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trr\Documents\Border Translated Files English\"/>
    </mc:Choice>
  </mc:AlternateContent>
  <bookViews>
    <workbookView xWindow="480" yWindow="120" windowWidth="15180" windowHeight="11895"/>
  </bookViews>
  <sheets>
    <sheet name="Economic Activity by Age &amp; Sex" sheetId="10" r:id="rId1"/>
    <sheet name="Economic Activity by Age" sheetId="1" r:id="rId2"/>
    <sheet name="Economic Activity, Ages 20-64" sheetId="2" r:id="rId3"/>
    <sheet name="Economic Activity by Education" sheetId="3" r:id="rId4"/>
    <sheet name="Not Economically Active" sheetId="4" r:id="rId5"/>
    <sheet name="Employment-to-Population Ratio" sheetId="16" r:id="rId6"/>
    <sheet name="Employment Category" sheetId="13" r:id="rId7"/>
    <sheet name="Sector" sheetId="12" r:id="rId8"/>
    <sheet name="Occupation" sheetId="11" r:id="rId9"/>
    <sheet name="Income" sheetId="14" r:id="rId10"/>
    <sheet name="Occupation by Empl Type, State " sheetId="5" r:id="rId11"/>
    <sheet name="Sector by Employmt Type, States" sheetId="7" r:id="rId12"/>
    <sheet name="Occupation by Sector, States" sheetId="8" r:id="rId13"/>
    <sheet name="Income From Work, States" sheetId="9" r:id="rId14"/>
    <sheet name="Poverty" sheetId="15" r:id="rId15"/>
  </sheets>
  <calcPr calcId="152511"/>
</workbook>
</file>

<file path=xl/calcChain.xml><?xml version="1.0" encoding="utf-8"?>
<calcChain xmlns="http://schemas.openxmlformats.org/spreadsheetml/2006/main">
  <c r="B39" i="15" l="1"/>
  <c r="C39" i="15"/>
  <c r="D39" i="15"/>
  <c r="E39" i="15"/>
  <c r="F39" i="15"/>
  <c r="G39" i="15"/>
  <c r="H39" i="15"/>
  <c r="B41" i="15"/>
  <c r="C41" i="15"/>
  <c r="D41" i="15"/>
  <c r="E41" i="15"/>
  <c r="F41" i="15"/>
  <c r="G41" i="15"/>
  <c r="H41" i="15"/>
  <c r="F38" i="15"/>
  <c r="I6" i="15"/>
  <c r="J6" i="15" s="1"/>
  <c r="I8" i="15"/>
  <c r="J8" i="15" s="1"/>
  <c r="C5" i="15"/>
  <c r="D5" i="15"/>
  <c r="D38" i="15" s="1"/>
  <c r="E5" i="15"/>
  <c r="E38" i="15" s="1"/>
  <c r="F5" i="15"/>
  <c r="G5" i="15"/>
  <c r="G38" i="15" s="1"/>
  <c r="H5" i="15"/>
  <c r="H38" i="15" s="1"/>
  <c r="C11" i="15"/>
  <c r="D11" i="15"/>
  <c r="E11" i="15"/>
  <c r="F11" i="15"/>
  <c r="G11" i="15"/>
  <c r="H11" i="15"/>
  <c r="C7" i="15"/>
  <c r="D7" i="15"/>
  <c r="E7" i="15"/>
  <c r="F7" i="15"/>
  <c r="G7" i="15"/>
  <c r="H7" i="15"/>
  <c r="B7" i="15"/>
  <c r="CL5" i="16"/>
  <c r="CK5" i="16"/>
  <c r="CJ5" i="16"/>
  <c r="CI5" i="16"/>
  <c r="CH5" i="16"/>
  <c r="CG5" i="16"/>
  <c r="CF5" i="16"/>
  <c r="CE5" i="16"/>
  <c r="CD5" i="16"/>
  <c r="CC5" i="16"/>
  <c r="CB5" i="16"/>
  <c r="CA5" i="16"/>
  <c r="BZ5" i="16"/>
  <c r="BY5" i="16"/>
  <c r="BX5" i="16"/>
  <c r="BW5" i="16"/>
  <c r="BV5" i="16"/>
  <c r="BU5" i="16"/>
  <c r="BT5" i="16"/>
  <c r="BS5" i="16"/>
  <c r="BR5" i="16"/>
  <c r="BQ5" i="16"/>
  <c r="BP5" i="16"/>
  <c r="BO5" i="16"/>
  <c r="BN5" i="16"/>
  <c r="BM5" i="16"/>
  <c r="BL5" i="16"/>
  <c r="BK5" i="16"/>
  <c r="BJ5" i="16"/>
  <c r="BI5" i="16"/>
  <c r="BH5" i="16"/>
  <c r="BG5" i="16"/>
  <c r="BF5" i="16"/>
  <c r="BE5" i="16"/>
  <c r="BD5" i="16"/>
  <c r="BC5" i="16"/>
  <c r="BB5" i="16"/>
  <c r="BA5" i="16"/>
  <c r="AZ5" i="16"/>
  <c r="AY5" i="16"/>
  <c r="AX5" i="16"/>
  <c r="AW5" i="16"/>
  <c r="AV5" i="16"/>
  <c r="AU5" i="16"/>
  <c r="AT5" i="16"/>
  <c r="AS5" i="16"/>
  <c r="AR5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H5" i="16"/>
  <c r="G5" i="16"/>
  <c r="F5" i="16"/>
  <c r="E5" i="16"/>
  <c r="D5" i="16"/>
  <c r="C5" i="16"/>
  <c r="B5" i="16"/>
  <c r="DJ4" i="16"/>
  <c r="DI4" i="16"/>
  <c r="DH4" i="16"/>
  <c r="DG4" i="16"/>
  <c r="DG5" i="16" s="1"/>
  <c r="DF4" i="16"/>
  <c r="DE4" i="16"/>
  <c r="DD4" i="16"/>
  <c r="DC4" i="16"/>
  <c r="DB4" i="16"/>
  <c r="DA4" i="16"/>
  <c r="CZ4" i="16"/>
  <c r="CR4" i="16"/>
  <c r="CQ4" i="16"/>
  <c r="CP4" i="16"/>
  <c r="CO4" i="16"/>
  <c r="CN4" i="16"/>
  <c r="CT4" i="16" s="1"/>
  <c r="CM4" i="16"/>
  <c r="K4" i="16"/>
  <c r="I4" i="16"/>
  <c r="DJ3" i="16"/>
  <c r="DJ5" i="16" s="1"/>
  <c r="DI3" i="16"/>
  <c r="DH3" i="16"/>
  <c r="DG3" i="16"/>
  <c r="DF3" i="16"/>
  <c r="DE3" i="16"/>
  <c r="DD3" i="16"/>
  <c r="DC3" i="16"/>
  <c r="DB3" i="16"/>
  <c r="DB5" i="16" s="1"/>
  <c r="DA3" i="16"/>
  <c r="CZ3" i="16"/>
  <c r="CR3" i="16"/>
  <c r="CX3" i="16" s="1"/>
  <c r="CQ3" i="16"/>
  <c r="CW3" i="16" s="1"/>
  <c r="CP3" i="16"/>
  <c r="CV3" i="16" s="1"/>
  <c r="CO3" i="16"/>
  <c r="CU3" i="16"/>
  <c r="CN3" i="16"/>
  <c r="CT3" i="16" s="1"/>
  <c r="CM3" i="16"/>
  <c r="CS3" i="16" s="1"/>
  <c r="K3" i="16"/>
  <c r="I3" i="16"/>
  <c r="DJ8" i="13"/>
  <c r="DI8" i="13"/>
  <c r="DH8" i="13"/>
  <c r="DG8" i="13"/>
  <c r="DF8" i="13"/>
  <c r="DE8" i="13"/>
  <c r="DD8" i="13"/>
  <c r="DC8" i="13"/>
  <c r="DB8" i="13"/>
  <c r="DA8" i="13"/>
  <c r="CZ8" i="13"/>
  <c r="CR8" i="13"/>
  <c r="CQ8" i="13"/>
  <c r="CP8" i="13"/>
  <c r="CO8" i="13"/>
  <c r="CN8" i="13"/>
  <c r="CM8" i="13"/>
  <c r="DJ4" i="13"/>
  <c r="DJ10" i="13" s="1"/>
  <c r="DI4" i="13"/>
  <c r="DH4" i="13"/>
  <c r="DG4" i="13"/>
  <c r="DF4" i="13"/>
  <c r="DF10" i="13" s="1"/>
  <c r="DE4" i="13"/>
  <c r="DD4" i="13"/>
  <c r="DC4" i="13"/>
  <c r="DB4" i="13"/>
  <c r="DA4" i="13"/>
  <c r="CZ4" i="13"/>
  <c r="CR4" i="13"/>
  <c r="CX4" i="13" s="1"/>
  <c r="CQ4" i="13"/>
  <c r="CP4" i="13"/>
  <c r="CV4" i="13" s="1"/>
  <c r="CO4" i="13"/>
  <c r="CU4" i="13" s="1"/>
  <c r="CN4" i="13"/>
  <c r="CN10" i="13" s="1"/>
  <c r="CT4" i="13"/>
  <c r="CM4" i="13"/>
  <c r="K8" i="13"/>
  <c r="K4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BT10" i="13"/>
  <c r="BU10" i="13"/>
  <c r="BV10" i="13"/>
  <c r="BW10" i="13"/>
  <c r="BX10" i="13"/>
  <c r="BY10" i="13"/>
  <c r="BZ10" i="13"/>
  <c r="CA10" i="13"/>
  <c r="CB10" i="13"/>
  <c r="CD10" i="13"/>
  <c r="CE10" i="13"/>
  <c r="CF10" i="13"/>
  <c r="CG10" i="13"/>
  <c r="CH10" i="13"/>
  <c r="CI10" i="13"/>
  <c r="CJ10" i="13"/>
  <c r="CK10" i="13"/>
  <c r="CL10" i="13"/>
  <c r="F3676" i="10"/>
  <c r="G3676" i="10"/>
  <c r="H3676" i="10"/>
  <c r="I3676" i="10"/>
  <c r="J3676" i="10"/>
  <c r="F3677" i="10"/>
  <c r="G3677" i="10"/>
  <c r="H3677" i="10"/>
  <c r="P3677" i="10" s="1"/>
  <c r="I3677" i="10"/>
  <c r="J3677" i="10"/>
  <c r="F3678" i="10"/>
  <c r="G3678" i="10"/>
  <c r="H3678" i="10"/>
  <c r="I3678" i="10"/>
  <c r="J3678" i="10"/>
  <c r="F3679" i="10"/>
  <c r="G3679" i="10"/>
  <c r="H3679" i="10"/>
  <c r="I3679" i="10"/>
  <c r="J3679" i="10"/>
  <c r="F3680" i="10"/>
  <c r="G3680" i="10"/>
  <c r="H3680" i="10"/>
  <c r="I3680" i="10"/>
  <c r="J3680" i="10"/>
  <c r="F3681" i="10"/>
  <c r="G3681" i="10"/>
  <c r="H3681" i="10"/>
  <c r="I3681" i="10"/>
  <c r="J3681" i="10"/>
  <c r="F3682" i="10"/>
  <c r="G3682" i="10"/>
  <c r="H3682" i="10"/>
  <c r="I3682" i="10"/>
  <c r="J3682" i="10"/>
  <c r="F3683" i="10"/>
  <c r="G3683" i="10"/>
  <c r="H3683" i="10"/>
  <c r="I3683" i="10"/>
  <c r="J3683" i="10"/>
  <c r="F3684" i="10"/>
  <c r="G3684" i="10"/>
  <c r="H3684" i="10"/>
  <c r="I3684" i="10"/>
  <c r="J3684" i="10"/>
  <c r="F3685" i="10"/>
  <c r="G3685" i="10"/>
  <c r="H3685" i="10"/>
  <c r="P3685" i="10" s="1"/>
  <c r="I3685" i="10"/>
  <c r="J3685" i="10"/>
  <c r="F3686" i="10"/>
  <c r="G3686" i="10"/>
  <c r="H3686" i="10"/>
  <c r="I3686" i="10"/>
  <c r="J3686" i="10"/>
  <c r="F3687" i="10"/>
  <c r="G3687" i="10"/>
  <c r="H3687" i="10"/>
  <c r="I3687" i="10"/>
  <c r="J3687" i="10"/>
  <c r="F3688" i="10"/>
  <c r="G3688" i="10"/>
  <c r="H3688" i="10"/>
  <c r="I3688" i="10"/>
  <c r="J3688" i="10"/>
  <c r="F3689" i="10"/>
  <c r="G3689" i="10"/>
  <c r="H3689" i="10"/>
  <c r="I3689" i="10"/>
  <c r="J3689" i="10"/>
  <c r="F3690" i="10"/>
  <c r="G3690" i="10"/>
  <c r="H3690" i="10"/>
  <c r="I3690" i="10"/>
  <c r="J3690" i="10"/>
  <c r="F3691" i="10"/>
  <c r="G3691" i="10"/>
  <c r="H3691" i="10"/>
  <c r="I3691" i="10"/>
  <c r="J3691" i="10"/>
  <c r="F3692" i="10"/>
  <c r="G3692" i="10"/>
  <c r="H3692" i="10"/>
  <c r="I3692" i="10"/>
  <c r="J3692" i="10"/>
  <c r="F3694" i="10"/>
  <c r="G3694" i="10"/>
  <c r="H3694" i="10"/>
  <c r="P3694" i="10" s="1"/>
  <c r="I3694" i="10"/>
  <c r="J3694" i="10"/>
  <c r="F3695" i="10"/>
  <c r="G3695" i="10"/>
  <c r="H3695" i="10"/>
  <c r="I3695" i="10"/>
  <c r="J3695" i="10"/>
  <c r="F3696" i="10"/>
  <c r="G3696" i="10"/>
  <c r="H3696" i="10"/>
  <c r="I3696" i="10"/>
  <c r="J3696" i="10"/>
  <c r="F3697" i="10"/>
  <c r="G3697" i="10"/>
  <c r="H3697" i="10"/>
  <c r="I3697" i="10"/>
  <c r="J3697" i="10"/>
  <c r="F3698" i="10"/>
  <c r="G3698" i="10"/>
  <c r="H3698" i="10"/>
  <c r="I3698" i="10"/>
  <c r="J3698" i="10"/>
  <c r="F3699" i="10"/>
  <c r="G3699" i="10"/>
  <c r="H3699" i="10"/>
  <c r="I3699" i="10"/>
  <c r="J3699" i="10"/>
  <c r="F3700" i="10"/>
  <c r="G3700" i="10"/>
  <c r="H3700" i="10"/>
  <c r="I3700" i="10"/>
  <c r="J3700" i="10"/>
  <c r="F3701" i="10"/>
  <c r="G3701" i="10"/>
  <c r="H3701" i="10"/>
  <c r="I3701" i="10"/>
  <c r="J3701" i="10"/>
  <c r="F3702" i="10"/>
  <c r="G3702" i="10"/>
  <c r="H3702" i="10"/>
  <c r="P3702" i="10" s="1"/>
  <c r="I3702" i="10"/>
  <c r="J3702" i="10"/>
  <c r="F3703" i="10"/>
  <c r="G3703" i="10"/>
  <c r="H3703" i="10"/>
  <c r="I3703" i="10"/>
  <c r="J3703" i="10"/>
  <c r="F3704" i="10"/>
  <c r="P3704" i="10" s="1"/>
  <c r="G3704" i="10"/>
  <c r="H3704" i="10"/>
  <c r="I3704" i="10"/>
  <c r="J3704" i="10"/>
  <c r="F3705" i="10"/>
  <c r="G3705" i="10"/>
  <c r="H3705" i="10"/>
  <c r="I3705" i="10"/>
  <c r="J3705" i="10"/>
  <c r="F3706" i="10"/>
  <c r="G3706" i="10"/>
  <c r="H3706" i="10"/>
  <c r="I3706" i="10"/>
  <c r="J3706" i="10"/>
  <c r="F3707" i="10"/>
  <c r="G3707" i="10"/>
  <c r="H3707" i="10"/>
  <c r="I3707" i="10"/>
  <c r="J3707" i="10"/>
  <c r="F3708" i="10"/>
  <c r="G3708" i="10"/>
  <c r="H3708" i="10"/>
  <c r="I3708" i="10"/>
  <c r="J3708" i="10"/>
  <c r="F3709" i="10"/>
  <c r="G3709" i="10"/>
  <c r="H3709" i="10"/>
  <c r="I3709" i="10"/>
  <c r="J3709" i="10"/>
  <c r="F3710" i="10"/>
  <c r="G3710" i="10"/>
  <c r="H3710" i="10"/>
  <c r="P3710" i="10" s="1"/>
  <c r="I3710" i="10"/>
  <c r="J3710" i="10"/>
  <c r="F3712" i="10"/>
  <c r="G3712" i="10"/>
  <c r="H3712" i="10"/>
  <c r="I3712" i="10"/>
  <c r="J3712" i="10"/>
  <c r="F3713" i="10"/>
  <c r="P3713" i="10" s="1"/>
  <c r="G3713" i="10"/>
  <c r="H3713" i="10"/>
  <c r="I3713" i="10"/>
  <c r="J3713" i="10"/>
  <c r="F3714" i="10"/>
  <c r="G3714" i="10"/>
  <c r="H3714" i="10"/>
  <c r="I3714" i="10"/>
  <c r="J3714" i="10"/>
  <c r="F3715" i="10"/>
  <c r="G3715" i="10"/>
  <c r="H3715" i="10"/>
  <c r="I3715" i="10"/>
  <c r="J3715" i="10"/>
  <c r="F3716" i="10"/>
  <c r="G3716" i="10"/>
  <c r="H3716" i="10"/>
  <c r="I3716" i="10"/>
  <c r="J3716" i="10"/>
  <c r="F3717" i="10"/>
  <c r="G3717" i="10"/>
  <c r="H3717" i="10"/>
  <c r="I3717" i="10"/>
  <c r="J3717" i="10"/>
  <c r="F3718" i="10"/>
  <c r="G3718" i="10"/>
  <c r="H3718" i="10"/>
  <c r="I3718" i="10"/>
  <c r="J3718" i="10"/>
  <c r="F3719" i="10"/>
  <c r="G3719" i="10"/>
  <c r="H3719" i="10"/>
  <c r="P3719" i="10" s="1"/>
  <c r="I3719" i="10"/>
  <c r="J3719" i="10"/>
  <c r="F3720" i="10"/>
  <c r="G3720" i="10"/>
  <c r="H3720" i="10"/>
  <c r="I3720" i="10"/>
  <c r="J3720" i="10"/>
  <c r="F3721" i="10"/>
  <c r="P3721" i="10" s="1"/>
  <c r="G3721" i="10"/>
  <c r="H3721" i="10"/>
  <c r="I3721" i="10"/>
  <c r="J3721" i="10"/>
  <c r="F3722" i="10"/>
  <c r="G3722" i="10"/>
  <c r="H3722" i="10"/>
  <c r="I3722" i="10"/>
  <c r="J3722" i="10"/>
  <c r="F3723" i="10"/>
  <c r="G3723" i="10"/>
  <c r="H3723" i="10"/>
  <c r="I3723" i="10"/>
  <c r="J3723" i="10"/>
  <c r="F3724" i="10"/>
  <c r="G3724" i="10"/>
  <c r="H3724" i="10"/>
  <c r="I3724" i="10"/>
  <c r="J3724" i="10"/>
  <c r="F3725" i="10"/>
  <c r="G3725" i="10"/>
  <c r="H3725" i="10"/>
  <c r="I3725" i="10"/>
  <c r="J3725" i="10"/>
  <c r="F3726" i="10"/>
  <c r="G3726" i="10"/>
  <c r="H3726" i="10"/>
  <c r="I3726" i="10"/>
  <c r="J3726" i="10"/>
  <c r="F3727" i="10"/>
  <c r="G3727" i="10"/>
  <c r="H3727" i="10"/>
  <c r="P3727" i="10" s="1"/>
  <c r="I3727" i="10"/>
  <c r="J3727" i="10"/>
  <c r="F3728" i="10"/>
  <c r="G3728" i="10"/>
  <c r="H3728" i="10"/>
  <c r="I3728" i="10"/>
  <c r="J3728" i="10"/>
  <c r="F3730" i="10"/>
  <c r="P3730" i="10" s="1"/>
  <c r="G3730" i="10"/>
  <c r="H3730" i="10"/>
  <c r="I3730" i="10"/>
  <c r="J3730" i="10"/>
  <c r="F3731" i="10"/>
  <c r="G3731" i="10"/>
  <c r="H3731" i="10"/>
  <c r="I3731" i="10"/>
  <c r="J3731" i="10"/>
  <c r="F3732" i="10"/>
  <c r="G3732" i="10"/>
  <c r="H3732" i="10"/>
  <c r="I3732" i="10"/>
  <c r="J3732" i="10"/>
  <c r="F3733" i="10"/>
  <c r="G3733" i="10"/>
  <c r="H3733" i="10"/>
  <c r="I3733" i="10"/>
  <c r="J3733" i="10"/>
  <c r="F3734" i="10"/>
  <c r="G3734" i="10"/>
  <c r="H3734" i="10"/>
  <c r="I3734" i="10"/>
  <c r="J3734" i="10"/>
  <c r="F3735" i="10"/>
  <c r="G3735" i="10"/>
  <c r="H3735" i="10"/>
  <c r="I3735" i="10"/>
  <c r="J3735" i="10"/>
  <c r="F3736" i="10"/>
  <c r="G3736" i="10"/>
  <c r="H3736" i="10"/>
  <c r="P3736" i="10" s="1"/>
  <c r="I3736" i="10"/>
  <c r="J3736" i="10"/>
  <c r="F3737" i="10"/>
  <c r="G3737" i="10"/>
  <c r="H3737" i="10"/>
  <c r="I3737" i="10"/>
  <c r="J3737" i="10"/>
  <c r="F3738" i="10"/>
  <c r="P3738" i="10" s="1"/>
  <c r="G3738" i="10"/>
  <c r="H3738" i="10"/>
  <c r="I3738" i="10"/>
  <c r="J3738" i="10"/>
  <c r="F3739" i="10"/>
  <c r="G3739" i="10"/>
  <c r="H3739" i="10"/>
  <c r="I3739" i="10"/>
  <c r="J3739" i="10"/>
  <c r="F3740" i="10"/>
  <c r="G3740" i="10"/>
  <c r="H3740" i="10"/>
  <c r="I3740" i="10"/>
  <c r="J3740" i="10"/>
  <c r="F3741" i="10"/>
  <c r="G3741" i="10"/>
  <c r="H3741" i="10"/>
  <c r="I3741" i="10"/>
  <c r="J3741" i="10"/>
  <c r="F3742" i="10"/>
  <c r="G3742" i="10"/>
  <c r="H3742" i="10"/>
  <c r="I3742" i="10"/>
  <c r="J3742" i="10"/>
  <c r="F3743" i="10"/>
  <c r="G3743" i="10"/>
  <c r="H3743" i="10"/>
  <c r="I3743" i="10"/>
  <c r="J3743" i="10"/>
  <c r="F3744" i="10"/>
  <c r="G3744" i="10"/>
  <c r="H3744" i="10"/>
  <c r="P3744" i="10" s="1"/>
  <c r="I3744" i="10"/>
  <c r="J3744" i="10"/>
  <c r="F3745" i="10"/>
  <c r="G3745" i="10"/>
  <c r="H3745" i="10"/>
  <c r="I3745" i="10"/>
  <c r="J3745" i="10"/>
  <c r="F3746" i="10"/>
  <c r="P3746" i="10" s="1"/>
  <c r="G3746" i="10"/>
  <c r="H3746" i="10"/>
  <c r="I3746" i="10"/>
  <c r="J3746" i="10"/>
  <c r="F3748" i="10"/>
  <c r="G3748" i="10"/>
  <c r="H3748" i="10"/>
  <c r="I3748" i="10"/>
  <c r="J3748" i="10"/>
  <c r="F3749" i="10"/>
  <c r="G3749" i="10"/>
  <c r="H3749" i="10"/>
  <c r="I3749" i="10"/>
  <c r="J3749" i="10"/>
  <c r="F3750" i="10"/>
  <c r="G3750" i="10"/>
  <c r="H3750" i="10"/>
  <c r="I3750" i="10"/>
  <c r="J3750" i="10"/>
  <c r="F3751" i="10"/>
  <c r="G3751" i="10"/>
  <c r="H3751" i="10"/>
  <c r="I3751" i="10"/>
  <c r="J3751" i="10"/>
  <c r="F3752" i="10"/>
  <c r="G3752" i="10"/>
  <c r="H3752" i="10"/>
  <c r="I3752" i="10"/>
  <c r="J3752" i="10"/>
  <c r="F3753" i="10"/>
  <c r="G3753" i="10"/>
  <c r="H3753" i="10"/>
  <c r="P3753" i="10" s="1"/>
  <c r="I3753" i="10"/>
  <c r="J3753" i="10"/>
  <c r="F3754" i="10"/>
  <c r="G3754" i="10"/>
  <c r="H3754" i="10"/>
  <c r="I3754" i="10"/>
  <c r="J3754" i="10"/>
  <c r="F3755" i="10"/>
  <c r="G3755" i="10"/>
  <c r="H3755" i="10"/>
  <c r="I3755" i="10"/>
  <c r="J3755" i="10"/>
  <c r="F3756" i="10"/>
  <c r="G3756" i="10"/>
  <c r="H3756" i="10"/>
  <c r="I3756" i="10"/>
  <c r="J3756" i="10"/>
  <c r="F3757" i="10"/>
  <c r="G3757" i="10"/>
  <c r="H3757" i="10"/>
  <c r="I3757" i="10"/>
  <c r="J3757" i="10"/>
  <c r="F3758" i="10"/>
  <c r="G3758" i="10"/>
  <c r="H3758" i="10"/>
  <c r="I3758" i="10"/>
  <c r="J3758" i="10"/>
  <c r="F3759" i="10"/>
  <c r="G3759" i="10"/>
  <c r="H3759" i="10"/>
  <c r="I3759" i="10"/>
  <c r="J3759" i="10"/>
  <c r="F3760" i="10"/>
  <c r="G3760" i="10"/>
  <c r="H3760" i="10"/>
  <c r="I3760" i="10"/>
  <c r="J3760" i="10"/>
  <c r="F3761" i="10"/>
  <c r="G3761" i="10"/>
  <c r="H3761" i="10"/>
  <c r="P3761" i="10" s="1"/>
  <c r="I3761" i="10"/>
  <c r="J3761" i="10"/>
  <c r="F3762" i="10"/>
  <c r="G3762" i="10"/>
  <c r="H3762" i="10"/>
  <c r="I3762" i="10"/>
  <c r="J3762" i="10"/>
  <c r="F3763" i="10"/>
  <c r="P3763" i="10" s="1"/>
  <c r="G3763" i="10"/>
  <c r="H3763" i="10"/>
  <c r="I3763" i="10"/>
  <c r="J3763" i="10"/>
  <c r="F3764" i="10"/>
  <c r="G3764" i="10"/>
  <c r="H3764" i="10"/>
  <c r="I3764" i="10"/>
  <c r="J3764" i="10"/>
  <c r="F3766" i="10"/>
  <c r="G3766" i="10"/>
  <c r="H3766" i="10"/>
  <c r="I3766" i="10"/>
  <c r="J3766" i="10"/>
  <c r="F3767" i="10"/>
  <c r="G3767" i="10"/>
  <c r="H3767" i="10"/>
  <c r="I3767" i="10"/>
  <c r="J3767" i="10"/>
  <c r="F3768" i="10"/>
  <c r="G3768" i="10"/>
  <c r="H3768" i="10"/>
  <c r="I3768" i="10"/>
  <c r="J3768" i="10"/>
  <c r="F3769" i="10"/>
  <c r="G3769" i="10"/>
  <c r="H3769" i="10"/>
  <c r="I3769" i="10"/>
  <c r="J3769" i="10"/>
  <c r="F3770" i="10"/>
  <c r="G3770" i="10"/>
  <c r="H3770" i="10"/>
  <c r="P3770" i="10" s="1"/>
  <c r="I3770" i="10"/>
  <c r="J3770" i="10"/>
  <c r="F3771" i="10"/>
  <c r="G3771" i="10"/>
  <c r="H3771" i="10"/>
  <c r="I3771" i="10"/>
  <c r="J3771" i="10"/>
  <c r="F3772" i="10"/>
  <c r="P3772" i="10" s="1"/>
  <c r="G3772" i="10"/>
  <c r="H3772" i="10"/>
  <c r="I3772" i="10"/>
  <c r="J3772" i="10"/>
  <c r="F3773" i="10"/>
  <c r="G3773" i="10"/>
  <c r="H3773" i="10"/>
  <c r="I3773" i="10"/>
  <c r="J3773" i="10"/>
  <c r="F3774" i="10"/>
  <c r="G3774" i="10"/>
  <c r="H3774" i="10"/>
  <c r="I3774" i="10"/>
  <c r="J3774" i="10"/>
  <c r="F3775" i="10"/>
  <c r="G3775" i="10"/>
  <c r="H3775" i="10"/>
  <c r="I3775" i="10"/>
  <c r="J3775" i="10"/>
  <c r="F3776" i="10"/>
  <c r="G3776" i="10"/>
  <c r="H3776" i="10"/>
  <c r="I3776" i="10"/>
  <c r="J3776" i="10"/>
  <c r="F3777" i="10"/>
  <c r="G3777" i="10"/>
  <c r="H3777" i="10"/>
  <c r="I3777" i="10"/>
  <c r="J3777" i="10"/>
  <c r="F3778" i="10"/>
  <c r="G3778" i="10"/>
  <c r="H3778" i="10"/>
  <c r="P3778" i="10" s="1"/>
  <c r="I3778" i="10"/>
  <c r="J3778" i="10"/>
  <c r="F3779" i="10"/>
  <c r="G3779" i="10"/>
  <c r="H3779" i="10"/>
  <c r="I3779" i="10"/>
  <c r="J3779" i="10"/>
  <c r="F3780" i="10"/>
  <c r="P3780" i="10" s="1"/>
  <c r="G3780" i="10"/>
  <c r="H3780" i="10"/>
  <c r="I3780" i="10"/>
  <c r="J3780" i="10"/>
  <c r="F3781" i="10"/>
  <c r="G3781" i="10"/>
  <c r="H3781" i="10"/>
  <c r="I3781" i="10"/>
  <c r="J3781" i="10"/>
  <c r="F3782" i="10"/>
  <c r="G3782" i="10"/>
  <c r="H3782" i="10"/>
  <c r="I3782" i="10"/>
  <c r="J3782" i="10"/>
  <c r="F3784" i="10"/>
  <c r="G3784" i="10"/>
  <c r="H3784" i="10"/>
  <c r="I3784" i="10"/>
  <c r="J3784" i="10"/>
  <c r="F3785" i="10"/>
  <c r="G3785" i="10"/>
  <c r="H3785" i="10"/>
  <c r="I3785" i="10"/>
  <c r="J3785" i="10"/>
  <c r="F3786" i="10"/>
  <c r="G3786" i="10"/>
  <c r="H3786" i="10"/>
  <c r="I3786" i="10"/>
  <c r="J3786" i="10"/>
  <c r="F3787" i="10"/>
  <c r="G3787" i="10"/>
  <c r="H3787" i="10"/>
  <c r="P3787" i="10" s="1"/>
  <c r="I3787" i="10"/>
  <c r="J3787" i="10"/>
  <c r="F3788" i="10"/>
  <c r="G3788" i="10"/>
  <c r="H3788" i="10"/>
  <c r="I3788" i="10"/>
  <c r="J3788" i="10"/>
  <c r="F3789" i="10"/>
  <c r="P3789" i="10" s="1"/>
  <c r="G3789" i="10"/>
  <c r="H3789" i="10"/>
  <c r="I3789" i="10"/>
  <c r="J3789" i="10"/>
  <c r="F3790" i="10"/>
  <c r="G3790" i="10"/>
  <c r="H3790" i="10"/>
  <c r="I3790" i="10"/>
  <c r="J3790" i="10"/>
  <c r="F3791" i="10"/>
  <c r="G3791" i="10"/>
  <c r="H3791" i="10"/>
  <c r="I3791" i="10"/>
  <c r="J3791" i="10"/>
  <c r="F3792" i="10"/>
  <c r="G3792" i="10"/>
  <c r="H3792" i="10"/>
  <c r="I3792" i="10"/>
  <c r="J3792" i="10"/>
  <c r="F3793" i="10"/>
  <c r="G3793" i="10"/>
  <c r="H3793" i="10"/>
  <c r="I3793" i="10"/>
  <c r="J3793" i="10"/>
  <c r="F3794" i="10"/>
  <c r="G3794" i="10"/>
  <c r="H3794" i="10"/>
  <c r="I3794" i="10"/>
  <c r="J3794" i="10"/>
  <c r="F3795" i="10"/>
  <c r="G3795" i="10"/>
  <c r="H3795" i="10"/>
  <c r="P3795" i="10" s="1"/>
  <c r="I3795" i="10"/>
  <c r="J3795" i="10"/>
  <c r="F3796" i="10"/>
  <c r="G3796" i="10"/>
  <c r="H3796" i="10"/>
  <c r="I3796" i="10"/>
  <c r="J3796" i="10"/>
  <c r="F3797" i="10"/>
  <c r="P3797" i="10" s="1"/>
  <c r="G3797" i="10"/>
  <c r="H3797" i="10"/>
  <c r="I3797" i="10"/>
  <c r="J3797" i="10"/>
  <c r="F3798" i="10"/>
  <c r="G3798" i="10"/>
  <c r="H3798" i="10"/>
  <c r="I3798" i="10"/>
  <c r="J3798" i="10"/>
  <c r="F3799" i="10"/>
  <c r="G3799" i="10"/>
  <c r="H3799" i="10"/>
  <c r="I3799" i="10"/>
  <c r="J3799" i="10"/>
  <c r="F3800" i="10"/>
  <c r="G3800" i="10"/>
  <c r="H3800" i="10"/>
  <c r="I3800" i="10"/>
  <c r="J3800" i="10"/>
  <c r="F3802" i="10"/>
  <c r="G3802" i="10"/>
  <c r="H3802" i="10"/>
  <c r="I3802" i="10"/>
  <c r="J3802" i="10"/>
  <c r="F3803" i="10"/>
  <c r="G3803" i="10"/>
  <c r="H3803" i="10"/>
  <c r="I3803" i="10"/>
  <c r="J3803" i="10"/>
  <c r="F3804" i="10"/>
  <c r="G3804" i="10"/>
  <c r="H3804" i="10"/>
  <c r="P3804" i="10" s="1"/>
  <c r="I3804" i="10"/>
  <c r="J3804" i="10"/>
  <c r="F3805" i="10"/>
  <c r="G3805" i="10"/>
  <c r="H3805" i="10"/>
  <c r="I3805" i="10"/>
  <c r="J3805" i="10"/>
  <c r="F3806" i="10"/>
  <c r="P3806" i="10" s="1"/>
  <c r="G3806" i="10"/>
  <c r="H3806" i="10"/>
  <c r="I3806" i="10"/>
  <c r="J3806" i="10"/>
  <c r="F3807" i="10"/>
  <c r="G3807" i="10"/>
  <c r="H3807" i="10"/>
  <c r="I3807" i="10"/>
  <c r="J3807" i="10"/>
  <c r="F3808" i="10"/>
  <c r="G3808" i="10"/>
  <c r="H3808" i="10"/>
  <c r="I3808" i="10"/>
  <c r="J3808" i="10"/>
  <c r="F3809" i="10"/>
  <c r="G3809" i="10"/>
  <c r="H3809" i="10"/>
  <c r="I3809" i="10"/>
  <c r="J3809" i="10"/>
  <c r="F3810" i="10"/>
  <c r="G3810" i="10"/>
  <c r="H3810" i="10"/>
  <c r="I3810" i="10"/>
  <c r="J3810" i="10"/>
  <c r="F3811" i="10"/>
  <c r="G3811" i="10"/>
  <c r="H3811" i="10"/>
  <c r="I3811" i="10"/>
  <c r="J3811" i="10"/>
  <c r="F3812" i="10"/>
  <c r="G3812" i="10"/>
  <c r="H3812" i="10"/>
  <c r="P3812" i="10" s="1"/>
  <c r="I3812" i="10"/>
  <c r="J3812" i="10"/>
  <c r="F3813" i="10"/>
  <c r="G3813" i="10"/>
  <c r="H3813" i="10"/>
  <c r="I3813" i="10"/>
  <c r="J3813" i="10"/>
  <c r="F3814" i="10"/>
  <c r="G3814" i="10"/>
  <c r="H3814" i="10"/>
  <c r="I3814" i="10"/>
  <c r="J3814" i="10"/>
  <c r="F3815" i="10"/>
  <c r="G3815" i="10"/>
  <c r="H3815" i="10"/>
  <c r="I3815" i="10"/>
  <c r="J3815" i="10"/>
  <c r="F3816" i="10"/>
  <c r="G3816" i="10"/>
  <c r="H3816" i="10"/>
  <c r="I3816" i="10"/>
  <c r="J3816" i="10"/>
  <c r="F3817" i="10"/>
  <c r="G3817" i="10"/>
  <c r="H3817" i="10"/>
  <c r="I3817" i="10"/>
  <c r="J3817" i="10"/>
  <c r="F3818" i="10"/>
  <c r="G3818" i="10"/>
  <c r="H3818" i="10"/>
  <c r="I3818" i="10"/>
  <c r="J3818" i="10"/>
  <c r="F3820" i="10"/>
  <c r="G3820" i="10"/>
  <c r="H3820" i="10"/>
  <c r="I3820" i="10"/>
  <c r="J3820" i="10"/>
  <c r="F3821" i="10"/>
  <c r="G3821" i="10"/>
  <c r="H3821" i="10"/>
  <c r="P3821" i="10" s="1"/>
  <c r="I3821" i="10"/>
  <c r="J3821" i="10"/>
  <c r="F3822" i="10"/>
  <c r="G3822" i="10"/>
  <c r="H3822" i="10"/>
  <c r="I3822" i="10"/>
  <c r="J3822" i="10"/>
  <c r="F3823" i="10"/>
  <c r="P3823" i="10" s="1"/>
  <c r="G3823" i="10"/>
  <c r="H3823" i="10"/>
  <c r="I3823" i="10"/>
  <c r="J3823" i="10"/>
  <c r="F3824" i="10"/>
  <c r="G3824" i="10"/>
  <c r="H3824" i="10"/>
  <c r="I3824" i="10"/>
  <c r="J3824" i="10"/>
  <c r="F3825" i="10"/>
  <c r="G3825" i="10"/>
  <c r="H3825" i="10"/>
  <c r="I3825" i="10"/>
  <c r="J3825" i="10"/>
  <c r="F3826" i="10"/>
  <c r="G3826" i="10"/>
  <c r="H3826" i="10"/>
  <c r="I3826" i="10"/>
  <c r="J3826" i="10"/>
  <c r="F3827" i="10"/>
  <c r="G3827" i="10"/>
  <c r="H3827" i="10"/>
  <c r="I3827" i="10"/>
  <c r="J3827" i="10"/>
  <c r="F3828" i="10"/>
  <c r="P3828" i="10" s="1"/>
  <c r="G3828" i="10"/>
  <c r="H3828" i="10"/>
  <c r="I3828" i="10"/>
  <c r="J3828" i="10"/>
  <c r="F3829" i="10"/>
  <c r="G3829" i="10"/>
  <c r="H3829" i="10"/>
  <c r="P3829" i="10" s="1"/>
  <c r="I3829" i="10"/>
  <c r="J3829" i="10"/>
  <c r="F3830" i="10"/>
  <c r="G3830" i="10"/>
  <c r="H3830" i="10"/>
  <c r="I3830" i="10"/>
  <c r="J3830" i="10"/>
  <c r="F3831" i="10"/>
  <c r="P3831" i="10" s="1"/>
  <c r="G3831" i="10"/>
  <c r="H3831" i="10"/>
  <c r="I3831" i="10"/>
  <c r="J3831" i="10"/>
  <c r="F3832" i="10"/>
  <c r="G3832" i="10"/>
  <c r="H3832" i="10"/>
  <c r="I3832" i="10"/>
  <c r="J3832" i="10"/>
  <c r="F3833" i="10"/>
  <c r="G3833" i="10"/>
  <c r="H3833" i="10"/>
  <c r="I3833" i="10"/>
  <c r="J3833" i="10"/>
  <c r="F3834" i="10"/>
  <c r="G3834" i="10"/>
  <c r="H3834" i="10"/>
  <c r="P3834" i="10" s="1"/>
  <c r="I3834" i="10"/>
  <c r="J3834" i="10"/>
  <c r="F3835" i="10"/>
  <c r="G3835" i="10"/>
  <c r="H3835" i="10"/>
  <c r="I3835" i="10"/>
  <c r="J3835" i="10"/>
  <c r="F3836" i="10"/>
  <c r="P3836" i="10" s="1"/>
  <c r="G3836" i="10"/>
  <c r="H3836" i="10"/>
  <c r="I3836" i="10"/>
  <c r="J3836" i="10"/>
  <c r="F3838" i="10"/>
  <c r="G3838" i="10"/>
  <c r="H3838" i="10"/>
  <c r="P3838" i="10" s="1"/>
  <c r="I3838" i="10"/>
  <c r="O3838" i="10" s="1"/>
  <c r="J3838" i="10"/>
  <c r="F3839" i="10"/>
  <c r="G3839" i="10"/>
  <c r="H3839" i="10"/>
  <c r="I3839" i="10"/>
  <c r="J3839" i="10"/>
  <c r="F3840" i="10"/>
  <c r="P3840" i="10" s="1"/>
  <c r="G3840" i="10"/>
  <c r="H3840" i="10"/>
  <c r="I3840" i="10"/>
  <c r="J3840" i="10"/>
  <c r="F3841" i="10"/>
  <c r="G3841" i="10"/>
  <c r="H3841" i="10"/>
  <c r="I3841" i="10"/>
  <c r="J3841" i="10"/>
  <c r="F3842" i="10"/>
  <c r="G3842" i="10"/>
  <c r="H3842" i="10"/>
  <c r="I3842" i="10"/>
  <c r="J3842" i="10"/>
  <c r="F3843" i="10"/>
  <c r="G3843" i="10"/>
  <c r="H3843" i="10"/>
  <c r="P3843" i="10" s="1"/>
  <c r="I3843" i="10"/>
  <c r="J3843" i="10"/>
  <c r="F3844" i="10"/>
  <c r="G3844" i="10"/>
  <c r="H3844" i="10"/>
  <c r="I3844" i="10"/>
  <c r="J3844" i="10"/>
  <c r="F3845" i="10"/>
  <c r="P3845" i="10" s="1"/>
  <c r="G3845" i="10"/>
  <c r="H3845" i="10"/>
  <c r="I3845" i="10"/>
  <c r="J3845" i="10"/>
  <c r="F3846" i="10"/>
  <c r="G3846" i="10"/>
  <c r="H3846" i="10"/>
  <c r="P3846" i="10" s="1"/>
  <c r="I3846" i="10"/>
  <c r="J3846" i="10"/>
  <c r="F3847" i="10"/>
  <c r="G3847" i="10"/>
  <c r="H3847" i="10"/>
  <c r="I3847" i="10"/>
  <c r="J3847" i="10"/>
  <c r="F3848" i="10"/>
  <c r="G3848" i="10"/>
  <c r="H3848" i="10"/>
  <c r="I3848" i="10"/>
  <c r="J3848" i="10"/>
  <c r="F3849" i="10"/>
  <c r="G3849" i="10"/>
  <c r="H3849" i="10"/>
  <c r="I3849" i="10"/>
  <c r="J3849" i="10"/>
  <c r="F3850" i="10"/>
  <c r="G3850" i="10"/>
  <c r="H3850" i="10"/>
  <c r="I3850" i="10"/>
  <c r="J3850" i="10"/>
  <c r="F3851" i="10"/>
  <c r="G3851" i="10"/>
  <c r="H3851" i="10"/>
  <c r="I3851" i="10"/>
  <c r="J3851" i="10"/>
  <c r="F3852" i="10"/>
  <c r="G3852" i="10"/>
  <c r="H3852" i="10"/>
  <c r="I3852" i="10"/>
  <c r="J3852" i="10"/>
  <c r="F3853" i="10"/>
  <c r="P3853" i="10" s="1"/>
  <c r="G3853" i="10"/>
  <c r="H3853" i="10"/>
  <c r="I3853" i="10"/>
  <c r="J3853" i="10"/>
  <c r="F3854" i="10"/>
  <c r="G3854" i="10"/>
  <c r="H3854" i="10"/>
  <c r="P3854" i="10" s="1"/>
  <c r="I3854" i="10"/>
  <c r="J3854" i="10"/>
  <c r="F3856" i="10"/>
  <c r="G3856" i="10"/>
  <c r="H3856" i="10"/>
  <c r="I3856" i="10"/>
  <c r="J3856" i="10"/>
  <c r="F3857" i="10"/>
  <c r="G3857" i="10"/>
  <c r="H3857" i="10"/>
  <c r="I3857" i="10"/>
  <c r="J3857" i="10"/>
  <c r="F3858" i="10"/>
  <c r="G3858" i="10"/>
  <c r="H3858" i="10"/>
  <c r="I3858" i="10"/>
  <c r="J3858" i="10"/>
  <c r="F3859" i="10"/>
  <c r="G3859" i="10"/>
  <c r="H3859" i="10"/>
  <c r="I3859" i="10"/>
  <c r="J3859" i="10"/>
  <c r="F3860" i="10"/>
  <c r="G3860" i="10"/>
  <c r="H3860" i="10"/>
  <c r="P3860" i="10" s="1"/>
  <c r="I3860" i="10"/>
  <c r="J3860" i="10"/>
  <c r="F3861" i="10"/>
  <c r="G3861" i="10"/>
  <c r="H3861" i="10"/>
  <c r="I3861" i="10"/>
  <c r="J3861" i="10"/>
  <c r="F3862" i="10"/>
  <c r="G3862" i="10"/>
  <c r="H3862" i="10"/>
  <c r="I3862" i="10"/>
  <c r="J3862" i="10"/>
  <c r="F3863" i="10"/>
  <c r="G3863" i="10"/>
  <c r="H3863" i="10"/>
  <c r="P3863" i="10" s="1"/>
  <c r="I3863" i="10"/>
  <c r="J3863" i="10"/>
  <c r="F3864" i="10"/>
  <c r="G3864" i="10"/>
  <c r="H3864" i="10"/>
  <c r="I3864" i="10"/>
  <c r="J3864" i="10"/>
  <c r="F3865" i="10"/>
  <c r="P3865" i="10" s="1"/>
  <c r="G3865" i="10"/>
  <c r="H3865" i="10"/>
  <c r="I3865" i="10"/>
  <c r="J3865" i="10"/>
  <c r="F3866" i="10"/>
  <c r="G3866" i="10"/>
  <c r="H3866" i="10"/>
  <c r="I3866" i="10"/>
  <c r="J3866" i="10"/>
  <c r="F3867" i="10"/>
  <c r="G3867" i="10"/>
  <c r="H3867" i="10"/>
  <c r="I3867" i="10"/>
  <c r="J3867" i="10"/>
  <c r="F3868" i="10"/>
  <c r="G3868" i="10"/>
  <c r="H3868" i="10"/>
  <c r="P3868" i="10" s="1"/>
  <c r="I3868" i="10"/>
  <c r="J3868" i="10"/>
  <c r="F3869" i="10"/>
  <c r="G3869" i="10"/>
  <c r="H3869" i="10"/>
  <c r="I3869" i="10"/>
  <c r="J3869" i="10"/>
  <c r="F3870" i="10"/>
  <c r="P3870" i="10" s="1"/>
  <c r="G3870" i="10"/>
  <c r="H3870" i="10"/>
  <c r="I3870" i="10"/>
  <c r="J3870" i="10"/>
  <c r="F3871" i="10"/>
  <c r="G3871" i="10"/>
  <c r="H3871" i="10"/>
  <c r="P3871" i="10" s="1"/>
  <c r="I3871" i="10"/>
  <c r="J3871" i="10"/>
  <c r="F3872" i="10"/>
  <c r="G3872" i="10"/>
  <c r="H3872" i="10"/>
  <c r="I3872" i="10"/>
  <c r="J3872" i="10"/>
  <c r="F3874" i="10"/>
  <c r="P3874" i="10" s="1"/>
  <c r="G3874" i="10"/>
  <c r="H3874" i="10"/>
  <c r="I3874" i="10"/>
  <c r="J3874" i="10"/>
  <c r="F3875" i="10"/>
  <c r="G3875" i="10"/>
  <c r="H3875" i="10"/>
  <c r="I3875" i="10"/>
  <c r="J3875" i="10"/>
  <c r="F3876" i="10"/>
  <c r="G3876" i="10"/>
  <c r="H3876" i="10"/>
  <c r="I3876" i="10"/>
  <c r="J3876" i="10"/>
  <c r="F3877" i="10"/>
  <c r="G3877" i="10"/>
  <c r="H3877" i="10"/>
  <c r="P3877" i="10" s="1"/>
  <c r="I3877" i="10"/>
  <c r="J3877" i="10"/>
  <c r="F3878" i="10"/>
  <c r="G3878" i="10"/>
  <c r="H3878" i="10"/>
  <c r="I3878" i="10"/>
  <c r="J3878" i="10"/>
  <c r="F3879" i="10"/>
  <c r="P3879" i="10" s="1"/>
  <c r="G3879" i="10"/>
  <c r="H3879" i="10"/>
  <c r="I3879" i="10"/>
  <c r="J3879" i="10"/>
  <c r="F3880" i="10"/>
  <c r="G3880" i="10"/>
  <c r="H3880" i="10"/>
  <c r="P3880" i="10" s="1"/>
  <c r="I3880" i="10"/>
  <c r="J3880" i="10"/>
  <c r="F3881" i="10"/>
  <c r="G3881" i="10"/>
  <c r="H3881" i="10"/>
  <c r="I3881" i="10"/>
  <c r="J3881" i="10"/>
  <c r="F3882" i="10"/>
  <c r="G3882" i="10"/>
  <c r="M3882" i="10" s="1"/>
  <c r="H3882" i="10"/>
  <c r="I3882" i="10"/>
  <c r="J3882" i="10"/>
  <c r="F3883" i="10"/>
  <c r="G3883" i="10"/>
  <c r="H3883" i="10"/>
  <c r="I3883" i="10"/>
  <c r="J3883" i="10"/>
  <c r="F3884" i="10"/>
  <c r="G3884" i="10"/>
  <c r="H3884" i="10"/>
  <c r="I3884" i="10"/>
  <c r="J3884" i="10"/>
  <c r="F3885" i="10"/>
  <c r="G3885" i="10"/>
  <c r="H3885" i="10"/>
  <c r="P3885" i="10" s="1"/>
  <c r="I3885" i="10"/>
  <c r="J3885" i="10"/>
  <c r="F3886" i="10"/>
  <c r="G3886" i="10"/>
  <c r="H3886" i="10"/>
  <c r="I3886" i="10"/>
  <c r="J3886" i="10"/>
  <c r="F3887" i="10"/>
  <c r="P3887" i="10" s="1"/>
  <c r="G3887" i="10"/>
  <c r="H3887" i="10"/>
  <c r="I3887" i="10"/>
  <c r="J3887" i="10"/>
  <c r="F3888" i="10"/>
  <c r="G3888" i="10"/>
  <c r="H3888" i="10"/>
  <c r="P3888" i="10" s="1"/>
  <c r="I3888" i="10"/>
  <c r="O3888" i="10" s="1"/>
  <c r="J3888" i="10"/>
  <c r="F3889" i="10"/>
  <c r="G3889" i="10"/>
  <c r="H3889" i="10"/>
  <c r="I3889" i="10"/>
  <c r="J3889" i="10"/>
  <c r="F3890" i="10"/>
  <c r="P3890" i="10" s="1"/>
  <c r="G3890" i="10"/>
  <c r="H3890" i="10"/>
  <c r="I3890" i="10"/>
  <c r="J3890" i="10"/>
  <c r="F3892" i="10"/>
  <c r="G3892" i="10"/>
  <c r="H3892" i="10"/>
  <c r="I3892" i="10"/>
  <c r="J3892" i="10"/>
  <c r="F3893" i="10"/>
  <c r="G3893" i="10"/>
  <c r="H3893" i="10"/>
  <c r="I3893" i="10"/>
  <c r="J3893" i="10"/>
  <c r="F3894" i="10"/>
  <c r="G3894" i="10"/>
  <c r="H3894" i="10"/>
  <c r="P3894" i="10" s="1"/>
  <c r="I3894" i="10"/>
  <c r="J3894" i="10"/>
  <c r="F3895" i="10"/>
  <c r="G3895" i="10"/>
  <c r="H3895" i="10"/>
  <c r="I3895" i="10"/>
  <c r="J3895" i="10"/>
  <c r="F3896" i="10"/>
  <c r="P3896" i="10" s="1"/>
  <c r="G3896" i="10"/>
  <c r="H3896" i="10"/>
  <c r="I3896" i="10"/>
  <c r="J3896" i="10"/>
  <c r="F3897" i="10"/>
  <c r="G3897" i="10"/>
  <c r="H3897" i="10"/>
  <c r="P3897" i="10" s="1"/>
  <c r="I3897" i="10"/>
  <c r="J3897" i="10"/>
  <c r="F3898" i="10"/>
  <c r="G3898" i="10"/>
  <c r="H3898" i="10"/>
  <c r="I3898" i="10"/>
  <c r="J3898" i="10"/>
  <c r="F3899" i="10"/>
  <c r="P3899" i="10" s="1"/>
  <c r="G3899" i="10"/>
  <c r="H3899" i="10"/>
  <c r="I3899" i="10"/>
  <c r="J3899" i="10"/>
  <c r="F3900" i="10"/>
  <c r="G3900" i="10"/>
  <c r="H3900" i="10"/>
  <c r="I3900" i="10"/>
  <c r="J3900" i="10"/>
  <c r="F3901" i="10"/>
  <c r="G3901" i="10"/>
  <c r="H3901" i="10"/>
  <c r="I3901" i="10"/>
  <c r="J3901" i="10"/>
  <c r="F3902" i="10"/>
  <c r="G3902" i="10"/>
  <c r="H3902" i="10"/>
  <c r="P3902" i="10" s="1"/>
  <c r="I3902" i="10"/>
  <c r="J3902" i="10"/>
  <c r="F3903" i="10"/>
  <c r="G3903" i="10"/>
  <c r="H3903" i="10"/>
  <c r="I3903" i="10"/>
  <c r="J3903" i="10"/>
  <c r="F3904" i="10"/>
  <c r="P3904" i="10" s="1"/>
  <c r="G3904" i="10"/>
  <c r="H3904" i="10"/>
  <c r="I3904" i="10"/>
  <c r="J3904" i="10"/>
  <c r="F3905" i="10"/>
  <c r="G3905" i="10"/>
  <c r="H3905" i="10"/>
  <c r="P3905" i="10" s="1"/>
  <c r="I3905" i="10"/>
  <c r="J3905" i="10"/>
  <c r="F3906" i="10"/>
  <c r="G3906" i="10"/>
  <c r="H3906" i="10"/>
  <c r="I3906" i="10"/>
  <c r="J3906" i="10"/>
  <c r="F3907" i="10"/>
  <c r="P3907" i="10" s="1"/>
  <c r="G3907" i="10"/>
  <c r="M3907" i="10" s="1"/>
  <c r="H3907" i="10"/>
  <c r="I3907" i="10"/>
  <c r="J3907" i="10"/>
  <c r="F3908" i="10"/>
  <c r="G3908" i="10"/>
  <c r="H3908" i="10"/>
  <c r="I3908" i="10"/>
  <c r="J3908" i="10"/>
  <c r="F3910" i="10"/>
  <c r="G3910" i="10"/>
  <c r="H3910" i="10"/>
  <c r="I3910" i="10"/>
  <c r="J3910" i="10"/>
  <c r="F3911" i="10"/>
  <c r="G3911" i="10"/>
  <c r="H3911" i="10"/>
  <c r="P3911" i="10" s="1"/>
  <c r="I3911" i="10"/>
  <c r="J3911" i="10"/>
  <c r="F3912" i="10"/>
  <c r="G3912" i="10"/>
  <c r="H3912" i="10"/>
  <c r="I3912" i="10"/>
  <c r="J3912" i="10"/>
  <c r="F3913" i="10"/>
  <c r="P3913" i="10" s="1"/>
  <c r="G3913" i="10"/>
  <c r="H3913" i="10"/>
  <c r="I3913" i="10"/>
  <c r="J3913" i="10"/>
  <c r="F3914" i="10"/>
  <c r="G3914" i="10"/>
  <c r="H3914" i="10"/>
  <c r="P3914" i="10" s="1"/>
  <c r="I3914" i="10"/>
  <c r="J3914" i="10"/>
  <c r="F3915" i="10"/>
  <c r="G3915" i="10"/>
  <c r="H3915" i="10"/>
  <c r="I3915" i="10"/>
  <c r="J3915" i="10"/>
  <c r="F3916" i="10"/>
  <c r="P3916" i="10" s="1"/>
  <c r="G3916" i="10"/>
  <c r="M3916" i="10" s="1"/>
  <c r="H3916" i="10"/>
  <c r="I3916" i="10"/>
  <c r="J3916" i="10"/>
  <c r="F3917" i="10"/>
  <c r="G3917" i="10"/>
  <c r="H3917" i="10"/>
  <c r="I3917" i="10"/>
  <c r="J3917" i="10"/>
  <c r="F3918" i="10"/>
  <c r="G3918" i="10"/>
  <c r="H3918" i="10"/>
  <c r="I3918" i="10"/>
  <c r="J3918" i="10"/>
  <c r="F3919" i="10"/>
  <c r="G3919" i="10"/>
  <c r="H3919" i="10"/>
  <c r="P3919" i="10" s="1"/>
  <c r="I3919" i="10"/>
  <c r="J3919" i="10"/>
  <c r="F3920" i="10"/>
  <c r="G3920" i="10"/>
  <c r="H3920" i="10"/>
  <c r="I3920" i="10"/>
  <c r="J3920" i="10"/>
  <c r="F3921" i="10"/>
  <c r="P3921" i="10" s="1"/>
  <c r="G3921" i="10"/>
  <c r="H3921" i="10"/>
  <c r="I3921" i="10"/>
  <c r="J3921" i="10"/>
  <c r="F3922" i="10"/>
  <c r="G3922" i="10"/>
  <c r="H3922" i="10"/>
  <c r="P3922" i="10" s="1"/>
  <c r="I3922" i="10"/>
  <c r="J3922" i="10"/>
  <c r="F3923" i="10"/>
  <c r="G3923" i="10"/>
  <c r="H3923" i="10"/>
  <c r="I3923" i="10"/>
  <c r="J3923" i="10"/>
  <c r="F3924" i="10"/>
  <c r="P3924" i="10" s="1"/>
  <c r="G3924" i="10"/>
  <c r="M3924" i="10" s="1"/>
  <c r="H3924" i="10"/>
  <c r="I3924" i="10"/>
  <c r="J3924" i="10"/>
  <c r="F3925" i="10"/>
  <c r="G3925" i="10"/>
  <c r="H3925" i="10"/>
  <c r="I3925" i="10"/>
  <c r="J3925" i="10"/>
  <c r="F3926" i="10"/>
  <c r="G3926" i="10"/>
  <c r="H3926" i="10"/>
  <c r="I3926" i="10"/>
  <c r="J3926" i="10"/>
  <c r="F3928" i="10"/>
  <c r="G3928" i="10"/>
  <c r="H3928" i="10"/>
  <c r="I3928" i="10"/>
  <c r="J3928" i="10"/>
  <c r="F3929" i="10"/>
  <c r="G3929" i="10"/>
  <c r="H3929" i="10"/>
  <c r="I3929" i="10"/>
  <c r="J3929" i="10"/>
  <c r="F3930" i="10"/>
  <c r="P3930" i="10" s="1"/>
  <c r="G3930" i="10"/>
  <c r="H3930" i="10"/>
  <c r="I3930" i="10"/>
  <c r="J3930" i="10"/>
  <c r="F3931" i="10"/>
  <c r="G3931" i="10"/>
  <c r="H3931" i="10"/>
  <c r="P3931" i="10" s="1"/>
  <c r="I3931" i="10"/>
  <c r="J3931" i="10"/>
  <c r="F3932" i="10"/>
  <c r="G3932" i="10"/>
  <c r="H3932" i="10"/>
  <c r="I3932" i="10"/>
  <c r="J3932" i="10"/>
  <c r="F3933" i="10"/>
  <c r="P3933" i="10" s="1"/>
  <c r="G3933" i="10"/>
  <c r="H3933" i="10"/>
  <c r="I3933" i="10"/>
  <c r="J3933" i="10"/>
  <c r="F3934" i="10"/>
  <c r="G3934" i="10"/>
  <c r="H3934" i="10"/>
  <c r="I3934" i="10"/>
  <c r="J3934" i="10"/>
  <c r="F3935" i="10"/>
  <c r="G3935" i="10"/>
  <c r="H3935" i="10"/>
  <c r="I3935" i="10"/>
  <c r="J3935" i="10"/>
  <c r="F3936" i="10"/>
  <c r="G3936" i="10"/>
  <c r="H3936" i="10"/>
  <c r="I3936" i="10"/>
  <c r="J3936" i="10"/>
  <c r="F3937" i="10"/>
  <c r="G3937" i="10"/>
  <c r="H3937" i="10"/>
  <c r="I3937" i="10"/>
  <c r="J3937" i="10"/>
  <c r="F3938" i="10"/>
  <c r="P3938" i="10" s="1"/>
  <c r="G3938" i="10"/>
  <c r="H3938" i="10"/>
  <c r="I3938" i="10"/>
  <c r="J3938" i="10"/>
  <c r="F3939" i="10"/>
  <c r="G3939" i="10"/>
  <c r="H3939" i="10"/>
  <c r="P3939" i="10" s="1"/>
  <c r="I3939" i="10"/>
  <c r="J3939" i="10"/>
  <c r="F3940" i="10"/>
  <c r="G3940" i="10"/>
  <c r="H3940" i="10"/>
  <c r="I3940" i="10"/>
  <c r="J3940" i="10"/>
  <c r="F3941" i="10"/>
  <c r="P3941" i="10" s="1"/>
  <c r="G3941" i="10"/>
  <c r="H3941" i="10"/>
  <c r="I3941" i="10"/>
  <c r="J3941" i="10"/>
  <c r="F3942" i="10"/>
  <c r="G3942" i="10"/>
  <c r="H3942" i="10"/>
  <c r="I3942" i="10"/>
  <c r="J3942" i="10"/>
  <c r="F3943" i="10"/>
  <c r="G3943" i="10"/>
  <c r="H3943" i="10"/>
  <c r="I3943" i="10"/>
  <c r="J3943" i="10"/>
  <c r="F3944" i="10"/>
  <c r="G3944" i="10"/>
  <c r="H3944" i="10"/>
  <c r="P3944" i="10" s="1"/>
  <c r="I3944" i="10"/>
  <c r="J3944" i="10"/>
  <c r="F3946" i="10"/>
  <c r="G3946" i="10"/>
  <c r="H3946" i="10"/>
  <c r="I3946" i="10"/>
  <c r="J3946" i="10"/>
  <c r="F3947" i="10"/>
  <c r="P3947" i="10" s="1"/>
  <c r="G3947" i="10"/>
  <c r="H3947" i="10"/>
  <c r="I3947" i="10"/>
  <c r="J3947" i="10"/>
  <c r="F3948" i="10"/>
  <c r="G3948" i="10"/>
  <c r="H3948" i="10"/>
  <c r="P3948" i="10" s="1"/>
  <c r="I3948" i="10"/>
  <c r="J3948" i="10"/>
  <c r="F3949" i="10"/>
  <c r="G3949" i="10"/>
  <c r="H3949" i="10"/>
  <c r="I3949" i="10"/>
  <c r="J3949" i="10"/>
  <c r="F3950" i="10"/>
  <c r="G3950" i="10"/>
  <c r="M3950" i="10" s="1"/>
  <c r="H3950" i="10"/>
  <c r="I3950" i="10"/>
  <c r="J3950" i="10"/>
  <c r="F3951" i="10"/>
  <c r="G3951" i="10"/>
  <c r="H3951" i="10"/>
  <c r="I3951" i="10"/>
  <c r="J3951" i="10"/>
  <c r="F3952" i="10"/>
  <c r="G3952" i="10"/>
  <c r="H3952" i="10"/>
  <c r="I3952" i="10"/>
  <c r="J3952" i="10"/>
  <c r="F3953" i="10"/>
  <c r="G3953" i="10"/>
  <c r="H3953" i="10"/>
  <c r="I3953" i="10"/>
  <c r="J3953" i="10"/>
  <c r="F3954" i="10"/>
  <c r="G3954" i="10"/>
  <c r="H3954" i="10"/>
  <c r="I3954" i="10"/>
  <c r="J3954" i="10"/>
  <c r="F3955" i="10"/>
  <c r="P3955" i="10" s="1"/>
  <c r="G3955" i="10"/>
  <c r="H3955" i="10"/>
  <c r="I3955" i="10"/>
  <c r="J3955" i="10"/>
  <c r="F3956" i="10"/>
  <c r="G3956" i="10"/>
  <c r="H3956" i="10"/>
  <c r="P3956" i="10" s="1"/>
  <c r="I3956" i="10"/>
  <c r="J3956" i="10"/>
  <c r="F3957" i="10"/>
  <c r="G3957" i="10"/>
  <c r="H3957" i="10"/>
  <c r="I3957" i="10"/>
  <c r="J3957" i="10"/>
  <c r="F3958" i="10"/>
  <c r="P3958" i="10" s="1"/>
  <c r="G3958" i="10"/>
  <c r="M3958" i="10" s="1"/>
  <c r="H3958" i="10"/>
  <c r="I3958" i="10"/>
  <c r="J3958" i="10"/>
  <c r="F3959" i="10"/>
  <c r="G3959" i="10"/>
  <c r="H3959" i="10"/>
  <c r="I3959" i="10"/>
  <c r="J3959" i="10"/>
  <c r="F3960" i="10"/>
  <c r="G3960" i="10"/>
  <c r="H3960" i="10"/>
  <c r="I3960" i="10"/>
  <c r="J3960" i="10"/>
  <c r="F3961" i="10"/>
  <c r="G3961" i="10"/>
  <c r="H3961" i="10"/>
  <c r="P3961" i="10" s="1"/>
  <c r="I3961" i="10"/>
  <c r="J3961" i="10"/>
  <c r="F3962" i="10"/>
  <c r="G3962" i="10"/>
  <c r="H3962" i="10"/>
  <c r="I3962" i="10"/>
  <c r="J3962" i="10"/>
  <c r="F3964" i="10"/>
  <c r="G3964" i="10"/>
  <c r="H3964" i="10"/>
  <c r="I3964" i="10"/>
  <c r="J3964" i="10"/>
  <c r="F3965" i="10"/>
  <c r="G3965" i="10"/>
  <c r="H3965" i="10"/>
  <c r="P3965" i="10" s="1"/>
  <c r="I3965" i="10"/>
  <c r="O3965" i="10" s="1"/>
  <c r="J3965" i="10"/>
  <c r="F3966" i="10"/>
  <c r="G3966" i="10"/>
  <c r="H3966" i="10"/>
  <c r="I3966" i="10"/>
  <c r="J3966" i="10"/>
  <c r="F3967" i="10"/>
  <c r="P3967" i="10" s="1"/>
  <c r="G3967" i="10"/>
  <c r="H3967" i="10"/>
  <c r="I3967" i="10"/>
  <c r="J3967" i="10"/>
  <c r="F3968" i="10"/>
  <c r="G3968" i="10"/>
  <c r="H3968" i="10"/>
  <c r="I3968" i="10"/>
  <c r="J3968" i="10"/>
  <c r="F3969" i="10"/>
  <c r="G3969" i="10"/>
  <c r="H3969" i="10"/>
  <c r="I3969" i="10"/>
  <c r="J3969" i="10"/>
  <c r="F3970" i="10"/>
  <c r="G3970" i="10"/>
  <c r="H3970" i="10"/>
  <c r="P3970" i="10" s="1"/>
  <c r="I3970" i="10"/>
  <c r="J3970" i="10"/>
  <c r="F3971" i="10"/>
  <c r="G3971" i="10"/>
  <c r="H3971" i="10"/>
  <c r="I3971" i="10"/>
  <c r="J3971" i="10"/>
  <c r="F3972" i="10"/>
  <c r="G3972" i="10"/>
  <c r="H3972" i="10"/>
  <c r="I3972" i="10"/>
  <c r="J3972" i="10"/>
  <c r="F3973" i="10"/>
  <c r="G3973" i="10"/>
  <c r="H3973" i="10"/>
  <c r="P3973" i="10" s="1"/>
  <c r="I3973" i="10"/>
  <c r="O3973" i="10" s="1"/>
  <c r="J3973" i="10"/>
  <c r="F3974" i="10"/>
  <c r="G3974" i="10"/>
  <c r="H3974" i="10"/>
  <c r="I3974" i="10"/>
  <c r="J3974" i="10"/>
  <c r="F3975" i="10"/>
  <c r="P3975" i="10" s="1"/>
  <c r="G3975" i="10"/>
  <c r="H3975" i="10"/>
  <c r="I3975" i="10"/>
  <c r="J3975" i="10"/>
  <c r="F3976" i="10"/>
  <c r="G3976" i="10"/>
  <c r="H3976" i="10"/>
  <c r="I3976" i="10"/>
  <c r="J3976" i="10"/>
  <c r="F3977" i="10"/>
  <c r="G3977" i="10"/>
  <c r="H3977" i="10"/>
  <c r="I3977" i="10"/>
  <c r="J3977" i="10"/>
  <c r="F3978" i="10"/>
  <c r="G3978" i="10"/>
  <c r="H3978" i="10"/>
  <c r="P3978" i="10" s="1"/>
  <c r="I3978" i="10"/>
  <c r="J3978" i="10"/>
  <c r="F3979" i="10"/>
  <c r="G3979" i="10"/>
  <c r="H3979" i="10"/>
  <c r="I3979" i="10"/>
  <c r="J3979" i="10"/>
  <c r="F3980" i="10"/>
  <c r="P3980" i="10" s="1"/>
  <c r="G3980" i="10"/>
  <c r="H3980" i="10"/>
  <c r="I3980" i="10"/>
  <c r="J3980" i="10"/>
  <c r="F3982" i="10"/>
  <c r="G3982" i="10"/>
  <c r="H3982" i="10"/>
  <c r="P3982" i="10" s="1"/>
  <c r="I3982" i="10"/>
  <c r="J3982" i="10"/>
  <c r="F3983" i="10"/>
  <c r="G3983" i="10"/>
  <c r="H3983" i="10"/>
  <c r="I3983" i="10"/>
  <c r="J3983" i="10"/>
  <c r="F3984" i="10"/>
  <c r="P3984" i="10" s="1"/>
  <c r="G3984" i="10"/>
  <c r="H3984" i="10"/>
  <c r="I3984" i="10"/>
  <c r="J3984" i="10"/>
  <c r="F3985" i="10"/>
  <c r="G3985" i="10"/>
  <c r="H3985" i="10"/>
  <c r="I3985" i="10"/>
  <c r="J3985" i="10"/>
  <c r="F3986" i="10"/>
  <c r="G3986" i="10"/>
  <c r="H3986" i="10"/>
  <c r="I3986" i="10"/>
  <c r="J3986" i="10"/>
  <c r="F3987" i="10"/>
  <c r="G3987" i="10"/>
  <c r="H3987" i="10"/>
  <c r="I3987" i="10"/>
  <c r="J3987" i="10"/>
  <c r="F3988" i="10"/>
  <c r="G3988" i="10"/>
  <c r="H3988" i="10"/>
  <c r="I3988" i="10"/>
  <c r="J3988" i="10"/>
  <c r="F3989" i="10"/>
  <c r="P3989" i="10" s="1"/>
  <c r="G3989" i="10"/>
  <c r="H3989" i="10"/>
  <c r="I3989" i="10"/>
  <c r="J3989" i="10"/>
  <c r="F3990" i="10"/>
  <c r="G3990" i="10"/>
  <c r="H3990" i="10"/>
  <c r="P3990" i="10" s="1"/>
  <c r="I3990" i="10"/>
  <c r="J3990" i="10"/>
  <c r="F3991" i="10"/>
  <c r="G3991" i="10"/>
  <c r="H3991" i="10"/>
  <c r="I3991" i="10"/>
  <c r="J3991" i="10"/>
  <c r="F3992" i="10"/>
  <c r="P3992" i="10" s="1"/>
  <c r="G3992" i="10"/>
  <c r="M3992" i="10" s="1"/>
  <c r="H3992" i="10"/>
  <c r="I3992" i="10"/>
  <c r="J3992" i="10"/>
  <c r="F3993" i="10"/>
  <c r="G3993" i="10"/>
  <c r="H3993" i="10"/>
  <c r="I3993" i="10"/>
  <c r="J3993" i="10"/>
  <c r="F3994" i="10"/>
  <c r="G3994" i="10"/>
  <c r="H3994" i="10"/>
  <c r="I3994" i="10"/>
  <c r="J3994" i="10"/>
  <c r="F3995" i="10"/>
  <c r="G3995" i="10"/>
  <c r="H3995" i="10"/>
  <c r="P3995" i="10" s="1"/>
  <c r="I3995" i="10"/>
  <c r="J3995" i="10"/>
  <c r="F3996" i="10"/>
  <c r="G3996" i="10"/>
  <c r="H3996" i="10"/>
  <c r="I3996" i="10"/>
  <c r="J3996" i="10"/>
  <c r="F3997" i="10"/>
  <c r="P3997" i="10" s="1"/>
  <c r="G3997" i="10"/>
  <c r="H3997" i="10"/>
  <c r="I3997" i="10"/>
  <c r="J3997" i="10"/>
  <c r="F3998" i="10"/>
  <c r="G3998" i="10"/>
  <c r="H3998" i="10"/>
  <c r="P3998" i="10" s="1"/>
  <c r="I3998" i="10"/>
  <c r="J3998" i="10"/>
  <c r="F4000" i="10"/>
  <c r="G4000" i="10"/>
  <c r="H4000" i="10"/>
  <c r="I4000" i="10"/>
  <c r="J4000" i="10"/>
  <c r="F4001" i="10"/>
  <c r="P4001" i="10" s="1"/>
  <c r="G4001" i="10"/>
  <c r="H4001" i="10"/>
  <c r="I4001" i="10"/>
  <c r="J4001" i="10"/>
  <c r="F4002" i="10"/>
  <c r="G4002" i="10"/>
  <c r="H4002" i="10"/>
  <c r="I4002" i="10"/>
  <c r="J4002" i="10"/>
  <c r="F4003" i="10"/>
  <c r="G4003" i="10"/>
  <c r="H4003" i="10"/>
  <c r="I4003" i="10"/>
  <c r="J4003" i="10"/>
  <c r="F4004" i="10"/>
  <c r="G4004" i="10"/>
  <c r="H4004" i="10"/>
  <c r="P4004" i="10" s="1"/>
  <c r="I4004" i="10"/>
  <c r="J4004" i="10"/>
  <c r="F4005" i="10"/>
  <c r="G4005" i="10"/>
  <c r="H4005" i="10"/>
  <c r="I4005" i="10"/>
  <c r="J4005" i="10"/>
  <c r="F4006" i="10"/>
  <c r="P4006" i="10" s="1"/>
  <c r="G4006" i="10"/>
  <c r="H4006" i="10"/>
  <c r="I4006" i="10"/>
  <c r="J4006" i="10"/>
  <c r="F4007" i="10"/>
  <c r="G4007" i="10"/>
  <c r="H4007" i="10"/>
  <c r="P4007" i="10" s="1"/>
  <c r="I4007" i="10"/>
  <c r="J4007" i="10"/>
  <c r="F4008" i="10"/>
  <c r="G4008" i="10"/>
  <c r="H4008" i="10"/>
  <c r="I4008" i="10"/>
  <c r="J4008" i="10"/>
  <c r="F4009" i="10"/>
  <c r="P4009" i="10" s="1"/>
  <c r="G4009" i="10"/>
  <c r="H4009" i="10"/>
  <c r="I4009" i="10"/>
  <c r="J4009" i="10"/>
  <c r="F4010" i="10"/>
  <c r="G4010" i="10"/>
  <c r="H4010" i="10"/>
  <c r="I4010" i="10"/>
  <c r="J4010" i="10"/>
  <c r="F4011" i="10"/>
  <c r="G4011" i="10"/>
  <c r="H4011" i="10"/>
  <c r="I4011" i="10"/>
  <c r="J4011" i="10"/>
  <c r="F4012" i="10"/>
  <c r="G4012" i="10"/>
  <c r="H4012" i="10"/>
  <c r="P4012" i="10" s="1"/>
  <c r="I4012" i="10"/>
  <c r="J4012" i="10"/>
  <c r="F4013" i="10"/>
  <c r="G4013" i="10"/>
  <c r="H4013" i="10"/>
  <c r="I4013" i="10"/>
  <c r="J4013" i="10"/>
  <c r="F4014" i="10"/>
  <c r="P4014" i="10" s="1"/>
  <c r="G4014" i="10"/>
  <c r="H4014" i="10"/>
  <c r="I4014" i="10"/>
  <c r="J4014" i="10"/>
  <c r="F4015" i="10"/>
  <c r="G4015" i="10"/>
  <c r="H4015" i="10"/>
  <c r="P4015" i="10" s="1"/>
  <c r="I4015" i="10"/>
  <c r="J4015" i="10"/>
  <c r="F4016" i="10"/>
  <c r="G4016" i="10"/>
  <c r="H4016" i="10"/>
  <c r="I4016" i="10"/>
  <c r="J4016" i="10"/>
  <c r="F4018" i="10"/>
  <c r="P4018" i="10" s="1"/>
  <c r="G4018" i="10"/>
  <c r="H4018" i="10"/>
  <c r="I4018" i="10"/>
  <c r="J4018" i="10"/>
  <c r="F4019" i="10"/>
  <c r="G4019" i="10"/>
  <c r="H4019" i="10"/>
  <c r="I4019" i="10"/>
  <c r="J4019" i="10"/>
  <c r="F4020" i="10"/>
  <c r="G4020" i="10"/>
  <c r="H4020" i="10"/>
  <c r="I4020" i="10"/>
  <c r="J4020" i="10"/>
  <c r="F4021" i="10"/>
  <c r="G4021" i="10"/>
  <c r="H4021" i="10"/>
  <c r="P4021" i="10" s="1"/>
  <c r="I4021" i="10"/>
  <c r="J4021" i="10"/>
  <c r="F4022" i="10"/>
  <c r="G4022" i="10"/>
  <c r="H4022" i="10"/>
  <c r="I4022" i="10"/>
  <c r="J4022" i="10"/>
  <c r="F4023" i="10"/>
  <c r="P4023" i="10" s="1"/>
  <c r="G4023" i="10"/>
  <c r="H4023" i="10"/>
  <c r="I4023" i="10"/>
  <c r="J4023" i="10"/>
  <c r="F4024" i="10"/>
  <c r="G4024" i="10"/>
  <c r="H4024" i="10"/>
  <c r="P4024" i="10" s="1"/>
  <c r="I4024" i="10"/>
  <c r="J4024" i="10"/>
  <c r="F4025" i="10"/>
  <c r="G4025" i="10"/>
  <c r="H4025" i="10"/>
  <c r="I4025" i="10"/>
  <c r="J4025" i="10"/>
  <c r="F4026" i="10"/>
  <c r="P4026" i="10" s="1"/>
  <c r="G4026" i="10"/>
  <c r="H4026" i="10"/>
  <c r="I4026" i="10"/>
  <c r="J4026" i="10"/>
  <c r="F4027" i="10"/>
  <c r="G4027" i="10"/>
  <c r="H4027" i="10"/>
  <c r="I4027" i="10"/>
  <c r="J4027" i="10"/>
  <c r="F4028" i="10"/>
  <c r="G4028" i="10"/>
  <c r="H4028" i="10"/>
  <c r="I4028" i="10"/>
  <c r="J4028" i="10"/>
  <c r="F4029" i="10"/>
  <c r="G4029" i="10"/>
  <c r="H4029" i="10"/>
  <c r="P4029" i="10" s="1"/>
  <c r="I4029" i="10"/>
  <c r="J4029" i="10"/>
  <c r="F4030" i="10"/>
  <c r="G4030" i="10"/>
  <c r="H4030" i="10"/>
  <c r="I4030" i="10"/>
  <c r="J4030" i="10"/>
  <c r="F4031" i="10"/>
  <c r="G4031" i="10"/>
  <c r="H4031" i="10"/>
  <c r="I4031" i="10"/>
  <c r="J4031" i="10"/>
  <c r="F4032" i="10"/>
  <c r="G4032" i="10"/>
  <c r="H4032" i="10"/>
  <c r="P4032" i="10" s="1"/>
  <c r="I4032" i="10"/>
  <c r="J4032" i="10"/>
  <c r="F4033" i="10"/>
  <c r="G4033" i="10"/>
  <c r="H4033" i="10"/>
  <c r="I4033" i="10"/>
  <c r="J4033" i="10"/>
  <c r="F4034" i="10"/>
  <c r="P4034" i="10" s="1"/>
  <c r="G4034" i="10"/>
  <c r="M4034" i="10" s="1"/>
  <c r="H4034" i="10"/>
  <c r="I4034" i="10"/>
  <c r="J4034" i="10"/>
  <c r="F4036" i="10"/>
  <c r="G4036" i="10"/>
  <c r="H4036" i="10"/>
  <c r="I4036" i="10"/>
  <c r="J4036" i="10"/>
  <c r="F4037" i="10"/>
  <c r="G4037" i="10"/>
  <c r="H4037" i="10"/>
  <c r="I4037" i="10"/>
  <c r="J4037" i="10"/>
  <c r="F4038" i="10"/>
  <c r="G4038" i="10"/>
  <c r="H4038" i="10"/>
  <c r="P4038" i="10" s="1"/>
  <c r="I4038" i="10"/>
  <c r="J4038" i="10"/>
  <c r="F4039" i="10"/>
  <c r="G4039" i="10"/>
  <c r="H4039" i="10"/>
  <c r="I4039" i="10"/>
  <c r="J4039" i="10"/>
  <c r="F4040" i="10"/>
  <c r="P4040" i="10" s="1"/>
  <c r="G4040" i="10"/>
  <c r="H4040" i="10"/>
  <c r="I4040" i="10"/>
  <c r="J4040" i="10"/>
  <c r="F4041" i="10"/>
  <c r="G4041" i="10"/>
  <c r="H4041" i="10"/>
  <c r="P4041" i="10" s="1"/>
  <c r="I4041" i="10"/>
  <c r="J4041" i="10"/>
  <c r="F4042" i="10"/>
  <c r="G4042" i="10"/>
  <c r="H4042" i="10"/>
  <c r="I4042" i="10"/>
  <c r="J4042" i="10"/>
  <c r="F4043" i="10"/>
  <c r="G4043" i="10"/>
  <c r="H4043" i="10"/>
  <c r="I4043" i="10"/>
  <c r="J4043" i="10"/>
  <c r="F4044" i="10"/>
  <c r="G4044" i="10"/>
  <c r="H4044" i="10"/>
  <c r="I4044" i="10"/>
  <c r="J4044" i="10"/>
  <c r="F4045" i="10"/>
  <c r="G4045" i="10"/>
  <c r="H4045" i="10"/>
  <c r="I4045" i="10"/>
  <c r="J4045" i="10"/>
  <c r="F4046" i="10"/>
  <c r="G4046" i="10"/>
  <c r="H4046" i="10"/>
  <c r="P4046" i="10" s="1"/>
  <c r="I4046" i="10"/>
  <c r="J4046" i="10"/>
  <c r="F4047" i="10"/>
  <c r="G4047" i="10"/>
  <c r="H4047" i="10"/>
  <c r="I4047" i="10"/>
  <c r="J4047" i="10"/>
  <c r="F4048" i="10"/>
  <c r="P4048" i="10" s="1"/>
  <c r="G4048" i="10"/>
  <c r="H4048" i="10"/>
  <c r="I4048" i="10"/>
  <c r="J4048" i="10"/>
  <c r="F4049" i="10"/>
  <c r="G4049" i="10"/>
  <c r="H4049" i="10"/>
  <c r="P4049" i="10" s="1"/>
  <c r="I4049" i="10"/>
  <c r="O4049" i="10" s="1"/>
  <c r="J4049" i="10"/>
  <c r="F4050" i="10"/>
  <c r="G4050" i="10"/>
  <c r="H4050" i="10"/>
  <c r="I4050" i="10"/>
  <c r="J4050" i="10"/>
  <c r="F4051" i="10"/>
  <c r="G4051" i="10"/>
  <c r="M4051" i="10" s="1"/>
  <c r="H4051" i="10"/>
  <c r="I4051" i="10"/>
  <c r="J4051" i="10"/>
  <c r="F4052" i="10"/>
  <c r="G4052" i="10"/>
  <c r="H4052" i="10"/>
  <c r="I4052" i="10"/>
  <c r="J4052" i="10"/>
  <c r="F4054" i="10"/>
  <c r="G4054" i="10"/>
  <c r="H4054" i="10"/>
  <c r="I4054" i="10"/>
  <c r="J4054" i="10"/>
  <c r="F4055" i="10"/>
  <c r="G4055" i="10"/>
  <c r="H4055" i="10"/>
  <c r="P4055" i="10" s="1"/>
  <c r="I4055" i="10"/>
  <c r="J4055" i="10"/>
  <c r="F4056" i="10"/>
  <c r="G4056" i="10"/>
  <c r="H4056" i="10"/>
  <c r="I4056" i="10"/>
  <c r="J4056" i="10"/>
  <c r="F4057" i="10"/>
  <c r="P4057" i="10" s="1"/>
  <c r="G4057" i="10"/>
  <c r="H4057" i="10"/>
  <c r="I4057" i="10"/>
  <c r="J4057" i="10"/>
  <c r="F4058" i="10"/>
  <c r="G4058" i="10"/>
  <c r="H4058" i="10"/>
  <c r="P4058" i="10" s="1"/>
  <c r="I4058" i="10"/>
  <c r="J4058" i="10"/>
  <c r="F4059" i="10"/>
  <c r="G4059" i="10"/>
  <c r="H4059" i="10"/>
  <c r="I4059" i="10"/>
  <c r="J4059" i="10"/>
  <c r="F4060" i="10"/>
  <c r="P4060" i="10" s="1"/>
  <c r="G4060" i="10"/>
  <c r="H4060" i="10"/>
  <c r="I4060" i="10"/>
  <c r="J4060" i="10"/>
  <c r="F4061" i="10"/>
  <c r="G4061" i="10"/>
  <c r="H4061" i="10"/>
  <c r="I4061" i="10"/>
  <c r="J4061" i="10"/>
  <c r="F4062" i="10"/>
  <c r="G4062" i="10"/>
  <c r="H4062" i="10"/>
  <c r="I4062" i="10"/>
  <c r="J4062" i="10"/>
  <c r="F4063" i="10"/>
  <c r="G4063" i="10"/>
  <c r="H4063" i="10"/>
  <c r="P4063" i="10" s="1"/>
  <c r="I4063" i="10"/>
  <c r="J4063" i="10"/>
  <c r="F4064" i="10"/>
  <c r="G4064" i="10"/>
  <c r="H4064" i="10"/>
  <c r="I4064" i="10"/>
  <c r="J4064" i="10"/>
  <c r="F4065" i="10"/>
  <c r="G4065" i="10"/>
  <c r="H4065" i="10"/>
  <c r="I4065" i="10"/>
  <c r="J4065" i="10"/>
  <c r="F4066" i="10"/>
  <c r="G4066" i="10"/>
  <c r="H4066" i="10"/>
  <c r="P4066" i="10" s="1"/>
  <c r="I4066" i="10"/>
  <c r="O4066" i="10" s="1"/>
  <c r="J4066" i="10"/>
  <c r="F4067" i="10"/>
  <c r="G4067" i="10"/>
  <c r="H4067" i="10"/>
  <c r="I4067" i="10"/>
  <c r="J4067" i="10"/>
  <c r="F4068" i="10"/>
  <c r="P4068" i="10" s="1"/>
  <c r="G4068" i="10"/>
  <c r="H4068" i="10"/>
  <c r="I4068" i="10"/>
  <c r="J4068" i="10"/>
  <c r="F4069" i="10"/>
  <c r="G4069" i="10"/>
  <c r="H4069" i="10"/>
  <c r="I4069" i="10"/>
  <c r="J4069" i="10"/>
  <c r="F4070" i="10"/>
  <c r="G4070" i="10"/>
  <c r="H4070" i="10"/>
  <c r="I4070" i="10"/>
  <c r="J4070" i="10"/>
  <c r="E4037" i="10"/>
  <c r="E4038" i="10"/>
  <c r="E4039" i="10"/>
  <c r="E4040" i="10"/>
  <c r="E4041" i="10"/>
  <c r="E4042" i="10"/>
  <c r="E4043" i="10"/>
  <c r="E4044" i="10"/>
  <c r="E4045" i="10"/>
  <c r="E4046" i="10"/>
  <c r="E4047" i="10"/>
  <c r="E4048" i="10"/>
  <c r="E4049" i="10"/>
  <c r="E4050" i="10"/>
  <c r="E4051" i="10"/>
  <c r="E4052" i="10"/>
  <c r="E4054" i="10"/>
  <c r="E4055" i="10"/>
  <c r="E4056" i="10"/>
  <c r="E4057" i="10"/>
  <c r="E4058" i="10"/>
  <c r="E4059" i="10"/>
  <c r="E4060" i="10"/>
  <c r="E4061" i="10"/>
  <c r="E4062" i="10"/>
  <c r="E4063" i="10"/>
  <c r="E4064" i="10"/>
  <c r="E4065" i="10"/>
  <c r="E4066" i="10"/>
  <c r="E4067" i="10"/>
  <c r="E4068" i="10"/>
  <c r="E4069" i="10"/>
  <c r="E4070" i="10"/>
  <c r="E4036" i="10"/>
  <c r="E4001" i="10"/>
  <c r="E4002" i="10"/>
  <c r="E4003" i="10"/>
  <c r="E4004" i="10"/>
  <c r="E4005" i="10"/>
  <c r="E4006" i="10"/>
  <c r="E4007" i="10"/>
  <c r="E4008" i="10"/>
  <c r="E4009" i="10"/>
  <c r="E4010" i="10"/>
  <c r="E4011" i="10"/>
  <c r="E4012" i="10"/>
  <c r="E4013" i="10"/>
  <c r="E4014" i="10"/>
  <c r="E4015" i="10"/>
  <c r="E4016" i="10"/>
  <c r="E4018" i="10"/>
  <c r="E4019" i="10"/>
  <c r="E4020" i="10"/>
  <c r="E4021" i="10"/>
  <c r="E4022" i="10"/>
  <c r="E4023" i="10"/>
  <c r="E4024" i="10"/>
  <c r="E4025" i="10"/>
  <c r="E4026" i="10"/>
  <c r="E4027" i="10"/>
  <c r="E4028" i="10"/>
  <c r="E4029" i="10"/>
  <c r="E4030" i="10"/>
  <c r="E4031" i="10"/>
  <c r="E4032" i="10"/>
  <c r="E4033" i="10"/>
  <c r="E4034" i="10"/>
  <c r="E4000" i="10"/>
  <c r="E3965" i="10"/>
  <c r="E3966" i="10"/>
  <c r="E3967" i="10"/>
  <c r="E3968" i="10"/>
  <c r="E3969" i="10"/>
  <c r="E3970" i="10"/>
  <c r="E3971" i="10"/>
  <c r="E3972" i="10"/>
  <c r="E3973" i="10"/>
  <c r="E3974" i="10"/>
  <c r="E3975" i="10"/>
  <c r="E3976" i="10"/>
  <c r="E3977" i="10"/>
  <c r="E3978" i="10"/>
  <c r="E3979" i="10"/>
  <c r="E3980" i="10"/>
  <c r="E3982" i="10"/>
  <c r="E3983" i="10"/>
  <c r="E3984" i="10"/>
  <c r="E3985" i="10"/>
  <c r="E3986" i="10"/>
  <c r="E3987" i="10"/>
  <c r="E3988" i="10"/>
  <c r="E3989" i="10"/>
  <c r="E3990" i="10"/>
  <c r="E3991" i="10"/>
  <c r="E3992" i="10"/>
  <c r="E3993" i="10"/>
  <c r="E3994" i="10"/>
  <c r="E3995" i="10"/>
  <c r="E3996" i="10"/>
  <c r="E3997" i="10"/>
  <c r="E3998" i="10"/>
  <c r="E3964" i="10"/>
  <c r="E3929" i="10"/>
  <c r="E3930" i="10"/>
  <c r="E3931" i="10"/>
  <c r="E3932" i="10"/>
  <c r="E3933" i="10"/>
  <c r="E3934" i="10"/>
  <c r="E3935" i="10"/>
  <c r="E3936" i="10"/>
  <c r="E3937" i="10"/>
  <c r="E3938" i="10"/>
  <c r="E3939" i="10"/>
  <c r="E3940" i="10"/>
  <c r="E3941" i="10"/>
  <c r="E3942" i="10"/>
  <c r="E3943" i="10"/>
  <c r="E3944" i="10"/>
  <c r="E3946" i="10"/>
  <c r="E3947" i="10"/>
  <c r="E3948" i="10"/>
  <c r="E3949" i="10"/>
  <c r="E3950" i="10"/>
  <c r="E3951" i="10"/>
  <c r="E3952" i="10"/>
  <c r="E3953" i="10"/>
  <c r="E3954" i="10"/>
  <c r="E3955" i="10"/>
  <c r="E3956" i="10"/>
  <c r="E3957" i="10"/>
  <c r="E3958" i="10"/>
  <c r="E3959" i="10"/>
  <c r="E3960" i="10"/>
  <c r="E3961" i="10"/>
  <c r="E3962" i="10"/>
  <c r="E3928" i="10"/>
  <c r="E3893" i="10"/>
  <c r="E3894" i="10"/>
  <c r="E3895" i="10"/>
  <c r="E3896" i="10"/>
  <c r="E3897" i="10"/>
  <c r="E3898" i="10"/>
  <c r="E3899" i="10"/>
  <c r="E3900" i="10"/>
  <c r="E3901" i="10"/>
  <c r="E3902" i="10"/>
  <c r="E3903" i="10"/>
  <c r="E3904" i="10"/>
  <c r="E3905" i="10"/>
  <c r="E3906" i="10"/>
  <c r="E3907" i="10"/>
  <c r="E3908" i="10"/>
  <c r="E3910" i="10"/>
  <c r="E3911" i="10"/>
  <c r="E3912" i="10"/>
  <c r="E3913" i="10"/>
  <c r="E3914" i="10"/>
  <c r="E3915" i="10"/>
  <c r="E3916" i="10"/>
  <c r="E3917" i="10"/>
  <c r="E3918" i="10"/>
  <c r="E3919" i="10"/>
  <c r="E3920" i="10"/>
  <c r="E3921" i="10"/>
  <c r="E3922" i="10"/>
  <c r="E3923" i="10"/>
  <c r="E3924" i="10"/>
  <c r="E3925" i="10"/>
  <c r="E3926" i="10"/>
  <c r="E3892" i="10"/>
  <c r="E3857" i="10"/>
  <c r="E3858" i="10"/>
  <c r="E3859" i="10"/>
  <c r="E3860" i="10"/>
  <c r="E3861" i="10"/>
  <c r="E3862" i="10"/>
  <c r="E3863" i="10"/>
  <c r="E3864" i="10"/>
  <c r="E3865" i="10"/>
  <c r="E3866" i="10"/>
  <c r="E3867" i="10"/>
  <c r="E3868" i="10"/>
  <c r="E3869" i="10"/>
  <c r="E3870" i="10"/>
  <c r="E3871" i="10"/>
  <c r="E3872" i="10"/>
  <c r="E3874" i="10"/>
  <c r="E3875" i="10"/>
  <c r="E3876" i="10"/>
  <c r="E3877" i="10"/>
  <c r="E3878" i="10"/>
  <c r="E3879" i="10"/>
  <c r="E3880" i="10"/>
  <c r="E3881" i="10"/>
  <c r="E3882" i="10"/>
  <c r="E3883" i="10"/>
  <c r="E3884" i="10"/>
  <c r="E3885" i="10"/>
  <c r="E3886" i="10"/>
  <c r="E3887" i="10"/>
  <c r="E3888" i="10"/>
  <c r="E3889" i="10"/>
  <c r="E3890" i="10"/>
  <c r="E3856" i="10"/>
  <c r="E3821" i="10"/>
  <c r="E3822" i="10"/>
  <c r="E3823" i="10"/>
  <c r="E3824" i="10"/>
  <c r="E3825" i="10"/>
  <c r="E3826" i="10"/>
  <c r="E3827" i="10"/>
  <c r="E3828" i="10"/>
  <c r="E3829" i="10"/>
  <c r="E3830" i="10"/>
  <c r="E3831" i="10"/>
  <c r="E3832" i="10"/>
  <c r="E3833" i="10"/>
  <c r="E3834" i="10"/>
  <c r="E3835" i="10"/>
  <c r="E3836" i="10"/>
  <c r="E3838" i="10"/>
  <c r="E3839" i="10"/>
  <c r="E3840" i="10"/>
  <c r="E3841" i="10"/>
  <c r="E3842" i="10"/>
  <c r="E3843" i="10"/>
  <c r="E3844" i="10"/>
  <c r="E3845" i="10"/>
  <c r="E3846" i="10"/>
  <c r="E3847" i="10"/>
  <c r="E3848" i="10"/>
  <c r="E3849" i="10"/>
  <c r="E3850" i="10"/>
  <c r="E3851" i="10"/>
  <c r="E3852" i="10"/>
  <c r="E3853" i="10"/>
  <c r="E3854" i="10"/>
  <c r="E3820" i="10"/>
  <c r="E3785" i="10"/>
  <c r="E3786" i="10"/>
  <c r="E3787" i="10"/>
  <c r="E3788" i="10"/>
  <c r="E3789" i="10"/>
  <c r="E3790" i="10"/>
  <c r="E3791" i="10"/>
  <c r="E3792" i="10"/>
  <c r="E3793" i="10"/>
  <c r="E3794" i="10"/>
  <c r="E3795" i="10"/>
  <c r="E3796" i="10"/>
  <c r="E3797" i="10"/>
  <c r="E3798" i="10"/>
  <c r="E3799" i="10"/>
  <c r="E3800" i="10"/>
  <c r="E3802" i="10"/>
  <c r="E3803" i="10"/>
  <c r="E3804" i="10"/>
  <c r="E3805" i="10"/>
  <c r="E3806" i="10"/>
  <c r="E3662" i="10" s="1"/>
  <c r="E3807" i="10"/>
  <c r="E3808" i="10"/>
  <c r="E3809" i="10"/>
  <c r="E3810" i="10"/>
  <c r="E3811" i="10"/>
  <c r="E3812" i="10"/>
  <c r="E3813" i="10"/>
  <c r="E3814" i="10"/>
  <c r="E3815" i="10"/>
  <c r="E3816" i="10"/>
  <c r="E3817" i="10"/>
  <c r="E3818" i="10"/>
  <c r="E3784" i="10"/>
  <c r="E3749" i="10"/>
  <c r="E3750" i="10"/>
  <c r="E3751" i="10"/>
  <c r="E3752" i="10"/>
  <c r="E3753" i="10"/>
  <c r="E3754" i="10"/>
  <c r="E3755" i="10"/>
  <c r="E3756" i="10"/>
  <c r="E3757" i="10"/>
  <c r="E3758" i="10"/>
  <c r="E3759" i="10"/>
  <c r="E3760" i="10"/>
  <c r="E3761" i="10"/>
  <c r="E3762" i="10"/>
  <c r="E3763" i="10"/>
  <c r="E3764" i="10"/>
  <c r="E3766" i="10"/>
  <c r="E3767" i="10"/>
  <c r="E3768" i="10"/>
  <c r="E3769" i="10"/>
  <c r="E3770" i="10"/>
  <c r="E3771" i="10"/>
  <c r="E3772" i="10"/>
  <c r="E3773" i="10"/>
  <c r="E3774" i="10"/>
  <c r="E3775" i="10"/>
  <c r="E3776" i="10"/>
  <c r="E3777" i="10"/>
  <c r="E3778" i="10"/>
  <c r="E3779" i="10"/>
  <c r="E3780" i="10"/>
  <c r="E3781" i="10"/>
  <c r="E3782" i="10"/>
  <c r="E3748" i="10"/>
  <c r="E3713" i="10"/>
  <c r="E3641" i="10" s="1"/>
  <c r="E3714" i="10"/>
  <c r="E3715" i="10"/>
  <c r="E3716" i="10"/>
  <c r="E3717" i="10"/>
  <c r="E3718" i="10"/>
  <c r="E3719" i="10"/>
  <c r="E3720" i="10"/>
  <c r="E3721" i="10"/>
  <c r="E3649" i="10" s="1"/>
  <c r="E3722" i="10"/>
  <c r="E3723" i="10"/>
  <c r="E3724" i="10"/>
  <c r="E3725" i="10"/>
  <c r="E3726" i="10"/>
  <c r="E3727" i="10"/>
  <c r="E3728" i="10"/>
  <c r="E3730" i="10"/>
  <c r="E3658" i="10" s="1"/>
  <c r="E3731" i="10"/>
  <c r="E3732" i="10"/>
  <c r="E3733" i="10"/>
  <c r="E3734" i="10"/>
  <c r="E3735" i="10"/>
  <c r="E3736" i="10"/>
  <c r="E3737" i="10"/>
  <c r="E3738" i="10"/>
  <c r="E3739" i="10"/>
  <c r="E3740" i="10"/>
  <c r="E3741" i="10"/>
  <c r="E3742" i="10"/>
  <c r="E3743" i="10"/>
  <c r="E3744" i="10"/>
  <c r="E3745" i="10"/>
  <c r="E3746" i="10"/>
  <c r="E3712" i="10"/>
  <c r="E3677" i="10"/>
  <c r="E3678" i="10"/>
  <c r="E3679" i="10"/>
  <c r="E3680" i="10"/>
  <c r="E3681" i="10"/>
  <c r="E3682" i="10"/>
  <c r="E3683" i="10"/>
  <c r="E3647" i="10" s="1"/>
  <c r="E3684" i="10"/>
  <c r="E3685" i="10"/>
  <c r="E3686" i="10"/>
  <c r="E3687" i="10"/>
  <c r="E3688" i="10"/>
  <c r="E3689" i="10"/>
  <c r="E3690" i="10"/>
  <c r="E3691" i="10"/>
  <c r="E3655" i="10" s="1"/>
  <c r="E3692" i="10"/>
  <c r="E3694" i="10"/>
  <c r="E3695" i="10"/>
  <c r="E3696" i="10"/>
  <c r="E3697" i="10"/>
  <c r="E3698" i="10"/>
  <c r="E3699" i="10"/>
  <c r="E3700" i="10"/>
  <c r="E3664" i="10" s="1"/>
  <c r="E3701" i="10"/>
  <c r="E3702" i="10"/>
  <c r="E3703" i="10"/>
  <c r="E3704" i="10"/>
  <c r="E3705" i="10"/>
  <c r="E3706" i="10"/>
  <c r="E3707" i="10"/>
  <c r="E3708" i="10"/>
  <c r="E3672" i="10" s="1"/>
  <c r="E3709" i="10"/>
  <c r="E3710" i="10"/>
  <c r="E3676" i="10"/>
  <c r="G3208" i="10"/>
  <c r="G3424" i="10" s="1"/>
  <c r="H3208" i="10"/>
  <c r="H3424" i="10" s="1"/>
  <c r="I3208" i="10"/>
  <c r="I3424" i="10" s="1"/>
  <c r="J3208" i="10"/>
  <c r="J3424" i="10"/>
  <c r="G3209" i="10"/>
  <c r="G3425" i="10" s="1"/>
  <c r="H3209" i="10"/>
  <c r="H3425" i="10" s="1"/>
  <c r="I3209" i="10"/>
  <c r="I3425" i="10" s="1"/>
  <c r="J3209" i="10"/>
  <c r="J3425" i="10" s="1"/>
  <c r="G3210" i="10"/>
  <c r="G3426" i="10" s="1"/>
  <c r="H3210" i="10"/>
  <c r="I3210" i="10"/>
  <c r="J3210" i="10"/>
  <c r="J3426" i="10" s="1"/>
  <c r="G3211" i="10"/>
  <c r="G3427" i="10" s="1"/>
  <c r="H3211" i="10"/>
  <c r="H3427" i="10" s="1"/>
  <c r="I3211" i="10"/>
  <c r="I3427" i="10" s="1"/>
  <c r="J3211" i="10"/>
  <c r="J3427" i="10" s="1"/>
  <c r="G3212" i="10"/>
  <c r="G3428" i="10" s="1"/>
  <c r="H3212" i="10"/>
  <c r="H3428" i="10" s="1"/>
  <c r="I3212" i="10"/>
  <c r="I3428" i="10" s="1"/>
  <c r="J3212" i="10"/>
  <c r="J3428" i="10" s="1"/>
  <c r="G3213" i="10"/>
  <c r="G3429" i="10" s="1"/>
  <c r="H3213" i="10"/>
  <c r="I3213" i="10"/>
  <c r="I3429" i="10" s="1"/>
  <c r="J3213" i="10"/>
  <c r="J3429" i="10" s="1"/>
  <c r="G3214" i="10"/>
  <c r="G3430" i="10" s="1"/>
  <c r="H3214" i="10"/>
  <c r="H3430" i="10"/>
  <c r="I3214" i="10"/>
  <c r="I3430" i="10" s="1"/>
  <c r="J3214" i="10"/>
  <c r="J3430" i="10" s="1"/>
  <c r="G3215" i="10"/>
  <c r="G3431" i="10" s="1"/>
  <c r="H3215" i="10"/>
  <c r="H3431" i="10" s="1"/>
  <c r="I3215" i="10"/>
  <c r="I3431" i="10" s="1"/>
  <c r="J3215" i="10"/>
  <c r="J3431" i="10" s="1"/>
  <c r="G3216" i="10"/>
  <c r="G3432" i="10"/>
  <c r="H3216" i="10"/>
  <c r="I3216" i="10"/>
  <c r="I3432" i="10" s="1"/>
  <c r="J3216" i="10"/>
  <c r="J3432" i="10" s="1"/>
  <c r="G3217" i="10"/>
  <c r="G3433" i="10" s="1"/>
  <c r="H3217" i="10"/>
  <c r="H3433" i="10"/>
  <c r="I3217" i="10"/>
  <c r="I3433" i="10" s="1"/>
  <c r="J3217" i="10"/>
  <c r="J3433" i="10" s="1"/>
  <c r="G3218" i="10"/>
  <c r="G3434" i="10" s="1"/>
  <c r="H3218" i="10"/>
  <c r="H3434" i="10" s="1"/>
  <c r="I3218" i="10"/>
  <c r="J3218" i="10"/>
  <c r="J3434" i="10" s="1"/>
  <c r="G3219" i="10"/>
  <c r="G3435" i="10" s="1"/>
  <c r="H3219" i="10"/>
  <c r="H3435" i="10" s="1"/>
  <c r="I3219" i="10"/>
  <c r="I3435" i="10" s="1"/>
  <c r="J3219" i="10"/>
  <c r="J3435" i="10" s="1"/>
  <c r="G3220" i="10"/>
  <c r="G3436" i="10" s="1"/>
  <c r="H3220" i="10"/>
  <c r="H3436" i="10" s="1"/>
  <c r="I3220" i="10"/>
  <c r="I3436" i="10" s="1"/>
  <c r="J3220" i="10"/>
  <c r="J3436" i="10" s="1"/>
  <c r="G3221" i="10"/>
  <c r="G3437" i="10" s="1"/>
  <c r="H3221" i="10"/>
  <c r="H3437" i="10" s="1"/>
  <c r="I3221" i="10"/>
  <c r="I3437" i="10" s="1"/>
  <c r="J3221" i="10"/>
  <c r="J3437" i="10" s="1"/>
  <c r="G3222" i="10"/>
  <c r="G3438" i="10" s="1"/>
  <c r="H3222" i="10"/>
  <c r="H3438" i="10"/>
  <c r="I3222" i="10"/>
  <c r="I3438" i="10" s="1"/>
  <c r="J3222" i="10"/>
  <c r="J3438" i="10"/>
  <c r="G3223" i="10"/>
  <c r="G3439" i="10" s="1"/>
  <c r="H3223" i="10"/>
  <c r="H3439" i="10" s="1"/>
  <c r="I3223" i="10"/>
  <c r="I3439" i="10" s="1"/>
  <c r="J3223" i="10"/>
  <c r="J3439" i="10" s="1"/>
  <c r="G3224" i="10"/>
  <c r="G3440" i="10" s="1"/>
  <c r="H3224" i="10"/>
  <c r="H3440" i="10" s="1"/>
  <c r="I3224" i="10"/>
  <c r="I3440" i="10" s="1"/>
  <c r="J3224" i="10"/>
  <c r="J3440" i="10"/>
  <c r="G3226" i="10"/>
  <c r="G3442" i="10"/>
  <c r="H3226" i="10"/>
  <c r="H3442" i="10" s="1"/>
  <c r="I3226" i="10"/>
  <c r="I3442" i="10" s="1"/>
  <c r="J3226" i="10"/>
  <c r="J3442" i="10" s="1"/>
  <c r="G3227" i="10"/>
  <c r="G3443" i="10" s="1"/>
  <c r="H3227" i="10"/>
  <c r="H3443" i="10" s="1"/>
  <c r="I3227" i="10"/>
  <c r="J3227" i="10"/>
  <c r="J3443" i="10" s="1"/>
  <c r="G3228" i="10"/>
  <c r="H3228" i="10"/>
  <c r="H3444" i="10"/>
  <c r="I3228" i="10"/>
  <c r="I3444" i="10" s="1"/>
  <c r="J3228" i="10"/>
  <c r="J3444" i="10" s="1"/>
  <c r="G3229" i="10"/>
  <c r="G3445" i="10" s="1"/>
  <c r="H3229" i="10"/>
  <c r="H3445" i="10" s="1"/>
  <c r="I3229" i="10"/>
  <c r="I3445" i="10" s="1"/>
  <c r="J3229" i="10"/>
  <c r="J3445" i="10" s="1"/>
  <c r="G3230" i="10"/>
  <c r="G3446" i="10" s="1"/>
  <c r="H3230" i="10"/>
  <c r="H3446" i="10" s="1"/>
  <c r="I3230" i="10"/>
  <c r="I3446" i="10" s="1"/>
  <c r="J3230" i="10"/>
  <c r="J3446" i="10" s="1"/>
  <c r="G3231" i="10"/>
  <c r="G3447" i="10" s="1"/>
  <c r="H3231" i="10"/>
  <c r="H3447" i="10"/>
  <c r="I3231" i="10"/>
  <c r="I3447" i="10" s="1"/>
  <c r="J3231" i="10"/>
  <c r="J3447" i="10"/>
  <c r="G3232" i="10"/>
  <c r="G3448" i="10" s="1"/>
  <c r="H3232" i="10"/>
  <c r="H3448" i="10" s="1"/>
  <c r="I3232" i="10"/>
  <c r="I3448" i="10" s="1"/>
  <c r="J3232" i="10"/>
  <c r="J3448" i="10" s="1"/>
  <c r="G3233" i="10"/>
  <c r="G3449" i="10" s="1"/>
  <c r="H3233" i="10"/>
  <c r="H3449" i="10" s="1"/>
  <c r="I3233" i="10"/>
  <c r="I3449" i="10" s="1"/>
  <c r="J3233" i="10"/>
  <c r="J3449" i="10" s="1"/>
  <c r="G3234" i="10"/>
  <c r="G3450" i="10"/>
  <c r="H3234" i="10"/>
  <c r="I3234" i="10"/>
  <c r="I3450" i="10" s="1"/>
  <c r="J3234" i="10"/>
  <c r="J3450" i="10" s="1"/>
  <c r="G3235" i="10"/>
  <c r="G3451" i="10" s="1"/>
  <c r="H3235" i="10"/>
  <c r="H3451" i="10" s="1"/>
  <c r="I3235" i="10"/>
  <c r="J3235" i="10"/>
  <c r="J3451" i="10" s="1"/>
  <c r="G3236" i="10"/>
  <c r="G3452" i="10"/>
  <c r="H3236" i="10"/>
  <c r="H3452" i="10" s="1"/>
  <c r="I3236" i="10"/>
  <c r="I3452" i="10" s="1"/>
  <c r="J3236" i="10"/>
  <c r="J3452" i="10" s="1"/>
  <c r="G3237" i="10"/>
  <c r="G3453" i="10"/>
  <c r="H3237" i="10"/>
  <c r="H3453" i="10" s="1"/>
  <c r="I3237" i="10"/>
  <c r="I3453" i="10" s="1"/>
  <c r="J3237" i="10"/>
  <c r="J3453" i="10" s="1"/>
  <c r="G3238" i="10"/>
  <c r="G3454" i="10" s="1"/>
  <c r="H3238" i="10"/>
  <c r="H3454" i="10" s="1"/>
  <c r="I3238" i="10"/>
  <c r="I3454" i="10" s="1"/>
  <c r="J3238" i="10"/>
  <c r="J3454" i="10"/>
  <c r="G3239" i="10"/>
  <c r="G3455" i="10" s="1"/>
  <c r="H3239" i="10"/>
  <c r="H3455" i="10"/>
  <c r="I3239" i="10"/>
  <c r="I3455" i="10" s="1"/>
  <c r="J3239" i="10"/>
  <c r="J3455" i="10"/>
  <c r="G3240" i="10"/>
  <c r="G3456" i="10"/>
  <c r="H3240" i="10"/>
  <c r="H3456" i="10" s="1"/>
  <c r="I3240" i="10"/>
  <c r="I3456" i="10" s="1"/>
  <c r="J3240" i="10"/>
  <c r="J3456" i="10" s="1"/>
  <c r="G3241" i="10"/>
  <c r="G3457" i="10" s="1"/>
  <c r="H3241" i="10"/>
  <c r="H3457" i="10" s="1"/>
  <c r="I3241" i="10"/>
  <c r="I3457" i="10" s="1"/>
  <c r="J3241" i="10"/>
  <c r="J3457" i="10" s="1"/>
  <c r="G3242" i="10"/>
  <c r="G3458" i="10"/>
  <c r="H3242" i="10"/>
  <c r="H3458" i="10" s="1"/>
  <c r="I3242" i="10"/>
  <c r="I3458" i="10" s="1"/>
  <c r="J3242" i="10"/>
  <c r="J3458" i="10"/>
  <c r="G3244" i="10"/>
  <c r="G3460" i="10" s="1"/>
  <c r="H3244" i="10"/>
  <c r="H3460" i="10"/>
  <c r="I3244" i="10"/>
  <c r="J3244" i="10"/>
  <c r="J3460" i="10" s="1"/>
  <c r="G3245" i="10"/>
  <c r="G3461" i="10" s="1"/>
  <c r="H3245" i="10"/>
  <c r="H3461" i="10" s="1"/>
  <c r="I3245" i="10"/>
  <c r="I3461" i="10" s="1"/>
  <c r="J3245" i="10"/>
  <c r="J3461" i="10" s="1"/>
  <c r="G3246" i="10"/>
  <c r="G3462" i="10"/>
  <c r="H3246" i="10"/>
  <c r="H3462" i="10" s="1"/>
  <c r="I3246" i="10"/>
  <c r="I3462" i="10" s="1"/>
  <c r="J3246" i="10"/>
  <c r="J3462" i="10" s="1"/>
  <c r="G3247" i="10"/>
  <c r="G3463" i="10" s="1"/>
  <c r="H3247" i="10"/>
  <c r="H3463" i="10" s="1"/>
  <c r="I3247" i="10"/>
  <c r="I3463" i="10" s="1"/>
  <c r="J3247" i="10"/>
  <c r="J3463" i="10" s="1"/>
  <c r="G3248" i="10"/>
  <c r="G3464" i="10" s="1"/>
  <c r="H3248" i="10"/>
  <c r="H3464" i="10"/>
  <c r="I3248" i="10"/>
  <c r="I3464" i="10" s="1"/>
  <c r="J3248" i="10"/>
  <c r="J3464" i="10"/>
  <c r="G3249" i="10"/>
  <c r="G3465" i="10" s="1"/>
  <c r="H3249" i="10"/>
  <c r="H3465" i="10" s="1"/>
  <c r="I3249" i="10"/>
  <c r="I3465" i="10" s="1"/>
  <c r="J3249" i="10"/>
  <c r="J3465" i="10" s="1"/>
  <c r="G3250" i="10"/>
  <c r="G3466" i="10" s="1"/>
  <c r="H3250" i="10"/>
  <c r="H3466" i="10" s="1"/>
  <c r="I3250" i="10"/>
  <c r="I3466" i="10" s="1"/>
  <c r="J3250" i="10"/>
  <c r="J3466" i="10" s="1"/>
  <c r="G3251" i="10"/>
  <c r="G3467" i="10"/>
  <c r="H3251" i="10"/>
  <c r="H3467" i="10" s="1"/>
  <c r="I3251" i="10"/>
  <c r="I3467" i="10" s="1"/>
  <c r="J3251" i="10"/>
  <c r="J3467" i="10" s="1"/>
  <c r="G3252" i="10"/>
  <c r="G3468" i="10" s="1"/>
  <c r="H3252" i="10"/>
  <c r="H3468" i="10" s="1"/>
  <c r="I3252" i="10"/>
  <c r="J3252" i="10"/>
  <c r="J3468" i="10" s="1"/>
  <c r="G3253" i="10"/>
  <c r="G3469" i="10"/>
  <c r="H3253" i="10"/>
  <c r="H3469" i="10" s="1"/>
  <c r="I3253" i="10"/>
  <c r="I3469" i="10" s="1"/>
  <c r="J3253" i="10"/>
  <c r="J3469" i="10" s="1"/>
  <c r="G3254" i="10"/>
  <c r="G3470" i="10"/>
  <c r="H3254" i="10"/>
  <c r="H3470" i="10" s="1"/>
  <c r="I3254" i="10"/>
  <c r="I3470" i="10" s="1"/>
  <c r="J3254" i="10"/>
  <c r="J3470" i="10" s="1"/>
  <c r="G3255" i="10"/>
  <c r="G3471" i="10" s="1"/>
  <c r="H3255" i="10"/>
  <c r="H3471" i="10"/>
  <c r="I3255" i="10"/>
  <c r="I3471" i="10" s="1"/>
  <c r="J3255" i="10"/>
  <c r="J3471" i="10"/>
  <c r="G3256" i="10"/>
  <c r="G3472" i="10" s="1"/>
  <c r="H3256" i="10"/>
  <c r="H3472" i="10"/>
  <c r="I3256" i="10"/>
  <c r="I3472" i="10" s="1"/>
  <c r="J3256" i="10"/>
  <c r="J3472" i="10"/>
  <c r="G3257" i="10"/>
  <c r="G3473" i="10"/>
  <c r="H3257" i="10"/>
  <c r="H3473" i="10" s="1"/>
  <c r="I3257" i="10"/>
  <c r="I3473" i="10" s="1"/>
  <c r="J3257" i="10"/>
  <c r="J3473" i="10" s="1"/>
  <c r="G3258" i="10"/>
  <c r="G3474" i="10"/>
  <c r="H3258" i="10"/>
  <c r="H3474" i="10" s="1"/>
  <c r="P3474" i="10" s="1"/>
  <c r="I3258" i="10"/>
  <c r="I3474" i="10" s="1"/>
  <c r="J3258" i="10"/>
  <c r="J3474" i="10" s="1"/>
  <c r="G3259" i="10"/>
  <c r="G3475" i="10" s="1"/>
  <c r="H3259" i="10"/>
  <c r="H3475" i="10" s="1"/>
  <c r="I3259" i="10"/>
  <c r="I3475" i="10" s="1"/>
  <c r="J3259" i="10"/>
  <c r="J3475" i="10"/>
  <c r="G3260" i="10"/>
  <c r="G3476" i="10" s="1"/>
  <c r="H3260" i="10"/>
  <c r="H3476" i="10" s="1"/>
  <c r="I3260" i="10"/>
  <c r="J3260" i="10"/>
  <c r="J3476" i="10" s="1"/>
  <c r="G3262" i="10"/>
  <c r="G3478" i="10" s="1"/>
  <c r="H3262" i="10"/>
  <c r="H3478" i="10"/>
  <c r="I3262" i="10"/>
  <c r="I3478" i="10" s="1"/>
  <c r="J3262" i="10"/>
  <c r="J3478" i="10" s="1"/>
  <c r="G3263" i="10"/>
  <c r="G3479" i="10" s="1"/>
  <c r="H3263" i="10"/>
  <c r="H3479" i="10" s="1"/>
  <c r="I3263" i="10"/>
  <c r="I3479" i="10" s="1"/>
  <c r="J3263" i="10"/>
  <c r="J3479" i="10" s="1"/>
  <c r="G3264" i="10"/>
  <c r="G3480" i="10" s="1"/>
  <c r="H3264" i="10"/>
  <c r="H3480" i="10" s="1"/>
  <c r="I3264" i="10"/>
  <c r="I3480" i="10" s="1"/>
  <c r="J3264" i="10"/>
  <c r="J3480" i="10" s="1"/>
  <c r="G3265" i="10"/>
  <c r="G3481" i="10" s="1"/>
  <c r="H3265" i="10"/>
  <c r="H3481" i="10"/>
  <c r="I3265" i="10"/>
  <c r="I3481" i="10" s="1"/>
  <c r="J3265" i="10"/>
  <c r="J3481" i="10"/>
  <c r="G3266" i="10"/>
  <c r="G3482" i="10" s="1"/>
  <c r="H3266" i="10"/>
  <c r="H3482" i="10" s="1"/>
  <c r="I3266" i="10"/>
  <c r="I3482" i="10" s="1"/>
  <c r="J3266" i="10"/>
  <c r="J3482" i="10" s="1"/>
  <c r="G3267" i="10"/>
  <c r="G3483" i="10" s="1"/>
  <c r="H3267" i="10"/>
  <c r="H3483" i="10" s="1"/>
  <c r="I3267" i="10"/>
  <c r="I3483" i="10" s="1"/>
  <c r="J3267" i="10"/>
  <c r="J3483" i="10" s="1"/>
  <c r="G3268" i="10"/>
  <c r="G3484" i="10" s="1"/>
  <c r="H3268" i="10"/>
  <c r="H3484" i="10" s="1"/>
  <c r="I3268" i="10"/>
  <c r="I3484" i="10" s="1"/>
  <c r="J3268" i="10"/>
  <c r="J3484" i="10" s="1"/>
  <c r="G3269" i="10"/>
  <c r="G3485" i="10" s="1"/>
  <c r="H3269" i="10"/>
  <c r="H3485" i="10"/>
  <c r="I3269" i="10"/>
  <c r="J3269" i="10"/>
  <c r="J3485" i="10" s="1"/>
  <c r="G3270" i="10"/>
  <c r="G3486" i="10" s="1"/>
  <c r="H3270" i="10"/>
  <c r="H3486" i="10" s="1"/>
  <c r="I3270" i="10"/>
  <c r="I3486" i="10" s="1"/>
  <c r="J3270" i="10"/>
  <c r="J3486" i="10" s="1"/>
  <c r="G3271" i="10"/>
  <c r="G3487" i="10"/>
  <c r="H3271" i="10"/>
  <c r="H3487" i="10" s="1"/>
  <c r="I3271" i="10"/>
  <c r="I3487" i="10" s="1"/>
  <c r="J3271" i="10"/>
  <c r="J3487" i="10" s="1"/>
  <c r="G3272" i="10"/>
  <c r="G3488" i="10" s="1"/>
  <c r="H3272" i="10"/>
  <c r="H3488" i="10" s="1"/>
  <c r="I3272" i="10"/>
  <c r="I3488" i="10"/>
  <c r="J3272" i="10"/>
  <c r="J3488" i="10" s="1"/>
  <c r="G3273" i="10"/>
  <c r="G3489" i="10"/>
  <c r="H3273" i="10"/>
  <c r="H3489" i="10" s="1"/>
  <c r="I3273" i="10"/>
  <c r="I3489" i="10" s="1"/>
  <c r="J3273" i="10"/>
  <c r="J3489" i="10" s="1"/>
  <c r="G3274" i="10"/>
  <c r="G3490" i="10"/>
  <c r="H3274" i="10"/>
  <c r="N3274" i="10" s="1"/>
  <c r="I3274" i="10"/>
  <c r="I3490" i="10" s="1"/>
  <c r="J3274" i="10"/>
  <c r="J3490" i="10" s="1"/>
  <c r="G3275" i="10"/>
  <c r="G3491" i="10" s="1"/>
  <c r="H3275" i="10"/>
  <c r="H3491" i="10" s="1"/>
  <c r="I3275" i="10"/>
  <c r="I3491" i="10" s="1"/>
  <c r="J3275" i="10"/>
  <c r="J3491" i="10" s="1"/>
  <c r="G3276" i="10"/>
  <c r="G3492" i="10"/>
  <c r="H3276" i="10"/>
  <c r="H3492" i="10" s="1"/>
  <c r="I3276" i="10"/>
  <c r="I3492" i="10" s="1"/>
  <c r="J3276" i="10"/>
  <c r="J3492" i="10" s="1"/>
  <c r="G3277" i="10"/>
  <c r="G3493" i="10"/>
  <c r="H3277" i="10"/>
  <c r="H3493" i="10" s="1"/>
  <c r="I3277" i="10"/>
  <c r="I3493" i="10" s="1"/>
  <c r="J3277" i="10"/>
  <c r="J3493" i="10" s="1"/>
  <c r="G3278" i="10"/>
  <c r="G3494" i="10" s="1"/>
  <c r="H3278" i="10"/>
  <c r="H3494" i="10" s="1"/>
  <c r="I3278" i="10"/>
  <c r="I3494" i="10" s="1"/>
  <c r="J3278" i="10"/>
  <c r="J3494" i="10" s="1"/>
  <c r="G3280" i="10"/>
  <c r="G3496" i="10"/>
  <c r="H3280" i="10"/>
  <c r="N3280" i="10" s="1"/>
  <c r="I3280" i="10"/>
  <c r="I3496" i="10" s="1"/>
  <c r="J3280" i="10"/>
  <c r="J3496" i="10" s="1"/>
  <c r="G3281" i="10"/>
  <c r="G3497" i="10" s="1"/>
  <c r="H3281" i="10"/>
  <c r="H3497" i="10" s="1"/>
  <c r="I3281" i="10"/>
  <c r="I3497" i="10" s="1"/>
  <c r="J3281" i="10"/>
  <c r="J3497" i="10" s="1"/>
  <c r="G3282" i="10"/>
  <c r="G3498" i="10" s="1"/>
  <c r="H3282" i="10"/>
  <c r="H3498" i="10" s="1"/>
  <c r="I3282" i="10"/>
  <c r="I3498" i="10" s="1"/>
  <c r="J3282" i="10"/>
  <c r="J3498" i="10" s="1"/>
  <c r="G3283" i="10"/>
  <c r="G3499" i="10" s="1"/>
  <c r="H3283" i="10"/>
  <c r="H3499" i="10" s="1"/>
  <c r="I3283" i="10"/>
  <c r="I3499" i="10" s="1"/>
  <c r="J3283" i="10"/>
  <c r="J3499" i="10" s="1"/>
  <c r="G3284" i="10"/>
  <c r="G3500" i="10" s="1"/>
  <c r="H3284" i="10"/>
  <c r="I3284" i="10"/>
  <c r="I3500" i="10" s="1"/>
  <c r="J3284" i="10"/>
  <c r="J3500" i="10" s="1"/>
  <c r="G3285" i="10"/>
  <c r="G3501" i="10" s="1"/>
  <c r="H3285" i="10"/>
  <c r="H3501" i="10" s="1"/>
  <c r="I3285" i="10"/>
  <c r="I3501" i="10" s="1"/>
  <c r="J3285" i="10"/>
  <c r="J3501" i="10" s="1"/>
  <c r="G3286" i="10"/>
  <c r="G3502" i="10"/>
  <c r="H3286" i="10"/>
  <c r="I3286" i="10"/>
  <c r="I3502" i="10" s="1"/>
  <c r="J3286" i="10"/>
  <c r="J3502" i="10" s="1"/>
  <c r="G3287" i="10"/>
  <c r="G3503" i="10" s="1"/>
  <c r="H3287" i="10"/>
  <c r="I3287" i="10"/>
  <c r="I3503" i="10" s="1"/>
  <c r="J3287" i="10"/>
  <c r="J3503" i="10" s="1"/>
  <c r="G3288" i="10"/>
  <c r="H3288" i="10"/>
  <c r="H3504" i="10" s="1"/>
  <c r="I3288" i="10"/>
  <c r="I3504" i="10" s="1"/>
  <c r="J3288" i="10"/>
  <c r="J3504" i="10" s="1"/>
  <c r="G3289" i="10"/>
  <c r="G3505" i="10"/>
  <c r="H3289" i="10"/>
  <c r="H3505" i="10" s="1"/>
  <c r="I3289" i="10"/>
  <c r="I3505" i="10" s="1"/>
  <c r="J3289" i="10"/>
  <c r="J3505" i="10" s="1"/>
  <c r="G3290" i="10"/>
  <c r="G3506" i="10" s="1"/>
  <c r="H3290" i="10"/>
  <c r="H3506" i="10" s="1"/>
  <c r="I3290" i="10"/>
  <c r="I3506" i="10" s="1"/>
  <c r="J3290" i="10"/>
  <c r="J3506" i="10" s="1"/>
  <c r="G3291" i="10"/>
  <c r="G3507" i="10"/>
  <c r="H3291" i="10"/>
  <c r="H3507" i="10" s="1"/>
  <c r="I3291" i="10"/>
  <c r="I3507" i="10" s="1"/>
  <c r="J3291" i="10"/>
  <c r="J3507" i="10" s="1"/>
  <c r="G3292" i="10"/>
  <c r="G3508" i="10" s="1"/>
  <c r="H3292" i="10"/>
  <c r="H3508" i="10" s="1"/>
  <c r="I3292" i="10"/>
  <c r="I3508" i="10" s="1"/>
  <c r="J3292" i="10"/>
  <c r="J3508" i="10" s="1"/>
  <c r="G3293" i="10"/>
  <c r="G3509" i="10" s="1"/>
  <c r="H3293" i="10"/>
  <c r="H3509" i="10" s="1"/>
  <c r="I3293" i="10"/>
  <c r="I3509" i="10"/>
  <c r="J3293" i="10"/>
  <c r="J3509" i="10" s="1"/>
  <c r="G3294" i="10"/>
  <c r="G3510" i="10"/>
  <c r="H3294" i="10"/>
  <c r="H3510" i="10" s="1"/>
  <c r="I3294" i="10"/>
  <c r="I3510" i="10" s="1"/>
  <c r="J3294" i="10"/>
  <c r="J3510" i="10" s="1"/>
  <c r="G3295" i="10"/>
  <c r="H3295" i="10"/>
  <c r="I3295" i="10"/>
  <c r="I3511" i="10" s="1"/>
  <c r="J3295" i="10"/>
  <c r="J3511" i="10" s="1"/>
  <c r="G3296" i="10"/>
  <c r="G3512" i="10" s="1"/>
  <c r="H3296" i="10"/>
  <c r="H3512" i="10" s="1"/>
  <c r="I3296" i="10"/>
  <c r="I3512" i="10"/>
  <c r="J3296" i="10"/>
  <c r="J3512" i="10" s="1"/>
  <c r="G3298" i="10"/>
  <c r="G3514" i="10" s="1"/>
  <c r="H3298" i="10"/>
  <c r="H3514" i="10" s="1"/>
  <c r="I3298" i="10"/>
  <c r="I3514" i="10"/>
  <c r="J3298" i="10"/>
  <c r="J3514" i="10" s="1"/>
  <c r="G3299" i="10"/>
  <c r="G3515" i="10" s="1"/>
  <c r="H3299" i="10"/>
  <c r="I3299" i="10"/>
  <c r="I3515" i="10" s="1"/>
  <c r="J3299" i="10"/>
  <c r="J3515" i="10" s="1"/>
  <c r="G3300" i="10"/>
  <c r="G3516" i="10" s="1"/>
  <c r="H3300" i="10"/>
  <c r="H3516" i="10" s="1"/>
  <c r="I3300" i="10"/>
  <c r="I3516" i="10" s="1"/>
  <c r="J3300" i="10"/>
  <c r="J3516" i="10" s="1"/>
  <c r="G3301" i="10"/>
  <c r="G3517" i="10" s="1"/>
  <c r="H3301" i="10"/>
  <c r="I3301" i="10"/>
  <c r="I3517" i="10" s="1"/>
  <c r="J3301" i="10"/>
  <c r="J3517" i="10" s="1"/>
  <c r="G3302" i="10"/>
  <c r="G3518" i="10" s="1"/>
  <c r="H3302" i="10"/>
  <c r="H3518" i="10" s="1"/>
  <c r="I3302" i="10"/>
  <c r="I3518" i="10"/>
  <c r="J3302" i="10"/>
  <c r="J3518" i="10" s="1"/>
  <c r="G3303" i="10"/>
  <c r="G3519" i="10" s="1"/>
  <c r="H3303" i="10"/>
  <c r="I3303" i="10"/>
  <c r="I3519" i="10" s="1"/>
  <c r="J3303" i="10"/>
  <c r="J3519" i="10" s="1"/>
  <c r="G3304" i="10"/>
  <c r="G3520" i="10" s="1"/>
  <c r="H3304" i="10"/>
  <c r="H3520" i="10" s="1"/>
  <c r="I3304" i="10"/>
  <c r="I3520" i="10" s="1"/>
  <c r="J3304" i="10"/>
  <c r="J3520" i="10" s="1"/>
  <c r="G3305" i="10"/>
  <c r="G3521" i="10" s="1"/>
  <c r="H3305" i="10"/>
  <c r="H3521" i="10" s="1"/>
  <c r="I3305" i="10"/>
  <c r="I3521" i="10" s="1"/>
  <c r="J3305" i="10"/>
  <c r="J3521" i="10" s="1"/>
  <c r="G3306" i="10"/>
  <c r="G3522" i="10"/>
  <c r="H3306" i="10"/>
  <c r="H3522" i="10" s="1"/>
  <c r="I3306" i="10"/>
  <c r="I3522" i="10"/>
  <c r="J3306" i="10"/>
  <c r="J3522" i="10" s="1"/>
  <c r="G3307" i="10"/>
  <c r="G3523" i="10" s="1"/>
  <c r="H3307" i="10"/>
  <c r="H3523" i="10" s="1"/>
  <c r="I3307" i="10"/>
  <c r="I3523" i="10"/>
  <c r="J3307" i="10"/>
  <c r="J3523" i="10" s="1"/>
  <c r="G3308" i="10"/>
  <c r="G3524" i="10"/>
  <c r="H3308" i="10"/>
  <c r="H3524" i="10" s="1"/>
  <c r="I3308" i="10"/>
  <c r="I3524" i="10" s="1"/>
  <c r="J3308" i="10"/>
  <c r="J3524" i="10" s="1"/>
  <c r="G3309" i="10"/>
  <c r="G3525" i="10" s="1"/>
  <c r="H3309" i="10"/>
  <c r="I3309" i="10"/>
  <c r="I3525" i="10" s="1"/>
  <c r="J3309" i="10"/>
  <c r="J3525" i="10" s="1"/>
  <c r="G3310" i="10"/>
  <c r="G3526" i="10" s="1"/>
  <c r="H3310" i="10"/>
  <c r="H3526" i="10" s="1"/>
  <c r="I3310" i="10"/>
  <c r="I3526" i="10"/>
  <c r="J3310" i="10"/>
  <c r="J3526" i="10" s="1"/>
  <c r="G3311" i="10"/>
  <c r="G3527" i="10" s="1"/>
  <c r="H3311" i="10"/>
  <c r="H3527" i="10" s="1"/>
  <c r="I3311" i="10"/>
  <c r="I3527" i="10" s="1"/>
  <c r="J3311" i="10"/>
  <c r="J3527" i="10" s="1"/>
  <c r="G3312" i="10"/>
  <c r="G3528" i="10" s="1"/>
  <c r="H3312" i="10"/>
  <c r="I3312" i="10"/>
  <c r="I3528" i="10" s="1"/>
  <c r="J3312" i="10"/>
  <c r="J3528" i="10" s="1"/>
  <c r="G3313" i="10"/>
  <c r="G3529" i="10" s="1"/>
  <c r="H3313" i="10"/>
  <c r="H3529" i="10" s="1"/>
  <c r="I3313" i="10"/>
  <c r="I3529" i="10"/>
  <c r="J3313" i="10"/>
  <c r="J3529" i="10" s="1"/>
  <c r="G3314" i="10"/>
  <c r="G3530" i="10"/>
  <c r="H3314" i="10"/>
  <c r="H3530" i="10" s="1"/>
  <c r="I3314" i="10"/>
  <c r="I3530" i="10" s="1"/>
  <c r="J3314" i="10"/>
  <c r="J3530" i="10" s="1"/>
  <c r="G3316" i="10"/>
  <c r="G3532" i="10" s="1"/>
  <c r="H3316" i="10"/>
  <c r="H3532" i="10" s="1"/>
  <c r="I3316" i="10"/>
  <c r="I3532" i="10" s="1"/>
  <c r="J3316" i="10"/>
  <c r="J3532" i="10" s="1"/>
  <c r="G3317" i="10"/>
  <c r="G3533" i="10" s="1"/>
  <c r="H3317" i="10"/>
  <c r="H3533" i="10" s="1"/>
  <c r="I3317" i="10"/>
  <c r="I3533" i="10" s="1"/>
  <c r="J3317" i="10"/>
  <c r="J3533" i="10" s="1"/>
  <c r="G3318" i="10"/>
  <c r="G3534" i="10" s="1"/>
  <c r="H3318" i="10"/>
  <c r="H3534" i="10" s="1"/>
  <c r="I3318" i="10"/>
  <c r="I3534" i="10" s="1"/>
  <c r="J3318" i="10"/>
  <c r="J3534" i="10" s="1"/>
  <c r="G3319" i="10"/>
  <c r="G3535" i="10"/>
  <c r="H3319" i="10"/>
  <c r="H3535" i="10" s="1"/>
  <c r="I3319" i="10"/>
  <c r="I3535" i="10" s="1"/>
  <c r="J3319" i="10"/>
  <c r="J3535" i="10" s="1"/>
  <c r="G3320" i="10"/>
  <c r="G3536" i="10"/>
  <c r="H3320" i="10"/>
  <c r="H3536" i="10" s="1"/>
  <c r="I3320" i="10"/>
  <c r="I3536" i="10" s="1"/>
  <c r="J3320" i="10"/>
  <c r="J3536" i="10" s="1"/>
  <c r="G3321" i="10"/>
  <c r="G3537" i="10" s="1"/>
  <c r="H3321" i="10"/>
  <c r="H3537" i="10" s="1"/>
  <c r="I3321" i="10"/>
  <c r="I3537" i="10"/>
  <c r="J3321" i="10"/>
  <c r="J3537" i="10"/>
  <c r="G3322" i="10"/>
  <c r="G3538" i="10" s="1"/>
  <c r="H3322" i="10"/>
  <c r="H3538" i="10" s="1"/>
  <c r="I3322" i="10"/>
  <c r="I3538" i="10" s="1"/>
  <c r="J3322" i="10"/>
  <c r="J3538" i="10" s="1"/>
  <c r="G3323" i="10"/>
  <c r="G3539" i="10"/>
  <c r="H3323" i="10"/>
  <c r="H3539" i="10" s="1"/>
  <c r="I3323" i="10"/>
  <c r="I3539" i="10" s="1"/>
  <c r="J3323" i="10"/>
  <c r="J3539" i="10"/>
  <c r="G3324" i="10"/>
  <c r="G3540" i="10"/>
  <c r="H3324" i="10"/>
  <c r="I3324" i="10"/>
  <c r="I3540" i="10" s="1"/>
  <c r="J3324" i="10"/>
  <c r="J3540" i="10" s="1"/>
  <c r="G3325" i="10"/>
  <c r="G3541" i="10" s="1"/>
  <c r="H3325" i="10"/>
  <c r="H3541" i="10" s="1"/>
  <c r="I3325" i="10"/>
  <c r="I3541" i="10" s="1"/>
  <c r="J3325" i="10"/>
  <c r="J3541" i="10"/>
  <c r="G3326" i="10"/>
  <c r="G3542" i="10" s="1"/>
  <c r="H3326" i="10"/>
  <c r="H3542" i="10" s="1"/>
  <c r="I3326" i="10"/>
  <c r="I3542" i="10" s="1"/>
  <c r="J3326" i="10"/>
  <c r="J3542" i="10" s="1"/>
  <c r="G3327" i="10"/>
  <c r="G3543" i="10"/>
  <c r="H3327" i="10"/>
  <c r="H3543" i="10" s="1"/>
  <c r="I3327" i="10"/>
  <c r="I3543" i="10" s="1"/>
  <c r="J3327" i="10"/>
  <c r="J3543" i="10" s="1"/>
  <c r="G3328" i="10"/>
  <c r="G3544" i="10"/>
  <c r="H3328" i="10"/>
  <c r="H3544" i="10" s="1"/>
  <c r="I3328" i="10"/>
  <c r="I3544" i="10" s="1"/>
  <c r="J3328" i="10"/>
  <c r="J3544" i="10" s="1"/>
  <c r="G3329" i="10"/>
  <c r="G3545" i="10" s="1"/>
  <c r="H3329" i="10"/>
  <c r="H3545" i="10" s="1"/>
  <c r="I3329" i="10"/>
  <c r="I3545" i="10"/>
  <c r="J3329" i="10"/>
  <c r="J3545" i="10"/>
  <c r="G3330" i="10"/>
  <c r="G3546" i="10"/>
  <c r="H3330" i="10"/>
  <c r="H3546" i="10" s="1"/>
  <c r="I3330" i="10"/>
  <c r="I3546" i="10" s="1"/>
  <c r="J3330" i="10"/>
  <c r="J3546" i="10"/>
  <c r="G3331" i="10"/>
  <c r="G3547" i="10"/>
  <c r="H3331" i="10"/>
  <c r="H3547" i="10" s="1"/>
  <c r="I3331" i="10"/>
  <c r="I3547" i="10" s="1"/>
  <c r="J3331" i="10"/>
  <c r="J3547" i="10" s="1"/>
  <c r="G3332" i="10"/>
  <c r="G3548" i="10" s="1"/>
  <c r="H3332" i="10"/>
  <c r="I3332" i="10"/>
  <c r="I3548" i="10" s="1"/>
  <c r="J3332" i="10"/>
  <c r="J3548" i="10" s="1"/>
  <c r="G3334" i="10"/>
  <c r="G3550" i="10" s="1"/>
  <c r="H3334" i="10"/>
  <c r="H3550" i="10" s="1"/>
  <c r="I3334" i="10"/>
  <c r="I3550" i="10" s="1"/>
  <c r="J3334" i="10"/>
  <c r="J3550" i="10"/>
  <c r="G3335" i="10"/>
  <c r="G3551" i="10" s="1"/>
  <c r="H3335" i="10"/>
  <c r="H3551" i="10" s="1"/>
  <c r="I3335" i="10"/>
  <c r="I3551" i="10" s="1"/>
  <c r="J3335" i="10"/>
  <c r="J3551" i="10" s="1"/>
  <c r="G3336" i="10"/>
  <c r="G3552" i="10" s="1"/>
  <c r="H3336" i="10"/>
  <c r="I3336" i="10"/>
  <c r="I3552" i="10"/>
  <c r="J3336" i="10"/>
  <c r="J3552" i="10" s="1"/>
  <c r="G3337" i="10"/>
  <c r="G3553" i="10" s="1"/>
  <c r="H3337" i="10"/>
  <c r="H3553" i="10" s="1"/>
  <c r="I3337" i="10"/>
  <c r="I3553" i="10"/>
  <c r="J3337" i="10"/>
  <c r="J3553" i="10"/>
  <c r="G3338" i="10"/>
  <c r="G3554" i="10" s="1"/>
  <c r="H3338" i="10"/>
  <c r="H3554" i="10" s="1"/>
  <c r="I3338" i="10"/>
  <c r="I3554" i="10"/>
  <c r="J3338" i="10"/>
  <c r="J3554" i="10"/>
  <c r="G3339" i="10"/>
  <c r="G3555" i="10" s="1"/>
  <c r="H3339" i="10"/>
  <c r="H3555" i="10" s="1"/>
  <c r="I3339" i="10"/>
  <c r="I3555" i="10" s="1"/>
  <c r="J3339" i="10"/>
  <c r="J3555" i="10" s="1"/>
  <c r="G3340" i="10"/>
  <c r="G3556" i="10" s="1"/>
  <c r="H3340" i="10"/>
  <c r="I3340" i="10"/>
  <c r="I3556" i="10" s="1"/>
  <c r="J3340" i="10"/>
  <c r="J3556" i="10" s="1"/>
  <c r="G3341" i="10"/>
  <c r="G3557" i="10" s="1"/>
  <c r="H3341" i="10"/>
  <c r="H3557" i="10" s="1"/>
  <c r="I3341" i="10"/>
  <c r="I3557" i="10" s="1"/>
  <c r="J3341" i="10"/>
  <c r="J3557" i="10" s="1"/>
  <c r="G3342" i="10"/>
  <c r="G3558" i="10" s="1"/>
  <c r="H3342" i="10"/>
  <c r="H3558" i="10" s="1"/>
  <c r="I3342" i="10"/>
  <c r="I3558" i="10" s="1"/>
  <c r="J3342" i="10"/>
  <c r="J3558" i="10" s="1"/>
  <c r="G3343" i="10"/>
  <c r="G3559" i="10" s="1"/>
  <c r="H3343" i="10"/>
  <c r="I3343" i="10"/>
  <c r="I3559" i="10" s="1"/>
  <c r="J3343" i="10"/>
  <c r="J3559" i="10" s="1"/>
  <c r="G3344" i="10"/>
  <c r="G3560" i="10" s="1"/>
  <c r="H3344" i="10"/>
  <c r="H3560" i="10" s="1"/>
  <c r="I3344" i="10"/>
  <c r="I3560" i="10" s="1"/>
  <c r="J3344" i="10"/>
  <c r="J3560" i="10" s="1"/>
  <c r="G3345" i="10"/>
  <c r="G3561" i="10"/>
  <c r="H3345" i="10"/>
  <c r="I3345" i="10"/>
  <c r="I3561" i="10"/>
  <c r="J3345" i="10"/>
  <c r="J3561" i="10" s="1"/>
  <c r="G3346" i="10"/>
  <c r="G3562" i="10" s="1"/>
  <c r="H3346" i="10"/>
  <c r="H3562" i="10" s="1"/>
  <c r="I3346" i="10"/>
  <c r="I3562" i="10"/>
  <c r="J3346" i="10"/>
  <c r="J3562" i="10" s="1"/>
  <c r="G3347" i="10"/>
  <c r="G3563" i="10" s="1"/>
  <c r="H3347" i="10"/>
  <c r="H3563" i="10" s="1"/>
  <c r="I3347" i="10"/>
  <c r="I3563" i="10" s="1"/>
  <c r="J3347" i="10"/>
  <c r="J3563" i="10" s="1"/>
  <c r="G3348" i="10"/>
  <c r="G3564" i="10" s="1"/>
  <c r="H3348" i="10"/>
  <c r="H3564" i="10" s="1"/>
  <c r="I3348" i="10"/>
  <c r="I3564" i="10" s="1"/>
  <c r="J3348" i="10"/>
  <c r="J3564" i="10" s="1"/>
  <c r="G3349" i="10"/>
  <c r="G3565" i="10"/>
  <c r="H3349" i="10"/>
  <c r="H3565" i="10" s="1"/>
  <c r="I3349" i="10"/>
  <c r="I3565" i="10" s="1"/>
  <c r="J3349" i="10"/>
  <c r="J3565" i="10" s="1"/>
  <c r="G3350" i="10"/>
  <c r="G3566" i="10" s="1"/>
  <c r="H3350" i="10"/>
  <c r="I3350" i="10"/>
  <c r="I3566" i="10" s="1"/>
  <c r="J3350" i="10"/>
  <c r="J3566" i="10"/>
  <c r="G3352" i="10"/>
  <c r="G3568" i="10"/>
  <c r="H3352" i="10"/>
  <c r="H3568" i="10" s="1"/>
  <c r="I3352" i="10"/>
  <c r="I3568" i="10" s="1"/>
  <c r="J3352" i="10"/>
  <c r="J3568" i="10" s="1"/>
  <c r="G3353" i="10"/>
  <c r="G3569" i="10" s="1"/>
  <c r="H3353" i="10"/>
  <c r="H3569" i="10" s="1"/>
  <c r="I3353" i="10"/>
  <c r="I3569" i="10" s="1"/>
  <c r="J3353" i="10"/>
  <c r="J3569" i="10" s="1"/>
  <c r="G3354" i="10"/>
  <c r="G3570" i="10"/>
  <c r="H3354" i="10"/>
  <c r="I3354" i="10"/>
  <c r="I3570" i="10" s="1"/>
  <c r="J3354" i="10"/>
  <c r="J3570" i="10" s="1"/>
  <c r="G3355" i="10"/>
  <c r="G3571" i="10" s="1"/>
  <c r="H3355" i="10"/>
  <c r="I3355" i="10"/>
  <c r="I3571" i="10"/>
  <c r="J3355" i="10"/>
  <c r="J3571" i="10" s="1"/>
  <c r="G3356" i="10"/>
  <c r="G3572" i="10" s="1"/>
  <c r="H3356" i="10"/>
  <c r="H3572" i="10" s="1"/>
  <c r="I3356" i="10"/>
  <c r="I3572" i="10" s="1"/>
  <c r="J3356" i="10"/>
  <c r="J3572" i="10" s="1"/>
  <c r="G3357" i="10"/>
  <c r="G3573" i="10"/>
  <c r="H3357" i="10"/>
  <c r="H3573" i="10" s="1"/>
  <c r="I3357" i="10"/>
  <c r="I3573" i="10"/>
  <c r="J3357" i="10"/>
  <c r="J3573" i="10" s="1"/>
  <c r="G3358" i="10"/>
  <c r="G3574" i="10" s="1"/>
  <c r="H3358" i="10"/>
  <c r="I3358" i="10"/>
  <c r="I3574" i="10" s="1"/>
  <c r="J3358" i="10"/>
  <c r="J3574" i="10" s="1"/>
  <c r="G3359" i="10"/>
  <c r="G3575" i="10" s="1"/>
  <c r="H3359" i="10"/>
  <c r="H3575" i="10" s="1"/>
  <c r="I3359" i="10"/>
  <c r="I3575" i="10" s="1"/>
  <c r="J3359" i="10"/>
  <c r="J3575" i="10"/>
  <c r="G3360" i="10"/>
  <c r="G3576" i="10"/>
  <c r="H3360" i="10"/>
  <c r="H3576" i="10" s="1"/>
  <c r="I3360" i="10"/>
  <c r="I3576" i="10"/>
  <c r="J3360" i="10"/>
  <c r="J3576" i="10" s="1"/>
  <c r="G3361" i="10"/>
  <c r="G3577" i="10" s="1"/>
  <c r="H3361" i="10"/>
  <c r="I3361" i="10"/>
  <c r="I3577" i="10"/>
  <c r="J3361" i="10"/>
  <c r="J3577" i="10" s="1"/>
  <c r="G3362" i="10"/>
  <c r="G3578" i="10"/>
  <c r="H3362" i="10"/>
  <c r="H3578" i="10" s="1"/>
  <c r="I3362" i="10"/>
  <c r="I3578" i="10"/>
  <c r="J3362" i="10"/>
  <c r="J3578" i="10"/>
  <c r="G3363" i="10"/>
  <c r="G3579" i="10" s="1"/>
  <c r="H3363" i="10"/>
  <c r="H3579" i="10" s="1"/>
  <c r="I3363" i="10"/>
  <c r="I3579" i="10" s="1"/>
  <c r="J3363" i="10"/>
  <c r="J3579" i="10"/>
  <c r="G3364" i="10"/>
  <c r="G3580" i="10" s="1"/>
  <c r="H3364" i="10"/>
  <c r="I3364" i="10"/>
  <c r="I3580" i="10" s="1"/>
  <c r="J3364" i="10"/>
  <c r="J3580" i="10"/>
  <c r="G3365" i="10"/>
  <c r="G3581" i="10" s="1"/>
  <c r="H3365" i="10"/>
  <c r="H3581" i="10" s="1"/>
  <c r="I3365" i="10"/>
  <c r="I3581" i="10" s="1"/>
  <c r="J3365" i="10"/>
  <c r="J3581" i="10"/>
  <c r="G3366" i="10"/>
  <c r="G3582" i="10" s="1"/>
  <c r="H3366" i="10"/>
  <c r="H3582" i="10" s="1"/>
  <c r="I3366" i="10"/>
  <c r="I3582" i="10" s="1"/>
  <c r="J3366" i="10"/>
  <c r="J3582" i="10" s="1"/>
  <c r="G3367" i="10"/>
  <c r="G3583" i="10" s="1"/>
  <c r="H3367" i="10"/>
  <c r="I3367" i="10"/>
  <c r="I3583" i="10" s="1"/>
  <c r="J3367" i="10"/>
  <c r="J3583" i="10" s="1"/>
  <c r="G3368" i="10"/>
  <c r="G3584" i="10" s="1"/>
  <c r="H3368" i="10"/>
  <c r="H3584" i="10" s="1"/>
  <c r="I3368" i="10"/>
  <c r="I3584" i="10"/>
  <c r="J3368" i="10"/>
  <c r="J3584" i="10" s="1"/>
  <c r="G3370" i="10"/>
  <c r="G3586" i="10" s="1"/>
  <c r="H3370" i="10"/>
  <c r="I3370" i="10"/>
  <c r="I3586" i="10" s="1"/>
  <c r="J3370" i="10"/>
  <c r="J3586" i="10" s="1"/>
  <c r="G3371" i="10"/>
  <c r="G3587" i="10" s="1"/>
  <c r="H3371" i="10"/>
  <c r="H3587" i="10" s="1"/>
  <c r="I3371" i="10"/>
  <c r="I3587" i="10" s="1"/>
  <c r="J3371" i="10"/>
  <c r="J3587" i="10" s="1"/>
  <c r="G3372" i="10"/>
  <c r="G3588" i="10" s="1"/>
  <c r="H3372" i="10"/>
  <c r="H3588" i="10" s="1"/>
  <c r="I3372" i="10"/>
  <c r="I3588" i="10"/>
  <c r="J3372" i="10"/>
  <c r="J3588" i="10" s="1"/>
  <c r="G3373" i="10"/>
  <c r="G3589" i="10" s="1"/>
  <c r="H3373" i="10"/>
  <c r="H3589" i="10" s="1"/>
  <c r="P3589" i="10" s="1"/>
  <c r="I3373" i="10"/>
  <c r="I3589" i="10" s="1"/>
  <c r="J3373" i="10"/>
  <c r="J3589" i="10" s="1"/>
  <c r="G3374" i="10"/>
  <c r="G3590" i="10" s="1"/>
  <c r="H3374" i="10"/>
  <c r="H3590" i="10" s="1"/>
  <c r="I3374" i="10"/>
  <c r="I3590" i="10" s="1"/>
  <c r="J3374" i="10"/>
  <c r="J3590" i="10"/>
  <c r="G3375" i="10"/>
  <c r="G3591" i="10" s="1"/>
  <c r="H3375" i="10"/>
  <c r="I3375" i="10"/>
  <c r="I3591" i="10" s="1"/>
  <c r="J3375" i="10"/>
  <c r="J3591" i="10" s="1"/>
  <c r="G3376" i="10"/>
  <c r="G3592" i="10" s="1"/>
  <c r="H3376" i="10"/>
  <c r="H3592" i="10" s="1"/>
  <c r="I3376" i="10"/>
  <c r="I3592" i="10" s="1"/>
  <c r="J3376" i="10"/>
  <c r="J3592" i="10"/>
  <c r="G3377" i="10"/>
  <c r="G3593" i="10" s="1"/>
  <c r="H3377" i="10"/>
  <c r="H3593" i="10" s="1"/>
  <c r="I3377" i="10"/>
  <c r="I3593" i="10" s="1"/>
  <c r="J3377" i="10"/>
  <c r="J3593" i="10" s="1"/>
  <c r="G3378" i="10"/>
  <c r="G3594" i="10" s="1"/>
  <c r="H3378" i="10"/>
  <c r="H3594" i="10" s="1"/>
  <c r="I3378" i="10"/>
  <c r="I3594" i="10" s="1"/>
  <c r="J3378" i="10"/>
  <c r="J3594" i="10" s="1"/>
  <c r="G3379" i="10"/>
  <c r="G3595" i="10" s="1"/>
  <c r="H3379" i="10"/>
  <c r="I3379" i="10"/>
  <c r="I3595" i="10" s="1"/>
  <c r="J3379" i="10"/>
  <c r="J3595" i="10"/>
  <c r="G3380" i="10"/>
  <c r="G3596" i="10" s="1"/>
  <c r="H3380" i="10"/>
  <c r="I3380" i="10"/>
  <c r="I3596" i="10" s="1"/>
  <c r="J3380" i="10"/>
  <c r="J3596" i="10" s="1"/>
  <c r="G3381" i="10"/>
  <c r="G3597" i="10" s="1"/>
  <c r="H3381" i="10"/>
  <c r="I3381" i="10"/>
  <c r="I3597" i="10" s="1"/>
  <c r="J3381" i="10"/>
  <c r="J3597" i="10" s="1"/>
  <c r="G3382" i="10"/>
  <c r="G3598" i="10" s="1"/>
  <c r="H3382" i="10"/>
  <c r="H3598" i="10" s="1"/>
  <c r="I3382" i="10"/>
  <c r="I3598" i="10"/>
  <c r="J3382" i="10"/>
  <c r="J3598" i="10"/>
  <c r="G3383" i="10"/>
  <c r="G3599" i="10" s="1"/>
  <c r="H3383" i="10"/>
  <c r="H3599" i="10" s="1"/>
  <c r="I3383" i="10"/>
  <c r="I3599" i="10" s="1"/>
  <c r="J3383" i="10"/>
  <c r="J3599" i="10" s="1"/>
  <c r="G3384" i="10"/>
  <c r="G3600" i="10" s="1"/>
  <c r="H3384" i="10"/>
  <c r="I3384" i="10"/>
  <c r="I3600" i="10" s="1"/>
  <c r="J3384" i="10"/>
  <c r="J3600" i="10" s="1"/>
  <c r="G3385" i="10"/>
  <c r="G3601" i="10"/>
  <c r="H3385" i="10"/>
  <c r="H3601" i="10" s="1"/>
  <c r="I3385" i="10"/>
  <c r="I3601" i="10" s="1"/>
  <c r="J3385" i="10"/>
  <c r="J3601" i="10"/>
  <c r="G3386" i="10"/>
  <c r="G3602" i="10" s="1"/>
  <c r="H3386" i="10"/>
  <c r="H3602" i="10"/>
  <c r="I3386" i="10"/>
  <c r="I3602" i="10" s="1"/>
  <c r="J3386" i="10"/>
  <c r="J3602" i="10"/>
  <c r="G3388" i="10"/>
  <c r="G3604" i="10"/>
  <c r="H3388" i="10"/>
  <c r="H3604" i="10" s="1"/>
  <c r="I3388" i="10"/>
  <c r="I3604" i="10" s="1"/>
  <c r="J3388" i="10"/>
  <c r="J3604" i="10" s="1"/>
  <c r="G3389" i="10"/>
  <c r="G3605" i="10"/>
  <c r="H3389" i="10"/>
  <c r="H3605" i="10" s="1"/>
  <c r="I3389" i="10"/>
  <c r="I3605" i="10" s="1"/>
  <c r="J3389" i="10"/>
  <c r="J3605" i="10" s="1"/>
  <c r="G3390" i="10"/>
  <c r="G3606" i="10" s="1"/>
  <c r="H3390" i="10"/>
  <c r="I3390" i="10"/>
  <c r="I3606" i="10" s="1"/>
  <c r="J3390" i="10"/>
  <c r="J3606" i="10"/>
  <c r="G3391" i="10"/>
  <c r="G3607" i="10" s="1"/>
  <c r="H3391" i="10"/>
  <c r="H3607" i="10" s="1"/>
  <c r="P3607" i="10" s="1"/>
  <c r="I3391" i="10"/>
  <c r="I3607" i="10" s="1"/>
  <c r="J3391" i="10"/>
  <c r="J3607" i="10"/>
  <c r="G3392" i="10"/>
  <c r="G3608" i="10" s="1"/>
  <c r="H3392" i="10"/>
  <c r="H3608" i="10" s="1"/>
  <c r="I3392" i="10"/>
  <c r="I3608" i="10" s="1"/>
  <c r="J3392" i="10"/>
  <c r="J3608" i="10"/>
  <c r="G3393" i="10"/>
  <c r="G3609" i="10" s="1"/>
  <c r="H3393" i="10"/>
  <c r="I3393" i="10"/>
  <c r="I3609" i="10" s="1"/>
  <c r="J3393" i="10"/>
  <c r="J3609" i="10" s="1"/>
  <c r="G3394" i="10"/>
  <c r="G3610" i="10"/>
  <c r="H3394" i="10"/>
  <c r="H3610" i="10" s="1"/>
  <c r="I3394" i="10"/>
  <c r="I3610" i="10" s="1"/>
  <c r="J3394" i="10"/>
  <c r="J3610" i="10" s="1"/>
  <c r="G3395" i="10"/>
  <c r="G3611" i="10" s="1"/>
  <c r="H3395" i="10"/>
  <c r="H3611" i="10"/>
  <c r="I3395" i="10"/>
  <c r="I3611" i="10" s="1"/>
  <c r="J3395" i="10"/>
  <c r="J3611" i="10" s="1"/>
  <c r="G3396" i="10"/>
  <c r="G3612" i="10"/>
  <c r="H3396" i="10"/>
  <c r="H3612" i="10" s="1"/>
  <c r="I3396" i="10"/>
  <c r="I3612" i="10" s="1"/>
  <c r="J3396" i="10"/>
  <c r="J3612" i="10"/>
  <c r="G3397" i="10"/>
  <c r="G3613" i="10" s="1"/>
  <c r="H3397" i="10"/>
  <c r="H3613" i="10" s="1"/>
  <c r="I3397" i="10"/>
  <c r="I3613" i="10" s="1"/>
  <c r="J3397" i="10"/>
  <c r="J3613" i="10"/>
  <c r="G3398" i="10"/>
  <c r="G3614" i="10" s="1"/>
  <c r="H3398" i="10"/>
  <c r="H3614" i="10" s="1"/>
  <c r="P3614" i="10" s="1"/>
  <c r="I3398" i="10"/>
  <c r="I3614" i="10" s="1"/>
  <c r="J3398" i="10"/>
  <c r="J3614" i="10" s="1"/>
  <c r="G3399" i="10"/>
  <c r="G3615" i="10"/>
  <c r="H3399" i="10"/>
  <c r="I3399" i="10"/>
  <c r="I3615" i="10" s="1"/>
  <c r="J3399" i="10"/>
  <c r="J3615" i="10"/>
  <c r="G3400" i="10"/>
  <c r="G3616" i="10" s="1"/>
  <c r="H3400" i="10"/>
  <c r="H3616" i="10" s="1"/>
  <c r="I3400" i="10"/>
  <c r="I3616" i="10" s="1"/>
  <c r="J3400" i="10"/>
  <c r="J3616" i="10"/>
  <c r="G3401" i="10"/>
  <c r="G3617" i="10" s="1"/>
  <c r="H3401" i="10"/>
  <c r="H3617" i="10" s="1"/>
  <c r="I3401" i="10"/>
  <c r="I3617" i="10" s="1"/>
  <c r="J3401" i="10"/>
  <c r="J3617" i="10"/>
  <c r="G3402" i="10"/>
  <c r="G3618" i="10" s="1"/>
  <c r="H3402" i="10"/>
  <c r="H3618" i="10" s="1"/>
  <c r="I3402" i="10"/>
  <c r="I3618" i="10" s="1"/>
  <c r="J3402" i="10"/>
  <c r="J3618" i="10"/>
  <c r="G3403" i="10"/>
  <c r="G3619" i="10"/>
  <c r="H3403" i="10"/>
  <c r="H3619" i="10" s="1"/>
  <c r="I3403" i="10"/>
  <c r="I3619" i="10" s="1"/>
  <c r="J3403" i="10"/>
  <c r="J3619" i="10" s="1"/>
  <c r="G3404" i="10"/>
  <c r="G3620" i="10" s="1"/>
  <c r="H3404" i="10"/>
  <c r="H3620" i="10" s="1"/>
  <c r="I3404" i="10"/>
  <c r="I3620" i="10" s="1"/>
  <c r="J3404" i="10"/>
  <c r="J3620" i="10"/>
  <c r="G3406" i="10"/>
  <c r="G3622" i="10" s="1"/>
  <c r="H3406" i="10"/>
  <c r="H3622" i="10" s="1"/>
  <c r="I3406" i="10"/>
  <c r="I3622" i="10" s="1"/>
  <c r="J3406" i="10"/>
  <c r="J3622" i="10" s="1"/>
  <c r="G3407" i="10"/>
  <c r="G3623" i="10" s="1"/>
  <c r="H3407" i="10"/>
  <c r="H3623" i="10" s="1"/>
  <c r="P3623" i="10" s="1"/>
  <c r="I3407" i="10"/>
  <c r="I3623" i="10" s="1"/>
  <c r="J3407" i="10"/>
  <c r="J3623" i="10" s="1"/>
  <c r="G3408" i="10"/>
  <c r="G3624" i="10" s="1"/>
  <c r="H3408" i="10"/>
  <c r="H3624" i="10" s="1"/>
  <c r="I3408" i="10"/>
  <c r="I3624" i="10" s="1"/>
  <c r="J3408" i="10"/>
  <c r="J3624" i="10"/>
  <c r="G3409" i="10"/>
  <c r="G3625" i="10"/>
  <c r="H3409" i="10"/>
  <c r="P3409" i="10" s="1"/>
  <c r="I3409" i="10"/>
  <c r="I3625" i="10" s="1"/>
  <c r="J3409" i="10"/>
  <c r="J3625" i="10"/>
  <c r="G3410" i="10"/>
  <c r="G3626" i="10"/>
  <c r="H3410" i="10"/>
  <c r="H3626" i="10"/>
  <c r="I3410" i="10"/>
  <c r="I3626" i="10" s="1"/>
  <c r="J3410" i="10"/>
  <c r="J3626" i="10" s="1"/>
  <c r="G3411" i="10"/>
  <c r="G3627" i="10" s="1"/>
  <c r="H3411" i="10"/>
  <c r="H3627" i="10" s="1"/>
  <c r="I3411" i="10"/>
  <c r="I3627" i="10" s="1"/>
  <c r="J3411" i="10"/>
  <c r="J3627" i="10"/>
  <c r="G3412" i="10"/>
  <c r="G3628" i="10" s="1"/>
  <c r="H3412" i="10"/>
  <c r="H3628" i="10" s="1"/>
  <c r="I3412" i="10"/>
  <c r="I3628" i="10" s="1"/>
  <c r="J3412" i="10"/>
  <c r="J3628" i="10" s="1"/>
  <c r="G3413" i="10"/>
  <c r="G3629" i="10" s="1"/>
  <c r="H3413" i="10"/>
  <c r="H3629" i="10" s="1"/>
  <c r="I3413" i="10"/>
  <c r="I3629" i="10" s="1"/>
  <c r="J3413" i="10"/>
  <c r="J3629" i="10"/>
  <c r="G3414" i="10"/>
  <c r="G3630" i="10"/>
  <c r="H3414" i="10"/>
  <c r="I3414" i="10"/>
  <c r="I3630" i="10" s="1"/>
  <c r="J3414" i="10"/>
  <c r="J3630" i="10"/>
  <c r="G3415" i="10"/>
  <c r="G3631" i="10"/>
  <c r="H3415" i="10"/>
  <c r="H3631" i="10"/>
  <c r="I3415" i="10"/>
  <c r="I3631" i="10" s="1"/>
  <c r="J3415" i="10"/>
  <c r="J3631" i="10" s="1"/>
  <c r="G3416" i="10"/>
  <c r="G3632" i="10" s="1"/>
  <c r="H3416" i="10"/>
  <c r="H3632" i="10" s="1"/>
  <c r="I3416" i="10"/>
  <c r="I3632" i="10" s="1"/>
  <c r="J3416" i="10"/>
  <c r="J3632" i="10" s="1"/>
  <c r="G3417" i="10"/>
  <c r="G3633" i="10" s="1"/>
  <c r="H3417" i="10"/>
  <c r="H3633" i="10" s="1"/>
  <c r="I3417" i="10"/>
  <c r="I3633" i="10" s="1"/>
  <c r="J3417" i="10"/>
  <c r="J3633" i="10"/>
  <c r="G3418" i="10"/>
  <c r="G3634" i="10" s="1"/>
  <c r="H3418" i="10"/>
  <c r="H3634" i="10"/>
  <c r="I3418" i="10"/>
  <c r="I3634" i="10" s="1"/>
  <c r="J3418" i="10"/>
  <c r="J3634" i="10"/>
  <c r="G3419" i="10"/>
  <c r="G3635" i="10"/>
  <c r="H3419" i="10"/>
  <c r="H3635" i="10" s="1"/>
  <c r="I3419" i="10"/>
  <c r="I3635" i="10" s="1"/>
  <c r="J3419" i="10"/>
  <c r="J3635" i="10" s="1"/>
  <c r="G3420" i="10"/>
  <c r="G3636" i="10" s="1"/>
  <c r="H3420" i="10"/>
  <c r="H3636" i="10"/>
  <c r="I3420" i="10"/>
  <c r="I3636" i="10" s="1"/>
  <c r="J3420" i="10"/>
  <c r="J3636" i="10"/>
  <c r="G3421" i="10"/>
  <c r="G3637" i="10"/>
  <c r="H3421" i="10"/>
  <c r="H3637" i="10" s="1"/>
  <c r="I3421" i="10"/>
  <c r="I3637" i="10" s="1"/>
  <c r="J3421" i="10"/>
  <c r="J3637" i="10" s="1"/>
  <c r="G3422" i="10"/>
  <c r="G3638" i="10"/>
  <c r="H3422" i="10"/>
  <c r="H3638" i="10" s="1"/>
  <c r="I3422" i="10"/>
  <c r="I3638" i="10" s="1"/>
  <c r="J3422" i="10"/>
  <c r="J3638" i="10" s="1"/>
  <c r="E3208" i="10"/>
  <c r="E3424" i="10" s="1"/>
  <c r="E3209" i="10"/>
  <c r="E3425" i="10" s="1"/>
  <c r="E3210" i="10"/>
  <c r="E3426" i="10" s="1"/>
  <c r="E3211" i="10"/>
  <c r="E3427" i="10"/>
  <c r="E3212" i="10"/>
  <c r="E3428" i="10"/>
  <c r="E3213" i="10"/>
  <c r="E3429" i="10" s="1"/>
  <c r="E3214" i="10"/>
  <c r="E3430" i="10" s="1"/>
  <c r="E3215" i="10"/>
  <c r="E3431" i="10"/>
  <c r="E3216" i="10"/>
  <c r="E3432" i="10"/>
  <c r="E3217" i="10"/>
  <c r="E3433" i="10"/>
  <c r="E3218" i="10"/>
  <c r="E3434" i="10" s="1"/>
  <c r="E3219" i="10"/>
  <c r="E3435" i="10"/>
  <c r="E3220" i="10"/>
  <c r="E3436" i="10" s="1"/>
  <c r="E3221" i="10"/>
  <c r="E3437" i="10" s="1"/>
  <c r="E3222" i="10"/>
  <c r="E3438" i="10" s="1"/>
  <c r="E3223" i="10"/>
  <c r="E3439" i="10" s="1"/>
  <c r="E3224" i="10"/>
  <c r="E3440" i="10"/>
  <c r="E3226" i="10"/>
  <c r="E3442" i="10" s="1"/>
  <c r="E3227" i="10"/>
  <c r="E3443" i="10" s="1"/>
  <c r="E3228" i="10"/>
  <c r="E3444" i="10" s="1"/>
  <c r="E3229" i="10"/>
  <c r="E3445" i="10" s="1"/>
  <c r="E3230" i="10"/>
  <c r="E3446" i="10"/>
  <c r="E3231" i="10"/>
  <c r="E3447" i="10" s="1"/>
  <c r="E3232" i="10"/>
  <c r="E3448" i="10"/>
  <c r="E3233" i="10"/>
  <c r="E3449" i="10" s="1"/>
  <c r="E3234" i="10"/>
  <c r="E3450" i="10" s="1"/>
  <c r="E3235" i="10"/>
  <c r="E3451" i="10" s="1"/>
  <c r="E3236" i="10"/>
  <c r="E3452" i="10" s="1"/>
  <c r="E3237" i="10"/>
  <c r="E3453" i="10" s="1"/>
  <c r="E3238" i="10"/>
  <c r="E3454" i="10" s="1"/>
  <c r="E3239" i="10"/>
  <c r="E3455" i="10" s="1"/>
  <c r="E3240" i="10"/>
  <c r="E3456" i="10" s="1"/>
  <c r="E3241" i="10"/>
  <c r="E3457" i="10"/>
  <c r="E3242" i="10"/>
  <c r="E3458" i="10" s="1"/>
  <c r="E3244" i="10"/>
  <c r="E3460" i="10" s="1"/>
  <c r="E3245" i="10"/>
  <c r="E3461" i="10"/>
  <c r="E3246" i="10"/>
  <c r="E3462" i="10" s="1"/>
  <c r="E3247" i="10"/>
  <c r="E3463" i="10"/>
  <c r="E3248" i="10"/>
  <c r="E3464" i="10" s="1"/>
  <c r="E3249" i="10"/>
  <c r="E3465" i="10" s="1"/>
  <c r="E3250" i="10"/>
  <c r="E3466" i="10"/>
  <c r="E3251" i="10"/>
  <c r="E3467" i="10"/>
  <c r="E3252" i="10"/>
  <c r="E3468" i="10" s="1"/>
  <c r="E3253" i="10"/>
  <c r="E3469" i="10"/>
  <c r="E3254" i="10"/>
  <c r="E3470" i="10"/>
  <c r="E3255" i="10"/>
  <c r="E3471" i="10" s="1"/>
  <c r="E3256" i="10"/>
  <c r="E3472" i="10" s="1"/>
  <c r="E3257" i="10"/>
  <c r="E3473" i="10"/>
  <c r="E3258" i="10"/>
  <c r="E3474" i="10"/>
  <c r="E3259" i="10"/>
  <c r="E3475" i="10"/>
  <c r="E3260" i="10"/>
  <c r="E3476" i="10" s="1"/>
  <c r="E3262" i="10"/>
  <c r="E3478" i="10" s="1"/>
  <c r="E3263" i="10"/>
  <c r="E3479" i="10" s="1"/>
  <c r="E3264" i="10"/>
  <c r="E3480" i="10" s="1"/>
  <c r="E3265" i="10"/>
  <c r="E3481" i="10" s="1"/>
  <c r="E3266" i="10"/>
  <c r="E3482" i="10" s="1"/>
  <c r="E3267" i="10"/>
  <c r="E3483" i="10" s="1"/>
  <c r="E3268" i="10"/>
  <c r="E3484" i="10" s="1"/>
  <c r="E3269" i="10"/>
  <c r="E3485" i="10" s="1"/>
  <c r="E3270" i="10"/>
  <c r="E3486" i="10"/>
  <c r="E3271" i="10"/>
  <c r="E3487" i="10" s="1"/>
  <c r="E3272" i="10"/>
  <c r="E3488" i="10" s="1"/>
  <c r="E3273" i="10"/>
  <c r="E3489" i="10" s="1"/>
  <c r="E3274" i="10"/>
  <c r="E3490" i="10" s="1"/>
  <c r="E3275" i="10"/>
  <c r="E3491" i="10" s="1"/>
  <c r="E3276" i="10"/>
  <c r="E3492" i="10" s="1"/>
  <c r="E3277" i="10"/>
  <c r="E3493" i="10" s="1"/>
  <c r="E3278" i="10"/>
  <c r="E3494" i="10" s="1"/>
  <c r="E3280" i="10"/>
  <c r="E3496" i="10" s="1"/>
  <c r="E3281" i="10"/>
  <c r="E3497" i="10" s="1"/>
  <c r="E3282" i="10"/>
  <c r="E3498" i="10" s="1"/>
  <c r="E3283" i="10"/>
  <c r="E3499" i="10" s="1"/>
  <c r="E3284" i="10"/>
  <c r="E3500" i="10" s="1"/>
  <c r="E3285" i="10"/>
  <c r="E3501" i="10" s="1"/>
  <c r="E3286" i="10"/>
  <c r="E3502" i="10" s="1"/>
  <c r="E3287" i="10"/>
  <c r="E3503" i="10"/>
  <c r="E3288" i="10"/>
  <c r="E3504" i="10" s="1"/>
  <c r="E3289" i="10"/>
  <c r="E3505" i="10" s="1"/>
  <c r="E3290" i="10"/>
  <c r="E3506" i="10" s="1"/>
  <c r="E3291" i="10"/>
  <c r="E3507" i="10"/>
  <c r="E3292" i="10"/>
  <c r="E3508" i="10" s="1"/>
  <c r="E3293" i="10"/>
  <c r="E3509" i="10" s="1"/>
  <c r="E3294" i="10"/>
  <c r="E3510" i="10" s="1"/>
  <c r="E3295" i="10"/>
  <c r="E3511" i="10" s="1"/>
  <c r="E3296" i="10"/>
  <c r="E3512" i="10" s="1"/>
  <c r="E3298" i="10"/>
  <c r="E3514" i="10" s="1"/>
  <c r="E3299" i="10"/>
  <c r="E3515" i="10" s="1"/>
  <c r="E3300" i="10"/>
  <c r="E3516" i="10"/>
  <c r="E3301" i="10"/>
  <c r="E3517" i="10" s="1"/>
  <c r="E3302" i="10"/>
  <c r="E3518" i="10" s="1"/>
  <c r="E3303" i="10"/>
  <c r="E3519" i="10" s="1"/>
  <c r="E3304" i="10"/>
  <c r="E3520" i="10"/>
  <c r="E3305" i="10"/>
  <c r="E3521" i="10" s="1"/>
  <c r="E3306" i="10"/>
  <c r="E3522" i="10" s="1"/>
  <c r="E3307" i="10"/>
  <c r="E3523" i="10" s="1"/>
  <c r="E3308" i="10"/>
  <c r="E3524" i="10"/>
  <c r="E3309" i="10"/>
  <c r="E3525" i="10" s="1"/>
  <c r="E3310" i="10"/>
  <c r="E3526" i="10" s="1"/>
  <c r="E3311" i="10"/>
  <c r="E3527" i="10" s="1"/>
  <c r="E3312" i="10"/>
  <c r="E3528" i="10"/>
  <c r="E3313" i="10"/>
  <c r="E3529" i="10"/>
  <c r="E3314" i="10"/>
  <c r="E3530" i="10" s="1"/>
  <c r="E3316" i="10"/>
  <c r="E3532" i="10" s="1"/>
  <c r="E3317" i="10"/>
  <c r="E3533" i="10" s="1"/>
  <c r="E3318" i="10"/>
  <c r="E3534" i="10"/>
  <c r="E3319" i="10"/>
  <c r="E3535" i="10"/>
  <c r="E3320" i="10"/>
  <c r="E3536" i="10" s="1"/>
  <c r="E3321" i="10"/>
  <c r="E3537" i="10" s="1"/>
  <c r="E3322" i="10"/>
  <c r="E3538" i="10" s="1"/>
  <c r="E3323" i="10"/>
  <c r="E3539" i="10" s="1"/>
  <c r="E3324" i="10"/>
  <c r="E3540" i="10" s="1"/>
  <c r="E3325" i="10"/>
  <c r="E3541" i="10" s="1"/>
  <c r="E3326" i="10"/>
  <c r="E3542" i="10" s="1"/>
  <c r="E3327" i="10"/>
  <c r="E3543" i="10" s="1"/>
  <c r="E3328" i="10"/>
  <c r="E3544" i="10" s="1"/>
  <c r="E3329" i="10"/>
  <c r="E3545" i="10" s="1"/>
  <c r="E3330" i="10"/>
  <c r="E3546" i="10" s="1"/>
  <c r="E3331" i="10"/>
  <c r="E3547" i="10" s="1"/>
  <c r="E3332" i="10"/>
  <c r="E3548" i="10"/>
  <c r="E3334" i="10"/>
  <c r="E3550" i="10" s="1"/>
  <c r="E3335" i="10"/>
  <c r="E3551" i="10" s="1"/>
  <c r="E3336" i="10"/>
  <c r="E3552" i="10" s="1"/>
  <c r="E3337" i="10"/>
  <c r="E3553" i="10" s="1"/>
  <c r="E3338" i="10"/>
  <c r="E3554" i="10" s="1"/>
  <c r="E3339" i="10"/>
  <c r="E3555" i="10"/>
  <c r="E3340" i="10"/>
  <c r="E3556" i="10" s="1"/>
  <c r="E3341" i="10"/>
  <c r="E3557" i="10" s="1"/>
  <c r="E3342" i="10"/>
  <c r="E3558" i="10" s="1"/>
  <c r="E3343" i="10"/>
  <c r="E3559" i="10" s="1"/>
  <c r="E3344" i="10"/>
  <c r="E3560" i="10" s="1"/>
  <c r="E3345" i="10"/>
  <c r="E3561" i="10" s="1"/>
  <c r="E3346" i="10"/>
  <c r="E3562" i="10" s="1"/>
  <c r="E3347" i="10"/>
  <c r="E3563" i="10" s="1"/>
  <c r="E3348" i="10"/>
  <c r="E3564" i="10" s="1"/>
  <c r="E3349" i="10"/>
  <c r="E3565" i="10" s="1"/>
  <c r="E3350" i="10"/>
  <c r="E3566" i="10" s="1"/>
  <c r="E3352" i="10"/>
  <c r="E3568" i="10" s="1"/>
  <c r="E3353" i="10"/>
  <c r="E3569" i="10" s="1"/>
  <c r="E3354" i="10"/>
  <c r="E3570" i="10" s="1"/>
  <c r="E3355" i="10"/>
  <c r="E3571" i="10" s="1"/>
  <c r="E3356" i="10"/>
  <c r="E3572" i="10" s="1"/>
  <c r="E3357" i="10"/>
  <c r="E3573" i="10" s="1"/>
  <c r="E3358" i="10"/>
  <c r="E3574" i="10" s="1"/>
  <c r="E3359" i="10"/>
  <c r="E3575" i="10" s="1"/>
  <c r="E3360" i="10"/>
  <c r="E3576" i="10" s="1"/>
  <c r="E3361" i="10"/>
  <c r="E3577" i="10"/>
  <c r="E3362" i="10"/>
  <c r="E3578" i="10" s="1"/>
  <c r="E3363" i="10"/>
  <c r="E3579" i="10" s="1"/>
  <c r="E3364" i="10"/>
  <c r="E3580" i="10" s="1"/>
  <c r="E3365" i="10"/>
  <c r="E3581" i="10" s="1"/>
  <c r="E3366" i="10"/>
  <c r="E3582" i="10" s="1"/>
  <c r="E3367" i="10"/>
  <c r="E3583" i="10" s="1"/>
  <c r="E3368" i="10"/>
  <c r="E3584" i="10" s="1"/>
  <c r="E3370" i="10"/>
  <c r="E3586" i="10" s="1"/>
  <c r="E3371" i="10"/>
  <c r="E3587" i="10" s="1"/>
  <c r="E3372" i="10"/>
  <c r="E3588" i="10" s="1"/>
  <c r="E3373" i="10"/>
  <c r="E3589" i="10" s="1"/>
  <c r="E3374" i="10"/>
  <c r="E3590" i="10" s="1"/>
  <c r="E3375" i="10"/>
  <c r="E3591" i="10" s="1"/>
  <c r="E3376" i="10"/>
  <c r="E3592" i="10" s="1"/>
  <c r="E3377" i="10"/>
  <c r="E3593" i="10" s="1"/>
  <c r="E3378" i="10"/>
  <c r="E3594" i="10" s="1"/>
  <c r="E3379" i="10"/>
  <c r="E3595" i="10" s="1"/>
  <c r="E3380" i="10"/>
  <c r="E3596" i="10" s="1"/>
  <c r="E3381" i="10"/>
  <c r="E3597" i="10" s="1"/>
  <c r="E3382" i="10"/>
  <c r="E3598" i="10" s="1"/>
  <c r="E3383" i="10"/>
  <c r="E3599" i="10" s="1"/>
  <c r="E3384" i="10"/>
  <c r="E3600" i="10" s="1"/>
  <c r="E3385" i="10"/>
  <c r="E3601" i="10" s="1"/>
  <c r="E3386" i="10"/>
  <c r="E3602" i="10" s="1"/>
  <c r="E3388" i="10"/>
  <c r="E3604" i="10" s="1"/>
  <c r="E3389" i="10"/>
  <c r="E3605" i="10" s="1"/>
  <c r="E3390" i="10"/>
  <c r="E3606" i="10"/>
  <c r="E3391" i="10"/>
  <c r="E3607" i="10" s="1"/>
  <c r="E3392" i="10"/>
  <c r="E3608" i="10" s="1"/>
  <c r="E3393" i="10"/>
  <c r="E3609" i="10" s="1"/>
  <c r="E3394" i="10"/>
  <c r="E3610" i="10" s="1"/>
  <c r="E3395" i="10"/>
  <c r="E3611" i="10"/>
  <c r="E3396" i="10"/>
  <c r="E3612" i="10" s="1"/>
  <c r="E3397" i="10"/>
  <c r="E3613" i="10" s="1"/>
  <c r="E3398" i="10"/>
  <c r="E3614" i="10" s="1"/>
  <c r="E3399" i="10"/>
  <c r="E3615" i="10" s="1"/>
  <c r="E3400" i="10"/>
  <c r="E3616" i="10" s="1"/>
  <c r="E3401" i="10"/>
  <c r="E3617" i="10" s="1"/>
  <c r="E3402" i="10"/>
  <c r="E3618" i="10" s="1"/>
  <c r="E3403" i="10"/>
  <c r="E3619" i="10" s="1"/>
  <c r="E3404" i="10"/>
  <c r="E3620" i="10" s="1"/>
  <c r="E3406" i="10"/>
  <c r="E3622" i="10" s="1"/>
  <c r="E3407" i="10"/>
  <c r="E3623" i="10"/>
  <c r="E3408" i="10"/>
  <c r="E3624" i="10" s="1"/>
  <c r="E3409" i="10"/>
  <c r="E3625" i="10" s="1"/>
  <c r="E3410" i="10"/>
  <c r="E3626" i="10" s="1"/>
  <c r="E3411" i="10"/>
  <c r="E3627" i="10" s="1"/>
  <c r="E3412" i="10"/>
  <c r="E3628" i="10" s="1"/>
  <c r="E3413" i="10"/>
  <c r="E3629" i="10" s="1"/>
  <c r="E3414" i="10"/>
  <c r="E3630" i="10" s="1"/>
  <c r="E3415" i="10"/>
  <c r="E3631" i="10" s="1"/>
  <c r="E3416" i="10"/>
  <c r="E3632" i="10" s="1"/>
  <c r="E3417" i="10"/>
  <c r="E3633" i="10" s="1"/>
  <c r="E3418" i="10"/>
  <c r="E3634" i="10" s="1"/>
  <c r="E3419" i="10"/>
  <c r="E3635" i="10" s="1"/>
  <c r="E3420" i="10"/>
  <c r="E3636" i="10" s="1"/>
  <c r="E3421" i="10"/>
  <c r="E3637" i="10" s="1"/>
  <c r="E3422" i="10"/>
  <c r="E3638" i="10" s="1"/>
  <c r="F3389" i="10"/>
  <c r="F3605" i="10" s="1"/>
  <c r="F3390" i="10"/>
  <c r="F3606" i="10" s="1"/>
  <c r="F3391" i="10"/>
  <c r="F3607" i="10" s="1"/>
  <c r="F3392" i="10"/>
  <c r="F3608" i="10" s="1"/>
  <c r="P3608" i="10" s="1"/>
  <c r="F3393" i="10"/>
  <c r="F3609" i="10" s="1"/>
  <c r="F3394" i="10"/>
  <c r="F3610" i="10" s="1"/>
  <c r="F3395" i="10"/>
  <c r="F3611" i="10" s="1"/>
  <c r="F3396" i="10"/>
  <c r="F3612" i="10" s="1"/>
  <c r="F3397" i="10"/>
  <c r="F3398" i="10"/>
  <c r="F3614" i="10" s="1"/>
  <c r="F3399" i="10"/>
  <c r="F3615" i="10"/>
  <c r="F3400" i="10"/>
  <c r="F3616" i="10" s="1"/>
  <c r="F3401" i="10"/>
  <c r="F3617" i="10" s="1"/>
  <c r="F3402" i="10"/>
  <c r="F3618" i="10" s="1"/>
  <c r="F3403" i="10"/>
  <c r="F3619" i="10" s="1"/>
  <c r="F3404" i="10"/>
  <c r="F3620" i="10" s="1"/>
  <c r="F3406" i="10"/>
  <c r="F3622" i="10" s="1"/>
  <c r="F3407" i="10"/>
  <c r="F3623" i="10" s="1"/>
  <c r="F3408" i="10"/>
  <c r="F3624" i="10" s="1"/>
  <c r="F3409" i="10"/>
  <c r="F3625" i="10" s="1"/>
  <c r="F3410" i="10"/>
  <c r="F3626" i="10" s="1"/>
  <c r="F3411" i="10"/>
  <c r="F3627" i="10" s="1"/>
  <c r="F3412" i="10"/>
  <c r="F3628" i="10" s="1"/>
  <c r="F3413" i="10"/>
  <c r="F3629" i="10" s="1"/>
  <c r="F3414" i="10"/>
  <c r="F3630" i="10" s="1"/>
  <c r="F3415" i="10"/>
  <c r="F3631" i="10" s="1"/>
  <c r="F3416" i="10"/>
  <c r="F3417" i="10"/>
  <c r="F3633" i="10" s="1"/>
  <c r="F3418" i="10"/>
  <c r="F3634" i="10" s="1"/>
  <c r="F3419" i="10"/>
  <c r="F3635" i="10" s="1"/>
  <c r="F3420" i="10"/>
  <c r="F3636" i="10" s="1"/>
  <c r="F3421" i="10"/>
  <c r="F3637" i="10" s="1"/>
  <c r="F3422" i="10"/>
  <c r="F3638" i="10" s="1"/>
  <c r="F3388" i="10"/>
  <c r="F3604" i="10" s="1"/>
  <c r="F3370" i="10"/>
  <c r="F3586" i="10" s="1"/>
  <c r="F3371" i="10"/>
  <c r="F3587" i="10" s="1"/>
  <c r="F3372" i="10"/>
  <c r="F3373" i="10"/>
  <c r="F3589" i="10"/>
  <c r="F3374" i="10"/>
  <c r="F3590" i="10" s="1"/>
  <c r="F3375" i="10"/>
  <c r="F3591" i="10" s="1"/>
  <c r="F3376" i="10"/>
  <c r="F3377" i="10"/>
  <c r="F3378" i="10"/>
  <c r="F3594" i="10" s="1"/>
  <c r="P3594" i="10" s="1"/>
  <c r="F3379" i="10"/>
  <c r="F3595" i="10" s="1"/>
  <c r="F3380" i="10"/>
  <c r="F3596" i="10"/>
  <c r="F3381" i="10"/>
  <c r="F3597" i="10" s="1"/>
  <c r="F3382" i="10"/>
  <c r="F3598" i="10" s="1"/>
  <c r="F3383" i="10"/>
  <c r="F3599" i="10" s="1"/>
  <c r="F3384" i="10"/>
  <c r="F3600" i="10" s="1"/>
  <c r="F3385" i="10"/>
  <c r="F3601" i="10" s="1"/>
  <c r="F3386" i="10"/>
  <c r="F3602" i="10" s="1"/>
  <c r="P3602" i="10" s="1"/>
  <c r="F3353" i="10"/>
  <c r="F3569" i="10" s="1"/>
  <c r="F3354" i="10"/>
  <c r="F3570" i="10" s="1"/>
  <c r="F3355" i="10"/>
  <c r="F3571" i="10" s="1"/>
  <c r="F3356" i="10"/>
  <c r="F3572" i="10" s="1"/>
  <c r="P3572" i="10" s="1"/>
  <c r="F3357" i="10"/>
  <c r="F3573" i="10" s="1"/>
  <c r="F3358" i="10"/>
  <c r="F3574" i="10" s="1"/>
  <c r="F3359" i="10"/>
  <c r="F3575" i="10" s="1"/>
  <c r="F3360" i="10"/>
  <c r="F3576" i="10" s="1"/>
  <c r="F3361" i="10"/>
  <c r="F3577" i="10" s="1"/>
  <c r="F3362" i="10"/>
  <c r="F3363" i="10"/>
  <c r="F3579" i="10" s="1"/>
  <c r="F3364" i="10"/>
  <c r="F3580" i="10" s="1"/>
  <c r="F3365" i="10"/>
  <c r="F3366" i="10"/>
  <c r="F3367" i="10"/>
  <c r="F3583" i="10" s="1"/>
  <c r="F3368" i="10"/>
  <c r="F3584" i="10" s="1"/>
  <c r="F3352" i="10"/>
  <c r="F3568" i="10" s="1"/>
  <c r="F3317" i="10"/>
  <c r="F3533" i="10" s="1"/>
  <c r="P3533" i="10" s="1"/>
  <c r="F3318" i="10"/>
  <c r="F3319" i="10"/>
  <c r="F3535" i="10" s="1"/>
  <c r="F3320" i="10"/>
  <c r="F3321" i="10"/>
  <c r="F3322" i="10"/>
  <c r="F3538" i="10" s="1"/>
  <c r="F3323" i="10"/>
  <c r="F3539" i="10" s="1"/>
  <c r="F3324" i="10"/>
  <c r="F3540" i="10" s="1"/>
  <c r="F3325" i="10"/>
  <c r="F3541" i="10" s="1"/>
  <c r="P3541" i="10" s="1"/>
  <c r="F3326" i="10"/>
  <c r="F3542" i="10" s="1"/>
  <c r="F3327" i="10"/>
  <c r="F3543" i="10" s="1"/>
  <c r="P3543" i="10" s="1"/>
  <c r="F3328" i="10"/>
  <c r="F3544" i="10" s="1"/>
  <c r="F3329" i="10"/>
  <c r="F3330" i="10"/>
  <c r="F3546" i="10" s="1"/>
  <c r="F3331" i="10"/>
  <c r="F3547" i="10" s="1"/>
  <c r="F3332" i="10"/>
  <c r="F3548" i="10" s="1"/>
  <c r="F3334" i="10"/>
  <c r="F3550" i="10" s="1"/>
  <c r="F3335" i="10"/>
  <c r="F3336" i="10"/>
  <c r="F3552" i="10" s="1"/>
  <c r="F3337" i="10"/>
  <c r="F3338" i="10"/>
  <c r="F3554" i="10" s="1"/>
  <c r="P3554" i="10" s="1"/>
  <c r="F3339" i="10"/>
  <c r="F3340" i="10"/>
  <c r="F3556" i="10"/>
  <c r="F3341" i="10"/>
  <c r="F3557" i="10" s="1"/>
  <c r="F3342" i="10"/>
  <c r="F3343" i="10"/>
  <c r="F3559" i="10" s="1"/>
  <c r="F3344" i="10"/>
  <c r="F3560" i="10" s="1"/>
  <c r="F3345" i="10"/>
  <c r="F3561" i="10"/>
  <c r="F3346" i="10"/>
  <c r="F3347" i="10"/>
  <c r="F3563" i="10" s="1"/>
  <c r="P3563" i="10" s="1"/>
  <c r="F3348" i="10"/>
  <c r="F3349" i="10"/>
  <c r="F3565" i="10" s="1"/>
  <c r="F3350" i="10"/>
  <c r="F3566" i="10" s="1"/>
  <c r="F3316" i="10"/>
  <c r="F3532" i="10" s="1"/>
  <c r="F3281" i="10"/>
  <c r="F3497" i="10" s="1"/>
  <c r="P3497" i="10" s="1"/>
  <c r="F3282" i="10"/>
  <c r="F3498" i="10" s="1"/>
  <c r="P3498" i="10" s="1"/>
  <c r="F3283" i="10"/>
  <c r="F3284" i="10"/>
  <c r="F3500" i="10" s="1"/>
  <c r="F3285" i="10"/>
  <c r="F3286" i="10"/>
  <c r="F3502" i="10" s="1"/>
  <c r="F3287" i="10"/>
  <c r="F3503" i="10" s="1"/>
  <c r="F3288" i="10"/>
  <c r="F3504" i="10" s="1"/>
  <c r="F3289" i="10"/>
  <c r="F3505" i="10" s="1"/>
  <c r="F3290" i="10"/>
  <c r="F3506" i="10" s="1"/>
  <c r="P3506" i="10" s="1"/>
  <c r="F3291" i="10"/>
  <c r="F3507" i="10" s="1"/>
  <c r="F3292" i="10"/>
  <c r="F3508" i="10" s="1"/>
  <c r="F3293" i="10"/>
  <c r="F3509" i="10" s="1"/>
  <c r="F3294" i="10"/>
  <c r="F3510" i="10" s="1"/>
  <c r="F3295" i="10"/>
  <c r="F3511" i="10" s="1"/>
  <c r="F3296" i="10"/>
  <c r="F3512" i="10" s="1"/>
  <c r="P3512" i="10" s="1"/>
  <c r="F3298" i="10"/>
  <c r="F3299" i="10"/>
  <c r="F3515" i="10" s="1"/>
  <c r="F3300" i="10"/>
  <c r="F3516" i="10"/>
  <c r="P3516" i="10" s="1"/>
  <c r="F3301" i="10"/>
  <c r="F3517" i="10" s="1"/>
  <c r="F3302" i="10"/>
  <c r="F3518" i="10" s="1"/>
  <c r="F3303" i="10"/>
  <c r="F3519" i="10" s="1"/>
  <c r="F3304" i="10"/>
  <c r="F3520" i="10" s="1"/>
  <c r="F3305" i="10"/>
  <c r="F3521" i="10" s="1"/>
  <c r="P3521" i="10" s="1"/>
  <c r="F3306" i="10"/>
  <c r="F3522" i="10" s="1"/>
  <c r="F3307" i="10"/>
  <c r="F3308" i="10"/>
  <c r="F3524" i="10" s="1"/>
  <c r="F3309" i="10"/>
  <c r="F3525" i="10" s="1"/>
  <c r="F3310" i="10"/>
  <c r="F3526" i="10"/>
  <c r="F3311" i="10"/>
  <c r="F3312" i="10"/>
  <c r="F3528" i="10" s="1"/>
  <c r="F3313" i="10"/>
  <c r="F3529" i="10" s="1"/>
  <c r="F3314" i="10"/>
  <c r="F3280" i="10"/>
  <c r="F3496" i="10" s="1"/>
  <c r="F3245" i="10"/>
  <c r="F3461" i="10" s="1"/>
  <c r="F3246" i="10"/>
  <c r="F3462" i="10" s="1"/>
  <c r="F3247" i="10"/>
  <c r="F3463" i="10" s="1"/>
  <c r="F3248" i="10"/>
  <c r="F3464" i="10" s="1"/>
  <c r="F3249" i="10"/>
  <c r="F3465" i="10" s="1"/>
  <c r="F3250" i="10"/>
  <c r="F3466" i="10" s="1"/>
  <c r="F3251" i="10"/>
  <c r="F3467" i="10" s="1"/>
  <c r="F3252" i="10"/>
  <c r="F3468" i="10" s="1"/>
  <c r="P3468" i="10" s="1"/>
  <c r="F3253" i="10"/>
  <c r="F3469" i="10" s="1"/>
  <c r="F3254" i="10"/>
  <c r="F3470" i="10" s="1"/>
  <c r="F3255" i="10"/>
  <c r="F3471" i="10" s="1"/>
  <c r="F3256" i="10"/>
  <c r="P3256" i="10" s="1"/>
  <c r="F3257" i="10"/>
  <c r="F3473" i="10" s="1"/>
  <c r="F3258" i="10"/>
  <c r="F3474" i="10" s="1"/>
  <c r="F3259" i="10"/>
  <c r="F3475" i="10" s="1"/>
  <c r="P3475" i="10" s="1"/>
  <c r="F3260" i="10"/>
  <c r="F3476" i="10" s="1"/>
  <c r="F3262" i="10"/>
  <c r="F3263" i="10"/>
  <c r="F3479" i="10" s="1"/>
  <c r="F3264" i="10"/>
  <c r="F3480" i="10" s="1"/>
  <c r="F3265" i="10"/>
  <c r="F3481" i="10" s="1"/>
  <c r="F3266" i="10"/>
  <c r="F3482" i="10"/>
  <c r="P3482" i="10" s="1"/>
  <c r="F3267" i="10"/>
  <c r="F3483" i="10" s="1"/>
  <c r="F3268" i="10"/>
  <c r="F3269" i="10"/>
  <c r="F3485" i="10" s="1"/>
  <c r="P3485" i="10" s="1"/>
  <c r="F3270" i="10"/>
  <c r="F3486" i="10" s="1"/>
  <c r="F3271" i="10"/>
  <c r="F3487" i="10"/>
  <c r="F3272" i="10"/>
  <c r="F3488" i="10"/>
  <c r="P3488" i="10" s="1"/>
  <c r="F3273" i="10"/>
  <c r="F3274" i="10"/>
  <c r="F3490" i="10" s="1"/>
  <c r="F3275" i="10"/>
  <c r="F3491" i="10" s="1"/>
  <c r="F3276" i="10"/>
  <c r="F3492" i="10" s="1"/>
  <c r="F3277" i="10"/>
  <c r="F3493" i="10"/>
  <c r="F3278" i="10"/>
  <c r="F3494" i="10" s="1"/>
  <c r="F3244" i="10"/>
  <c r="F3209" i="10"/>
  <c r="F3425" i="10" s="1"/>
  <c r="F3210" i="10"/>
  <c r="F3426" i="10" s="1"/>
  <c r="F3211" i="10"/>
  <c r="F3427" i="10" s="1"/>
  <c r="F3212" i="10"/>
  <c r="F3428" i="10" s="1"/>
  <c r="F3213" i="10"/>
  <c r="F3214" i="10"/>
  <c r="F3430" i="10" s="1"/>
  <c r="P3430" i="10" s="1"/>
  <c r="F3215" i="10"/>
  <c r="F3431" i="10" s="1"/>
  <c r="F3216" i="10"/>
  <c r="F3432" i="10" s="1"/>
  <c r="F3217" i="10"/>
  <c r="F3433" i="10" s="1"/>
  <c r="P3433" i="10" s="1"/>
  <c r="F3218" i="10"/>
  <c r="F3434" i="10" s="1"/>
  <c r="F3219" i="10"/>
  <c r="F3435" i="10" s="1"/>
  <c r="F3220" i="10"/>
  <c r="F3221" i="10"/>
  <c r="F3222" i="10"/>
  <c r="F3223" i="10"/>
  <c r="F3439" i="10" s="1"/>
  <c r="F3224" i="10"/>
  <c r="F3440" i="10" s="1"/>
  <c r="F3226" i="10"/>
  <c r="F3442" i="10" s="1"/>
  <c r="F3227" i="10"/>
  <c r="F3443" i="10" s="1"/>
  <c r="P3443" i="10" s="1"/>
  <c r="F3228" i="10"/>
  <c r="F3444" i="10" s="1"/>
  <c r="F3229" i="10"/>
  <c r="F3445" i="10" s="1"/>
  <c r="P3445" i="10" s="1"/>
  <c r="F3230" i="10"/>
  <c r="F3446" i="10" s="1"/>
  <c r="F3231" i="10"/>
  <c r="F3447" i="10" s="1"/>
  <c r="F3232" i="10"/>
  <c r="F3448" i="10" s="1"/>
  <c r="F3233" i="10"/>
  <c r="F3234" i="10"/>
  <c r="F3450" i="10" s="1"/>
  <c r="F3235" i="10"/>
  <c r="F3451" i="10" s="1"/>
  <c r="P3451" i="10" s="1"/>
  <c r="F3236" i="10"/>
  <c r="F3237" i="10"/>
  <c r="F3453" i="10"/>
  <c r="F3238" i="10"/>
  <c r="F3454" i="10" s="1"/>
  <c r="F3239" i="10"/>
  <c r="F3455" i="10" s="1"/>
  <c r="F3240" i="10"/>
  <c r="F3456" i="10" s="1"/>
  <c r="F3241" i="10"/>
  <c r="F3457" i="10" s="1"/>
  <c r="F3242" i="10"/>
  <c r="F3208" i="10"/>
  <c r="F3424" i="10" s="1"/>
  <c r="P3424" i="10" s="1"/>
  <c r="F328" i="10"/>
  <c r="E895" i="2"/>
  <c r="O895" i="2" s="1"/>
  <c r="F895" i="2"/>
  <c r="G895" i="2"/>
  <c r="G955" i="2" s="1"/>
  <c r="H895" i="2"/>
  <c r="H955" i="2" s="1"/>
  <c r="I895" i="2"/>
  <c r="I955" i="2" s="1"/>
  <c r="E896" i="2"/>
  <c r="F896" i="2"/>
  <c r="F956" i="2" s="1"/>
  <c r="G896" i="2"/>
  <c r="G956" i="2" s="1"/>
  <c r="H896" i="2"/>
  <c r="H956" i="2" s="1"/>
  <c r="I896" i="2"/>
  <c r="I956" i="2" s="1"/>
  <c r="E897" i="2"/>
  <c r="E957" i="2" s="1"/>
  <c r="F897" i="2"/>
  <c r="F957" i="2" s="1"/>
  <c r="G897" i="2"/>
  <c r="G957" i="2" s="1"/>
  <c r="H897" i="2"/>
  <c r="H957" i="2" s="1"/>
  <c r="I897" i="2"/>
  <c r="I957" i="2" s="1"/>
  <c r="E898" i="2"/>
  <c r="E958" i="2" s="1"/>
  <c r="F898" i="2"/>
  <c r="F958" i="2" s="1"/>
  <c r="G898" i="2"/>
  <c r="G958" i="2" s="1"/>
  <c r="H898" i="2"/>
  <c r="H958" i="2" s="1"/>
  <c r="I898" i="2"/>
  <c r="I958" i="2" s="1"/>
  <c r="E899" i="2"/>
  <c r="F899" i="2"/>
  <c r="F959" i="2" s="1"/>
  <c r="G899" i="2"/>
  <c r="G959" i="2" s="1"/>
  <c r="H899" i="2"/>
  <c r="H959" i="2" s="1"/>
  <c r="I899" i="2"/>
  <c r="I959" i="2" s="1"/>
  <c r="E900" i="2"/>
  <c r="F900" i="2"/>
  <c r="F960" i="2" s="1"/>
  <c r="G900" i="2"/>
  <c r="G960" i="2" s="1"/>
  <c r="H900" i="2"/>
  <c r="H960" i="2" s="1"/>
  <c r="I900" i="2"/>
  <c r="I960" i="2" s="1"/>
  <c r="E901" i="2"/>
  <c r="E961" i="2" s="1"/>
  <c r="F901" i="2"/>
  <c r="F961" i="2" s="1"/>
  <c r="G901" i="2"/>
  <c r="G961" i="2" s="1"/>
  <c r="H901" i="2"/>
  <c r="H961" i="2" s="1"/>
  <c r="I901" i="2"/>
  <c r="I961" i="2" s="1"/>
  <c r="E902" i="2"/>
  <c r="F902" i="2"/>
  <c r="F962" i="2" s="1"/>
  <c r="G902" i="2"/>
  <c r="G962" i="2" s="1"/>
  <c r="H902" i="2"/>
  <c r="I902" i="2"/>
  <c r="I962" i="2" s="1"/>
  <c r="E903" i="2"/>
  <c r="F903" i="2"/>
  <c r="F963" i="2" s="1"/>
  <c r="G903" i="2"/>
  <c r="G963" i="2" s="1"/>
  <c r="H903" i="2"/>
  <c r="H963" i="2" s="1"/>
  <c r="I903" i="2"/>
  <c r="I963" i="2" s="1"/>
  <c r="E905" i="2"/>
  <c r="E965" i="2" s="1"/>
  <c r="O965" i="2" s="1"/>
  <c r="F905" i="2"/>
  <c r="F965" i="2" s="1"/>
  <c r="G905" i="2"/>
  <c r="G965" i="2" s="1"/>
  <c r="H905" i="2"/>
  <c r="H965" i="2" s="1"/>
  <c r="I905" i="2"/>
  <c r="I965" i="2" s="1"/>
  <c r="E906" i="2"/>
  <c r="E966" i="2" s="1"/>
  <c r="F906" i="2"/>
  <c r="F966" i="2" s="1"/>
  <c r="G906" i="2"/>
  <c r="G966" i="2" s="1"/>
  <c r="H906" i="2"/>
  <c r="H966" i="2" s="1"/>
  <c r="I906" i="2"/>
  <c r="I966" i="2" s="1"/>
  <c r="E907" i="2"/>
  <c r="F907" i="2"/>
  <c r="F967" i="2" s="1"/>
  <c r="G907" i="2"/>
  <c r="H907" i="2"/>
  <c r="H967" i="2" s="1"/>
  <c r="I907" i="2"/>
  <c r="I967" i="2" s="1"/>
  <c r="E908" i="2"/>
  <c r="F908" i="2"/>
  <c r="F968" i="2" s="1"/>
  <c r="G908" i="2"/>
  <c r="G968" i="2" s="1"/>
  <c r="H908" i="2"/>
  <c r="H968" i="2" s="1"/>
  <c r="I908" i="2"/>
  <c r="I968" i="2" s="1"/>
  <c r="E909" i="2"/>
  <c r="F909" i="2"/>
  <c r="F969" i="2" s="1"/>
  <c r="G909" i="2"/>
  <c r="H909" i="2"/>
  <c r="H969" i="2" s="1"/>
  <c r="I909" i="2"/>
  <c r="I969" i="2" s="1"/>
  <c r="E910" i="2"/>
  <c r="F910" i="2"/>
  <c r="F970" i="2" s="1"/>
  <c r="G910" i="2"/>
  <c r="G970" i="2" s="1"/>
  <c r="H910" i="2"/>
  <c r="H970" i="2" s="1"/>
  <c r="I910" i="2"/>
  <c r="I970" i="2" s="1"/>
  <c r="E911" i="2"/>
  <c r="F911" i="2"/>
  <c r="F971" i="2" s="1"/>
  <c r="G911" i="2"/>
  <c r="G971" i="2" s="1"/>
  <c r="H911" i="2"/>
  <c r="H971" i="2" s="1"/>
  <c r="I911" i="2"/>
  <c r="I971" i="2" s="1"/>
  <c r="E912" i="2"/>
  <c r="E972" i="2" s="1"/>
  <c r="O972" i="2" s="1"/>
  <c r="F912" i="2"/>
  <c r="F972" i="2" s="1"/>
  <c r="G912" i="2"/>
  <c r="G972" i="2" s="1"/>
  <c r="H912" i="2"/>
  <c r="H972" i="2" s="1"/>
  <c r="I912" i="2"/>
  <c r="I972" i="2" s="1"/>
  <c r="E913" i="2"/>
  <c r="E973" i="2" s="1"/>
  <c r="O973" i="2" s="1"/>
  <c r="F913" i="2"/>
  <c r="F973" i="2" s="1"/>
  <c r="G913" i="2"/>
  <c r="G973" i="2" s="1"/>
  <c r="H913" i="2"/>
  <c r="H973" i="2" s="1"/>
  <c r="I913" i="2"/>
  <c r="E915" i="2"/>
  <c r="E975" i="2" s="1"/>
  <c r="F915" i="2"/>
  <c r="F975" i="2" s="1"/>
  <c r="G915" i="2"/>
  <c r="G975" i="2" s="1"/>
  <c r="H915" i="2"/>
  <c r="H975" i="2" s="1"/>
  <c r="I915" i="2"/>
  <c r="I975" i="2" s="1"/>
  <c r="E916" i="2"/>
  <c r="E976" i="2" s="1"/>
  <c r="F916" i="2"/>
  <c r="G916" i="2"/>
  <c r="H916" i="2"/>
  <c r="H976" i="2" s="1"/>
  <c r="I916" i="2"/>
  <c r="I976" i="2" s="1"/>
  <c r="E917" i="2"/>
  <c r="F917" i="2"/>
  <c r="F977" i="2" s="1"/>
  <c r="G917" i="2"/>
  <c r="H917" i="2"/>
  <c r="H977" i="2" s="1"/>
  <c r="I917" i="2"/>
  <c r="I977" i="2" s="1"/>
  <c r="E918" i="2"/>
  <c r="E978" i="2" s="1"/>
  <c r="F918" i="2"/>
  <c r="F978" i="2" s="1"/>
  <c r="G918" i="2"/>
  <c r="G978" i="2" s="1"/>
  <c r="H918" i="2"/>
  <c r="H978" i="2" s="1"/>
  <c r="I918" i="2"/>
  <c r="I978" i="2" s="1"/>
  <c r="E919" i="2"/>
  <c r="F919" i="2"/>
  <c r="F979" i="2" s="1"/>
  <c r="G919" i="2"/>
  <c r="H919" i="2"/>
  <c r="H979" i="2" s="1"/>
  <c r="I919" i="2"/>
  <c r="I979" i="2" s="1"/>
  <c r="E920" i="2"/>
  <c r="F920" i="2"/>
  <c r="F980" i="2" s="1"/>
  <c r="G920" i="2"/>
  <c r="G980" i="2" s="1"/>
  <c r="H920" i="2"/>
  <c r="H980" i="2" s="1"/>
  <c r="I920" i="2"/>
  <c r="I980" i="2" s="1"/>
  <c r="E921" i="2"/>
  <c r="F921" i="2"/>
  <c r="F981" i="2" s="1"/>
  <c r="G921" i="2"/>
  <c r="G981" i="2" s="1"/>
  <c r="H921" i="2"/>
  <c r="H981" i="2" s="1"/>
  <c r="I921" i="2"/>
  <c r="I981" i="2" s="1"/>
  <c r="E922" i="2"/>
  <c r="F922" i="2"/>
  <c r="F982" i="2" s="1"/>
  <c r="G922" i="2"/>
  <c r="G982" i="2" s="1"/>
  <c r="H922" i="2"/>
  <c r="H982" i="2" s="1"/>
  <c r="I922" i="2"/>
  <c r="I982" i="2" s="1"/>
  <c r="E923" i="2"/>
  <c r="E983" i="2" s="1"/>
  <c r="F923" i="2"/>
  <c r="F983" i="2" s="1"/>
  <c r="G923" i="2"/>
  <c r="G983" i="2" s="1"/>
  <c r="H923" i="2"/>
  <c r="H983" i="2" s="1"/>
  <c r="I923" i="2"/>
  <c r="I983" i="2" s="1"/>
  <c r="E925" i="2"/>
  <c r="E985" i="2" s="1"/>
  <c r="O985" i="2" s="1"/>
  <c r="F925" i="2"/>
  <c r="G925" i="2"/>
  <c r="G985" i="2" s="1"/>
  <c r="H925" i="2"/>
  <c r="H985" i="2" s="1"/>
  <c r="I925" i="2"/>
  <c r="I985" i="2" s="1"/>
  <c r="E926" i="2"/>
  <c r="F926" i="2"/>
  <c r="F986" i="2" s="1"/>
  <c r="G926" i="2"/>
  <c r="G986" i="2" s="1"/>
  <c r="H926" i="2"/>
  <c r="H986" i="2" s="1"/>
  <c r="I926" i="2"/>
  <c r="E927" i="2"/>
  <c r="E987" i="2" s="1"/>
  <c r="F927" i="2"/>
  <c r="F987" i="2" s="1"/>
  <c r="G927" i="2"/>
  <c r="G987" i="2" s="1"/>
  <c r="H927" i="2"/>
  <c r="H987" i="2" s="1"/>
  <c r="I927" i="2"/>
  <c r="I987" i="2" s="1"/>
  <c r="E928" i="2"/>
  <c r="E988" i="2" s="1"/>
  <c r="O988" i="2" s="1"/>
  <c r="F928" i="2"/>
  <c r="F988" i="2" s="1"/>
  <c r="G928" i="2"/>
  <c r="G988" i="2" s="1"/>
  <c r="H928" i="2"/>
  <c r="I928" i="2"/>
  <c r="I988" i="2" s="1"/>
  <c r="E929" i="2"/>
  <c r="F929" i="2"/>
  <c r="F989" i="2" s="1"/>
  <c r="G929" i="2"/>
  <c r="G989" i="2" s="1"/>
  <c r="H929" i="2"/>
  <c r="H989" i="2" s="1"/>
  <c r="I929" i="2"/>
  <c r="I989" i="2" s="1"/>
  <c r="E930" i="2"/>
  <c r="F930" i="2"/>
  <c r="G930" i="2"/>
  <c r="G990" i="2" s="1"/>
  <c r="H930" i="2"/>
  <c r="H990" i="2" s="1"/>
  <c r="I930" i="2"/>
  <c r="I990" i="2" s="1"/>
  <c r="E931" i="2"/>
  <c r="F931" i="2"/>
  <c r="F991" i="2" s="1"/>
  <c r="G931" i="2"/>
  <c r="G991" i="2" s="1"/>
  <c r="H931" i="2"/>
  <c r="H991" i="2" s="1"/>
  <c r="I931" i="2"/>
  <c r="I991" i="2" s="1"/>
  <c r="E932" i="2"/>
  <c r="E992" i="2" s="1"/>
  <c r="F932" i="2"/>
  <c r="F992" i="2" s="1"/>
  <c r="G932" i="2"/>
  <c r="G992" i="2" s="1"/>
  <c r="H932" i="2"/>
  <c r="H992" i="2" s="1"/>
  <c r="I932" i="2"/>
  <c r="I992" i="2" s="1"/>
  <c r="E933" i="2"/>
  <c r="F933" i="2"/>
  <c r="F993" i="2" s="1"/>
  <c r="G933" i="2"/>
  <c r="G993" i="2" s="1"/>
  <c r="H933" i="2"/>
  <c r="H993" i="2" s="1"/>
  <c r="I933" i="2"/>
  <c r="I993" i="2" s="1"/>
  <c r="E935" i="2"/>
  <c r="F935" i="2"/>
  <c r="F995" i="2" s="1"/>
  <c r="G935" i="2"/>
  <c r="G995" i="2" s="1"/>
  <c r="H935" i="2"/>
  <c r="H995" i="2" s="1"/>
  <c r="I935" i="2"/>
  <c r="I995" i="2" s="1"/>
  <c r="E936" i="2"/>
  <c r="E996" i="2" s="1"/>
  <c r="F936" i="2"/>
  <c r="F996" i="2" s="1"/>
  <c r="G936" i="2"/>
  <c r="G996" i="2" s="1"/>
  <c r="H936" i="2"/>
  <c r="H996" i="2" s="1"/>
  <c r="I936" i="2"/>
  <c r="I996" i="2" s="1"/>
  <c r="E937" i="2"/>
  <c r="E997" i="2" s="1"/>
  <c r="F937" i="2"/>
  <c r="F997" i="2" s="1"/>
  <c r="G937" i="2"/>
  <c r="G997" i="2" s="1"/>
  <c r="H937" i="2"/>
  <c r="I937" i="2"/>
  <c r="I997" i="2" s="1"/>
  <c r="E938" i="2"/>
  <c r="F938" i="2"/>
  <c r="F998" i="2" s="1"/>
  <c r="G938" i="2"/>
  <c r="H938" i="2"/>
  <c r="H998" i="2" s="1"/>
  <c r="I938" i="2"/>
  <c r="I998" i="2" s="1"/>
  <c r="E939" i="2"/>
  <c r="E999" i="2" s="1"/>
  <c r="O999" i="2" s="1"/>
  <c r="F939" i="2"/>
  <c r="F999" i="2" s="1"/>
  <c r="G939" i="2"/>
  <c r="G999" i="2" s="1"/>
  <c r="H939" i="2"/>
  <c r="H999" i="2" s="1"/>
  <c r="I939" i="2"/>
  <c r="E940" i="2"/>
  <c r="E1000" i="2" s="1"/>
  <c r="O1000" i="2" s="1"/>
  <c r="F940" i="2"/>
  <c r="F1000" i="2" s="1"/>
  <c r="G940" i="2"/>
  <c r="G1000" i="2" s="1"/>
  <c r="H940" i="2"/>
  <c r="H1000" i="2" s="1"/>
  <c r="I940" i="2"/>
  <c r="I1000" i="2" s="1"/>
  <c r="E941" i="2"/>
  <c r="E1001" i="2" s="1"/>
  <c r="F941" i="2"/>
  <c r="F1001" i="2" s="1"/>
  <c r="G941" i="2"/>
  <c r="G1001" i="2" s="1"/>
  <c r="H941" i="2"/>
  <c r="H1001" i="2" s="1"/>
  <c r="I941" i="2"/>
  <c r="I1001" i="2" s="1"/>
  <c r="E942" i="2"/>
  <c r="F942" i="2"/>
  <c r="F1002" i="2" s="1"/>
  <c r="G942" i="2"/>
  <c r="G1002" i="2" s="1"/>
  <c r="H942" i="2"/>
  <c r="H1002" i="2" s="1"/>
  <c r="I942" i="2"/>
  <c r="I1002" i="2" s="1"/>
  <c r="E943" i="2"/>
  <c r="F943" i="2"/>
  <c r="F1003" i="2" s="1"/>
  <c r="G943" i="2"/>
  <c r="G1003" i="2" s="1"/>
  <c r="H943" i="2"/>
  <c r="H1003" i="2" s="1"/>
  <c r="I943" i="2"/>
  <c r="E945" i="2"/>
  <c r="F945" i="2"/>
  <c r="F1005" i="2" s="1"/>
  <c r="G945" i="2"/>
  <c r="H945" i="2"/>
  <c r="H1005" i="2" s="1"/>
  <c r="I945" i="2"/>
  <c r="I1005" i="2" s="1"/>
  <c r="E946" i="2"/>
  <c r="F946" i="2"/>
  <c r="F1006" i="2" s="1"/>
  <c r="G946" i="2"/>
  <c r="G1006" i="2" s="1"/>
  <c r="H946" i="2"/>
  <c r="H1006" i="2" s="1"/>
  <c r="I946" i="2"/>
  <c r="I1006" i="2" s="1"/>
  <c r="E947" i="2"/>
  <c r="F947" i="2"/>
  <c r="G947" i="2"/>
  <c r="G1007" i="2" s="1"/>
  <c r="H947" i="2"/>
  <c r="H1007" i="2" s="1"/>
  <c r="I947" i="2"/>
  <c r="I1007" i="2" s="1"/>
  <c r="E948" i="2"/>
  <c r="F948" i="2"/>
  <c r="F1008" i="2" s="1"/>
  <c r="G948" i="2"/>
  <c r="G1008" i="2" s="1"/>
  <c r="H948" i="2"/>
  <c r="H1008" i="2" s="1"/>
  <c r="I948" i="2"/>
  <c r="I1008" i="2" s="1"/>
  <c r="E949" i="2"/>
  <c r="E1009" i="2" s="1"/>
  <c r="O1009" i="2" s="1"/>
  <c r="F949" i="2"/>
  <c r="F1009" i="2" s="1"/>
  <c r="G949" i="2"/>
  <c r="G1009" i="2" s="1"/>
  <c r="H949" i="2"/>
  <c r="H1009" i="2" s="1"/>
  <c r="I949" i="2"/>
  <c r="I1009" i="2" s="1"/>
  <c r="E950" i="2"/>
  <c r="E1010" i="2" s="1"/>
  <c r="F950" i="2"/>
  <c r="F1010" i="2" s="1"/>
  <c r="G950" i="2"/>
  <c r="H950" i="2"/>
  <c r="I950" i="2"/>
  <c r="I1010" i="2" s="1"/>
  <c r="E951" i="2"/>
  <c r="E1011" i="2" s="1"/>
  <c r="F951" i="2"/>
  <c r="F1011" i="2" s="1"/>
  <c r="G951" i="2"/>
  <c r="H951" i="2"/>
  <c r="H1011" i="2" s="1"/>
  <c r="I951" i="2"/>
  <c r="I1011" i="2" s="1"/>
  <c r="E952" i="2"/>
  <c r="E1012" i="2" s="1"/>
  <c r="F952" i="2"/>
  <c r="G952" i="2"/>
  <c r="G1012" i="2" s="1"/>
  <c r="O1012" i="2" s="1"/>
  <c r="H952" i="2"/>
  <c r="H1012" i="2" s="1"/>
  <c r="I952" i="2"/>
  <c r="I1012" i="2" s="1"/>
  <c r="E953" i="2"/>
  <c r="E1013" i="2" s="1"/>
  <c r="F953" i="2"/>
  <c r="F1013" i="2" s="1"/>
  <c r="G953" i="2"/>
  <c r="G1013" i="2" s="1"/>
  <c r="H953" i="2"/>
  <c r="H1013" i="2" s="1"/>
  <c r="I953" i="2"/>
  <c r="I1013" i="2" s="1"/>
  <c r="E955" i="2"/>
  <c r="O955" i="2" s="1"/>
  <c r="F955" i="2"/>
  <c r="E960" i="2"/>
  <c r="H962" i="2"/>
  <c r="E963" i="2"/>
  <c r="O963" i="2" s="1"/>
  <c r="G967" i="2"/>
  <c r="E969" i="2"/>
  <c r="I973" i="2"/>
  <c r="F976" i="2"/>
  <c r="G976" i="2"/>
  <c r="G977" i="2"/>
  <c r="G979" i="2"/>
  <c r="F985" i="2"/>
  <c r="I986" i="2"/>
  <c r="H988" i="2"/>
  <c r="E990" i="2"/>
  <c r="F990" i="2"/>
  <c r="H997" i="2"/>
  <c r="G998" i="2"/>
  <c r="I999" i="2"/>
  <c r="I1003" i="2"/>
  <c r="E1005" i="2"/>
  <c r="F1007" i="2"/>
  <c r="G1010" i="2"/>
  <c r="O1010" i="2" s="1"/>
  <c r="H1010" i="2"/>
  <c r="G1011" i="2"/>
  <c r="O1011" i="2" s="1"/>
  <c r="F1012" i="2"/>
  <c r="E1025" i="2"/>
  <c r="E1035" i="2"/>
  <c r="E1045" i="2"/>
  <c r="E1055" i="2"/>
  <c r="E1065" i="2"/>
  <c r="E1075" i="2"/>
  <c r="O1075" i="2" s="1"/>
  <c r="E1085" i="2"/>
  <c r="O1085" i="2" s="1"/>
  <c r="E1095" i="2"/>
  <c r="E1105" i="2"/>
  <c r="E1115" i="2"/>
  <c r="E1125" i="2"/>
  <c r="F1025" i="2"/>
  <c r="F1035" i="2"/>
  <c r="F1045" i="2"/>
  <c r="F1055" i="2"/>
  <c r="F1065" i="2"/>
  <c r="F1075" i="2"/>
  <c r="F1085" i="2"/>
  <c r="F1095" i="2"/>
  <c r="F1105" i="2"/>
  <c r="F1115" i="2"/>
  <c r="F1125" i="2"/>
  <c r="G1025" i="2"/>
  <c r="O1025" i="2" s="1"/>
  <c r="G1035" i="2"/>
  <c r="G1045" i="2"/>
  <c r="G1055" i="2"/>
  <c r="G1065" i="2"/>
  <c r="G1075" i="2"/>
  <c r="G1085" i="2"/>
  <c r="G1095" i="2"/>
  <c r="O1095" i="2" s="1"/>
  <c r="G1105" i="2"/>
  <c r="O1105" i="2" s="1"/>
  <c r="G1115" i="2"/>
  <c r="G1125" i="2"/>
  <c r="H1025" i="2"/>
  <c r="H1035" i="2"/>
  <c r="H1045" i="2"/>
  <c r="H1055" i="2"/>
  <c r="H1065" i="2"/>
  <c r="H1075" i="2"/>
  <c r="H1085" i="2"/>
  <c r="H1095" i="2"/>
  <c r="H1105" i="2"/>
  <c r="H1115" i="2"/>
  <c r="H1125" i="2"/>
  <c r="I1025" i="2"/>
  <c r="I1035" i="2"/>
  <c r="I1045" i="2"/>
  <c r="I1055" i="2"/>
  <c r="I1065" i="2"/>
  <c r="I1075" i="2"/>
  <c r="I1085" i="2"/>
  <c r="I1095" i="2"/>
  <c r="I1105" i="2"/>
  <c r="I1115" i="2"/>
  <c r="I1125" i="2"/>
  <c r="E1026" i="2"/>
  <c r="E1036" i="2"/>
  <c r="E1046" i="2"/>
  <c r="E1056" i="2"/>
  <c r="E1066" i="2"/>
  <c r="E1076" i="2"/>
  <c r="O1076" i="2" s="1"/>
  <c r="E1086" i="2"/>
  <c r="O1086" i="2" s="1"/>
  <c r="E1096" i="2"/>
  <c r="E1106" i="2"/>
  <c r="E1116" i="2"/>
  <c r="E1126" i="2"/>
  <c r="F1026" i="2"/>
  <c r="F1036" i="2"/>
  <c r="F1046" i="2"/>
  <c r="F1056" i="2"/>
  <c r="F1066" i="2"/>
  <c r="F1076" i="2"/>
  <c r="F1086" i="2"/>
  <c r="F1096" i="2"/>
  <c r="F1106" i="2"/>
  <c r="F1116" i="2"/>
  <c r="F1126" i="2"/>
  <c r="G1026" i="2"/>
  <c r="O1026" i="2" s="1"/>
  <c r="G1036" i="2"/>
  <c r="G1046" i="2"/>
  <c r="G1056" i="2"/>
  <c r="G1066" i="2"/>
  <c r="G1076" i="2"/>
  <c r="G1086" i="2"/>
  <c r="G1096" i="2"/>
  <c r="G1106" i="2"/>
  <c r="O1106" i="2" s="1"/>
  <c r="G1116" i="2"/>
  <c r="G1126" i="2"/>
  <c r="H1026" i="2"/>
  <c r="H1036" i="2"/>
  <c r="H1046" i="2"/>
  <c r="H1056" i="2"/>
  <c r="H1066" i="2"/>
  <c r="H1076" i="2"/>
  <c r="H1086" i="2"/>
  <c r="N1086" i="2" s="1"/>
  <c r="H1096" i="2"/>
  <c r="H1106" i="2"/>
  <c r="H1116" i="2"/>
  <c r="H1126" i="2"/>
  <c r="I1026" i="2"/>
  <c r="I1036" i="2"/>
  <c r="I1046" i="2"/>
  <c r="I1056" i="2"/>
  <c r="I1066" i="2"/>
  <c r="I1076" i="2"/>
  <c r="I1086" i="2"/>
  <c r="I1096" i="2"/>
  <c r="I1106" i="2"/>
  <c r="I1116" i="2"/>
  <c r="I1126" i="2"/>
  <c r="E1027" i="2"/>
  <c r="O1027" i="2" s="1"/>
  <c r="E1037" i="2"/>
  <c r="E1047" i="2"/>
  <c r="E1057" i="2"/>
  <c r="E1067" i="2"/>
  <c r="E1077" i="2"/>
  <c r="E1087" i="2"/>
  <c r="O1087" i="2" s="1"/>
  <c r="E1097" i="2"/>
  <c r="E1107" i="2"/>
  <c r="O1107" i="2" s="1"/>
  <c r="E1117" i="2"/>
  <c r="E1127" i="2"/>
  <c r="F1027" i="2"/>
  <c r="F1037" i="2"/>
  <c r="F1047" i="2"/>
  <c r="F1057" i="2"/>
  <c r="F1067" i="2"/>
  <c r="F1077" i="2"/>
  <c r="F1087" i="2"/>
  <c r="F1097" i="2"/>
  <c r="F1107" i="2"/>
  <c r="F1117" i="2"/>
  <c r="F1127" i="2"/>
  <c r="G1027" i="2"/>
  <c r="G1037" i="2"/>
  <c r="G1047" i="2"/>
  <c r="G1057" i="2"/>
  <c r="G1067" i="2"/>
  <c r="G1077" i="2"/>
  <c r="G1087" i="2"/>
  <c r="G1097" i="2"/>
  <c r="G1107" i="2"/>
  <c r="G1117" i="2"/>
  <c r="O1117" i="2" s="1"/>
  <c r="G1127" i="2"/>
  <c r="H1027" i="2"/>
  <c r="H1037" i="2"/>
  <c r="H1047" i="2"/>
  <c r="H1057" i="2"/>
  <c r="H1067" i="2"/>
  <c r="H1077" i="2"/>
  <c r="H1087" i="2"/>
  <c r="H1097" i="2"/>
  <c r="H1107" i="2"/>
  <c r="H1117" i="2"/>
  <c r="H1127" i="2"/>
  <c r="I1027" i="2"/>
  <c r="I1037" i="2"/>
  <c r="I1047" i="2"/>
  <c r="I1057" i="2"/>
  <c r="I1067" i="2"/>
  <c r="I1077" i="2"/>
  <c r="I1087" i="2"/>
  <c r="I1097" i="2"/>
  <c r="I1107" i="2"/>
  <c r="I1117" i="2"/>
  <c r="I1127" i="2"/>
  <c r="E1028" i="2"/>
  <c r="O1028" i="2" s="1"/>
  <c r="E1038" i="2"/>
  <c r="O1038" i="2" s="1"/>
  <c r="E1048" i="2"/>
  <c r="E1058" i="2"/>
  <c r="E1068" i="2"/>
  <c r="E1078" i="2"/>
  <c r="E1088" i="2"/>
  <c r="E1098" i="2"/>
  <c r="E1108" i="2"/>
  <c r="E1118" i="2"/>
  <c r="O1118" i="2" s="1"/>
  <c r="E1128" i="2"/>
  <c r="F1028" i="2"/>
  <c r="F1038" i="2"/>
  <c r="F1048" i="2"/>
  <c r="F1058" i="2"/>
  <c r="F1068" i="2"/>
  <c r="F1078" i="2"/>
  <c r="F1088" i="2"/>
  <c r="F1098" i="2"/>
  <c r="F1108" i="2"/>
  <c r="F1118" i="2"/>
  <c r="F1128" i="2"/>
  <c r="G1028" i="2"/>
  <c r="G1038" i="2"/>
  <c r="G1048" i="2"/>
  <c r="G1058" i="2"/>
  <c r="O1058" i="2" s="1"/>
  <c r="G1068" i="2"/>
  <c r="G1078" i="2"/>
  <c r="G1088" i="2"/>
  <c r="G1098" i="2"/>
  <c r="G1108" i="2"/>
  <c r="G1118" i="2"/>
  <c r="G1128" i="2"/>
  <c r="H1028" i="2"/>
  <c r="H1038" i="2"/>
  <c r="H1048" i="2"/>
  <c r="H1058" i="2"/>
  <c r="H1068" i="2"/>
  <c r="H1078" i="2"/>
  <c r="H1088" i="2"/>
  <c r="H1098" i="2"/>
  <c r="H1108" i="2"/>
  <c r="H1118" i="2"/>
  <c r="H1128" i="2"/>
  <c r="I1028" i="2"/>
  <c r="I1038" i="2"/>
  <c r="I1048" i="2"/>
  <c r="I1058" i="2"/>
  <c r="I1068" i="2"/>
  <c r="I1078" i="2"/>
  <c r="I1088" i="2"/>
  <c r="I1098" i="2"/>
  <c r="I1108" i="2"/>
  <c r="I1118" i="2"/>
  <c r="I1128" i="2"/>
  <c r="E1029" i="2"/>
  <c r="E1039" i="2"/>
  <c r="O1039" i="2" s="1"/>
  <c r="E1049" i="2"/>
  <c r="O1049" i="2" s="1"/>
  <c r="E1059" i="2"/>
  <c r="E1069" i="2"/>
  <c r="E1079" i="2"/>
  <c r="E1089" i="2"/>
  <c r="E1099" i="2"/>
  <c r="E1109" i="2"/>
  <c r="O1109" i="2" s="1"/>
  <c r="E1119" i="2"/>
  <c r="O1119" i="2" s="1"/>
  <c r="E1129" i="2"/>
  <c r="O1129" i="2" s="1"/>
  <c r="F1029" i="2"/>
  <c r="F1039" i="2"/>
  <c r="F1049" i="2"/>
  <c r="F1059" i="2"/>
  <c r="F1069" i="2"/>
  <c r="F1079" i="2"/>
  <c r="F1089" i="2"/>
  <c r="F1099" i="2"/>
  <c r="F1109" i="2"/>
  <c r="F1119" i="2"/>
  <c r="F1129" i="2"/>
  <c r="G1029" i="2"/>
  <c r="G1039" i="2"/>
  <c r="G1049" i="2"/>
  <c r="G1059" i="2"/>
  <c r="O1059" i="2" s="1"/>
  <c r="G1069" i="2"/>
  <c r="O1069" i="2" s="1"/>
  <c r="G1079" i="2"/>
  <c r="G1089" i="2"/>
  <c r="G1099" i="2"/>
  <c r="G1109" i="2"/>
  <c r="G1119" i="2"/>
  <c r="G1129" i="2"/>
  <c r="H1029" i="2"/>
  <c r="H1039" i="2"/>
  <c r="H1049" i="2"/>
  <c r="H1059" i="2"/>
  <c r="H1069" i="2"/>
  <c r="H1079" i="2"/>
  <c r="H1089" i="2"/>
  <c r="H1099" i="2"/>
  <c r="H1109" i="2"/>
  <c r="H1119" i="2"/>
  <c r="H1129" i="2"/>
  <c r="I1029" i="2"/>
  <c r="I1039" i="2"/>
  <c r="I1049" i="2"/>
  <c r="I1059" i="2"/>
  <c r="I1069" i="2"/>
  <c r="I1079" i="2"/>
  <c r="I1089" i="2"/>
  <c r="I1099" i="2"/>
  <c r="I1109" i="2"/>
  <c r="I1119" i="2"/>
  <c r="I1129" i="2"/>
  <c r="E1030" i="2"/>
  <c r="E1040" i="2"/>
  <c r="O1040" i="2" s="1"/>
  <c r="E1050" i="2"/>
  <c r="O1050" i="2" s="1"/>
  <c r="E1060" i="2"/>
  <c r="O1060" i="2" s="1"/>
  <c r="E1070" i="2"/>
  <c r="E1080" i="2"/>
  <c r="E1090" i="2"/>
  <c r="E1100" i="2"/>
  <c r="E1110" i="2"/>
  <c r="E1120" i="2"/>
  <c r="O1120" i="2" s="1"/>
  <c r="E1130" i="2"/>
  <c r="F1030" i="2"/>
  <c r="F1040" i="2"/>
  <c r="F1050" i="2"/>
  <c r="F1060" i="2"/>
  <c r="F1070" i="2"/>
  <c r="F1080" i="2"/>
  <c r="F1090" i="2"/>
  <c r="F1100" i="2"/>
  <c r="F1110" i="2"/>
  <c r="F1120" i="2"/>
  <c r="F1130" i="2"/>
  <c r="G1030" i="2"/>
  <c r="G1040" i="2"/>
  <c r="G1050" i="2"/>
  <c r="G1060" i="2"/>
  <c r="G1070" i="2"/>
  <c r="G1080" i="2"/>
  <c r="O1080" i="2" s="1"/>
  <c r="G1090" i="2"/>
  <c r="G1100" i="2"/>
  <c r="G1110" i="2"/>
  <c r="G1120" i="2"/>
  <c r="G1130" i="2"/>
  <c r="H1030" i="2"/>
  <c r="H1040" i="2"/>
  <c r="H1050" i="2"/>
  <c r="H1060" i="2"/>
  <c r="H1070" i="2"/>
  <c r="H1080" i="2"/>
  <c r="H1090" i="2"/>
  <c r="H1100" i="2"/>
  <c r="H1110" i="2"/>
  <c r="H1120" i="2"/>
  <c r="H1130" i="2"/>
  <c r="I1030" i="2"/>
  <c r="I1040" i="2"/>
  <c r="I1050" i="2"/>
  <c r="I1060" i="2"/>
  <c r="I1070" i="2"/>
  <c r="I1080" i="2"/>
  <c r="I1090" i="2"/>
  <c r="I1100" i="2"/>
  <c r="I1110" i="2"/>
  <c r="I1120" i="2"/>
  <c r="I1130" i="2"/>
  <c r="E1031" i="2"/>
  <c r="E1041" i="2"/>
  <c r="E1051" i="2"/>
  <c r="O1051" i="2" s="1"/>
  <c r="E1061" i="2"/>
  <c r="O1061" i="2" s="1"/>
  <c r="E1071" i="2"/>
  <c r="O1071" i="2" s="1"/>
  <c r="E1081" i="2"/>
  <c r="E1091" i="2"/>
  <c r="E1101" i="2"/>
  <c r="E1111" i="2"/>
  <c r="E1121" i="2"/>
  <c r="E1131" i="2"/>
  <c r="F1031" i="2"/>
  <c r="F1041" i="2"/>
  <c r="F1051" i="2"/>
  <c r="F1061" i="2"/>
  <c r="F1071" i="2"/>
  <c r="F1081" i="2"/>
  <c r="F1091" i="2"/>
  <c r="F1101" i="2"/>
  <c r="F1111" i="2"/>
  <c r="F1121" i="2"/>
  <c r="F1131" i="2"/>
  <c r="G1031" i="2"/>
  <c r="G1041" i="2"/>
  <c r="G1051" i="2"/>
  <c r="G1061" i="2"/>
  <c r="G1071" i="2"/>
  <c r="G1081" i="2"/>
  <c r="G1091" i="2"/>
  <c r="G1101" i="2"/>
  <c r="G1111" i="2"/>
  <c r="G1121" i="2"/>
  <c r="G1131" i="2"/>
  <c r="H1031" i="2"/>
  <c r="H1041" i="2"/>
  <c r="H1051" i="2"/>
  <c r="H1061" i="2"/>
  <c r="H1071" i="2"/>
  <c r="H1081" i="2"/>
  <c r="H1091" i="2"/>
  <c r="H1101" i="2"/>
  <c r="H1111" i="2"/>
  <c r="H1121" i="2"/>
  <c r="H1131" i="2"/>
  <c r="I1031" i="2"/>
  <c r="I1041" i="2"/>
  <c r="I1051" i="2"/>
  <c r="I1061" i="2"/>
  <c r="I1071" i="2"/>
  <c r="I1081" i="2"/>
  <c r="I1091" i="2"/>
  <c r="I1101" i="2"/>
  <c r="I1111" i="2"/>
  <c r="I1121" i="2"/>
  <c r="I1131" i="2"/>
  <c r="E1032" i="2"/>
  <c r="E1042" i="2"/>
  <c r="E1052" i="2"/>
  <c r="O1052" i="2" s="1"/>
  <c r="E1062" i="2"/>
  <c r="O1062" i="2" s="1"/>
  <c r="E1072" i="2"/>
  <c r="O1072" i="2" s="1"/>
  <c r="E1082" i="2"/>
  <c r="E1092" i="2"/>
  <c r="E1102" i="2"/>
  <c r="E1112" i="2"/>
  <c r="E1122" i="2"/>
  <c r="E1132" i="2"/>
  <c r="F1032" i="2"/>
  <c r="F1042" i="2"/>
  <c r="F1052" i="2"/>
  <c r="F1062" i="2"/>
  <c r="F1072" i="2"/>
  <c r="F1082" i="2"/>
  <c r="F1092" i="2"/>
  <c r="F1102" i="2"/>
  <c r="F1112" i="2"/>
  <c r="F1122" i="2"/>
  <c r="F1132" i="2"/>
  <c r="G1032" i="2"/>
  <c r="G1042" i="2"/>
  <c r="G1052" i="2"/>
  <c r="G1062" i="2"/>
  <c r="G1072" i="2"/>
  <c r="G1082" i="2"/>
  <c r="G1092" i="2"/>
  <c r="G1102" i="2"/>
  <c r="O1102" i="2" s="1"/>
  <c r="G1112" i="2"/>
  <c r="G1122" i="2"/>
  <c r="G1132" i="2"/>
  <c r="H1032" i="2"/>
  <c r="H1042" i="2"/>
  <c r="H1052" i="2"/>
  <c r="H1062" i="2"/>
  <c r="H1072" i="2"/>
  <c r="H1082" i="2"/>
  <c r="H1092" i="2"/>
  <c r="H1102" i="2"/>
  <c r="H1112" i="2"/>
  <c r="H1122" i="2"/>
  <c r="H1132" i="2"/>
  <c r="I1032" i="2"/>
  <c r="I1042" i="2"/>
  <c r="I1052" i="2"/>
  <c r="I1062" i="2"/>
  <c r="I1072" i="2"/>
  <c r="I1082" i="2"/>
  <c r="I1092" i="2"/>
  <c r="I1102" i="2"/>
  <c r="I1112" i="2"/>
  <c r="I1122" i="2"/>
  <c r="I1132" i="2"/>
  <c r="E1033" i="2"/>
  <c r="E1043" i="2"/>
  <c r="E1053" i="2"/>
  <c r="E1063" i="2"/>
  <c r="E1073" i="2"/>
  <c r="O1073" i="2" s="1"/>
  <c r="E1083" i="2"/>
  <c r="E1093" i="2"/>
  <c r="O1093" i="2" s="1"/>
  <c r="E1103" i="2"/>
  <c r="E1113" i="2"/>
  <c r="E1123" i="2"/>
  <c r="E1133" i="2"/>
  <c r="F1033" i="2"/>
  <c r="F1043" i="2"/>
  <c r="F1053" i="2"/>
  <c r="F1063" i="2"/>
  <c r="F1073" i="2"/>
  <c r="F1083" i="2"/>
  <c r="F1093" i="2"/>
  <c r="F1103" i="2"/>
  <c r="F1113" i="2"/>
  <c r="F1123" i="2"/>
  <c r="F1133" i="2"/>
  <c r="G1033" i="2"/>
  <c r="O1033" i="2" s="1"/>
  <c r="G1043" i="2"/>
  <c r="G1053" i="2"/>
  <c r="G1063" i="2"/>
  <c r="G1073" i="2"/>
  <c r="G1083" i="2"/>
  <c r="G1093" i="2"/>
  <c r="G1103" i="2"/>
  <c r="G1113" i="2"/>
  <c r="G1123" i="2"/>
  <c r="G1133" i="2"/>
  <c r="H1033" i="2"/>
  <c r="H1043" i="2"/>
  <c r="H1053" i="2"/>
  <c r="H1063" i="2"/>
  <c r="H1073" i="2"/>
  <c r="H1083" i="2"/>
  <c r="H1093" i="2"/>
  <c r="H1103" i="2"/>
  <c r="H1113" i="2"/>
  <c r="H1123" i="2"/>
  <c r="H1133" i="2"/>
  <c r="I1033" i="2"/>
  <c r="I1043" i="2"/>
  <c r="I1053" i="2"/>
  <c r="I1063" i="2"/>
  <c r="I1073" i="2"/>
  <c r="I1083" i="2"/>
  <c r="I1093" i="2"/>
  <c r="I1103" i="2"/>
  <c r="I1113" i="2"/>
  <c r="I1123" i="2"/>
  <c r="I1133" i="2"/>
  <c r="D1125" i="2"/>
  <c r="D1126" i="2"/>
  <c r="D1127" i="2"/>
  <c r="D1128" i="2"/>
  <c r="D1129" i="2"/>
  <c r="D1130" i="2"/>
  <c r="D1131" i="2"/>
  <c r="D1132" i="2"/>
  <c r="D1133" i="2"/>
  <c r="D1115" i="2"/>
  <c r="D1116" i="2"/>
  <c r="D1117" i="2"/>
  <c r="D1118" i="2"/>
  <c r="D1119" i="2"/>
  <c r="D1120" i="2"/>
  <c r="D1121" i="2"/>
  <c r="D1122" i="2"/>
  <c r="D1123" i="2"/>
  <c r="D1105" i="2"/>
  <c r="D1106" i="2"/>
  <c r="D1107" i="2"/>
  <c r="D1108" i="2"/>
  <c r="D1109" i="2"/>
  <c r="D1110" i="2"/>
  <c r="D1111" i="2"/>
  <c r="D1112" i="2"/>
  <c r="D1113" i="2"/>
  <c r="D1095" i="2"/>
  <c r="D1096" i="2"/>
  <c r="D1097" i="2"/>
  <c r="D1098" i="2"/>
  <c r="D1099" i="2"/>
  <c r="D1100" i="2"/>
  <c r="D1101" i="2"/>
  <c r="D1102" i="2"/>
  <c r="D1103" i="2"/>
  <c r="D1085" i="2"/>
  <c r="D1086" i="2"/>
  <c r="D1087" i="2"/>
  <c r="D1088" i="2"/>
  <c r="D1089" i="2"/>
  <c r="D1090" i="2"/>
  <c r="D1091" i="2"/>
  <c r="D1092" i="2"/>
  <c r="D1093" i="2"/>
  <c r="D1075" i="2"/>
  <c r="D1076" i="2"/>
  <c r="D1077" i="2"/>
  <c r="D1078" i="2"/>
  <c r="D1079" i="2"/>
  <c r="D1080" i="2"/>
  <c r="D1081" i="2"/>
  <c r="D1082" i="2"/>
  <c r="D1083" i="2"/>
  <c r="D1065" i="2"/>
  <c r="D1066" i="2"/>
  <c r="D1067" i="2"/>
  <c r="D1068" i="2"/>
  <c r="D1069" i="2"/>
  <c r="D1070" i="2"/>
  <c r="D1071" i="2"/>
  <c r="D1072" i="2"/>
  <c r="D1073" i="2"/>
  <c r="D1055" i="2"/>
  <c r="D1056" i="2"/>
  <c r="D1057" i="2"/>
  <c r="D1058" i="2"/>
  <c r="D1059" i="2"/>
  <c r="D1060" i="2"/>
  <c r="D1061" i="2"/>
  <c r="D1062" i="2"/>
  <c r="D1063" i="2"/>
  <c r="D1045" i="2"/>
  <c r="D1046" i="2"/>
  <c r="D1047" i="2"/>
  <c r="D1048" i="2"/>
  <c r="D1049" i="2"/>
  <c r="D1050" i="2"/>
  <c r="D1051" i="2"/>
  <c r="D1052" i="2"/>
  <c r="D1053" i="2"/>
  <c r="D1035" i="2"/>
  <c r="D1036" i="2"/>
  <c r="D1037" i="2"/>
  <c r="D1038" i="2"/>
  <c r="D1039" i="2"/>
  <c r="D1040" i="2"/>
  <c r="D1041" i="2"/>
  <c r="D1042" i="2"/>
  <c r="D1043" i="2"/>
  <c r="D1025" i="2"/>
  <c r="D1026" i="2"/>
  <c r="D1027" i="2"/>
  <c r="D1028" i="2"/>
  <c r="D1029" i="2"/>
  <c r="D1030" i="2"/>
  <c r="D1031" i="2"/>
  <c r="D1032" i="2"/>
  <c r="D1033" i="2"/>
  <c r="D946" i="2"/>
  <c r="D1006" i="2" s="1"/>
  <c r="D947" i="2"/>
  <c r="D1007" i="2"/>
  <c r="D948" i="2"/>
  <c r="D1008" i="2" s="1"/>
  <c r="D949" i="2"/>
  <c r="D1009" i="2" s="1"/>
  <c r="D950" i="2"/>
  <c r="D1010" i="2" s="1"/>
  <c r="D951" i="2"/>
  <c r="D1011" i="2" s="1"/>
  <c r="D952" i="2"/>
  <c r="D1012" i="2"/>
  <c r="D953" i="2"/>
  <c r="D1013" i="2" s="1"/>
  <c r="D945" i="2"/>
  <c r="D1005" i="2" s="1"/>
  <c r="D936" i="2"/>
  <c r="D996" i="2" s="1"/>
  <c r="D937" i="2"/>
  <c r="D997" i="2" s="1"/>
  <c r="D938" i="2"/>
  <c r="D998" i="2" s="1"/>
  <c r="D939" i="2"/>
  <c r="D999" i="2" s="1"/>
  <c r="D940" i="2"/>
  <c r="D1000" i="2"/>
  <c r="D941" i="2"/>
  <c r="D1001" i="2" s="1"/>
  <c r="D942" i="2"/>
  <c r="D1002" i="2" s="1"/>
  <c r="D943" i="2"/>
  <c r="D1003" i="2" s="1"/>
  <c r="D935" i="2"/>
  <c r="D995" i="2"/>
  <c r="D926" i="2"/>
  <c r="D986" i="2" s="1"/>
  <c r="D927" i="2"/>
  <c r="D987" i="2" s="1"/>
  <c r="D928" i="2"/>
  <c r="D988" i="2" s="1"/>
  <c r="D929" i="2"/>
  <c r="D989" i="2"/>
  <c r="D930" i="2"/>
  <c r="D990" i="2" s="1"/>
  <c r="D931" i="2"/>
  <c r="D991" i="2" s="1"/>
  <c r="D932" i="2"/>
  <c r="D992" i="2" s="1"/>
  <c r="D933" i="2"/>
  <c r="D993" i="2"/>
  <c r="D925" i="2"/>
  <c r="D985" i="2" s="1"/>
  <c r="D916" i="2"/>
  <c r="D976" i="2" s="1"/>
  <c r="D917" i="2"/>
  <c r="D977" i="2" s="1"/>
  <c r="D918" i="2"/>
  <c r="D978" i="2" s="1"/>
  <c r="D919" i="2"/>
  <c r="D979" i="2" s="1"/>
  <c r="D920" i="2"/>
  <c r="D980" i="2" s="1"/>
  <c r="D921" i="2"/>
  <c r="D981" i="2" s="1"/>
  <c r="D922" i="2"/>
  <c r="D982" i="2" s="1"/>
  <c r="D923" i="2"/>
  <c r="D983" i="2" s="1"/>
  <c r="D915" i="2"/>
  <c r="D975" i="2" s="1"/>
  <c r="D906" i="2"/>
  <c r="D966" i="2" s="1"/>
  <c r="D907" i="2"/>
  <c r="D967" i="2" s="1"/>
  <c r="D908" i="2"/>
  <c r="D968" i="2"/>
  <c r="D909" i="2"/>
  <c r="D969" i="2" s="1"/>
  <c r="D910" i="2"/>
  <c r="D970" i="2" s="1"/>
  <c r="D911" i="2"/>
  <c r="D971" i="2"/>
  <c r="D912" i="2"/>
  <c r="D972" i="2" s="1"/>
  <c r="D913" i="2"/>
  <c r="D973" i="2" s="1"/>
  <c r="D905" i="2"/>
  <c r="D965" i="2" s="1"/>
  <c r="D896" i="2"/>
  <c r="D956" i="2"/>
  <c r="D897" i="2"/>
  <c r="D957" i="2" s="1"/>
  <c r="D898" i="2"/>
  <c r="D958" i="2" s="1"/>
  <c r="D899" i="2"/>
  <c r="D959" i="2" s="1"/>
  <c r="D900" i="2"/>
  <c r="D960" i="2" s="1"/>
  <c r="D901" i="2"/>
  <c r="D961" i="2" s="1"/>
  <c r="D902" i="2"/>
  <c r="D962" i="2"/>
  <c r="D903" i="2"/>
  <c r="D963" i="2" s="1"/>
  <c r="D895" i="2"/>
  <c r="D955" i="2" s="1"/>
  <c r="D95" i="2"/>
  <c r="E805" i="3"/>
  <c r="F805" i="3"/>
  <c r="F859" i="3" s="1"/>
  <c r="G805" i="3"/>
  <c r="H805" i="3"/>
  <c r="H859" i="3" s="1"/>
  <c r="I805" i="3"/>
  <c r="I859" i="3" s="1"/>
  <c r="E806" i="3"/>
  <c r="F806" i="3"/>
  <c r="F860" i="3" s="1"/>
  <c r="G806" i="3"/>
  <c r="H806" i="3"/>
  <c r="H860" i="3" s="1"/>
  <c r="I806" i="3"/>
  <c r="I860" i="3" s="1"/>
  <c r="E807" i="3"/>
  <c r="F807" i="3"/>
  <c r="F861" i="3" s="1"/>
  <c r="G807" i="3"/>
  <c r="G861" i="3" s="1"/>
  <c r="H807" i="3"/>
  <c r="H861" i="3" s="1"/>
  <c r="I807" i="3"/>
  <c r="I861" i="3" s="1"/>
  <c r="E808" i="3"/>
  <c r="E862" i="3" s="1"/>
  <c r="O862" i="3" s="1"/>
  <c r="F808" i="3"/>
  <c r="F862" i="3" s="1"/>
  <c r="G808" i="3"/>
  <c r="G862" i="3" s="1"/>
  <c r="H808" i="3"/>
  <c r="H862" i="3" s="1"/>
  <c r="I808" i="3"/>
  <c r="I862" i="3" s="1"/>
  <c r="E809" i="3"/>
  <c r="E863" i="3" s="1"/>
  <c r="F809" i="3"/>
  <c r="F863" i="3" s="1"/>
  <c r="G809" i="3"/>
  <c r="H809" i="3"/>
  <c r="I809" i="3"/>
  <c r="I863" i="3" s="1"/>
  <c r="E810" i="3"/>
  <c r="E864" i="3" s="1"/>
  <c r="F810" i="3"/>
  <c r="F864" i="3" s="1"/>
  <c r="G810" i="3"/>
  <c r="G864" i="3" s="1"/>
  <c r="H810" i="3"/>
  <c r="H864" i="3" s="1"/>
  <c r="I810" i="3"/>
  <c r="E811" i="3"/>
  <c r="F811" i="3"/>
  <c r="F865" i="3" s="1"/>
  <c r="G811" i="3"/>
  <c r="G865" i="3" s="1"/>
  <c r="H811" i="3"/>
  <c r="H865" i="3" s="1"/>
  <c r="I811" i="3"/>
  <c r="I865" i="3" s="1"/>
  <c r="E812" i="3"/>
  <c r="F812" i="3"/>
  <c r="G812" i="3"/>
  <c r="G866" i="3" s="1"/>
  <c r="H812" i="3"/>
  <c r="H866" i="3" s="1"/>
  <c r="I812" i="3"/>
  <c r="I866" i="3" s="1"/>
  <c r="E813" i="3"/>
  <c r="E867" i="3" s="1"/>
  <c r="O867" i="3" s="1"/>
  <c r="F813" i="3"/>
  <c r="F867" i="3" s="1"/>
  <c r="G813" i="3"/>
  <c r="G867" i="3" s="1"/>
  <c r="H813" i="3"/>
  <c r="H867" i="3" s="1"/>
  <c r="I813" i="3"/>
  <c r="I867" i="3" s="1"/>
  <c r="E814" i="3"/>
  <c r="E868" i="3" s="1"/>
  <c r="F814" i="3"/>
  <c r="F868" i="3" s="1"/>
  <c r="G814" i="3"/>
  <c r="H814" i="3"/>
  <c r="H868" i="3" s="1"/>
  <c r="I814" i="3"/>
  <c r="I868" i="3" s="1"/>
  <c r="E815" i="3"/>
  <c r="F815" i="3"/>
  <c r="G815" i="3"/>
  <c r="G869" i="3" s="1"/>
  <c r="H815" i="3"/>
  <c r="H869" i="3" s="1"/>
  <c r="I815" i="3"/>
  <c r="I869" i="3" s="1"/>
  <c r="E816" i="3"/>
  <c r="F816" i="3"/>
  <c r="F870" i="3" s="1"/>
  <c r="G816" i="3"/>
  <c r="G870" i="3" s="1"/>
  <c r="H816" i="3"/>
  <c r="H870" i="3" s="1"/>
  <c r="I816" i="3"/>
  <c r="I870" i="3" s="1"/>
  <c r="E817" i="3"/>
  <c r="F817" i="3"/>
  <c r="F871" i="3" s="1"/>
  <c r="G817" i="3"/>
  <c r="H817" i="3"/>
  <c r="H871" i="3" s="1"/>
  <c r="I817" i="3"/>
  <c r="I871" i="3" s="1"/>
  <c r="E818" i="3"/>
  <c r="E872" i="3" s="1"/>
  <c r="F818" i="3"/>
  <c r="F872" i="3" s="1"/>
  <c r="G818" i="3"/>
  <c r="H818" i="3"/>
  <c r="H872" i="3" s="1"/>
  <c r="I818" i="3"/>
  <c r="I872" i="3" s="1"/>
  <c r="E819" i="3"/>
  <c r="F819" i="3"/>
  <c r="F873" i="3" s="1"/>
  <c r="G819" i="3"/>
  <c r="G873" i="3" s="1"/>
  <c r="H819" i="3"/>
  <c r="I819" i="3"/>
  <c r="I873" i="3" s="1"/>
  <c r="E820" i="3"/>
  <c r="F820" i="3"/>
  <c r="G820" i="3"/>
  <c r="G874" i="3" s="1"/>
  <c r="H820" i="3"/>
  <c r="H874" i="3" s="1"/>
  <c r="I820" i="3"/>
  <c r="E821" i="3"/>
  <c r="O821" i="3" s="1"/>
  <c r="F821" i="3"/>
  <c r="F875" i="3" s="1"/>
  <c r="G821" i="3"/>
  <c r="G875" i="3" s="1"/>
  <c r="H821" i="3"/>
  <c r="H875" i="3" s="1"/>
  <c r="I821" i="3"/>
  <c r="I875" i="3" s="1"/>
  <c r="E822" i="3"/>
  <c r="F822" i="3"/>
  <c r="F876" i="3" s="1"/>
  <c r="G822" i="3"/>
  <c r="G876" i="3" s="1"/>
  <c r="H822" i="3"/>
  <c r="H876" i="3" s="1"/>
  <c r="I822" i="3"/>
  <c r="I876" i="3" s="1"/>
  <c r="E823" i="3"/>
  <c r="F823" i="3"/>
  <c r="F877" i="3" s="1"/>
  <c r="G823" i="3"/>
  <c r="G877" i="3" s="1"/>
  <c r="H823" i="3"/>
  <c r="H877" i="3" s="1"/>
  <c r="I823" i="3"/>
  <c r="I877" i="3" s="1"/>
  <c r="E824" i="3"/>
  <c r="E878" i="3" s="1"/>
  <c r="O878" i="3" s="1"/>
  <c r="F824" i="3"/>
  <c r="F878" i="3" s="1"/>
  <c r="G824" i="3"/>
  <c r="G878" i="3" s="1"/>
  <c r="H824" i="3"/>
  <c r="H878" i="3" s="1"/>
  <c r="I824" i="3"/>
  <c r="I878" i="3" s="1"/>
  <c r="E825" i="3"/>
  <c r="F825" i="3"/>
  <c r="F879" i="3" s="1"/>
  <c r="G825" i="3"/>
  <c r="H825" i="3"/>
  <c r="H879" i="3" s="1"/>
  <c r="I825" i="3"/>
  <c r="I879" i="3" s="1"/>
  <c r="E826" i="3"/>
  <c r="F826" i="3"/>
  <c r="F880" i="3" s="1"/>
  <c r="G826" i="3"/>
  <c r="G880" i="3" s="1"/>
  <c r="H826" i="3"/>
  <c r="H880" i="3" s="1"/>
  <c r="I826" i="3"/>
  <c r="I880" i="3" s="1"/>
  <c r="E827" i="3"/>
  <c r="F827" i="3"/>
  <c r="F881" i="3" s="1"/>
  <c r="G827" i="3"/>
  <c r="G881" i="3" s="1"/>
  <c r="H827" i="3"/>
  <c r="H881" i="3" s="1"/>
  <c r="I827" i="3"/>
  <c r="I881" i="3" s="1"/>
  <c r="E828" i="3"/>
  <c r="F828" i="3"/>
  <c r="F882" i="3" s="1"/>
  <c r="G828" i="3"/>
  <c r="G882" i="3" s="1"/>
  <c r="H828" i="3"/>
  <c r="H882" i="3" s="1"/>
  <c r="I828" i="3"/>
  <c r="E829" i="3"/>
  <c r="F829" i="3"/>
  <c r="F883" i="3" s="1"/>
  <c r="G829" i="3"/>
  <c r="G883" i="3" s="1"/>
  <c r="H829" i="3"/>
  <c r="H883" i="3" s="1"/>
  <c r="I829" i="3"/>
  <c r="I883" i="3" s="1"/>
  <c r="E830" i="3"/>
  <c r="F830" i="3"/>
  <c r="F884" i="3" s="1"/>
  <c r="G830" i="3"/>
  <c r="H830" i="3"/>
  <c r="H884" i="3" s="1"/>
  <c r="I830" i="3"/>
  <c r="I884" i="3" s="1"/>
  <c r="E831" i="3"/>
  <c r="F831" i="3"/>
  <c r="F885" i="3" s="1"/>
  <c r="G831" i="3"/>
  <c r="H831" i="3"/>
  <c r="H885" i="3" s="1"/>
  <c r="I831" i="3"/>
  <c r="I885" i="3" s="1"/>
  <c r="E832" i="3"/>
  <c r="F832" i="3"/>
  <c r="F886" i="3" s="1"/>
  <c r="G832" i="3"/>
  <c r="G886" i="3" s="1"/>
  <c r="H832" i="3"/>
  <c r="H886" i="3" s="1"/>
  <c r="I832" i="3"/>
  <c r="I886" i="3" s="1"/>
  <c r="E833" i="3"/>
  <c r="E887" i="3" s="1"/>
  <c r="F833" i="3"/>
  <c r="F887" i="3" s="1"/>
  <c r="G833" i="3"/>
  <c r="H833" i="3"/>
  <c r="H887" i="3" s="1"/>
  <c r="I833" i="3"/>
  <c r="I887" i="3" s="1"/>
  <c r="E834" i="3"/>
  <c r="E888" i="3" s="1"/>
  <c r="F834" i="3"/>
  <c r="F888" i="3" s="1"/>
  <c r="G834" i="3"/>
  <c r="G888" i="3" s="1"/>
  <c r="H834" i="3"/>
  <c r="I834" i="3"/>
  <c r="I888" i="3" s="1"/>
  <c r="E835" i="3"/>
  <c r="F835" i="3"/>
  <c r="F889" i="3" s="1"/>
  <c r="G835" i="3"/>
  <c r="H835" i="3"/>
  <c r="I835" i="3"/>
  <c r="I889" i="3" s="1"/>
  <c r="E836" i="3"/>
  <c r="E890" i="3" s="1"/>
  <c r="F836" i="3"/>
  <c r="F890" i="3" s="1"/>
  <c r="G836" i="3"/>
  <c r="H836" i="3"/>
  <c r="H890" i="3" s="1"/>
  <c r="I836" i="3"/>
  <c r="I890" i="3" s="1"/>
  <c r="E837" i="3"/>
  <c r="F837" i="3"/>
  <c r="F891" i="3" s="1"/>
  <c r="G837" i="3"/>
  <c r="G891" i="3" s="1"/>
  <c r="H837" i="3"/>
  <c r="H891" i="3" s="1"/>
  <c r="I837" i="3"/>
  <c r="E838" i="3"/>
  <c r="F838" i="3"/>
  <c r="F892" i="3" s="1"/>
  <c r="G838" i="3"/>
  <c r="G892" i="3" s="1"/>
  <c r="H838" i="3"/>
  <c r="H892" i="3" s="1"/>
  <c r="I838" i="3"/>
  <c r="I892" i="3" s="1"/>
  <c r="E839" i="3"/>
  <c r="E893" i="3" s="1"/>
  <c r="F839" i="3"/>
  <c r="F893" i="3" s="1"/>
  <c r="G839" i="3"/>
  <c r="H839" i="3"/>
  <c r="H893" i="3" s="1"/>
  <c r="I839" i="3"/>
  <c r="I893" i="3" s="1"/>
  <c r="E840" i="3"/>
  <c r="E894" i="3" s="1"/>
  <c r="O894" i="3" s="1"/>
  <c r="F840" i="3"/>
  <c r="F894" i="3" s="1"/>
  <c r="G840" i="3"/>
  <c r="G894" i="3" s="1"/>
  <c r="H840" i="3"/>
  <c r="H894" i="3" s="1"/>
  <c r="I840" i="3"/>
  <c r="I894" i="3" s="1"/>
  <c r="E841" i="3"/>
  <c r="E895" i="3" s="1"/>
  <c r="F841" i="3"/>
  <c r="F895" i="3" s="1"/>
  <c r="G841" i="3"/>
  <c r="H841" i="3"/>
  <c r="H895" i="3" s="1"/>
  <c r="I841" i="3"/>
  <c r="I895" i="3" s="1"/>
  <c r="E842" i="3"/>
  <c r="F842" i="3"/>
  <c r="F896" i="3" s="1"/>
  <c r="G842" i="3"/>
  <c r="H842" i="3"/>
  <c r="I842" i="3"/>
  <c r="I896" i="3" s="1"/>
  <c r="E843" i="3"/>
  <c r="F843" i="3"/>
  <c r="F897" i="3" s="1"/>
  <c r="G843" i="3"/>
  <c r="H843" i="3"/>
  <c r="H897" i="3" s="1"/>
  <c r="I843" i="3"/>
  <c r="I897" i="3" s="1"/>
  <c r="E844" i="3"/>
  <c r="E898" i="3" s="1"/>
  <c r="F844" i="3"/>
  <c r="F898" i="3" s="1"/>
  <c r="G844" i="3"/>
  <c r="H844" i="3"/>
  <c r="H898" i="3" s="1"/>
  <c r="I844" i="3"/>
  <c r="I898" i="3" s="1"/>
  <c r="E845" i="3"/>
  <c r="E899" i="3" s="1"/>
  <c r="F845" i="3"/>
  <c r="G845" i="3"/>
  <c r="G899" i="3" s="1"/>
  <c r="H845" i="3"/>
  <c r="H899" i="3" s="1"/>
  <c r="I845" i="3"/>
  <c r="E846" i="3"/>
  <c r="E900" i="3" s="1"/>
  <c r="F846" i="3"/>
  <c r="F900" i="3" s="1"/>
  <c r="G846" i="3"/>
  <c r="H846" i="3"/>
  <c r="H900" i="3" s="1"/>
  <c r="I846" i="3"/>
  <c r="I900" i="3" s="1"/>
  <c r="E847" i="3"/>
  <c r="E901" i="3" s="1"/>
  <c r="F847" i="3"/>
  <c r="G847" i="3"/>
  <c r="G901" i="3" s="1"/>
  <c r="H847" i="3"/>
  <c r="H901" i="3" s="1"/>
  <c r="I847" i="3"/>
  <c r="I901" i="3" s="1"/>
  <c r="E848" i="3"/>
  <c r="F848" i="3"/>
  <c r="F902" i="3" s="1"/>
  <c r="G848" i="3"/>
  <c r="G902" i="3" s="1"/>
  <c r="H848" i="3"/>
  <c r="H902" i="3" s="1"/>
  <c r="I848" i="3"/>
  <c r="I902" i="3" s="1"/>
  <c r="E849" i="3"/>
  <c r="E903" i="3" s="1"/>
  <c r="F849" i="3"/>
  <c r="F903" i="3" s="1"/>
  <c r="G849" i="3"/>
  <c r="H849" i="3"/>
  <c r="H903" i="3" s="1"/>
  <c r="I849" i="3"/>
  <c r="I903" i="3" s="1"/>
  <c r="E850" i="3"/>
  <c r="E904" i="3" s="1"/>
  <c r="F850" i="3"/>
  <c r="F904" i="3" s="1"/>
  <c r="G850" i="3"/>
  <c r="G904" i="3" s="1"/>
  <c r="H850" i="3"/>
  <c r="I850" i="3"/>
  <c r="I904" i="3" s="1"/>
  <c r="E851" i="3"/>
  <c r="F851" i="3"/>
  <c r="F905" i="3" s="1"/>
  <c r="G851" i="3"/>
  <c r="G905" i="3" s="1"/>
  <c r="H851" i="3"/>
  <c r="H905" i="3" s="1"/>
  <c r="I851" i="3"/>
  <c r="I905" i="3" s="1"/>
  <c r="E852" i="3"/>
  <c r="F852" i="3"/>
  <c r="F906" i="3" s="1"/>
  <c r="G852" i="3"/>
  <c r="H852" i="3"/>
  <c r="H906" i="3" s="1"/>
  <c r="I852" i="3"/>
  <c r="E853" i="3"/>
  <c r="E907" i="3" s="1"/>
  <c r="F853" i="3"/>
  <c r="F907" i="3" s="1"/>
  <c r="G853" i="3"/>
  <c r="G907" i="3" s="1"/>
  <c r="H853" i="3"/>
  <c r="H907" i="3" s="1"/>
  <c r="I853" i="3"/>
  <c r="I907" i="3" s="1"/>
  <c r="E854" i="3"/>
  <c r="F854" i="3"/>
  <c r="F908" i="3" s="1"/>
  <c r="G854" i="3"/>
  <c r="G908" i="3" s="1"/>
  <c r="H854" i="3"/>
  <c r="I854" i="3"/>
  <c r="I908" i="3" s="1"/>
  <c r="E855" i="3"/>
  <c r="E909" i="3" s="1"/>
  <c r="F855" i="3"/>
  <c r="F909" i="3" s="1"/>
  <c r="G855" i="3"/>
  <c r="H855" i="3"/>
  <c r="H909" i="3" s="1"/>
  <c r="I855" i="3"/>
  <c r="I909" i="3" s="1"/>
  <c r="E856" i="3"/>
  <c r="E910" i="3" s="1"/>
  <c r="O910" i="3" s="1"/>
  <c r="F856" i="3"/>
  <c r="F910" i="3" s="1"/>
  <c r="G856" i="3"/>
  <c r="G910" i="3" s="1"/>
  <c r="H856" i="3"/>
  <c r="H910" i="3" s="1"/>
  <c r="I856" i="3"/>
  <c r="I910" i="3" s="1"/>
  <c r="E857" i="3"/>
  <c r="F857" i="3"/>
  <c r="F911" i="3" s="1"/>
  <c r="G857" i="3"/>
  <c r="H857" i="3"/>
  <c r="H911" i="3" s="1"/>
  <c r="I857" i="3"/>
  <c r="I911" i="3" s="1"/>
  <c r="E858" i="3"/>
  <c r="E912" i="3" s="1"/>
  <c r="F858" i="3"/>
  <c r="F912" i="3" s="1"/>
  <c r="G858" i="3"/>
  <c r="H858" i="3"/>
  <c r="H912" i="3" s="1"/>
  <c r="I858" i="3"/>
  <c r="I912" i="3" s="1"/>
  <c r="G859" i="3"/>
  <c r="G860" i="3"/>
  <c r="H863" i="3"/>
  <c r="I864" i="3"/>
  <c r="F866" i="3"/>
  <c r="F869" i="3"/>
  <c r="E871" i="3"/>
  <c r="H873" i="3"/>
  <c r="F874" i="3"/>
  <c r="I874" i="3"/>
  <c r="E875" i="3"/>
  <c r="E876" i="3"/>
  <c r="E879" i="3"/>
  <c r="E880" i="3"/>
  <c r="I882" i="3"/>
  <c r="E883" i="3"/>
  <c r="E884" i="3"/>
  <c r="G885" i="3"/>
  <c r="H888" i="3"/>
  <c r="G889" i="3"/>
  <c r="H889" i="3"/>
  <c r="G890" i="3"/>
  <c r="I891" i="3"/>
  <c r="G893" i="3"/>
  <c r="E896" i="3"/>
  <c r="H896" i="3"/>
  <c r="G897" i="3"/>
  <c r="G898" i="3"/>
  <c r="F899" i="3"/>
  <c r="I899" i="3"/>
  <c r="F901" i="3"/>
  <c r="H904" i="3"/>
  <c r="G906" i="3"/>
  <c r="I906" i="3"/>
  <c r="H908" i="3"/>
  <c r="G909" i="3"/>
  <c r="O909" i="3" s="1"/>
  <c r="E911" i="3"/>
  <c r="E922" i="3"/>
  <c r="O922" i="3" s="1"/>
  <c r="E931" i="3"/>
  <c r="E940" i="3"/>
  <c r="E949" i="3"/>
  <c r="O949" i="3" s="1"/>
  <c r="E958" i="3"/>
  <c r="E967" i="3"/>
  <c r="E976" i="3"/>
  <c r="E985" i="3"/>
  <c r="E994" i="3"/>
  <c r="O994" i="3" s="1"/>
  <c r="E1003" i="3"/>
  <c r="E1012" i="3"/>
  <c r="F922" i="3"/>
  <c r="F931" i="3"/>
  <c r="F940" i="3"/>
  <c r="F949" i="3"/>
  <c r="F958" i="3"/>
  <c r="F967" i="3"/>
  <c r="F976" i="3"/>
  <c r="F985" i="3"/>
  <c r="F994" i="3"/>
  <c r="F1003" i="3"/>
  <c r="F1012" i="3"/>
  <c r="G922" i="3"/>
  <c r="G931" i="3"/>
  <c r="G940" i="3"/>
  <c r="G949" i="3"/>
  <c r="G958" i="3"/>
  <c r="G967" i="3"/>
  <c r="G976" i="3"/>
  <c r="G985" i="3"/>
  <c r="O985" i="3" s="1"/>
  <c r="G994" i="3"/>
  <c r="G1003" i="3"/>
  <c r="G1012" i="3"/>
  <c r="H922" i="3"/>
  <c r="H931" i="3"/>
  <c r="H940" i="3"/>
  <c r="H949" i="3"/>
  <c r="H958" i="3"/>
  <c r="H967" i="3"/>
  <c r="H976" i="3"/>
  <c r="H985" i="3"/>
  <c r="H994" i="3"/>
  <c r="H1003" i="3"/>
  <c r="H1012" i="3"/>
  <c r="I922" i="3"/>
  <c r="I931" i="3"/>
  <c r="I940" i="3"/>
  <c r="I949" i="3"/>
  <c r="I958" i="3"/>
  <c r="I967" i="3"/>
  <c r="I976" i="3"/>
  <c r="I985" i="3"/>
  <c r="I994" i="3"/>
  <c r="I1003" i="3"/>
  <c r="I1012" i="3"/>
  <c r="E923" i="3"/>
  <c r="E932" i="3"/>
  <c r="O932" i="3" s="1"/>
  <c r="E941" i="3"/>
  <c r="E950" i="3"/>
  <c r="E959" i="3"/>
  <c r="E968" i="3"/>
  <c r="E977" i="3"/>
  <c r="E986" i="3"/>
  <c r="E995" i="3"/>
  <c r="E1004" i="3"/>
  <c r="O1004" i="3" s="1"/>
  <c r="E1013" i="3"/>
  <c r="F923" i="3"/>
  <c r="F932" i="3"/>
  <c r="F941" i="3"/>
  <c r="F950" i="3"/>
  <c r="F959" i="3"/>
  <c r="F968" i="3"/>
  <c r="F977" i="3"/>
  <c r="F986" i="3"/>
  <c r="F995" i="3"/>
  <c r="F1004" i="3"/>
  <c r="F1013" i="3"/>
  <c r="G923" i="3"/>
  <c r="O923" i="3" s="1"/>
  <c r="G932" i="3"/>
  <c r="G941" i="3"/>
  <c r="G950" i="3"/>
  <c r="G959" i="3"/>
  <c r="G968" i="3"/>
  <c r="O968" i="3" s="1"/>
  <c r="G977" i="3"/>
  <c r="G986" i="3"/>
  <c r="G995" i="3"/>
  <c r="O995" i="3" s="1"/>
  <c r="G1004" i="3"/>
  <c r="G1013" i="3"/>
  <c r="H923" i="3"/>
  <c r="H932" i="3"/>
  <c r="H941" i="3"/>
  <c r="H950" i="3"/>
  <c r="H959" i="3"/>
  <c r="H968" i="3"/>
  <c r="H977" i="3"/>
  <c r="H986" i="3"/>
  <c r="H995" i="3"/>
  <c r="H1004" i="3"/>
  <c r="H1013" i="3"/>
  <c r="I923" i="3"/>
  <c r="I932" i="3"/>
  <c r="I941" i="3"/>
  <c r="I950" i="3"/>
  <c r="I959" i="3"/>
  <c r="I968" i="3"/>
  <c r="I977" i="3"/>
  <c r="I986" i="3"/>
  <c r="I995" i="3"/>
  <c r="I1004" i="3"/>
  <c r="I1013" i="3"/>
  <c r="E924" i="3"/>
  <c r="E933" i="3"/>
  <c r="E942" i="3"/>
  <c r="E951" i="3"/>
  <c r="E960" i="3"/>
  <c r="E969" i="3"/>
  <c r="O969" i="3" s="1"/>
  <c r="E978" i="3"/>
  <c r="E987" i="3"/>
  <c r="E996" i="3"/>
  <c r="E1005" i="3"/>
  <c r="E1014" i="3"/>
  <c r="O1014" i="3" s="1"/>
  <c r="F924" i="3"/>
  <c r="F933" i="3"/>
  <c r="F942" i="3"/>
  <c r="F951" i="3"/>
  <c r="F960" i="3"/>
  <c r="F969" i="3"/>
  <c r="F978" i="3"/>
  <c r="F987" i="3"/>
  <c r="F996" i="3"/>
  <c r="F1005" i="3"/>
  <c r="F1014" i="3"/>
  <c r="G924" i="3"/>
  <c r="O924" i="3" s="1"/>
  <c r="G933" i="3"/>
  <c r="O933" i="3" s="1"/>
  <c r="G942" i="3"/>
  <c r="G951" i="3"/>
  <c r="G960" i="3"/>
  <c r="G969" i="3"/>
  <c r="G978" i="3"/>
  <c r="O978" i="3" s="1"/>
  <c r="G987" i="3"/>
  <c r="O987" i="3" s="1"/>
  <c r="G996" i="3"/>
  <c r="O996" i="3" s="1"/>
  <c r="G1005" i="3"/>
  <c r="G1014" i="3"/>
  <c r="H924" i="3"/>
  <c r="H933" i="3"/>
  <c r="H942" i="3"/>
  <c r="H951" i="3"/>
  <c r="H960" i="3"/>
  <c r="H969" i="3"/>
  <c r="H978" i="3"/>
  <c r="H987" i="3"/>
  <c r="H996" i="3"/>
  <c r="H1005" i="3"/>
  <c r="H1014" i="3"/>
  <c r="I924" i="3"/>
  <c r="I933" i="3"/>
  <c r="I942" i="3"/>
  <c r="I951" i="3"/>
  <c r="I960" i="3"/>
  <c r="I969" i="3"/>
  <c r="I978" i="3"/>
  <c r="I987" i="3"/>
  <c r="I996" i="3"/>
  <c r="I1005" i="3"/>
  <c r="I1014" i="3"/>
  <c r="E925" i="3"/>
  <c r="E934" i="3"/>
  <c r="E943" i="3"/>
  <c r="E952" i="3"/>
  <c r="O952" i="3" s="1"/>
  <c r="E961" i="3"/>
  <c r="E970" i="3"/>
  <c r="E979" i="3"/>
  <c r="E988" i="3"/>
  <c r="E997" i="3"/>
  <c r="E1006" i="3"/>
  <c r="E1015" i="3"/>
  <c r="F925" i="3"/>
  <c r="F934" i="3"/>
  <c r="F943" i="3"/>
  <c r="F952" i="3"/>
  <c r="F961" i="3"/>
  <c r="F970" i="3"/>
  <c r="F979" i="3"/>
  <c r="F988" i="3"/>
  <c r="F997" i="3"/>
  <c r="F1006" i="3"/>
  <c r="F1015" i="3"/>
  <c r="G925" i="3"/>
  <c r="G934" i="3"/>
  <c r="O934" i="3" s="1"/>
  <c r="G943" i="3"/>
  <c r="G952" i="3"/>
  <c r="G961" i="3"/>
  <c r="G970" i="3"/>
  <c r="G979" i="3"/>
  <c r="G988" i="3"/>
  <c r="O988" i="3" s="1"/>
  <c r="G997" i="3"/>
  <c r="G1006" i="3"/>
  <c r="G1015" i="3"/>
  <c r="H925" i="3"/>
  <c r="H934" i="3"/>
  <c r="H943" i="3"/>
  <c r="H952" i="3"/>
  <c r="H961" i="3"/>
  <c r="H970" i="3"/>
  <c r="H979" i="3"/>
  <c r="H988" i="3"/>
  <c r="H997" i="3"/>
  <c r="H1006" i="3"/>
  <c r="H1015" i="3"/>
  <c r="I925" i="3"/>
  <c r="I934" i="3"/>
  <c r="I943" i="3"/>
  <c r="I952" i="3"/>
  <c r="I961" i="3"/>
  <c r="I970" i="3"/>
  <c r="I979" i="3"/>
  <c r="I988" i="3"/>
  <c r="I997" i="3"/>
  <c r="I1006" i="3"/>
  <c r="I1015" i="3"/>
  <c r="E926" i="3"/>
  <c r="E935" i="3"/>
  <c r="E944" i="3"/>
  <c r="E953" i="3"/>
  <c r="E962" i="3"/>
  <c r="O962" i="3" s="1"/>
  <c r="E971" i="3"/>
  <c r="E980" i="3"/>
  <c r="E989" i="3"/>
  <c r="E998" i="3"/>
  <c r="E1007" i="3"/>
  <c r="E1016" i="3"/>
  <c r="F926" i="3"/>
  <c r="F935" i="3"/>
  <c r="F944" i="3"/>
  <c r="F953" i="3"/>
  <c r="F962" i="3"/>
  <c r="F971" i="3"/>
  <c r="F980" i="3"/>
  <c r="F989" i="3"/>
  <c r="F998" i="3"/>
  <c r="F1007" i="3"/>
  <c r="F1016" i="3"/>
  <c r="G926" i="3"/>
  <c r="O926" i="3" s="1"/>
  <c r="G935" i="3"/>
  <c r="G944" i="3"/>
  <c r="G953" i="3"/>
  <c r="G962" i="3"/>
  <c r="G971" i="3"/>
  <c r="G980" i="3"/>
  <c r="G989" i="3"/>
  <c r="G998" i="3"/>
  <c r="O998" i="3" s="1"/>
  <c r="G1007" i="3"/>
  <c r="G1016" i="3"/>
  <c r="H926" i="3"/>
  <c r="H935" i="3"/>
  <c r="H944" i="3"/>
  <c r="H953" i="3"/>
  <c r="H962" i="3"/>
  <c r="H971" i="3"/>
  <c r="H980" i="3"/>
  <c r="H989" i="3"/>
  <c r="H998" i="3"/>
  <c r="H1007" i="3"/>
  <c r="H1016" i="3"/>
  <c r="I926" i="3"/>
  <c r="I935" i="3"/>
  <c r="I944" i="3"/>
  <c r="I953" i="3"/>
  <c r="I962" i="3"/>
  <c r="I971" i="3"/>
  <c r="I980" i="3"/>
  <c r="I989" i="3"/>
  <c r="I998" i="3"/>
  <c r="I1007" i="3"/>
  <c r="I1016" i="3"/>
  <c r="E927" i="3"/>
  <c r="E936" i="3"/>
  <c r="E945" i="3"/>
  <c r="E954" i="3"/>
  <c r="E963" i="3"/>
  <c r="E972" i="3"/>
  <c r="O972" i="3" s="1"/>
  <c r="E981" i="3"/>
  <c r="E990" i="3"/>
  <c r="E999" i="3"/>
  <c r="E1008" i="3"/>
  <c r="E1017" i="3"/>
  <c r="F927" i="3"/>
  <c r="F936" i="3"/>
  <c r="F945" i="3"/>
  <c r="F954" i="3"/>
  <c r="F963" i="3"/>
  <c r="F972" i="3"/>
  <c r="F981" i="3"/>
  <c r="F990" i="3"/>
  <c r="F999" i="3"/>
  <c r="F1008" i="3"/>
  <c r="F1017" i="3"/>
  <c r="G927" i="3"/>
  <c r="G936" i="3"/>
  <c r="O936" i="3" s="1"/>
  <c r="G945" i="3"/>
  <c r="G954" i="3"/>
  <c r="G963" i="3"/>
  <c r="O963" i="3" s="1"/>
  <c r="G972" i="3"/>
  <c r="G981" i="3"/>
  <c r="G990" i="3"/>
  <c r="G999" i="3"/>
  <c r="G1008" i="3"/>
  <c r="G1017" i="3"/>
  <c r="H927" i="3"/>
  <c r="H936" i="3"/>
  <c r="H945" i="3"/>
  <c r="H954" i="3"/>
  <c r="H963" i="3"/>
  <c r="H972" i="3"/>
  <c r="H981" i="3"/>
  <c r="H990" i="3"/>
  <c r="H999" i="3"/>
  <c r="H1008" i="3"/>
  <c r="H1017" i="3"/>
  <c r="I927" i="3"/>
  <c r="I936" i="3"/>
  <c r="I945" i="3"/>
  <c r="I954" i="3"/>
  <c r="I963" i="3"/>
  <c r="I972" i="3"/>
  <c r="I981" i="3"/>
  <c r="I990" i="3"/>
  <c r="I999" i="3"/>
  <c r="I1008" i="3"/>
  <c r="I1017" i="3"/>
  <c r="E928" i="3"/>
  <c r="E937" i="3"/>
  <c r="O937" i="3" s="1"/>
  <c r="E946" i="3"/>
  <c r="E955" i="3"/>
  <c r="E964" i="3"/>
  <c r="E973" i="3"/>
  <c r="E982" i="3"/>
  <c r="O982" i="3" s="1"/>
  <c r="E991" i="3"/>
  <c r="E1000" i="3"/>
  <c r="E1009" i="3"/>
  <c r="O1009" i="3" s="1"/>
  <c r="E1018" i="3"/>
  <c r="F928" i="3"/>
  <c r="F937" i="3"/>
  <c r="F946" i="3"/>
  <c r="F955" i="3"/>
  <c r="F964" i="3"/>
  <c r="F973" i="3"/>
  <c r="F982" i="3"/>
  <c r="F991" i="3"/>
  <c r="F1000" i="3"/>
  <c r="F1009" i="3"/>
  <c r="F1018" i="3"/>
  <c r="G928" i="3"/>
  <c r="G937" i="3"/>
  <c r="G946" i="3"/>
  <c r="O946" i="3" s="1"/>
  <c r="G955" i="3"/>
  <c r="O955" i="3" s="1"/>
  <c r="G964" i="3"/>
  <c r="O964" i="3" s="1"/>
  <c r="G973" i="3"/>
  <c r="O973" i="3" s="1"/>
  <c r="G982" i="3"/>
  <c r="G991" i="3"/>
  <c r="G1000" i="3"/>
  <c r="G1009" i="3"/>
  <c r="G1018" i="3"/>
  <c r="O1018" i="3" s="1"/>
  <c r="H928" i="3"/>
  <c r="H937" i="3"/>
  <c r="H946" i="3"/>
  <c r="H955" i="3"/>
  <c r="H964" i="3"/>
  <c r="H973" i="3"/>
  <c r="H982" i="3"/>
  <c r="H991" i="3"/>
  <c r="H1000" i="3"/>
  <c r="H1009" i="3"/>
  <c r="H1018" i="3"/>
  <c r="I928" i="3"/>
  <c r="I937" i="3"/>
  <c r="I946" i="3"/>
  <c r="I955" i="3"/>
  <c r="I964" i="3"/>
  <c r="I973" i="3"/>
  <c r="I982" i="3"/>
  <c r="I991" i="3"/>
  <c r="I1000" i="3"/>
  <c r="I1009" i="3"/>
  <c r="I1018" i="3"/>
  <c r="E929" i="3"/>
  <c r="E938" i="3"/>
  <c r="E947" i="3"/>
  <c r="O947" i="3" s="1"/>
  <c r="E956" i="3"/>
  <c r="E965" i="3"/>
  <c r="E974" i="3"/>
  <c r="E983" i="3"/>
  <c r="E992" i="3"/>
  <c r="O992" i="3" s="1"/>
  <c r="E1001" i="3"/>
  <c r="E1010" i="3"/>
  <c r="E1019" i="3"/>
  <c r="F929" i="3"/>
  <c r="F938" i="3"/>
  <c r="F947" i="3"/>
  <c r="F956" i="3"/>
  <c r="F965" i="3"/>
  <c r="F974" i="3"/>
  <c r="F983" i="3"/>
  <c r="F992" i="3"/>
  <c r="F1001" i="3"/>
  <c r="F1010" i="3"/>
  <c r="F1019" i="3"/>
  <c r="G929" i="3"/>
  <c r="G938" i="3"/>
  <c r="G947" i="3"/>
  <c r="G956" i="3"/>
  <c r="O956" i="3" s="1"/>
  <c r="G965" i="3"/>
  <c r="G974" i="3"/>
  <c r="O974" i="3" s="1"/>
  <c r="G983" i="3"/>
  <c r="O983" i="3" s="1"/>
  <c r="G992" i="3"/>
  <c r="G1001" i="3"/>
  <c r="G1010" i="3"/>
  <c r="G1019" i="3"/>
  <c r="H929" i="3"/>
  <c r="H938" i="3"/>
  <c r="H947" i="3"/>
  <c r="H956" i="3"/>
  <c r="H965" i="3"/>
  <c r="H974" i="3"/>
  <c r="H983" i="3"/>
  <c r="H992" i="3"/>
  <c r="H1001" i="3"/>
  <c r="H1010" i="3"/>
  <c r="H1019" i="3"/>
  <c r="I929" i="3"/>
  <c r="I938" i="3"/>
  <c r="I947" i="3"/>
  <c r="I956" i="3"/>
  <c r="I965" i="3"/>
  <c r="I974" i="3"/>
  <c r="I983" i="3"/>
  <c r="I992" i="3"/>
  <c r="I1001" i="3"/>
  <c r="I1010" i="3"/>
  <c r="I1019" i="3"/>
  <c r="E930" i="3"/>
  <c r="O930" i="3" s="1"/>
  <c r="E939" i="3"/>
  <c r="E948" i="3"/>
  <c r="E957" i="3"/>
  <c r="E966" i="3"/>
  <c r="E975" i="3"/>
  <c r="E984" i="3"/>
  <c r="E993" i="3"/>
  <c r="E1002" i="3"/>
  <c r="O1002" i="3" s="1"/>
  <c r="E1011" i="3"/>
  <c r="E1020" i="3"/>
  <c r="F930" i="3"/>
  <c r="F939" i="3"/>
  <c r="F948" i="3"/>
  <c r="F957" i="3"/>
  <c r="F966" i="3"/>
  <c r="F975" i="3"/>
  <c r="F984" i="3"/>
  <c r="F993" i="3"/>
  <c r="F1002" i="3"/>
  <c r="F1011" i="3"/>
  <c r="F1020" i="3"/>
  <c r="G930" i="3"/>
  <c r="G939" i="3"/>
  <c r="G948" i="3"/>
  <c r="G957" i="3"/>
  <c r="G966" i="3"/>
  <c r="O966" i="3" s="1"/>
  <c r="G975" i="3"/>
  <c r="G984" i="3"/>
  <c r="O984" i="3" s="1"/>
  <c r="G993" i="3"/>
  <c r="O993" i="3" s="1"/>
  <c r="G1002" i="3"/>
  <c r="G1011" i="3"/>
  <c r="G1020" i="3"/>
  <c r="H930" i="3"/>
  <c r="H939" i="3"/>
  <c r="H948" i="3"/>
  <c r="H957" i="3"/>
  <c r="H966" i="3"/>
  <c r="H975" i="3"/>
  <c r="H984" i="3"/>
  <c r="H993" i="3"/>
  <c r="H1002" i="3"/>
  <c r="H1011" i="3"/>
  <c r="H1020" i="3"/>
  <c r="I930" i="3"/>
  <c r="I939" i="3"/>
  <c r="I948" i="3"/>
  <c r="I957" i="3"/>
  <c r="I966" i="3"/>
  <c r="I975" i="3"/>
  <c r="I984" i="3"/>
  <c r="I993" i="3"/>
  <c r="I1002" i="3"/>
  <c r="I1011" i="3"/>
  <c r="I1020" i="3"/>
  <c r="D1013" i="3"/>
  <c r="D1014" i="3"/>
  <c r="D1015" i="3"/>
  <c r="D1016" i="3"/>
  <c r="D1017" i="3"/>
  <c r="D1018" i="3"/>
  <c r="D1019" i="3"/>
  <c r="D1020" i="3"/>
  <c r="D1012" i="3"/>
  <c r="D1004" i="3"/>
  <c r="D1005" i="3"/>
  <c r="D1006" i="3"/>
  <c r="D1007" i="3"/>
  <c r="D1008" i="3"/>
  <c r="D1009" i="3"/>
  <c r="D1010" i="3"/>
  <c r="D1011" i="3"/>
  <c r="D1003" i="3"/>
  <c r="D995" i="3"/>
  <c r="D996" i="3"/>
  <c r="D997" i="3"/>
  <c r="D998" i="3"/>
  <c r="D999" i="3"/>
  <c r="D1000" i="3"/>
  <c r="D1001" i="3"/>
  <c r="D1002" i="3"/>
  <c r="D994" i="3"/>
  <c r="D986" i="3"/>
  <c r="D987" i="3"/>
  <c r="D988" i="3"/>
  <c r="D989" i="3"/>
  <c r="D990" i="3"/>
  <c r="D991" i="3"/>
  <c r="D992" i="3"/>
  <c r="D993" i="3"/>
  <c r="D985" i="3"/>
  <c r="D977" i="3"/>
  <c r="D978" i="3"/>
  <c r="D979" i="3"/>
  <c r="D980" i="3"/>
  <c r="D981" i="3"/>
  <c r="D982" i="3"/>
  <c r="D983" i="3"/>
  <c r="D984" i="3"/>
  <c r="D976" i="3"/>
  <c r="D968" i="3"/>
  <c r="D969" i="3"/>
  <c r="D970" i="3"/>
  <c r="D971" i="3"/>
  <c r="D972" i="3"/>
  <c r="D973" i="3"/>
  <c r="D974" i="3"/>
  <c r="D975" i="3"/>
  <c r="D967" i="3"/>
  <c r="D959" i="3"/>
  <c r="D960" i="3"/>
  <c r="D961" i="3"/>
  <c r="D962" i="3"/>
  <c r="D963" i="3"/>
  <c r="D964" i="3"/>
  <c r="D965" i="3"/>
  <c r="D966" i="3"/>
  <c r="D958" i="3"/>
  <c r="D950" i="3"/>
  <c r="D951" i="3"/>
  <c r="D952" i="3"/>
  <c r="D953" i="3"/>
  <c r="D954" i="3"/>
  <c r="D955" i="3"/>
  <c r="D956" i="3"/>
  <c r="D957" i="3"/>
  <c r="D949" i="3"/>
  <c r="D941" i="3"/>
  <c r="D942" i="3"/>
  <c r="D943" i="3"/>
  <c r="D944" i="3"/>
  <c r="D945" i="3"/>
  <c r="D946" i="3"/>
  <c r="D947" i="3"/>
  <c r="D948" i="3"/>
  <c r="D940" i="3"/>
  <c r="D932" i="3"/>
  <c r="D933" i="3"/>
  <c r="D934" i="3"/>
  <c r="D935" i="3"/>
  <c r="D936" i="3"/>
  <c r="D937" i="3"/>
  <c r="D938" i="3"/>
  <c r="D939" i="3"/>
  <c r="D931" i="3"/>
  <c r="D923" i="3"/>
  <c r="D924" i="3"/>
  <c r="D925" i="3"/>
  <c r="D926" i="3"/>
  <c r="D927" i="3"/>
  <c r="D928" i="3"/>
  <c r="D929" i="3"/>
  <c r="D930" i="3"/>
  <c r="D922" i="3"/>
  <c r="D851" i="3"/>
  <c r="D905" i="3" s="1"/>
  <c r="D852" i="3"/>
  <c r="D906" i="3" s="1"/>
  <c r="D853" i="3"/>
  <c r="D907" i="3" s="1"/>
  <c r="D854" i="3"/>
  <c r="D908" i="3" s="1"/>
  <c r="D855" i="3"/>
  <c r="D909" i="3" s="1"/>
  <c r="D856" i="3"/>
  <c r="D910" i="3"/>
  <c r="D857" i="3"/>
  <c r="D911" i="3"/>
  <c r="D858" i="3"/>
  <c r="D912" i="3" s="1"/>
  <c r="D850" i="3"/>
  <c r="D904" i="3" s="1"/>
  <c r="D842" i="3"/>
  <c r="D896" i="3" s="1"/>
  <c r="D843" i="3"/>
  <c r="D897" i="3" s="1"/>
  <c r="D844" i="3"/>
  <c r="D898" i="3" s="1"/>
  <c r="D845" i="3"/>
  <c r="D899" i="3" s="1"/>
  <c r="D846" i="3"/>
  <c r="D900" i="3" s="1"/>
  <c r="D847" i="3"/>
  <c r="D901" i="3" s="1"/>
  <c r="D848" i="3"/>
  <c r="D902" i="3" s="1"/>
  <c r="D849" i="3"/>
  <c r="D903" i="3" s="1"/>
  <c r="D841" i="3"/>
  <c r="D895" i="3" s="1"/>
  <c r="D833" i="3"/>
  <c r="D887" i="3"/>
  <c r="D834" i="3"/>
  <c r="D888" i="3" s="1"/>
  <c r="D835" i="3"/>
  <c r="D889" i="3" s="1"/>
  <c r="D836" i="3"/>
  <c r="D890" i="3" s="1"/>
  <c r="D837" i="3"/>
  <c r="D891" i="3" s="1"/>
  <c r="D838" i="3"/>
  <c r="D892" i="3"/>
  <c r="D839" i="3"/>
  <c r="D893" i="3" s="1"/>
  <c r="D840" i="3"/>
  <c r="D894" i="3" s="1"/>
  <c r="D832" i="3"/>
  <c r="D886" i="3" s="1"/>
  <c r="D824" i="3"/>
  <c r="D878" i="3" s="1"/>
  <c r="D825" i="3"/>
  <c r="D879" i="3" s="1"/>
  <c r="D826" i="3"/>
  <c r="D880" i="3" s="1"/>
  <c r="D827" i="3"/>
  <c r="D881" i="3" s="1"/>
  <c r="D828" i="3"/>
  <c r="D882" i="3" s="1"/>
  <c r="D829" i="3"/>
  <c r="D883" i="3" s="1"/>
  <c r="D830" i="3"/>
  <c r="D884" i="3"/>
  <c r="D831" i="3"/>
  <c r="D885" i="3" s="1"/>
  <c r="D823" i="3"/>
  <c r="D877" i="3" s="1"/>
  <c r="D815" i="3"/>
  <c r="D869" i="3" s="1"/>
  <c r="D816" i="3"/>
  <c r="D870" i="3"/>
  <c r="D817" i="3"/>
  <c r="D871" i="3"/>
  <c r="D818" i="3"/>
  <c r="D872" i="3" s="1"/>
  <c r="D819" i="3"/>
  <c r="D873" i="3" s="1"/>
  <c r="D820" i="3"/>
  <c r="D874" i="3" s="1"/>
  <c r="D821" i="3"/>
  <c r="D875" i="3" s="1"/>
  <c r="D822" i="3"/>
  <c r="D876" i="3" s="1"/>
  <c r="D814" i="3"/>
  <c r="D868" i="3" s="1"/>
  <c r="D806" i="3"/>
  <c r="D860" i="3" s="1"/>
  <c r="D807" i="3"/>
  <c r="D861" i="3"/>
  <c r="D808" i="3"/>
  <c r="D862" i="3" s="1"/>
  <c r="D809" i="3"/>
  <c r="D863" i="3" s="1"/>
  <c r="D810" i="3"/>
  <c r="D864" i="3" s="1"/>
  <c r="D811" i="3"/>
  <c r="D865" i="3"/>
  <c r="D812" i="3"/>
  <c r="D866" i="3" s="1"/>
  <c r="D813" i="3"/>
  <c r="D867" i="3" s="1"/>
  <c r="D805" i="3"/>
  <c r="D859" i="3" s="1"/>
  <c r="D85" i="3"/>
  <c r="E1517" i="1"/>
  <c r="E1619" i="1" s="1"/>
  <c r="O1619" i="1" s="1"/>
  <c r="F1517" i="1"/>
  <c r="F1619" i="1" s="1"/>
  <c r="G1517" i="1"/>
  <c r="H1517" i="1"/>
  <c r="H1619" i="1" s="1"/>
  <c r="I1517" i="1"/>
  <c r="I1619" i="1" s="1"/>
  <c r="E1518" i="1"/>
  <c r="E1620" i="1" s="1"/>
  <c r="O1620" i="1" s="1"/>
  <c r="F1518" i="1"/>
  <c r="F1620" i="1" s="1"/>
  <c r="G1518" i="1"/>
  <c r="O1518" i="1" s="1"/>
  <c r="H1518" i="1"/>
  <c r="I1518" i="1"/>
  <c r="I1620" i="1" s="1"/>
  <c r="E1519" i="1"/>
  <c r="F1519" i="1"/>
  <c r="F1621" i="1" s="1"/>
  <c r="G1519" i="1"/>
  <c r="G1621" i="1" s="1"/>
  <c r="H1519" i="1"/>
  <c r="H1621" i="1" s="1"/>
  <c r="I1519" i="1"/>
  <c r="I1621" i="1" s="1"/>
  <c r="E1520" i="1"/>
  <c r="F1520" i="1"/>
  <c r="F1622" i="1" s="1"/>
  <c r="G1520" i="1"/>
  <c r="G1622" i="1" s="1"/>
  <c r="H1520" i="1"/>
  <c r="H1622" i="1" s="1"/>
  <c r="I1520" i="1"/>
  <c r="I1622" i="1" s="1"/>
  <c r="E1521" i="1"/>
  <c r="F1521" i="1"/>
  <c r="F1623" i="1" s="1"/>
  <c r="G1521" i="1"/>
  <c r="H1521" i="1"/>
  <c r="H1623" i="1" s="1"/>
  <c r="I1521" i="1"/>
  <c r="E1522" i="1"/>
  <c r="E1624" i="1" s="1"/>
  <c r="F1522" i="1"/>
  <c r="F1624" i="1" s="1"/>
  <c r="G1522" i="1"/>
  <c r="G1624" i="1" s="1"/>
  <c r="H1522" i="1"/>
  <c r="I1522" i="1"/>
  <c r="I1624" i="1" s="1"/>
  <c r="E1523" i="1"/>
  <c r="F1523" i="1"/>
  <c r="F1625" i="1" s="1"/>
  <c r="G1523" i="1"/>
  <c r="G1625" i="1" s="1"/>
  <c r="H1523" i="1"/>
  <c r="H1625" i="1" s="1"/>
  <c r="I1523" i="1"/>
  <c r="I1625" i="1" s="1"/>
  <c r="E1524" i="1"/>
  <c r="E1626" i="1" s="1"/>
  <c r="F1524" i="1"/>
  <c r="F1626" i="1" s="1"/>
  <c r="G1524" i="1"/>
  <c r="H1524" i="1"/>
  <c r="H1626" i="1" s="1"/>
  <c r="I1524" i="1"/>
  <c r="I1626" i="1" s="1"/>
  <c r="E1525" i="1"/>
  <c r="F1525" i="1"/>
  <c r="F1627" i="1" s="1"/>
  <c r="G1525" i="1"/>
  <c r="H1525" i="1"/>
  <c r="I1525" i="1"/>
  <c r="I1627" i="1" s="1"/>
  <c r="E1526" i="1"/>
  <c r="E1628" i="1" s="1"/>
  <c r="O1628" i="1" s="1"/>
  <c r="F1526" i="1"/>
  <c r="G1526" i="1"/>
  <c r="G1628" i="1" s="1"/>
  <c r="H1526" i="1"/>
  <c r="H1628" i="1" s="1"/>
  <c r="I1526" i="1"/>
  <c r="I1628" i="1" s="1"/>
  <c r="E1527" i="1"/>
  <c r="F1527" i="1"/>
  <c r="F1629" i="1" s="1"/>
  <c r="G1527" i="1"/>
  <c r="H1527" i="1"/>
  <c r="H1629" i="1" s="1"/>
  <c r="I1527" i="1"/>
  <c r="I1629" i="1" s="1"/>
  <c r="E1528" i="1"/>
  <c r="E1630" i="1" s="1"/>
  <c r="O1630" i="1" s="1"/>
  <c r="F1528" i="1"/>
  <c r="G1528" i="1"/>
  <c r="G1630" i="1" s="1"/>
  <c r="H1528" i="1"/>
  <c r="H1630" i="1" s="1"/>
  <c r="I1528" i="1"/>
  <c r="I1630" i="1" s="1"/>
  <c r="E1529" i="1"/>
  <c r="E1631" i="1" s="1"/>
  <c r="F1529" i="1"/>
  <c r="F1631" i="1" s="1"/>
  <c r="G1529" i="1"/>
  <c r="H1529" i="1"/>
  <c r="H1631" i="1" s="1"/>
  <c r="I1529" i="1"/>
  <c r="I1631" i="1" s="1"/>
  <c r="E1530" i="1"/>
  <c r="E1632" i="1" s="1"/>
  <c r="F1530" i="1"/>
  <c r="F1632" i="1" s="1"/>
  <c r="G1530" i="1"/>
  <c r="G1632" i="1" s="1"/>
  <c r="H1530" i="1"/>
  <c r="H1632" i="1" s="1"/>
  <c r="I1530" i="1"/>
  <c r="I1632" i="1" s="1"/>
  <c r="E1531" i="1"/>
  <c r="F1531" i="1"/>
  <c r="F1633" i="1" s="1"/>
  <c r="G1531" i="1"/>
  <c r="G1633" i="1" s="1"/>
  <c r="H1531" i="1"/>
  <c r="H1633" i="1" s="1"/>
  <c r="I1531" i="1"/>
  <c r="I1633" i="1" s="1"/>
  <c r="E1532" i="1"/>
  <c r="E1634" i="1" s="1"/>
  <c r="F1532" i="1"/>
  <c r="G1532" i="1"/>
  <c r="H1532" i="1"/>
  <c r="H1634" i="1" s="1"/>
  <c r="I1532" i="1"/>
  <c r="I1634" i="1" s="1"/>
  <c r="E1533" i="1"/>
  <c r="F1533" i="1"/>
  <c r="F1635" i="1" s="1"/>
  <c r="G1533" i="1"/>
  <c r="H1533" i="1"/>
  <c r="H1635" i="1" s="1"/>
  <c r="I1533" i="1"/>
  <c r="E1534" i="1"/>
  <c r="E1636" i="1" s="1"/>
  <c r="F1534" i="1"/>
  <c r="G1534" i="1"/>
  <c r="H1534" i="1"/>
  <c r="H1636" i="1" s="1"/>
  <c r="I1534" i="1"/>
  <c r="I1636" i="1" s="1"/>
  <c r="E1535" i="1"/>
  <c r="F1535" i="1"/>
  <c r="F1637" i="1" s="1"/>
  <c r="G1535" i="1"/>
  <c r="G1637" i="1" s="1"/>
  <c r="H1535" i="1"/>
  <c r="H1637" i="1" s="1"/>
  <c r="I1535" i="1"/>
  <c r="I1637" i="1" s="1"/>
  <c r="E1536" i="1"/>
  <c r="E1638" i="1" s="1"/>
  <c r="O1638" i="1" s="1"/>
  <c r="F1536" i="1"/>
  <c r="G1536" i="1"/>
  <c r="G1638" i="1" s="1"/>
  <c r="H1536" i="1"/>
  <c r="H1638" i="1" s="1"/>
  <c r="I1536" i="1"/>
  <c r="I1638" i="1" s="1"/>
  <c r="E1537" i="1"/>
  <c r="E1639" i="1" s="1"/>
  <c r="F1537" i="1"/>
  <c r="F1639" i="1" s="1"/>
  <c r="G1537" i="1"/>
  <c r="H1537" i="1"/>
  <c r="H1639" i="1" s="1"/>
  <c r="I1537" i="1"/>
  <c r="E1538" i="1"/>
  <c r="E1640" i="1" s="1"/>
  <c r="F1538" i="1"/>
  <c r="F1640" i="1" s="1"/>
  <c r="G1538" i="1"/>
  <c r="G1640" i="1" s="1"/>
  <c r="H1538" i="1"/>
  <c r="H1640" i="1" s="1"/>
  <c r="I1538" i="1"/>
  <c r="I1640" i="1" s="1"/>
  <c r="E1539" i="1"/>
  <c r="F1539" i="1"/>
  <c r="F1641" i="1" s="1"/>
  <c r="G1539" i="1"/>
  <c r="G1641" i="1" s="1"/>
  <c r="H1539" i="1"/>
  <c r="H1641" i="1" s="1"/>
  <c r="I1539" i="1"/>
  <c r="I1641" i="1" s="1"/>
  <c r="E1540" i="1"/>
  <c r="F1540" i="1"/>
  <c r="F1642" i="1" s="1"/>
  <c r="G1540" i="1"/>
  <c r="H1540" i="1"/>
  <c r="I1540" i="1"/>
  <c r="I1642" i="1" s="1"/>
  <c r="E1541" i="1"/>
  <c r="F1541" i="1"/>
  <c r="F1643" i="1" s="1"/>
  <c r="G1541" i="1"/>
  <c r="H1541" i="1"/>
  <c r="H1643" i="1" s="1"/>
  <c r="I1541" i="1"/>
  <c r="I1643" i="1" s="1"/>
  <c r="E1542" i="1"/>
  <c r="E1644" i="1" s="1"/>
  <c r="F1542" i="1"/>
  <c r="G1542" i="1"/>
  <c r="H1542" i="1"/>
  <c r="I1542" i="1"/>
  <c r="I1644" i="1" s="1"/>
  <c r="E1543" i="1"/>
  <c r="F1543" i="1"/>
  <c r="F1645" i="1" s="1"/>
  <c r="G1543" i="1"/>
  <c r="G1645" i="1" s="1"/>
  <c r="H1543" i="1"/>
  <c r="H1645" i="1" s="1"/>
  <c r="I1543" i="1"/>
  <c r="I1645" i="1" s="1"/>
  <c r="E1544" i="1"/>
  <c r="O1544" i="1" s="1"/>
  <c r="F1544" i="1"/>
  <c r="F1646" i="1" s="1"/>
  <c r="G1544" i="1"/>
  <c r="G1646" i="1" s="1"/>
  <c r="H1544" i="1"/>
  <c r="H1646" i="1" s="1"/>
  <c r="I1544" i="1"/>
  <c r="E1545" i="1"/>
  <c r="F1545" i="1"/>
  <c r="F1647" i="1" s="1"/>
  <c r="G1545" i="1"/>
  <c r="H1545" i="1"/>
  <c r="H1647" i="1" s="1"/>
  <c r="I1545" i="1"/>
  <c r="I1647" i="1" s="1"/>
  <c r="E1546" i="1"/>
  <c r="E1648" i="1" s="1"/>
  <c r="F1546" i="1"/>
  <c r="F1648" i="1" s="1"/>
  <c r="G1546" i="1"/>
  <c r="G1648" i="1" s="1"/>
  <c r="H1546" i="1"/>
  <c r="H1648" i="1" s="1"/>
  <c r="I1546" i="1"/>
  <c r="I1648" i="1" s="1"/>
  <c r="E1547" i="1"/>
  <c r="F1547" i="1"/>
  <c r="F1649" i="1" s="1"/>
  <c r="G1547" i="1"/>
  <c r="G1649" i="1" s="1"/>
  <c r="H1547" i="1"/>
  <c r="H1649" i="1" s="1"/>
  <c r="I1547" i="1"/>
  <c r="I1649" i="1" s="1"/>
  <c r="E1548" i="1"/>
  <c r="E1650" i="1" s="1"/>
  <c r="F1548" i="1"/>
  <c r="F1650" i="1" s="1"/>
  <c r="G1548" i="1"/>
  <c r="H1548" i="1"/>
  <c r="I1548" i="1"/>
  <c r="I1650" i="1" s="1"/>
  <c r="E1549" i="1"/>
  <c r="E1651" i="1" s="1"/>
  <c r="F1549" i="1"/>
  <c r="F1651" i="1" s="1"/>
  <c r="G1549" i="1"/>
  <c r="H1549" i="1"/>
  <c r="I1549" i="1"/>
  <c r="I1651" i="1" s="1"/>
  <c r="E1550" i="1"/>
  <c r="E1652" i="1" s="1"/>
  <c r="F1550" i="1"/>
  <c r="G1550" i="1"/>
  <c r="G1652" i="1" s="1"/>
  <c r="H1550" i="1"/>
  <c r="H1652" i="1" s="1"/>
  <c r="I1550" i="1"/>
  <c r="I1652" i="1" s="1"/>
  <c r="E1551" i="1"/>
  <c r="F1551" i="1"/>
  <c r="F1653" i="1" s="1"/>
  <c r="G1551" i="1"/>
  <c r="G1653" i="1" s="1"/>
  <c r="H1551" i="1"/>
  <c r="H1653" i="1" s="1"/>
  <c r="I1551" i="1"/>
  <c r="I1653" i="1" s="1"/>
  <c r="E1552" i="1"/>
  <c r="E1654" i="1" s="1"/>
  <c r="F1552" i="1"/>
  <c r="F1654" i="1" s="1"/>
  <c r="G1552" i="1"/>
  <c r="G1654" i="1" s="1"/>
  <c r="H1552" i="1"/>
  <c r="H1654" i="1" s="1"/>
  <c r="I1552" i="1"/>
  <c r="I1654" i="1" s="1"/>
  <c r="E1553" i="1"/>
  <c r="E1655" i="1" s="1"/>
  <c r="F1553" i="1"/>
  <c r="F1655" i="1" s="1"/>
  <c r="G1553" i="1"/>
  <c r="H1553" i="1"/>
  <c r="H1655" i="1" s="1"/>
  <c r="I1553" i="1"/>
  <c r="E1554" i="1"/>
  <c r="E1656" i="1" s="1"/>
  <c r="F1554" i="1"/>
  <c r="F1656" i="1" s="1"/>
  <c r="G1554" i="1"/>
  <c r="G1656" i="1" s="1"/>
  <c r="H1554" i="1"/>
  <c r="H1656" i="1" s="1"/>
  <c r="I1554" i="1"/>
  <c r="I1656" i="1" s="1"/>
  <c r="E1555" i="1"/>
  <c r="F1555" i="1"/>
  <c r="F1657" i="1" s="1"/>
  <c r="G1555" i="1"/>
  <c r="H1555" i="1"/>
  <c r="H1657" i="1" s="1"/>
  <c r="I1555" i="1"/>
  <c r="I1657" i="1" s="1"/>
  <c r="E1556" i="1"/>
  <c r="E1658" i="1" s="1"/>
  <c r="F1556" i="1"/>
  <c r="G1556" i="1"/>
  <c r="H1556" i="1"/>
  <c r="I1556" i="1"/>
  <c r="I1658" i="1" s="1"/>
  <c r="E1557" i="1"/>
  <c r="F1557" i="1"/>
  <c r="F1659" i="1" s="1"/>
  <c r="G1557" i="1"/>
  <c r="H1557" i="1"/>
  <c r="H1659" i="1" s="1"/>
  <c r="I1557" i="1"/>
  <c r="I1659" i="1" s="1"/>
  <c r="E1558" i="1"/>
  <c r="E1660" i="1" s="1"/>
  <c r="F1558" i="1"/>
  <c r="G1558" i="1"/>
  <c r="H1558" i="1"/>
  <c r="H1660" i="1" s="1"/>
  <c r="I1558" i="1"/>
  <c r="I1660" i="1" s="1"/>
  <c r="E1559" i="1"/>
  <c r="F1559" i="1"/>
  <c r="F1661" i="1" s="1"/>
  <c r="G1559" i="1"/>
  <c r="H1559" i="1"/>
  <c r="H1661" i="1" s="1"/>
  <c r="I1559" i="1"/>
  <c r="I1661" i="1" s="1"/>
  <c r="E1560" i="1"/>
  <c r="E1662" i="1" s="1"/>
  <c r="F1560" i="1"/>
  <c r="G1560" i="1"/>
  <c r="G1662" i="1" s="1"/>
  <c r="H1560" i="1"/>
  <c r="H1662" i="1" s="1"/>
  <c r="I1560" i="1"/>
  <c r="I1662" i="1" s="1"/>
  <c r="E1561" i="1"/>
  <c r="E1663" i="1" s="1"/>
  <c r="F1561" i="1"/>
  <c r="F1663" i="1" s="1"/>
  <c r="G1561" i="1"/>
  <c r="H1561" i="1"/>
  <c r="H1663" i="1" s="1"/>
  <c r="I1561" i="1"/>
  <c r="I1663" i="1" s="1"/>
  <c r="E1562" i="1"/>
  <c r="E1664" i="1" s="1"/>
  <c r="F1562" i="1"/>
  <c r="F1664" i="1" s="1"/>
  <c r="G1562" i="1"/>
  <c r="H1562" i="1"/>
  <c r="H1664" i="1" s="1"/>
  <c r="I1562" i="1"/>
  <c r="I1664" i="1" s="1"/>
  <c r="E1563" i="1"/>
  <c r="F1563" i="1"/>
  <c r="G1563" i="1"/>
  <c r="G1665" i="1" s="1"/>
  <c r="H1563" i="1"/>
  <c r="H1665" i="1" s="1"/>
  <c r="I1563" i="1"/>
  <c r="I1665" i="1" s="1"/>
  <c r="E1564" i="1"/>
  <c r="E1666" i="1" s="1"/>
  <c r="F1564" i="1"/>
  <c r="G1564" i="1"/>
  <c r="H1564" i="1"/>
  <c r="I1564" i="1"/>
  <c r="I1666" i="1" s="1"/>
  <c r="E1565" i="1"/>
  <c r="F1565" i="1"/>
  <c r="F1667" i="1" s="1"/>
  <c r="G1565" i="1"/>
  <c r="H1565" i="1"/>
  <c r="H1667" i="1" s="1"/>
  <c r="I1565" i="1"/>
  <c r="I1667" i="1" s="1"/>
  <c r="E1566" i="1"/>
  <c r="E1668" i="1" s="1"/>
  <c r="F1566" i="1"/>
  <c r="G1566" i="1"/>
  <c r="H1566" i="1"/>
  <c r="I1566" i="1"/>
  <c r="I1668" i="1" s="1"/>
  <c r="E1567" i="1"/>
  <c r="F1567" i="1"/>
  <c r="F1669" i="1" s="1"/>
  <c r="G1567" i="1"/>
  <c r="H1567" i="1"/>
  <c r="H1669" i="1" s="1"/>
  <c r="I1567" i="1"/>
  <c r="I1669" i="1" s="1"/>
  <c r="E1568" i="1"/>
  <c r="F1568" i="1"/>
  <c r="G1568" i="1"/>
  <c r="G1670" i="1" s="1"/>
  <c r="H1568" i="1"/>
  <c r="H1670" i="1" s="1"/>
  <c r="I1568" i="1"/>
  <c r="I1670" i="1" s="1"/>
  <c r="E1569" i="1"/>
  <c r="E1671" i="1" s="1"/>
  <c r="F1569" i="1"/>
  <c r="F1671" i="1" s="1"/>
  <c r="G1569" i="1"/>
  <c r="H1569" i="1"/>
  <c r="H1671" i="1" s="1"/>
  <c r="I1569" i="1"/>
  <c r="I1671" i="1" s="1"/>
  <c r="E1570" i="1"/>
  <c r="E1672" i="1" s="1"/>
  <c r="F1570" i="1"/>
  <c r="F1672" i="1" s="1"/>
  <c r="G1570" i="1"/>
  <c r="G1672" i="1" s="1"/>
  <c r="H1570" i="1"/>
  <c r="I1570" i="1"/>
  <c r="I1672" i="1" s="1"/>
  <c r="E1571" i="1"/>
  <c r="F1571" i="1"/>
  <c r="F1673" i="1" s="1"/>
  <c r="G1571" i="1"/>
  <c r="H1571" i="1"/>
  <c r="H1673" i="1" s="1"/>
  <c r="I1571" i="1"/>
  <c r="I1673" i="1" s="1"/>
  <c r="E1572" i="1"/>
  <c r="E1674" i="1" s="1"/>
  <c r="F1572" i="1"/>
  <c r="F1674" i="1" s="1"/>
  <c r="G1572" i="1"/>
  <c r="H1572" i="1"/>
  <c r="H1674" i="1" s="1"/>
  <c r="I1572" i="1"/>
  <c r="I1674" i="1" s="1"/>
  <c r="E1573" i="1"/>
  <c r="F1573" i="1"/>
  <c r="F1675" i="1" s="1"/>
  <c r="G1573" i="1"/>
  <c r="H1573" i="1"/>
  <c r="I1573" i="1"/>
  <c r="E1574" i="1"/>
  <c r="E1676" i="1" s="1"/>
  <c r="F1574" i="1"/>
  <c r="G1574" i="1"/>
  <c r="G1676" i="1" s="1"/>
  <c r="H1574" i="1"/>
  <c r="I1574" i="1"/>
  <c r="I1676" i="1" s="1"/>
  <c r="E1575" i="1"/>
  <c r="F1575" i="1"/>
  <c r="F1677" i="1" s="1"/>
  <c r="G1575" i="1"/>
  <c r="G1677" i="1" s="1"/>
  <c r="H1575" i="1"/>
  <c r="H1677" i="1" s="1"/>
  <c r="I1575" i="1"/>
  <c r="I1677" i="1" s="1"/>
  <c r="E1576" i="1"/>
  <c r="E1678" i="1" s="1"/>
  <c r="O1678" i="1" s="1"/>
  <c r="F1576" i="1"/>
  <c r="G1576" i="1"/>
  <c r="G1678" i="1" s="1"/>
  <c r="H1576" i="1"/>
  <c r="H1678" i="1" s="1"/>
  <c r="I1576" i="1"/>
  <c r="E1577" i="1"/>
  <c r="F1577" i="1"/>
  <c r="F1679" i="1" s="1"/>
  <c r="G1577" i="1"/>
  <c r="H1577" i="1"/>
  <c r="H1679" i="1" s="1"/>
  <c r="I1577" i="1"/>
  <c r="E1578" i="1"/>
  <c r="E1680" i="1" s="1"/>
  <c r="F1578" i="1"/>
  <c r="F1680" i="1" s="1"/>
  <c r="G1578" i="1"/>
  <c r="G1680" i="1" s="1"/>
  <c r="H1578" i="1"/>
  <c r="H1680" i="1" s="1"/>
  <c r="I1578" i="1"/>
  <c r="I1680" i="1" s="1"/>
  <c r="E1579" i="1"/>
  <c r="F1579" i="1"/>
  <c r="F1681" i="1" s="1"/>
  <c r="G1579" i="1"/>
  <c r="H1579" i="1"/>
  <c r="H1681" i="1" s="1"/>
  <c r="I1579" i="1"/>
  <c r="I1681" i="1" s="1"/>
  <c r="E1580" i="1"/>
  <c r="F1580" i="1"/>
  <c r="G1580" i="1"/>
  <c r="H1580" i="1"/>
  <c r="H1682" i="1" s="1"/>
  <c r="I1580" i="1"/>
  <c r="I1682" i="1" s="1"/>
  <c r="E1581" i="1"/>
  <c r="E1683" i="1" s="1"/>
  <c r="F1581" i="1"/>
  <c r="F1683" i="1" s="1"/>
  <c r="G1581" i="1"/>
  <c r="H1581" i="1"/>
  <c r="H1683" i="1" s="1"/>
  <c r="I1581" i="1"/>
  <c r="E1582" i="1"/>
  <c r="E1684" i="1" s="1"/>
  <c r="F1582" i="1"/>
  <c r="G1582" i="1"/>
  <c r="G1684" i="1" s="1"/>
  <c r="H1582" i="1"/>
  <c r="H1684" i="1" s="1"/>
  <c r="I1582" i="1"/>
  <c r="I1684" i="1" s="1"/>
  <c r="E1583" i="1"/>
  <c r="F1583" i="1"/>
  <c r="F1685" i="1" s="1"/>
  <c r="G1583" i="1"/>
  <c r="G1685" i="1" s="1"/>
  <c r="H1583" i="1"/>
  <c r="H1685" i="1" s="1"/>
  <c r="I1583" i="1"/>
  <c r="I1685" i="1" s="1"/>
  <c r="E1584" i="1"/>
  <c r="E1686" i="1" s="1"/>
  <c r="O1686" i="1" s="1"/>
  <c r="F1584" i="1"/>
  <c r="G1584" i="1"/>
  <c r="G1686" i="1" s="1"/>
  <c r="H1584" i="1"/>
  <c r="H1686" i="1" s="1"/>
  <c r="I1584" i="1"/>
  <c r="I1686" i="1" s="1"/>
  <c r="E1585" i="1"/>
  <c r="E1687" i="1" s="1"/>
  <c r="F1585" i="1"/>
  <c r="G1585" i="1"/>
  <c r="H1585" i="1"/>
  <c r="H1687" i="1" s="1"/>
  <c r="I1585" i="1"/>
  <c r="E1586" i="1"/>
  <c r="E1688" i="1" s="1"/>
  <c r="F1586" i="1"/>
  <c r="F1688" i="1" s="1"/>
  <c r="G1586" i="1"/>
  <c r="G1688" i="1" s="1"/>
  <c r="H1586" i="1"/>
  <c r="H1688" i="1" s="1"/>
  <c r="I1586" i="1"/>
  <c r="I1688" i="1" s="1"/>
  <c r="E1587" i="1"/>
  <c r="F1587" i="1"/>
  <c r="G1587" i="1"/>
  <c r="H1587" i="1"/>
  <c r="H1689" i="1" s="1"/>
  <c r="I1587" i="1"/>
  <c r="I1689" i="1" s="1"/>
  <c r="E1588" i="1"/>
  <c r="E1690" i="1" s="1"/>
  <c r="F1588" i="1"/>
  <c r="F1690" i="1" s="1"/>
  <c r="G1588" i="1"/>
  <c r="H1588" i="1"/>
  <c r="I1588" i="1"/>
  <c r="I1690" i="1" s="1"/>
  <c r="E1589" i="1"/>
  <c r="F1589" i="1"/>
  <c r="F1691" i="1" s="1"/>
  <c r="G1589" i="1"/>
  <c r="H1589" i="1"/>
  <c r="H1691" i="1" s="1"/>
  <c r="I1589" i="1"/>
  <c r="E1590" i="1"/>
  <c r="E1692" i="1" s="1"/>
  <c r="F1590" i="1"/>
  <c r="G1590" i="1"/>
  <c r="H1590" i="1"/>
  <c r="I1590" i="1"/>
  <c r="I1692" i="1" s="1"/>
  <c r="E1591" i="1"/>
  <c r="F1591" i="1"/>
  <c r="G1591" i="1"/>
  <c r="G1693" i="1" s="1"/>
  <c r="H1591" i="1"/>
  <c r="H1693" i="1" s="1"/>
  <c r="I1591" i="1"/>
  <c r="I1693" i="1" s="1"/>
  <c r="E1592" i="1"/>
  <c r="F1592" i="1"/>
  <c r="G1592" i="1"/>
  <c r="G1694" i="1" s="1"/>
  <c r="H1592" i="1"/>
  <c r="H1694" i="1" s="1"/>
  <c r="I1592" i="1"/>
  <c r="I1694" i="1" s="1"/>
  <c r="E1593" i="1"/>
  <c r="F1593" i="1"/>
  <c r="F1695" i="1" s="1"/>
  <c r="G1593" i="1"/>
  <c r="H1593" i="1"/>
  <c r="H1695" i="1" s="1"/>
  <c r="I1593" i="1"/>
  <c r="E1594" i="1"/>
  <c r="E1696" i="1" s="1"/>
  <c r="F1594" i="1"/>
  <c r="F1696" i="1" s="1"/>
  <c r="G1594" i="1"/>
  <c r="H1594" i="1"/>
  <c r="I1594" i="1"/>
  <c r="I1696" i="1" s="1"/>
  <c r="E1595" i="1"/>
  <c r="F1595" i="1"/>
  <c r="F1697" i="1" s="1"/>
  <c r="G1595" i="1"/>
  <c r="G1697" i="1" s="1"/>
  <c r="H1595" i="1"/>
  <c r="H1697" i="1" s="1"/>
  <c r="I1595" i="1"/>
  <c r="I1697" i="1" s="1"/>
  <c r="E1596" i="1"/>
  <c r="E1698" i="1" s="1"/>
  <c r="F1596" i="1"/>
  <c r="F1698" i="1" s="1"/>
  <c r="G1596" i="1"/>
  <c r="H1596" i="1"/>
  <c r="I1596" i="1"/>
  <c r="I1698" i="1" s="1"/>
  <c r="E1597" i="1"/>
  <c r="F1597" i="1"/>
  <c r="F1699" i="1" s="1"/>
  <c r="G1597" i="1"/>
  <c r="H1597" i="1"/>
  <c r="I1597" i="1"/>
  <c r="I1699" i="1" s="1"/>
  <c r="E1598" i="1"/>
  <c r="E1700" i="1" s="1"/>
  <c r="F1598" i="1"/>
  <c r="G1598" i="1"/>
  <c r="G1700" i="1" s="1"/>
  <c r="H1598" i="1"/>
  <c r="I1598" i="1"/>
  <c r="I1700" i="1" s="1"/>
  <c r="E1599" i="1"/>
  <c r="F1599" i="1"/>
  <c r="G1599" i="1"/>
  <c r="G1701" i="1" s="1"/>
  <c r="H1599" i="1"/>
  <c r="H1701" i="1" s="1"/>
  <c r="I1599" i="1"/>
  <c r="I1701" i="1" s="1"/>
  <c r="E1600" i="1"/>
  <c r="E1702" i="1" s="1"/>
  <c r="F1600" i="1"/>
  <c r="G1600" i="1"/>
  <c r="G1702" i="1" s="1"/>
  <c r="H1600" i="1"/>
  <c r="H1702" i="1" s="1"/>
  <c r="I1600" i="1"/>
  <c r="I1702" i="1" s="1"/>
  <c r="E1601" i="1"/>
  <c r="E1703" i="1" s="1"/>
  <c r="F1601" i="1"/>
  <c r="F1703" i="1" s="1"/>
  <c r="G1601" i="1"/>
  <c r="H1601" i="1"/>
  <c r="H1703" i="1" s="1"/>
  <c r="I1601" i="1"/>
  <c r="E1602" i="1"/>
  <c r="E1704" i="1" s="1"/>
  <c r="F1602" i="1"/>
  <c r="F1704" i="1" s="1"/>
  <c r="G1602" i="1"/>
  <c r="G1704" i="1" s="1"/>
  <c r="H1602" i="1"/>
  <c r="I1602" i="1"/>
  <c r="I1704" i="1" s="1"/>
  <c r="E1603" i="1"/>
  <c r="F1603" i="1"/>
  <c r="G1603" i="1"/>
  <c r="H1603" i="1"/>
  <c r="H1705" i="1" s="1"/>
  <c r="I1603" i="1"/>
  <c r="I1705" i="1" s="1"/>
  <c r="E1604" i="1"/>
  <c r="E1706" i="1" s="1"/>
  <c r="F1604" i="1"/>
  <c r="F1706" i="1" s="1"/>
  <c r="G1604" i="1"/>
  <c r="H1604" i="1"/>
  <c r="I1604" i="1"/>
  <c r="I1706" i="1" s="1"/>
  <c r="E1605" i="1"/>
  <c r="F1605" i="1"/>
  <c r="F1707" i="1" s="1"/>
  <c r="G1605" i="1"/>
  <c r="H1605" i="1"/>
  <c r="H1707" i="1" s="1"/>
  <c r="I1605" i="1"/>
  <c r="E1606" i="1"/>
  <c r="F1606" i="1"/>
  <c r="F1708" i="1" s="1"/>
  <c r="G1606" i="1"/>
  <c r="G1708" i="1" s="1"/>
  <c r="H1606" i="1"/>
  <c r="I1606" i="1"/>
  <c r="I1708" i="1" s="1"/>
  <c r="E1607" i="1"/>
  <c r="F1607" i="1"/>
  <c r="G1607" i="1"/>
  <c r="G1709" i="1" s="1"/>
  <c r="H1607" i="1"/>
  <c r="H1709" i="1" s="1"/>
  <c r="I1607" i="1"/>
  <c r="I1709" i="1" s="1"/>
  <c r="E1608" i="1"/>
  <c r="E1710" i="1" s="1"/>
  <c r="O1710" i="1" s="1"/>
  <c r="F1608" i="1"/>
  <c r="F1710" i="1" s="1"/>
  <c r="G1608" i="1"/>
  <c r="G1710" i="1" s="1"/>
  <c r="H1608" i="1"/>
  <c r="H1710" i="1" s="1"/>
  <c r="I1608" i="1"/>
  <c r="I1710" i="1" s="1"/>
  <c r="E1609" i="1"/>
  <c r="E1711" i="1" s="1"/>
  <c r="F1609" i="1"/>
  <c r="F1711" i="1" s="1"/>
  <c r="G1609" i="1"/>
  <c r="H1609" i="1"/>
  <c r="H1711" i="1" s="1"/>
  <c r="I1609" i="1"/>
  <c r="I1711" i="1" s="1"/>
  <c r="E1610" i="1"/>
  <c r="E1712" i="1" s="1"/>
  <c r="F1610" i="1"/>
  <c r="F1712" i="1" s="1"/>
  <c r="G1610" i="1"/>
  <c r="H1610" i="1"/>
  <c r="H1712" i="1" s="1"/>
  <c r="I1610" i="1"/>
  <c r="I1712" i="1" s="1"/>
  <c r="E1611" i="1"/>
  <c r="F1611" i="1"/>
  <c r="G1611" i="1"/>
  <c r="H1611" i="1"/>
  <c r="H1713" i="1" s="1"/>
  <c r="I1611" i="1"/>
  <c r="I1713" i="1" s="1"/>
  <c r="E1612" i="1"/>
  <c r="E1714" i="1" s="1"/>
  <c r="F1612" i="1"/>
  <c r="G1612" i="1"/>
  <c r="H1612" i="1"/>
  <c r="I1612" i="1"/>
  <c r="I1714" i="1" s="1"/>
  <c r="E1613" i="1"/>
  <c r="F1613" i="1"/>
  <c r="F1715" i="1" s="1"/>
  <c r="G1613" i="1"/>
  <c r="H1613" i="1"/>
  <c r="H1715" i="1" s="1"/>
  <c r="I1613" i="1"/>
  <c r="E1614" i="1"/>
  <c r="E1716" i="1" s="1"/>
  <c r="F1614" i="1"/>
  <c r="F1716" i="1" s="1"/>
  <c r="G1614" i="1"/>
  <c r="H1614" i="1"/>
  <c r="I1614" i="1"/>
  <c r="I1716" i="1" s="1"/>
  <c r="E1615" i="1"/>
  <c r="F1615" i="1"/>
  <c r="F1717" i="1" s="1"/>
  <c r="G1615" i="1"/>
  <c r="G1717" i="1" s="1"/>
  <c r="H1615" i="1"/>
  <c r="H1717" i="1" s="1"/>
  <c r="I1615" i="1"/>
  <c r="I1717" i="1" s="1"/>
  <c r="E1616" i="1"/>
  <c r="O1616" i="1" s="1"/>
  <c r="F1616" i="1"/>
  <c r="G1616" i="1"/>
  <c r="G1718" i="1" s="1"/>
  <c r="H1616" i="1"/>
  <c r="H1718" i="1" s="1"/>
  <c r="I1616" i="1"/>
  <c r="I1718" i="1" s="1"/>
  <c r="E1617" i="1"/>
  <c r="E1719" i="1" s="1"/>
  <c r="F1617" i="1"/>
  <c r="F1719" i="1" s="1"/>
  <c r="G1617" i="1"/>
  <c r="H1617" i="1"/>
  <c r="H1719" i="1" s="1"/>
  <c r="I1617" i="1"/>
  <c r="E1618" i="1"/>
  <c r="E1720" i="1" s="1"/>
  <c r="F1618" i="1"/>
  <c r="F1720" i="1" s="1"/>
  <c r="G1618" i="1"/>
  <c r="G1720" i="1" s="1"/>
  <c r="H1618" i="1"/>
  <c r="I1618" i="1"/>
  <c r="I1720" i="1" s="1"/>
  <c r="G1620" i="1"/>
  <c r="H1620" i="1"/>
  <c r="E1623" i="1"/>
  <c r="I1623" i="1"/>
  <c r="H1624" i="1"/>
  <c r="E1627" i="1"/>
  <c r="H1627" i="1"/>
  <c r="G1629" i="1"/>
  <c r="F1630" i="1"/>
  <c r="F1634" i="1"/>
  <c r="E1635" i="1"/>
  <c r="I1635" i="1"/>
  <c r="G1636" i="1"/>
  <c r="F1638" i="1"/>
  <c r="I1639" i="1"/>
  <c r="E1642" i="1"/>
  <c r="E1643" i="1"/>
  <c r="H1644" i="1"/>
  <c r="E1646" i="1"/>
  <c r="O1646" i="1" s="1"/>
  <c r="I1646" i="1"/>
  <c r="E1647" i="1"/>
  <c r="H1651" i="1"/>
  <c r="I1655" i="1"/>
  <c r="G1657" i="1"/>
  <c r="F1658" i="1"/>
  <c r="E1659" i="1"/>
  <c r="G1660" i="1"/>
  <c r="G1661" i="1"/>
  <c r="F1662" i="1"/>
  <c r="G1664" i="1"/>
  <c r="F1665" i="1"/>
  <c r="F1666" i="1"/>
  <c r="E1667" i="1"/>
  <c r="H1668" i="1"/>
  <c r="G1669" i="1"/>
  <c r="F1670" i="1"/>
  <c r="H1672" i="1"/>
  <c r="G1673" i="1"/>
  <c r="E1675" i="1"/>
  <c r="H1675" i="1"/>
  <c r="I1675" i="1"/>
  <c r="H1676" i="1"/>
  <c r="F1678" i="1"/>
  <c r="I1678" i="1"/>
  <c r="E1679" i="1"/>
  <c r="I1679" i="1"/>
  <c r="G1681" i="1"/>
  <c r="E1682" i="1"/>
  <c r="F1682" i="1"/>
  <c r="I1683" i="1"/>
  <c r="F1686" i="1"/>
  <c r="F1687" i="1"/>
  <c r="I1687" i="1"/>
  <c r="F1689" i="1"/>
  <c r="G1689" i="1"/>
  <c r="E1691" i="1"/>
  <c r="I1691" i="1"/>
  <c r="G1692" i="1"/>
  <c r="H1692" i="1"/>
  <c r="F1693" i="1"/>
  <c r="F1694" i="1"/>
  <c r="E1695" i="1"/>
  <c r="I1695" i="1"/>
  <c r="G1696" i="1"/>
  <c r="H1696" i="1"/>
  <c r="E1699" i="1"/>
  <c r="H1699" i="1"/>
  <c r="H1700" i="1"/>
  <c r="F1701" i="1"/>
  <c r="F1702" i="1"/>
  <c r="I1703" i="1"/>
  <c r="H1704" i="1"/>
  <c r="F1705" i="1"/>
  <c r="G1705" i="1"/>
  <c r="E1707" i="1"/>
  <c r="I1707" i="1"/>
  <c r="E1708" i="1"/>
  <c r="H1708" i="1"/>
  <c r="F1709" i="1"/>
  <c r="G1712" i="1"/>
  <c r="O1712" i="1" s="1"/>
  <c r="F1713" i="1"/>
  <c r="G1713" i="1"/>
  <c r="F1714" i="1"/>
  <c r="G1714" i="1"/>
  <c r="E1715" i="1"/>
  <c r="I1715" i="1"/>
  <c r="H1716" i="1"/>
  <c r="E1718" i="1"/>
  <c r="O1718" i="1" s="1"/>
  <c r="F1718" i="1"/>
  <c r="I1719" i="1"/>
  <c r="H1720" i="1"/>
  <c r="E1738" i="1"/>
  <c r="O1738" i="1" s="1"/>
  <c r="E1754" i="1"/>
  <c r="E1770" i="1"/>
  <c r="E1786" i="1"/>
  <c r="E1802" i="1"/>
  <c r="O1802" i="1" s="1"/>
  <c r="E1818" i="1"/>
  <c r="E1834" i="1"/>
  <c r="E1850" i="1"/>
  <c r="E1866" i="1"/>
  <c r="O1866" i="1" s="1"/>
  <c r="E1882" i="1"/>
  <c r="E1898" i="1"/>
  <c r="F1738" i="1"/>
  <c r="F1754" i="1"/>
  <c r="F1770" i="1"/>
  <c r="F1786" i="1"/>
  <c r="F1802" i="1"/>
  <c r="F1818" i="1"/>
  <c r="F1733" i="1" s="1"/>
  <c r="F1834" i="1"/>
  <c r="F1850" i="1"/>
  <c r="F1866" i="1"/>
  <c r="F1882" i="1"/>
  <c r="F1898" i="1"/>
  <c r="G1738" i="1"/>
  <c r="G1754" i="1"/>
  <c r="G1770" i="1"/>
  <c r="G1736" i="1" s="1"/>
  <c r="G1786" i="1"/>
  <c r="G1802" i="1"/>
  <c r="G1818" i="1"/>
  <c r="G1834" i="1"/>
  <c r="G1850" i="1"/>
  <c r="G1866" i="1"/>
  <c r="G1882" i="1"/>
  <c r="G1898" i="1"/>
  <c r="H1738" i="1"/>
  <c r="H1754" i="1"/>
  <c r="H1770" i="1"/>
  <c r="H1786" i="1"/>
  <c r="H1802" i="1"/>
  <c r="H1818" i="1"/>
  <c r="H1834" i="1"/>
  <c r="H1850" i="1"/>
  <c r="H1731" i="1" s="1"/>
  <c r="H1866" i="1"/>
  <c r="H1882" i="1"/>
  <c r="H1898" i="1"/>
  <c r="I1738" i="1"/>
  <c r="I1754" i="1"/>
  <c r="I1770" i="1"/>
  <c r="I1786" i="1"/>
  <c r="I1802" i="1"/>
  <c r="I1734" i="1" s="1"/>
  <c r="I1818" i="1"/>
  <c r="I1834" i="1"/>
  <c r="I1850" i="1"/>
  <c r="I1866" i="1"/>
  <c r="I1882" i="1"/>
  <c r="I1898" i="1"/>
  <c r="E1739" i="1"/>
  <c r="E1755" i="1"/>
  <c r="O1755" i="1" s="1"/>
  <c r="E1771" i="1"/>
  <c r="E1787" i="1"/>
  <c r="E1803" i="1"/>
  <c r="E1819" i="1"/>
  <c r="O1819" i="1" s="1"/>
  <c r="E1835" i="1"/>
  <c r="E1851" i="1"/>
  <c r="E1867" i="1"/>
  <c r="E1883" i="1"/>
  <c r="E1899" i="1"/>
  <c r="F1739" i="1"/>
  <c r="F1755" i="1"/>
  <c r="F1771" i="1"/>
  <c r="F1787" i="1"/>
  <c r="F1803" i="1"/>
  <c r="F1819" i="1"/>
  <c r="F1835" i="1"/>
  <c r="F1851" i="1"/>
  <c r="F1867" i="1"/>
  <c r="F1883" i="1"/>
  <c r="F1899" i="1"/>
  <c r="G1739" i="1"/>
  <c r="G1755" i="1"/>
  <c r="G1771" i="1"/>
  <c r="G1787" i="1"/>
  <c r="O1787" i="1" s="1"/>
  <c r="G1803" i="1"/>
  <c r="G1819" i="1"/>
  <c r="G1835" i="1"/>
  <c r="G1851" i="1"/>
  <c r="G1867" i="1"/>
  <c r="G1883" i="1"/>
  <c r="G1899" i="1"/>
  <c r="H1739" i="1"/>
  <c r="H1722" i="1" s="1"/>
  <c r="H1755" i="1"/>
  <c r="H1771" i="1"/>
  <c r="H1787" i="1"/>
  <c r="H1803" i="1"/>
  <c r="H1819" i="1"/>
  <c r="H1835" i="1"/>
  <c r="H1851" i="1"/>
  <c r="H1867" i="1"/>
  <c r="H1883" i="1"/>
  <c r="H1899" i="1"/>
  <c r="I1739" i="1"/>
  <c r="I1755" i="1"/>
  <c r="I1771" i="1"/>
  <c r="I1787" i="1"/>
  <c r="I1803" i="1"/>
  <c r="I1819" i="1"/>
  <c r="I1835" i="1"/>
  <c r="I1851" i="1"/>
  <c r="I1867" i="1"/>
  <c r="I1883" i="1"/>
  <c r="I1899" i="1"/>
  <c r="E1740" i="1"/>
  <c r="E1756" i="1"/>
  <c r="E1772" i="1"/>
  <c r="O1772" i="1" s="1"/>
  <c r="E1788" i="1"/>
  <c r="E1804" i="1"/>
  <c r="E1820" i="1"/>
  <c r="E1836" i="1"/>
  <c r="O1836" i="1" s="1"/>
  <c r="E1852" i="1"/>
  <c r="E1868" i="1"/>
  <c r="E1884" i="1"/>
  <c r="E1900" i="1"/>
  <c r="O1900" i="1" s="1"/>
  <c r="F1740" i="1"/>
  <c r="F1756" i="1"/>
  <c r="F1772" i="1"/>
  <c r="F1788" i="1"/>
  <c r="F1804" i="1"/>
  <c r="F1820" i="1"/>
  <c r="F1836" i="1"/>
  <c r="F1852" i="1"/>
  <c r="L1852" i="1" s="1"/>
  <c r="F1868" i="1"/>
  <c r="F1884" i="1"/>
  <c r="F1900" i="1"/>
  <c r="G1740" i="1"/>
  <c r="G1756" i="1"/>
  <c r="G1772" i="1"/>
  <c r="G1788" i="1"/>
  <c r="G1804" i="1"/>
  <c r="G1820" i="1"/>
  <c r="G1836" i="1"/>
  <c r="G1852" i="1"/>
  <c r="G1868" i="1"/>
  <c r="G1884" i="1"/>
  <c r="G1900" i="1"/>
  <c r="H1740" i="1"/>
  <c r="H1756" i="1"/>
  <c r="H1772" i="1"/>
  <c r="H1788" i="1"/>
  <c r="H1804" i="1"/>
  <c r="H1820" i="1"/>
  <c r="H1836" i="1"/>
  <c r="H1852" i="1"/>
  <c r="H1868" i="1"/>
  <c r="H1884" i="1"/>
  <c r="H1900" i="1"/>
  <c r="I1740" i="1"/>
  <c r="I1756" i="1"/>
  <c r="I1772" i="1"/>
  <c r="I1788" i="1"/>
  <c r="I1804" i="1"/>
  <c r="I1820" i="1"/>
  <c r="I1836" i="1"/>
  <c r="I1852" i="1"/>
  <c r="I1868" i="1"/>
  <c r="I1884" i="1"/>
  <c r="I1900" i="1"/>
  <c r="E1741" i="1"/>
  <c r="E1757" i="1"/>
  <c r="E1773" i="1"/>
  <c r="E1789" i="1"/>
  <c r="E1805" i="1"/>
  <c r="E1821" i="1"/>
  <c r="E1837" i="1"/>
  <c r="E1853" i="1"/>
  <c r="E1869" i="1"/>
  <c r="E1885" i="1"/>
  <c r="E1901" i="1"/>
  <c r="F1741" i="1"/>
  <c r="F1757" i="1"/>
  <c r="F1773" i="1"/>
  <c r="F1789" i="1"/>
  <c r="F1805" i="1"/>
  <c r="F1821" i="1"/>
  <c r="F1837" i="1"/>
  <c r="F1853" i="1"/>
  <c r="F1869" i="1"/>
  <c r="F1885" i="1"/>
  <c r="F1901" i="1"/>
  <c r="G1741" i="1"/>
  <c r="G1757" i="1"/>
  <c r="G1773" i="1"/>
  <c r="G1789" i="1"/>
  <c r="G1805" i="1"/>
  <c r="G1821" i="1"/>
  <c r="G1837" i="1"/>
  <c r="G1853" i="1"/>
  <c r="G1869" i="1"/>
  <c r="G1885" i="1"/>
  <c r="G1901" i="1"/>
  <c r="H1741" i="1"/>
  <c r="H1757" i="1"/>
  <c r="H1773" i="1"/>
  <c r="H1789" i="1"/>
  <c r="H1805" i="1"/>
  <c r="H1821" i="1"/>
  <c r="H1837" i="1"/>
  <c r="H1853" i="1"/>
  <c r="H1869" i="1"/>
  <c r="H1885" i="1"/>
  <c r="H1901" i="1"/>
  <c r="I1741" i="1"/>
  <c r="I1757" i="1"/>
  <c r="I1773" i="1"/>
  <c r="I1789" i="1"/>
  <c r="I1805" i="1"/>
  <c r="I1821" i="1"/>
  <c r="I1837" i="1"/>
  <c r="I1853" i="1"/>
  <c r="I1869" i="1"/>
  <c r="I1885" i="1"/>
  <c r="I1901" i="1"/>
  <c r="E1742" i="1"/>
  <c r="O1742" i="1" s="1"/>
  <c r="E1758" i="1"/>
  <c r="E1774" i="1"/>
  <c r="E1790" i="1"/>
  <c r="E1806" i="1"/>
  <c r="O1806" i="1" s="1"/>
  <c r="E1822" i="1"/>
  <c r="E1838" i="1"/>
  <c r="E1854" i="1"/>
  <c r="E1870" i="1"/>
  <c r="O1870" i="1" s="1"/>
  <c r="E1886" i="1"/>
  <c r="E1902" i="1"/>
  <c r="F1742" i="1"/>
  <c r="F1758" i="1"/>
  <c r="F1774" i="1"/>
  <c r="F1790" i="1"/>
  <c r="F1806" i="1"/>
  <c r="F1822" i="1"/>
  <c r="F1838" i="1"/>
  <c r="F1854" i="1"/>
  <c r="F1870" i="1"/>
  <c r="F1886" i="1"/>
  <c r="L1886" i="1" s="1"/>
  <c r="F1902" i="1"/>
  <c r="G1742" i="1"/>
  <c r="G1758" i="1"/>
  <c r="G1774" i="1"/>
  <c r="G1790" i="1"/>
  <c r="G1806" i="1"/>
  <c r="G1822" i="1"/>
  <c r="G1838" i="1"/>
  <c r="G1854" i="1"/>
  <c r="G1870" i="1"/>
  <c r="G1886" i="1"/>
  <c r="G1902" i="1"/>
  <c r="H1742" i="1"/>
  <c r="H1758" i="1"/>
  <c r="H1774" i="1"/>
  <c r="H1790" i="1"/>
  <c r="H1806" i="1"/>
  <c r="H1822" i="1"/>
  <c r="H1838" i="1"/>
  <c r="H1854" i="1"/>
  <c r="H1870" i="1"/>
  <c r="H1886" i="1"/>
  <c r="H1902" i="1"/>
  <c r="I1742" i="1"/>
  <c r="I1725" i="1" s="1"/>
  <c r="I1758" i="1"/>
  <c r="I1774" i="1"/>
  <c r="I1790" i="1"/>
  <c r="I1806" i="1"/>
  <c r="I1822" i="1"/>
  <c r="I1838" i="1"/>
  <c r="I1854" i="1"/>
  <c r="I1870" i="1"/>
  <c r="I1886" i="1"/>
  <c r="I1902" i="1"/>
  <c r="E1743" i="1"/>
  <c r="E1759" i="1"/>
  <c r="O1759" i="1" s="1"/>
  <c r="E1775" i="1"/>
  <c r="E1791" i="1"/>
  <c r="E1807" i="1"/>
  <c r="E1823" i="1"/>
  <c r="O1823" i="1" s="1"/>
  <c r="E1839" i="1"/>
  <c r="E1855" i="1"/>
  <c r="E1871" i="1"/>
  <c r="E1887" i="1"/>
  <c r="O1887" i="1" s="1"/>
  <c r="E1903" i="1"/>
  <c r="F1743" i="1"/>
  <c r="F1759" i="1"/>
  <c r="F1775" i="1"/>
  <c r="F1791" i="1"/>
  <c r="F1807" i="1"/>
  <c r="F1823" i="1"/>
  <c r="F1839" i="1"/>
  <c r="F1855" i="1"/>
  <c r="F1871" i="1"/>
  <c r="F1887" i="1"/>
  <c r="F1903" i="1"/>
  <c r="G1743" i="1"/>
  <c r="G1759" i="1"/>
  <c r="G1775" i="1"/>
  <c r="G1791" i="1"/>
  <c r="O1791" i="1" s="1"/>
  <c r="G1807" i="1"/>
  <c r="G1823" i="1"/>
  <c r="G1839" i="1"/>
  <c r="G1855" i="1"/>
  <c r="G1871" i="1"/>
  <c r="G1887" i="1"/>
  <c r="G1903" i="1"/>
  <c r="H1743" i="1"/>
  <c r="H1759" i="1"/>
  <c r="H1775" i="1"/>
  <c r="H1791" i="1"/>
  <c r="H1807" i="1"/>
  <c r="H1823" i="1"/>
  <c r="H1839" i="1"/>
  <c r="H1855" i="1"/>
  <c r="H1871" i="1"/>
  <c r="H1887" i="1"/>
  <c r="H1903" i="1"/>
  <c r="I1743" i="1"/>
  <c r="I1759" i="1"/>
  <c r="I1775" i="1"/>
  <c r="I1791" i="1"/>
  <c r="I1807" i="1"/>
  <c r="I1823" i="1"/>
  <c r="I1839" i="1"/>
  <c r="I1855" i="1"/>
  <c r="I1871" i="1"/>
  <c r="I1887" i="1"/>
  <c r="I1903" i="1"/>
  <c r="E1744" i="1"/>
  <c r="E1760" i="1"/>
  <c r="E1776" i="1"/>
  <c r="O1776" i="1" s="1"/>
  <c r="E1792" i="1"/>
  <c r="E1808" i="1"/>
  <c r="E1824" i="1"/>
  <c r="E1840" i="1"/>
  <c r="E1856" i="1"/>
  <c r="E1872" i="1"/>
  <c r="E1888" i="1"/>
  <c r="E1904" i="1"/>
  <c r="O1904" i="1" s="1"/>
  <c r="F1744" i="1"/>
  <c r="F1760" i="1"/>
  <c r="F1776" i="1"/>
  <c r="F1792" i="1"/>
  <c r="F1808" i="1"/>
  <c r="F1824" i="1"/>
  <c r="F1840" i="1"/>
  <c r="F1856" i="1"/>
  <c r="F1872" i="1"/>
  <c r="F1888" i="1"/>
  <c r="F1904" i="1"/>
  <c r="G1744" i="1"/>
  <c r="G1760" i="1"/>
  <c r="G1776" i="1"/>
  <c r="G1792" i="1"/>
  <c r="G1808" i="1"/>
  <c r="O1808" i="1" s="1"/>
  <c r="G1824" i="1"/>
  <c r="G1840" i="1"/>
  <c r="G1856" i="1"/>
  <c r="G1872" i="1"/>
  <c r="O1872" i="1" s="1"/>
  <c r="G1888" i="1"/>
  <c r="G1904" i="1"/>
  <c r="H1744" i="1"/>
  <c r="H1760" i="1"/>
  <c r="H1776" i="1"/>
  <c r="H1792" i="1"/>
  <c r="H1808" i="1"/>
  <c r="H1824" i="1"/>
  <c r="H1840" i="1"/>
  <c r="H1856" i="1"/>
  <c r="H1872" i="1"/>
  <c r="H1888" i="1"/>
  <c r="H1904" i="1"/>
  <c r="I1744" i="1"/>
  <c r="I1760" i="1"/>
  <c r="I1776" i="1"/>
  <c r="I1792" i="1"/>
  <c r="I1808" i="1"/>
  <c r="I1824" i="1"/>
  <c r="I1840" i="1"/>
  <c r="I1856" i="1"/>
  <c r="I1872" i="1"/>
  <c r="I1888" i="1"/>
  <c r="I1904" i="1"/>
  <c r="E1745" i="1"/>
  <c r="E1761" i="1"/>
  <c r="E1777" i="1"/>
  <c r="E1793" i="1"/>
  <c r="O1793" i="1" s="1"/>
  <c r="E1809" i="1"/>
  <c r="E1825" i="1"/>
  <c r="E1841" i="1"/>
  <c r="E1857" i="1"/>
  <c r="O1857" i="1" s="1"/>
  <c r="E1873" i="1"/>
  <c r="E1889" i="1"/>
  <c r="E1905" i="1"/>
  <c r="F1745" i="1"/>
  <c r="F1761" i="1"/>
  <c r="F1777" i="1"/>
  <c r="F1793" i="1"/>
  <c r="F1809" i="1"/>
  <c r="F1825" i="1"/>
  <c r="F1841" i="1"/>
  <c r="F1857" i="1"/>
  <c r="F1873" i="1"/>
  <c r="F1889" i="1"/>
  <c r="F1905" i="1"/>
  <c r="G1745" i="1"/>
  <c r="G1761" i="1"/>
  <c r="O1761" i="1" s="1"/>
  <c r="G1777" i="1"/>
  <c r="G1793" i="1"/>
  <c r="G1809" i="1"/>
  <c r="G1825" i="1"/>
  <c r="O1825" i="1" s="1"/>
  <c r="G1841" i="1"/>
  <c r="G1857" i="1"/>
  <c r="G1873" i="1"/>
  <c r="G1889" i="1"/>
  <c r="M1889" i="1" s="1"/>
  <c r="G1905" i="1"/>
  <c r="H1745" i="1"/>
  <c r="H1761" i="1"/>
  <c r="H1777" i="1"/>
  <c r="H1793" i="1"/>
  <c r="H1809" i="1"/>
  <c r="H1825" i="1"/>
  <c r="H1841" i="1"/>
  <c r="H1857" i="1"/>
  <c r="H1873" i="1"/>
  <c r="H1889" i="1"/>
  <c r="H1905" i="1"/>
  <c r="I1745" i="1"/>
  <c r="I1761" i="1"/>
  <c r="I1777" i="1"/>
  <c r="I1793" i="1"/>
  <c r="I1809" i="1"/>
  <c r="I1825" i="1"/>
  <c r="I1841" i="1"/>
  <c r="I1857" i="1"/>
  <c r="I1873" i="1"/>
  <c r="I1889" i="1"/>
  <c r="I1905" i="1"/>
  <c r="E1746" i="1"/>
  <c r="E1762" i="1"/>
  <c r="E1778" i="1"/>
  <c r="E1794" i="1"/>
  <c r="E1810" i="1"/>
  <c r="O1810" i="1" s="1"/>
  <c r="E1826" i="1"/>
  <c r="E1842" i="1"/>
  <c r="E1858" i="1"/>
  <c r="E1874" i="1"/>
  <c r="O1874" i="1" s="1"/>
  <c r="E1890" i="1"/>
  <c r="E1906" i="1"/>
  <c r="F1746" i="1"/>
  <c r="F1762" i="1"/>
  <c r="F1778" i="1"/>
  <c r="F1794" i="1"/>
  <c r="F1810" i="1"/>
  <c r="F1826" i="1"/>
  <c r="F1842" i="1"/>
  <c r="F1858" i="1"/>
  <c r="F1874" i="1"/>
  <c r="F1890" i="1"/>
  <c r="F1906" i="1"/>
  <c r="G1746" i="1"/>
  <c r="G1762" i="1"/>
  <c r="G1778" i="1"/>
  <c r="G1794" i="1"/>
  <c r="G1810" i="1"/>
  <c r="G1826" i="1"/>
  <c r="G1842" i="1"/>
  <c r="O1842" i="1" s="1"/>
  <c r="G1858" i="1"/>
  <c r="G1874" i="1"/>
  <c r="G1890" i="1"/>
  <c r="G1906" i="1"/>
  <c r="O1906" i="1" s="1"/>
  <c r="H1746" i="1"/>
  <c r="H1762" i="1"/>
  <c r="H1778" i="1"/>
  <c r="H1794" i="1"/>
  <c r="H1810" i="1"/>
  <c r="H1826" i="1"/>
  <c r="H1842" i="1"/>
  <c r="H1858" i="1"/>
  <c r="N1858" i="1" s="1"/>
  <c r="H1874" i="1"/>
  <c r="H1890" i="1"/>
  <c r="H1906" i="1"/>
  <c r="I1746" i="1"/>
  <c r="I1762" i="1"/>
  <c r="I1778" i="1"/>
  <c r="I1794" i="1"/>
  <c r="I1810" i="1"/>
  <c r="I1826" i="1"/>
  <c r="I1842" i="1"/>
  <c r="I1858" i="1"/>
  <c r="I1874" i="1"/>
  <c r="I1890" i="1"/>
  <c r="I1906" i="1"/>
  <c r="E1747" i="1"/>
  <c r="E1763" i="1"/>
  <c r="O1763" i="1" s="1"/>
  <c r="E1779" i="1"/>
  <c r="E1795" i="1"/>
  <c r="E1811" i="1"/>
  <c r="E1827" i="1"/>
  <c r="O1827" i="1" s="1"/>
  <c r="E1843" i="1"/>
  <c r="E1859" i="1"/>
  <c r="E1875" i="1"/>
  <c r="E1891" i="1"/>
  <c r="O1891" i="1" s="1"/>
  <c r="E1907" i="1"/>
  <c r="F1747" i="1"/>
  <c r="F1763" i="1"/>
  <c r="F1779" i="1"/>
  <c r="F1795" i="1"/>
  <c r="F1811" i="1"/>
  <c r="F1827" i="1"/>
  <c r="F1843" i="1"/>
  <c r="F1859" i="1"/>
  <c r="F1875" i="1"/>
  <c r="F1891" i="1"/>
  <c r="F1907" i="1"/>
  <c r="G1747" i="1"/>
  <c r="G1763" i="1"/>
  <c r="G1779" i="1"/>
  <c r="G1795" i="1"/>
  <c r="M1795" i="1" s="1"/>
  <c r="G1811" i="1"/>
  <c r="G1827" i="1"/>
  <c r="G1843" i="1"/>
  <c r="G1859" i="1"/>
  <c r="O1859" i="1" s="1"/>
  <c r="G1875" i="1"/>
  <c r="G1891" i="1"/>
  <c r="G1907" i="1"/>
  <c r="H1747" i="1"/>
  <c r="H1763" i="1"/>
  <c r="H1779" i="1"/>
  <c r="H1795" i="1"/>
  <c r="H1811" i="1"/>
  <c r="H1827" i="1"/>
  <c r="H1843" i="1"/>
  <c r="H1859" i="1"/>
  <c r="H1875" i="1"/>
  <c r="N1875" i="1" s="1"/>
  <c r="H1891" i="1"/>
  <c r="H1907" i="1"/>
  <c r="I1747" i="1"/>
  <c r="I1763" i="1"/>
  <c r="I1779" i="1"/>
  <c r="I1795" i="1"/>
  <c r="I1811" i="1"/>
  <c r="I1827" i="1"/>
  <c r="I1843" i="1"/>
  <c r="I1859" i="1"/>
  <c r="I1875" i="1"/>
  <c r="I1891" i="1"/>
  <c r="I1907" i="1"/>
  <c r="E1748" i="1"/>
  <c r="E1764" i="1"/>
  <c r="E1780" i="1"/>
  <c r="O1780" i="1" s="1"/>
  <c r="E1796" i="1"/>
  <c r="E1812" i="1"/>
  <c r="E1828" i="1"/>
  <c r="E1844" i="1"/>
  <c r="O1844" i="1" s="1"/>
  <c r="E1860" i="1"/>
  <c r="E1876" i="1"/>
  <c r="E1892" i="1"/>
  <c r="E1908" i="1"/>
  <c r="O1908" i="1" s="1"/>
  <c r="F1748" i="1"/>
  <c r="F1764" i="1"/>
  <c r="F1780" i="1"/>
  <c r="F1796" i="1"/>
  <c r="F1812" i="1"/>
  <c r="F1828" i="1"/>
  <c r="F1844" i="1"/>
  <c r="F1860" i="1"/>
  <c r="F1876" i="1"/>
  <c r="F1892" i="1"/>
  <c r="F1908" i="1"/>
  <c r="G1748" i="1"/>
  <c r="O1748" i="1" s="1"/>
  <c r="G1764" i="1"/>
  <c r="G1780" i="1"/>
  <c r="G1796" i="1"/>
  <c r="G1812" i="1"/>
  <c r="G1828" i="1"/>
  <c r="G1844" i="1"/>
  <c r="G1860" i="1"/>
  <c r="G1876" i="1"/>
  <c r="O1876" i="1" s="1"/>
  <c r="G1892" i="1"/>
  <c r="G1908" i="1"/>
  <c r="H1748" i="1"/>
  <c r="H1764" i="1"/>
  <c r="H1780" i="1"/>
  <c r="H1796" i="1"/>
  <c r="H1812" i="1"/>
  <c r="H1828" i="1"/>
  <c r="H1844" i="1"/>
  <c r="H1860" i="1"/>
  <c r="H1876" i="1"/>
  <c r="H1892" i="1"/>
  <c r="H1908" i="1"/>
  <c r="I1748" i="1"/>
  <c r="I1764" i="1"/>
  <c r="I1780" i="1"/>
  <c r="I1796" i="1"/>
  <c r="I1812" i="1"/>
  <c r="I1828" i="1"/>
  <c r="I1844" i="1"/>
  <c r="I1860" i="1"/>
  <c r="I1876" i="1"/>
  <c r="I1892" i="1"/>
  <c r="I1908" i="1"/>
  <c r="E1749" i="1"/>
  <c r="E1765" i="1"/>
  <c r="E1781" i="1"/>
  <c r="E1797" i="1"/>
  <c r="E1813" i="1"/>
  <c r="E1829" i="1"/>
  <c r="E1845" i="1"/>
  <c r="E1861" i="1"/>
  <c r="E1877" i="1"/>
  <c r="E1893" i="1"/>
  <c r="E1909" i="1"/>
  <c r="F1749" i="1"/>
  <c r="F1732" i="1" s="1"/>
  <c r="F1765" i="1"/>
  <c r="F1781" i="1"/>
  <c r="F1797" i="1"/>
  <c r="F1813" i="1"/>
  <c r="F1829" i="1"/>
  <c r="F1845" i="1"/>
  <c r="F1861" i="1"/>
  <c r="F1877" i="1"/>
  <c r="F1893" i="1"/>
  <c r="F1909" i="1"/>
  <c r="G1749" i="1"/>
  <c r="G1765" i="1"/>
  <c r="G1781" i="1"/>
  <c r="G1797" i="1"/>
  <c r="G1813" i="1"/>
  <c r="G1829" i="1"/>
  <c r="G1845" i="1"/>
  <c r="G1861" i="1"/>
  <c r="G1877" i="1"/>
  <c r="G1893" i="1"/>
  <c r="G1909" i="1"/>
  <c r="H1749" i="1"/>
  <c r="H1765" i="1"/>
  <c r="H1781" i="1"/>
  <c r="H1797" i="1"/>
  <c r="H1813" i="1"/>
  <c r="H1829" i="1"/>
  <c r="H1845" i="1"/>
  <c r="H1861" i="1"/>
  <c r="H1877" i="1"/>
  <c r="H1893" i="1"/>
  <c r="H1909" i="1"/>
  <c r="I1749" i="1"/>
  <c r="I1765" i="1"/>
  <c r="I1781" i="1"/>
  <c r="I1797" i="1"/>
  <c r="I1813" i="1"/>
  <c r="I1829" i="1"/>
  <c r="I1845" i="1"/>
  <c r="I1861" i="1"/>
  <c r="I1877" i="1"/>
  <c r="I1893" i="1"/>
  <c r="I1909" i="1"/>
  <c r="E1750" i="1"/>
  <c r="O1750" i="1" s="1"/>
  <c r="E1766" i="1"/>
  <c r="E1782" i="1"/>
  <c r="E1798" i="1"/>
  <c r="E1814" i="1"/>
  <c r="O1814" i="1" s="1"/>
  <c r="E1830" i="1"/>
  <c r="E1846" i="1"/>
  <c r="E1862" i="1"/>
  <c r="O1862" i="1" s="1"/>
  <c r="E1878" i="1"/>
  <c r="O1878" i="1" s="1"/>
  <c r="E1894" i="1"/>
  <c r="E1910" i="1"/>
  <c r="F1750" i="1"/>
  <c r="F1766" i="1"/>
  <c r="F1782" i="1"/>
  <c r="F1798" i="1"/>
  <c r="F1814" i="1"/>
  <c r="F1830" i="1"/>
  <c r="F1846" i="1"/>
  <c r="F1862" i="1"/>
  <c r="F1878" i="1"/>
  <c r="F1894" i="1"/>
  <c r="F1910" i="1"/>
  <c r="G1750" i="1"/>
  <c r="G1766" i="1"/>
  <c r="O1766" i="1" s="1"/>
  <c r="G1782" i="1"/>
  <c r="G1798" i="1"/>
  <c r="G1814" i="1"/>
  <c r="G1830" i="1"/>
  <c r="G1846" i="1"/>
  <c r="O1846" i="1" s="1"/>
  <c r="G1862" i="1"/>
  <c r="G1878" i="1"/>
  <c r="G1894" i="1"/>
  <c r="O1894" i="1" s="1"/>
  <c r="G1910" i="1"/>
  <c r="O1910" i="1" s="1"/>
  <c r="H1750" i="1"/>
  <c r="H1766" i="1"/>
  <c r="H1782" i="1"/>
  <c r="H1798" i="1"/>
  <c r="H1814" i="1"/>
  <c r="H1830" i="1"/>
  <c r="H1846" i="1"/>
  <c r="H1862" i="1"/>
  <c r="H1878" i="1"/>
  <c r="H1894" i="1"/>
  <c r="H1910" i="1"/>
  <c r="I1750" i="1"/>
  <c r="I1733" i="1" s="1"/>
  <c r="I1766" i="1"/>
  <c r="I1782" i="1"/>
  <c r="I1798" i="1"/>
  <c r="I1814" i="1"/>
  <c r="I1830" i="1"/>
  <c r="I1846" i="1"/>
  <c r="I1862" i="1"/>
  <c r="I1878" i="1"/>
  <c r="I1894" i="1"/>
  <c r="I1910" i="1"/>
  <c r="E1751" i="1"/>
  <c r="O1751" i="1" s="1"/>
  <c r="E1767" i="1"/>
  <c r="O1767" i="1" s="1"/>
  <c r="E1783" i="1"/>
  <c r="E1799" i="1"/>
  <c r="E1815" i="1"/>
  <c r="E1831" i="1"/>
  <c r="O1831" i="1" s="1"/>
  <c r="E1847" i="1"/>
  <c r="E1863" i="1"/>
  <c r="E1879" i="1"/>
  <c r="O1879" i="1" s="1"/>
  <c r="E1895" i="1"/>
  <c r="O1895" i="1" s="1"/>
  <c r="E1911" i="1"/>
  <c r="F1751" i="1"/>
  <c r="F1767" i="1"/>
  <c r="F1783" i="1"/>
  <c r="F1799" i="1"/>
  <c r="F1815" i="1"/>
  <c r="F1831" i="1"/>
  <c r="F1847" i="1"/>
  <c r="F1863" i="1"/>
  <c r="F1879" i="1"/>
  <c r="F1895" i="1"/>
  <c r="F1911" i="1"/>
  <c r="L1911" i="1" s="1"/>
  <c r="G1751" i="1"/>
  <c r="G1767" i="1"/>
  <c r="G1783" i="1"/>
  <c r="G1799" i="1"/>
  <c r="O1799" i="1" s="1"/>
  <c r="G1815" i="1"/>
  <c r="G1831" i="1"/>
  <c r="G1847" i="1"/>
  <c r="G1863" i="1"/>
  <c r="G1879" i="1"/>
  <c r="G1895" i="1"/>
  <c r="G1911" i="1"/>
  <c r="H1751" i="1"/>
  <c r="H1767" i="1"/>
  <c r="H1783" i="1"/>
  <c r="H1799" i="1"/>
  <c r="H1815" i="1"/>
  <c r="H1831" i="1"/>
  <c r="H1847" i="1"/>
  <c r="H1863" i="1"/>
  <c r="H1879" i="1"/>
  <c r="H1895" i="1"/>
  <c r="H1911" i="1"/>
  <c r="I1751" i="1"/>
  <c r="I1767" i="1"/>
  <c r="I1783" i="1"/>
  <c r="I1799" i="1"/>
  <c r="I1815" i="1"/>
  <c r="I1831" i="1"/>
  <c r="I1847" i="1"/>
  <c r="I1863" i="1"/>
  <c r="I1879" i="1"/>
  <c r="I1895" i="1"/>
  <c r="I1911" i="1"/>
  <c r="E1752" i="1"/>
  <c r="E1768" i="1"/>
  <c r="O1768" i="1" s="1"/>
  <c r="E1784" i="1"/>
  <c r="O1784" i="1" s="1"/>
  <c r="E1800" i="1"/>
  <c r="E1816" i="1"/>
  <c r="E1832" i="1"/>
  <c r="E1848" i="1"/>
  <c r="O1848" i="1" s="1"/>
  <c r="E1864" i="1"/>
  <c r="E1880" i="1"/>
  <c r="E1896" i="1"/>
  <c r="O1896" i="1" s="1"/>
  <c r="E1912" i="1"/>
  <c r="O1912" i="1" s="1"/>
  <c r="F1752" i="1"/>
  <c r="F1768" i="1"/>
  <c r="F1784" i="1"/>
  <c r="F1800" i="1"/>
  <c r="L1800" i="1" s="1"/>
  <c r="F1816" i="1"/>
  <c r="F1832" i="1"/>
  <c r="F1848" i="1"/>
  <c r="F1864" i="1"/>
  <c r="F1880" i="1"/>
  <c r="F1896" i="1"/>
  <c r="F1912" i="1"/>
  <c r="G1752" i="1"/>
  <c r="O1752" i="1" s="1"/>
  <c r="G1768" i="1"/>
  <c r="G1784" i="1"/>
  <c r="G1800" i="1"/>
  <c r="G1816" i="1"/>
  <c r="O1816" i="1" s="1"/>
  <c r="G1832" i="1"/>
  <c r="G1848" i="1"/>
  <c r="G1864" i="1"/>
  <c r="G1880" i="1"/>
  <c r="O1880" i="1" s="1"/>
  <c r="G1896" i="1"/>
  <c r="G1912" i="1"/>
  <c r="H1752" i="1"/>
  <c r="H1768" i="1"/>
  <c r="H1784" i="1"/>
  <c r="H1800" i="1"/>
  <c r="H1816" i="1"/>
  <c r="H1832" i="1"/>
  <c r="N1832" i="1" s="1"/>
  <c r="H1848" i="1"/>
  <c r="H1864" i="1"/>
  <c r="H1880" i="1"/>
  <c r="H1896" i="1"/>
  <c r="H1912" i="1"/>
  <c r="I1752" i="1"/>
  <c r="I1768" i="1"/>
  <c r="I1784" i="1"/>
  <c r="I1800" i="1"/>
  <c r="I1816" i="1"/>
  <c r="I1832" i="1"/>
  <c r="I1848" i="1"/>
  <c r="I1864" i="1"/>
  <c r="I1880" i="1"/>
  <c r="I1896" i="1"/>
  <c r="I1912" i="1"/>
  <c r="E1753" i="1"/>
  <c r="E1769" i="1"/>
  <c r="E1785" i="1"/>
  <c r="O1785" i="1" s="1"/>
  <c r="E1801" i="1"/>
  <c r="O1801" i="1" s="1"/>
  <c r="E1817" i="1"/>
  <c r="E1833" i="1"/>
  <c r="E1849" i="1"/>
  <c r="E1865" i="1"/>
  <c r="O1865" i="1" s="1"/>
  <c r="E1881" i="1"/>
  <c r="E1897" i="1"/>
  <c r="E1913" i="1"/>
  <c r="O1913" i="1" s="1"/>
  <c r="F1753" i="1"/>
  <c r="F1769" i="1"/>
  <c r="F1785" i="1"/>
  <c r="F1801" i="1"/>
  <c r="F1817" i="1"/>
  <c r="L1817" i="1" s="1"/>
  <c r="F1833" i="1"/>
  <c r="F1849" i="1"/>
  <c r="F1865" i="1"/>
  <c r="F1881" i="1"/>
  <c r="F1897" i="1"/>
  <c r="F1913" i="1"/>
  <c r="G1753" i="1"/>
  <c r="G1769" i="1"/>
  <c r="G1785" i="1"/>
  <c r="G1801" i="1"/>
  <c r="G1817" i="1"/>
  <c r="G1833" i="1"/>
  <c r="O1833" i="1" s="1"/>
  <c r="G1849" i="1"/>
  <c r="G1865" i="1"/>
  <c r="G1881" i="1"/>
  <c r="G1897" i="1"/>
  <c r="G1913" i="1"/>
  <c r="H1753" i="1"/>
  <c r="H1769" i="1"/>
  <c r="H1785" i="1"/>
  <c r="H1801" i="1"/>
  <c r="H1817" i="1"/>
  <c r="H1833" i="1"/>
  <c r="H1849" i="1"/>
  <c r="N1849" i="1" s="1"/>
  <c r="H1865" i="1"/>
  <c r="H1881" i="1"/>
  <c r="H1897" i="1"/>
  <c r="H1913" i="1"/>
  <c r="I1753" i="1"/>
  <c r="I1769" i="1"/>
  <c r="I1785" i="1"/>
  <c r="I1801" i="1"/>
  <c r="I1817" i="1"/>
  <c r="I1833" i="1"/>
  <c r="I1849" i="1"/>
  <c r="I1865" i="1"/>
  <c r="I1881" i="1"/>
  <c r="I1897" i="1"/>
  <c r="I1913" i="1"/>
  <c r="E1914" i="1"/>
  <c r="E1727" i="1" s="1"/>
  <c r="F1914" i="1"/>
  <c r="G1914" i="1"/>
  <c r="H1914" i="1"/>
  <c r="I1914" i="1"/>
  <c r="E1915" i="1"/>
  <c r="F1915" i="1"/>
  <c r="G1915" i="1"/>
  <c r="H1915" i="1"/>
  <c r="I1915" i="1"/>
  <c r="E1916" i="1"/>
  <c r="F1916" i="1"/>
  <c r="G1916" i="1"/>
  <c r="H1916" i="1"/>
  <c r="I1916" i="1"/>
  <c r="E1917" i="1"/>
  <c r="F1917" i="1"/>
  <c r="F1730" i="1" s="1"/>
  <c r="G1917" i="1"/>
  <c r="H1917" i="1"/>
  <c r="I1917" i="1"/>
  <c r="E1918" i="1"/>
  <c r="O1918" i="1" s="1"/>
  <c r="F1918" i="1"/>
  <c r="G1918" i="1"/>
  <c r="H1918" i="1"/>
  <c r="I1918" i="1"/>
  <c r="E1919" i="1"/>
  <c r="F1919" i="1"/>
  <c r="G1919" i="1"/>
  <c r="H1919" i="1"/>
  <c r="I1919" i="1"/>
  <c r="E1920" i="1"/>
  <c r="F1920" i="1"/>
  <c r="G1920" i="1"/>
  <c r="H1920" i="1"/>
  <c r="I1920" i="1"/>
  <c r="E1921" i="1"/>
  <c r="F1921" i="1"/>
  <c r="G1921" i="1"/>
  <c r="H1921" i="1"/>
  <c r="I1921" i="1"/>
  <c r="E1922" i="1"/>
  <c r="F1922" i="1"/>
  <c r="G1922" i="1"/>
  <c r="H1922" i="1"/>
  <c r="I1922" i="1"/>
  <c r="E1923" i="1"/>
  <c r="F1923" i="1"/>
  <c r="G1923" i="1"/>
  <c r="H1923" i="1"/>
  <c r="I1923" i="1"/>
  <c r="E1924" i="1"/>
  <c r="F1924" i="1"/>
  <c r="G1924" i="1"/>
  <c r="O1924" i="1" s="1"/>
  <c r="H1924" i="1"/>
  <c r="I1924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08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891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74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57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735" i="1" s="1"/>
  <c r="D1855" i="1"/>
  <c r="D1856" i="1"/>
  <c r="D1840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23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733" i="1" s="1"/>
  <c r="D1819" i="1"/>
  <c r="D1820" i="1"/>
  <c r="D1821" i="1"/>
  <c r="D1822" i="1"/>
  <c r="D1806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789" i="1"/>
  <c r="D1773" i="1"/>
  <c r="D1774" i="1"/>
  <c r="D1723" i="1" s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72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55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37" i="1" s="1"/>
  <c r="D1738" i="1"/>
  <c r="D1603" i="1"/>
  <c r="D1705" i="1" s="1"/>
  <c r="D1604" i="1"/>
  <c r="D1706" i="1" s="1"/>
  <c r="D1605" i="1"/>
  <c r="D1707" i="1" s="1"/>
  <c r="D1606" i="1"/>
  <c r="D1708" i="1" s="1"/>
  <c r="D1607" i="1"/>
  <c r="D1709" i="1"/>
  <c r="D1608" i="1"/>
  <c r="D1710" i="1" s="1"/>
  <c r="D1609" i="1"/>
  <c r="D1711" i="1" s="1"/>
  <c r="D1610" i="1"/>
  <c r="D1712" i="1" s="1"/>
  <c r="D1611" i="1"/>
  <c r="D1713" i="1" s="1"/>
  <c r="D1612" i="1"/>
  <c r="D1714" i="1"/>
  <c r="D1613" i="1"/>
  <c r="D1715" i="1" s="1"/>
  <c r="D1614" i="1"/>
  <c r="D1716" i="1" s="1"/>
  <c r="D1615" i="1"/>
  <c r="D1717" i="1" s="1"/>
  <c r="D1616" i="1"/>
  <c r="D1718" i="1" s="1"/>
  <c r="D1617" i="1"/>
  <c r="D1719" i="1" s="1"/>
  <c r="D1618" i="1"/>
  <c r="D1720" i="1" s="1"/>
  <c r="D1602" i="1"/>
  <c r="D1704" i="1" s="1"/>
  <c r="D1586" i="1"/>
  <c r="D1688" i="1" s="1"/>
  <c r="D1587" i="1"/>
  <c r="D1689" i="1" s="1"/>
  <c r="D1588" i="1"/>
  <c r="D1690" i="1" s="1"/>
  <c r="D1589" i="1"/>
  <c r="D1691" i="1" s="1"/>
  <c r="D1590" i="1"/>
  <c r="D1692" i="1" s="1"/>
  <c r="D1591" i="1"/>
  <c r="D1693" i="1" s="1"/>
  <c r="D1592" i="1"/>
  <c r="D1694" i="1" s="1"/>
  <c r="D1593" i="1"/>
  <c r="D1695" i="1"/>
  <c r="D1594" i="1"/>
  <c r="D1696" i="1" s="1"/>
  <c r="D1595" i="1"/>
  <c r="D1697" i="1" s="1"/>
  <c r="D1596" i="1"/>
  <c r="D1698" i="1" s="1"/>
  <c r="D1597" i="1"/>
  <c r="D1699" i="1" s="1"/>
  <c r="D1598" i="1"/>
  <c r="D1700" i="1"/>
  <c r="D1599" i="1"/>
  <c r="D1701" i="1"/>
  <c r="D1600" i="1"/>
  <c r="D1702" i="1" s="1"/>
  <c r="D1601" i="1"/>
  <c r="D1703" i="1"/>
  <c r="D1585" i="1"/>
  <c r="D1687" i="1" s="1"/>
  <c r="D1569" i="1"/>
  <c r="D1671" i="1"/>
  <c r="D1570" i="1"/>
  <c r="D1672" i="1" s="1"/>
  <c r="D1571" i="1"/>
  <c r="D1673" i="1" s="1"/>
  <c r="D1572" i="1"/>
  <c r="D1674" i="1" s="1"/>
  <c r="D1573" i="1"/>
  <c r="D1675" i="1" s="1"/>
  <c r="D1574" i="1"/>
  <c r="D1676" i="1" s="1"/>
  <c r="D1575" i="1"/>
  <c r="D1677" i="1" s="1"/>
  <c r="D1576" i="1"/>
  <c r="D1678" i="1" s="1"/>
  <c r="D1577" i="1"/>
  <c r="D1679" i="1" s="1"/>
  <c r="D1578" i="1"/>
  <c r="D1680" i="1" s="1"/>
  <c r="D1579" i="1"/>
  <c r="D1681" i="1" s="1"/>
  <c r="D1580" i="1"/>
  <c r="D1682" i="1" s="1"/>
  <c r="D1581" i="1"/>
  <c r="D1683" i="1" s="1"/>
  <c r="D1582" i="1"/>
  <c r="D1684" i="1" s="1"/>
  <c r="D1583" i="1"/>
  <c r="D1685" i="1"/>
  <c r="D1584" i="1"/>
  <c r="D1686" i="1" s="1"/>
  <c r="D1568" i="1"/>
  <c r="D1670" i="1" s="1"/>
  <c r="D1552" i="1"/>
  <c r="D1654" i="1" s="1"/>
  <c r="D1553" i="1"/>
  <c r="D1655" i="1"/>
  <c r="D1554" i="1"/>
  <c r="D1656" i="1" s="1"/>
  <c r="D1555" i="1"/>
  <c r="D1657" i="1" s="1"/>
  <c r="D1556" i="1"/>
  <c r="D1658" i="1" s="1"/>
  <c r="D1557" i="1"/>
  <c r="D1659" i="1" s="1"/>
  <c r="D1558" i="1"/>
  <c r="D1660" i="1" s="1"/>
  <c r="D1559" i="1"/>
  <c r="D1661" i="1" s="1"/>
  <c r="D1560" i="1"/>
  <c r="D1662" i="1" s="1"/>
  <c r="D1561" i="1"/>
  <c r="D1663" i="1" s="1"/>
  <c r="D1562" i="1"/>
  <c r="D1664" i="1"/>
  <c r="D1563" i="1"/>
  <c r="D1665" i="1" s="1"/>
  <c r="D1564" i="1"/>
  <c r="D1666" i="1" s="1"/>
  <c r="D1565" i="1"/>
  <c r="D1667" i="1" s="1"/>
  <c r="D1566" i="1"/>
  <c r="D1668" i="1" s="1"/>
  <c r="D1567" i="1"/>
  <c r="D1669" i="1" s="1"/>
  <c r="D1551" i="1"/>
  <c r="D1653" i="1" s="1"/>
  <c r="D1535" i="1"/>
  <c r="D1637" i="1" s="1"/>
  <c r="D1536" i="1"/>
  <c r="D1638" i="1" s="1"/>
  <c r="D1537" i="1"/>
  <c r="D1639" i="1" s="1"/>
  <c r="D1538" i="1"/>
  <c r="D1640" i="1" s="1"/>
  <c r="D1539" i="1"/>
  <c r="D1641" i="1" s="1"/>
  <c r="D1540" i="1"/>
  <c r="D1642" i="1" s="1"/>
  <c r="D1541" i="1"/>
  <c r="D1643" i="1" s="1"/>
  <c r="D1542" i="1"/>
  <c r="D1644" i="1" s="1"/>
  <c r="D1543" i="1"/>
  <c r="D1645" i="1"/>
  <c r="D1544" i="1"/>
  <c r="D1646" i="1" s="1"/>
  <c r="D1545" i="1"/>
  <c r="D1647" i="1" s="1"/>
  <c r="D1546" i="1"/>
  <c r="D1648" i="1" s="1"/>
  <c r="D1547" i="1"/>
  <c r="D1649" i="1" s="1"/>
  <c r="D1548" i="1"/>
  <c r="D1650" i="1" s="1"/>
  <c r="D1549" i="1"/>
  <c r="D1651" i="1" s="1"/>
  <c r="D1550" i="1"/>
  <c r="D1652" i="1" s="1"/>
  <c r="D1534" i="1"/>
  <c r="D1636" i="1" s="1"/>
  <c r="D1518" i="1"/>
  <c r="D1620" i="1"/>
  <c r="D1519" i="1"/>
  <c r="D1621" i="1"/>
  <c r="D1520" i="1"/>
  <c r="D1622" i="1" s="1"/>
  <c r="D1521" i="1"/>
  <c r="D1623" i="1" s="1"/>
  <c r="D1522" i="1"/>
  <c r="D1624" i="1" s="1"/>
  <c r="D1523" i="1"/>
  <c r="D1625" i="1" s="1"/>
  <c r="D1524" i="1"/>
  <c r="D1626" i="1" s="1"/>
  <c r="D1525" i="1"/>
  <c r="D1627" i="1" s="1"/>
  <c r="D1526" i="1"/>
  <c r="D1628" i="1"/>
  <c r="D1527" i="1"/>
  <c r="D1629" i="1" s="1"/>
  <c r="D1528" i="1"/>
  <c r="D1630" i="1" s="1"/>
  <c r="D1529" i="1"/>
  <c r="D1631" i="1" s="1"/>
  <c r="D1530" i="1"/>
  <c r="D1632" i="1" s="1"/>
  <c r="D1531" i="1"/>
  <c r="D1633" i="1" s="1"/>
  <c r="D1532" i="1"/>
  <c r="D1634" i="1" s="1"/>
  <c r="D1533" i="1"/>
  <c r="D1635" i="1"/>
  <c r="D1517" i="1"/>
  <c r="D1619" i="1" s="1"/>
  <c r="D157" i="1"/>
  <c r="E1516" i="4"/>
  <c r="E1618" i="4" s="1"/>
  <c r="F1516" i="4"/>
  <c r="F1618" i="4" s="1"/>
  <c r="G1516" i="4"/>
  <c r="G1618" i="4" s="1"/>
  <c r="H1516" i="4"/>
  <c r="H1618" i="4" s="1"/>
  <c r="I1516" i="4"/>
  <c r="I1618" i="4" s="1"/>
  <c r="E1517" i="4"/>
  <c r="F1517" i="4"/>
  <c r="F1619" i="4" s="1"/>
  <c r="G1517" i="4"/>
  <c r="H1517" i="4"/>
  <c r="I1517" i="4"/>
  <c r="I1619" i="4" s="1"/>
  <c r="E1518" i="4"/>
  <c r="E1620" i="4" s="1"/>
  <c r="F1518" i="4"/>
  <c r="F1620" i="4" s="1"/>
  <c r="G1518" i="4"/>
  <c r="H1518" i="4"/>
  <c r="H1620" i="4" s="1"/>
  <c r="I1518" i="4"/>
  <c r="I1620" i="4" s="1"/>
  <c r="E1519" i="4"/>
  <c r="F1519" i="4"/>
  <c r="G1519" i="4"/>
  <c r="H1519" i="4"/>
  <c r="I1519" i="4"/>
  <c r="I1621" i="4" s="1"/>
  <c r="E1520" i="4"/>
  <c r="E1622" i="4" s="1"/>
  <c r="F1520" i="4"/>
  <c r="G1520" i="4"/>
  <c r="G1622" i="4" s="1"/>
  <c r="H1520" i="4"/>
  <c r="I1520" i="4"/>
  <c r="I1622" i="4" s="1"/>
  <c r="E1521" i="4"/>
  <c r="E1623" i="4" s="1"/>
  <c r="F1521" i="4"/>
  <c r="F1623" i="4" s="1"/>
  <c r="G1521" i="4"/>
  <c r="G1623" i="4" s="1"/>
  <c r="H1521" i="4"/>
  <c r="H1623" i="4" s="1"/>
  <c r="I1521" i="4"/>
  <c r="E1522" i="4"/>
  <c r="F1522" i="4"/>
  <c r="G1522" i="4"/>
  <c r="H1522" i="4"/>
  <c r="H1624" i="4" s="1"/>
  <c r="I1522" i="4"/>
  <c r="N1522" i="4" s="1"/>
  <c r="E1523" i="4"/>
  <c r="E1625" i="4" s="1"/>
  <c r="F1523" i="4"/>
  <c r="F1625" i="4" s="1"/>
  <c r="G1523" i="4"/>
  <c r="G1625" i="4" s="1"/>
  <c r="H1523" i="4"/>
  <c r="I1523" i="4"/>
  <c r="E1524" i="4"/>
  <c r="F1524" i="4"/>
  <c r="G1524" i="4"/>
  <c r="G1626" i="4" s="1"/>
  <c r="H1524" i="4"/>
  <c r="I1524" i="4"/>
  <c r="I1626" i="4" s="1"/>
  <c r="E1525" i="4"/>
  <c r="E1627" i="4" s="1"/>
  <c r="F1525" i="4"/>
  <c r="F1627" i="4" s="1"/>
  <c r="G1525" i="4"/>
  <c r="H1525" i="4"/>
  <c r="I1525" i="4"/>
  <c r="I1627" i="4" s="1"/>
  <c r="E1526" i="4"/>
  <c r="E1628" i="4" s="1"/>
  <c r="F1526" i="4"/>
  <c r="F1628" i="4" s="1"/>
  <c r="G1526" i="4"/>
  <c r="H1526" i="4"/>
  <c r="I1526" i="4"/>
  <c r="I1628" i="4" s="1"/>
  <c r="E1527" i="4"/>
  <c r="F1527" i="4"/>
  <c r="F1629" i="4" s="1"/>
  <c r="G1527" i="4"/>
  <c r="G1629" i="4" s="1"/>
  <c r="H1527" i="4"/>
  <c r="H1629" i="4" s="1"/>
  <c r="I1527" i="4"/>
  <c r="I1629" i="4" s="1"/>
  <c r="E1528" i="4"/>
  <c r="E1630" i="4" s="1"/>
  <c r="F1528" i="4"/>
  <c r="G1528" i="4"/>
  <c r="G1630" i="4" s="1"/>
  <c r="H1528" i="4"/>
  <c r="I1528" i="4"/>
  <c r="I1630" i="4" s="1"/>
  <c r="E1529" i="4"/>
  <c r="E1631" i="4" s="1"/>
  <c r="F1529" i="4"/>
  <c r="F1631" i="4" s="1"/>
  <c r="G1529" i="4"/>
  <c r="G1631" i="4" s="1"/>
  <c r="H1529" i="4"/>
  <c r="H1631" i="4" s="1"/>
  <c r="I1529" i="4"/>
  <c r="I1631" i="4" s="1"/>
  <c r="E1530" i="4"/>
  <c r="F1530" i="4"/>
  <c r="G1530" i="4"/>
  <c r="H1530" i="4"/>
  <c r="H1632" i="4" s="1"/>
  <c r="I1530" i="4"/>
  <c r="I1632" i="4" s="1"/>
  <c r="E1531" i="4"/>
  <c r="E1633" i="4" s="1"/>
  <c r="F1531" i="4"/>
  <c r="F1633" i="4" s="1"/>
  <c r="G1531" i="4"/>
  <c r="H1531" i="4"/>
  <c r="I1531" i="4"/>
  <c r="E1532" i="4"/>
  <c r="F1532" i="4"/>
  <c r="G1532" i="4"/>
  <c r="G1634" i="4" s="1"/>
  <c r="H1532" i="4"/>
  <c r="H1634" i="4" s="1"/>
  <c r="I1532" i="4"/>
  <c r="I1634" i="4" s="1"/>
  <c r="E1533" i="4"/>
  <c r="F1533" i="4"/>
  <c r="F1635" i="4" s="1"/>
  <c r="G1533" i="4"/>
  <c r="H1533" i="4"/>
  <c r="H1635" i="4" s="1"/>
  <c r="I1533" i="4"/>
  <c r="E1534" i="4"/>
  <c r="E1636" i="4" s="1"/>
  <c r="F1534" i="4"/>
  <c r="G1534" i="4"/>
  <c r="G1636" i="4" s="1"/>
  <c r="H1534" i="4"/>
  <c r="I1534" i="4"/>
  <c r="E1535" i="4"/>
  <c r="F1535" i="4"/>
  <c r="G1535" i="4"/>
  <c r="G1637" i="4" s="1"/>
  <c r="H1535" i="4"/>
  <c r="H1637" i="4" s="1"/>
  <c r="I1535" i="4"/>
  <c r="I1637" i="4" s="1"/>
  <c r="E1536" i="4"/>
  <c r="E1638" i="4" s="1"/>
  <c r="F1536" i="4"/>
  <c r="F1638" i="4" s="1"/>
  <c r="G1536" i="4"/>
  <c r="H1536" i="4"/>
  <c r="I1536" i="4"/>
  <c r="E1537" i="4"/>
  <c r="E1639" i="4" s="1"/>
  <c r="F1537" i="4"/>
  <c r="G1537" i="4"/>
  <c r="G1639" i="4" s="1"/>
  <c r="H1537" i="4"/>
  <c r="H1639" i="4" s="1"/>
  <c r="I1537" i="4"/>
  <c r="I1639" i="4" s="1"/>
  <c r="E1538" i="4"/>
  <c r="F1538" i="4"/>
  <c r="G1538" i="4"/>
  <c r="H1538" i="4"/>
  <c r="H1640" i="4" s="1"/>
  <c r="I1538" i="4"/>
  <c r="I1640" i="4" s="1"/>
  <c r="E1539" i="4"/>
  <c r="E1641" i="4" s="1"/>
  <c r="F1539" i="4"/>
  <c r="G1539" i="4"/>
  <c r="H1539" i="4"/>
  <c r="H1641" i="4" s="1"/>
  <c r="I1539" i="4"/>
  <c r="E1540" i="4"/>
  <c r="E1642" i="4" s="1"/>
  <c r="F1540" i="4"/>
  <c r="F1642" i="4" s="1"/>
  <c r="G1540" i="4"/>
  <c r="G1642" i="4" s="1"/>
  <c r="H1540" i="4"/>
  <c r="H1642" i="4" s="1"/>
  <c r="I1540" i="4"/>
  <c r="E1541" i="4"/>
  <c r="E1643" i="4" s="1"/>
  <c r="F1541" i="4"/>
  <c r="F1643" i="4" s="1"/>
  <c r="G1541" i="4"/>
  <c r="H1541" i="4"/>
  <c r="H1643" i="4" s="1"/>
  <c r="I1541" i="4"/>
  <c r="I1643" i="4" s="1"/>
  <c r="E1542" i="4"/>
  <c r="F1542" i="4"/>
  <c r="F1644" i="4" s="1"/>
  <c r="G1542" i="4"/>
  <c r="H1542" i="4"/>
  <c r="I1542" i="4"/>
  <c r="E1543" i="4"/>
  <c r="F1543" i="4"/>
  <c r="G1543" i="4"/>
  <c r="G1645" i="4" s="1"/>
  <c r="H1543" i="4"/>
  <c r="H1645" i="4" s="1"/>
  <c r="I1543" i="4"/>
  <c r="I1645" i="4" s="1"/>
  <c r="E1544" i="4"/>
  <c r="F1544" i="4"/>
  <c r="F1646" i="4" s="1"/>
  <c r="G1544" i="4"/>
  <c r="H1544" i="4"/>
  <c r="I1544" i="4"/>
  <c r="E1545" i="4"/>
  <c r="E1647" i="4" s="1"/>
  <c r="F1545" i="4"/>
  <c r="F1647" i="4" s="1"/>
  <c r="G1545" i="4"/>
  <c r="H1545" i="4"/>
  <c r="I1545" i="4"/>
  <c r="I1647" i="4" s="1"/>
  <c r="E1546" i="4"/>
  <c r="E1648" i="4" s="1"/>
  <c r="F1546" i="4"/>
  <c r="G1546" i="4"/>
  <c r="G1648" i="4" s="1"/>
  <c r="H1546" i="4"/>
  <c r="H1648" i="4" s="1"/>
  <c r="I1546" i="4"/>
  <c r="I1648" i="4" s="1"/>
  <c r="E1547" i="4"/>
  <c r="E1649" i="4" s="1"/>
  <c r="F1547" i="4"/>
  <c r="G1547" i="4"/>
  <c r="H1547" i="4"/>
  <c r="H1649" i="4" s="1"/>
  <c r="I1547" i="4"/>
  <c r="E1548" i="4"/>
  <c r="F1548" i="4"/>
  <c r="F1650" i="4" s="1"/>
  <c r="G1548" i="4"/>
  <c r="G1650" i="4" s="1"/>
  <c r="H1548" i="4"/>
  <c r="H1650" i="4" s="1"/>
  <c r="I1548" i="4"/>
  <c r="E1549" i="4"/>
  <c r="E1651" i="4" s="1"/>
  <c r="F1549" i="4"/>
  <c r="F1651" i="4" s="1"/>
  <c r="G1549" i="4"/>
  <c r="H1549" i="4"/>
  <c r="I1549" i="4"/>
  <c r="I1651" i="4" s="1"/>
  <c r="E1550" i="4"/>
  <c r="E1652" i="4" s="1"/>
  <c r="F1550" i="4"/>
  <c r="K1550" i="4" s="1"/>
  <c r="G1550" i="4"/>
  <c r="G1652" i="4" s="1"/>
  <c r="H1550" i="4"/>
  <c r="I1550" i="4"/>
  <c r="I1652" i="4" s="1"/>
  <c r="E1551" i="4"/>
  <c r="F1551" i="4"/>
  <c r="G1551" i="4"/>
  <c r="G1653" i="4" s="1"/>
  <c r="H1551" i="4"/>
  <c r="I1551" i="4"/>
  <c r="I1653" i="4" s="1"/>
  <c r="E1552" i="4"/>
  <c r="F1552" i="4"/>
  <c r="F1654" i="4" s="1"/>
  <c r="G1552" i="4"/>
  <c r="H1552" i="4"/>
  <c r="I1552" i="4"/>
  <c r="I1654" i="4" s="1"/>
  <c r="E1553" i="4"/>
  <c r="E1655" i="4" s="1"/>
  <c r="F1553" i="4"/>
  <c r="F1655" i="4" s="1"/>
  <c r="G1553" i="4"/>
  <c r="G1655" i="4" s="1"/>
  <c r="H1553" i="4"/>
  <c r="I1553" i="4"/>
  <c r="E1554" i="4"/>
  <c r="E1656" i="4" s="1"/>
  <c r="F1554" i="4"/>
  <c r="G1554" i="4"/>
  <c r="G1656" i="4" s="1"/>
  <c r="H1554" i="4"/>
  <c r="I1554" i="4"/>
  <c r="I1656" i="4" s="1"/>
  <c r="E1555" i="4"/>
  <c r="E1657" i="4" s="1"/>
  <c r="F1555" i="4"/>
  <c r="F1657" i="4" s="1"/>
  <c r="G1555" i="4"/>
  <c r="H1555" i="4"/>
  <c r="H1657" i="4" s="1"/>
  <c r="I1555" i="4"/>
  <c r="E1556" i="4"/>
  <c r="F1556" i="4"/>
  <c r="F1658" i="4" s="1"/>
  <c r="G1556" i="4"/>
  <c r="H1556" i="4"/>
  <c r="H1658" i="4" s="1"/>
  <c r="I1556" i="4"/>
  <c r="I1658" i="4" s="1"/>
  <c r="E1557" i="4"/>
  <c r="E1659" i="4" s="1"/>
  <c r="F1557" i="4"/>
  <c r="F1659" i="4" s="1"/>
  <c r="G1557" i="4"/>
  <c r="H1557" i="4"/>
  <c r="I1557" i="4"/>
  <c r="I1659" i="4" s="1"/>
  <c r="E1558" i="4"/>
  <c r="E1660" i="4" s="1"/>
  <c r="F1558" i="4"/>
  <c r="G1558" i="4"/>
  <c r="G1660" i="4" s="1"/>
  <c r="H1558" i="4"/>
  <c r="H1660" i="4" s="1"/>
  <c r="I1558" i="4"/>
  <c r="I1660" i="4" s="1"/>
  <c r="E1559" i="4"/>
  <c r="F1559" i="4"/>
  <c r="F1661" i="4" s="1"/>
  <c r="G1559" i="4"/>
  <c r="G1661" i="4" s="1"/>
  <c r="H1559" i="4"/>
  <c r="I1559" i="4"/>
  <c r="I1661" i="4" s="1"/>
  <c r="E1560" i="4"/>
  <c r="F1560" i="4"/>
  <c r="F1662" i="4" s="1"/>
  <c r="G1560" i="4"/>
  <c r="G1662" i="4" s="1"/>
  <c r="H1560" i="4"/>
  <c r="I1560" i="4"/>
  <c r="E1561" i="4"/>
  <c r="E1663" i="4" s="1"/>
  <c r="F1561" i="4"/>
  <c r="F1663" i="4" s="1"/>
  <c r="G1561" i="4"/>
  <c r="H1561" i="4"/>
  <c r="I1561" i="4"/>
  <c r="I1663" i="4" s="1"/>
  <c r="E1562" i="4"/>
  <c r="E1664" i="4" s="1"/>
  <c r="F1562" i="4"/>
  <c r="G1562" i="4"/>
  <c r="H1562" i="4"/>
  <c r="I1562" i="4"/>
  <c r="I1664" i="4" s="1"/>
  <c r="E1563" i="4"/>
  <c r="F1563" i="4"/>
  <c r="F1665" i="4" s="1"/>
  <c r="G1563" i="4"/>
  <c r="G1665" i="4" s="1"/>
  <c r="L1665" i="4" s="1"/>
  <c r="H1563" i="4"/>
  <c r="I1563" i="4"/>
  <c r="E1564" i="4"/>
  <c r="F1564" i="4"/>
  <c r="G1564" i="4"/>
  <c r="G1666" i="4" s="1"/>
  <c r="H1564" i="4"/>
  <c r="H1666" i="4" s="1"/>
  <c r="I1564" i="4"/>
  <c r="I1666" i="4" s="1"/>
  <c r="E1565" i="4"/>
  <c r="F1565" i="4"/>
  <c r="F1667" i="4" s="1"/>
  <c r="G1565" i="4"/>
  <c r="H1565" i="4"/>
  <c r="H1667" i="4" s="1"/>
  <c r="I1565" i="4"/>
  <c r="I1667" i="4" s="1"/>
  <c r="E1566" i="4"/>
  <c r="E1668" i="4" s="1"/>
  <c r="F1566" i="4"/>
  <c r="G1566" i="4"/>
  <c r="G1668" i="4" s="1"/>
  <c r="H1566" i="4"/>
  <c r="I1566" i="4"/>
  <c r="I1668" i="4" s="1"/>
  <c r="E1567" i="4"/>
  <c r="F1567" i="4"/>
  <c r="F1669" i="4" s="1"/>
  <c r="G1567" i="4"/>
  <c r="H1567" i="4"/>
  <c r="I1567" i="4"/>
  <c r="I1669" i="4" s="1"/>
  <c r="E1568" i="4"/>
  <c r="E1670" i="4" s="1"/>
  <c r="F1568" i="4"/>
  <c r="F1670" i="4" s="1"/>
  <c r="G1568" i="4"/>
  <c r="G1670" i="4" s="1"/>
  <c r="H1568" i="4"/>
  <c r="I1568" i="4"/>
  <c r="E1569" i="4"/>
  <c r="F1569" i="4"/>
  <c r="F1671" i="4" s="1"/>
  <c r="G1569" i="4"/>
  <c r="G1671" i="4" s="1"/>
  <c r="H1569" i="4"/>
  <c r="H1671" i="4" s="1"/>
  <c r="I1569" i="4"/>
  <c r="E1570" i="4"/>
  <c r="E1672" i="4" s="1"/>
  <c r="F1570" i="4"/>
  <c r="G1570" i="4"/>
  <c r="H1570" i="4"/>
  <c r="H1672" i="4" s="1"/>
  <c r="I1570" i="4"/>
  <c r="I1672" i="4" s="1"/>
  <c r="E1571" i="4"/>
  <c r="E1673" i="4" s="1"/>
  <c r="F1571" i="4"/>
  <c r="F1673" i="4" s="1"/>
  <c r="G1571" i="4"/>
  <c r="H1571" i="4"/>
  <c r="I1571" i="4"/>
  <c r="E1572" i="4"/>
  <c r="E1674" i="4" s="1"/>
  <c r="F1572" i="4"/>
  <c r="K1572" i="4" s="1"/>
  <c r="G1572" i="4"/>
  <c r="H1572" i="4"/>
  <c r="I1572" i="4"/>
  <c r="E1573" i="4"/>
  <c r="E1675" i="4" s="1"/>
  <c r="F1573" i="4"/>
  <c r="F1675" i="4" s="1"/>
  <c r="G1573" i="4"/>
  <c r="H1573" i="4"/>
  <c r="I1573" i="4"/>
  <c r="E1574" i="4"/>
  <c r="E1676" i="4" s="1"/>
  <c r="F1574" i="4"/>
  <c r="G1574" i="4"/>
  <c r="G1676" i="4" s="1"/>
  <c r="H1574" i="4"/>
  <c r="I1574" i="4"/>
  <c r="I1676" i="4" s="1"/>
  <c r="E1575" i="4"/>
  <c r="F1575" i="4"/>
  <c r="G1575" i="4"/>
  <c r="H1575" i="4"/>
  <c r="H1677" i="4" s="1"/>
  <c r="I1575" i="4"/>
  <c r="I1677" i="4" s="1"/>
  <c r="E1576" i="4"/>
  <c r="F1576" i="4"/>
  <c r="G1576" i="4"/>
  <c r="H1576" i="4"/>
  <c r="I1576" i="4"/>
  <c r="E1577" i="4"/>
  <c r="F1577" i="4"/>
  <c r="F1679" i="4" s="1"/>
  <c r="G1577" i="4"/>
  <c r="G1679" i="4" s="1"/>
  <c r="H1577" i="4"/>
  <c r="H1679" i="4" s="1"/>
  <c r="I1577" i="4"/>
  <c r="I1679" i="4" s="1"/>
  <c r="E1578" i="4"/>
  <c r="E1680" i="4" s="1"/>
  <c r="F1578" i="4"/>
  <c r="G1578" i="4"/>
  <c r="G1680" i="4" s="1"/>
  <c r="H1578" i="4"/>
  <c r="H1680" i="4" s="1"/>
  <c r="I1578" i="4"/>
  <c r="I1680" i="4" s="1"/>
  <c r="E1579" i="4"/>
  <c r="F1579" i="4"/>
  <c r="F1681" i="4" s="1"/>
  <c r="G1579" i="4"/>
  <c r="H1579" i="4"/>
  <c r="I1579" i="4"/>
  <c r="E1580" i="4"/>
  <c r="E1682" i="4" s="1"/>
  <c r="F1580" i="4"/>
  <c r="G1580" i="4"/>
  <c r="L1580" i="4" s="1"/>
  <c r="H1580" i="4"/>
  <c r="H1682" i="4" s="1"/>
  <c r="I1580" i="4"/>
  <c r="E1581" i="4"/>
  <c r="E1683" i="4" s="1"/>
  <c r="F1581" i="4"/>
  <c r="F1683" i="4" s="1"/>
  <c r="G1581" i="4"/>
  <c r="H1581" i="4"/>
  <c r="I1581" i="4"/>
  <c r="E1582" i="4"/>
  <c r="E1684" i="4" s="1"/>
  <c r="F1582" i="4"/>
  <c r="G1582" i="4"/>
  <c r="G1684" i="4" s="1"/>
  <c r="H1582" i="4"/>
  <c r="I1582" i="4"/>
  <c r="I1684" i="4" s="1"/>
  <c r="E1583" i="4"/>
  <c r="F1583" i="4"/>
  <c r="G1583" i="4"/>
  <c r="G1685" i="4" s="1"/>
  <c r="H1583" i="4"/>
  <c r="I1583" i="4"/>
  <c r="I1685" i="4" s="1"/>
  <c r="E1584" i="4"/>
  <c r="F1584" i="4"/>
  <c r="G1584" i="4"/>
  <c r="G1686" i="4" s="1"/>
  <c r="H1584" i="4"/>
  <c r="I1584" i="4"/>
  <c r="I1686" i="4" s="1"/>
  <c r="E1585" i="4"/>
  <c r="E1687" i="4" s="1"/>
  <c r="F1585" i="4"/>
  <c r="F1687" i="4" s="1"/>
  <c r="G1585" i="4"/>
  <c r="H1585" i="4"/>
  <c r="I1585" i="4"/>
  <c r="E1586" i="4"/>
  <c r="E1688" i="4" s="1"/>
  <c r="F1586" i="4"/>
  <c r="G1586" i="4"/>
  <c r="H1586" i="4"/>
  <c r="I1586" i="4"/>
  <c r="E1587" i="4"/>
  <c r="E1689" i="4" s="1"/>
  <c r="F1587" i="4"/>
  <c r="F1689" i="4" s="1"/>
  <c r="G1587" i="4"/>
  <c r="H1587" i="4"/>
  <c r="H1689" i="4" s="1"/>
  <c r="I1587" i="4"/>
  <c r="E1588" i="4"/>
  <c r="F1588" i="4"/>
  <c r="F1690" i="4" s="1"/>
  <c r="G1588" i="4"/>
  <c r="G1690" i="4" s="1"/>
  <c r="H1588" i="4"/>
  <c r="I1588" i="4"/>
  <c r="I1690" i="4" s="1"/>
  <c r="E1589" i="4"/>
  <c r="E1691" i="4" s="1"/>
  <c r="F1589" i="4"/>
  <c r="F1691" i="4" s="1"/>
  <c r="G1589" i="4"/>
  <c r="H1589" i="4"/>
  <c r="I1589" i="4"/>
  <c r="E1590" i="4"/>
  <c r="E1692" i="4" s="1"/>
  <c r="F1590" i="4"/>
  <c r="F1692" i="4" s="1"/>
  <c r="G1590" i="4"/>
  <c r="G1692" i="4" s="1"/>
  <c r="H1590" i="4"/>
  <c r="H1692" i="4" s="1"/>
  <c r="I1590" i="4"/>
  <c r="I1692" i="4" s="1"/>
  <c r="E1591" i="4"/>
  <c r="F1591" i="4"/>
  <c r="F1693" i="4" s="1"/>
  <c r="G1591" i="4"/>
  <c r="G1693" i="4" s="1"/>
  <c r="H1591" i="4"/>
  <c r="I1591" i="4"/>
  <c r="E1592" i="4"/>
  <c r="E1694" i="4" s="1"/>
  <c r="F1592" i="4"/>
  <c r="F1694" i="4" s="1"/>
  <c r="G1592" i="4"/>
  <c r="H1592" i="4"/>
  <c r="I1592" i="4"/>
  <c r="I1694" i="4" s="1"/>
  <c r="E1593" i="4"/>
  <c r="F1593" i="4"/>
  <c r="G1593" i="4"/>
  <c r="G1695" i="4" s="1"/>
  <c r="H1593" i="4"/>
  <c r="H1695" i="4" s="1"/>
  <c r="I1593" i="4"/>
  <c r="I1695" i="4" s="1"/>
  <c r="E1594" i="4"/>
  <c r="F1594" i="4"/>
  <c r="G1594" i="4"/>
  <c r="H1594" i="4"/>
  <c r="I1594" i="4"/>
  <c r="E1595" i="4"/>
  <c r="F1595" i="4"/>
  <c r="F1697" i="4" s="1"/>
  <c r="G1595" i="4"/>
  <c r="G1697" i="4" s="1"/>
  <c r="H1595" i="4"/>
  <c r="H1697" i="4" s="1"/>
  <c r="I1595" i="4"/>
  <c r="I1697" i="4" s="1"/>
  <c r="E1596" i="4"/>
  <c r="F1596" i="4"/>
  <c r="K1596" i="4" s="1"/>
  <c r="G1596" i="4"/>
  <c r="H1596" i="4"/>
  <c r="I1596" i="4"/>
  <c r="I1698" i="4" s="1"/>
  <c r="E1597" i="4"/>
  <c r="F1597" i="4"/>
  <c r="G1597" i="4"/>
  <c r="H1597" i="4"/>
  <c r="H1699" i="4" s="1"/>
  <c r="I1597" i="4"/>
  <c r="E1598" i="4"/>
  <c r="E1700" i="4" s="1"/>
  <c r="F1598" i="4"/>
  <c r="F1700" i="4" s="1"/>
  <c r="G1598" i="4"/>
  <c r="G1700" i="4" s="1"/>
  <c r="H1598" i="4"/>
  <c r="I1598" i="4"/>
  <c r="I1700" i="4" s="1"/>
  <c r="E1599" i="4"/>
  <c r="F1599" i="4"/>
  <c r="G1599" i="4"/>
  <c r="G1701" i="4" s="1"/>
  <c r="H1599" i="4"/>
  <c r="I1599" i="4"/>
  <c r="E1600" i="4"/>
  <c r="E1702" i="4" s="1"/>
  <c r="F1600" i="4"/>
  <c r="G1600" i="4"/>
  <c r="G1702" i="4" s="1"/>
  <c r="H1600" i="4"/>
  <c r="I1600" i="4"/>
  <c r="E1601" i="4"/>
  <c r="F1601" i="4"/>
  <c r="F1703" i="4" s="1"/>
  <c r="G1601" i="4"/>
  <c r="H1601" i="4"/>
  <c r="I1601" i="4"/>
  <c r="E1602" i="4"/>
  <c r="F1602" i="4"/>
  <c r="G1602" i="4"/>
  <c r="H1602" i="4"/>
  <c r="I1602" i="4"/>
  <c r="I1704" i="4" s="1"/>
  <c r="E1603" i="4"/>
  <c r="F1603" i="4"/>
  <c r="F1705" i="4" s="1"/>
  <c r="G1603" i="4"/>
  <c r="H1603" i="4"/>
  <c r="H1705" i="4" s="1"/>
  <c r="I1603" i="4"/>
  <c r="E1604" i="4"/>
  <c r="E1706" i="4" s="1"/>
  <c r="F1604" i="4"/>
  <c r="G1604" i="4"/>
  <c r="G1706" i="4" s="1"/>
  <c r="H1604" i="4"/>
  <c r="H1706" i="4" s="1"/>
  <c r="I1604" i="4"/>
  <c r="I1706" i="4" s="1"/>
  <c r="E1605" i="4"/>
  <c r="F1605" i="4"/>
  <c r="G1605" i="4"/>
  <c r="H1605" i="4"/>
  <c r="H1707" i="4" s="1"/>
  <c r="I1605" i="4"/>
  <c r="E1606" i="4"/>
  <c r="F1606" i="4"/>
  <c r="G1606" i="4"/>
  <c r="G1708" i="4" s="1"/>
  <c r="H1606" i="4"/>
  <c r="I1606" i="4"/>
  <c r="E1607" i="4"/>
  <c r="F1607" i="4"/>
  <c r="G1607" i="4"/>
  <c r="G1709" i="4" s="1"/>
  <c r="H1607" i="4"/>
  <c r="I1607" i="4"/>
  <c r="I1709" i="4" s="1"/>
  <c r="E1608" i="4"/>
  <c r="E1710" i="4" s="1"/>
  <c r="F1608" i="4"/>
  <c r="G1608" i="4"/>
  <c r="G1710" i="4" s="1"/>
  <c r="H1608" i="4"/>
  <c r="H1710" i="4" s="1"/>
  <c r="I1608" i="4"/>
  <c r="E1609" i="4"/>
  <c r="F1609" i="4"/>
  <c r="F1711" i="4" s="1"/>
  <c r="G1609" i="4"/>
  <c r="H1609" i="4"/>
  <c r="I1609" i="4"/>
  <c r="E1610" i="4"/>
  <c r="F1610" i="4"/>
  <c r="G1610" i="4"/>
  <c r="G1712" i="4" s="1"/>
  <c r="H1610" i="4"/>
  <c r="I1610" i="4"/>
  <c r="I1712" i="4" s="1"/>
  <c r="E1611" i="4"/>
  <c r="E1713" i="4" s="1"/>
  <c r="F1611" i="4"/>
  <c r="F1713" i="4" s="1"/>
  <c r="G1611" i="4"/>
  <c r="H1611" i="4"/>
  <c r="H1713" i="4" s="1"/>
  <c r="I1611" i="4"/>
  <c r="E1612" i="4"/>
  <c r="F1612" i="4"/>
  <c r="G1612" i="4"/>
  <c r="G1714" i="4" s="1"/>
  <c r="H1612" i="4"/>
  <c r="I1612" i="4"/>
  <c r="I1714" i="4" s="1"/>
  <c r="E1613" i="4"/>
  <c r="E1715" i="4" s="1"/>
  <c r="F1613" i="4"/>
  <c r="F1715" i="4" s="1"/>
  <c r="G1613" i="4"/>
  <c r="H1613" i="4"/>
  <c r="I1613" i="4"/>
  <c r="E1614" i="4"/>
  <c r="E1716" i="4" s="1"/>
  <c r="F1614" i="4"/>
  <c r="F1716" i="4" s="1"/>
  <c r="G1614" i="4"/>
  <c r="H1614" i="4"/>
  <c r="I1614" i="4"/>
  <c r="I1716" i="4" s="1"/>
  <c r="E1615" i="4"/>
  <c r="F1615" i="4"/>
  <c r="G1615" i="4"/>
  <c r="H1615" i="4"/>
  <c r="H1717" i="4" s="1"/>
  <c r="I1615" i="4"/>
  <c r="I1717" i="4" s="1"/>
  <c r="E1616" i="4"/>
  <c r="E1718" i="4" s="1"/>
  <c r="F1616" i="4"/>
  <c r="G1616" i="4"/>
  <c r="G1718" i="4" s="1"/>
  <c r="H1616" i="4"/>
  <c r="I1616" i="4"/>
  <c r="I1718" i="4" s="1"/>
  <c r="E1617" i="4"/>
  <c r="E1719" i="4" s="1"/>
  <c r="F1617" i="4"/>
  <c r="K1617" i="4" s="1"/>
  <c r="G1617" i="4"/>
  <c r="L1617" i="4" s="1"/>
  <c r="H1617" i="4"/>
  <c r="H1719" i="4" s="1"/>
  <c r="I1617" i="4"/>
  <c r="I1719" i="4" s="1"/>
  <c r="G1619" i="4"/>
  <c r="H1619" i="4"/>
  <c r="E1621" i="4"/>
  <c r="F1621" i="4"/>
  <c r="G1621" i="4"/>
  <c r="H1621" i="4"/>
  <c r="H1622" i="4"/>
  <c r="E1624" i="4"/>
  <c r="F1624" i="4"/>
  <c r="G1624" i="4"/>
  <c r="I1624" i="4"/>
  <c r="H1625" i="4"/>
  <c r="I1625" i="4"/>
  <c r="E1626" i="4"/>
  <c r="H1626" i="4"/>
  <c r="G1627" i="4"/>
  <c r="H1627" i="4"/>
  <c r="E1629" i="4"/>
  <c r="H1630" i="4"/>
  <c r="F1632" i="4"/>
  <c r="G1632" i="4"/>
  <c r="I1633" i="4"/>
  <c r="E1634" i="4"/>
  <c r="G1635" i="4"/>
  <c r="I1635" i="4"/>
  <c r="F1636" i="4"/>
  <c r="E1637" i="4"/>
  <c r="F1637" i="4"/>
  <c r="H1638" i="4"/>
  <c r="I1638" i="4"/>
  <c r="F1639" i="4"/>
  <c r="F1640" i="4"/>
  <c r="G1640" i="4"/>
  <c r="I1641" i="4"/>
  <c r="G1643" i="4"/>
  <c r="E1644" i="4"/>
  <c r="E1645" i="4"/>
  <c r="F1645" i="4"/>
  <c r="G1646" i="4"/>
  <c r="H1646" i="4"/>
  <c r="I1646" i="4"/>
  <c r="G1647" i="4"/>
  <c r="F1648" i="4"/>
  <c r="I1649" i="4"/>
  <c r="E1650" i="4"/>
  <c r="G1651" i="4"/>
  <c r="H1651" i="4"/>
  <c r="E1653" i="4"/>
  <c r="F1653" i="4"/>
  <c r="H1653" i="4"/>
  <c r="H1654" i="4"/>
  <c r="F1656" i="4"/>
  <c r="I1657" i="4"/>
  <c r="E1658" i="4"/>
  <c r="G1658" i="4"/>
  <c r="G1659" i="4"/>
  <c r="H1659" i="4"/>
  <c r="E1661" i="4"/>
  <c r="H1662" i="4"/>
  <c r="I1662" i="4"/>
  <c r="G1663" i="4"/>
  <c r="F1664" i="4"/>
  <c r="G1664" i="4"/>
  <c r="E1665" i="4"/>
  <c r="J1665" i="4" s="1"/>
  <c r="I1665" i="4"/>
  <c r="E1666" i="4"/>
  <c r="G1667" i="4"/>
  <c r="E1669" i="4"/>
  <c r="H1669" i="4"/>
  <c r="H1670" i="4"/>
  <c r="I1670" i="4"/>
  <c r="F1672" i="4"/>
  <c r="G1672" i="4"/>
  <c r="H1673" i="4"/>
  <c r="I1673" i="4"/>
  <c r="F1674" i="4"/>
  <c r="G1674" i="4"/>
  <c r="G1675" i="4"/>
  <c r="H1675" i="4"/>
  <c r="E1677" i="4"/>
  <c r="F1677" i="4"/>
  <c r="H1678" i="4"/>
  <c r="I1678" i="4"/>
  <c r="F1680" i="4"/>
  <c r="I1681" i="4"/>
  <c r="G1682" i="4"/>
  <c r="G1683" i="4"/>
  <c r="H1683" i="4"/>
  <c r="E1685" i="4"/>
  <c r="F1685" i="4"/>
  <c r="H1686" i="4"/>
  <c r="F1688" i="4"/>
  <c r="G1688" i="4"/>
  <c r="I1688" i="4"/>
  <c r="I1689" i="4"/>
  <c r="E1690" i="4"/>
  <c r="G1691" i="4"/>
  <c r="H1691" i="4"/>
  <c r="E1693" i="4"/>
  <c r="H1693" i="4"/>
  <c r="G1694" i="4"/>
  <c r="H1694" i="4"/>
  <c r="F1696" i="4"/>
  <c r="G1696" i="4"/>
  <c r="I1696" i="4"/>
  <c r="E1698" i="4"/>
  <c r="F1698" i="4"/>
  <c r="G1698" i="4"/>
  <c r="G1699" i="4"/>
  <c r="E1701" i="4"/>
  <c r="F1701" i="4"/>
  <c r="H1701" i="4"/>
  <c r="H1702" i="4"/>
  <c r="I1702" i="4"/>
  <c r="F1704" i="4"/>
  <c r="G1704" i="4"/>
  <c r="I1705" i="4"/>
  <c r="G1707" i="4"/>
  <c r="E1709" i="4"/>
  <c r="F1709" i="4"/>
  <c r="H1709" i="4"/>
  <c r="I1710" i="4"/>
  <c r="F1712" i="4"/>
  <c r="I1713" i="4"/>
  <c r="E1714" i="4"/>
  <c r="G1715" i="4"/>
  <c r="H1715" i="4"/>
  <c r="E1717" i="4"/>
  <c r="F1717" i="4"/>
  <c r="H1718" i="4"/>
  <c r="F1719" i="4"/>
  <c r="E1737" i="4"/>
  <c r="E1754" i="4"/>
  <c r="E1771" i="4"/>
  <c r="E1788" i="4"/>
  <c r="E1805" i="4"/>
  <c r="E1822" i="4"/>
  <c r="E1839" i="4"/>
  <c r="E1856" i="4"/>
  <c r="E1873" i="4"/>
  <c r="E1890" i="4"/>
  <c r="E1907" i="4"/>
  <c r="F1737" i="4"/>
  <c r="F1754" i="4"/>
  <c r="F1771" i="4"/>
  <c r="F1788" i="4"/>
  <c r="F1805" i="4"/>
  <c r="K1805" i="4" s="1"/>
  <c r="F1822" i="4"/>
  <c r="F1839" i="4"/>
  <c r="K1839" i="4" s="1"/>
  <c r="F1856" i="4"/>
  <c r="F1873" i="4"/>
  <c r="F1890" i="4"/>
  <c r="F1907" i="4"/>
  <c r="G1737" i="4"/>
  <c r="G1754" i="4"/>
  <c r="G1771" i="4"/>
  <c r="G1788" i="4"/>
  <c r="L1788" i="4" s="1"/>
  <c r="G1805" i="4"/>
  <c r="G1822" i="4"/>
  <c r="G1839" i="4"/>
  <c r="G1856" i="4"/>
  <c r="G1873" i="4"/>
  <c r="G1890" i="4"/>
  <c r="G1907" i="4"/>
  <c r="H1737" i="4"/>
  <c r="H1754" i="4"/>
  <c r="H1771" i="4"/>
  <c r="H1788" i="4"/>
  <c r="H1805" i="4"/>
  <c r="H1822" i="4"/>
  <c r="H1839" i="4"/>
  <c r="M1839" i="4" s="1"/>
  <c r="H1856" i="4"/>
  <c r="H1873" i="4"/>
  <c r="H1890" i="4"/>
  <c r="H1907" i="4"/>
  <c r="I1737" i="4"/>
  <c r="I1754" i="4"/>
  <c r="I1771" i="4"/>
  <c r="I1788" i="4"/>
  <c r="I1805" i="4"/>
  <c r="I1822" i="4"/>
  <c r="N1822" i="4" s="1"/>
  <c r="I1839" i="4"/>
  <c r="I1856" i="4"/>
  <c r="I1873" i="4"/>
  <c r="I1890" i="4"/>
  <c r="I1907" i="4"/>
  <c r="E1738" i="4"/>
  <c r="J1738" i="4" s="1"/>
  <c r="E1755" i="4"/>
  <c r="E1772" i="4"/>
  <c r="E1789" i="4"/>
  <c r="E1806" i="4"/>
  <c r="E1823" i="4"/>
  <c r="E1840" i="4"/>
  <c r="E1857" i="4"/>
  <c r="E1874" i="4"/>
  <c r="E1891" i="4"/>
  <c r="E1908" i="4"/>
  <c r="F1738" i="4"/>
  <c r="F1755" i="4"/>
  <c r="F1772" i="4"/>
  <c r="F1789" i="4"/>
  <c r="F1806" i="4"/>
  <c r="F1823" i="4"/>
  <c r="F1840" i="4"/>
  <c r="K1840" i="4" s="1"/>
  <c r="F1857" i="4"/>
  <c r="F1874" i="4"/>
  <c r="F1891" i="4"/>
  <c r="F1908" i="4"/>
  <c r="G1738" i="4"/>
  <c r="G1755" i="4"/>
  <c r="G1772" i="4"/>
  <c r="G1789" i="4"/>
  <c r="G1806" i="4"/>
  <c r="L1806" i="4" s="1"/>
  <c r="G1823" i="4"/>
  <c r="L1823" i="4" s="1"/>
  <c r="G1840" i="4"/>
  <c r="G1857" i="4"/>
  <c r="G1874" i="4"/>
  <c r="G1891" i="4"/>
  <c r="G1908" i="4"/>
  <c r="H1738" i="4"/>
  <c r="H1755" i="4"/>
  <c r="H1772" i="4"/>
  <c r="H1789" i="4"/>
  <c r="H1806" i="4"/>
  <c r="H1823" i="4"/>
  <c r="H1840" i="4"/>
  <c r="H1857" i="4"/>
  <c r="H1874" i="4"/>
  <c r="H1891" i="4"/>
  <c r="H1908" i="4"/>
  <c r="I1738" i="4"/>
  <c r="I1755" i="4"/>
  <c r="I1772" i="4"/>
  <c r="I1789" i="4"/>
  <c r="I1806" i="4"/>
  <c r="I1823" i="4"/>
  <c r="I1840" i="4"/>
  <c r="N1840" i="4" s="1"/>
  <c r="I1857" i="4"/>
  <c r="I1874" i="4"/>
  <c r="I1891" i="4"/>
  <c r="I1908" i="4"/>
  <c r="E1739" i="4"/>
  <c r="E1756" i="4"/>
  <c r="E1773" i="4"/>
  <c r="E1790" i="4"/>
  <c r="E1807" i="4"/>
  <c r="E1824" i="4"/>
  <c r="J1824" i="4" s="1"/>
  <c r="E1841" i="4"/>
  <c r="E1858" i="4"/>
  <c r="E1875" i="4"/>
  <c r="E1892" i="4"/>
  <c r="J1892" i="4" s="1"/>
  <c r="E1909" i="4"/>
  <c r="F1739" i="4"/>
  <c r="F1756" i="4"/>
  <c r="F1773" i="4"/>
  <c r="F1790" i="4"/>
  <c r="F1807" i="4"/>
  <c r="F1824" i="4"/>
  <c r="F1841" i="4"/>
  <c r="F1858" i="4"/>
  <c r="K1858" i="4" s="1"/>
  <c r="F1875" i="4"/>
  <c r="F1892" i="4"/>
  <c r="K1892" i="4" s="1"/>
  <c r="F1909" i="4"/>
  <c r="G1739" i="4"/>
  <c r="G1756" i="4"/>
  <c r="G1773" i="4"/>
  <c r="G1790" i="4"/>
  <c r="G1807" i="4"/>
  <c r="G1824" i="4"/>
  <c r="L1824" i="4" s="1"/>
  <c r="G1841" i="4"/>
  <c r="L1841" i="4" s="1"/>
  <c r="G1858" i="4"/>
  <c r="G1875" i="4"/>
  <c r="G1892" i="4"/>
  <c r="G1909" i="4"/>
  <c r="H1739" i="4"/>
  <c r="H1756" i="4"/>
  <c r="H1773" i="4"/>
  <c r="H1790" i="4"/>
  <c r="H1807" i="4"/>
  <c r="H1824" i="4"/>
  <c r="H1841" i="4"/>
  <c r="H1858" i="4"/>
  <c r="H1875" i="4"/>
  <c r="H1892" i="4"/>
  <c r="H1909" i="4"/>
  <c r="I1739" i="4"/>
  <c r="I1756" i="4"/>
  <c r="I1773" i="4"/>
  <c r="I1790" i="4"/>
  <c r="I1807" i="4"/>
  <c r="I1824" i="4"/>
  <c r="N1824" i="4" s="1"/>
  <c r="I1841" i="4"/>
  <c r="I1858" i="4"/>
  <c r="N1858" i="4" s="1"/>
  <c r="I1875" i="4"/>
  <c r="I1892" i="4"/>
  <c r="I1909" i="4"/>
  <c r="E1740" i="4"/>
  <c r="E1757" i="4"/>
  <c r="E1774" i="4"/>
  <c r="E1791" i="4"/>
  <c r="E1808" i="4"/>
  <c r="E1825" i="4"/>
  <c r="E1842" i="4"/>
  <c r="E1859" i="4"/>
  <c r="E1876" i="4"/>
  <c r="E1893" i="4"/>
  <c r="E1910" i="4"/>
  <c r="F1740" i="4"/>
  <c r="F1757" i="4"/>
  <c r="F1774" i="4"/>
  <c r="F1791" i="4"/>
  <c r="F1808" i="4"/>
  <c r="F1825" i="4"/>
  <c r="F1842" i="4"/>
  <c r="F1859" i="4"/>
  <c r="F1876" i="4"/>
  <c r="K1876" i="4" s="1"/>
  <c r="F1893" i="4"/>
  <c r="F1910" i="4"/>
  <c r="K1910" i="4" s="1"/>
  <c r="G1740" i="4"/>
  <c r="G1757" i="4"/>
  <c r="G1774" i="4"/>
  <c r="G1791" i="4"/>
  <c r="G1808" i="4"/>
  <c r="G1825" i="4"/>
  <c r="G1842" i="4"/>
  <c r="L1842" i="4" s="1"/>
  <c r="G1859" i="4"/>
  <c r="L1859" i="4" s="1"/>
  <c r="G1876" i="4"/>
  <c r="G1893" i="4"/>
  <c r="G1910" i="4"/>
  <c r="H1740" i="4"/>
  <c r="H1757" i="4"/>
  <c r="H1774" i="4"/>
  <c r="H1791" i="4"/>
  <c r="H1808" i="4"/>
  <c r="H1825" i="4"/>
  <c r="H1842" i="4"/>
  <c r="H1859" i="4"/>
  <c r="H1876" i="4"/>
  <c r="H1893" i="4"/>
  <c r="H1910" i="4"/>
  <c r="I1740" i="4"/>
  <c r="I1757" i="4"/>
  <c r="I1774" i="4"/>
  <c r="I1791" i="4"/>
  <c r="I1808" i="4"/>
  <c r="I1825" i="4"/>
  <c r="I1842" i="4"/>
  <c r="I1859" i="4"/>
  <c r="I1876" i="4"/>
  <c r="N1876" i="4" s="1"/>
  <c r="I1893" i="4"/>
  <c r="I1910" i="4"/>
  <c r="E1741" i="4"/>
  <c r="E1758" i="4"/>
  <c r="E1775" i="4"/>
  <c r="E1792" i="4"/>
  <c r="E1809" i="4"/>
  <c r="E1826" i="4"/>
  <c r="E1843" i="4"/>
  <c r="E1860" i="4"/>
  <c r="E1877" i="4"/>
  <c r="E1894" i="4"/>
  <c r="E1911" i="4"/>
  <c r="F1741" i="4"/>
  <c r="K1741" i="4" s="1"/>
  <c r="F1758" i="4"/>
  <c r="F1775" i="4"/>
  <c r="F1792" i="4"/>
  <c r="F1809" i="4"/>
  <c r="F1826" i="4"/>
  <c r="F1843" i="4"/>
  <c r="F1860" i="4"/>
  <c r="F1877" i="4"/>
  <c r="F1894" i="4"/>
  <c r="K1894" i="4" s="1"/>
  <c r="F1911" i="4"/>
  <c r="G1741" i="4"/>
  <c r="G1758" i="4"/>
  <c r="G1775" i="4"/>
  <c r="G1792" i="4"/>
  <c r="G1809" i="4"/>
  <c r="G1826" i="4"/>
  <c r="G1843" i="4"/>
  <c r="G1860" i="4"/>
  <c r="G1877" i="4"/>
  <c r="G1894" i="4"/>
  <c r="G1911" i="4"/>
  <c r="H1741" i="4"/>
  <c r="H1758" i="4"/>
  <c r="H1775" i="4"/>
  <c r="H1792" i="4"/>
  <c r="H1809" i="4"/>
  <c r="H1826" i="4"/>
  <c r="H1843" i="4"/>
  <c r="H1860" i="4"/>
  <c r="H1877" i="4"/>
  <c r="H1894" i="4"/>
  <c r="H1911" i="4"/>
  <c r="M1911" i="4" s="1"/>
  <c r="I1741" i="4"/>
  <c r="I1758" i="4"/>
  <c r="I1775" i="4"/>
  <c r="I1792" i="4"/>
  <c r="I1809" i="4"/>
  <c r="I1826" i="4"/>
  <c r="I1843" i="4"/>
  <c r="I1860" i="4"/>
  <c r="N1860" i="4" s="1"/>
  <c r="I1877" i="4"/>
  <c r="I1894" i="4"/>
  <c r="N1894" i="4" s="1"/>
  <c r="I1911" i="4"/>
  <c r="E1742" i="4"/>
  <c r="J1742" i="4" s="1"/>
  <c r="E1759" i="4"/>
  <c r="E1776" i="4"/>
  <c r="E1793" i="4"/>
  <c r="E1810" i="4"/>
  <c r="E1827" i="4"/>
  <c r="E1844" i="4"/>
  <c r="E1861" i="4"/>
  <c r="E1878" i="4"/>
  <c r="E1895" i="4"/>
  <c r="E1912" i="4"/>
  <c r="F1742" i="4"/>
  <c r="F1759" i="4"/>
  <c r="F1776" i="4"/>
  <c r="F1793" i="4"/>
  <c r="F1810" i="4"/>
  <c r="F1827" i="4"/>
  <c r="F1844" i="4"/>
  <c r="F1861" i="4"/>
  <c r="F1878" i="4"/>
  <c r="F1895" i="4"/>
  <c r="K1895" i="4" s="1"/>
  <c r="F1912" i="4"/>
  <c r="K1912" i="4" s="1"/>
  <c r="G1742" i="4"/>
  <c r="G1759" i="4"/>
  <c r="L1759" i="4" s="1"/>
  <c r="G1776" i="4"/>
  <c r="G1793" i="4"/>
  <c r="G1810" i="4"/>
  <c r="G1827" i="4"/>
  <c r="G1844" i="4"/>
  <c r="G1861" i="4"/>
  <c r="G1878" i="4"/>
  <c r="L1878" i="4" s="1"/>
  <c r="G1895" i="4"/>
  <c r="L1895" i="4" s="1"/>
  <c r="G1912" i="4"/>
  <c r="H1742" i="4"/>
  <c r="H1759" i="4"/>
  <c r="H1776" i="4"/>
  <c r="H1793" i="4"/>
  <c r="H1810" i="4"/>
  <c r="H1827" i="4"/>
  <c r="H1844" i="4"/>
  <c r="H1861" i="4"/>
  <c r="H1878" i="4"/>
  <c r="H1895" i="4"/>
  <c r="H1912" i="4"/>
  <c r="I1742" i="4"/>
  <c r="I1759" i="4"/>
  <c r="I1776" i="4"/>
  <c r="N1776" i="4" s="1"/>
  <c r="I1793" i="4"/>
  <c r="I1810" i="4"/>
  <c r="I1827" i="4"/>
  <c r="I1844" i="4"/>
  <c r="I1861" i="4"/>
  <c r="I1878" i="4"/>
  <c r="I1895" i="4"/>
  <c r="I1912" i="4"/>
  <c r="N1912" i="4" s="1"/>
  <c r="E1743" i="4"/>
  <c r="E1760" i="4"/>
  <c r="J1760" i="4" s="1"/>
  <c r="E1777" i="4"/>
  <c r="E1794" i="4"/>
  <c r="E1811" i="4"/>
  <c r="E1828" i="4"/>
  <c r="J1828" i="4" s="1"/>
  <c r="E1845" i="4"/>
  <c r="E1862" i="4"/>
  <c r="E1879" i="4"/>
  <c r="E1896" i="4"/>
  <c r="E1913" i="4"/>
  <c r="F1743" i="4"/>
  <c r="F1760" i="4"/>
  <c r="F1777" i="4"/>
  <c r="F1794" i="4"/>
  <c r="F1811" i="4"/>
  <c r="F1828" i="4"/>
  <c r="K1828" i="4" s="1"/>
  <c r="F1845" i="4"/>
  <c r="F1862" i="4"/>
  <c r="F1879" i="4"/>
  <c r="F1896" i="4"/>
  <c r="F1913" i="4"/>
  <c r="G1743" i="4"/>
  <c r="G1760" i="4"/>
  <c r="L1760" i="4" s="1"/>
  <c r="G1777" i="4"/>
  <c r="G1794" i="4"/>
  <c r="G1811" i="4"/>
  <c r="G1828" i="4"/>
  <c r="G1845" i="4"/>
  <c r="G1862" i="4"/>
  <c r="G1879" i="4"/>
  <c r="G1896" i="4"/>
  <c r="G1913" i="4"/>
  <c r="H1743" i="4"/>
  <c r="H1760" i="4"/>
  <c r="H1777" i="4"/>
  <c r="H1794" i="4"/>
  <c r="H1811" i="4"/>
  <c r="H1828" i="4"/>
  <c r="H1845" i="4"/>
  <c r="H1862" i="4"/>
  <c r="M1862" i="4" s="1"/>
  <c r="H1879" i="4"/>
  <c r="H1896" i="4"/>
  <c r="H1913" i="4"/>
  <c r="I1743" i="4"/>
  <c r="I1760" i="4"/>
  <c r="I1777" i="4"/>
  <c r="I1794" i="4"/>
  <c r="N1794" i="4" s="1"/>
  <c r="I1811" i="4"/>
  <c r="I1828" i="4"/>
  <c r="I1845" i="4"/>
  <c r="I1862" i="4"/>
  <c r="I1879" i="4"/>
  <c r="I1896" i="4"/>
  <c r="N1896" i="4" s="1"/>
  <c r="I1913" i="4"/>
  <c r="N1913" i="4" s="1"/>
  <c r="E1744" i="4"/>
  <c r="E1761" i="4"/>
  <c r="E1778" i="4"/>
  <c r="E1795" i="4"/>
  <c r="E1812" i="4"/>
  <c r="E1829" i="4"/>
  <c r="E1846" i="4"/>
  <c r="E1863" i="4"/>
  <c r="E1880" i="4"/>
  <c r="E1897" i="4"/>
  <c r="E1914" i="4"/>
  <c r="F1744" i="4"/>
  <c r="F1761" i="4"/>
  <c r="F1778" i="4"/>
  <c r="F1795" i="4"/>
  <c r="F1812" i="4"/>
  <c r="K1812" i="4" s="1"/>
  <c r="F1829" i="4"/>
  <c r="F1846" i="4"/>
  <c r="F1863" i="4"/>
  <c r="F1880" i="4"/>
  <c r="F1897" i="4"/>
  <c r="F1914" i="4"/>
  <c r="G1744" i="4"/>
  <c r="G1761" i="4"/>
  <c r="G1778" i="4"/>
  <c r="L1778" i="4" s="1"/>
  <c r="G1795" i="4"/>
  <c r="G1812" i="4"/>
  <c r="G1829" i="4"/>
  <c r="G1846" i="4"/>
  <c r="G1863" i="4"/>
  <c r="G1880" i="4"/>
  <c r="G1897" i="4"/>
  <c r="G1914" i="4"/>
  <c r="L1914" i="4" s="1"/>
  <c r="H1744" i="4"/>
  <c r="H1761" i="4"/>
  <c r="H1778" i="4"/>
  <c r="H1795" i="4"/>
  <c r="H1812" i="4"/>
  <c r="H1829" i="4"/>
  <c r="H1846" i="4"/>
  <c r="H1863" i="4"/>
  <c r="H1880" i="4"/>
  <c r="H1897" i="4"/>
  <c r="H1914" i="4"/>
  <c r="I1744" i="4"/>
  <c r="I1761" i="4"/>
  <c r="I1778" i="4"/>
  <c r="N1778" i="4" s="1"/>
  <c r="I1795" i="4"/>
  <c r="I1812" i="4"/>
  <c r="N1812" i="4" s="1"/>
  <c r="I1829" i="4"/>
  <c r="I1846" i="4"/>
  <c r="I1863" i="4"/>
  <c r="I1880" i="4"/>
  <c r="I1897" i="4"/>
  <c r="I1914" i="4"/>
  <c r="E1745" i="4"/>
  <c r="E1762" i="4"/>
  <c r="E1779" i="4"/>
  <c r="E1796" i="4"/>
  <c r="J1796" i="4" s="1"/>
  <c r="E1813" i="4"/>
  <c r="E1830" i="4"/>
  <c r="E1847" i="4"/>
  <c r="E1864" i="4"/>
  <c r="J1864" i="4" s="1"/>
  <c r="E1881" i="4"/>
  <c r="E1898" i="4"/>
  <c r="E1915" i="4"/>
  <c r="F1745" i="4"/>
  <c r="F1762" i="4"/>
  <c r="F1779" i="4"/>
  <c r="F1796" i="4"/>
  <c r="F1813" i="4"/>
  <c r="K1813" i="4" s="1"/>
  <c r="F1830" i="4"/>
  <c r="K1830" i="4" s="1"/>
  <c r="F1847" i="4"/>
  <c r="F1864" i="4"/>
  <c r="F1881" i="4"/>
  <c r="F1898" i="4"/>
  <c r="F1915" i="4"/>
  <c r="G1745" i="4"/>
  <c r="G1762" i="4"/>
  <c r="G1779" i="4"/>
  <c r="G1796" i="4"/>
  <c r="L1796" i="4" s="1"/>
  <c r="G1813" i="4"/>
  <c r="G1830" i="4"/>
  <c r="G1847" i="4"/>
  <c r="G1864" i="4"/>
  <c r="G1881" i="4"/>
  <c r="G1898" i="4"/>
  <c r="G1915" i="4"/>
  <c r="H1745" i="4"/>
  <c r="H1762" i="4"/>
  <c r="H1779" i="4"/>
  <c r="H1796" i="4"/>
  <c r="H1813" i="4"/>
  <c r="H1830" i="4"/>
  <c r="H1847" i="4"/>
  <c r="H1864" i="4"/>
  <c r="H1881" i="4"/>
  <c r="H1898" i="4"/>
  <c r="M1898" i="4" s="1"/>
  <c r="H1915" i="4"/>
  <c r="I1745" i="4"/>
  <c r="I1762" i="4"/>
  <c r="I1779" i="4"/>
  <c r="I1796" i="4"/>
  <c r="I1813" i="4"/>
  <c r="I1830" i="4"/>
  <c r="N1830" i="4" s="1"/>
  <c r="I1847" i="4"/>
  <c r="I1864" i="4"/>
  <c r="I1881" i="4"/>
  <c r="I1898" i="4"/>
  <c r="I1915" i="4"/>
  <c r="E1746" i="4"/>
  <c r="E1763" i="4"/>
  <c r="E1780" i="4"/>
  <c r="E1797" i="4"/>
  <c r="E1814" i="4"/>
  <c r="J1814" i="4" s="1"/>
  <c r="E1831" i="4"/>
  <c r="E1848" i="4"/>
  <c r="E1865" i="4"/>
  <c r="E1882" i="4"/>
  <c r="E1899" i="4"/>
  <c r="E1916" i="4"/>
  <c r="F1746" i="4"/>
  <c r="F1763" i="4"/>
  <c r="F1780" i="4"/>
  <c r="F1797" i="4"/>
  <c r="F1814" i="4"/>
  <c r="F1831" i="4"/>
  <c r="F1848" i="4"/>
  <c r="K1848" i="4" s="1"/>
  <c r="F1865" i="4"/>
  <c r="F1882" i="4"/>
  <c r="K1882" i="4" s="1"/>
  <c r="F1899" i="4"/>
  <c r="F1916" i="4"/>
  <c r="G1746" i="4"/>
  <c r="G1763" i="4"/>
  <c r="G1780" i="4"/>
  <c r="G1797" i="4"/>
  <c r="G1814" i="4"/>
  <c r="L1814" i="4" s="1"/>
  <c r="G1831" i="4"/>
  <c r="L1831" i="4" s="1"/>
  <c r="G1848" i="4"/>
  <c r="G1865" i="4"/>
  <c r="G1882" i="4"/>
  <c r="G1899" i="4"/>
  <c r="G1916" i="4"/>
  <c r="H1746" i="4"/>
  <c r="H1763" i="4"/>
  <c r="H1780" i="4"/>
  <c r="H1797" i="4"/>
  <c r="H1814" i="4"/>
  <c r="H1831" i="4"/>
  <c r="H1848" i="4"/>
  <c r="H1865" i="4"/>
  <c r="H1882" i="4"/>
  <c r="H1899" i="4"/>
  <c r="H1916" i="4"/>
  <c r="I1746" i="4"/>
  <c r="I1763" i="4"/>
  <c r="I1780" i="4"/>
  <c r="I1797" i="4"/>
  <c r="I1814" i="4"/>
  <c r="N1814" i="4" s="1"/>
  <c r="I1831" i="4"/>
  <c r="I1848" i="4"/>
  <c r="N1848" i="4" s="1"/>
  <c r="I1865" i="4"/>
  <c r="I1882" i="4"/>
  <c r="I1899" i="4"/>
  <c r="I1916" i="4"/>
  <c r="E1747" i="4"/>
  <c r="E1764" i="4"/>
  <c r="J1764" i="4" s="1"/>
  <c r="E1781" i="4"/>
  <c r="E1798" i="4"/>
  <c r="E1815" i="4"/>
  <c r="E1832" i="4"/>
  <c r="E1849" i="4"/>
  <c r="E1866" i="4"/>
  <c r="E1883" i="4"/>
  <c r="E1900" i="4"/>
  <c r="E1917" i="4"/>
  <c r="F1747" i="4"/>
  <c r="F1764" i="4"/>
  <c r="F1781" i="4"/>
  <c r="F1798" i="4"/>
  <c r="F1815" i="4"/>
  <c r="F1832" i="4"/>
  <c r="F1849" i="4"/>
  <c r="F1866" i="4"/>
  <c r="K1866" i="4" s="1"/>
  <c r="F1883" i="4"/>
  <c r="F1900" i="4"/>
  <c r="K1900" i="4" s="1"/>
  <c r="F1917" i="4"/>
  <c r="G1747" i="4"/>
  <c r="G1764" i="4"/>
  <c r="G1781" i="4"/>
  <c r="G1798" i="4"/>
  <c r="G1815" i="4"/>
  <c r="G1832" i="4"/>
  <c r="G1849" i="4"/>
  <c r="G1866" i="4"/>
  <c r="G1883" i="4"/>
  <c r="G1900" i="4"/>
  <c r="G1917" i="4"/>
  <c r="H1747" i="4"/>
  <c r="H1764" i="4"/>
  <c r="H1781" i="4"/>
  <c r="H1798" i="4"/>
  <c r="H1815" i="4"/>
  <c r="H1832" i="4"/>
  <c r="H1849" i="4"/>
  <c r="H1866" i="4"/>
  <c r="H1883" i="4"/>
  <c r="H1900" i="4"/>
  <c r="H1917" i="4"/>
  <c r="I1747" i="4"/>
  <c r="I1764" i="4"/>
  <c r="I1781" i="4"/>
  <c r="I1798" i="4"/>
  <c r="I1815" i="4"/>
  <c r="I1832" i="4"/>
  <c r="N1832" i="4" s="1"/>
  <c r="I1849" i="4"/>
  <c r="I1866" i="4"/>
  <c r="N1866" i="4" s="1"/>
  <c r="I1883" i="4"/>
  <c r="I1900" i="4"/>
  <c r="I1917" i="4"/>
  <c r="E1748" i="4"/>
  <c r="E1765" i="4"/>
  <c r="E1782" i="4"/>
  <c r="J1782" i="4" s="1"/>
  <c r="E1799" i="4"/>
  <c r="E1816" i="4"/>
  <c r="E1833" i="4"/>
  <c r="E1850" i="4"/>
  <c r="E1867" i="4"/>
  <c r="E1884" i="4"/>
  <c r="E1901" i="4"/>
  <c r="E1918" i="4"/>
  <c r="F1748" i="4"/>
  <c r="F1765" i="4"/>
  <c r="F1782" i="4"/>
  <c r="F1799" i="4"/>
  <c r="F1816" i="4"/>
  <c r="F1833" i="4"/>
  <c r="F1850" i="4"/>
  <c r="F1867" i="4"/>
  <c r="K1867" i="4" s="1"/>
  <c r="F1884" i="4"/>
  <c r="K1884" i="4" s="1"/>
  <c r="F1901" i="4"/>
  <c r="F1918" i="4"/>
  <c r="G1748" i="4"/>
  <c r="G1765" i="4"/>
  <c r="G1782" i="4"/>
  <c r="G1799" i="4"/>
  <c r="G1816" i="4"/>
  <c r="G1833" i="4"/>
  <c r="G1850" i="4"/>
  <c r="L1850" i="4" s="1"/>
  <c r="G1867" i="4"/>
  <c r="G1884" i="4"/>
  <c r="G1901" i="4"/>
  <c r="G1918" i="4"/>
  <c r="H1748" i="4"/>
  <c r="H1765" i="4"/>
  <c r="H1782" i="4"/>
  <c r="H1799" i="4"/>
  <c r="H1816" i="4"/>
  <c r="M1816" i="4" s="1"/>
  <c r="H1833" i="4"/>
  <c r="H1850" i="4"/>
  <c r="H1867" i="4"/>
  <c r="H1884" i="4"/>
  <c r="H1901" i="4"/>
  <c r="H1918" i="4"/>
  <c r="I1748" i="4"/>
  <c r="N1748" i="4" s="1"/>
  <c r="I1765" i="4"/>
  <c r="I1782" i="4"/>
  <c r="I1799" i="4"/>
  <c r="I1816" i="4"/>
  <c r="I1833" i="4"/>
  <c r="I1850" i="4"/>
  <c r="I1867" i="4"/>
  <c r="I1884" i="4"/>
  <c r="N1884" i="4" s="1"/>
  <c r="I1901" i="4"/>
  <c r="I1918" i="4"/>
  <c r="E1749" i="4"/>
  <c r="E1766" i="4"/>
  <c r="E1783" i="4"/>
  <c r="E1800" i="4"/>
  <c r="E1817" i="4"/>
  <c r="E1834" i="4"/>
  <c r="E1851" i="4"/>
  <c r="J1851" i="4" s="1"/>
  <c r="E1868" i="4"/>
  <c r="E1885" i="4"/>
  <c r="E1902" i="4"/>
  <c r="E1919" i="4"/>
  <c r="F1749" i="4"/>
  <c r="F1766" i="4"/>
  <c r="F1783" i="4"/>
  <c r="F1800" i="4"/>
  <c r="F1817" i="4"/>
  <c r="F1834" i="4"/>
  <c r="F1851" i="4"/>
  <c r="F1868" i="4"/>
  <c r="F1885" i="4"/>
  <c r="F1902" i="4"/>
  <c r="K1902" i="4" s="1"/>
  <c r="F1919" i="4"/>
  <c r="G1749" i="4"/>
  <c r="G1766" i="4"/>
  <c r="G1783" i="4"/>
  <c r="G1800" i="4"/>
  <c r="G1817" i="4"/>
  <c r="G1834" i="4"/>
  <c r="G1851" i="4"/>
  <c r="G1868" i="4"/>
  <c r="G1885" i="4"/>
  <c r="L1885" i="4" s="1"/>
  <c r="G1902" i="4"/>
  <c r="G1919" i="4"/>
  <c r="H1749" i="4"/>
  <c r="H1766" i="4"/>
  <c r="H1783" i="4"/>
  <c r="H1800" i="4"/>
  <c r="H1817" i="4"/>
  <c r="H1834" i="4"/>
  <c r="H1851" i="4"/>
  <c r="H1868" i="4"/>
  <c r="H1885" i="4"/>
  <c r="H1902" i="4"/>
  <c r="H1919" i="4"/>
  <c r="I1749" i="4"/>
  <c r="I1766" i="4"/>
  <c r="I1783" i="4"/>
  <c r="I1800" i="4"/>
  <c r="I1817" i="4"/>
  <c r="I1834" i="4"/>
  <c r="I1851" i="4"/>
  <c r="I1868" i="4"/>
  <c r="N1868" i="4" s="1"/>
  <c r="I1885" i="4"/>
  <c r="I1902" i="4"/>
  <c r="I1919" i="4"/>
  <c r="E1750" i="4"/>
  <c r="E1767" i="4"/>
  <c r="E1784" i="4"/>
  <c r="E1801" i="4"/>
  <c r="E1818" i="4"/>
  <c r="E1835" i="4"/>
  <c r="E1852" i="4"/>
  <c r="E1869" i="4"/>
  <c r="E1886" i="4"/>
  <c r="E1903" i="4"/>
  <c r="E1920" i="4"/>
  <c r="F1750" i="4"/>
  <c r="F1767" i="4"/>
  <c r="F1784" i="4"/>
  <c r="F1801" i="4"/>
  <c r="F1818" i="4"/>
  <c r="F1835" i="4"/>
  <c r="F1852" i="4"/>
  <c r="F1869" i="4"/>
  <c r="F1886" i="4"/>
  <c r="F1903" i="4"/>
  <c r="K1903" i="4" s="1"/>
  <c r="F1920" i="4"/>
  <c r="K1920" i="4" s="1"/>
  <c r="G1750" i="4"/>
  <c r="G1767" i="4"/>
  <c r="G1784" i="4"/>
  <c r="G1801" i="4"/>
  <c r="G1818" i="4"/>
  <c r="G1835" i="4"/>
  <c r="G1852" i="4"/>
  <c r="G1869" i="4"/>
  <c r="L1869" i="4" s="1"/>
  <c r="G1886" i="4"/>
  <c r="L1886" i="4" s="1"/>
  <c r="G1903" i="4"/>
  <c r="G1920" i="4"/>
  <c r="H1750" i="4"/>
  <c r="H1767" i="4"/>
  <c r="H1784" i="4"/>
  <c r="H1801" i="4"/>
  <c r="H1818" i="4"/>
  <c r="H1835" i="4"/>
  <c r="H1852" i="4"/>
  <c r="H1869" i="4"/>
  <c r="H1886" i="4"/>
  <c r="H1903" i="4"/>
  <c r="H1920" i="4"/>
  <c r="I1750" i="4"/>
  <c r="N1750" i="4" s="1"/>
  <c r="I1767" i="4"/>
  <c r="N1767" i="4" s="1"/>
  <c r="I1784" i="4"/>
  <c r="N1784" i="4" s="1"/>
  <c r="I1801" i="4"/>
  <c r="I1818" i="4"/>
  <c r="I1835" i="4"/>
  <c r="I1852" i="4"/>
  <c r="I1869" i="4"/>
  <c r="I1886" i="4"/>
  <c r="I1903" i="4"/>
  <c r="I1920" i="4"/>
  <c r="N1920" i="4" s="1"/>
  <c r="E1751" i="4"/>
  <c r="E1768" i="4"/>
  <c r="E1785" i="4"/>
  <c r="E1802" i="4"/>
  <c r="E1819" i="4"/>
  <c r="E1836" i="4"/>
  <c r="E1853" i="4"/>
  <c r="E1870" i="4"/>
  <c r="E1887" i="4"/>
  <c r="E1904" i="4"/>
  <c r="E1921" i="4"/>
  <c r="F1751" i="4"/>
  <c r="F1768" i="4"/>
  <c r="F1785" i="4"/>
  <c r="F1802" i="4"/>
  <c r="F1819" i="4"/>
  <c r="F1836" i="4"/>
  <c r="F1853" i="4"/>
  <c r="F1870" i="4"/>
  <c r="F1887" i="4"/>
  <c r="F1904" i="4"/>
  <c r="F1921" i="4"/>
  <c r="G1751" i="4"/>
  <c r="G1768" i="4"/>
  <c r="L1768" i="4" s="1"/>
  <c r="G1785" i="4"/>
  <c r="G1802" i="4"/>
  <c r="G1819" i="4"/>
  <c r="G1836" i="4"/>
  <c r="G1853" i="4"/>
  <c r="G1870" i="4"/>
  <c r="G1887" i="4"/>
  <c r="G1904" i="4"/>
  <c r="G1921" i="4"/>
  <c r="H1751" i="4"/>
  <c r="H1768" i="4"/>
  <c r="H1785" i="4"/>
  <c r="H1802" i="4"/>
  <c r="H1819" i="4"/>
  <c r="H1836" i="4"/>
  <c r="H1853" i="4"/>
  <c r="H1870" i="4"/>
  <c r="H1887" i="4"/>
  <c r="H1904" i="4"/>
  <c r="H1921" i="4"/>
  <c r="I1751" i="4"/>
  <c r="I1768" i="4"/>
  <c r="N1768" i="4" s="1"/>
  <c r="I1785" i="4"/>
  <c r="I1802" i="4"/>
  <c r="N1802" i="4" s="1"/>
  <c r="I1819" i="4"/>
  <c r="I1836" i="4"/>
  <c r="I1853" i="4"/>
  <c r="I1870" i="4"/>
  <c r="I1887" i="4"/>
  <c r="I1904" i="4"/>
  <c r="N1904" i="4" s="1"/>
  <c r="I1921" i="4"/>
  <c r="N1921" i="4" s="1"/>
  <c r="E1752" i="4"/>
  <c r="E1769" i="4"/>
  <c r="E1786" i="4"/>
  <c r="E1803" i="4"/>
  <c r="E1820" i="4"/>
  <c r="E1837" i="4"/>
  <c r="E1854" i="4"/>
  <c r="E1871" i="4"/>
  <c r="E1888" i="4"/>
  <c r="E1905" i="4"/>
  <c r="E1922" i="4"/>
  <c r="F1752" i="4"/>
  <c r="F1769" i="4"/>
  <c r="F1786" i="4"/>
  <c r="F1803" i="4"/>
  <c r="F1820" i="4"/>
  <c r="K1820" i="4" s="1"/>
  <c r="F1837" i="4"/>
  <c r="F1854" i="4"/>
  <c r="F1871" i="4"/>
  <c r="F1888" i="4"/>
  <c r="F1905" i="4"/>
  <c r="F1922" i="4"/>
  <c r="G1752" i="4"/>
  <c r="G1769" i="4"/>
  <c r="G1786" i="4"/>
  <c r="L1786" i="4" s="1"/>
  <c r="G1803" i="4"/>
  <c r="G1820" i="4"/>
  <c r="G1837" i="4"/>
  <c r="G1854" i="4"/>
  <c r="G1871" i="4"/>
  <c r="G1888" i="4"/>
  <c r="G1905" i="4"/>
  <c r="G1922" i="4"/>
  <c r="L1922" i="4" s="1"/>
  <c r="H1752" i="4"/>
  <c r="H1769" i="4"/>
  <c r="H1786" i="4"/>
  <c r="H1803" i="4"/>
  <c r="H1820" i="4"/>
  <c r="H1837" i="4"/>
  <c r="H1854" i="4"/>
  <c r="H1871" i="4"/>
  <c r="H1888" i="4"/>
  <c r="H1905" i="4"/>
  <c r="H1922" i="4"/>
  <c r="I1752" i="4"/>
  <c r="I1769" i="4"/>
  <c r="I1786" i="4"/>
  <c r="N1786" i="4" s="1"/>
  <c r="I1803" i="4"/>
  <c r="I1820" i="4"/>
  <c r="I1837" i="4"/>
  <c r="I1854" i="4"/>
  <c r="I1871" i="4"/>
  <c r="I1888" i="4"/>
  <c r="I1905" i="4"/>
  <c r="I1922" i="4"/>
  <c r="E1753" i="4"/>
  <c r="E1770" i="4"/>
  <c r="E1787" i="4"/>
  <c r="E1804" i="4"/>
  <c r="E1821" i="4"/>
  <c r="E1838" i="4"/>
  <c r="E1855" i="4"/>
  <c r="E1872" i="4"/>
  <c r="E1889" i="4"/>
  <c r="E1906" i="4"/>
  <c r="E1923" i="4"/>
  <c r="F1753" i="4"/>
  <c r="F1770" i="4"/>
  <c r="F1787" i="4"/>
  <c r="F1804" i="4"/>
  <c r="F1821" i="4"/>
  <c r="F1838" i="4"/>
  <c r="K1838" i="4" s="1"/>
  <c r="F1855" i="4"/>
  <c r="F1872" i="4"/>
  <c r="K1872" i="4" s="1"/>
  <c r="F1889" i="4"/>
  <c r="F1906" i="4"/>
  <c r="F1923" i="4"/>
  <c r="G1753" i="4"/>
  <c r="G1770" i="4"/>
  <c r="G1787" i="4"/>
  <c r="G1804" i="4"/>
  <c r="G1821" i="4"/>
  <c r="G1838" i="4"/>
  <c r="L1838" i="4" s="1"/>
  <c r="G1855" i="4"/>
  <c r="G1872" i="4"/>
  <c r="G1889" i="4"/>
  <c r="G1906" i="4"/>
  <c r="G1923" i="4"/>
  <c r="H1753" i="4"/>
  <c r="H1770" i="4"/>
  <c r="H1787" i="4"/>
  <c r="H1804" i="4"/>
  <c r="H1821" i="4"/>
  <c r="H1838" i="4"/>
  <c r="H1855" i="4"/>
  <c r="H1872" i="4"/>
  <c r="H1889" i="4"/>
  <c r="H1906" i="4"/>
  <c r="H1923" i="4"/>
  <c r="I1753" i="4"/>
  <c r="I1770" i="4"/>
  <c r="I1787" i="4"/>
  <c r="I1804" i="4"/>
  <c r="N1804" i="4" s="1"/>
  <c r="I1821" i="4"/>
  <c r="I1838" i="4"/>
  <c r="N1838" i="4" s="1"/>
  <c r="I1855" i="4"/>
  <c r="I1872" i="4"/>
  <c r="I1889" i="4"/>
  <c r="I1906" i="4"/>
  <c r="I1923" i="4"/>
  <c r="D1908" i="4"/>
  <c r="D1909" i="4"/>
  <c r="D1910" i="4"/>
  <c r="D1911" i="4"/>
  <c r="L1911" i="4" s="1"/>
  <c r="D1912" i="4"/>
  <c r="D1913" i="4"/>
  <c r="M1913" i="4" s="1"/>
  <c r="D1914" i="4"/>
  <c r="D1915" i="4"/>
  <c r="D1916" i="4"/>
  <c r="D1917" i="4"/>
  <c r="D1918" i="4"/>
  <c r="D1919" i="4"/>
  <c r="J1919" i="4" s="1"/>
  <c r="D1920" i="4"/>
  <c r="D1921" i="4"/>
  <c r="M1921" i="4" s="1"/>
  <c r="D1922" i="4"/>
  <c r="D1923" i="4"/>
  <c r="D1907" i="4"/>
  <c r="D1891" i="4"/>
  <c r="D1892" i="4"/>
  <c r="M1892" i="4" s="1"/>
  <c r="D1893" i="4"/>
  <c r="D1894" i="4"/>
  <c r="D1895" i="4"/>
  <c r="D1896" i="4"/>
  <c r="D1897" i="4"/>
  <c r="D1898" i="4"/>
  <c r="K1898" i="4" s="1"/>
  <c r="D1899" i="4"/>
  <c r="D1900" i="4"/>
  <c r="D1901" i="4"/>
  <c r="J1901" i="4" s="1"/>
  <c r="D1902" i="4"/>
  <c r="D1903" i="4"/>
  <c r="D1904" i="4"/>
  <c r="D1905" i="4"/>
  <c r="D1906" i="4"/>
  <c r="K1906" i="4" s="1"/>
  <c r="D1890" i="4"/>
  <c r="D1874" i="4"/>
  <c r="D1875" i="4"/>
  <c r="J1875" i="4" s="1"/>
  <c r="D1876" i="4"/>
  <c r="J1876" i="4" s="1"/>
  <c r="D1877" i="4"/>
  <c r="D1878" i="4"/>
  <c r="D1879" i="4"/>
  <c r="N1879" i="4" s="1"/>
  <c r="D1880" i="4"/>
  <c r="N1880" i="4" s="1"/>
  <c r="D1881" i="4"/>
  <c r="N1881" i="4" s="1"/>
  <c r="D1882" i="4"/>
  <c r="D1883" i="4"/>
  <c r="L1883" i="4" s="1"/>
  <c r="D1884" i="4"/>
  <c r="J1884" i="4" s="1"/>
  <c r="D1885" i="4"/>
  <c r="M1885" i="4" s="1"/>
  <c r="D1886" i="4"/>
  <c r="D1887" i="4"/>
  <c r="D1888" i="4"/>
  <c r="D1889" i="4"/>
  <c r="D1873" i="4"/>
  <c r="D1857" i="4"/>
  <c r="J1857" i="4" s="1"/>
  <c r="D1858" i="4"/>
  <c r="D1859" i="4"/>
  <c r="D1860" i="4"/>
  <c r="K1860" i="4" s="1"/>
  <c r="D1861" i="4"/>
  <c r="D1862" i="4"/>
  <c r="D1863" i="4"/>
  <c r="D1864" i="4"/>
  <c r="D1865" i="4"/>
  <c r="J1865" i="4" s="1"/>
  <c r="D1866" i="4"/>
  <c r="M1866" i="4" s="1"/>
  <c r="D1867" i="4"/>
  <c r="D1868" i="4"/>
  <c r="D1869" i="4"/>
  <c r="D1870" i="4"/>
  <c r="D1871" i="4"/>
  <c r="D1872" i="4"/>
  <c r="D1856" i="4"/>
  <c r="D1840" i="4"/>
  <c r="M1840" i="4" s="1"/>
  <c r="D1841" i="4"/>
  <c r="D1842" i="4"/>
  <c r="D1843" i="4"/>
  <c r="D1844" i="4"/>
  <c r="D1845" i="4"/>
  <c r="L1845" i="4" s="1"/>
  <c r="D1846" i="4"/>
  <c r="D1847" i="4"/>
  <c r="L1847" i="4" s="1"/>
  <c r="D1848" i="4"/>
  <c r="M1848" i="4" s="1"/>
  <c r="D1849" i="4"/>
  <c r="D1850" i="4"/>
  <c r="K1850" i="4" s="1"/>
  <c r="D1851" i="4"/>
  <c r="K1851" i="4" s="1"/>
  <c r="D1852" i="4"/>
  <c r="D1853" i="4"/>
  <c r="D1854" i="4"/>
  <c r="L1854" i="4" s="1"/>
  <c r="D1855" i="4"/>
  <c r="L1855" i="4" s="1"/>
  <c r="D1839" i="4"/>
  <c r="D1823" i="4"/>
  <c r="D1824" i="4"/>
  <c r="D1825" i="4"/>
  <c r="D1826" i="4"/>
  <c r="L1826" i="4" s="1"/>
  <c r="D1827" i="4"/>
  <c r="J1827" i="4" s="1"/>
  <c r="D1828" i="4"/>
  <c r="D1829" i="4"/>
  <c r="D1830" i="4"/>
  <c r="J1830" i="4" s="1"/>
  <c r="D1831" i="4"/>
  <c r="D1832" i="4"/>
  <c r="D1833" i="4"/>
  <c r="D1834" i="4"/>
  <c r="N1834" i="4" s="1"/>
  <c r="D1835" i="4"/>
  <c r="D1836" i="4"/>
  <c r="D1837" i="4"/>
  <c r="D1838" i="4"/>
  <c r="D1822" i="4"/>
  <c r="M1822" i="4" s="1"/>
  <c r="D1806" i="4"/>
  <c r="D1807" i="4"/>
  <c r="D1808" i="4"/>
  <c r="D1809" i="4"/>
  <c r="D1810" i="4"/>
  <c r="D1811" i="4"/>
  <c r="D1812" i="4"/>
  <c r="D1813" i="4"/>
  <c r="D1814" i="4"/>
  <c r="D1815" i="4"/>
  <c r="D1816" i="4"/>
  <c r="L1816" i="4" s="1"/>
  <c r="D1817" i="4"/>
  <c r="D1818" i="4"/>
  <c r="D1819" i="4"/>
  <c r="D1820" i="4"/>
  <c r="J1820" i="4" s="1"/>
  <c r="D1821" i="4"/>
  <c r="D1805" i="4"/>
  <c r="M1805" i="4" s="1"/>
  <c r="D1789" i="4"/>
  <c r="D1790" i="4"/>
  <c r="D1791" i="4"/>
  <c r="D1792" i="4"/>
  <c r="D1793" i="4"/>
  <c r="D1794" i="4"/>
  <c r="J1794" i="4" s="1"/>
  <c r="D1795" i="4"/>
  <c r="D1796" i="4"/>
  <c r="D1797" i="4"/>
  <c r="N1797" i="4" s="1"/>
  <c r="D1798" i="4"/>
  <c r="N1798" i="4" s="1"/>
  <c r="D1799" i="4"/>
  <c r="N1799" i="4" s="1"/>
  <c r="D1800" i="4"/>
  <c r="D1801" i="4"/>
  <c r="N1801" i="4" s="1"/>
  <c r="D1802" i="4"/>
  <c r="D1803" i="4"/>
  <c r="D1804" i="4"/>
  <c r="D1788" i="4"/>
  <c r="K1788" i="4" s="1"/>
  <c r="D1772" i="4"/>
  <c r="L1772" i="4" s="1"/>
  <c r="D1773" i="4"/>
  <c r="N1773" i="4" s="1"/>
  <c r="D1774" i="4"/>
  <c r="D1775" i="4"/>
  <c r="D1776" i="4"/>
  <c r="J1776" i="4" s="1"/>
  <c r="D1777" i="4"/>
  <c r="D1778" i="4"/>
  <c r="D1779" i="4"/>
  <c r="D1780" i="4"/>
  <c r="D1781" i="4"/>
  <c r="D1782" i="4"/>
  <c r="D1783" i="4"/>
  <c r="D1784" i="4"/>
  <c r="J1784" i="4" s="1"/>
  <c r="D1785" i="4"/>
  <c r="M1785" i="4" s="1"/>
  <c r="D1786" i="4"/>
  <c r="D1787" i="4"/>
  <c r="D1771" i="4"/>
  <c r="K1771" i="4" s="1"/>
  <c r="D1755" i="4"/>
  <c r="D1756" i="4"/>
  <c r="L1756" i="4" s="1"/>
  <c r="D1757" i="4"/>
  <c r="D1758" i="4"/>
  <c r="D1759" i="4"/>
  <c r="D1760" i="4"/>
  <c r="D1761" i="4"/>
  <c r="D1762" i="4"/>
  <c r="L1762" i="4" s="1"/>
  <c r="D1763" i="4"/>
  <c r="D1764" i="4"/>
  <c r="D1765" i="4"/>
  <c r="D1766" i="4"/>
  <c r="D1767" i="4"/>
  <c r="M1767" i="4" s="1"/>
  <c r="D1768" i="4"/>
  <c r="D1769" i="4"/>
  <c r="K1769" i="4" s="1"/>
  <c r="D1770" i="4"/>
  <c r="D1754" i="4"/>
  <c r="D1738" i="4"/>
  <c r="L1738" i="4" s="1"/>
  <c r="D1739" i="4"/>
  <c r="J1739" i="4" s="1"/>
  <c r="D1740" i="4"/>
  <c r="J1740" i="4" s="1"/>
  <c r="D1741" i="4"/>
  <c r="D1742" i="4"/>
  <c r="D1743" i="4"/>
  <c r="D1744" i="4"/>
  <c r="N1744" i="4" s="1"/>
  <c r="D1745" i="4"/>
  <c r="D1746" i="4"/>
  <c r="D1747" i="4"/>
  <c r="D1748" i="4"/>
  <c r="D1749" i="4"/>
  <c r="D1750" i="4"/>
  <c r="D1751" i="4"/>
  <c r="K1751" i="4" s="1"/>
  <c r="D1752" i="4"/>
  <c r="D1753" i="4"/>
  <c r="D1737" i="4"/>
  <c r="K1737" i="4" s="1"/>
  <c r="D1602" i="4"/>
  <c r="D1603" i="4"/>
  <c r="N1603" i="4" s="1"/>
  <c r="D1604" i="4"/>
  <c r="D1605" i="4"/>
  <c r="D1606" i="4"/>
  <c r="D1708" i="4"/>
  <c r="D1607" i="4"/>
  <c r="D1608" i="4"/>
  <c r="D1609" i="4"/>
  <c r="D1711" i="4" s="1"/>
  <c r="D1610" i="4"/>
  <c r="D1611" i="4"/>
  <c r="D1612" i="4"/>
  <c r="D1613" i="4"/>
  <c r="D1614" i="4"/>
  <c r="D1716" i="4" s="1"/>
  <c r="D1615" i="4"/>
  <c r="D1616" i="4"/>
  <c r="M1616" i="4" s="1"/>
  <c r="D1617" i="4"/>
  <c r="D1719" i="4" s="1"/>
  <c r="D1601" i="4"/>
  <c r="D1585" i="4"/>
  <c r="D1586" i="4"/>
  <c r="D1587" i="4"/>
  <c r="D1588" i="4"/>
  <c r="D1589" i="4"/>
  <c r="L1589" i="4" s="1"/>
  <c r="D1590" i="4"/>
  <c r="D1591" i="4"/>
  <c r="J1591" i="4" s="1"/>
  <c r="D1592" i="4"/>
  <c r="D1593" i="4"/>
  <c r="D1594" i="4"/>
  <c r="D1595" i="4"/>
  <c r="D1596" i="4"/>
  <c r="D1597" i="4"/>
  <c r="M1597" i="4" s="1"/>
  <c r="D1598" i="4"/>
  <c r="D1599" i="4"/>
  <c r="J1599" i="4" s="1"/>
  <c r="D1600" i="4"/>
  <c r="D1584" i="4"/>
  <c r="D1686" i="4"/>
  <c r="D1568" i="4"/>
  <c r="N1568" i="4" s="1"/>
  <c r="D1569" i="4"/>
  <c r="D1570" i="4"/>
  <c r="D1571" i="4"/>
  <c r="J1571" i="4" s="1"/>
  <c r="D1572" i="4"/>
  <c r="J1572" i="4" s="1"/>
  <c r="D1573" i="4"/>
  <c r="D1574" i="4"/>
  <c r="D1575" i="4"/>
  <c r="D1576" i="4"/>
  <c r="M1576" i="4" s="1"/>
  <c r="D1577" i="4"/>
  <c r="D1578" i="4"/>
  <c r="K1578" i="4" s="1"/>
  <c r="D1579" i="4"/>
  <c r="D1580" i="4"/>
  <c r="D1581" i="4"/>
  <c r="D1582" i="4"/>
  <c r="D1583" i="4"/>
  <c r="K1583" i="4" s="1"/>
  <c r="D1685" i="4"/>
  <c r="D1567" i="4"/>
  <c r="D1551" i="4"/>
  <c r="D1653" i="4" s="1"/>
  <c r="D1552" i="4"/>
  <c r="D1553" i="4"/>
  <c r="D1554" i="4"/>
  <c r="K1554" i="4" s="1"/>
  <c r="D1555" i="4"/>
  <c r="D1556" i="4"/>
  <c r="D1557" i="4"/>
  <c r="M1557" i="4" s="1"/>
  <c r="D1558" i="4"/>
  <c r="D1559" i="4"/>
  <c r="D1560" i="4"/>
  <c r="D1561" i="4"/>
  <c r="D1562" i="4"/>
  <c r="D1563" i="4"/>
  <c r="D1665" i="4" s="1"/>
  <c r="D1564" i="4"/>
  <c r="D1666" i="4" s="1"/>
  <c r="D1565" i="4"/>
  <c r="M1565" i="4" s="1"/>
  <c r="D1566" i="4"/>
  <c r="D1550" i="4"/>
  <c r="D1534" i="4"/>
  <c r="D1535" i="4"/>
  <c r="D1536" i="4"/>
  <c r="D1537" i="4"/>
  <c r="D1538" i="4"/>
  <c r="D1539" i="4"/>
  <c r="D1540" i="4"/>
  <c r="D1541" i="4"/>
  <c r="D1542" i="4"/>
  <c r="D1543" i="4"/>
  <c r="D1544" i="4"/>
  <c r="N1544" i="4" s="1"/>
  <c r="D1545" i="4"/>
  <c r="D1546" i="4"/>
  <c r="D1547" i="4"/>
  <c r="D1548" i="4"/>
  <c r="J1548" i="4" s="1"/>
  <c r="D1549" i="4"/>
  <c r="M1549" i="4" s="1"/>
  <c r="D1533" i="4"/>
  <c r="D1517" i="4"/>
  <c r="D1518" i="4"/>
  <c r="D1519" i="4"/>
  <c r="D1520" i="4"/>
  <c r="M1520" i="4" s="1"/>
  <c r="D1521" i="4"/>
  <c r="K1521" i="4" s="1"/>
  <c r="D1522" i="4"/>
  <c r="D1523" i="4"/>
  <c r="D1524" i="4"/>
  <c r="D1525" i="4"/>
  <c r="D1526" i="4"/>
  <c r="D1527" i="4"/>
  <c r="D1528" i="4"/>
  <c r="M1528" i="4" s="1"/>
  <c r="D1529" i="4"/>
  <c r="K1529" i="4" s="1"/>
  <c r="D1530" i="4"/>
  <c r="D1531" i="4"/>
  <c r="D1532" i="4"/>
  <c r="D1516" i="4"/>
  <c r="D156" i="4"/>
  <c r="N1533" i="4"/>
  <c r="K1535" i="4"/>
  <c r="N1536" i="4"/>
  <c r="K1538" i="4"/>
  <c r="K1551" i="4"/>
  <c r="K1562" i="4"/>
  <c r="K1563" i="4"/>
  <c r="J1568" i="4"/>
  <c r="M1568" i="4"/>
  <c r="L1573" i="4"/>
  <c r="J1583" i="4"/>
  <c r="N1583" i="4"/>
  <c r="M1584" i="4"/>
  <c r="N1584" i="4"/>
  <c r="N1587" i="4"/>
  <c r="M1592" i="4"/>
  <c r="M1600" i="4"/>
  <c r="M1608" i="4"/>
  <c r="L1613" i="4"/>
  <c r="M1613" i="4"/>
  <c r="M1741" i="4"/>
  <c r="L1748" i="4"/>
  <c r="M1749" i="4"/>
  <c r="K1753" i="4"/>
  <c r="K1754" i="4"/>
  <c r="J1756" i="4"/>
  <c r="M1759" i="4"/>
  <c r="L1766" i="4"/>
  <c r="J1767" i="4"/>
  <c r="J1768" i="4"/>
  <c r="J1786" i="4"/>
  <c r="N1790" i="4"/>
  <c r="L1802" i="4"/>
  <c r="J1804" i="4"/>
  <c r="N1807" i="4"/>
  <c r="L1810" i="4"/>
  <c r="M1820" i="4"/>
  <c r="J1821" i="4"/>
  <c r="K1822" i="4"/>
  <c r="M1824" i="4"/>
  <c r="K1831" i="4"/>
  <c r="J1832" i="4"/>
  <c r="M1832" i="4"/>
  <c r="J1839" i="4"/>
  <c r="L1839" i="4"/>
  <c r="N1839" i="4"/>
  <c r="J1840" i="4"/>
  <c r="K1842" i="4"/>
  <c r="J1848" i="4"/>
  <c r="J1849" i="4"/>
  <c r="M1850" i="4"/>
  <c r="J1860" i="4"/>
  <c r="N1864" i="4"/>
  <c r="K1868" i="4"/>
  <c r="M1872" i="4"/>
  <c r="L1874" i="4"/>
  <c r="L1876" i="4"/>
  <c r="M1876" i="4"/>
  <c r="M1878" i="4"/>
  <c r="M1884" i="4"/>
  <c r="M1886" i="4"/>
  <c r="M1889" i="4"/>
  <c r="L1891" i="4"/>
  <c r="M1894" i="4"/>
  <c r="J1896" i="4"/>
  <c r="K1896" i="4"/>
  <c r="M1896" i="4"/>
  <c r="J1902" i="4"/>
  <c r="L1902" i="4"/>
  <c r="M1902" i="4"/>
  <c r="J1904" i="4"/>
  <c r="M1904" i="4"/>
  <c r="K1905" i="4"/>
  <c r="J1909" i="4"/>
  <c r="L1909" i="4"/>
  <c r="J1911" i="4"/>
  <c r="J1912" i="4"/>
  <c r="J1913" i="4"/>
  <c r="K1914" i="4"/>
  <c r="M1914" i="4"/>
  <c r="K1915" i="4"/>
  <c r="L1918" i="4"/>
  <c r="M1922" i="4"/>
  <c r="N1923" i="4"/>
  <c r="O810" i="3"/>
  <c r="O813" i="3"/>
  <c r="O826" i="3"/>
  <c r="O829" i="3"/>
  <c r="O834" i="3"/>
  <c r="O836" i="3"/>
  <c r="O839" i="3"/>
  <c r="O840" i="3"/>
  <c r="O844" i="3"/>
  <c r="O845" i="3"/>
  <c r="O847" i="3"/>
  <c r="O850" i="3"/>
  <c r="O853" i="3"/>
  <c r="O855" i="3"/>
  <c r="O856" i="3"/>
  <c r="O863" i="3"/>
  <c r="O864" i="3"/>
  <c r="O893" i="3"/>
  <c r="O901" i="3"/>
  <c r="O925" i="3"/>
  <c r="O927" i="3"/>
  <c r="O929" i="3"/>
  <c r="O931" i="3"/>
  <c r="O939" i="3"/>
  <c r="O941" i="3"/>
  <c r="O943" i="3"/>
  <c r="O944" i="3"/>
  <c r="O951" i="3"/>
  <c r="O953" i="3"/>
  <c r="O954" i="3"/>
  <c r="O957" i="3"/>
  <c r="O959" i="3"/>
  <c r="O961" i="3"/>
  <c r="O965" i="3"/>
  <c r="O971" i="3"/>
  <c r="O976" i="3"/>
  <c r="O977" i="3"/>
  <c r="O979" i="3"/>
  <c r="O981" i="3"/>
  <c r="O986" i="3"/>
  <c r="O989" i="3"/>
  <c r="O991" i="3"/>
  <c r="O997" i="3"/>
  <c r="O1001" i="3"/>
  <c r="O1003" i="3"/>
  <c r="O1005" i="3"/>
  <c r="O1006" i="3"/>
  <c r="O1011" i="3"/>
  <c r="O1013" i="3"/>
  <c r="O1015" i="3"/>
  <c r="O1016" i="3"/>
  <c r="O1019" i="3"/>
  <c r="O897" i="2"/>
  <c r="O898" i="2"/>
  <c r="O900" i="2"/>
  <c r="O901" i="2"/>
  <c r="O903" i="2"/>
  <c r="O905" i="2"/>
  <c r="O906" i="2"/>
  <c r="O912" i="2"/>
  <c r="O915" i="2"/>
  <c r="O916" i="2"/>
  <c r="O918" i="2"/>
  <c r="O923" i="2"/>
  <c r="O925" i="2"/>
  <c r="O927" i="2"/>
  <c r="O928" i="2"/>
  <c r="O930" i="2"/>
  <c r="O932" i="2"/>
  <c r="O936" i="2"/>
  <c r="O937" i="2"/>
  <c r="O939" i="2"/>
  <c r="O940" i="2"/>
  <c r="O941" i="2"/>
  <c r="O949" i="2"/>
  <c r="O950" i="2"/>
  <c r="O951" i="2"/>
  <c r="O952" i="2"/>
  <c r="O953" i="2"/>
  <c r="O957" i="2"/>
  <c r="O958" i="2"/>
  <c r="O960" i="2"/>
  <c r="O961" i="2"/>
  <c r="O966" i="2"/>
  <c r="O975" i="2"/>
  <c r="O978" i="2"/>
  <c r="O983" i="2"/>
  <c r="O990" i="2"/>
  <c r="O992" i="2"/>
  <c r="O996" i="2"/>
  <c r="O1001" i="2"/>
  <c r="O1013" i="2"/>
  <c r="O1029" i="2"/>
  <c r="O1030" i="2"/>
  <c r="O1031" i="2"/>
  <c r="O1032" i="2"/>
  <c r="O1035" i="2"/>
  <c r="O1041" i="2"/>
  <c r="O1043" i="2"/>
  <c r="O1048" i="2"/>
  <c r="O1055" i="2"/>
  <c r="O1056" i="2"/>
  <c r="O1057" i="2"/>
  <c r="O1063" i="2"/>
  <c r="O1065" i="2"/>
  <c r="O1066" i="2"/>
  <c r="O1067" i="2"/>
  <c r="O1068" i="2"/>
  <c r="O1077" i="2"/>
  <c r="O1078" i="2"/>
  <c r="O1083" i="2"/>
  <c r="O1088" i="2"/>
  <c r="O1097" i="2"/>
  <c r="O1098" i="2"/>
  <c r="O1099" i="2"/>
  <c r="O1100" i="2"/>
  <c r="O1103" i="2"/>
  <c r="O1108" i="2"/>
  <c r="O1110" i="2"/>
  <c r="O1111" i="2"/>
  <c r="O1112" i="2"/>
  <c r="O1115" i="2"/>
  <c r="O1121" i="2"/>
  <c r="O1123" i="2"/>
  <c r="O1130" i="2"/>
  <c r="O1131" i="2"/>
  <c r="O1132" i="2"/>
  <c r="O1522" i="1"/>
  <c r="O1526" i="1"/>
  <c r="O1528" i="1"/>
  <c r="O1530" i="1"/>
  <c r="O1534" i="1"/>
  <c r="O1536" i="1"/>
  <c r="O1538" i="1"/>
  <c r="O1546" i="1"/>
  <c r="O1550" i="1"/>
  <c r="O1552" i="1"/>
  <c r="O1554" i="1"/>
  <c r="O1560" i="1"/>
  <c r="O1562" i="1"/>
  <c r="O1570" i="1"/>
  <c r="O1574" i="1"/>
  <c r="O1576" i="1"/>
  <c r="O1578" i="1"/>
  <c r="O1584" i="1"/>
  <c r="O1586" i="1"/>
  <c r="O1594" i="1"/>
  <c r="O1598" i="1"/>
  <c r="O1600" i="1"/>
  <c r="O1602" i="1"/>
  <c r="O1606" i="1"/>
  <c r="O1608" i="1"/>
  <c r="O1610" i="1"/>
  <c r="O1618" i="1"/>
  <c r="O1623" i="1"/>
  <c r="O1624" i="1"/>
  <c r="O1626" i="1"/>
  <c r="O1627" i="1"/>
  <c r="O1631" i="1"/>
  <c r="O1632" i="1"/>
  <c r="O1634" i="1"/>
  <c r="O1635" i="1"/>
  <c r="O1640" i="1"/>
  <c r="O1656" i="1"/>
  <c r="O1662" i="1"/>
  <c r="O1664" i="1"/>
  <c r="O1672" i="1"/>
  <c r="O1680" i="1"/>
  <c r="O1688" i="1"/>
  <c r="O1696" i="1"/>
  <c r="O1702" i="1"/>
  <c r="O1704" i="1"/>
  <c r="O1720" i="1"/>
  <c r="O1739" i="1"/>
  <c r="O1740" i="1"/>
  <c r="O1745" i="1"/>
  <c r="O1747" i="1"/>
  <c r="O1753" i="1"/>
  <c r="O1754" i="1"/>
  <c r="O1756" i="1"/>
  <c r="O1762" i="1"/>
  <c r="O1764" i="1"/>
  <c r="O1771" i="1"/>
  <c r="O1773" i="1"/>
  <c r="O1774" i="1"/>
  <c r="O1779" i="1"/>
  <c r="O1781" i="1"/>
  <c r="O1782" i="1"/>
  <c r="O1788" i="1"/>
  <c r="O1790" i="1"/>
  <c r="O1796" i="1"/>
  <c r="O1798" i="1"/>
  <c r="O1805" i="1"/>
  <c r="O1807" i="1"/>
  <c r="O1813" i="1"/>
  <c r="O1822" i="1"/>
  <c r="O1824" i="1"/>
  <c r="O1830" i="1"/>
  <c r="O1839" i="1"/>
  <c r="O1841" i="1"/>
  <c r="O1847" i="1"/>
  <c r="O1850" i="1"/>
  <c r="O1856" i="1"/>
  <c r="O1858" i="1"/>
  <c r="O1864" i="1"/>
  <c r="O1867" i="1"/>
  <c r="O1873" i="1"/>
  <c r="O1875" i="1"/>
  <c r="O1881" i="1"/>
  <c r="O1882" i="1"/>
  <c r="O1884" i="1"/>
  <c r="O1890" i="1"/>
  <c r="O1892" i="1"/>
  <c r="O1899" i="1"/>
  <c r="O1901" i="1"/>
  <c r="O1907" i="1"/>
  <c r="O1909" i="1"/>
  <c r="O1917" i="1"/>
  <c r="P3208" i="10"/>
  <c r="P3209" i="10"/>
  <c r="P3211" i="10"/>
  <c r="P3212" i="10"/>
  <c r="P3214" i="10"/>
  <c r="P3215" i="10"/>
  <c r="P3217" i="10"/>
  <c r="P3218" i="10"/>
  <c r="P3219" i="10"/>
  <c r="P3223" i="10"/>
  <c r="P3224" i="10"/>
  <c r="P3226" i="10"/>
  <c r="P3227" i="10"/>
  <c r="P3228" i="10"/>
  <c r="P3229" i="10"/>
  <c r="P3230" i="10"/>
  <c r="P3231" i="10"/>
  <c r="P3232" i="10"/>
  <c r="P3235" i="10"/>
  <c r="P3237" i="10"/>
  <c r="P3238" i="10"/>
  <c r="P3239" i="10"/>
  <c r="P3240" i="10"/>
  <c r="P3241" i="10"/>
  <c r="P3245" i="10"/>
  <c r="P3246" i="10"/>
  <c r="P3247" i="10"/>
  <c r="P3248" i="10"/>
  <c r="P3249" i="10"/>
  <c r="P3250" i="10"/>
  <c r="P3251" i="10"/>
  <c r="P3252" i="10"/>
  <c r="P3253" i="10"/>
  <c r="P3254" i="10"/>
  <c r="P3255" i="10"/>
  <c r="P3257" i="10"/>
  <c r="P3258" i="10"/>
  <c r="P3259" i="10"/>
  <c r="P3260" i="10"/>
  <c r="P3263" i="10"/>
  <c r="P3264" i="10"/>
  <c r="P3265" i="10"/>
  <c r="P3266" i="10"/>
  <c r="P3267" i="10"/>
  <c r="P3269" i="10"/>
  <c r="P3270" i="10"/>
  <c r="P3271" i="10"/>
  <c r="P3272" i="10"/>
  <c r="P3275" i="10"/>
  <c r="P3276" i="10"/>
  <c r="P3277" i="10"/>
  <c r="P3278" i="10"/>
  <c r="P3281" i="10"/>
  <c r="P3282" i="10"/>
  <c r="P3288" i="10"/>
  <c r="P3289" i="10"/>
  <c r="P3290" i="10"/>
  <c r="P3291" i="10"/>
  <c r="P3292" i="10"/>
  <c r="P3293" i="10"/>
  <c r="P3294" i="10"/>
  <c r="P3296" i="10"/>
  <c r="P3302" i="10"/>
  <c r="P3304" i="10"/>
  <c r="P3305" i="10"/>
  <c r="P3306" i="10"/>
  <c r="P3308" i="10"/>
  <c r="P3310" i="10"/>
  <c r="P3313" i="10"/>
  <c r="P3316" i="10"/>
  <c r="P3317" i="10"/>
  <c r="P3319" i="10"/>
  <c r="P3322" i="10"/>
  <c r="P3323" i="10"/>
  <c r="P3325" i="10"/>
  <c r="P3326" i="10"/>
  <c r="P3327" i="10"/>
  <c r="P3328" i="10"/>
  <c r="P3330" i="10"/>
  <c r="P3331" i="10"/>
  <c r="P3334" i="10"/>
  <c r="P3338" i="10"/>
  <c r="P3341" i="10"/>
  <c r="P3347" i="10"/>
  <c r="P3349" i="10"/>
  <c r="P3352" i="10"/>
  <c r="P3353" i="10"/>
  <c r="P3356" i="10"/>
  <c r="P3357" i="10"/>
  <c r="P3359" i="10"/>
  <c r="P3360" i="10"/>
  <c r="P3363" i="10"/>
  <c r="P3368" i="10"/>
  <c r="P3371" i="10"/>
  <c r="P3373" i="10"/>
  <c r="P3374" i="10"/>
  <c r="P3378" i="10"/>
  <c r="P3382" i="10"/>
  <c r="P3383" i="10"/>
  <c r="P3385" i="10"/>
  <c r="P3386" i="10"/>
  <c r="P3388" i="10"/>
  <c r="P3389" i="10"/>
  <c r="P3394" i="10"/>
  <c r="P3395" i="10"/>
  <c r="P3396" i="10"/>
  <c r="P3398" i="10"/>
  <c r="P3400" i="10"/>
  <c r="P3401" i="10"/>
  <c r="P3402" i="10"/>
  <c r="P3403" i="10"/>
  <c r="P3404" i="10"/>
  <c r="P3406" i="10"/>
  <c r="P3408" i="10"/>
  <c r="P3410" i="10"/>
  <c r="P3411" i="10"/>
  <c r="P3412" i="10"/>
  <c r="P3413" i="10"/>
  <c r="P3417" i="10"/>
  <c r="P3418" i="10"/>
  <c r="P3419" i="10"/>
  <c r="P3420" i="10"/>
  <c r="P3421" i="10"/>
  <c r="P3422" i="10"/>
  <c r="P3425" i="10"/>
  <c r="P3426" i="10"/>
  <c r="P3427" i="10"/>
  <c r="P3428" i="10"/>
  <c r="P3431" i="10"/>
  <c r="P3432" i="10"/>
  <c r="P3434" i="10"/>
  <c r="P3435" i="10"/>
  <c r="P3439" i="10"/>
  <c r="P3440" i="10"/>
  <c r="P3442" i="10"/>
  <c r="P3444" i="10"/>
  <c r="P3446" i="10"/>
  <c r="P3447" i="10"/>
  <c r="P3448" i="10"/>
  <c r="P3450" i="10"/>
  <c r="P3453" i="10"/>
  <c r="P3454" i="10"/>
  <c r="P3455" i="10"/>
  <c r="P3456" i="10"/>
  <c r="P3457" i="10"/>
  <c r="P3461" i="10"/>
  <c r="P3462" i="10"/>
  <c r="P3464" i="10"/>
  <c r="P3466" i="10"/>
  <c r="P3467" i="10"/>
  <c r="P3469" i="10"/>
  <c r="P3470" i="10"/>
  <c r="P3471" i="10"/>
  <c r="P3473" i="10"/>
  <c r="P3476" i="10"/>
  <c r="P3479" i="10"/>
  <c r="P3480" i="10"/>
  <c r="P3483" i="10"/>
  <c r="P3486" i="10"/>
  <c r="P3491" i="10"/>
  <c r="P3492" i="10"/>
  <c r="P3493" i="10"/>
  <c r="P3504" i="10"/>
  <c r="P3505" i="10"/>
  <c r="P3507" i="10"/>
  <c r="P3508" i="10"/>
  <c r="P3509" i="10"/>
  <c r="P3510" i="10"/>
  <c r="P3518" i="10"/>
  <c r="P3520" i="10"/>
  <c r="P3522" i="10"/>
  <c r="P3524" i="10"/>
  <c r="P3526" i="10"/>
  <c r="P3529" i="10"/>
  <c r="P3532" i="10"/>
  <c r="P3535" i="10"/>
  <c r="P3538" i="10"/>
  <c r="P3539" i="10"/>
  <c r="P3542" i="10"/>
  <c r="P3544" i="10"/>
  <c r="P3547" i="10"/>
  <c r="P3550" i="10"/>
  <c r="P3557" i="10"/>
  <c r="P3560" i="10"/>
  <c r="P3565" i="10"/>
  <c r="P3569" i="10"/>
  <c r="P3573" i="10"/>
  <c r="P3576" i="10"/>
  <c r="P3579" i="10"/>
  <c r="P3587" i="10"/>
  <c r="P3590" i="10"/>
  <c r="P3598" i="10"/>
  <c r="P3599" i="10"/>
  <c r="P3601" i="10"/>
  <c r="P3604" i="10"/>
  <c r="P3605" i="10"/>
  <c r="P3610" i="10"/>
  <c r="P3611" i="10"/>
  <c r="P3616" i="10"/>
  <c r="P3619" i="10"/>
  <c r="P3626" i="10"/>
  <c r="P3627" i="10"/>
  <c r="P3628" i="10"/>
  <c r="P3631" i="10"/>
  <c r="P3633" i="10"/>
  <c r="P3634" i="10"/>
  <c r="P3635" i="10"/>
  <c r="P3636" i="10"/>
  <c r="P3637" i="10"/>
  <c r="P3638" i="10"/>
  <c r="P3676" i="10"/>
  <c r="P3678" i="10"/>
  <c r="P3679" i="10"/>
  <c r="P3680" i="10"/>
  <c r="P3681" i="10"/>
  <c r="P3682" i="10"/>
  <c r="P3683" i="10"/>
  <c r="P3684" i="10"/>
  <c r="P3686" i="10"/>
  <c r="P3687" i="10"/>
  <c r="P3688" i="10"/>
  <c r="P3689" i="10"/>
  <c r="P3690" i="10"/>
  <c r="P3691" i="10"/>
  <c r="P3692" i="10"/>
  <c r="P3695" i="10"/>
  <c r="P3697" i="10"/>
  <c r="P3698" i="10"/>
  <c r="P3699" i="10"/>
  <c r="P3700" i="10"/>
  <c r="P3701" i="10"/>
  <c r="P3703" i="10"/>
  <c r="P3705" i="10"/>
  <c r="P3706" i="10"/>
  <c r="P3707" i="10"/>
  <c r="P3708" i="10"/>
  <c r="P3709" i="10"/>
  <c r="P3712" i="10"/>
  <c r="P3714" i="10"/>
  <c r="P3715" i="10"/>
  <c r="P3716" i="10"/>
  <c r="P3717" i="10"/>
  <c r="P3718" i="10"/>
  <c r="P3720" i="10"/>
  <c r="P3722" i="10"/>
  <c r="P3723" i="10"/>
  <c r="P3724" i="10"/>
  <c r="P3725" i="10"/>
  <c r="P3726" i="10"/>
  <c r="P3728" i="10"/>
  <c r="P3731" i="10"/>
  <c r="P3732" i="10"/>
  <c r="P3733" i="10"/>
  <c r="P3734" i="10"/>
  <c r="P3735" i="10"/>
  <c r="P3737" i="10"/>
  <c r="P3739" i="10"/>
  <c r="P3740" i="10"/>
  <c r="P3741" i="10"/>
  <c r="P3742" i="10"/>
  <c r="P3743" i="10"/>
  <c r="P3745" i="10"/>
  <c r="P3748" i="10"/>
  <c r="P3749" i="10"/>
  <c r="P3750" i="10"/>
  <c r="P3751" i="10"/>
  <c r="P3752" i="10"/>
  <c r="P3754" i="10"/>
  <c r="P3755" i="10"/>
  <c r="P3756" i="10"/>
  <c r="P3757" i="10"/>
  <c r="P3758" i="10"/>
  <c r="P3759" i="10"/>
  <c r="P3760" i="10"/>
  <c r="P3762" i="10"/>
  <c r="P3764" i="10"/>
  <c r="P3766" i="10"/>
  <c r="P3767" i="10"/>
  <c r="P3768" i="10"/>
  <c r="P3769" i="10"/>
  <c r="P3771" i="10"/>
  <c r="P3773" i="10"/>
  <c r="P3774" i="10"/>
  <c r="P3775" i="10"/>
  <c r="P3776" i="10"/>
  <c r="P3777" i="10"/>
  <c r="P3779" i="10"/>
  <c r="P3781" i="10"/>
  <c r="P3782" i="10"/>
  <c r="P3784" i="10"/>
  <c r="P3785" i="10"/>
  <c r="P3786" i="10"/>
  <c r="P3788" i="10"/>
  <c r="P3790" i="10"/>
  <c r="P3791" i="10"/>
  <c r="P3792" i="10"/>
  <c r="P3793" i="10"/>
  <c r="P3794" i="10"/>
  <c r="P3796" i="10"/>
  <c r="P3798" i="10"/>
  <c r="P3799" i="10"/>
  <c r="P3800" i="10"/>
  <c r="P3802" i="10"/>
  <c r="P3803" i="10"/>
  <c r="P3805" i="10"/>
  <c r="P3807" i="10"/>
  <c r="P3808" i="10"/>
  <c r="P3809" i="10"/>
  <c r="P3810" i="10"/>
  <c r="P3811" i="10"/>
  <c r="P3813" i="10"/>
  <c r="P3815" i="10"/>
  <c r="P3816" i="10"/>
  <c r="P3817" i="10"/>
  <c r="P3818" i="10"/>
  <c r="P3820" i="10"/>
  <c r="P3822" i="10"/>
  <c r="P3824" i="10"/>
  <c r="P3825" i="10"/>
  <c r="P3826" i="10"/>
  <c r="P3827" i="10"/>
  <c r="P3830" i="10"/>
  <c r="P3832" i="10"/>
  <c r="P3833" i="10"/>
  <c r="P3835" i="10"/>
  <c r="P3839" i="10"/>
  <c r="P3841" i="10"/>
  <c r="P3842" i="10"/>
  <c r="P3844" i="10"/>
  <c r="P3847" i="10"/>
  <c r="P3848" i="10"/>
  <c r="P3849" i="10"/>
  <c r="P3850" i="10"/>
  <c r="P3852" i="10"/>
  <c r="P3856" i="10"/>
  <c r="P3857" i="10"/>
  <c r="P3858" i="10"/>
  <c r="P3859" i="10"/>
  <c r="P3861" i="10"/>
  <c r="P3864" i="10"/>
  <c r="P3866" i="10"/>
  <c r="P3867" i="10"/>
  <c r="P3869" i="10"/>
  <c r="P3872" i="10"/>
  <c r="P3875" i="10"/>
  <c r="P3876" i="10"/>
  <c r="P3878" i="10"/>
  <c r="P3881" i="10"/>
  <c r="P3882" i="10"/>
  <c r="P3883" i="10"/>
  <c r="P3884" i="10"/>
  <c r="P3886" i="10"/>
  <c r="P3889" i="10"/>
  <c r="P3892" i="10"/>
  <c r="P3893" i="10"/>
  <c r="P3895" i="10"/>
  <c r="P3898" i="10"/>
  <c r="P3900" i="10"/>
  <c r="P3901" i="10"/>
  <c r="P3903" i="10"/>
  <c r="P3906" i="10"/>
  <c r="P3908" i="10"/>
  <c r="P3910" i="10"/>
  <c r="P3912" i="10"/>
  <c r="P3915" i="10"/>
  <c r="P3917" i="10"/>
  <c r="P3918" i="10"/>
  <c r="P3920" i="10"/>
  <c r="P3923" i="10"/>
  <c r="P3925" i="10"/>
  <c r="P3926" i="10"/>
  <c r="P3929" i="10"/>
  <c r="P3932" i="10"/>
  <c r="P3934" i="10"/>
  <c r="P3935" i="10"/>
  <c r="P3937" i="10"/>
  <c r="P3940" i="10"/>
  <c r="P3942" i="10"/>
  <c r="P3943" i="10"/>
  <c r="P3946" i="10"/>
  <c r="P3949" i="10"/>
  <c r="P3950" i="10"/>
  <c r="P3951" i="10"/>
  <c r="P3952" i="10"/>
  <c r="P3954" i="10"/>
  <c r="P3957" i="10"/>
  <c r="P3959" i="10"/>
  <c r="P3960" i="10"/>
  <c r="P3962" i="10"/>
  <c r="P3966" i="10"/>
  <c r="P3968" i="10"/>
  <c r="P3969" i="10"/>
  <c r="P3971" i="10"/>
  <c r="P3974" i="10"/>
  <c r="P3976" i="10"/>
  <c r="P3977" i="10"/>
  <c r="P3979" i="10"/>
  <c r="P3983" i="10"/>
  <c r="P3985" i="10"/>
  <c r="P3986" i="10"/>
  <c r="P3988" i="10"/>
  <c r="P3991" i="10"/>
  <c r="P3993" i="10"/>
  <c r="P3994" i="10"/>
  <c r="P3996" i="10"/>
  <c r="P4000" i="10"/>
  <c r="P4002" i="10"/>
  <c r="P4003" i="10"/>
  <c r="P4005" i="10"/>
  <c r="P4008" i="10"/>
  <c r="P4010" i="10"/>
  <c r="P4011" i="10"/>
  <c r="P4013" i="10"/>
  <c r="P4016" i="10"/>
  <c r="P4019" i="10"/>
  <c r="P4020" i="10"/>
  <c r="P4022" i="10"/>
  <c r="P4025" i="10"/>
  <c r="P4027" i="10"/>
  <c r="P4028" i="10"/>
  <c r="P4030" i="10"/>
  <c r="P4033" i="10"/>
  <c r="P4036" i="10"/>
  <c r="P4037" i="10"/>
  <c r="P4039" i="10"/>
  <c r="P4042" i="10"/>
  <c r="P4043" i="10"/>
  <c r="P4044" i="10"/>
  <c r="P4045" i="10"/>
  <c r="P4047" i="10"/>
  <c r="P4050" i="10"/>
  <c r="P4051" i="10"/>
  <c r="P4052" i="10"/>
  <c r="P4054" i="10"/>
  <c r="P4056" i="10"/>
  <c r="P4059" i="10"/>
  <c r="P4061" i="10"/>
  <c r="P4062" i="10"/>
  <c r="P4064" i="10"/>
  <c r="P4067" i="10"/>
  <c r="P4069" i="10"/>
  <c r="P4070" i="10"/>
  <c r="CM18" i="12"/>
  <c r="CM23" i="12" s="1"/>
  <c r="CN18" i="12"/>
  <c r="CO18" i="12"/>
  <c r="CP18" i="12"/>
  <c r="CQ18" i="12"/>
  <c r="CR18" i="12"/>
  <c r="CZ18" i="12"/>
  <c r="DA18" i="12"/>
  <c r="DB18" i="12"/>
  <c r="DC18" i="12"/>
  <c r="DD18" i="12"/>
  <c r="DE18" i="12"/>
  <c r="DF18" i="12"/>
  <c r="DG18" i="12"/>
  <c r="DH18" i="12"/>
  <c r="DI18" i="12"/>
  <c r="DJ18" i="12"/>
  <c r="CM19" i="12"/>
  <c r="CN19" i="12"/>
  <c r="CO19" i="12"/>
  <c r="CP19" i="12"/>
  <c r="CQ19" i="12"/>
  <c r="CR19" i="12"/>
  <c r="CZ19" i="12"/>
  <c r="DA19" i="12"/>
  <c r="DB19" i="12"/>
  <c r="DC19" i="12"/>
  <c r="DC24" i="12" s="1"/>
  <c r="DD19" i="12"/>
  <c r="DE19" i="12"/>
  <c r="DF19" i="12"/>
  <c r="DG19" i="12"/>
  <c r="DH19" i="12"/>
  <c r="DI19" i="12"/>
  <c r="DJ19" i="12"/>
  <c r="CM20" i="12"/>
  <c r="CN20" i="12"/>
  <c r="CO20" i="12"/>
  <c r="CP20" i="12"/>
  <c r="CQ20" i="12"/>
  <c r="CR20" i="12"/>
  <c r="CZ20" i="12"/>
  <c r="DA20" i="12"/>
  <c r="DB20" i="12"/>
  <c r="DC20" i="12"/>
  <c r="DD20" i="12"/>
  <c r="DE20" i="12"/>
  <c r="DF20" i="12"/>
  <c r="DG20" i="12"/>
  <c r="DH20" i="12"/>
  <c r="DI20" i="12"/>
  <c r="DJ20" i="12"/>
  <c r="CM26" i="11"/>
  <c r="CN26" i="11"/>
  <c r="CO26" i="11"/>
  <c r="CP26" i="11"/>
  <c r="CQ26" i="11"/>
  <c r="CR26" i="11"/>
  <c r="CZ26" i="11"/>
  <c r="DA26" i="11"/>
  <c r="DB26" i="11"/>
  <c r="DC26" i="11"/>
  <c r="DD26" i="11"/>
  <c r="DE26" i="11"/>
  <c r="DF26" i="11"/>
  <c r="DG26" i="11"/>
  <c r="DG31" i="11" s="1"/>
  <c r="DH26" i="11"/>
  <c r="DI26" i="11"/>
  <c r="DI31" i="11" s="1"/>
  <c r="DJ26" i="11"/>
  <c r="CM27" i="11"/>
  <c r="CN27" i="11"/>
  <c r="CO27" i="11"/>
  <c r="CP27" i="11"/>
  <c r="CQ27" i="11"/>
  <c r="CQ32" i="11" s="1"/>
  <c r="CR27" i="11"/>
  <c r="CZ27" i="11"/>
  <c r="DA27" i="11"/>
  <c r="DB27" i="11"/>
  <c r="DC27" i="11"/>
  <c r="DD27" i="11"/>
  <c r="DE27" i="11"/>
  <c r="DF27" i="11"/>
  <c r="DG27" i="11"/>
  <c r="DH27" i="11"/>
  <c r="DI27" i="11"/>
  <c r="DJ27" i="11"/>
  <c r="CM28" i="11"/>
  <c r="CN28" i="11"/>
  <c r="CO28" i="11"/>
  <c r="CP28" i="11"/>
  <c r="CQ28" i="11"/>
  <c r="CQ33" i="11" s="1"/>
  <c r="CR28" i="11"/>
  <c r="CZ28" i="11"/>
  <c r="DA28" i="11"/>
  <c r="DB28" i="11"/>
  <c r="DC28" i="11"/>
  <c r="DD28" i="11"/>
  <c r="DE28" i="11"/>
  <c r="DE33" i="11" s="1"/>
  <c r="DF28" i="11"/>
  <c r="DG28" i="11"/>
  <c r="DH28" i="11"/>
  <c r="DI28" i="11"/>
  <c r="DJ28" i="11"/>
  <c r="CR3" i="14"/>
  <c r="CX3" i="14" s="1"/>
  <c r="CN16" i="15"/>
  <c r="CT16" i="15" s="1"/>
  <c r="CO16" i="15"/>
  <c r="CU16" i="15" s="1"/>
  <c r="CP16" i="15"/>
  <c r="CV16" i="15" s="1"/>
  <c r="CQ16" i="15"/>
  <c r="CW16" i="15" s="1"/>
  <c r="CR16" i="15"/>
  <c r="CR17" i="15"/>
  <c r="CX17" i="15" s="1"/>
  <c r="CM16" i="15"/>
  <c r="CS16" i="15" s="1"/>
  <c r="CZ16" i="15"/>
  <c r="DA16" i="15"/>
  <c r="DA23" i="15" s="1"/>
  <c r="DB16" i="15"/>
  <c r="DC16" i="15"/>
  <c r="DD16" i="15"/>
  <c r="DE16" i="15"/>
  <c r="DF16" i="15"/>
  <c r="DG16" i="15"/>
  <c r="DJ16" i="15"/>
  <c r="DH16" i="15"/>
  <c r="DI16" i="15"/>
  <c r="CR18" i="15"/>
  <c r="CR19" i="15"/>
  <c r="CM17" i="15"/>
  <c r="CM21" i="15" s="1"/>
  <c r="CN17" i="15"/>
  <c r="CT17" i="15" s="1"/>
  <c r="CT21" i="15" s="1"/>
  <c r="CO17" i="15"/>
  <c r="CP17" i="15"/>
  <c r="CQ17" i="15"/>
  <c r="CZ17" i="15"/>
  <c r="DA17" i="15"/>
  <c r="DA21" i="15" s="1"/>
  <c r="DB17" i="15"/>
  <c r="DC17" i="15"/>
  <c r="DD17" i="15"/>
  <c r="DE17" i="15"/>
  <c r="DF17" i="15"/>
  <c r="DG17" i="15"/>
  <c r="DH17" i="15"/>
  <c r="DI17" i="15"/>
  <c r="DJ17" i="15"/>
  <c r="CM18" i="15"/>
  <c r="CN18" i="15"/>
  <c r="CN22" i="15" s="1"/>
  <c r="CO18" i="15"/>
  <c r="CP18" i="15"/>
  <c r="CV18" i="15" s="1"/>
  <c r="CQ18" i="15"/>
  <c r="CZ18" i="15"/>
  <c r="DA18" i="15"/>
  <c r="DA22" i="15" s="1"/>
  <c r="DB18" i="15"/>
  <c r="DC18" i="15"/>
  <c r="DD18" i="15"/>
  <c r="DE18" i="15"/>
  <c r="DF18" i="15"/>
  <c r="DG18" i="15"/>
  <c r="DH18" i="15"/>
  <c r="DH22" i="15" s="1"/>
  <c r="DI18" i="15"/>
  <c r="DJ18" i="15"/>
  <c r="CM19" i="15"/>
  <c r="CS19" i="15" s="1"/>
  <c r="CN19" i="15"/>
  <c r="CT19" i="15" s="1"/>
  <c r="CO19" i="15"/>
  <c r="CP19" i="15"/>
  <c r="CQ19" i="15"/>
  <c r="CZ19" i="15"/>
  <c r="DA19" i="15"/>
  <c r="DB19" i="15"/>
  <c r="DC19" i="15"/>
  <c r="DD19" i="15"/>
  <c r="DE19" i="15"/>
  <c r="DF19" i="15"/>
  <c r="DF23" i="15" s="1"/>
  <c r="DG19" i="15"/>
  <c r="DH19" i="15"/>
  <c r="DI19" i="15"/>
  <c r="DJ19" i="15"/>
  <c r="DJ23" i="15" s="1"/>
  <c r="DJ3" i="14"/>
  <c r="DI3" i="14"/>
  <c r="DH3" i="14"/>
  <c r="DG3" i="14"/>
  <c r="DF3" i="14"/>
  <c r="DE3" i="14"/>
  <c r="DD3" i="14"/>
  <c r="DC3" i="14"/>
  <c r="DB3" i="14"/>
  <c r="DA3" i="14"/>
  <c r="CZ3" i="14"/>
  <c r="CQ3" i="14"/>
  <c r="CW3" i="14" s="1"/>
  <c r="CP3" i="14"/>
  <c r="CV3" i="14" s="1"/>
  <c r="CO3" i="14"/>
  <c r="CU3" i="14" s="1"/>
  <c r="CN3" i="14"/>
  <c r="CT3" i="14" s="1"/>
  <c r="CM3" i="14"/>
  <c r="CS3" i="14" s="1"/>
  <c r="DJ25" i="11"/>
  <c r="DI25" i="11"/>
  <c r="DH25" i="11"/>
  <c r="DG25" i="11"/>
  <c r="DF25" i="11"/>
  <c r="DE25" i="11"/>
  <c r="DD25" i="11"/>
  <c r="DC25" i="11"/>
  <c r="DB25" i="11"/>
  <c r="DA25" i="11"/>
  <c r="CZ25" i="11"/>
  <c r="CR25" i="11"/>
  <c r="CQ25" i="11"/>
  <c r="CP25" i="11"/>
  <c r="CO25" i="11"/>
  <c r="CN25" i="11"/>
  <c r="CM25" i="11"/>
  <c r="DJ13" i="11"/>
  <c r="DI13" i="11"/>
  <c r="DI33" i="11" s="1"/>
  <c r="DH13" i="11"/>
  <c r="DG13" i="11"/>
  <c r="DF13" i="11"/>
  <c r="DE13" i="11"/>
  <c r="DD13" i="11"/>
  <c r="DC13" i="11"/>
  <c r="DC31" i="11" s="1"/>
  <c r="DB13" i="11"/>
  <c r="DB31" i="11" s="1"/>
  <c r="DA13" i="11"/>
  <c r="CZ13" i="11"/>
  <c r="CR13" i="11"/>
  <c r="CQ13" i="11"/>
  <c r="CP13" i="11"/>
  <c r="CO13" i="11"/>
  <c r="CN13" i="11"/>
  <c r="CM13" i="11"/>
  <c r="DJ17" i="12"/>
  <c r="DI17" i="12"/>
  <c r="DH17" i="12"/>
  <c r="DG17" i="12"/>
  <c r="DF17" i="12"/>
  <c r="DE17" i="12"/>
  <c r="DD17" i="12"/>
  <c r="DC17" i="12"/>
  <c r="DB17" i="12"/>
  <c r="DA17" i="12"/>
  <c r="CZ17" i="12"/>
  <c r="CR17" i="12"/>
  <c r="CQ17" i="12"/>
  <c r="CP17" i="12"/>
  <c r="CO17" i="12"/>
  <c r="CN17" i="12"/>
  <c r="CM17" i="12"/>
  <c r="DJ9" i="12"/>
  <c r="DI9" i="12"/>
  <c r="DH9" i="12"/>
  <c r="DG9" i="12"/>
  <c r="DF9" i="12"/>
  <c r="DE9" i="12"/>
  <c r="DD9" i="12"/>
  <c r="DC9" i="12"/>
  <c r="DB9" i="12"/>
  <c r="DA9" i="12"/>
  <c r="CZ9" i="12"/>
  <c r="CR9" i="12"/>
  <c r="CR24" i="12" s="1"/>
  <c r="CQ9" i="12"/>
  <c r="CP9" i="12"/>
  <c r="CO9" i="12"/>
  <c r="CN9" i="12"/>
  <c r="CM9" i="12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5" i="2"/>
  <c r="O6" i="2"/>
  <c r="O7" i="2"/>
  <c r="O8" i="2"/>
  <c r="O9" i="2"/>
  <c r="O10" i="2"/>
  <c r="O11" i="2"/>
  <c r="O12" i="2"/>
  <c r="O13" i="2"/>
  <c r="O15" i="2"/>
  <c r="O16" i="2"/>
  <c r="O17" i="2"/>
  <c r="O18" i="2"/>
  <c r="O19" i="2"/>
  <c r="O20" i="2"/>
  <c r="O21" i="2"/>
  <c r="O22" i="2"/>
  <c r="O23" i="2"/>
  <c r="O25" i="2"/>
  <c r="O26" i="2"/>
  <c r="O27" i="2"/>
  <c r="O28" i="2"/>
  <c r="O29" i="2"/>
  <c r="O30" i="2"/>
  <c r="O31" i="2"/>
  <c r="O32" i="2"/>
  <c r="O33" i="2"/>
  <c r="O35" i="2"/>
  <c r="O36" i="2"/>
  <c r="O37" i="2"/>
  <c r="O38" i="2"/>
  <c r="O39" i="2"/>
  <c r="O40" i="2"/>
  <c r="O41" i="2"/>
  <c r="O42" i="2"/>
  <c r="O43" i="2"/>
  <c r="O45" i="2"/>
  <c r="O46" i="2"/>
  <c r="O47" i="2"/>
  <c r="O48" i="2"/>
  <c r="O49" i="2"/>
  <c r="O50" i="2"/>
  <c r="O51" i="2"/>
  <c r="O52" i="2"/>
  <c r="O53" i="2"/>
  <c r="O55" i="2"/>
  <c r="O56" i="2"/>
  <c r="O57" i="2"/>
  <c r="O58" i="2"/>
  <c r="O59" i="2"/>
  <c r="O60" i="2"/>
  <c r="O61" i="2"/>
  <c r="O62" i="2"/>
  <c r="O63" i="2"/>
  <c r="O65" i="2"/>
  <c r="O66" i="2"/>
  <c r="O67" i="2"/>
  <c r="O68" i="2"/>
  <c r="O69" i="2"/>
  <c r="O70" i="2"/>
  <c r="O71" i="2"/>
  <c r="O72" i="2"/>
  <c r="O73" i="2"/>
  <c r="O115" i="2"/>
  <c r="O116" i="2"/>
  <c r="O117" i="2"/>
  <c r="O118" i="2"/>
  <c r="O119" i="2"/>
  <c r="O120" i="2"/>
  <c r="O121" i="2"/>
  <c r="O122" i="2"/>
  <c r="O123" i="2"/>
  <c r="O125" i="2"/>
  <c r="O126" i="2"/>
  <c r="O127" i="2"/>
  <c r="O128" i="2"/>
  <c r="O129" i="2"/>
  <c r="O130" i="2"/>
  <c r="O131" i="2"/>
  <c r="O132" i="2"/>
  <c r="O133" i="2"/>
  <c r="O135" i="2"/>
  <c r="O136" i="2"/>
  <c r="O137" i="2"/>
  <c r="O138" i="2"/>
  <c r="O139" i="2"/>
  <c r="O140" i="2"/>
  <c r="O141" i="2"/>
  <c r="O142" i="2"/>
  <c r="O143" i="2"/>
  <c r="O145" i="2"/>
  <c r="O146" i="2"/>
  <c r="O147" i="2"/>
  <c r="O148" i="2"/>
  <c r="O149" i="2"/>
  <c r="O150" i="2"/>
  <c r="O151" i="2"/>
  <c r="O152" i="2"/>
  <c r="O153" i="2"/>
  <c r="O155" i="2"/>
  <c r="O156" i="2"/>
  <c r="O157" i="2"/>
  <c r="O158" i="2"/>
  <c r="O159" i="2"/>
  <c r="O160" i="2"/>
  <c r="O161" i="2"/>
  <c r="O162" i="2"/>
  <c r="O163" i="2"/>
  <c r="O165" i="2"/>
  <c r="O166" i="2"/>
  <c r="O167" i="2"/>
  <c r="O168" i="2"/>
  <c r="O169" i="2"/>
  <c r="O170" i="2"/>
  <c r="O171" i="2"/>
  <c r="O172" i="2"/>
  <c r="O173" i="2"/>
  <c r="O175" i="2"/>
  <c r="O176" i="2"/>
  <c r="O177" i="2"/>
  <c r="O178" i="2"/>
  <c r="O179" i="2"/>
  <c r="O180" i="2"/>
  <c r="O181" i="2"/>
  <c r="O182" i="2"/>
  <c r="O183" i="2"/>
  <c r="O185" i="2"/>
  <c r="O186" i="2"/>
  <c r="O187" i="2"/>
  <c r="O188" i="2"/>
  <c r="O189" i="2"/>
  <c r="O190" i="2"/>
  <c r="O191" i="2"/>
  <c r="O192" i="2"/>
  <c r="O193" i="2"/>
  <c r="O195" i="2"/>
  <c r="O196" i="2"/>
  <c r="O197" i="2"/>
  <c r="O198" i="2"/>
  <c r="O199" i="2"/>
  <c r="O200" i="2"/>
  <c r="O201" i="2"/>
  <c r="O202" i="2"/>
  <c r="O203" i="2"/>
  <c r="O205" i="2"/>
  <c r="O206" i="2"/>
  <c r="O207" i="2"/>
  <c r="O208" i="2"/>
  <c r="O209" i="2"/>
  <c r="O210" i="2"/>
  <c r="O211" i="2"/>
  <c r="O212" i="2"/>
  <c r="O213" i="2"/>
  <c r="O215" i="2"/>
  <c r="O216" i="2"/>
  <c r="O217" i="2"/>
  <c r="O218" i="2"/>
  <c r="O219" i="2"/>
  <c r="O220" i="2"/>
  <c r="O221" i="2"/>
  <c r="O222" i="2"/>
  <c r="O223" i="2"/>
  <c r="O225" i="2"/>
  <c r="O226" i="2"/>
  <c r="O227" i="2"/>
  <c r="O228" i="2"/>
  <c r="O229" i="2"/>
  <c r="O230" i="2"/>
  <c r="O231" i="2"/>
  <c r="O232" i="2"/>
  <c r="O233" i="2"/>
  <c r="O235" i="2"/>
  <c r="O236" i="2"/>
  <c r="O237" i="2"/>
  <c r="O238" i="2"/>
  <c r="O239" i="2"/>
  <c r="O240" i="2"/>
  <c r="O241" i="2"/>
  <c r="O242" i="2"/>
  <c r="O243" i="2"/>
  <c r="O245" i="2"/>
  <c r="O246" i="2"/>
  <c r="O247" i="2"/>
  <c r="O248" i="2"/>
  <c r="O249" i="2"/>
  <c r="O250" i="2"/>
  <c r="O251" i="2"/>
  <c r="O252" i="2"/>
  <c r="O253" i="2"/>
  <c r="O255" i="2"/>
  <c r="O256" i="2"/>
  <c r="O257" i="2"/>
  <c r="O258" i="2"/>
  <c r="O259" i="2"/>
  <c r="O260" i="2"/>
  <c r="O261" i="2"/>
  <c r="O262" i="2"/>
  <c r="O263" i="2"/>
  <c r="O265" i="2"/>
  <c r="O266" i="2"/>
  <c r="O267" i="2"/>
  <c r="O268" i="2"/>
  <c r="O269" i="2"/>
  <c r="O270" i="2"/>
  <c r="O271" i="2"/>
  <c r="O272" i="2"/>
  <c r="O273" i="2"/>
  <c r="O275" i="2"/>
  <c r="O276" i="2"/>
  <c r="O277" i="2"/>
  <c r="O278" i="2"/>
  <c r="O279" i="2"/>
  <c r="O280" i="2"/>
  <c r="O281" i="2"/>
  <c r="O282" i="2"/>
  <c r="O283" i="2"/>
  <c r="O285" i="2"/>
  <c r="O286" i="2"/>
  <c r="O287" i="2"/>
  <c r="O288" i="2"/>
  <c r="O289" i="2"/>
  <c r="O290" i="2"/>
  <c r="O291" i="2"/>
  <c r="O292" i="2"/>
  <c r="O293" i="2"/>
  <c r="O295" i="2"/>
  <c r="O296" i="2"/>
  <c r="O297" i="2"/>
  <c r="O298" i="2"/>
  <c r="O299" i="2"/>
  <c r="O300" i="2"/>
  <c r="O301" i="2"/>
  <c r="O302" i="2"/>
  <c r="O303" i="2"/>
  <c r="O305" i="2"/>
  <c r="O306" i="2"/>
  <c r="O307" i="2"/>
  <c r="O308" i="2"/>
  <c r="O309" i="2"/>
  <c r="O310" i="2"/>
  <c r="O311" i="2"/>
  <c r="O312" i="2"/>
  <c r="O313" i="2"/>
  <c r="O315" i="2"/>
  <c r="O316" i="2"/>
  <c r="O317" i="2"/>
  <c r="O318" i="2"/>
  <c r="O319" i="2"/>
  <c r="O320" i="2"/>
  <c r="O321" i="2"/>
  <c r="O322" i="2"/>
  <c r="O323" i="2"/>
  <c r="O325" i="2"/>
  <c r="O326" i="2"/>
  <c r="O327" i="2"/>
  <c r="O328" i="2"/>
  <c r="O329" i="2"/>
  <c r="O330" i="2"/>
  <c r="O331" i="2"/>
  <c r="O332" i="2"/>
  <c r="O333" i="2"/>
  <c r="O335" i="2"/>
  <c r="O336" i="2"/>
  <c r="O337" i="2"/>
  <c r="O338" i="2"/>
  <c r="O339" i="2"/>
  <c r="O340" i="2"/>
  <c r="O341" i="2"/>
  <c r="O342" i="2"/>
  <c r="O343" i="2"/>
  <c r="O345" i="2"/>
  <c r="O346" i="2"/>
  <c r="O347" i="2"/>
  <c r="O348" i="2"/>
  <c r="O349" i="2"/>
  <c r="O350" i="2"/>
  <c r="O351" i="2"/>
  <c r="O352" i="2"/>
  <c r="O353" i="2"/>
  <c r="O355" i="2"/>
  <c r="O356" i="2"/>
  <c r="O357" i="2"/>
  <c r="O358" i="2"/>
  <c r="O359" i="2"/>
  <c r="O360" i="2"/>
  <c r="O361" i="2"/>
  <c r="O362" i="2"/>
  <c r="O363" i="2"/>
  <c r="O365" i="2"/>
  <c r="O366" i="2"/>
  <c r="O367" i="2"/>
  <c r="O368" i="2"/>
  <c r="O369" i="2"/>
  <c r="O370" i="2"/>
  <c r="O371" i="2"/>
  <c r="O372" i="2"/>
  <c r="O373" i="2"/>
  <c r="O375" i="2"/>
  <c r="O376" i="2"/>
  <c r="O377" i="2"/>
  <c r="O378" i="2"/>
  <c r="O379" i="2"/>
  <c r="O380" i="2"/>
  <c r="O381" i="2"/>
  <c r="O382" i="2"/>
  <c r="O383" i="2"/>
  <c r="O385" i="2"/>
  <c r="O386" i="2"/>
  <c r="O387" i="2"/>
  <c r="O388" i="2"/>
  <c r="O389" i="2"/>
  <c r="O390" i="2"/>
  <c r="O391" i="2"/>
  <c r="O392" i="2"/>
  <c r="O393" i="2"/>
  <c r="O395" i="2"/>
  <c r="O396" i="2"/>
  <c r="O397" i="2"/>
  <c r="O398" i="2"/>
  <c r="O399" i="2"/>
  <c r="O400" i="2"/>
  <c r="O401" i="2"/>
  <c r="O402" i="2"/>
  <c r="O403" i="2"/>
  <c r="O405" i="2"/>
  <c r="O406" i="2"/>
  <c r="O407" i="2"/>
  <c r="O408" i="2"/>
  <c r="O409" i="2"/>
  <c r="O410" i="2"/>
  <c r="O411" i="2"/>
  <c r="O412" i="2"/>
  <c r="O413" i="2"/>
  <c r="O415" i="2"/>
  <c r="O416" i="2"/>
  <c r="O417" i="2"/>
  <c r="O418" i="2"/>
  <c r="O419" i="2"/>
  <c r="O420" i="2"/>
  <c r="O421" i="2"/>
  <c r="O422" i="2"/>
  <c r="O423" i="2"/>
  <c r="O425" i="2"/>
  <c r="O426" i="2"/>
  <c r="O427" i="2"/>
  <c r="O428" i="2"/>
  <c r="O429" i="2"/>
  <c r="O430" i="2"/>
  <c r="O431" i="2"/>
  <c r="O432" i="2"/>
  <c r="O433" i="2"/>
  <c r="O435" i="2"/>
  <c r="O436" i="2"/>
  <c r="O437" i="2"/>
  <c r="O438" i="2"/>
  <c r="O439" i="2"/>
  <c r="O440" i="2"/>
  <c r="O441" i="2"/>
  <c r="O442" i="2"/>
  <c r="O443" i="2"/>
  <c r="O445" i="2"/>
  <c r="O446" i="2"/>
  <c r="O447" i="2"/>
  <c r="O448" i="2"/>
  <c r="O449" i="2"/>
  <c r="O450" i="2"/>
  <c r="O451" i="2"/>
  <c r="O452" i="2"/>
  <c r="O453" i="2"/>
  <c r="O455" i="2"/>
  <c r="O456" i="2"/>
  <c r="O457" i="2"/>
  <c r="O458" i="2"/>
  <c r="O459" i="2"/>
  <c r="O460" i="2"/>
  <c r="O461" i="2"/>
  <c r="O462" i="2"/>
  <c r="O463" i="2"/>
  <c r="O465" i="2"/>
  <c r="O466" i="2"/>
  <c r="O467" i="2"/>
  <c r="O468" i="2"/>
  <c r="O469" i="2"/>
  <c r="O470" i="2"/>
  <c r="O471" i="2"/>
  <c r="O472" i="2"/>
  <c r="O473" i="2"/>
  <c r="O475" i="2"/>
  <c r="O476" i="2"/>
  <c r="O477" i="2"/>
  <c r="O478" i="2"/>
  <c r="O479" i="2"/>
  <c r="O480" i="2"/>
  <c r="O481" i="2"/>
  <c r="O482" i="2"/>
  <c r="O483" i="2"/>
  <c r="O485" i="2"/>
  <c r="O486" i="2"/>
  <c r="O487" i="2"/>
  <c r="O488" i="2"/>
  <c r="O489" i="2"/>
  <c r="O490" i="2"/>
  <c r="O491" i="2"/>
  <c r="O492" i="2"/>
  <c r="O493" i="2"/>
  <c r="O495" i="2"/>
  <c r="O496" i="2"/>
  <c r="O497" i="2"/>
  <c r="O498" i="2"/>
  <c r="O499" i="2"/>
  <c r="O500" i="2"/>
  <c r="O501" i="2"/>
  <c r="O502" i="2"/>
  <c r="O503" i="2"/>
  <c r="O505" i="2"/>
  <c r="O506" i="2"/>
  <c r="O507" i="2"/>
  <c r="O508" i="2"/>
  <c r="O509" i="2"/>
  <c r="O510" i="2"/>
  <c r="O511" i="2"/>
  <c r="O512" i="2"/>
  <c r="O513" i="2"/>
  <c r="O515" i="2"/>
  <c r="O516" i="2"/>
  <c r="O517" i="2"/>
  <c r="O518" i="2"/>
  <c r="O519" i="2"/>
  <c r="O520" i="2"/>
  <c r="O521" i="2"/>
  <c r="O522" i="2"/>
  <c r="O523" i="2"/>
  <c r="O525" i="2"/>
  <c r="O526" i="2"/>
  <c r="O527" i="2"/>
  <c r="O528" i="2"/>
  <c r="O529" i="2"/>
  <c r="O530" i="2"/>
  <c r="O531" i="2"/>
  <c r="O532" i="2"/>
  <c r="O533" i="2"/>
  <c r="O535" i="2"/>
  <c r="O536" i="2"/>
  <c r="O537" i="2"/>
  <c r="O538" i="2"/>
  <c r="O539" i="2"/>
  <c r="O540" i="2"/>
  <c r="O541" i="2"/>
  <c r="O542" i="2"/>
  <c r="O543" i="2"/>
  <c r="O545" i="2"/>
  <c r="O546" i="2"/>
  <c r="O547" i="2"/>
  <c r="O548" i="2"/>
  <c r="O549" i="2"/>
  <c r="O550" i="2"/>
  <c r="O551" i="2"/>
  <c r="O552" i="2"/>
  <c r="O553" i="2"/>
  <c r="O555" i="2"/>
  <c r="O556" i="2"/>
  <c r="O557" i="2"/>
  <c r="O558" i="2"/>
  <c r="O559" i="2"/>
  <c r="O560" i="2"/>
  <c r="O561" i="2"/>
  <c r="O562" i="2"/>
  <c r="O563" i="2"/>
  <c r="O565" i="2"/>
  <c r="O566" i="2"/>
  <c r="O567" i="2"/>
  <c r="O568" i="2"/>
  <c r="O569" i="2"/>
  <c r="O570" i="2"/>
  <c r="O571" i="2"/>
  <c r="O572" i="2"/>
  <c r="O573" i="2"/>
  <c r="O575" i="2"/>
  <c r="O576" i="2"/>
  <c r="O577" i="2"/>
  <c r="O578" i="2"/>
  <c r="O579" i="2"/>
  <c r="O580" i="2"/>
  <c r="O581" i="2"/>
  <c r="O582" i="2"/>
  <c r="O583" i="2"/>
  <c r="O585" i="2"/>
  <c r="O586" i="2"/>
  <c r="O587" i="2"/>
  <c r="O588" i="2"/>
  <c r="O589" i="2"/>
  <c r="O590" i="2"/>
  <c r="O591" i="2"/>
  <c r="O592" i="2"/>
  <c r="O593" i="2"/>
  <c r="O595" i="2"/>
  <c r="O596" i="2"/>
  <c r="O597" i="2"/>
  <c r="O598" i="2"/>
  <c r="O599" i="2"/>
  <c r="O600" i="2"/>
  <c r="O601" i="2"/>
  <c r="O602" i="2"/>
  <c r="O603" i="2"/>
  <c r="O605" i="2"/>
  <c r="O606" i="2"/>
  <c r="O607" i="2"/>
  <c r="O608" i="2"/>
  <c r="O609" i="2"/>
  <c r="O610" i="2"/>
  <c r="O611" i="2"/>
  <c r="O612" i="2"/>
  <c r="O613" i="2"/>
  <c r="O615" i="2"/>
  <c r="O616" i="2"/>
  <c r="O617" i="2"/>
  <c r="O618" i="2"/>
  <c r="O619" i="2"/>
  <c r="O620" i="2"/>
  <c r="O621" i="2"/>
  <c r="O622" i="2"/>
  <c r="O623" i="2"/>
  <c r="O625" i="2"/>
  <c r="O626" i="2"/>
  <c r="O627" i="2"/>
  <c r="O628" i="2"/>
  <c r="O629" i="2"/>
  <c r="O630" i="2"/>
  <c r="O631" i="2"/>
  <c r="O632" i="2"/>
  <c r="O633" i="2"/>
  <c r="O635" i="2"/>
  <c r="O636" i="2"/>
  <c r="O637" i="2"/>
  <c r="O638" i="2"/>
  <c r="O639" i="2"/>
  <c r="O640" i="2"/>
  <c r="O641" i="2"/>
  <c r="O642" i="2"/>
  <c r="O643" i="2"/>
  <c r="O645" i="2"/>
  <c r="O646" i="2"/>
  <c r="O647" i="2"/>
  <c r="O648" i="2"/>
  <c r="O649" i="2"/>
  <c r="O650" i="2"/>
  <c r="O651" i="2"/>
  <c r="O652" i="2"/>
  <c r="O653" i="2"/>
  <c r="O655" i="2"/>
  <c r="O656" i="2"/>
  <c r="O657" i="2"/>
  <c r="O658" i="2"/>
  <c r="O659" i="2"/>
  <c r="O660" i="2"/>
  <c r="O661" i="2"/>
  <c r="O662" i="2"/>
  <c r="O663" i="2"/>
  <c r="O665" i="2"/>
  <c r="O666" i="2"/>
  <c r="O667" i="2"/>
  <c r="O668" i="2"/>
  <c r="O669" i="2"/>
  <c r="O670" i="2"/>
  <c r="O671" i="2"/>
  <c r="O672" i="2"/>
  <c r="O673" i="2"/>
  <c r="O675" i="2"/>
  <c r="O676" i="2"/>
  <c r="O677" i="2"/>
  <c r="O678" i="2"/>
  <c r="O679" i="2"/>
  <c r="O680" i="2"/>
  <c r="O681" i="2"/>
  <c r="O682" i="2"/>
  <c r="O683" i="2"/>
  <c r="O685" i="2"/>
  <c r="O686" i="2"/>
  <c r="O687" i="2"/>
  <c r="O688" i="2"/>
  <c r="O689" i="2"/>
  <c r="O690" i="2"/>
  <c r="O691" i="2"/>
  <c r="O692" i="2"/>
  <c r="O693" i="2"/>
  <c r="O695" i="2"/>
  <c r="O696" i="2"/>
  <c r="O697" i="2"/>
  <c r="O698" i="2"/>
  <c r="O699" i="2"/>
  <c r="O700" i="2"/>
  <c r="O701" i="2"/>
  <c r="O702" i="2"/>
  <c r="O703" i="2"/>
  <c r="O705" i="2"/>
  <c r="O706" i="2"/>
  <c r="O707" i="2"/>
  <c r="O708" i="2"/>
  <c r="O709" i="2"/>
  <c r="O710" i="2"/>
  <c r="O711" i="2"/>
  <c r="O712" i="2"/>
  <c r="O713" i="2"/>
  <c r="O715" i="2"/>
  <c r="O716" i="2"/>
  <c r="O717" i="2"/>
  <c r="O718" i="2"/>
  <c r="O719" i="2"/>
  <c r="O720" i="2"/>
  <c r="O721" i="2"/>
  <c r="O722" i="2"/>
  <c r="O723" i="2"/>
  <c r="O725" i="2"/>
  <c r="O726" i="2"/>
  <c r="O727" i="2"/>
  <c r="O728" i="2"/>
  <c r="O729" i="2"/>
  <c r="O730" i="2"/>
  <c r="O731" i="2"/>
  <c r="O732" i="2"/>
  <c r="O733" i="2"/>
  <c r="O735" i="2"/>
  <c r="O736" i="2"/>
  <c r="O737" i="2"/>
  <c r="O738" i="2"/>
  <c r="O739" i="2"/>
  <c r="O740" i="2"/>
  <c r="O741" i="2"/>
  <c r="O742" i="2"/>
  <c r="O743" i="2"/>
  <c r="O745" i="2"/>
  <c r="O746" i="2"/>
  <c r="O747" i="2"/>
  <c r="O748" i="2"/>
  <c r="O749" i="2"/>
  <c r="O750" i="2"/>
  <c r="O751" i="2"/>
  <c r="O752" i="2"/>
  <c r="O753" i="2"/>
  <c r="O755" i="2"/>
  <c r="O756" i="2"/>
  <c r="O757" i="2"/>
  <c r="O758" i="2"/>
  <c r="O759" i="2"/>
  <c r="O760" i="2"/>
  <c r="O761" i="2"/>
  <c r="O762" i="2"/>
  <c r="O763" i="2"/>
  <c r="O765" i="2"/>
  <c r="O766" i="2"/>
  <c r="O767" i="2"/>
  <c r="O768" i="2"/>
  <c r="O769" i="2"/>
  <c r="O770" i="2"/>
  <c r="O771" i="2"/>
  <c r="O772" i="2"/>
  <c r="O773" i="2"/>
  <c r="O775" i="2"/>
  <c r="O776" i="2"/>
  <c r="O777" i="2"/>
  <c r="O778" i="2"/>
  <c r="O779" i="2"/>
  <c r="O780" i="2"/>
  <c r="O781" i="2"/>
  <c r="O782" i="2"/>
  <c r="O783" i="2"/>
  <c r="O785" i="2"/>
  <c r="O786" i="2"/>
  <c r="O787" i="2"/>
  <c r="O788" i="2"/>
  <c r="O789" i="2"/>
  <c r="O790" i="2"/>
  <c r="O791" i="2"/>
  <c r="O792" i="2"/>
  <c r="O793" i="2"/>
  <c r="O795" i="2"/>
  <c r="O796" i="2"/>
  <c r="O797" i="2"/>
  <c r="O798" i="2"/>
  <c r="O799" i="2"/>
  <c r="O800" i="2"/>
  <c r="O801" i="2"/>
  <c r="O802" i="2"/>
  <c r="O803" i="2"/>
  <c r="O805" i="2"/>
  <c r="O806" i="2"/>
  <c r="O807" i="2"/>
  <c r="O808" i="2"/>
  <c r="O809" i="2"/>
  <c r="O810" i="2"/>
  <c r="O811" i="2"/>
  <c r="O812" i="2"/>
  <c r="O813" i="2"/>
  <c r="O815" i="2"/>
  <c r="O816" i="2"/>
  <c r="O817" i="2"/>
  <c r="O818" i="2"/>
  <c r="O819" i="2"/>
  <c r="O820" i="2"/>
  <c r="O821" i="2"/>
  <c r="O822" i="2"/>
  <c r="O823" i="2"/>
  <c r="O825" i="2"/>
  <c r="O826" i="2"/>
  <c r="O827" i="2"/>
  <c r="O828" i="2"/>
  <c r="O829" i="2"/>
  <c r="O830" i="2"/>
  <c r="O831" i="2"/>
  <c r="O832" i="2"/>
  <c r="O833" i="2"/>
  <c r="O835" i="2"/>
  <c r="O836" i="2"/>
  <c r="O837" i="2"/>
  <c r="O838" i="2"/>
  <c r="O839" i="2"/>
  <c r="O840" i="2"/>
  <c r="O841" i="2"/>
  <c r="O842" i="2"/>
  <c r="O843" i="2"/>
  <c r="O845" i="2"/>
  <c r="O846" i="2"/>
  <c r="O847" i="2"/>
  <c r="O848" i="2"/>
  <c r="O849" i="2"/>
  <c r="O850" i="2"/>
  <c r="O851" i="2"/>
  <c r="O852" i="2"/>
  <c r="O853" i="2"/>
  <c r="O855" i="2"/>
  <c r="O856" i="2"/>
  <c r="O857" i="2"/>
  <c r="O858" i="2"/>
  <c r="O859" i="2"/>
  <c r="O860" i="2"/>
  <c r="O861" i="2"/>
  <c r="O862" i="2"/>
  <c r="O863" i="2"/>
  <c r="O865" i="2"/>
  <c r="O866" i="2"/>
  <c r="O867" i="2"/>
  <c r="O868" i="2"/>
  <c r="O869" i="2"/>
  <c r="O870" i="2"/>
  <c r="O871" i="2"/>
  <c r="O872" i="2"/>
  <c r="O873" i="2"/>
  <c r="O875" i="2"/>
  <c r="O876" i="2"/>
  <c r="O877" i="2"/>
  <c r="O878" i="2"/>
  <c r="O879" i="2"/>
  <c r="O880" i="2"/>
  <c r="O881" i="2"/>
  <c r="O882" i="2"/>
  <c r="O883" i="2"/>
  <c r="O885" i="2"/>
  <c r="O886" i="2"/>
  <c r="O887" i="2"/>
  <c r="O888" i="2"/>
  <c r="O889" i="2"/>
  <c r="O890" i="2"/>
  <c r="O891" i="2"/>
  <c r="O892" i="2"/>
  <c r="O893" i="2"/>
  <c r="O4" i="3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4" i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40" i="10"/>
  <c r="P941" i="10"/>
  <c r="P942" i="10"/>
  <c r="P943" i="10"/>
  <c r="P944" i="10"/>
  <c r="P945" i="10"/>
  <c r="P946" i="10"/>
  <c r="P947" i="10"/>
  <c r="P948" i="10"/>
  <c r="P949" i="10"/>
  <c r="P950" i="10"/>
  <c r="P951" i="10"/>
  <c r="P952" i="10"/>
  <c r="P953" i="10"/>
  <c r="P954" i="10"/>
  <c r="P955" i="10"/>
  <c r="P956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1009" i="10"/>
  <c r="P1010" i="10"/>
  <c r="P1012" i="10"/>
  <c r="P1013" i="10"/>
  <c r="P1014" i="10"/>
  <c r="P1015" i="10"/>
  <c r="P1016" i="10"/>
  <c r="P1017" i="10"/>
  <c r="P1018" i="10"/>
  <c r="P1019" i="10"/>
  <c r="P1020" i="10"/>
  <c r="P1021" i="10"/>
  <c r="P1022" i="10"/>
  <c r="P1023" i="10"/>
  <c r="P1024" i="10"/>
  <c r="P1025" i="10"/>
  <c r="P1026" i="10"/>
  <c r="P1027" i="10"/>
  <c r="P1028" i="10"/>
  <c r="P1030" i="10"/>
  <c r="P1031" i="10"/>
  <c r="P1032" i="10"/>
  <c r="P1033" i="10"/>
  <c r="P1034" i="10"/>
  <c r="P1035" i="10"/>
  <c r="P1036" i="10"/>
  <c r="P1037" i="10"/>
  <c r="P1038" i="10"/>
  <c r="P1039" i="10"/>
  <c r="P1040" i="10"/>
  <c r="P1041" i="10"/>
  <c r="P1042" i="10"/>
  <c r="P1043" i="10"/>
  <c r="P1044" i="10"/>
  <c r="P1045" i="10"/>
  <c r="P1046" i="10"/>
  <c r="P1048" i="10"/>
  <c r="P1049" i="10"/>
  <c r="P1050" i="10"/>
  <c r="P1051" i="10"/>
  <c r="P1052" i="10"/>
  <c r="P1053" i="10"/>
  <c r="P1054" i="10"/>
  <c r="P1055" i="10"/>
  <c r="P1056" i="10"/>
  <c r="P1057" i="10"/>
  <c r="P1058" i="10"/>
  <c r="P1059" i="10"/>
  <c r="P1060" i="10"/>
  <c r="P1061" i="10"/>
  <c r="P1062" i="10"/>
  <c r="P1063" i="10"/>
  <c r="P1064" i="10"/>
  <c r="P1066" i="10"/>
  <c r="P1067" i="10"/>
  <c r="P1068" i="10"/>
  <c r="P1069" i="10"/>
  <c r="P1070" i="10"/>
  <c r="P1071" i="10"/>
  <c r="P1072" i="10"/>
  <c r="P1073" i="10"/>
  <c r="P1074" i="10"/>
  <c r="P1075" i="10"/>
  <c r="P1076" i="10"/>
  <c r="P1077" i="10"/>
  <c r="P1078" i="10"/>
  <c r="P1079" i="10"/>
  <c r="P1080" i="10"/>
  <c r="P1081" i="10"/>
  <c r="P1082" i="10"/>
  <c r="P1084" i="10"/>
  <c r="P1085" i="10"/>
  <c r="P1086" i="10"/>
  <c r="P1087" i="10"/>
  <c r="P1088" i="10"/>
  <c r="P1089" i="10"/>
  <c r="P1090" i="10"/>
  <c r="P1091" i="10"/>
  <c r="P1092" i="10"/>
  <c r="P1093" i="10"/>
  <c r="P1094" i="10"/>
  <c r="P1095" i="10"/>
  <c r="P1096" i="10"/>
  <c r="P1097" i="10"/>
  <c r="P1098" i="10"/>
  <c r="P1099" i="10"/>
  <c r="P1100" i="10"/>
  <c r="P1102" i="10"/>
  <c r="P1103" i="10"/>
  <c r="P1104" i="10"/>
  <c r="P1105" i="10"/>
  <c r="P1106" i="10"/>
  <c r="P1107" i="10"/>
  <c r="P1108" i="10"/>
  <c r="P1109" i="10"/>
  <c r="P1110" i="10"/>
  <c r="P1111" i="10"/>
  <c r="P1112" i="10"/>
  <c r="P1113" i="10"/>
  <c r="P1114" i="10"/>
  <c r="P1115" i="10"/>
  <c r="P1116" i="10"/>
  <c r="P1117" i="10"/>
  <c r="P1118" i="10"/>
  <c r="P1120" i="10"/>
  <c r="P1121" i="10"/>
  <c r="P1122" i="10"/>
  <c r="P1123" i="10"/>
  <c r="P1124" i="10"/>
  <c r="P1125" i="10"/>
  <c r="P1126" i="10"/>
  <c r="P1127" i="10"/>
  <c r="P1128" i="10"/>
  <c r="P1129" i="10"/>
  <c r="P1130" i="10"/>
  <c r="P1131" i="10"/>
  <c r="P1132" i="10"/>
  <c r="P1133" i="10"/>
  <c r="P1134" i="10"/>
  <c r="P1135" i="10"/>
  <c r="P1136" i="10"/>
  <c r="P1138" i="10"/>
  <c r="P1139" i="10"/>
  <c r="P1140" i="10"/>
  <c r="P1141" i="10"/>
  <c r="P1142" i="10"/>
  <c r="P1143" i="10"/>
  <c r="P1144" i="10"/>
  <c r="P1145" i="10"/>
  <c r="P1146" i="10"/>
  <c r="P1147" i="10"/>
  <c r="P1148" i="10"/>
  <c r="P1149" i="10"/>
  <c r="P1150" i="10"/>
  <c r="P1151" i="10"/>
  <c r="P1152" i="10"/>
  <c r="P1153" i="10"/>
  <c r="P1154" i="10"/>
  <c r="P1156" i="10"/>
  <c r="P1157" i="10"/>
  <c r="P1158" i="10"/>
  <c r="P1159" i="10"/>
  <c r="P1160" i="10"/>
  <c r="P1161" i="10"/>
  <c r="P1162" i="10"/>
  <c r="P1163" i="10"/>
  <c r="P1164" i="10"/>
  <c r="P1165" i="10"/>
  <c r="P1166" i="10"/>
  <c r="P1167" i="10"/>
  <c r="P1168" i="10"/>
  <c r="P1169" i="10"/>
  <c r="P1170" i="10"/>
  <c r="P1171" i="10"/>
  <c r="P1172" i="10"/>
  <c r="P1174" i="10"/>
  <c r="P1175" i="10"/>
  <c r="P1176" i="10"/>
  <c r="P1177" i="10"/>
  <c r="P1178" i="10"/>
  <c r="P1179" i="10"/>
  <c r="P1180" i="10"/>
  <c r="P1181" i="10"/>
  <c r="P1182" i="10"/>
  <c r="P1183" i="10"/>
  <c r="P1184" i="10"/>
  <c r="P1185" i="10"/>
  <c r="P1186" i="10"/>
  <c r="P1187" i="10"/>
  <c r="P1188" i="10"/>
  <c r="P1189" i="10"/>
  <c r="P1190" i="10"/>
  <c r="P1192" i="10"/>
  <c r="P1193" i="10"/>
  <c r="P1194" i="10"/>
  <c r="P1195" i="10"/>
  <c r="P1196" i="10"/>
  <c r="P1197" i="10"/>
  <c r="P1198" i="10"/>
  <c r="P1199" i="10"/>
  <c r="P1200" i="10"/>
  <c r="P1201" i="10"/>
  <c r="P1202" i="10"/>
  <c r="P1203" i="10"/>
  <c r="P1204" i="10"/>
  <c r="P1205" i="10"/>
  <c r="P1206" i="10"/>
  <c r="P1207" i="10"/>
  <c r="P1208" i="10"/>
  <c r="P1210" i="10"/>
  <c r="P1211" i="10"/>
  <c r="P1212" i="10"/>
  <c r="P1213" i="10"/>
  <c r="P1214" i="10"/>
  <c r="P1215" i="10"/>
  <c r="P1216" i="10"/>
  <c r="P1217" i="10"/>
  <c r="P1218" i="10"/>
  <c r="P1219" i="10"/>
  <c r="P1220" i="10"/>
  <c r="P1221" i="10"/>
  <c r="P1222" i="10"/>
  <c r="P1223" i="10"/>
  <c r="P1224" i="10"/>
  <c r="P1225" i="10"/>
  <c r="P1226" i="10"/>
  <c r="P1228" i="10"/>
  <c r="P1229" i="10"/>
  <c r="P1230" i="10"/>
  <c r="P1231" i="10"/>
  <c r="P1232" i="10"/>
  <c r="P1233" i="10"/>
  <c r="P1234" i="10"/>
  <c r="P1235" i="10"/>
  <c r="P1236" i="10"/>
  <c r="P1237" i="10"/>
  <c r="P1238" i="10"/>
  <c r="P1239" i="10"/>
  <c r="P1240" i="10"/>
  <c r="P1241" i="10"/>
  <c r="P1242" i="10"/>
  <c r="P1243" i="10"/>
  <c r="P1244" i="10"/>
  <c r="P1246" i="10"/>
  <c r="P1247" i="10"/>
  <c r="P1248" i="10"/>
  <c r="P1249" i="10"/>
  <c r="P1250" i="10"/>
  <c r="P1251" i="10"/>
  <c r="P1252" i="10"/>
  <c r="P1253" i="10"/>
  <c r="P1254" i="10"/>
  <c r="P1255" i="10"/>
  <c r="P1256" i="10"/>
  <c r="P1257" i="10"/>
  <c r="P1258" i="10"/>
  <c r="P1259" i="10"/>
  <c r="P1260" i="10"/>
  <c r="P1261" i="10"/>
  <c r="P1262" i="10"/>
  <c r="P1264" i="10"/>
  <c r="P1265" i="10"/>
  <c r="P1266" i="10"/>
  <c r="P1267" i="10"/>
  <c r="P1268" i="10"/>
  <c r="P1269" i="10"/>
  <c r="P1270" i="10"/>
  <c r="P1271" i="10"/>
  <c r="P1272" i="10"/>
  <c r="P1273" i="10"/>
  <c r="P1274" i="10"/>
  <c r="P1275" i="10"/>
  <c r="P1276" i="10"/>
  <c r="P1277" i="10"/>
  <c r="P1278" i="10"/>
  <c r="P1279" i="10"/>
  <c r="P1280" i="10"/>
  <c r="P1282" i="10"/>
  <c r="P1283" i="10"/>
  <c r="P1284" i="10"/>
  <c r="P1285" i="10"/>
  <c r="P1286" i="10"/>
  <c r="P1287" i="10"/>
  <c r="P1288" i="10"/>
  <c r="P1289" i="10"/>
  <c r="P1290" i="10"/>
  <c r="P1291" i="10"/>
  <c r="P1292" i="10"/>
  <c r="P1293" i="10"/>
  <c r="P1294" i="10"/>
  <c r="P1295" i="10"/>
  <c r="P1296" i="10"/>
  <c r="P1297" i="10"/>
  <c r="P1298" i="10"/>
  <c r="P1300" i="10"/>
  <c r="P1301" i="10"/>
  <c r="P1302" i="10"/>
  <c r="P1303" i="10"/>
  <c r="P1304" i="10"/>
  <c r="P1305" i="10"/>
  <c r="P1306" i="10"/>
  <c r="P1307" i="10"/>
  <c r="P1308" i="10"/>
  <c r="P1309" i="10"/>
  <c r="P1310" i="10"/>
  <c r="P1311" i="10"/>
  <c r="P1312" i="10"/>
  <c r="P1313" i="10"/>
  <c r="P1314" i="10"/>
  <c r="P1315" i="10"/>
  <c r="P1316" i="10"/>
  <c r="P1318" i="10"/>
  <c r="P1319" i="10"/>
  <c r="P1320" i="10"/>
  <c r="P1321" i="10"/>
  <c r="P1322" i="10"/>
  <c r="P1323" i="10"/>
  <c r="P1324" i="10"/>
  <c r="P1325" i="10"/>
  <c r="P1326" i="10"/>
  <c r="P1327" i="10"/>
  <c r="P1328" i="10"/>
  <c r="P1329" i="10"/>
  <c r="P1330" i="10"/>
  <c r="P1331" i="10"/>
  <c r="P1332" i="10"/>
  <c r="P1333" i="10"/>
  <c r="P1334" i="10"/>
  <c r="P1336" i="10"/>
  <c r="P1337" i="10"/>
  <c r="P1338" i="10"/>
  <c r="P1339" i="10"/>
  <c r="P1340" i="10"/>
  <c r="P1341" i="10"/>
  <c r="P1342" i="10"/>
  <c r="P1343" i="10"/>
  <c r="P1344" i="10"/>
  <c r="P1345" i="10"/>
  <c r="P1346" i="10"/>
  <c r="P1347" i="10"/>
  <c r="P1348" i="10"/>
  <c r="P1349" i="10"/>
  <c r="P1350" i="10"/>
  <c r="P1351" i="10"/>
  <c r="P1352" i="10"/>
  <c r="P1354" i="10"/>
  <c r="P1355" i="10"/>
  <c r="P1356" i="10"/>
  <c r="P1357" i="10"/>
  <c r="P1358" i="10"/>
  <c r="P1359" i="10"/>
  <c r="P1360" i="10"/>
  <c r="P1361" i="10"/>
  <c r="P1362" i="10"/>
  <c r="P1363" i="10"/>
  <c r="P1364" i="10"/>
  <c r="P1365" i="10"/>
  <c r="P1366" i="10"/>
  <c r="P1367" i="10"/>
  <c r="P1368" i="10"/>
  <c r="P1369" i="10"/>
  <c r="P1370" i="10"/>
  <c r="P1372" i="10"/>
  <c r="P1373" i="10"/>
  <c r="P1374" i="10"/>
  <c r="P1375" i="10"/>
  <c r="P1376" i="10"/>
  <c r="P1377" i="10"/>
  <c r="P1378" i="10"/>
  <c r="P1379" i="10"/>
  <c r="P1380" i="10"/>
  <c r="P1381" i="10"/>
  <c r="P1382" i="10"/>
  <c r="P1383" i="10"/>
  <c r="P1384" i="10"/>
  <c r="P1385" i="10"/>
  <c r="P1386" i="10"/>
  <c r="P1387" i="10"/>
  <c r="P1388" i="10"/>
  <c r="P1390" i="10"/>
  <c r="P1391" i="10"/>
  <c r="P1392" i="10"/>
  <c r="P1393" i="10"/>
  <c r="P1394" i="10"/>
  <c r="P1395" i="10"/>
  <c r="P1396" i="10"/>
  <c r="P1397" i="10"/>
  <c r="P1398" i="10"/>
  <c r="P1399" i="10"/>
  <c r="P1400" i="10"/>
  <c r="P1401" i="10"/>
  <c r="P1402" i="10"/>
  <c r="P1403" i="10"/>
  <c r="P1404" i="10"/>
  <c r="P1405" i="10"/>
  <c r="P1406" i="10"/>
  <c r="P1408" i="10"/>
  <c r="P1409" i="10"/>
  <c r="P1410" i="10"/>
  <c r="P1411" i="10"/>
  <c r="P1412" i="10"/>
  <c r="P1413" i="10"/>
  <c r="P1414" i="10"/>
  <c r="P1415" i="10"/>
  <c r="P1416" i="10"/>
  <c r="P1417" i="10"/>
  <c r="P1418" i="10"/>
  <c r="P1419" i="10"/>
  <c r="P1420" i="10"/>
  <c r="P1421" i="10"/>
  <c r="P1422" i="10"/>
  <c r="P1423" i="10"/>
  <c r="P1424" i="10"/>
  <c r="P1426" i="10"/>
  <c r="P1427" i="10"/>
  <c r="P1428" i="10"/>
  <c r="P1429" i="10"/>
  <c r="P1430" i="10"/>
  <c r="P1431" i="10"/>
  <c r="P1432" i="10"/>
  <c r="P1433" i="10"/>
  <c r="P1434" i="10"/>
  <c r="P1435" i="10"/>
  <c r="P1436" i="10"/>
  <c r="P1437" i="10"/>
  <c r="P1438" i="10"/>
  <c r="P1439" i="10"/>
  <c r="P1440" i="10"/>
  <c r="P1441" i="10"/>
  <c r="P1442" i="10"/>
  <c r="P1444" i="10"/>
  <c r="P1445" i="10"/>
  <c r="P1446" i="10"/>
  <c r="P1447" i="10"/>
  <c r="P1448" i="10"/>
  <c r="P1449" i="10"/>
  <c r="P1450" i="10"/>
  <c r="P1451" i="10"/>
  <c r="P1452" i="10"/>
  <c r="P1453" i="10"/>
  <c r="P1454" i="10"/>
  <c r="P1455" i="10"/>
  <c r="P1456" i="10"/>
  <c r="P1457" i="10"/>
  <c r="P1458" i="10"/>
  <c r="P1459" i="10"/>
  <c r="P1460" i="10"/>
  <c r="P1462" i="10"/>
  <c r="P1463" i="10"/>
  <c r="P1464" i="10"/>
  <c r="P1465" i="10"/>
  <c r="P1466" i="10"/>
  <c r="P1467" i="10"/>
  <c r="P1468" i="10"/>
  <c r="P1469" i="10"/>
  <c r="P1470" i="10"/>
  <c r="P1471" i="10"/>
  <c r="P1472" i="10"/>
  <c r="P1473" i="10"/>
  <c r="P1474" i="10"/>
  <c r="P1475" i="10"/>
  <c r="P1476" i="10"/>
  <c r="P1477" i="10"/>
  <c r="P1478" i="10"/>
  <c r="P1480" i="10"/>
  <c r="P1481" i="10"/>
  <c r="P1482" i="10"/>
  <c r="P1483" i="10"/>
  <c r="P1484" i="10"/>
  <c r="P1485" i="10"/>
  <c r="P1486" i="10"/>
  <c r="P1487" i="10"/>
  <c r="P1488" i="10"/>
  <c r="P1489" i="10"/>
  <c r="P1490" i="10"/>
  <c r="P1491" i="10"/>
  <c r="P1492" i="10"/>
  <c r="P1493" i="10"/>
  <c r="P1494" i="10"/>
  <c r="P1495" i="10"/>
  <c r="P1496" i="10"/>
  <c r="P1498" i="10"/>
  <c r="P1499" i="10"/>
  <c r="P1500" i="10"/>
  <c r="P1501" i="10"/>
  <c r="P1502" i="10"/>
  <c r="P1503" i="10"/>
  <c r="P1504" i="10"/>
  <c r="P1505" i="10"/>
  <c r="P1506" i="10"/>
  <c r="P1507" i="10"/>
  <c r="P1508" i="10"/>
  <c r="P1509" i="10"/>
  <c r="P1510" i="10"/>
  <c r="P1511" i="10"/>
  <c r="P1512" i="10"/>
  <c r="P1513" i="10"/>
  <c r="P1514" i="10"/>
  <c r="P1516" i="10"/>
  <c r="P1517" i="10"/>
  <c r="P1518" i="10"/>
  <c r="P1519" i="10"/>
  <c r="P1520" i="10"/>
  <c r="P1521" i="10"/>
  <c r="P1522" i="10"/>
  <c r="P1523" i="10"/>
  <c r="P1524" i="10"/>
  <c r="P1525" i="10"/>
  <c r="P1526" i="10"/>
  <c r="P1527" i="10"/>
  <c r="P1528" i="10"/>
  <c r="P1529" i="10"/>
  <c r="P1530" i="10"/>
  <c r="P1531" i="10"/>
  <c r="P1532" i="10"/>
  <c r="P1534" i="10"/>
  <c r="P1535" i="10"/>
  <c r="P1536" i="10"/>
  <c r="P1537" i="10"/>
  <c r="P1538" i="10"/>
  <c r="P1539" i="10"/>
  <c r="P1540" i="10"/>
  <c r="P1541" i="10"/>
  <c r="P1542" i="10"/>
  <c r="P1543" i="10"/>
  <c r="P1544" i="10"/>
  <c r="P1545" i="10"/>
  <c r="P1546" i="10"/>
  <c r="P1547" i="10"/>
  <c r="P1548" i="10"/>
  <c r="P1549" i="10"/>
  <c r="P1550" i="10"/>
  <c r="P1552" i="10"/>
  <c r="P1553" i="10"/>
  <c r="P1554" i="10"/>
  <c r="P1555" i="10"/>
  <c r="P1556" i="10"/>
  <c r="P1557" i="10"/>
  <c r="P1558" i="10"/>
  <c r="P1559" i="10"/>
  <c r="P1560" i="10"/>
  <c r="P1561" i="10"/>
  <c r="P1562" i="10"/>
  <c r="P1563" i="10"/>
  <c r="P1564" i="10"/>
  <c r="P1565" i="10"/>
  <c r="P1566" i="10"/>
  <c r="P1567" i="10"/>
  <c r="P1568" i="10"/>
  <c r="P1570" i="10"/>
  <c r="P1571" i="10"/>
  <c r="P1572" i="10"/>
  <c r="P1573" i="10"/>
  <c r="P1574" i="10"/>
  <c r="P1575" i="10"/>
  <c r="P1576" i="10"/>
  <c r="P1577" i="10"/>
  <c r="P1578" i="10"/>
  <c r="P1579" i="10"/>
  <c r="P1580" i="10"/>
  <c r="P1581" i="10"/>
  <c r="P1582" i="10"/>
  <c r="P1583" i="10"/>
  <c r="P1584" i="10"/>
  <c r="P1585" i="10"/>
  <c r="P1586" i="10"/>
  <c r="P1588" i="10"/>
  <c r="P1589" i="10"/>
  <c r="P1590" i="10"/>
  <c r="P1591" i="10"/>
  <c r="P1592" i="10"/>
  <c r="P1593" i="10"/>
  <c r="P1594" i="10"/>
  <c r="P1595" i="10"/>
  <c r="P1596" i="10"/>
  <c r="P1597" i="10"/>
  <c r="P1598" i="10"/>
  <c r="P1599" i="10"/>
  <c r="P1600" i="10"/>
  <c r="P1601" i="10"/>
  <c r="P1602" i="10"/>
  <c r="P1603" i="10"/>
  <c r="P1604" i="10"/>
  <c r="P1606" i="10"/>
  <c r="P1607" i="10"/>
  <c r="P1608" i="10"/>
  <c r="P1609" i="10"/>
  <c r="P1610" i="10"/>
  <c r="P1611" i="10"/>
  <c r="P1612" i="10"/>
  <c r="P1613" i="10"/>
  <c r="P1614" i="10"/>
  <c r="P1615" i="10"/>
  <c r="P1616" i="10"/>
  <c r="P1617" i="10"/>
  <c r="P1618" i="10"/>
  <c r="P1619" i="10"/>
  <c r="P1620" i="10"/>
  <c r="P1621" i="10"/>
  <c r="P1622" i="10"/>
  <c r="P1624" i="10"/>
  <c r="P1625" i="10"/>
  <c r="P1626" i="10"/>
  <c r="P1627" i="10"/>
  <c r="P1628" i="10"/>
  <c r="P1629" i="10"/>
  <c r="P1630" i="10"/>
  <c r="P1631" i="10"/>
  <c r="P1632" i="10"/>
  <c r="P1633" i="10"/>
  <c r="P1634" i="10"/>
  <c r="P1635" i="10"/>
  <c r="P1636" i="10"/>
  <c r="P1637" i="10"/>
  <c r="P1638" i="10"/>
  <c r="P1639" i="10"/>
  <c r="P1640" i="10"/>
  <c r="P1642" i="10"/>
  <c r="P1643" i="10"/>
  <c r="P1644" i="10"/>
  <c r="P1645" i="10"/>
  <c r="P1646" i="10"/>
  <c r="P1647" i="10"/>
  <c r="P1648" i="10"/>
  <c r="P1649" i="10"/>
  <c r="P1650" i="10"/>
  <c r="P1651" i="10"/>
  <c r="P1652" i="10"/>
  <c r="P1653" i="10"/>
  <c r="P1654" i="10"/>
  <c r="P1655" i="10"/>
  <c r="P1656" i="10"/>
  <c r="P1657" i="10"/>
  <c r="P1658" i="10"/>
  <c r="P1660" i="10"/>
  <c r="P1661" i="10"/>
  <c r="P1662" i="10"/>
  <c r="P1663" i="10"/>
  <c r="P1664" i="10"/>
  <c r="P1665" i="10"/>
  <c r="P1666" i="10"/>
  <c r="P1667" i="10"/>
  <c r="P1668" i="10"/>
  <c r="P1669" i="10"/>
  <c r="P1670" i="10"/>
  <c r="P1671" i="10"/>
  <c r="P1672" i="10"/>
  <c r="P1673" i="10"/>
  <c r="P1674" i="10"/>
  <c r="P1675" i="10"/>
  <c r="P1676" i="10"/>
  <c r="P1678" i="10"/>
  <c r="P1679" i="10"/>
  <c r="P1680" i="10"/>
  <c r="P1681" i="10"/>
  <c r="P1682" i="10"/>
  <c r="P1683" i="10"/>
  <c r="P1684" i="10"/>
  <c r="P1685" i="10"/>
  <c r="P1686" i="10"/>
  <c r="P1687" i="10"/>
  <c r="P1688" i="10"/>
  <c r="P1689" i="10"/>
  <c r="P1690" i="10"/>
  <c r="P1691" i="10"/>
  <c r="P1692" i="10"/>
  <c r="P1693" i="10"/>
  <c r="P1694" i="10"/>
  <c r="P1696" i="10"/>
  <c r="P1697" i="10"/>
  <c r="P1698" i="10"/>
  <c r="P1699" i="10"/>
  <c r="P1700" i="10"/>
  <c r="P1701" i="10"/>
  <c r="P1702" i="10"/>
  <c r="P1703" i="10"/>
  <c r="P1704" i="10"/>
  <c r="P1705" i="10"/>
  <c r="P1706" i="10"/>
  <c r="P1707" i="10"/>
  <c r="P1708" i="10"/>
  <c r="P1709" i="10"/>
  <c r="P1710" i="10"/>
  <c r="P1711" i="10"/>
  <c r="P1712" i="10"/>
  <c r="P1714" i="10"/>
  <c r="P1715" i="10"/>
  <c r="P1716" i="10"/>
  <c r="P1717" i="10"/>
  <c r="P1718" i="10"/>
  <c r="P1719" i="10"/>
  <c r="P1720" i="10"/>
  <c r="P1721" i="10"/>
  <c r="P1722" i="10"/>
  <c r="P1723" i="10"/>
  <c r="P1724" i="10"/>
  <c r="P1725" i="10"/>
  <c r="P1726" i="10"/>
  <c r="P1727" i="10"/>
  <c r="P1728" i="10"/>
  <c r="P1729" i="10"/>
  <c r="P1730" i="10"/>
  <c r="P1732" i="10"/>
  <c r="P1733" i="10"/>
  <c r="P1734" i="10"/>
  <c r="P1735" i="10"/>
  <c r="P1736" i="10"/>
  <c r="P1737" i="10"/>
  <c r="P1738" i="10"/>
  <c r="P1739" i="10"/>
  <c r="P1740" i="10"/>
  <c r="P1741" i="10"/>
  <c r="P1742" i="10"/>
  <c r="P1743" i="10"/>
  <c r="P1744" i="10"/>
  <c r="P1745" i="10"/>
  <c r="P1746" i="10"/>
  <c r="P1747" i="10"/>
  <c r="P1748" i="10"/>
  <c r="P1750" i="10"/>
  <c r="P1751" i="10"/>
  <c r="P1752" i="10"/>
  <c r="P1753" i="10"/>
  <c r="P1754" i="10"/>
  <c r="P1755" i="10"/>
  <c r="P1756" i="10"/>
  <c r="P1757" i="10"/>
  <c r="P1758" i="10"/>
  <c r="P1759" i="10"/>
  <c r="P1760" i="10"/>
  <c r="P1761" i="10"/>
  <c r="P1762" i="10"/>
  <c r="P1763" i="10"/>
  <c r="P1764" i="10"/>
  <c r="P1765" i="10"/>
  <c r="P1766" i="10"/>
  <c r="P1768" i="10"/>
  <c r="P1769" i="10"/>
  <c r="P1770" i="10"/>
  <c r="P1771" i="10"/>
  <c r="P1772" i="10"/>
  <c r="P1773" i="10"/>
  <c r="P1774" i="10"/>
  <c r="P1775" i="10"/>
  <c r="P1776" i="10"/>
  <c r="P1777" i="10"/>
  <c r="P1778" i="10"/>
  <c r="P1779" i="10"/>
  <c r="P1780" i="10"/>
  <c r="P1781" i="10"/>
  <c r="P1782" i="10"/>
  <c r="P1783" i="10"/>
  <c r="P1784" i="10"/>
  <c r="P1786" i="10"/>
  <c r="P1787" i="10"/>
  <c r="P1788" i="10"/>
  <c r="P1789" i="10"/>
  <c r="P1790" i="10"/>
  <c r="P1791" i="10"/>
  <c r="P1792" i="10"/>
  <c r="P1793" i="10"/>
  <c r="P1794" i="10"/>
  <c r="P1795" i="10"/>
  <c r="P1796" i="10"/>
  <c r="P1797" i="10"/>
  <c r="P1798" i="10"/>
  <c r="P1799" i="10"/>
  <c r="P1800" i="10"/>
  <c r="P1801" i="10"/>
  <c r="P1802" i="10"/>
  <c r="P1804" i="10"/>
  <c r="P1805" i="10"/>
  <c r="P1806" i="10"/>
  <c r="P1807" i="10"/>
  <c r="P1808" i="10"/>
  <c r="P1809" i="10"/>
  <c r="P1810" i="10"/>
  <c r="P1811" i="10"/>
  <c r="P1812" i="10"/>
  <c r="P1813" i="10"/>
  <c r="P1814" i="10"/>
  <c r="P1815" i="10"/>
  <c r="P1816" i="10"/>
  <c r="P1817" i="10"/>
  <c r="P1818" i="10"/>
  <c r="P1819" i="10"/>
  <c r="P1820" i="10"/>
  <c r="P1822" i="10"/>
  <c r="P1823" i="10"/>
  <c r="P1824" i="10"/>
  <c r="P1825" i="10"/>
  <c r="P1826" i="10"/>
  <c r="P1827" i="10"/>
  <c r="P1828" i="10"/>
  <c r="P1829" i="10"/>
  <c r="P1830" i="10"/>
  <c r="P1831" i="10"/>
  <c r="P1832" i="10"/>
  <c r="P1833" i="10"/>
  <c r="P1834" i="10"/>
  <c r="P1835" i="10"/>
  <c r="P1836" i="10"/>
  <c r="P1837" i="10"/>
  <c r="P1838" i="10"/>
  <c r="P1840" i="10"/>
  <c r="P1841" i="10"/>
  <c r="P1842" i="10"/>
  <c r="P1843" i="10"/>
  <c r="P1844" i="10"/>
  <c r="P1845" i="10"/>
  <c r="P1846" i="10"/>
  <c r="P1847" i="10"/>
  <c r="P1848" i="10"/>
  <c r="P1849" i="10"/>
  <c r="P1850" i="10"/>
  <c r="P1851" i="10"/>
  <c r="P1852" i="10"/>
  <c r="P1853" i="10"/>
  <c r="P1854" i="10"/>
  <c r="P1855" i="10"/>
  <c r="P1856" i="10"/>
  <c r="P1858" i="10"/>
  <c r="P1859" i="10"/>
  <c r="P1860" i="10"/>
  <c r="P1861" i="10"/>
  <c r="P1862" i="10"/>
  <c r="P1863" i="10"/>
  <c r="P1864" i="10"/>
  <c r="P1865" i="10"/>
  <c r="P1866" i="10"/>
  <c r="P1867" i="10"/>
  <c r="P1868" i="10"/>
  <c r="P1869" i="10"/>
  <c r="P1870" i="10"/>
  <c r="P1871" i="10"/>
  <c r="P1872" i="10"/>
  <c r="P1873" i="10"/>
  <c r="P1874" i="10"/>
  <c r="P1876" i="10"/>
  <c r="P1877" i="10"/>
  <c r="P1878" i="10"/>
  <c r="P1879" i="10"/>
  <c r="P1880" i="10"/>
  <c r="P1881" i="10"/>
  <c r="P1882" i="10"/>
  <c r="P1883" i="10"/>
  <c r="P1884" i="10"/>
  <c r="P1885" i="10"/>
  <c r="P1886" i="10"/>
  <c r="P1887" i="10"/>
  <c r="P1888" i="10"/>
  <c r="P1889" i="10"/>
  <c r="P1890" i="10"/>
  <c r="P1891" i="10"/>
  <c r="P1892" i="10"/>
  <c r="P1894" i="10"/>
  <c r="P1895" i="10"/>
  <c r="P1896" i="10"/>
  <c r="P1897" i="10"/>
  <c r="P1898" i="10"/>
  <c r="P1899" i="10"/>
  <c r="P1900" i="10"/>
  <c r="P1901" i="10"/>
  <c r="P1902" i="10"/>
  <c r="P1903" i="10"/>
  <c r="P1904" i="10"/>
  <c r="P1905" i="10"/>
  <c r="P1906" i="10"/>
  <c r="P1907" i="10"/>
  <c r="P1908" i="10"/>
  <c r="P1909" i="10"/>
  <c r="P1910" i="10"/>
  <c r="P1912" i="10"/>
  <c r="P1913" i="10"/>
  <c r="P1914" i="10"/>
  <c r="P1915" i="10"/>
  <c r="P1916" i="10"/>
  <c r="P1917" i="10"/>
  <c r="P1918" i="10"/>
  <c r="P1919" i="10"/>
  <c r="P1920" i="10"/>
  <c r="P1921" i="10"/>
  <c r="P1922" i="10"/>
  <c r="P1923" i="10"/>
  <c r="P1924" i="10"/>
  <c r="P1925" i="10"/>
  <c r="P1926" i="10"/>
  <c r="P1927" i="10"/>
  <c r="P1928" i="10"/>
  <c r="P1930" i="10"/>
  <c r="P1931" i="10"/>
  <c r="P1932" i="10"/>
  <c r="P1933" i="10"/>
  <c r="P1934" i="10"/>
  <c r="P1935" i="10"/>
  <c r="P1936" i="10"/>
  <c r="P1937" i="10"/>
  <c r="P1938" i="10"/>
  <c r="P1939" i="10"/>
  <c r="P1940" i="10"/>
  <c r="P1941" i="10"/>
  <c r="P1942" i="10"/>
  <c r="P1943" i="10"/>
  <c r="P1944" i="10"/>
  <c r="P1945" i="10"/>
  <c r="P1946" i="10"/>
  <c r="P1948" i="10"/>
  <c r="P1949" i="10"/>
  <c r="P1950" i="10"/>
  <c r="P1951" i="10"/>
  <c r="P1952" i="10"/>
  <c r="P1953" i="10"/>
  <c r="P1954" i="10"/>
  <c r="P1955" i="10"/>
  <c r="P1956" i="10"/>
  <c r="P1957" i="10"/>
  <c r="P1958" i="10"/>
  <c r="P1959" i="10"/>
  <c r="P1960" i="10"/>
  <c r="P1961" i="10"/>
  <c r="P1962" i="10"/>
  <c r="P1963" i="10"/>
  <c r="P1964" i="10"/>
  <c r="P1966" i="10"/>
  <c r="P1967" i="10"/>
  <c r="P1968" i="10"/>
  <c r="P1969" i="10"/>
  <c r="P1970" i="10"/>
  <c r="P1971" i="10"/>
  <c r="P1972" i="10"/>
  <c r="P1973" i="10"/>
  <c r="P1974" i="10"/>
  <c r="P1975" i="10"/>
  <c r="P1976" i="10"/>
  <c r="P1977" i="10"/>
  <c r="P1978" i="10"/>
  <c r="P1979" i="10"/>
  <c r="P1980" i="10"/>
  <c r="P1981" i="10"/>
  <c r="P1982" i="10"/>
  <c r="P1984" i="10"/>
  <c r="P1985" i="10"/>
  <c r="P1986" i="10"/>
  <c r="P1987" i="10"/>
  <c r="P1988" i="10"/>
  <c r="P1989" i="10"/>
  <c r="P1990" i="10"/>
  <c r="P1991" i="10"/>
  <c r="P1992" i="10"/>
  <c r="P1993" i="10"/>
  <c r="P1994" i="10"/>
  <c r="P1995" i="10"/>
  <c r="P1996" i="10"/>
  <c r="P1997" i="10"/>
  <c r="P1998" i="10"/>
  <c r="P1999" i="10"/>
  <c r="P2000" i="10"/>
  <c r="P2002" i="10"/>
  <c r="P2003" i="10"/>
  <c r="P2004" i="10"/>
  <c r="P2005" i="10"/>
  <c r="P2006" i="10"/>
  <c r="P2007" i="10"/>
  <c r="P2008" i="10"/>
  <c r="P2009" i="10"/>
  <c r="P2010" i="10"/>
  <c r="P2011" i="10"/>
  <c r="P2012" i="10"/>
  <c r="P2013" i="10"/>
  <c r="P2014" i="10"/>
  <c r="P2015" i="10"/>
  <c r="P2016" i="10"/>
  <c r="P2017" i="10"/>
  <c r="P2018" i="10"/>
  <c r="P2020" i="10"/>
  <c r="P2021" i="10"/>
  <c r="P2022" i="10"/>
  <c r="P2023" i="10"/>
  <c r="P2024" i="10"/>
  <c r="P2025" i="10"/>
  <c r="P2026" i="10"/>
  <c r="P2027" i="10"/>
  <c r="P2028" i="10"/>
  <c r="P2029" i="10"/>
  <c r="P2030" i="10"/>
  <c r="P2031" i="10"/>
  <c r="P2032" i="10"/>
  <c r="P2033" i="10"/>
  <c r="P2034" i="10"/>
  <c r="P2035" i="10"/>
  <c r="P2036" i="10"/>
  <c r="P2038" i="10"/>
  <c r="P2039" i="10"/>
  <c r="P2040" i="10"/>
  <c r="P2041" i="10"/>
  <c r="P2042" i="10"/>
  <c r="P2043" i="10"/>
  <c r="P2044" i="10"/>
  <c r="P2045" i="10"/>
  <c r="P2046" i="10"/>
  <c r="P2047" i="10"/>
  <c r="P2048" i="10"/>
  <c r="P2049" i="10"/>
  <c r="P2050" i="10"/>
  <c r="P2051" i="10"/>
  <c r="P2052" i="10"/>
  <c r="P2053" i="10"/>
  <c r="P2054" i="10"/>
  <c r="P2056" i="10"/>
  <c r="P2057" i="10"/>
  <c r="P2058" i="10"/>
  <c r="P2059" i="10"/>
  <c r="P2060" i="10"/>
  <c r="P2061" i="10"/>
  <c r="P2062" i="10"/>
  <c r="P2063" i="10"/>
  <c r="P2064" i="10"/>
  <c r="P2065" i="10"/>
  <c r="P2066" i="10"/>
  <c r="P2067" i="10"/>
  <c r="P2068" i="10"/>
  <c r="P2069" i="10"/>
  <c r="P2070" i="10"/>
  <c r="P2071" i="10"/>
  <c r="P2072" i="10"/>
  <c r="P2074" i="10"/>
  <c r="P2075" i="10"/>
  <c r="P2076" i="10"/>
  <c r="P2077" i="10"/>
  <c r="P2078" i="10"/>
  <c r="P2079" i="10"/>
  <c r="P2080" i="10"/>
  <c r="P2081" i="10"/>
  <c r="P2082" i="10"/>
  <c r="P2083" i="10"/>
  <c r="P2084" i="10"/>
  <c r="P2085" i="10"/>
  <c r="P2086" i="10"/>
  <c r="P2087" i="10"/>
  <c r="P2088" i="10"/>
  <c r="P2089" i="10"/>
  <c r="P2090" i="10"/>
  <c r="P2092" i="10"/>
  <c r="P2093" i="10"/>
  <c r="P2094" i="10"/>
  <c r="P2095" i="10"/>
  <c r="P2096" i="10"/>
  <c r="P2097" i="10"/>
  <c r="P2098" i="10"/>
  <c r="P2099" i="10"/>
  <c r="P2100" i="10"/>
  <c r="P2101" i="10"/>
  <c r="P2102" i="10"/>
  <c r="P2103" i="10"/>
  <c r="P2104" i="10"/>
  <c r="P2105" i="10"/>
  <c r="P2106" i="10"/>
  <c r="P2107" i="10"/>
  <c r="P2108" i="10"/>
  <c r="P2110" i="10"/>
  <c r="P2111" i="10"/>
  <c r="P2112" i="10"/>
  <c r="P2113" i="10"/>
  <c r="P2114" i="10"/>
  <c r="P2115" i="10"/>
  <c r="P2116" i="10"/>
  <c r="P2117" i="10"/>
  <c r="P2118" i="10"/>
  <c r="P2119" i="10"/>
  <c r="P2120" i="10"/>
  <c r="P2121" i="10"/>
  <c r="P2122" i="10"/>
  <c r="P2123" i="10"/>
  <c r="P2124" i="10"/>
  <c r="P2125" i="10"/>
  <c r="P2126" i="10"/>
  <c r="P2128" i="10"/>
  <c r="P2129" i="10"/>
  <c r="P2130" i="10"/>
  <c r="P2131" i="10"/>
  <c r="P2132" i="10"/>
  <c r="P2133" i="10"/>
  <c r="P2134" i="10"/>
  <c r="P2135" i="10"/>
  <c r="P2136" i="10"/>
  <c r="P2137" i="10"/>
  <c r="P2138" i="10"/>
  <c r="P2139" i="10"/>
  <c r="P2140" i="10"/>
  <c r="P2141" i="10"/>
  <c r="P2142" i="10"/>
  <c r="P2143" i="10"/>
  <c r="P2144" i="10"/>
  <c r="P2146" i="10"/>
  <c r="P2147" i="10"/>
  <c r="P2148" i="10"/>
  <c r="P2149" i="10"/>
  <c r="P2150" i="10"/>
  <c r="P2151" i="10"/>
  <c r="P2152" i="10"/>
  <c r="P2153" i="10"/>
  <c r="P2154" i="10"/>
  <c r="P2155" i="10"/>
  <c r="P2156" i="10"/>
  <c r="P2157" i="10"/>
  <c r="P2158" i="10"/>
  <c r="P2159" i="10"/>
  <c r="P2160" i="10"/>
  <c r="P2161" i="10"/>
  <c r="P2162" i="10"/>
  <c r="P2164" i="10"/>
  <c r="P2165" i="10"/>
  <c r="P2166" i="10"/>
  <c r="P2167" i="10"/>
  <c r="P2168" i="10"/>
  <c r="P2169" i="10"/>
  <c r="P2170" i="10"/>
  <c r="P2171" i="10"/>
  <c r="P2172" i="10"/>
  <c r="P2173" i="10"/>
  <c r="P2174" i="10"/>
  <c r="P2175" i="10"/>
  <c r="P2176" i="10"/>
  <c r="P2177" i="10"/>
  <c r="P2178" i="10"/>
  <c r="P2179" i="10"/>
  <c r="P2180" i="10"/>
  <c r="P2182" i="10"/>
  <c r="P2183" i="10"/>
  <c r="P2184" i="10"/>
  <c r="P2185" i="10"/>
  <c r="P2186" i="10"/>
  <c r="P2187" i="10"/>
  <c r="P2188" i="10"/>
  <c r="P2189" i="10"/>
  <c r="P2190" i="10"/>
  <c r="P2191" i="10"/>
  <c r="P2192" i="10"/>
  <c r="P2193" i="10"/>
  <c r="P2194" i="10"/>
  <c r="P2195" i="10"/>
  <c r="P2196" i="10"/>
  <c r="P2197" i="10"/>
  <c r="P2198" i="10"/>
  <c r="P2200" i="10"/>
  <c r="P2201" i="10"/>
  <c r="P2202" i="10"/>
  <c r="P2203" i="10"/>
  <c r="P2204" i="10"/>
  <c r="P2205" i="10"/>
  <c r="P2206" i="10"/>
  <c r="P2207" i="10"/>
  <c r="P2208" i="10"/>
  <c r="P2209" i="10"/>
  <c r="P2210" i="10"/>
  <c r="P2211" i="10"/>
  <c r="P2212" i="10"/>
  <c r="P2213" i="10"/>
  <c r="P2214" i="10"/>
  <c r="P2215" i="10"/>
  <c r="P2216" i="10"/>
  <c r="P2218" i="10"/>
  <c r="P2219" i="10"/>
  <c r="P2220" i="10"/>
  <c r="P2221" i="10"/>
  <c r="P2222" i="10"/>
  <c r="P2223" i="10"/>
  <c r="P2224" i="10"/>
  <c r="P2225" i="10"/>
  <c r="P2226" i="10"/>
  <c r="P2227" i="10"/>
  <c r="P2228" i="10"/>
  <c r="P2229" i="10"/>
  <c r="P2230" i="10"/>
  <c r="P2231" i="10"/>
  <c r="P2232" i="10"/>
  <c r="P2233" i="10"/>
  <c r="P2234" i="10"/>
  <c r="P2236" i="10"/>
  <c r="P2237" i="10"/>
  <c r="P2238" i="10"/>
  <c r="P2239" i="10"/>
  <c r="P2240" i="10"/>
  <c r="P2241" i="10"/>
  <c r="P2242" i="10"/>
  <c r="P2243" i="10"/>
  <c r="P2244" i="10"/>
  <c r="P2245" i="10"/>
  <c r="P2246" i="10"/>
  <c r="P2247" i="10"/>
  <c r="P2248" i="10"/>
  <c r="P2249" i="10"/>
  <c r="P2250" i="10"/>
  <c r="P2251" i="10"/>
  <c r="P2252" i="10"/>
  <c r="P2254" i="10"/>
  <c r="P2255" i="10"/>
  <c r="P2256" i="10"/>
  <c r="P2257" i="10"/>
  <c r="P2258" i="10"/>
  <c r="P2259" i="10"/>
  <c r="P2260" i="10"/>
  <c r="P2261" i="10"/>
  <c r="P2262" i="10"/>
  <c r="P2263" i="10"/>
  <c r="P2264" i="10"/>
  <c r="P2265" i="10"/>
  <c r="P2266" i="10"/>
  <c r="P2267" i="10"/>
  <c r="P2268" i="10"/>
  <c r="P2269" i="10"/>
  <c r="P2270" i="10"/>
  <c r="P2272" i="10"/>
  <c r="P2273" i="10"/>
  <c r="P2274" i="10"/>
  <c r="P2275" i="10"/>
  <c r="P2276" i="10"/>
  <c r="P2277" i="10"/>
  <c r="P2278" i="10"/>
  <c r="P2279" i="10"/>
  <c r="P2280" i="10"/>
  <c r="P2281" i="10"/>
  <c r="P2282" i="10"/>
  <c r="P2283" i="10"/>
  <c r="P2284" i="10"/>
  <c r="P2285" i="10"/>
  <c r="P2286" i="10"/>
  <c r="P2287" i="10"/>
  <c r="P2288" i="10"/>
  <c r="P2290" i="10"/>
  <c r="P2291" i="10"/>
  <c r="P2292" i="10"/>
  <c r="P2293" i="10"/>
  <c r="P2294" i="10"/>
  <c r="P2295" i="10"/>
  <c r="P2296" i="10"/>
  <c r="P2297" i="10"/>
  <c r="P2298" i="10"/>
  <c r="P2299" i="10"/>
  <c r="P2300" i="10"/>
  <c r="P2301" i="10"/>
  <c r="P2302" i="10"/>
  <c r="P2303" i="10"/>
  <c r="P2304" i="10"/>
  <c r="P2305" i="10"/>
  <c r="P2306" i="10"/>
  <c r="P2308" i="10"/>
  <c r="P2309" i="10"/>
  <c r="P2310" i="10"/>
  <c r="P2311" i="10"/>
  <c r="P2312" i="10"/>
  <c r="P2313" i="10"/>
  <c r="P2314" i="10"/>
  <c r="P2315" i="10"/>
  <c r="P2316" i="10"/>
  <c r="P2317" i="10"/>
  <c r="P2318" i="10"/>
  <c r="P2319" i="10"/>
  <c r="P2320" i="10"/>
  <c r="P2321" i="10"/>
  <c r="P2322" i="10"/>
  <c r="P2323" i="10"/>
  <c r="P2324" i="10"/>
  <c r="P2326" i="10"/>
  <c r="P2327" i="10"/>
  <c r="P2328" i="10"/>
  <c r="P2329" i="10"/>
  <c r="P2330" i="10"/>
  <c r="P2331" i="10"/>
  <c r="P2332" i="10"/>
  <c r="P2333" i="10"/>
  <c r="P2334" i="10"/>
  <c r="P2335" i="10"/>
  <c r="P2336" i="10"/>
  <c r="P2337" i="10"/>
  <c r="P2338" i="10"/>
  <c r="P2339" i="10"/>
  <c r="P2340" i="10"/>
  <c r="P2341" i="10"/>
  <c r="P2342" i="10"/>
  <c r="P2344" i="10"/>
  <c r="P2345" i="10"/>
  <c r="P2346" i="10"/>
  <c r="P2347" i="10"/>
  <c r="P2348" i="10"/>
  <c r="P2349" i="10"/>
  <c r="P2350" i="10"/>
  <c r="P2351" i="10"/>
  <c r="P2352" i="10"/>
  <c r="P2353" i="10"/>
  <c r="P2354" i="10"/>
  <c r="P2355" i="10"/>
  <c r="P2356" i="10"/>
  <c r="P2357" i="10"/>
  <c r="P2358" i="10"/>
  <c r="P2359" i="10"/>
  <c r="P2360" i="10"/>
  <c r="P2362" i="10"/>
  <c r="P2363" i="10"/>
  <c r="P2364" i="10"/>
  <c r="P2365" i="10"/>
  <c r="P2366" i="10"/>
  <c r="P2367" i="10"/>
  <c r="P2368" i="10"/>
  <c r="P2369" i="10"/>
  <c r="P2370" i="10"/>
  <c r="P2371" i="10"/>
  <c r="P2372" i="10"/>
  <c r="P2373" i="10"/>
  <c r="P2374" i="10"/>
  <c r="P2375" i="10"/>
  <c r="P2376" i="10"/>
  <c r="P2377" i="10"/>
  <c r="P2378" i="10"/>
  <c r="P2380" i="10"/>
  <c r="P2381" i="10"/>
  <c r="P2382" i="10"/>
  <c r="P2383" i="10"/>
  <c r="P2384" i="10"/>
  <c r="P2385" i="10"/>
  <c r="P2386" i="10"/>
  <c r="P2387" i="10"/>
  <c r="P2388" i="10"/>
  <c r="P2389" i="10"/>
  <c r="P2390" i="10"/>
  <c r="P2391" i="10"/>
  <c r="P2392" i="10"/>
  <c r="P2393" i="10"/>
  <c r="P2394" i="10"/>
  <c r="P2395" i="10"/>
  <c r="P2396" i="10"/>
  <c r="P2398" i="10"/>
  <c r="P2399" i="10"/>
  <c r="P2400" i="10"/>
  <c r="P2401" i="10"/>
  <c r="P2402" i="10"/>
  <c r="P2403" i="10"/>
  <c r="P2404" i="10"/>
  <c r="P2405" i="10"/>
  <c r="P2406" i="10"/>
  <c r="P2407" i="10"/>
  <c r="P2408" i="10"/>
  <c r="P2409" i="10"/>
  <c r="P2410" i="10"/>
  <c r="P2411" i="10"/>
  <c r="P2412" i="10"/>
  <c r="P2413" i="10"/>
  <c r="P2414" i="10"/>
  <c r="P2416" i="10"/>
  <c r="P2417" i="10"/>
  <c r="P2418" i="10"/>
  <c r="P2419" i="10"/>
  <c r="P2420" i="10"/>
  <c r="P2421" i="10"/>
  <c r="P2422" i="10"/>
  <c r="P2423" i="10"/>
  <c r="P2424" i="10"/>
  <c r="P2425" i="10"/>
  <c r="P2426" i="10"/>
  <c r="P2427" i="10"/>
  <c r="P2428" i="10"/>
  <c r="P2429" i="10"/>
  <c r="P2430" i="10"/>
  <c r="P2431" i="10"/>
  <c r="P2432" i="10"/>
  <c r="P2434" i="10"/>
  <c r="P2435" i="10"/>
  <c r="P2436" i="10"/>
  <c r="P2437" i="10"/>
  <c r="P2438" i="10"/>
  <c r="P2439" i="10"/>
  <c r="P2440" i="10"/>
  <c r="P2441" i="10"/>
  <c r="P2442" i="10"/>
  <c r="P2443" i="10"/>
  <c r="P2444" i="10"/>
  <c r="P2445" i="10"/>
  <c r="P2446" i="10"/>
  <c r="P2447" i="10"/>
  <c r="P2448" i="10"/>
  <c r="P2449" i="10"/>
  <c r="P2450" i="10"/>
  <c r="P2452" i="10"/>
  <c r="P2453" i="10"/>
  <c r="P2454" i="10"/>
  <c r="P2455" i="10"/>
  <c r="P2456" i="10"/>
  <c r="P2457" i="10"/>
  <c r="P2458" i="10"/>
  <c r="P2459" i="10"/>
  <c r="P2460" i="10"/>
  <c r="P2461" i="10"/>
  <c r="P2462" i="10"/>
  <c r="P2463" i="10"/>
  <c r="P2464" i="10"/>
  <c r="P2465" i="10"/>
  <c r="P2466" i="10"/>
  <c r="P2467" i="10"/>
  <c r="P2468" i="10"/>
  <c r="P2470" i="10"/>
  <c r="P2471" i="10"/>
  <c r="P2472" i="10"/>
  <c r="P2473" i="10"/>
  <c r="P2474" i="10"/>
  <c r="P2475" i="10"/>
  <c r="P2476" i="10"/>
  <c r="P2477" i="10"/>
  <c r="P2478" i="10"/>
  <c r="P2479" i="10"/>
  <c r="P2480" i="10"/>
  <c r="P2481" i="10"/>
  <c r="P2482" i="10"/>
  <c r="P2483" i="10"/>
  <c r="P2484" i="10"/>
  <c r="P2485" i="10"/>
  <c r="P2486" i="10"/>
  <c r="P2488" i="10"/>
  <c r="P2489" i="10"/>
  <c r="P2490" i="10"/>
  <c r="P2491" i="10"/>
  <c r="P2492" i="10"/>
  <c r="P2493" i="10"/>
  <c r="P2494" i="10"/>
  <c r="P2495" i="10"/>
  <c r="P2496" i="10"/>
  <c r="P2497" i="10"/>
  <c r="P2498" i="10"/>
  <c r="P2499" i="10"/>
  <c r="P2500" i="10"/>
  <c r="P2501" i="10"/>
  <c r="P2502" i="10"/>
  <c r="P2503" i="10"/>
  <c r="P2504" i="10"/>
  <c r="P2506" i="10"/>
  <c r="P2507" i="10"/>
  <c r="P2508" i="10"/>
  <c r="P2509" i="10"/>
  <c r="P2510" i="10"/>
  <c r="P2511" i="10"/>
  <c r="P2512" i="10"/>
  <c r="P2513" i="10"/>
  <c r="P2514" i="10"/>
  <c r="P2515" i="10"/>
  <c r="P2516" i="10"/>
  <c r="P2517" i="10"/>
  <c r="P2518" i="10"/>
  <c r="P2519" i="10"/>
  <c r="P2520" i="10"/>
  <c r="P2521" i="10"/>
  <c r="P2522" i="10"/>
  <c r="P2524" i="10"/>
  <c r="P2525" i="10"/>
  <c r="P2526" i="10"/>
  <c r="P2527" i="10"/>
  <c r="P2528" i="10"/>
  <c r="P2529" i="10"/>
  <c r="P2530" i="10"/>
  <c r="P2531" i="10"/>
  <c r="P2532" i="10"/>
  <c r="P2533" i="10"/>
  <c r="P2534" i="10"/>
  <c r="P2535" i="10"/>
  <c r="P2536" i="10"/>
  <c r="P2537" i="10"/>
  <c r="P2538" i="10"/>
  <c r="P2539" i="10"/>
  <c r="P2540" i="10"/>
  <c r="P2542" i="10"/>
  <c r="P2543" i="10"/>
  <c r="P2544" i="10"/>
  <c r="P2545" i="10"/>
  <c r="P2546" i="10"/>
  <c r="P2547" i="10"/>
  <c r="P2548" i="10"/>
  <c r="P2549" i="10"/>
  <c r="P2550" i="10"/>
  <c r="P2551" i="10"/>
  <c r="P2552" i="10"/>
  <c r="P2553" i="10"/>
  <c r="P2554" i="10"/>
  <c r="P2555" i="10"/>
  <c r="P2556" i="10"/>
  <c r="P2557" i="10"/>
  <c r="P2558" i="10"/>
  <c r="P2560" i="10"/>
  <c r="P2561" i="10"/>
  <c r="P2562" i="10"/>
  <c r="P2563" i="10"/>
  <c r="P2564" i="10"/>
  <c r="P2565" i="10"/>
  <c r="P2566" i="10"/>
  <c r="P2567" i="10"/>
  <c r="P2568" i="10"/>
  <c r="P2569" i="10"/>
  <c r="P2570" i="10"/>
  <c r="P2571" i="10"/>
  <c r="P2572" i="10"/>
  <c r="P2573" i="10"/>
  <c r="P2574" i="10"/>
  <c r="P2575" i="10"/>
  <c r="P2576" i="10"/>
  <c r="P2578" i="10"/>
  <c r="P2579" i="10"/>
  <c r="P2580" i="10"/>
  <c r="P2581" i="10"/>
  <c r="P2582" i="10"/>
  <c r="P2583" i="10"/>
  <c r="P2584" i="10"/>
  <c r="P2585" i="10"/>
  <c r="P2586" i="10"/>
  <c r="P2587" i="10"/>
  <c r="P2588" i="10"/>
  <c r="P2589" i="10"/>
  <c r="P2590" i="10"/>
  <c r="P2591" i="10"/>
  <c r="P2592" i="10"/>
  <c r="P2593" i="10"/>
  <c r="P2594" i="10"/>
  <c r="P2596" i="10"/>
  <c r="P2597" i="10"/>
  <c r="P2598" i="10"/>
  <c r="P2599" i="10"/>
  <c r="P2600" i="10"/>
  <c r="P2601" i="10"/>
  <c r="P2602" i="10"/>
  <c r="P2603" i="10"/>
  <c r="P2604" i="10"/>
  <c r="P2605" i="10"/>
  <c r="P2606" i="10"/>
  <c r="P2607" i="10"/>
  <c r="P2608" i="10"/>
  <c r="P2609" i="10"/>
  <c r="P2610" i="10"/>
  <c r="P2611" i="10"/>
  <c r="P2612" i="10"/>
  <c r="P2614" i="10"/>
  <c r="P2615" i="10"/>
  <c r="P2616" i="10"/>
  <c r="P2617" i="10"/>
  <c r="P2618" i="10"/>
  <c r="P2619" i="10"/>
  <c r="P2620" i="10"/>
  <c r="P2621" i="10"/>
  <c r="P2622" i="10"/>
  <c r="P2623" i="10"/>
  <c r="P2624" i="10"/>
  <c r="P2625" i="10"/>
  <c r="P2626" i="10"/>
  <c r="P2627" i="10"/>
  <c r="P2628" i="10"/>
  <c r="P2629" i="10"/>
  <c r="P2630" i="10"/>
  <c r="P2632" i="10"/>
  <c r="P2633" i="10"/>
  <c r="P2634" i="10"/>
  <c r="P2635" i="10"/>
  <c r="P2636" i="10"/>
  <c r="P2637" i="10"/>
  <c r="P2638" i="10"/>
  <c r="P2639" i="10"/>
  <c r="P2640" i="10"/>
  <c r="P2641" i="10"/>
  <c r="P2642" i="10"/>
  <c r="P2643" i="10"/>
  <c r="P2644" i="10"/>
  <c r="P2645" i="10"/>
  <c r="P2646" i="10"/>
  <c r="P2647" i="10"/>
  <c r="P2648" i="10"/>
  <c r="P2650" i="10"/>
  <c r="P2651" i="10"/>
  <c r="P2652" i="10"/>
  <c r="P2653" i="10"/>
  <c r="P2654" i="10"/>
  <c r="P2655" i="10"/>
  <c r="P2656" i="10"/>
  <c r="P2657" i="10"/>
  <c r="P2658" i="10"/>
  <c r="P2659" i="10"/>
  <c r="P2660" i="10"/>
  <c r="P2661" i="10"/>
  <c r="P2662" i="10"/>
  <c r="P2663" i="10"/>
  <c r="P2664" i="10"/>
  <c r="P2665" i="10"/>
  <c r="P2666" i="10"/>
  <c r="P2668" i="10"/>
  <c r="P2669" i="10"/>
  <c r="P2670" i="10"/>
  <c r="P2671" i="10"/>
  <c r="P2672" i="10"/>
  <c r="P2673" i="10"/>
  <c r="P2674" i="10"/>
  <c r="P2675" i="10"/>
  <c r="P2676" i="10"/>
  <c r="P2677" i="10"/>
  <c r="P2678" i="10"/>
  <c r="P2679" i="10"/>
  <c r="P2680" i="10"/>
  <c r="P2681" i="10"/>
  <c r="P2682" i="10"/>
  <c r="P2683" i="10"/>
  <c r="P2684" i="10"/>
  <c r="P2686" i="10"/>
  <c r="P2687" i="10"/>
  <c r="P2688" i="10"/>
  <c r="P2689" i="10"/>
  <c r="P2690" i="10"/>
  <c r="P2691" i="10"/>
  <c r="P2692" i="10"/>
  <c r="P2693" i="10"/>
  <c r="P2694" i="10"/>
  <c r="P2695" i="10"/>
  <c r="P2696" i="10"/>
  <c r="P2697" i="10"/>
  <c r="P2698" i="10"/>
  <c r="P2699" i="10"/>
  <c r="P2700" i="10"/>
  <c r="P2701" i="10"/>
  <c r="P2702" i="10"/>
  <c r="P2704" i="10"/>
  <c r="P2705" i="10"/>
  <c r="P2706" i="10"/>
  <c r="P2707" i="10"/>
  <c r="P2708" i="10"/>
  <c r="P2709" i="10"/>
  <c r="P2710" i="10"/>
  <c r="P2711" i="10"/>
  <c r="P2712" i="10"/>
  <c r="P2713" i="10"/>
  <c r="P2714" i="10"/>
  <c r="P2715" i="10"/>
  <c r="P2716" i="10"/>
  <c r="P2717" i="10"/>
  <c r="P2718" i="10"/>
  <c r="P2719" i="10"/>
  <c r="P2720" i="10"/>
  <c r="P2722" i="10"/>
  <c r="P2723" i="10"/>
  <c r="P2724" i="10"/>
  <c r="P2725" i="10"/>
  <c r="P2726" i="10"/>
  <c r="P2727" i="10"/>
  <c r="P2728" i="10"/>
  <c r="P2729" i="10"/>
  <c r="P2730" i="10"/>
  <c r="P2731" i="10"/>
  <c r="P2732" i="10"/>
  <c r="P2733" i="10"/>
  <c r="P2734" i="10"/>
  <c r="P2735" i="10"/>
  <c r="P2736" i="10"/>
  <c r="P2737" i="10"/>
  <c r="P2738" i="10"/>
  <c r="P2740" i="10"/>
  <c r="P2741" i="10"/>
  <c r="P2742" i="10"/>
  <c r="P2743" i="10"/>
  <c r="P2744" i="10"/>
  <c r="P2745" i="10"/>
  <c r="P2746" i="10"/>
  <c r="P2747" i="10"/>
  <c r="P2748" i="10"/>
  <c r="P2749" i="10"/>
  <c r="P2750" i="10"/>
  <c r="P2751" i="10"/>
  <c r="P2752" i="10"/>
  <c r="P2753" i="10"/>
  <c r="P2754" i="10"/>
  <c r="P2755" i="10"/>
  <c r="P2756" i="10"/>
  <c r="P2758" i="10"/>
  <c r="P2759" i="10"/>
  <c r="P2760" i="10"/>
  <c r="P2761" i="10"/>
  <c r="P2762" i="10"/>
  <c r="P2763" i="10"/>
  <c r="P2764" i="10"/>
  <c r="P2765" i="10"/>
  <c r="P2766" i="10"/>
  <c r="P2767" i="10"/>
  <c r="P2768" i="10"/>
  <c r="P2769" i="10"/>
  <c r="P2770" i="10"/>
  <c r="P2771" i="10"/>
  <c r="P2772" i="10"/>
  <c r="P2773" i="10"/>
  <c r="P2774" i="10"/>
  <c r="P2776" i="10"/>
  <c r="P2777" i="10"/>
  <c r="P2778" i="10"/>
  <c r="P2779" i="10"/>
  <c r="P2780" i="10"/>
  <c r="P2781" i="10"/>
  <c r="P2782" i="10"/>
  <c r="P2783" i="10"/>
  <c r="P2784" i="10"/>
  <c r="P2785" i="10"/>
  <c r="P2786" i="10"/>
  <c r="P2787" i="10"/>
  <c r="P2788" i="10"/>
  <c r="P2789" i="10"/>
  <c r="P2790" i="10"/>
  <c r="P2791" i="10"/>
  <c r="P2792" i="10"/>
  <c r="P2794" i="10"/>
  <c r="P2795" i="10"/>
  <c r="P2796" i="10"/>
  <c r="P2797" i="10"/>
  <c r="P2798" i="10"/>
  <c r="P2799" i="10"/>
  <c r="P2800" i="10"/>
  <c r="P2801" i="10"/>
  <c r="P2802" i="10"/>
  <c r="P2803" i="10"/>
  <c r="P2804" i="10"/>
  <c r="P2805" i="10"/>
  <c r="P2806" i="10"/>
  <c r="P2807" i="10"/>
  <c r="P2808" i="10"/>
  <c r="P2809" i="10"/>
  <c r="P2810" i="10"/>
  <c r="P2812" i="10"/>
  <c r="P2813" i="10"/>
  <c r="P2814" i="10"/>
  <c r="P2815" i="10"/>
  <c r="P2816" i="10"/>
  <c r="P2817" i="10"/>
  <c r="P2818" i="10"/>
  <c r="P2819" i="10"/>
  <c r="P2820" i="10"/>
  <c r="P2821" i="10"/>
  <c r="P2822" i="10"/>
  <c r="P2823" i="10"/>
  <c r="P2824" i="10"/>
  <c r="P2825" i="10"/>
  <c r="P2826" i="10"/>
  <c r="P2827" i="10"/>
  <c r="P2828" i="10"/>
  <c r="P2830" i="10"/>
  <c r="P2831" i="10"/>
  <c r="P2832" i="10"/>
  <c r="P2833" i="10"/>
  <c r="P2834" i="10"/>
  <c r="P2835" i="10"/>
  <c r="P2836" i="10"/>
  <c r="P2837" i="10"/>
  <c r="P2838" i="10"/>
  <c r="P2839" i="10"/>
  <c r="P2840" i="10"/>
  <c r="P2841" i="10"/>
  <c r="P2842" i="10"/>
  <c r="P2843" i="10"/>
  <c r="P2844" i="10"/>
  <c r="P2845" i="10"/>
  <c r="P2846" i="10"/>
  <c r="P2848" i="10"/>
  <c r="P2849" i="10"/>
  <c r="P2850" i="10"/>
  <c r="P2851" i="10"/>
  <c r="P2852" i="10"/>
  <c r="P2853" i="10"/>
  <c r="P2854" i="10"/>
  <c r="P2855" i="10"/>
  <c r="P2856" i="10"/>
  <c r="P2857" i="10"/>
  <c r="P2858" i="10"/>
  <c r="P2859" i="10"/>
  <c r="P2860" i="10"/>
  <c r="P2861" i="10"/>
  <c r="P2862" i="10"/>
  <c r="P2863" i="10"/>
  <c r="P2864" i="10"/>
  <c r="P2866" i="10"/>
  <c r="P2867" i="10"/>
  <c r="P2868" i="10"/>
  <c r="P2869" i="10"/>
  <c r="P2870" i="10"/>
  <c r="P2871" i="10"/>
  <c r="P2872" i="10"/>
  <c r="P2873" i="10"/>
  <c r="P2874" i="10"/>
  <c r="P2875" i="10"/>
  <c r="P2876" i="10"/>
  <c r="P2877" i="10"/>
  <c r="P2878" i="10"/>
  <c r="P2879" i="10"/>
  <c r="P2880" i="10"/>
  <c r="P2881" i="10"/>
  <c r="P2882" i="10"/>
  <c r="P2884" i="10"/>
  <c r="P2885" i="10"/>
  <c r="P2886" i="10"/>
  <c r="P2887" i="10"/>
  <c r="P2888" i="10"/>
  <c r="P2889" i="10"/>
  <c r="P2890" i="10"/>
  <c r="P2891" i="10"/>
  <c r="P2892" i="10"/>
  <c r="P2893" i="10"/>
  <c r="P2894" i="10"/>
  <c r="P2895" i="10"/>
  <c r="P2896" i="10"/>
  <c r="P2897" i="10"/>
  <c r="P2898" i="10"/>
  <c r="P2899" i="10"/>
  <c r="P2900" i="10"/>
  <c r="P2902" i="10"/>
  <c r="P2903" i="10"/>
  <c r="P2904" i="10"/>
  <c r="P2905" i="10"/>
  <c r="P2906" i="10"/>
  <c r="P2907" i="10"/>
  <c r="P2908" i="10"/>
  <c r="P2909" i="10"/>
  <c r="P2910" i="10"/>
  <c r="P2911" i="10"/>
  <c r="P2912" i="10"/>
  <c r="P2913" i="10"/>
  <c r="P2914" i="10"/>
  <c r="P2915" i="10"/>
  <c r="P2916" i="10"/>
  <c r="P2917" i="10"/>
  <c r="P2918" i="10"/>
  <c r="P2920" i="10"/>
  <c r="P2921" i="10"/>
  <c r="P2922" i="10"/>
  <c r="P2923" i="10"/>
  <c r="P2924" i="10"/>
  <c r="P2925" i="10"/>
  <c r="P2926" i="10"/>
  <c r="P2927" i="10"/>
  <c r="P2928" i="10"/>
  <c r="P2929" i="10"/>
  <c r="P2930" i="10"/>
  <c r="P2931" i="10"/>
  <c r="P2932" i="10"/>
  <c r="P2933" i="10"/>
  <c r="P2934" i="10"/>
  <c r="P2935" i="10"/>
  <c r="P2936" i="10"/>
  <c r="P2938" i="10"/>
  <c r="P2939" i="10"/>
  <c r="P2940" i="10"/>
  <c r="P2941" i="10"/>
  <c r="P2942" i="10"/>
  <c r="P2943" i="10"/>
  <c r="P2944" i="10"/>
  <c r="P2945" i="10"/>
  <c r="P2946" i="10"/>
  <c r="P2947" i="10"/>
  <c r="P2948" i="10"/>
  <c r="P2949" i="10"/>
  <c r="P2950" i="10"/>
  <c r="P2951" i="10"/>
  <c r="P2952" i="10"/>
  <c r="P2953" i="10"/>
  <c r="P2954" i="10"/>
  <c r="P2956" i="10"/>
  <c r="P2957" i="10"/>
  <c r="P2958" i="10"/>
  <c r="P2959" i="10"/>
  <c r="P2960" i="10"/>
  <c r="P2961" i="10"/>
  <c r="P2962" i="10"/>
  <c r="P2963" i="10"/>
  <c r="P2964" i="10"/>
  <c r="P2965" i="10"/>
  <c r="P2966" i="10"/>
  <c r="P2967" i="10"/>
  <c r="P2968" i="10"/>
  <c r="P2969" i="10"/>
  <c r="P2970" i="10"/>
  <c r="P2971" i="10"/>
  <c r="P2972" i="10"/>
  <c r="P2974" i="10"/>
  <c r="P2975" i="10"/>
  <c r="P2976" i="10"/>
  <c r="P2977" i="10"/>
  <c r="P2978" i="10"/>
  <c r="P2979" i="10"/>
  <c r="P2980" i="10"/>
  <c r="P2981" i="10"/>
  <c r="P2982" i="10"/>
  <c r="P2983" i="10"/>
  <c r="P2984" i="10"/>
  <c r="P2985" i="10"/>
  <c r="P2986" i="10"/>
  <c r="P2987" i="10"/>
  <c r="P2988" i="10"/>
  <c r="P2989" i="10"/>
  <c r="P2990" i="10"/>
  <c r="P2992" i="10"/>
  <c r="P2993" i="10"/>
  <c r="P2994" i="10"/>
  <c r="P2995" i="10"/>
  <c r="P2996" i="10"/>
  <c r="P2997" i="10"/>
  <c r="P2998" i="10"/>
  <c r="P2999" i="10"/>
  <c r="P3000" i="10"/>
  <c r="P3001" i="10"/>
  <c r="P3002" i="10"/>
  <c r="P3003" i="10"/>
  <c r="P3004" i="10"/>
  <c r="P3005" i="10"/>
  <c r="P3006" i="10"/>
  <c r="P3007" i="10"/>
  <c r="P3008" i="10"/>
  <c r="P3010" i="10"/>
  <c r="P3011" i="10"/>
  <c r="P3012" i="10"/>
  <c r="P3013" i="10"/>
  <c r="P3014" i="10"/>
  <c r="P3015" i="10"/>
  <c r="P3016" i="10"/>
  <c r="P3017" i="10"/>
  <c r="P3018" i="10"/>
  <c r="P3019" i="10"/>
  <c r="P3020" i="10"/>
  <c r="P3021" i="10"/>
  <c r="P3022" i="10"/>
  <c r="P3023" i="10"/>
  <c r="P3024" i="10"/>
  <c r="P3025" i="10"/>
  <c r="P3026" i="10"/>
  <c r="P3028" i="10"/>
  <c r="P3029" i="10"/>
  <c r="P3030" i="10"/>
  <c r="P3031" i="10"/>
  <c r="P3032" i="10"/>
  <c r="P3033" i="10"/>
  <c r="P3034" i="10"/>
  <c r="P3035" i="10"/>
  <c r="P3036" i="10"/>
  <c r="P3037" i="10"/>
  <c r="P3038" i="10"/>
  <c r="P3039" i="10"/>
  <c r="P3040" i="10"/>
  <c r="P3041" i="10"/>
  <c r="P3042" i="10"/>
  <c r="P3043" i="10"/>
  <c r="P3044" i="10"/>
  <c r="P3046" i="10"/>
  <c r="P3047" i="10"/>
  <c r="P3048" i="10"/>
  <c r="P3049" i="10"/>
  <c r="P3050" i="10"/>
  <c r="P3051" i="10"/>
  <c r="P3052" i="10"/>
  <c r="P3053" i="10"/>
  <c r="P3054" i="10"/>
  <c r="P3055" i="10"/>
  <c r="P3056" i="10"/>
  <c r="P3057" i="10"/>
  <c r="P3058" i="10"/>
  <c r="P3059" i="10"/>
  <c r="P3060" i="10"/>
  <c r="P3061" i="10"/>
  <c r="P3062" i="10"/>
  <c r="P3064" i="10"/>
  <c r="P3065" i="10"/>
  <c r="P3066" i="10"/>
  <c r="P3067" i="10"/>
  <c r="P3068" i="10"/>
  <c r="P3069" i="10"/>
  <c r="P3070" i="10"/>
  <c r="P3071" i="10"/>
  <c r="P3072" i="10"/>
  <c r="P3073" i="10"/>
  <c r="P3074" i="10"/>
  <c r="P3075" i="10"/>
  <c r="P3076" i="10"/>
  <c r="P3077" i="10"/>
  <c r="P3078" i="10"/>
  <c r="P3079" i="10"/>
  <c r="P3080" i="10"/>
  <c r="P3082" i="10"/>
  <c r="P3083" i="10"/>
  <c r="P3084" i="10"/>
  <c r="P3085" i="10"/>
  <c r="P3086" i="10"/>
  <c r="P3087" i="10"/>
  <c r="P3088" i="10"/>
  <c r="P3089" i="10"/>
  <c r="P3090" i="10"/>
  <c r="P3091" i="10"/>
  <c r="P3092" i="10"/>
  <c r="P3093" i="10"/>
  <c r="P3094" i="10"/>
  <c r="P3095" i="10"/>
  <c r="P3096" i="10"/>
  <c r="P3097" i="10"/>
  <c r="P3098" i="10"/>
  <c r="P3100" i="10"/>
  <c r="P3101" i="10"/>
  <c r="P3102" i="10"/>
  <c r="P3103" i="10"/>
  <c r="P3104" i="10"/>
  <c r="P3105" i="10"/>
  <c r="P3106" i="10"/>
  <c r="P3107" i="10"/>
  <c r="P3108" i="10"/>
  <c r="P3109" i="10"/>
  <c r="P3110" i="10"/>
  <c r="P3111" i="10"/>
  <c r="P3112" i="10"/>
  <c r="P3113" i="10"/>
  <c r="P3114" i="10"/>
  <c r="P3115" i="10"/>
  <c r="P3116" i="10"/>
  <c r="P3118" i="10"/>
  <c r="P3119" i="10"/>
  <c r="P3120" i="10"/>
  <c r="P3121" i="10"/>
  <c r="P3122" i="10"/>
  <c r="P3123" i="10"/>
  <c r="P3124" i="10"/>
  <c r="P3125" i="10"/>
  <c r="P3126" i="10"/>
  <c r="P3127" i="10"/>
  <c r="P3128" i="10"/>
  <c r="P3129" i="10"/>
  <c r="P3130" i="10"/>
  <c r="P3131" i="10"/>
  <c r="P3132" i="10"/>
  <c r="P3133" i="10"/>
  <c r="P3134" i="10"/>
  <c r="P3136" i="10"/>
  <c r="P3137" i="10"/>
  <c r="P3138" i="10"/>
  <c r="P3139" i="10"/>
  <c r="P3140" i="10"/>
  <c r="P3141" i="10"/>
  <c r="P3142" i="10"/>
  <c r="P3143" i="10"/>
  <c r="P3144" i="10"/>
  <c r="P3145" i="10"/>
  <c r="P3146" i="10"/>
  <c r="P3147" i="10"/>
  <c r="P3148" i="10"/>
  <c r="P3149" i="10"/>
  <c r="P3150" i="10"/>
  <c r="P3151" i="10"/>
  <c r="P3152" i="10"/>
  <c r="P3154" i="10"/>
  <c r="P3155" i="10"/>
  <c r="P3156" i="10"/>
  <c r="P3157" i="10"/>
  <c r="P3158" i="10"/>
  <c r="P3159" i="10"/>
  <c r="P3160" i="10"/>
  <c r="P3161" i="10"/>
  <c r="P3162" i="10"/>
  <c r="P3163" i="10"/>
  <c r="P3164" i="10"/>
  <c r="P3165" i="10"/>
  <c r="P3166" i="10"/>
  <c r="P3167" i="10"/>
  <c r="P3168" i="10"/>
  <c r="P3169" i="10"/>
  <c r="P3170" i="10"/>
  <c r="P3172" i="10"/>
  <c r="P3173" i="10"/>
  <c r="P3174" i="10"/>
  <c r="P3175" i="10"/>
  <c r="P3176" i="10"/>
  <c r="P3177" i="10"/>
  <c r="P3178" i="10"/>
  <c r="P3179" i="10"/>
  <c r="P3180" i="10"/>
  <c r="P3181" i="10"/>
  <c r="P3182" i="10"/>
  <c r="P3183" i="10"/>
  <c r="P3184" i="10"/>
  <c r="P3185" i="10"/>
  <c r="P3186" i="10"/>
  <c r="P3187" i="10"/>
  <c r="P3188" i="10"/>
  <c r="P3190" i="10"/>
  <c r="P3191" i="10"/>
  <c r="P3192" i="10"/>
  <c r="P3193" i="10"/>
  <c r="P3194" i="10"/>
  <c r="P3195" i="10"/>
  <c r="P3196" i="10"/>
  <c r="P3197" i="10"/>
  <c r="P3198" i="10"/>
  <c r="P3199" i="10"/>
  <c r="P3200" i="10"/>
  <c r="P3201" i="10"/>
  <c r="P3202" i="10"/>
  <c r="P3203" i="10"/>
  <c r="P3204" i="10"/>
  <c r="P3205" i="10"/>
  <c r="P3206" i="10"/>
  <c r="P4" i="10"/>
  <c r="I19" i="15"/>
  <c r="I16" i="15"/>
  <c r="I30" i="15"/>
  <c r="J30" i="15" s="1"/>
  <c r="I27" i="15"/>
  <c r="J27" i="15" s="1"/>
  <c r="H23" i="15"/>
  <c r="H45" i="15" s="1"/>
  <c r="H34" i="15"/>
  <c r="G23" i="15"/>
  <c r="G45" i="15" s="1"/>
  <c r="G34" i="15"/>
  <c r="G56" i="15"/>
  <c r="F23" i="15"/>
  <c r="F34" i="15"/>
  <c r="E23" i="15"/>
  <c r="E34" i="15"/>
  <c r="D23" i="15"/>
  <c r="D45" i="15" s="1"/>
  <c r="D34" i="15"/>
  <c r="C23" i="15"/>
  <c r="C45" i="15" s="1"/>
  <c r="C34" i="15"/>
  <c r="C56" i="15" s="1"/>
  <c r="B23" i="15"/>
  <c r="B34" i="15"/>
  <c r="B18" i="15"/>
  <c r="C18" i="15"/>
  <c r="D18" i="15"/>
  <c r="E18" i="15"/>
  <c r="F18" i="15"/>
  <c r="G18" i="15"/>
  <c r="G22" i="15" s="1"/>
  <c r="H18" i="15"/>
  <c r="B29" i="15"/>
  <c r="B33" i="15" s="1"/>
  <c r="C29" i="15"/>
  <c r="D29" i="15"/>
  <c r="E29" i="15"/>
  <c r="E33" i="15" s="1"/>
  <c r="F29" i="15"/>
  <c r="G29" i="15"/>
  <c r="G33" i="15" s="1"/>
  <c r="H29" i="15"/>
  <c r="H33" i="15" s="1"/>
  <c r="E22" i="15"/>
  <c r="E44" i="15" s="1"/>
  <c r="D22" i="15"/>
  <c r="C33" i="15"/>
  <c r="I17" i="15"/>
  <c r="I28" i="15"/>
  <c r="J28" i="15" s="1"/>
  <c r="H21" i="15"/>
  <c r="H32" i="15"/>
  <c r="G21" i="15"/>
  <c r="G43" i="15" s="1"/>
  <c r="G32" i="15"/>
  <c r="F21" i="15"/>
  <c r="F32" i="15"/>
  <c r="E21" i="15"/>
  <c r="E32" i="15"/>
  <c r="D21" i="15"/>
  <c r="D43" i="15" s="1"/>
  <c r="D32" i="15"/>
  <c r="C21" i="15"/>
  <c r="C43" i="15" s="1"/>
  <c r="C32" i="15"/>
  <c r="B21" i="15"/>
  <c r="B32" i="15"/>
  <c r="H52" i="15"/>
  <c r="G52" i="15"/>
  <c r="F52" i="15"/>
  <c r="E52" i="15"/>
  <c r="D52" i="15"/>
  <c r="C52" i="15"/>
  <c r="B52" i="15"/>
  <c r="E51" i="15"/>
  <c r="C51" i="15"/>
  <c r="H50" i="15"/>
  <c r="G50" i="15"/>
  <c r="F50" i="15"/>
  <c r="E50" i="15"/>
  <c r="D50" i="15"/>
  <c r="C50" i="15"/>
  <c r="B50" i="15"/>
  <c r="H49" i="15"/>
  <c r="G49" i="15"/>
  <c r="F49" i="15"/>
  <c r="E49" i="15"/>
  <c r="D49" i="15"/>
  <c r="C49" i="15"/>
  <c r="B49" i="15"/>
  <c r="CL23" i="15"/>
  <c r="CK23" i="15"/>
  <c r="CJ23" i="15"/>
  <c r="CI23" i="15"/>
  <c r="CH23" i="15"/>
  <c r="CG23" i="15"/>
  <c r="CF23" i="15"/>
  <c r="CE23" i="15"/>
  <c r="CD23" i="15"/>
  <c r="CC23" i="15"/>
  <c r="CB23" i="15"/>
  <c r="CA23" i="15"/>
  <c r="BZ23" i="15"/>
  <c r="BY23" i="15"/>
  <c r="BX23" i="15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K19" i="15"/>
  <c r="K16" i="15"/>
  <c r="CL22" i="15"/>
  <c r="CK22" i="15"/>
  <c r="CJ22" i="15"/>
  <c r="CI22" i="15"/>
  <c r="CH22" i="15"/>
  <c r="CG22" i="15"/>
  <c r="CF22" i="15"/>
  <c r="CE22" i="15"/>
  <c r="CD22" i="15"/>
  <c r="CC22" i="15"/>
  <c r="CB22" i="15"/>
  <c r="CA22" i="15"/>
  <c r="BZ22" i="15"/>
  <c r="BY22" i="15"/>
  <c r="BX22" i="15"/>
  <c r="BW22" i="15"/>
  <c r="BV22" i="15"/>
  <c r="BU22" i="15"/>
  <c r="BT22" i="15"/>
  <c r="BS22" i="15"/>
  <c r="BR22" i="15"/>
  <c r="BQ22" i="15"/>
  <c r="BP22" i="15"/>
  <c r="BO22" i="15"/>
  <c r="BN22" i="15"/>
  <c r="BM22" i="15"/>
  <c r="BL22" i="15"/>
  <c r="BK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K22" i="15"/>
  <c r="AJ22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K18" i="15"/>
  <c r="CL21" i="15"/>
  <c r="CK21" i="15"/>
  <c r="CJ21" i="15"/>
  <c r="CI21" i="15"/>
  <c r="CH21" i="15"/>
  <c r="CG21" i="15"/>
  <c r="CF21" i="15"/>
  <c r="CE21" i="15"/>
  <c r="CD21" i="15"/>
  <c r="CC21" i="15"/>
  <c r="CB21" i="15"/>
  <c r="CA21" i="15"/>
  <c r="BZ21" i="15"/>
  <c r="BY21" i="15"/>
  <c r="BX21" i="15"/>
  <c r="BW21" i="15"/>
  <c r="BV21" i="15"/>
  <c r="BU21" i="15"/>
  <c r="BT21" i="15"/>
  <c r="BS21" i="15"/>
  <c r="BR21" i="15"/>
  <c r="BQ21" i="15"/>
  <c r="BP21" i="15"/>
  <c r="BO21" i="15"/>
  <c r="BN21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BA21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K17" i="15"/>
  <c r="E329" i="10"/>
  <c r="F329" i="10"/>
  <c r="P329" i="10" s="1"/>
  <c r="G329" i="10"/>
  <c r="H329" i="10"/>
  <c r="I329" i="10"/>
  <c r="J329" i="10"/>
  <c r="E330" i="10"/>
  <c r="K330" i="10" s="1"/>
  <c r="F330" i="10"/>
  <c r="G330" i="10"/>
  <c r="H330" i="10"/>
  <c r="I330" i="10"/>
  <c r="J330" i="10"/>
  <c r="E331" i="10"/>
  <c r="F331" i="10"/>
  <c r="G331" i="10"/>
  <c r="H331" i="10"/>
  <c r="I331" i="10"/>
  <c r="J331" i="10"/>
  <c r="K331" i="10" s="1"/>
  <c r="O331" i="10" s="1"/>
  <c r="E332" i="10"/>
  <c r="F332" i="10"/>
  <c r="G332" i="10"/>
  <c r="H332" i="10"/>
  <c r="I332" i="10"/>
  <c r="J332" i="10"/>
  <c r="E333" i="10"/>
  <c r="F333" i="10"/>
  <c r="P333" i="10" s="1"/>
  <c r="G333" i="10"/>
  <c r="H333" i="10"/>
  <c r="I333" i="10"/>
  <c r="J333" i="10"/>
  <c r="E334" i="10"/>
  <c r="F334" i="10"/>
  <c r="G334" i="10"/>
  <c r="H334" i="10"/>
  <c r="I334" i="10"/>
  <c r="J334" i="10"/>
  <c r="E335" i="10"/>
  <c r="F335" i="10"/>
  <c r="G335" i="10"/>
  <c r="H335" i="10"/>
  <c r="I335" i="10"/>
  <c r="J335" i="10"/>
  <c r="E336" i="10"/>
  <c r="F336" i="10"/>
  <c r="G336" i="10"/>
  <c r="H336" i="10"/>
  <c r="I336" i="10"/>
  <c r="J336" i="10"/>
  <c r="K336" i="10" s="1"/>
  <c r="E337" i="10"/>
  <c r="F337" i="10"/>
  <c r="G337" i="10"/>
  <c r="H337" i="10"/>
  <c r="I337" i="10"/>
  <c r="J337" i="10"/>
  <c r="E338" i="10"/>
  <c r="K338" i="10" s="1"/>
  <c r="F338" i="10"/>
  <c r="G338" i="10"/>
  <c r="H338" i="10"/>
  <c r="P338" i="10" s="1"/>
  <c r="I338" i="10"/>
  <c r="J338" i="10"/>
  <c r="E339" i="10"/>
  <c r="K339" i="10" s="1"/>
  <c r="F339" i="10"/>
  <c r="G339" i="10"/>
  <c r="H339" i="10"/>
  <c r="P339" i="10" s="1"/>
  <c r="I339" i="10"/>
  <c r="J339" i="10"/>
  <c r="E340" i="10"/>
  <c r="F340" i="10"/>
  <c r="G340" i="10"/>
  <c r="H340" i="10"/>
  <c r="I340" i="10"/>
  <c r="J340" i="10"/>
  <c r="E341" i="10"/>
  <c r="F341" i="10"/>
  <c r="G341" i="10"/>
  <c r="H341" i="10"/>
  <c r="I341" i="10"/>
  <c r="J341" i="10"/>
  <c r="E342" i="10"/>
  <c r="F342" i="10"/>
  <c r="G342" i="10"/>
  <c r="H342" i="10"/>
  <c r="I342" i="10"/>
  <c r="J342" i="10"/>
  <c r="E343" i="10"/>
  <c r="F343" i="10"/>
  <c r="G343" i="10"/>
  <c r="H343" i="10"/>
  <c r="I343" i="10"/>
  <c r="J343" i="10"/>
  <c r="E344" i="10"/>
  <c r="F344" i="10"/>
  <c r="G344" i="10"/>
  <c r="H344" i="10"/>
  <c r="I344" i="10"/>
  <c r="J344" i="10"/>
  <c r="E346" i="10"/>
  <c r="K346" i="10" s="1"/>
  <c r="F346" i="10"/>
  <c r="P346" i="10" s="1"/>
  <c r="G346" i="10"/>
  <c r="H346" i="10"/>
  <c r="I346" i="10"/>
  <c r="J346" i="10"/>
  <c r="E347" i="10"/>
  <c r="F347" i="10"/>
  <c r="P347" i="10" s="1"/>
  <c r="G347" i="10"/>
  <c r="H347" i="10"/>
  <c r="I347" i="10"/>
  <c r="J347" i="10"/>
  <c r="E348" i="10"/>
  <c r="F348" i="10"/>
  <c r="G348" i="10"/>
  <c r="H348" i="10"/>
  <c r="P348" i="10" s="1"/>
  <c r="I348" i="10"/>
  <c r="J348" i="10"/>
  <c r="E349" i="10"/>
  <c r="F349" i="10"/>
  <c r="G349" i="10"/>
  <c r="H349" i="10"/>
  <c r="P349" i="10" s="1"/>
  <c r="I349" i="10"/>
  <c r="J349" i="10"/>
  <c r="K349" i="10" s="1"/>
  <c r="E350" i="10"/>
  <c r="F350" i="10"/>
  <c r="G350" i="10"/>
  <c r="H350" i="10"/>
  <c r="I350" i="10"/>
  <c r="J350" i="10"/>
  <c r="E351" i="10"/>
  <c r="F351" i="10"/>
  <c r="G351" i="10"/>
  <c r="H351" i="10"/>
  <c r="I351" i="10"/>
  <c r="J351" i="10"/>
  <c r="E352" i="10"/>
  <c r="K352" i="10" s="1"/>
  <c r="L352" i="10" s="1"/>
  <c r="F352" i="10"/>
  <c r="G352" i="10"/>
  <c r="H352" i="10"/>
  <c r="P352" i="10" s="1"/>
  <c r="I352" i="10"/>
  <c r="J352" i="10"/>
  <c r="E353" i="10"/>
  <c r="F353" i="10"/>
  <c r="G353" i="10"/>
  <c r="H353" i="10"/>
  <c r="P353" i="10" s="1"/>
  <c r="I353" i="10"/>
  <c r="J353" i="10"/>
  <c r="E354" i="10"/>
  <c r="F354" i="10"/>
  <c r="G354" i="10"/>
  <c r="H354" i="10"/>
  <c r="I354" i="10"/>
  <c r="J354" i="10"/>
  <c r="E355" i="10"/>
  <c r="F355" i="10"/>
  <c r="P355" i="10" s="1"/>
  <c r="G355" i="10"/>
  <c r="H355" i="10"/>
  <c r="I355" i="10"/>
  <c r="J355" i="10"/>
  <c r="E356" i="10"/>
  <c r="F356" i="10"/>
  <c r="G356" i="10"/>
  <c r="H356" i="10"/>
  <c r="I356" i="10"/>
  <c r="J356" i="10"/>
  <c r="E357" i="10"/>
  <c r="F357" i="10"/>
  <c r="G357" i="10"/>
  <c r="H357" i="10"/>
  <c r="I357" i="10"/>
  <c r="J357" i="10"/>
  <c r="E358" i="10"/>
  <c r="F358" i="10"/>
  <c r="G358" i="10"/>
  <c r="H358" i="10"/>
  <c r="I358" i="10"/>
  <c r="J358" i="10"/>
  <c r="E359" i="10"/>
  <c r="F359" i="10"/>
  <c r="G359" i="10"/>
  <c r="H359" i="10"/>
  <c r="I359" i="10"/>
  <c r="J359" i="10"/>
  <c r="K359" i="10" s="1"/>
  <c r="E360" i="10"/>
  <c r="K360" i="10" s="1"/>
  <c r="F360" i="10"/>
  <c r="G360" i="10"/>
  <c r="H360" i="10"/>
  <c r="I360" i="10"/>
  <c r="J360" i="10"/>
  <c r="E361" i="10"/>
  <c r="F361" i="10"/>
  <c r="P361" i="10" s="1"/>
  <c r="G361" i="10"/>
  <c r="H361" i="10"/>
  <c r="I361" i="10"/>
  <c r="J361" i="10"/>
  <c r="K361" i="10" s="1"/>
  <c r="E362" i="10"/>
  <c r="K362" i="10" s="1"/>
  <c r="F362" i="10"/>
  <c r="G362" i="10"/>
  <c r="H362" i="10"/>
  <c r="I362" i="10"/>
  <c r="J362" i="10"/>
  <c r="G328" i="10"/>
  <c r="H328" i="10"/>
  <c r="P328" i="10" s="1"/>
  <c r="I328" i="10"/>
  <c r="J328" i="10"/>
  <c r="E328" i="10"/>
  <c r="K328" i="10" s="1"/>
  <c r="H1839" i="10"/>
  <c r="F1839" i="10"/>
  <c r="I1839" i="10"/>
  <c r="E1839" i="10"/>
  <c r="J1839" i="10"/>
  <c r="K1839" i="10" s="1"/>
  <c r="G1839" i="10"/>
  <c r="K1838" i="10"/>
  <c r="O1838" i="10"/>
  <c r="N1838" i="10"/>
  <c r="M1838" i="10"/>
  <c r="L1838" i="10"/>
  <c r="K1837" i="10"/>
  <c r="K1836" i="10"/>
  <c r="K1835" i="10"/>
  <c r="O1835" i="10" s="1"/>
  <c r="N1835" i="10"/>
  <c r="K1834" i="10"/>
  <c r="O1834" i="10"/>
  <c r="L1834" i="10"/>
  <c r="K1833" i="10"/>
  <c r="K1832" i="10"/>
  <c r="O1832" i="10" s="1"/>
  <c r="N1832" i="10"/>
  <c r="K1831" i="10"/>
  <c r="O1831" i="10"/>
  <c r="N1831" i="10"/>
  <c r="L1831" i="10"/>
  <c r="K1830" i="10"/>
  <c r="L1830" i="10" s="1"/>
  <c r="N1830" i="10"/>
  <c r="K1829" i="10"/>
  <c r="K1828" i="10"/>
  <c r="O1828" i="10"/>
  <c r="N1828" i="10"/>
  <c r="L1828" i="10"/>
  <c r="K1827" i="10"/>
  <c r="O1827" i="10"/>
  <c r="K1826" i="10"/>
  <c r="K1825" i="10"/>
  <c r="K1824" i="10"/>
  <c r="O1824" i="10"/>
  <c r="N1824" i="10"/>
  <c r="L1824" i="10"/>
  <c r="K1823" i="10"/>
  <c r="L1823" i="10" s="1"/>
  <c r="O1823" i="10"/>
  <c r="N1823" i="10"/>
  <c r="K1822" i="10"/>
  <c r="O1822" i="10"/>
  <c r="N1822" i="10"/>
  <c r="M1822" i="10"/>
  <c r="L1822" i="10"/>
  <c r="H1821" i="10"/>
  <c r="F1821" i="10"/>
  <c r="P1821" i="10" s="1"/>
  <c r="I1821" i="10"/>
  <c r="E1821" i="10"/>
  <c r="J1821" i="10"/>
  <c r="G1821" i="10"/>
  <c r="K1820" i="10"/>
  <c r="O1820" i="10" s="1"/>
  <c r="K1819" i="10"/>
  <c r="K1818" i="10"/>
  <c r="O1818" i="10"/>
  <c r="K1817" i="10"/>
  <c r="O1817" i="10" s="1"/>
  <c r="L1817" i="10"/>
  <c r="K1816" i="10"/>
  <c r="K1815" i="10"/>
  <c r="O1815" i="10" s="1"/>
  <c r="N1815" i="10"/>
  <c r="K1814" i="10"/>
  <c r="L1814" i="10" s="1"/>
  <c r="K1813" i="10"/>
  <c r="O1813" i="10" s="1"/>
  <c r="K1812" i="10"/>
  <c r="K1811" i="10"/>
  <c r="K1810" i="10"/>
  <c r="N1810" i="10" s="1"/>
  <c r="O1810" i="10"/>
  <c r="L1810" i="10"/>
  <c r="K1809" i="10"/>
  <c r="K1808" i="10"/>
  <c r="L1808" i="10" s="1"/>
  <c r="K1807" i="10"/>
  <c r="K1806" i="10"/>
  <c r="K1805" i="10"/>
  <c r="K1804" i="10"/>
  <c r="H1803" i="10"/>
  <c r="F1803" i="10"/>
  <c r="P1803" i="10" s="1"/>
  <c r="I1803" i="10"/>
  <c r="E1803" i="10"/>
  <c r="K1803" i="10" s="1"/>
  <c r="J1803" i="10"/>
  <c r="G1803" i="10"/>
  <c r="K1802" i="10"/>
  <c r="K1801" i="10"/>
  <c r="K1800" i="10"/>
  <c r="M1800" i="10" s="1"/>
  <c r="O1800" i="10"/>
  <c r="N1800" i="10"/>
  <c r="L1800" i="10"/>
  <c r="K1799" i="10"/>
  <c r="K1798" i="10"/>
  <c r="L1798" i="10" s="1"/>
  <c r="O1798" i="10"/>
  <c r="N1798" i="10"/>
  <c r="K1797" i="10"/>
  <c r="K1796" i="10"/>
  <c r="K1795" i="10"/>
  <c r="K1794" i="10"/>
  <c r="O1794" i="10"/>
  <c r="K1793" i="10"/>
  <c r="L1793" i="10"/>
  <c r="K1792" i="10"/>
  <c r="K1791" i="10"/>
  <c r="K1790" i="10"/>
  <c r="L1790" i="10"/>
  <c r="K1789" i="10"/>
  <c r="L1789" i="10" s="1"/>
  <c r="K1788" i="10"/>
  <c r="O1788" i="10" s="1"/>
  <c r="K1787" i="10"/>
  <c r="N1787" i="10" s="1"/>
  <c r="K1786" i="10"/>
  <c r="O1786" i="10" s="1"/>
  <c r="H1785" i="10"/>
  <c r="P1785" i="10" s="1"/>
  <c r="F1785" i="10"/>
  <c r="I1785" i="10"/>
  <c r="E1785" i="10"/>
  <c r="J1785" i="10"/>
  <c r="G1785" i="10"/>
  <c r="K1784" i="10"/>
  <c r="O1784" i="10" s="1"/>
  <c r="N1784" i="10"/>
  <c r="L1784" i="10"/>
  <c r="K1783" i="10"/>
  <c r="L1783" i="10" s="1"/>
  <c r="K1782" i="10"/>
  <c r="O1782" i="10"/>
  <c r="K1781" i="10"/>
  <c r="N1781" i="10" s="1"/>
  <c r="O1781" i="10"/>
  <c r="K1780" i="10"/>
  <c r="O1780" i="10"/>
  <c r="K1779" i="10"/>
  <c r="K1778" i="10"/>
  <c r="K1777" i="10"/>
  <c r="K1776" i="10"/>
  <c r="O1776" i="10" s="1"/>
  <c r="L1776" i="10"/>
  <c r="K1775" i="10"/>
  <c r="L1775" i="10" s="1"/>
  <c r="K1774" i="10"/>
  <c r="O1774" i="10" s="1"/>
  <c r="N1774" i="10"/>
  <c r="M1774" i="10"/>
  <c r="L1774" i="10"/>
  <c r="K1773" i="10"/>
  <c r="O1773" i="10"/>
  <c r="N1773" i="10"/>
  <c r="K1772" i="10"/>
  <c r="K1771" i="10"/>
  <c r="K1770" i="10"/>
  <c r="N1770" i="10" s="1"/>
  <c r="K1769" i="10"/>
  <c r="K1768" i="10"/>
  <c r="L1768" i="10" s="1"/>
  <c r="O1768" i="10"/>
  <c r="N1768" i="10"/>
  <c r="H1767" i="10"/>
  <c r="F1767" i="10"/>
  <c r="I1767" i="10"/>
  <c r="E1767" i="10"/>
  <c r="J1767" i="10"/>
  <c r="K1767" i="10"/>
  <c r="G1767" i="10"/>
  <c r="K1766" i="10"/>
  <c r="M1766" i="10" s="1"/>
  <c r="K1765" i="10"/>
  <c r="K1764" i="10"/>
  <c r="O1764" i="10" s="1"/>
  <c r="K1763" i="10"/>
  <c r="N1763" i="10" s="1"/>
  <c r="K1762" i="10"/>
  <c r="O1762" i="10" s="1"/>
  <c r="K1761" i="10"/>
  <c r="N1761" i="10" s="1"/>
  <c r="K1760" i="10"/>
  <c r="O1760" i="10"/>
  <c r="K1759" i="10"/>
  <c r="N1759" i="10" s="1"/>
  <c r="K1758" i="10"/>
  <c r="K1757" i="10"/>
  <c r="O1757" i="10"/>
  <c r="N1757" i="10"/>
  <c r="K1756" i="10"/>
  <c r="L1756" i="10"/>
  <c r="K1755" i="10"/>
  <c r="K1754" i="10"/>
  <c r="M1754" i="10"/>
  <c r="K1753" i="10"/>
  <c r="O1753" i="10"/>
  <c r="N1753" i="10"/>
  <c r="K1752" i="10"/>
  <c r="N1752" i="10" s="1"/>
  <c r="K1751" i="10"/>
  <c r="O1751" i="10" s="1"/>
  <c r="N1751" i="10"/>
  <c r="L1751" i="10"/>
  <c r="K1750" i="10"/>
  <c r="N1750" i="10" s="1"/>
  <c r="H1749" i="10"/>
  <c r="F1749" i="10"/>
  <c r="I1749" i="10"/>
  <c r="E1749" i="10"/>
  <c r="J1749" i="10"/>
  <c r="K1749" i="10" s="1"/>
  <c r="G1749" i="10"/>
  <c r="K1748" i="10"/>
  <c r="K1747" i="10"/>
  <c r="N1747" i="10" s="1"/>
  <c r="K1746" i="10"/>
  <c r="L1746" i="10" s="1"/>
  <c r="K1745" i="10"/>
  <c r="K1744" i="10"/>
  <c r="K1743" i="10"/>
  <c r="K1742" i="10"/>
  <c r="M1742" i="10"/>
  <c r="K1741" i="10"/>
  <c r="K1740" i="10"/>
  <c r="L1740" i="10" s="1"/>
  <c r="K1739" i="10"/>
  <c r="K1738" i="10"/>
  <c r="L1738" i="10" s="1"/>
  <c r="K1737" i="10"/>
  <c r="K1736" i="10"/>
  <c r="K1735" i="10"/>
  <c r="K1734" i="10"/>
  <c r="L1734" i="10" s="1"/>
  <c r="K1733" i="10"/>
  <c r="K1732" i="10"/>
  <c r="L1732" i="10"/>
  <c r="J435" i="10"/>
  <c r="J471" i="10"/>
  <c r="J3747" i="10" s="1"/>
  <c r="J507" i="10"/>
  <c r="J543" i="10"/>
  <c r="J3711" i="10" s="1"/>
  <c r="J579" i="10"/>
  <c r="J615" i="10"/>
  <c r="J651" i="10"/>
  <c r="J687" i="10"/>
  <c r="J723" i="10"/>
  <c r="J759" i="10"/>
  <c r="J795" i="10"/>
  <c r="J831" i="10"/>
  <c r="J3279" i="10" s="1"/>
  <c r="J3495" i="10" s="1"/>
  <c r="J867" i="10"/>
  <c r="J903" i="10"/>
  <c r="J939" i="10"/>
  <c r="J975" i="10"/>
  <c r="J1011" i="10"/>
  <c r="J1047" i="10"/>
  <c r="J1083" i="10"/>
  <c r="K1083" i="10" s="1"/>
  <c r="J1119" i="10"/>
  <c r="J1155" i="10"/>
  <c r="K1155" i="10" s="1"/>
  <c r="O1155" i="10" s="1"/>
  <c r="J1191" i="10"/>
  <c r="J1227" i="10"/>
  <c r="J1263" i="10"/>
  <c r="J3891" i="10" s="1"/>
  <c r="J1299" i="10"/>
  <c r="J1335" i="10"/>
  <c r="J1371" i="10"/>
  <c r="J1407" i="10"/>
  <c r="J1443" i="10"/>
  <c r="K1443" i="10" s="1"/>
  <c r="O1443" i="10" s="1"/>
  <c r="J1479" i="10"/>
  <c r="J1515" i="10"/>
  <c r="J1551" i="10"/>
  <c r="J1587" i="10"/>
  <c r="J1623" i="10"/>
  <c r="J1659" i="10"/>
  <c r="J1695" i="10"/>
  <c r="J1731" i="10"/>
  <c r="K1731" i="10" s="1"/>
  <c r="J1875" i="10"/>
  <c r="J1911" i="10"/>
  <c r="J1947" i="10"/>
  <c r="J1983" i="10"/>
  <c r="J2019" i="10"/>
  <c r="J2055" i="10"/>
  <c r="J2091" i="10"/>
  <c r="J2127" i="10"/>
  <c r="J2163" i="10"/>
  <c r="J2199" i="10"/>
  <c r="J2235" i="10"/>
  <c r="J2271" i="10"/>
  <c r="J2307" i="10"/>
  <c r="J2343" i="10"/>
  <c r="J2379" i="10"/>
  <c r="J2415" i="10"/>
  <c r="J2451" i="10"/>
  <c r="J2487" i="10"/>
  <c r="J2523" i="10"/>
  <c r="J2559" i="10"/>
  <c r="J3819" i="10" s="1"/>
  <c r="J2595" i="10"/>
  <c r="J2631" i="10"/>
  <c r="J2667" i="10"/>
  <c r="J2703" i="10"/>
  <c r="J2739" i="10"/>
  <c r="J2775" i="10"/>
  <c r="J2811" i="10"/>
  <c r="J2847" i="10"/>
  <c r="J2883" i="10"/>
  <c r="J2919" i="10"/>
  <c r="J2955" i="10"/>
  <c r="J4071" i="10" s="1"/>
  <c r="J2991" i="10"/>
  <c r="J3027" i="10"/>
  <c r="J3063" i="10"/>
  <c r="J3099" i="10"/>
  <c r="J3999" i="10" s="1"/>
  <c r="J3135" i="10"/>
  <c r="J3171" i="10"/>
  <c r="J3207" i="10"/>
  <c r="I435" i="10"/>
  <c r="I471" i="10"/>
  <c r="I3747" i="10"/>
  <c r="I507" i="10"/>
  <c r="I543" i="10"/>
  <c r="I579" i="10"/>
  <c r="I615" i="10"/>
  <c r="I651" i="10"/>
  <c r="I687" i="10"/>
  <c r="I723" i="10"/>
  <c r="I759" i="10"/>
  <c r="I795" i="10"/>
  <c r="I831" i="10"/>
  <c r="I867" i="10"/>
  <c r="I903" i="10"/>
  <c r="I939" i="10"/>
  <c r="I975" i="10"/>
  <c r="I1011" i="10"/>
  <c r="I1047" i="10"/>
  <c r="I1083" i="10"/>
  <c r="I1119" i="10"/>
  <c r="I1155" i="10"/>
  <c r="I1191" i="10"/>
  <c r="I1227" i="10"/>
  <c r="I1263" i="10"/>
  <c r="I3891" i="10" s="1"/>
  <c r="I1299" i="10"/>
  <c r="I1335" i="10"/>
  <c r="I1371" i="10"/>
  <c r="I1407" i="10"/>
  <c r="I1443" i="10"/>
  <c r="I1479" i="10"/>
  <c r="I1515" i="10"/>
  <c r="I1551" i="10"/>
  <c r="I1587" i="10"/>
  <c r="I1623" i="10"/>
  <c r="I1659" i="10"/>
  <c r="I1695" i="10"/>
  <c r="I1731" i="10"/>
  <c r="I1875" i="10"/>
  <c r="I1911" i="10"/>
  <c r="I1947" i="10"/>
  <c r="I1983" i="10"/>
  <c r="I2019" i="10"/>
  <c r="I2055" i="10"/>
  <c r="I2091" i="10"/>
  <c r="I2127" i="10"/>
  <c r="I2163" i="10"/>
  <c r="I2199" i="10"/>
  <c r="I2235" i="10"/>
  <c r="I2271" i="10"/>
  <c r="I2307" i="10"/>
  <c r="I2343" i="10"/>
  <c r="I2379" i="10"/>
  <c r="I2415" i="10"/>
  <c r="I2451" i="10"/>
  <c r="I2487" i="10"/>
  <c r="I2523" i="10"/>
  <c r="I2559" i="10"/>
  <c r="I2595" i="10"/>
  <c r="I2631" i="10"/>
  <c r="I2667" i="10"/>
  <c r="I3783" i="10" s="1"/>
  <c r="I2703" i="10"/>
  <c r="I2739" i="10"/>
  <c r="I2775" i="10"/>
  <c r="I2811" i="10"/>
  <c r="I2847" i="10"/>
  <c r="I2883" i="10"/>
  <c r="I2919" i="10"/>
  <c r="I2955" i="10"/>
  <c r="I4071" i="10" s="1"/>
  <c r="I2991" i="10"/>
  <c r="I3027" i="10"/>
  <c r="I3063" i="10"/>
  <c r="I3099" i="10"/>
  <c r="I3999" i="10" s="1"/>
  <c r="I3135" i="10"/>
  <c r="I3171" i="10"/>
  <c r="I3207" i="10"/>
  <c r="H435" i="10"/>
  <c r="H471" i="10"/>
  <c r="H3747" i="10" s="1"/>
  <c r="H507" i="10"/>
  <c r="H543" i="10"/>
  <c r="H579" i="10"/>
  <c r="H615" i="10"/>
  <c r="H651" i="10"/>
  <c r="H687" i="10"/>
  <c r="H723" i="10"/>
  <c r="H759" i="10"/>
  <c r="H795" i="10"/>
  <c r="H831" i="10"/>
  <c r="P831" i="10" s="1"/>
  <c r="H867" i="10"/>
  <c r="H903" i="10"/>
  <c r="H939" i="10"/>
  <c r="H975" i="10"/>
  <c r="H1011" i="10"/>
  <c r="P1011" i="10" s="1"/>
  <c r="H1047" i="10"/>
  <c r="H1083" i="10"/>
  <c r="H1119" i="10"/>
  <c r="H1155" i="10"/>
  <c r="H1191" i="10"/>
  <c r="H1227" i="10"/>
  <c r="H1263" i="10"/>
  <c r="H3891" i="10" s="1"/>
  <c r="H1299" i="10"/>
  <c r="H1335" i="10"/>
  <c r="H1371" i="10"/>
  <c r="P1371" i="10" s="1"/>
  <c r="H1407" i="10"/>
  <c r="H1443" i="10"/>
  <c r="H1479" i="10"/>
  <c r="H1515" i="10"/>
  <c r="H1551" i="10"/>
  <c r="H1587" i="10"/>
  <c r="H1623" i="10"/>
  <c r="H1659" i="10"/>
  <c r="H1695" i="10"/>
  <c r="H1731" i="10"/>
  <c r="H1875" i="10"/>
  <c r="H1911" i="10"/>
  <c r="H1947" i="10"/>
  <c r="H1983" i="10"/>
  <c r="H2019" i="10"/>
  <c r="H2055" i="10"/>
  <c r="H2091" i="10"/>
  <c r="H2127" i="10"/>
  <c r="H2163" i="10"/>
  <c r="H2199" i="10"/>
  <c r="H2235" i="10"/>
  <c r="H2271" i="10"/>
  <c r="H2307" i="10"/>
  <c r="H2343" i="10"/>
  <c r="H2379" i="10"/>
  <c r="H2415" i="10"/>
  <c r="H2451" i="10"/>
  <c r="H2487" i="10"/>
  <c r="P2487" i="10" s="1"/>
  <c r="H2523" i="10"/>
  <c r="H2559" i="10"/>
  <c r="H3819" i="10" s="1"/>
  <c r="H2595" i="10"/>
  <c r="P2595" i="10" s="1"/>
  <c r="H2631" i="10"/>
  <c r="H2667" i="10"/>
  <c r="H3783" i="10" s="1"/>
  <c r="H2703" i="10"/>
  <c r="H2739" i="10"/>
  <c r="H2775" i="10"/>
  <c r="H2811" i="10"/>
  <c r="P2811" i="10" s="1"/>
  <c r="H2847" i="10"/>
  <c r="H2883" i="10"/>
  <c r="H2919" i="10"/>
  <c r="P2919" i="10" s="1"/>
  <c r="H2955" i="10"/>
  <c r="H4071" i="10" s="1"/>
  <c r="H2991" i="10"/>
  <c r="H3027" i="10"/>
  <c r="P3027" i="10" s="1"/>
  <c r="H3063" i="10"/>
  <c r="P3063" i="10" s="1"/>
  <c r="H3099" i="10"/>
  <c r="H3999" i="10" s="1"/>
  <c r="H3135" i="10"/>
  <c r="H4035" i="10" s="1"/>
  <c r="H3171" i="10"/>
  <c r="H3207" i="10"/>
  <c r="G435" i="10"/>
  <c r="G471" i="10"/>
  <c r="G3747" i="10" s="1"/>
  <c r="G507" i="10"/>
  <c r="G543" i="10"/>
  <c r="G579" i="10"/>
  <c r="G615" i="10"/>
  <c r="G651" i="10"/>
  <c r="G687" i="10"/>
  <c r="G723" i="10"/>
  <c r="G759" i="10"/>
  <c r="G795" i="10"/>
  <c r="G831" i="10"/>
  <c r="G867" i="10"/>
  <c r="G903" i="10"/>
  <c r="G939" i="10"/>
  <c r="G975" i="10"/>
  <c r="G1011" i="10"/>
  <c r="G1047" i="10"/>
  <c r="G1083" i="10"/>
  <c r="G1119" i="10"/>
  <c r="G1155" i="10"/>
  <c r="G1191" i="10"/>
  <c r="G1227" i="10"/>
  <c r="G1263" i="10"/>
  <c r="G3891" i="10" s="1"/>
  <c r="G1299" i="10"/>
  <c r="G1335" i="10"/>
  <c r="G1371" i="10"/>
  <c r="G1407" i="10"/>
  <c r="G1443" i="10"/>
  <c r="G1479" i="10"/>
  <c r="G1515" i="10"/>
  <c r="G1551" i="10"/>
  <c r="G1587" i="10"/>
  <c r="G1623" i="10"/>
  <c r="G1659" i="10"/>
  <c r="G1695" i="10"/>
  <c r="G1731" i="10"/>
  <c r="G1875" i="10"/>
  <c r="G1911" i="10"/>
  <c r="G1947" i="10"/>
  <c r="G1983" i="10"/>
  <c r="G2019" i="10"/>
  <c r="G2055" i="10"/>
  <c r="G2091" i="10"/>
  <c r="G2127" i="10"/>
  <c r="G2163" i="10"/>
  <c r="G2199" i="10"/>
  <c r="G2235" i="10"/>
  <c r="G2271" i="10"/>
  <c r="G2307" i="10"/>
  <c r="G2343" i="10"/>
  <c r="G2379" i="10"/>
  <c r="G2415" i="10"/>
  <c r="G2451" i="10"/>
  <c r="G2487" i="10"/>
  <c r="G2523" i="10"/>
  <c r="G2559" i="10"/>
  <c r="G3819" i="10" s="1"/>
  <c r="G2595" i="10"/>
  <c r="G2631" i="10"/>
  <c r="G2667" i="10"/>
  <c r="G3783" i="10" s="1"/>
  <c r="G2703" i="10"/>
  <c r="G2739" i="10"/>
  <c r="G2775" i="10"/>
  <c r="G2811" i="10"/>
  <c r="G2847" i="10"/>
  <c r="G2883" i="10"/>
  <c r="G2919" i="10"/>
  <c r="G2955" i="10"/>
  <c r="G4071" i="10"/>
  <c r="G2991" i="10"/>
  <c r="G3027" i="10"/>
  <c r="G3063" i="10"/>
  <c r="G3099" i="10"/>
  <c r="G3999" i="10" s="1"/>
  <c r="G3135" i="10"/>
  <c r="G3171" i="10"/>
  <c r="G3207" i="10"/>
  <c r="F435" i="10"/>
  <c r="P435" i="10" s="1"/>
  <c r="F471" i="10"/>
  <c r="F3747" i="10" s="1"/>
  <c r="F507" i="10"/>
  <c r="P507" i="10" s="1"/>
  <c r="F543" i="10"/>
  <c r="F579" i="10"/>
  <c r="P579" i="10" s="1"/>
  <c r="F615" i="10"/>
  <c r="F651" i="10"/>
  <c r="P651" i="10" s="1"/>
  <c r="F687" i="10"/>
  <c r="F723" i="10"/>
  <c r="F759" i="10"/>
  <c r="F795" i="10"/>
  <c r="F831" i="10"/>
  <c r="F867" i="10"/>
  <c r="F903" i="10"/>
  <c r="F939" i="10"/>
  <c r="P939" i="10"/>
  <c r="F975" i="10"/>
  <c r="P975" i="10" s="1"/>
  <c r="F1011" i="10"/>
  <c r="F1047" i="10"/>
  <c r="F1083" i="10"/>
  <c r="F1119" i="10"/>
  <c r="F1155" i="10"/>
  <c r="F1191" i="10"/>
  <c r="F1227" i="10"/>
  <c r="P1227" i="10" s="1"/>
  <c r="F1263" i="10"/>
  <c r="F3891" i="10" s="1"/>
  <c r="F1299" i="10"/>
  <c r="F1335" i="10"/>
  <c r="F1371" i="10"/>
  <c r="F1407" i="10"/>
  <c r="F1443" i="10"/>
  <c r="F1479" i="10"/>
  <c r="F1515" i="10"/>
  <c r="F1551" i="10"/>
  <c r="F1587" i="10"/>
  <c r="F1623" i="10"/>
  <c r="F1659" i="10"/>
  <c r="P1659" i="10"/>
  <c r="F1695" i="10"/>
  <c r="F1731" i="10"/>
  <c r="F1875" i="10"/>
  <c r="P1875" i="10" s="1"/>
  <c r="F1911" i="10"/>
  <c r="F1947" i="10"/>
  <c r="F1983" i="10"/>
  <c r="F2019" i="10"/>
  <c r="F2055" i="10"/>
  <c r="P2055" i="10" s="1"/>
  <c r="F2091" i="10"/>
  <c r="P2091" i="10"/>
  <c r="F2127" i="10"/>
  <c r="P2127" i="10" s="1"/>
  <c r="F2163" i="10"/>
  <c r="F2199" i="10"/>
  <c r="F2235" i="10"/>
  <c r="F2271" i="10"/>
  <c r="F2307" i="10"/>
  <c r="F2343" i="10"/>
  <c r="P2343" i="10"/>
  <c r="F2379" i="10"/>
  <c r="P2379" i="10" s="1"/>
  <c r="F2415" i="10"/>
  <c r="P2415" i="10"/>
  <c r="F2451" i="10"/>
  <c r="F2487" i="10"/>
  <c r="F2523" i="10"/>
  <c r="P2523" i="10" s="1"/>
  <c r="F2559" i="10"/>
  <c r="F3387" i="10" s="1"/>
  <c r="F2595" i="10"/>
  <c r="F2631" i="10"/>
  <c r="F2667" i="10"/>
  <c r="F3783" i="10" s="1"/>
  <c r="F2703" i="10"/>
  <c r="P2703" i="10" s="1"/>
  <c r="F2739" i="10"/>
  <c r="F2775" i="10"/>
  <c r="F2811" i="10"/>
  <c r="F2847" i="10"/>
  <c r="F2883" i="10"/>
  <c r="P2883" i="10" s="1"/>
  <c r="F2919" i="10"/>
  <c r="F2955" i="10"/>
  <c r="F4071" i="10" s="1"/>
  <c r="F2991" i="10"/>
  <c r="F3027" i="10"/>
  <c r="F3063" i="10"/>
  <c r="F3099" i="10"/>
  <c r="F3999" i="10" s="1"/>
  <c r="P3999" i="10" s="1"/>
  <c r="F3135" i="10"/>
  <c r="F3171" i="10"/>
  <c r="F3207" i="10"/>
  <c r="P3207" i="10" s="1"/>
  <c r="E435" i="10"/>
  <c r="E471" i="10"/>
  <c r="E507" i="10"/>
  <c r="E543" i="10"/>
  <c r="E579" i="10"/>
  <c r="E615" i="10"/>
  <c r="E651" i="10"/>
  <c r="K651" i="10" s="1"/>
  <c r="E687" i="10"/>
  <c r="E723" i="10"/>
  <c r="E759" i="10"/>
  <c r="E795" i="10"/>
  <c r="E831" i="10"/>
  <c r="E867" i="10"/>
  <c r="E903" i="10"/>
  <c r="E939" i="10"/>
  <c r="K939" i="10" s="1"/>
  <c r="E975" i="10"/>
  <c r="E1011" i="10"/>
  <c r="E1047" i="10"/>
  <c r="E1083" i="10"/>
  <c r="E1119" i="10"/>
  <c r="E1155" i="10"/>
  <c r="E1191" i="10"/>
  <c r="E1227" i="10"/>
  <c r="K1227" i="10" s="1"/>
  <c r="E1263" i="10"/>
  <c r="E3891" i="10" s="1"/>
  <c r="E1299" i="10"/>
  <c r="E1335" i="10"/>
  <c r="E1371" i="10"/>
  <c r="E1407" i="10"/>
  <c r="E1443" i="10"/>
  <c r="E1479" i="10"/>
  <c r="K1479" i="10" s="1"/>
  <c r="E1515" i="10"/>
  <c r="E1551" i="10"/>
  <c r="E1587" i="10"/>
  <c r="E1623" i="10"/>
  <c r="E1659" i="10"/>
  <c r="K1659" i="10" s="1"/>
  <c r="L1659" i="10" s="1"/>
  <c r="E1695" i="10"/>
  <c r="E1731" i="10"/>
  <c r="E1875" i="10"/>
  <c r="K1875" i="10" s="1"/>
  <c r="E1911" i="10"/>
  <c r="E1947" i="10"/>
  <c r="E1983" i="10"/>
  <c r="E2019" i="10"/>
  <c r="E2055" i="10"/>
  <c r="E2091" i="10"/>
  <c r="E2127" i="10"/>
  <c r="E2163" i="10"/>
  <c r="K2163" i="10" s="1"/>
  <c r="E2199" i="10"/>
  <c r="E2235" i="10"/>
  <c r="E2271" i="10"/>
  <c r="E2307" i="10"/>
  <c r="E2343" i="10"/>
  <c r="E2379" i="10"/>
  <c r="E2415" i="10"/>
  <c r="E2451" i="10"/>
  <c r="K2451" i="10" s="1"/>
  <c r="E2487" i="10"/>
  <c r="E2523" i="10"/>
  <c r="E2559" i="10"/>
  <c r="E3819" i="10" s="1"/>
  <c r="E2595" i="10"/>
  <c r="E2631" i="10"/>
  <c r="E2667" i="10"/>
  <c r="E3783" i="10" s="1"/>
  <c r="E2703" i="10"/>
  <c r="E2739" i="10"/>
  <c r="E2775" i="10"/>
  <c r="E2811" i="10"/>
  <c r="E2847" i="10"/>
  <c r="E2883" i="10"/>
  <c r="E2919" i="10"/>
  <c r="E2955" i="10"/>
  <c r="E2991" i="10"/>
  <c r="E3027" i="10"/>
  <c r="E3063" i="10"/>
  <c r="E3099" i="10"/>
  <c r="E3999" i="10" s="1"/>
  <c r="E3135" i="10"/>
  <c r="E3171" i="10"/>
  <c r="E3207" i="10"/>
  <c r="F417" i="10"/>
  <c r="F453" i="10"/>
  <c r="F3729" i="10" s="1"/>
  <c r="F489" i="10"/>
  <c r="F525" i="10"/>
  <c r="F561" i="10"/>
  <c r="F597" i="10"/>
  <c r="F633" i="10"/>
  <c r="F669" i="10"/>
  <c r="P669" i="10" s="1"/>
  <c r="F705" i="10"/>
  <c r="F741" i="10"/>
  <c r="F777" i="10"/>
  <c r="F813" i="10"/>
  <c r="F849" i="10"/>
  <c r="F885" i="10"/>
  <c r="F921" i="10"/>
  <c r="F957" i="10"/>
  <c r="F993" i="10"/>
  <c r="P993" i="10" s="1"/>
  <c r="F1029" i="10"/>
  <c r="F1065" i="10"/>
  <c r="F1101" i="10"/>
  <c r="F1137" i="10"/>
  <c r="F1173" i="10"/>
  <c r="F1209" i="10"/>
  <c r="F1245" i="10"/>
  <c r="F3873" i="10"/>
  <c r="F1281" i="10"/>
  <c r="F1317" i="10"/>
  <c r="F1353" i="10"/>
  <c r="F1389" i="10"/>
  <c r="F1425" i="10"/>
  <c r="F1461" i="10"/>
  <c r="F1497" i="10"/>
  <c r="F1533" i="10"/>
  <c r="P1533" i="10" s="1"/>
  <c r="F1569" i="10"/>
  <c r="F1605" i="10"/>
  <c r="F1641" i="10"/>
  <c r="F1677" i="10"/>
  <c r="P1677" i="10"/>
  <c r="F1713" i="10"/>
  <c r="F1857" i="10"/>
  <c r="F1893" i="10"/>
  <c r="F1929" i="10"/>
  <c r="F1965" i="10"/>
  <c r="F2001" i="10"/>
  <c r="F2037" i="10"/>
  <c r="F2073" i="10"/>
  <c r="F2109" i="10"/>
  <c r="F2145" i="10"/>
  <c r="P2145" i="10" s="1"/>
  <c r="F2181" i="10"/>
  <c r="P2181" i="10" s="1"/>
  <c r="F2217" i="10"/>
  <c r="F2253" i="10"/>
  <c r="F2289" i="10"/>
  <c r="F2325" i="10"/>
  <c r="P2325" i="10" s="1"/>
  <c r="F2361" i="10"/>
  <c r="F2397" i="10"/>
  <c r="F2433" i="10"/>
  <c r="P2433" i="10" s="1"/>
  <c r="F2469" i="10"/>
  <c r="F2505" i="10"/>
  <c r="F2541" i="10"/>
  <c r="F3801" i="10" s="1"/>
  <c r="F2577" i="10"/>
  <c r="F2613" i="10"/>
  <c r="F2649" i="10"/>
  <c r="F2685" i="10"/>
  <c r="F2721" i="10"/>
  <c r="F2757" i="10"/>
  <c r="F2793" i="10"/>
  <c r="F2829" i="10"/>
  <c r="F2865" i="10"/>
  <c r="F2901" i="10"/>
  <c r="F2937" i="10"/>
  <c r="P2937" i="10" s="1"/>
  <c r="F2973" i="10"/>
  <c r="F3009" i="10"/>
  <c r="F3045" i="10"/>
  <c r="P3045" i="10" s="1"/>
  <c r="F3081" i="10"/>
  <c r="F3981" i="10" s="1"/>
  <c r="F3117" i="10"/>
  <c r="F3153" i="10"/>
  <c r="F3189" i="10"/>
  <c r="G417" i="10"/>
  <c r="G453" i="10"/>
  <c r="G3729" i="10" s="1"/>
  <c r="G489" i="10"/>
  <c r="G525" i="10"/>
  <c r="G561" i="10"/>
  <c r="G597" i="10"/>
  <c r="G633" i="10"/>
  <c r="G669" i="10"/>
  <c r="G705" i="10"/>
  <c r="M705" i="10" s="1"/>
  <c r="G741" i="10"/>
  <c r="G777" i="10"/>
  <c r="G813" i="10"/>
  <c r="M813" i="10" s="1"/>
  <c r="G849" i="10"/>
  <c r="G885" i="10"/>
  <c r="G921" i="10"/>
  <c r="G957" i="10"/>
  <c r="G993" i="10"/>
  <c r="G1029" i="10"/>
  <c r="G1065" i="10"/>
  <c r="G1101" i="10"/>
  <c r="M1101" i="10" s="1"/>
  <c r="G1137" i="10"/>
  <c r="G1173" i="10"/>
  <c r="G1209" i="10"/>
  <c r="G1245" i="10"/>
  <c r="G3873" i="10"/>
  <c r="G1281" i="10"/>
  <c r="G1317" i="10"/>
  <c r="G1353" i="10"/>
  <c r="G1389" i="10"/>
  <c r="G1425" i="10"/>
  <c r="G1461" i="10"/>
  <c r="G1497" i="10"/>
  <c r="M1497" i="10" s="1"/>
  <c r="G1533" i="10"/>
  <c r="G1569" i="10"/>
  <c r="G1605" i="10"/>
  <c r="G1641" i="10"/>
  <c r="M1641" i="10" s="1"/>
  <c r="G1677" i="10"/>
  <c r="G1713" i="10"/>
  <c r="G1857" i="10"/>
  <c r="G1893" i="10"/>
  <c r="G1929" i="10"/>
  <c r="G1965" i="10"/>
  <c r="G2001" i="10"/>
  <c r="G2037" i="10"/>
  <c r="G2073" i="10"/>
  <c r="G2109" i="10"/>
  <c r="G2145" i="10"/>
  <c r="G2181" i="10"/>
  <c r="G2217" i="10"/>
  <c r="G2253" i="10"/>
  <c r="G2289" i="10"/>
  <c r="G2325" i="10"/>
  <c r="G2361" i="10"/>
  <c r="G2397" i="10"/>
  <c r="G2433" i="10"/>
  <c r="G2469" i="10"/>
  <c r="G2505" i="10"/>
  <c r="G2541" i="10"/>
  <c r="G3801" i="10" s="1"/>
  <c r="G2577" i="10"/>
  <c r="G2613" i="10"/>
  <c r="G2649" i="10"/>
  <c r="G3765" i="10"/>
  <c r="G2685" i="10"/>
  <c r="G2721" i="10"/>
  <c r="G2757" i="10"/>
  <c r="G2793" i="10"/>
  <c r="G2829" i="10"/>
  <c r="G2865" i="10"/>
  <c r="G2901" i="10"/>
  <c r="G2937" i="10"/>
  <c r="G4053" i="10" s="1"/>
  <c r="G2973" i="10"/>
  <c r="G3009" i="10"/>
  <c r="G3045" i="10"/>
  <c r="G3081" i="10"/>
  <c r="G3981" i="10"/>
  <c r="G3117" i="10"/>
  <c r="G3153" i="10"/>
  <c r="G3189" i="10"/>
  <c r="H417" i="10"/>
  <c r="H453" i="10"/>
  <c r="H3729" i="10" s="1"/>
  <c r="H489" i="10"/>
  <c r="H525" i="10"/>
  <c r="H561" i="10"/>
  <c r="P561" i="10"/>
  <c r="H597" i="10"/>
  <c r="H633" i="10"/>
  <c r="H669" i="10"/>
  <c r="H705" i="10"/>
  <c r="H741" i="10"/>
  <c r="H777" i="10"/>
  <c r="H813" i="10"/>
  <c r="H849" i="10"/>
  <c r="H885" i="10"/>
  <c r="H921" i="10"/>
  <c r="H957" i="10"/>
  <c r="H993" i="10"/>
  <c r="H1029" i="10"/>
  <c r="H1065" i="10"/>
  <c r="H1101" i="10"/>
  <c r="H1137" i="10"/>
  <c r="H1173" i="10"/>
  <c r="H1209" i="10"/>
  <c r="H1245" i="10"/>
  <c r="H3873" i="10" s="1"/>
  <c r="H1281" i="10"/>
  <c r="H1317" i="10"/>
  <c r="H1353" i="10"/>
  <c r="H1389" i="10"/>
  <c r="H1425" i="10"/>
  <c r="H1461" i="10"/>
  <c r="H1497" i="10"/>
  <c r="H1533" i="10"/>
  <c r="H1569" i="10"/>
  <c r="N1569" i="10" s="1"/>
  <c r="H1605" i="10"/>
  <c r="H1641" i="10"/>
  <c r="P1641" i="10" s="1"/>
  <c r="H1677" i="10"/>
  <c r="H1713" i="10"/>
  <c r="H1857" i="10"/>
  <c r="H1893" i="10"/>
  <c r="H1929" i="10"/>
  <c r="H1965" i="10"/>
  <c r="H2001" i="10"/>
  <c r="H2037" i="10"/>
  <c r="H2073" i="10"/>
  <c r="H2109" i="10"/>
  <c r="H2145" i="10"/>
  <c r="H2181" i="10"/>
  <c r="H2217" i="10"/>
  <c r="H2253" i="10"/>
  <c r="P2253" i="10" s="1"/>
  <c r="H2289" i="10"/>
  <c r="H2325" i="10"/>
  <c r="H2361" i="10"/>
  <c r="H2397" i="10"/>
  <c r="H2433" i="10"/>
  <c r="H2469" i="10"/>
  <c r="H2505" i="10"/>
  <c r="P2505" i="10"/>
  <c r="H2541" i="10"/>
  <c r="H3801" i="10" s="1"/>
  <c r="H2577" i="10"/>
  <c r="H2613" i="10"/>
  <c r="H2649" i="10"/>
  <c r="H3765" i="10"/>
  <c r="H2685" i="10"/>
  <c r="H2721" i="10"/>
  <c r="H2757" i="10"/>
  <c r="H2793" i="10"/>
  <c r="H2829" i="10"/>
  <c r="H2865" i="10"/>
  <c r="H2901" i="10"/>
  <c r="H2937" i="10"/>
  <c r="H4053" i="10" s="1"/>
  <c r="H2973" i="10"/>
  <c r="H3009" i="10"/>
  <c r="P3009" i="10"/>
  <c r="H3045" i="10"/>
  <c r="H3081" i="10"/>
  <c r="H3981" i="10"/>
  <c r="H3117" i="10"/>
  <c r="H3153" i="10"/>
  <c r="H3189" i="10"/>
  <c r="I417" i="10"/>
  <c r="I453" i="10"/>
  <c r="I3729" i="10" s="1"/>
  <c r="I489" i="10"/>
  <c r="I525" i="10"/>
  <c r="I561" i="10"/>
  <c r="I597" i="10"/>
  <c r="I633" i="10"/>
  <c r="I669" i="10"/>
  <c r="I705" i="10"/>
  <c r="I741" i="10"/>
  <c r="I777" i="10"/>
  <c r="I813" i="10"/>
  <c r="I849" i="10"/>
  <c r="I885" i="10"/>
  <c r="I921" i="10"/>
  <c r="I957" i="10"/>
  <c r="I993" i="10"/>
  <c r="I1029" i="10"/>
  <c r="I1065" i="10"/>
  <c r="I1101" i="10"/>
  <c r="I1137" i="10"/>
  <c r="I1173" i="10"/>
  <c r="I1209" i="10"/>
  <c r="I1245" i="10"/>
  <c r="I1281" i="10"/>
  <c r="I1317" i="10"/>
  <c r="I1353" i="10"/>
  <c r="I1389" i="10"/>
  <c r="I1425" i="10"/>
  <c r="I1461" i="10"/>
  <c r="I1497" i="10"/>
  <c r="I1533" i="10"/>
  <c r="I1569" i="10"/>
  <c r="I1605" i="10"/>
  <c r="I1641" i="10"/>
  <c r="I1677" i="10"/>
  <c r="I1713" i="10"/>
  <c r="I1857" i="10"/>
  <c r="I1893" i="10"/>
  <c r="I1929" i="10"/>
  <c r="I1965" i="10"/>
  <c r="I2001" i="10"/>
  <c r="I2037" i="10"/>
  <c r="I2073" i="10"/>
  <c r="I2109" i="10"/>
  <c r="I2145" i="10"/>
  <c r="I2181" i="10"/>
  <c r="I2217" i="10"/>
  <c r="I2253" i="10"/>
  <c r="I2289" i="10"/>
  <c r="I2325" i="10"/>
  <c r="I2361" i="10"/>
  <c r="I2397" i="10"/>
  <c r="I2433" i="10"/>
  <c r="I2469" i="10"/>
  <c r="I2505" i="10"/>
  <c r="I2541" i="10"/>
  <c r="I2577" i="10"/>
  <c r="I2613" i="10"/>
  <c r="I2649" i="10"/>
  <c r="I3765" i="10" s="1"/>
  <c r="I2685" i="10"/>
  <c r="I2721" i="10"/>
  <c r="I2757" i="10"/>
  <c r="I2793" i="10"/>
  <c r="I2829" i="10"/>
  <c r="I2865" i="10"/>
  <c r="I2901" i="10"/>
  <c r="I2937" i="10"/>
  <c r="I4053" i="10" s="1"/>
  <c r="I2973" i="10"/>
  <c r="I3009" i="10"/>
  <c r="I3045" i="10"/>
  <c r="I3081" i="10"/>
  <c r="I3981" i="10" s="1"/>
  <c r="I3117" i="10"/>
  <c r="I3153" i="10"/>
  <c r="I3189" i="10"/>
  <c r="J417" i="10"/>
  <c r="J453" i="10"/>
  <c r="J3729" i="10" s="1"/>
  <c r="J489" i="10"/>
  <c r="J525" i="10"/>
  <c r="J561" i="10"/>
  <c r="J597" i="10"/>
  <c r="J633" i="10"/>
  <c r="J669" i="10"/>
  <c r="J705" i="10"/>
  <c r="J741" i="10"/>
  <c r="J777" i="10"/>
  <c r="J813" i="10"/>
  <c r="J849" i="10"/>
  <c r="J885" i="10"/>
  <c r="J921" i="10"/>
  <c r="J957" i="10"/>
  <c r="J993" i="10"/>
  <c r="J1029" i="10"/>
  <c r="J1065" i="10"/>
  <c r="J1101" i="10"/>
  <c r="J1137" i="10"/>
  <c r="J1173" i="10"/>
  <c r="J1209" i="10"/>
  <c r="J1245" i="10"/>
  <c r="J3873" i="10"/>
  <c r="J1281" i="10"/>
  <c r="J1317" i="10"/>
  <c r="J1353" i="10"/>
  <c r="J1389" i="10"/>
  <c r="J1425" i="10"/>
  <c r="J1461" i="10"/>
  <c r="J1497" i="10"/>
  <c r="J1533" i="10"/>
  <c r="J1569" i="10"/>
  <c r="J1605" i="10"/>
  <c r="J1641" i="10"/>
  <c r="J1677" i="10"/>
  <c r="J1713" i="10"/>
  <c r="K1713" i="10" s="1"/>
  <c r="O1713" i="10" s="1"/>
  <c r="J1857" i="10"/>
  <c r="J1893" i="10"/>
  <c r="J1929" i="10"/>
  <c r="J1965" i="10"/>
  <c r="J2001" i="10"/>
  <c r="J2037" i="10"/>
  <c r="J2073" i="10"/>
  <c r="J2109" i="10"/>
  <c r="J2145" i="10"/>
  <c r="J2181" i="10"/>
  <c r="J2217" i="10"/>
  <c r="J2253" i="10"/>
  <c r="J2289" i="10"/>
  <c r="J2325" i="10"/>
  <c r="J2361" i="10"/>
  <c r="J2397" i="10"/>
  <c r="J2433" i="10"/>
  <c r="J2469" i="10"/>
  <c r="J2505" i="10"/>
  <c r="J2541" i="10"/>
  <c r="J3801" i="10"/>
  <c r="J2577" i="10"/>
  <c r="J2613" i="10"/>
  <c r="J2649" i="10"/>
  <c r="J3765" i="10" s="1"/>
  <c r="J2685" i="10"/>
  <c r="J2721" i="10"/>
  <c r="J2757" i="10"/>
  <c r="J2793" i="10"/>
  <c r="J2829" i="10"/>
  <c r="J2865" i="10"/>
  <c r="J2901" i="10"/>
  <c r="J2937" i="10"/>
  <c r="J4053" i="10" s="1"/>
  <c r="J2973" i="10"/>
  <c r="J3009" i="10"/>
  <c r="J3045" i="10"/>
  <c r="J3081" i="10"/>
  <c r="J3981" i="10"/>
  <c r="J3117" i="10"/>
  <c r="J3153" i="10"/>
  <c r="J3189" i="10"/>
  <c r="E417" i="10"/>
  <c r="E453" i="10"/>
  <c r="E3729" i="10"/>
  <c r="E489" i="10"/>
  <c r="E525" i="10"/>
  <c r="K525" i="10"/>
  <c r="E561" i="10"/>
  <c r="E597" i="10"/>
  <c r="K597" i="10" s="1"/>
  <c r="O597" i="10" s="1"/>
  <c r="E633" i="10"/>
  <c r="E669" i="10"/>
  <c r="K669" i="10" s="1"/>
  <c r="E705" i="10"/>
  <c r="K705" i="10" s="1"/>
  <c r="E741" i="10"/>
  <c r="K741" i="10" s="1"/>
  <c r="E777" i="10"/>
  <c r="E813" i="10"/>
  <c r="K813" i="10" s="1"/>
  <c r="E849" i="10"/>
  <c r="E885" i="10"/>
  <c r="K885" i="10" s="1"/>
  <c r="M885" i="10" s="1"/>
  <c r="E921" i="10"/>
  <c r="E957" i="10"/>
  <c r="K957" i="10" s="1"/>
  <c r="E993" i="10"/>
  <c r="K993" i="10" s="1"/>
  <c r="E1029" i="10"/>
  <c r="K1029" i="10" s="1"/>
  <c r="E1065" i="10"/>
  <c r="E1101" i="10"/>
  <c r="E1137" i="10"/>
  <c r="E1173" i="10"/>
  <c r="K1173" i="10" s="1"/>
  <c r="M1173" i="10" s="1"/>
  <c r="E1209" i="10"/>
  <c r="E1245" i="10"/>
  <c r="E1281" i="10"/>
  <c r="K1281" i="10" s="1"/>
  <c r="E1317" i="10"/>
  <c r="E1353" i="10"/>
  <c r="E1389" i="10"/>
  <c r="E1425" i="10"/>
  <c r="E1461" i="10"/>
  <c r="K1461" i="10" s="1"/>
  <c r="E1497" i="10"/>
  <c r="E1533" i="10"/>
  <c r="E1569" i="10"/>
  <c r="K1569" i="10" s="1"/>
  <c r="E1605" i="10"/>
  <c r="E1641" i="10"/>
  <c r="E1677" i="10"/>
  <c r="E1713" i="10"/>
  <c r="E1857" i="10"/>
  <c r="E1893" i="10"/>
  <c r="E1929" i="10"/>
  <c r="E1965" i="10"/>
  <c r="E2001" i="10"/>
  <c r="E2037" i="10"/>
  <c r="E2073" i="10"/>
  <c r="E2109" i="10"/>
  <c r="E2145" i="10"/>
  <c r="E2181" i="10"/>
  <c r="E2217" i="10"/>
  <c r="E2253" i="10"/>
  <c r="K2253" i="10" s="1"/>
  <c r="E2289" i="10"/>
  <c r="E2325" i="10"/>
  <c r="E2361" i="10"/>
  <c r="E2397" i="10"/>
  <c r="E2433" i="10"/>
  <c r="K2433" i="10" s="1"/>
  <c r="E2469" i="10"/>
  <c r="E2505" i="10"/>
  <c r="E2541" i="10"/>
  <c r="E3801" i="10" s="1"/>
  <c r="E2577" i="10"/>
  <c r="E2613" i="10"/>
  <c r="E2649" i="10"/>
  <c r="E3765" i="10" s="1"/>
  <c r="E2685" i="10"/>
  <c r="E2721" i="10"/>
  <c r="K2721" i="10" s="1"/>
  <c r="M2721" i="10" s="1"/>
  <c r="E2757" i="10"/>
  <c r="E2793" i="10"/>
  <c r="E2829" i="10"/>
  <c r="E2865" i="10"/>
  <c r="E2901" i="10"/>
  <c r="E2937" i="10"/>
  <c r="E4053" i="10" s="1"/>
  <c r="E2973" i="10"/>
  <c r="K2973" i="10" s="1"/>
  <c r="O2973" i="10" s="1"/>
  <c r="E3009" i="10"/>
  <c r="E3045" i="10"/>
  <c r="E3081" i="10"/>
  <c r="E3117" i="10"/>
  <c r="E3153" i="10"/>
  <c r="E3189" i="10"/>
  <c r="K2378" i="10"/>
  <c r="K2377" i="10"/>
  <c r="K2376" i="10"/>
  <c r="O2376" i="10" s="1"/>
  <c r="K2375" i="10"/>
  <c r="K2374" i="10"/>
  <c r="K2373" i="10"/>
  <c r="O2373" i="10"/>
  <c r="N2373" i="10"/>
  <c r="L2373" i="10"/>
  <c r="K2372" i="10"/>
  <c r="L2372" i="10"/>
  <c r="K2371" i="10"/>
  <c r="N2371" i="10" s="1"/>
  <c r="K2370" i="10"/>
  <c r="O2370" i="10" s="1"/>
  <c r="N2370" i="10"/>
  <c r="K2369" i="10"/>
  <c r="K2368" i="10"/>
  <c r="K2367" i="10"/>
  <c r="L2367" i="10" s="1"/>
  <c r="K2366" i="10"/>
  <c r="K2365" i="10"/>
  <c r="K2364" i="10"/>
  <c r="N2364" i="10" s="1"/>
  <c r="O2364" i="10"/>
  <c r="L2364" i="10"/>
  <c r="K2363" i="10"/>
  <c r="K2362" i="10"/>
  <c r="K2360" i="10"/>
  <c r="O2360" i="10"/>
  <c r="K2359" i="10"/>
  <c r="K2358" i="10"/>
  <c r="K2357" i="10"/>
  <c r="K2356" i="10"/>
  <c r="K2355" i="10"/>
  <c r="N2355" i="10" s="1"/>
  <c r="O2355" i="10"/>
  <c r="L2355" i="10"/>
  <c r="K2354" i="10"/>
  <c r="K2353" i="10"/>
  <c r="K2352" i="10"/>
  <c r="K2351" i="10"/>
  <c r="O2351" i="10" s="1"/>
  <c r="K2350" i="10"/>
  <c r="L2350" i="10" s="1"/>
  <c r="K2349" i="10"/>
  <c r="K2348" i="10"/>
  <c r="K2347" i="10"/>
  <c r="O2347" i="10" s="1"/>
  <c r="K2346" i="10"/>
  <c r="L2346" i="10"/>
  <c r="K2345" i="10"/>
  <c r="K2344" i="10"/>
  <c r="O2344" i="10" s="1"/>
  <c r="K506" i="10"/>
  <c r="N506" i="10"/>
  <c r="K505" i="10"/>
  <c r="N505" i="10" s="1"/>
  <c r="K504" i="10"/>
  <c r="N504" i="10"/>
  <c r="L504" i="10"/>
  <c r="K503" i="10"/>
  <c r="L503" i="10"/>
  <c r="K502" i="10"/>
  <c r="N502" i="10" s="1"/>
  <c r="K501" i="10"/>
  <c r="O501" i="10" s="1"/>
  <c r="K500" i="10"/>
  <c r="K499" i="10"/>
  <c r="O499" i="10"/>
  <c r="N499" i="10"/>
  <c r="M499" i="10"/>
  <c r="L499" i="10"/>
  <c r="K498" i="10"/>
  <c r="N498" i="10" s="1"/>
  <c r="K497" i="10"/>
  <c r="K496" i="10"/>
  <c r="K495" i="10"/>
  <c r="O495" i="10"/>
  <c r="K494" i="10"/>
  <c r="K493" i="10"/>
  <c r="N493" i="10" s="1"/>
  <c r="L493" i="10"/>
  <c r="K492" i="10"/>
  <c r="K491" i="10"/>
  <c r="K490" i="10"/>
  <c r="K488" i="10"/>
  <c r="N488" i="10" s="1"/>
  <c r="O488" i="10"/>
  <c r="L488" i="10"/>
  <c r="K487" i="10"/>
  <c r="K486" i="10"/>
  <c r="N486" i="10" s="1"/>
  <c r="L486" i="10"/>
  <c r="K485" i="10"/>
  <c r="K484" i="10"/>
  <c r="N484" i="10"/>
  <c r="K483" i="10"/>
  <c r="K482" i="10"/>
  <c r="L482" i="10"/>
  <c r="K481" i="10"/>
  <c r="N481" i="10" s="1"/>
  <c r="K480" i="10"/>
  <c r="K479" i="10"/>
  <c r="K478" i="10"/>
  <c r="K477" i="10"/>
  <c r="K476" i="10"/>
  <c r="K475" i="10"/>
  <c r="N475" i="10" s="1"/>
  <c r="K474" i="10"/>
  <c r="K473" i="10"/>
  <c r="N473" i="10" s="1"/>
  <c r="K3677" i="10"/>
  <c r="K472" i="10"/>
  <c r="K341" i="10"/>
  <c r="O341" i="10" s="1"/>
  <c r="K347" i="10"/>
  <c r="O347" i="10" s="1"/>
  <c r="K400" i="10"/>
  <c r="K401" i="10"/>
  <c r="K402" i="10"/>
  <c r="K403" i="10"/>
  <c r="M403" i="10" s="1"/>
  <c r="K404" i="10"/>
  <c r="K405" i="10"/>
  <c r="L405" i="10"/>
  <c r="K406" i="10"/>
  <c r="M406" i="10" s="1"/>
  <c r="K407" i="10"/>
  <c r="K408" i="10"/>
  <c r="M408" i="10" s="1"/>
  <c r="K409" i="10"/>
  <c r="O409" i="10" s="1"/>
  <c r="L409" i="10"/>
  <c r="M409" i="10"/>
  <c r="K410" i="10"/>
  <c r="L410" i="10" s="1"/>
  <c r="O410" i="10"/>
  <c r="K411" i="10"/>
  <c r="K412" i="10"/>
  <c r="L412" i="10" s="1"/>
  <c r="K413" i="10"/>
  <c r="L413" i="10" s="1"/>
  <c r="K414" i="10"/>
  <c r="L414" i="10"/>
  <c r="K415" i="10"/>
  <c r="N415" i="10" s="1"/>
  <c r="K416" i="10"/>
  <c r="O416" i="10" s="1"/>
  <c r="L416" i="10"/>
  <c r="K418" i="10"/>
  <c r="K419" i="10"/>
  <c r="M419" i="10" s="1"/>
  <c r="L419" i="10"/>
  <c r="K420" i="10"/>
  <c r="M420" i="10" s="1"/>
  <c r="K421" i="10"/>
  <c r="K422" i="10"/>
  <c r="L422" i="10" s="1"/>
  <c r="M422" i="10"/>
  <c r="K423" i="10"/>
  <c r="M423" i="10" s="1"/>
  <c r="K424" i="10"/>
  <c r="L424" i="10" s="1"/>
  <c r="M424" i="10"/>
  <c r="K425" i="10"/>
  <c r="L425" i="10" s="1"/>
  <c r="M425" i="10"/>
  <c r="K426" i="10"/>
  <c r="K427" i="10"/>
  <c r="M427" i="10" s="1"/>
  <c r="L427" i="10"/>
  <c r="K428" i="10"/>
  <c r="M428" i="10" s="1"/>
  <c r="L428" i="10"/>
  <c r="K429" i="10"/>
  <c r="K430" i="10"/>
  <c r="K431" i="10"/>
  <c r="K432" i="10"/>
  <c r="K433" i="10"/>
  <c r="M433" i="10" s="1"/>
  <c r="K434" i="10"/>
  <c r="M434" i="10" s="1"/>
  <c r="L434" i="10"/>
  <c r="K436" i="10"/>
  <c r="L436" i="10"/>
  <c r="K437" i="10"/>
  <c r="K438" i="10"/>
  <c r="K439" i="10"/>
  <c r="K440" i="10"/>
  <c r="O440" i="10"/>
  <c r="K441" i="10"/>
  <c r="K3717" i="10"/>
  <c r="K442" i="10"/>
  <c r="K443" i="10"/>
  <c r="O443" i="10" s="1"/>
  <c r="K444" i="10"/>
  <c r="K445" i="10"/>
  <c r="K3721" i="10" s="1"/>
  <c r="K446" i="10"/>
  <c r="K447" i="10"/>
  <c r="L447" i="10" s="1"/>
  <c r="K448" i="10"/>
  <c r="K3724" i="10" s="1"/>
  <c r="K449" i="10"/>
  <c r="O449" i="10" s="1"/>
  <c r="K450" i="10"/>
  <c r="K451" i="10"/>
  <c r="K452" i="10"/>
  <c r="K454" i="10"/>
  <c r="K3730" i="10"/>
  <c r="M454" i="10"/>
  <c r="K455" i="10"/>
  <c r="K456" i="10"/>
  <c r="M456" i="10" s="1"/>
  <c r="K3732" i="10"/>
  <c r="K457" i="10"/>
  <c r="K458" i="10"/>
  <c r="K459" i="10"/>
  <c r="K460" i="10"/>
  <c r="K3736" i="10" s="1"/>
  <c r="M460" i="10"/>
  <c r="K461" i="10"/>
  <c r="K462" i="10"/>
  <c r="K3738" i="10"/>
  <c r="M462" i="10"/>
  <c r="K463" i="10"/>
  <c r="K3739" i="10"/>
  <c r="M463" i="10"/>
  <c r="K464" i="10"/>
  <c r="K465" i="10"/>
  <c r="K466" i="10"/>
  <c r="K467" i="10"/>
  <c r="K468" i="10"/>
  <c r="K3744" i="10" s="1"/>
  <c r="K469" i="10"/>
  <c r="K3745" i="10" s="1"/>
  <c r="K470" i="10"/>
  <c r="K3746" i="10" s="1"/>
  <c r="K508" i="10"/>
  <c r="O508" i="10" s="1"/>
  <c r="K509" i="10"/>
  <c r="O509" i="10" s="1"/>
  <c r="K510" i="10"/>
  <c r="O510" i="10" s="1"/>
  <c r="K511" i="10"/>
  <c r="O511" i="10"/>
  <c r="K512" i="10"/>
  <c r="O512" i="10" s="1"/>
  <c r="K513" i="10"/>
  <c r="O513" i="10" s="1"/>
  <c r="K514" i="10"/>
  <c r="O514" i="10" s="1"/>
  <c r="K515" i="10"/>
  <c r="O515" i="10"/>
  <c r="K516" i="10"/>
  <c r="O516" i="10" s="1"/>
  <c r="K517" i="10"/>
  <c r="K518" i="10"/>
  <c r="O518" i="10" s="1"/>
  <c r="K519" i="10"/>
  <c r="O519" i="10" s="1"/>
  <c r="K520" i="10"/>
  <c r="O520" i="10" s="1"/>
  <c r="K521" i="10"/>
  <c r="O521" i="10" s="1"/>
  <c r="K522" i="10"/>
  <c r="K523" i="10"/>
  <c r="K524" i="10"/>
  <c r="O524" i="10" s="1"/>
  <c r="K526" i="10"/>
  <c r="O526" i="10" s="1"/>
  <c r="K527" i="10"/>
  <c r="O527" i="10" s="1"/>
  <c r="K528" i="10"/>
  <c r="O528" i="10" s="1"/>
  <c r="K529" i="10"/>
  <c r="L529" i="10" s="1"/>
  <c r="K530" i="10"/>
  <c r="L530" i="10" s="1"/>
  <c r="K531" i="10"/>
  <c r="K532" i="10"/>
  <c r="K3700" i="10" s="1"/>
  <c r="K533" i="10"/>
  <c r="O533" i="10" s="1"/>
  <c r="K534" i="10"/>
  <c r="L534" i="10"/>
  <c r="K535" i="10"/>
  <c r="K536" i="10"/>
  <c r="M536" i="10" s="1"/>
  <c r="L536" i="10"/>
  <c r="O536" i="10"/>
  <c r="K537" i="10"/>
  <c r="K538" i="10"/>
  <c r="K539" i="10"/>
  <c r="K540" i="10"/>
  <c r="K541" i="10"/>
  <c r="O541" i="10"/>
  <c r="K542" i="10"/>
  <c r="L542" i="10" s="1"/>
  <c r="K544" i="10"/>
  <c r="K545" i="10"/>
  <c r="L545" i="10" s="1"/>
  <c r="M545" i="10"/>
  <c r="O545" i="10"/>
  <c r="K546" i="10"/>
  <c r="M546" i="10"/>
  <c r="K547" i="10"/>
  <c r="K548" i="10"/>
  <c r="K549" i="10"/>
  <c r="O549" i="10"/>
  <c r="K550" i="10"/>
  <c r="K551" i="10"/>
  <c r="K552" i="10"/>
  <c r="K553" i="10"/>
  <c r="K554" i="10"/>
  <c r="L554" i="10" s="1"/>
  <c r="M554" i="10"/>
  <c r="O554" i="10"/>
  <c r="K555" i="10"/>
  <c r="K556" i="10"/>
  <c r="K557" i="10"/>
  <c r="M557" i="10" s="1"/>
  <c r="K558" i="10"/>
  <c r="M558" i="10"/>
  <c r="K559" i="10"/>
  <c r="K560" i="10"/>
  <c r="K562" i="10"/>
  <c r="K563" i="10"/>
  <c r="M563" i="10" s="1"/>
  <c r="L563" i="10"/>
  <c r="O563" i="10"/>
  <c r="K564" i="10"/>
  <c r="K565" i="10"/>
  <c r="K566" i="10"/>
  <c r="M566" i="10"/>
  <c r="K567" i="10"/>
  <c r="M567" i="10" s="1"/>
  <c r="L567" i="10"/>
  <c r="O567" i="10"/>
  <c r="K568" i="10"/>
  <c r="N568" i="10" s="1"/>
  <c r="K569" i="10"/>
  <c r="K570" i="10"/>
  <c r="K571" i="10"/>
  <c r="O571" i="10"/>
  <c r="K572" i="10"/>
  <c r="K573" i="10"/>
  <c r="K574" i="10"/>
  <c r="L574" i="10" s="1"/>
  <c r="K575" i="10"/>
  <c r="L575" i="10" s="1"/>
  <c r="K576" i="10"/>
  <c r="M576" i="10" s="1"/>
  <c r="K577" i="10"/>
  <c r="K578" i="10"/>
  <c r="L578" i="10" s="1"/>
  <c r="K580" i="10"/>
  <c r="K581" i="10"/>
  <c r="K582" i="10"/>
  <c r="K583" i="10"/>
  <c r="K584" i="10"/>
  <c r="L584" i="10" s="1"/>
  <c r="O584" i="10"/>
  <c r="K585" i="10"/>
  <c r="O585" i="10" s="1"/>
  <c r="K586" i="10"/>
  <c r="O586" i="10" s="1"/>
  <c r="K587" i="10"/>
  <c r="L587" i="10"/>
  <c r="M587" i="10"/>
  <c r="K588" i="10"/>
  <c r="M588" i="10"/>
  <c r="K589" i="10"/>
  <c r="M589" i="10" s="1"/>
  <c r="K590" i="10"/>
  <c r="L590" i="10" s="1"/>
  <c r="M590" i="10"/>
  <c r="N590" i="10"/>
  <c r="O590" i="10"/>
  <c r="K591" i="10"/>
  <c r="M591" i="10" s="1"/>
  <c r="L591" i="10"/>
  <c r="K592" i="10"/>
  <c r="K593" i="10"/>
  <c r="M593" i="10" s="1"/>
  <c r="K594" i="10"/>
  <c r="L594" i="10" s="1"/>
  <c r="N594" i="10"/>
  <c r="O594" i="10"/>
  <c r="K595" i="10"/>
  <c r="K596" i="10"/>
  <c r="L596" i="10" s="1"/>
  <c r="O596" i="10"/>
  <c r="K598" i="10"/>
  <c r="M598" i="10"/>
  <c r="K599" i="10"/>
  <c r="K600" i="10"/>
  <c r="K3912" i="10" s="1"/>
  <c r="L3912" i="10" s="1"/>
  <c r="K601" i="10"/>
  <c r="K602" i="10"/>
  <c r="K603" i="10"/>
  <c r="M603" i="10" s="1"/>
  <c r="L603" i="10"/>
  <c r="K604" i="10"/>
  <c r="M604" i="10" s="1"/>
  <c r="K605" i="10"/>
  <c r="K606" i="10"/>
  <c r="N606" i="10"/>
  <c r="K607" i="10"/>
  <c r="L607" i="10" s="1"/>
  <c r="M607" i="10"/>
  <c r="K608" i="10"/>
  <c r="K609" i="10"/>
  <c r="K610" i="10"/>
  <c r="M610" i="10" s="1"/>
  <c r="K611" i="10"/>
  <c r="K612" i="10"/>
  <c r="L612" i="10" s="1"/>
  <c r="M612" i="10"/>
  <c r="O612" i="10"/>
  <c r="K613" i="10"/>
  <c r="K614" i="10"/>
  <c r="M614" i="10" s="1"/>
  <c r="O614" i="10"/>
  <c r="K616" i="10"/>
  <c r="K617" i="10"/>
  <c r="K618" i="10"/>
  <c r="K619" i="10"/>
  <c r="K620" i="10"/>
  <c r="O620" i="10" s="1"/>
  <c r="K621" i="10"/>
  <c r="K622" i="10"/>
  <c r="K623" i="10"/>
  <c r="K624" i="10"/>
  <c r="K625" i="10"/>
  <c r="O625" i="10" s="1"/>
  <c r="K626" i="10"/>
  <c r="K627" i="10"/>
  <c r="K628" i="10"/>
  <c r="K629" i="10"/>
  <c r="K630" i="10"/>
  <c r="K631" i="10"/>
  <c r="L631" i="10" s="1"/>
  <c r="K632" i="10"/>
  <c r="M632" i="10" s="1"/>
  <c r="O632" i="10"/>
  <c r="K634" i="10"/>
  <c r="K635" i="10"/>
  <c r="M635" i="10" s="1"/>
  <c r="O635" i="10"/>
  <c r="K636" i="10"/>
  <c r="K637" i="10"/>
  <c r="L637" i="10" s="1"/>
  <c r="K638" i="10"/>
  <c r="L638" i="10" s="1"/>
  <c r="K639" i="10"/>
  <c r="O639" i="10" s="1"/>
  <c r="K640" i="10"/>
  <c r="K641" i="10"/>
  <c r="L641" i="10" s="1"/>
  <c r="K642" i="10"/>
  <c r="K643" i="10"/>
  <c r="L643" i="10"/>
  <c r="K644" i="10"/>
  <c r="O644" i="10" s="1"/>
  <c r="K645" i="10"/>
  <c r="L645" i="10" s="1"/>
  <c r="K646" i="10"/>
  <c r="L646" i="10" s="1"/>
  <c r="K647" i="10"/>
  <c r="L647" i="10" s="1"/>
  <c r="K648" i="10"/>
  <c r="O648" i="10" s="1"/>
  <c r="K649" i="10"/>
  <c r="L649" i="10" s="1"/>
  <c r="M649" i="10"/>
  <c r="K650" i="10"/>
  <c r="L650" i="10" s="1"/>
  <c r="K652" i="10"/>
  <c r="K653" i="10"/>
  <c r="L653" i="10"/>
  <c r="K654" i="10"/>
  <c r="L654" i="10" s="1"/>
  <c r="K655" i="10"/>
  <c r="K656" i="10"/>
  <c r="K657" i="10"/>
  <c r="L657" i="10" s="1"/>
  <c r="K658" i="10"/>
  <c r="L658" i="10" s="1"/>
  <c r="K659" i="10"/>
  <c r="K660" i="10"/>
  <c r="M660" i="10"/>
  <c r="K661" i="10"/>
  <c r="L661" i="10" s="1"/>
  <c r="K662" i="10"/>
  <c r="N662" i="10" s="1"/>
  <c r="L662" i="10"/>
  <c r="M662" i="10"/>
  <c r="O662" i="10"/>
  <c r="K663" i="10"/>
  <c r="K664" i="10"/>
  <c r="K665" i="10"/>
  <c r="K666" i="10"/>
  <c r="K667" i="10"/>
  <c r="K668" i="10"/>
  <c r="M668" i="10"/>
  <c r="K670" i="10"/>
  <c r="L670" i="10"/>
  <c r="K671" i="10"/>
  <c r="K672" i="10"/>
  <c r="K673" i="10"/>
  <c r="L673" i="10" s="1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L685" i="10" s="1"/>
  <c r="K686" i="10"/>
  <c r="O686" i="10"/>
  <c r="K688" i="10"/>
  <c r="L688" i="10" s="1"/>
  <c r="K689" i="10"/>
  <c r="L689" i="10"/>
  <c r="K690" i="10"/>
  <c r="K691" i="10"/>
  <c r="K692" i="10"/>
  <c r="L692" i="10" s="1"/>
  <c r="M692" i="10"/>
  <c r="O692" i="10"/>
  <c r="K693" i="10"/>
  <c r="K694" i="10"/>
  <c r="L694" i="10"/>
  <c r="M694" i="10"/>
  <c r="K695" i="10"/>
  <c r="K696" i="10"/>
  <c r="K697" i="10"/>
  <c r="M697" i="10"/>
  <c r="K698" i="10"/>
  <c r="K699" i="10"/>
  <c r="K700" i="10"/>
  <c r="L700" i="10" s="1"/>
  <c r="M700" i="10"/>
  <c r="O700" i="10"/>
  <c r="K701" i="10"/>
  <c r="M701" i="10" s="1"/>
  <c r="K702" i="10"/>
  <c r="O702" i="10"/>
  <c r="K703" i="10"/>
  <c r="M703" i="10" s="1"/>
  <c r="L703" i="10"/>
  <c r="K704" i="10"/>
  <c r="O704" i="10" s="1"/>
  <c r="L704" i="10"/>
  <c r="M704" i="10"/>
  <c r="K706" i="10"/>
  <c r="K707" i="10"/>
  <c r="K708" i="10"/>
  <c r="O708" i="10" s="1"/>
  <c r="N708" i="10"/>
  <c r="K709" i="10"/>
  <c r="K710" i="10"/>
  <c r="M710" i="10" s="1"/>
  <c r="K711" i="10"/>
  <c r="N711" i="10" s="1"/>
  <c r="K712" i="10"/>
  <c r="N712" i="10" s="1"/>
  <c r="K713" i="10"/>
  <c r="K714" i="10"/>
  <c r="K715" i="10"/>
  <c r="K716" i="10"/>
  <c r="M716" i="10" s="1"/>
  <c r="K717" i="10"/>
  <c r="L717" i="10"/>
  <c r="M717" i="10"/>
  <c r="K718" i="10"/>
  <c r="M718" i="10" s="1"/>
  <c r="K719" i="10"/>
  <c r="K720" i="10"/>
  <c r="M720" i="10" s="1"/>
  <c r="O720" i="10"/>
  <c r="K721" i="10"/>
  <c r="L721" i="10" s="1"/>
  <c r="M721" i="10"/>
  <c r="K722" i="10"/>
  <c r="O722" i="10" s="1"/>
  <c r="K724" i="10"/>
  <c r="L724" i="10" s="1"/>
  <c r="K725" i="10"/>
  <c r="K726" i="10"/>
  <c r="L726" i="10"/>
  <c r="K727" i="10"/>
  <c r="L727" i="10" s="1"/>
  <c r="K728" i="10"/>
  <c r="L728" i="10"/>
  <c r="K729" i="10"/>
  <c r="K730" i="10"/>
  <c r="K731" i="10"/>
  <c r="K732" i="10"/>
  <c r="K733" i="10"/>
  <c r="M733" i="10" s="1"/>
  <c r="L733" i="10"/>
  <c r="O733" i="10"/>
  <c r="K734" i="10"/>
  <c r="K735" i="10"/>
  <c r="L735" i="10" s="1"/>
  <c r="K736" i="10"/>
  <c r="K737" i="10"/>
  <c r="K738" i="10"/>
  <c r="K739" i="10"/>
  <c r="K740" i="10"/>
  <c r="K742" i="10"/>
  <c r="O742" i="10"/>
  <c r="K743" i="10"/>
  <c r="L743" i="10" s="1"/>
  <c r="K744" i="10"/>
  <c r="L744" i="10" s="1"/>
  <c r="K745" i="10"/>
  <c r="O745" i="10" s="1"/>
  <c r="K746" i="10"/>
  <c r="N746" i="10"/>
  <c r="K747" i="10"/>
  <c r="L747" i="10" s="1"/>
  <c r="M747" i="10"/>
  <c r="K748" i="10"/>
  <c r="K749" i="10"/>
  <c r="O749" i="10"/>
  <c r="K750" i="10"/>
  <c r="O750" i="10" s="1"/>
  <c r="L750" i="10"/>
  <c r="K751" i="10"/>
  <c r="L751" i="10" s="1"/>
  <c r="K752" i="10"/>
  <c r="L752" i="10" s="1"/>
  <c r="K753" i="10"/>
  <c r="L753" i="10"/>
  <c r="K754" i="10"/>
  <c r="O754" i="10"/>
  <c r="K755" i="10"/>
  <c r="K756" i="10"/>
  <c r="L756" i="10" s="1"/>
  <c r="K757" i="10"/>
  <c r="K758" i="10"/>
  <c r="M758" i="10" s="1"/>
  <c r="L758" i="10"/>
  <c r="N758" i="10"/>
  <c r="O758" i="10"/>
  <c r="K760" i="10"/>
  <c r="L760" i="10" s="1"/>
  <c r="K761" i="10"/>
  <c r="K762" i="10"/>
  <c r="O762" i="10" s="1"/>
  <c r="K763" i="10"/>
  <c r="K764" i="10"/>
  <c r="L764" i="10"/>
  <c r="K765" i="10"/>
  <c r="O765" i="10" s="1"/>
  <c r="K766" i="10"/>
  <c r="O766" i="10" s="1"/>
  <c r="M766" i="10"/>
  <c r="K767" i="10"/>
  <c r="K768" i="10"/>
  <c r="L768" i="10" s="1"/>
  <c r="K769" i="10"/>
  <c r="L769" i="10"/>
  <c r="K770" i="10"/>
  <c r="K771" i="10"/>
  <c r="K772" i="10"/>
  <c r="M772" i="10" s="1"/>
  <c r="K773" i="10"/>
  <c r="K774" i="10"/>
  <c r="O774" i="10" s="1"/>
  <c r="K775" i="10"/>
  <c r="K776" i="10"/>
  <c r="O776" i="10" s="1"/>
  <c r="L776" i="10"/>
  <c r="K778" i="10"/>
  <c r="K779" i="10"/>
  <c r="L779" i="10"/>
  <c r="K780" i="10"/>
  <c r="L780" i="10" s="1"/>
  <c r="K781" i="10"/>
  <c r="M781" i="10" s="1"/>
  <c r="L781" i="10"/>
  <c r="K782" i="10"/>
  <c r="M782" i="10"/>
  <c r="K783" i="10"/>
  <c r="K784" i="10"/>
  <c r="K785" i="10"/>
  <c r="K786" i="10"/>
  <c r="K787" i="10"/>
  <c r="L787" i="10" s="1"/>
  <c r="K788" i="10"/>
  <c r="K789" i="10"/>
  <c r="K790" i="10"/>
  <c r="K791" i="10"/>
  <c r="L791" i="10" s="1"/>
  <c r="K792" i="10"/>
  <c r="L792" i="10"/>
  <c r="M792" i="10"/>
  <c r="K793" i="10"/>
  <c r="K794" i="10"/>
  <c r="K795" i="10"/>
  <c r="K796" i="10"/>
  <c r="O796" i="10" s="1"/>
  <c r="K797" i="10"/>
  <c r="M797" i="10" s="1"/>
  <c r="L797" i="10"/>
  <c r="K798" i="10"/>
  <c r="M798" i="10" s="1"/>
  <c r="K799" i="10"/>
  <c r="K800" i="10"/>
  <c r="M800" i="10"/>
  <c r="K801" i="10"/>
  <c r="L801" i="10" s="1"/>
  <c r="K802" i="10"/>
  <c r="O802" i="10" s="1"/>
  <c r="L802" i="10"/>
  <c r="N802" i="10"/>
  <c r="K803" i="10"/>
  <c r="K804" i="10"/>
  <c r="K805" i="10"/>
  <c r="M805" i="10"/>
  <c r="K806" i="10"/>
  <c r="M806" i="10" s="1"/>
  <c r="N806" i="10"/>
  <c r="K807" i="10"/>
  <c r="K808" i="10"/>
  <c r="M808" i="10" s="1"/>
  <c r="K809" i="10"/>
  <c r="L809" i="10"/>
  <c r="M809" i="10"/>
  <c r="O809" i="10"/>
  <c r="K810" i="10"/>
  <c r="M810" i="10"/>
  <c r="K811" i="10"/>
  <c r="M811" i="10" s="1"/>
  <c r="K812" i="10"/>
  <c r="L813" i="10"/>
  <c r="O813" i="10"/>
  <c r="K814" i="10"/>
  <c r="L814" i="10"/>
  <c r="K815" i="10"/>
  <c r="K816" i="10"/>
  <c r="L816" i="10" s="1"/>
  <c r="M816" i="10"/>
  <c r="O816" i="10"/>
  <c r="K817" i="10"/>
  <c r="M817" i="10"/>
  <c r="K818" i="10"/>
  <c r="N818" i="10"/>
  <c r="K819" i="10"/>
  <c r="M819" i="10" s="1"/>
  <c r="K820" i="10"/>
  <c r="O820" i="10"/>
  <c r="K821" i="10"/>
  <c r="K822" i="10"/>
  <c r="L822" i="10" s="1"/>
  <c r="K823" i="10"/>
  <c r="K824" i="10"/>
  <c r="L824" i="10"/>
  <c r="M824" i="10"/>
  <c r="O824" i="10"/>
  <c r="K825" i="10"/>
  <c r="K826" i="10"/>
  <c r="M826" i="10"/>
  <c r="N826" i="10"/>
  <c r="K827" i="10"/>
  <c r="N827" i="10" s="1"/>
  <c r="K828" i="10"/>
  <c r="O828" i="10" s="1"/>
  <c r="L828" i="10"/>
  <c r="K829" i="10"/>
  <c r="L829" i="10"/>
  <c r="M829" i="10"/>
  <c r="O829" i="10"/>
  <c r="K830" i="10"/>
  <c r="L830" i="10"/>
  <c r="M830" i="10"/>
  <c r="K832" i="10"/>
  <c r="O832" i="10"/>
  <c r="K833" i="10"/>
  <c r="M833" i="10"/>
  <c r="K834" i="10"/>
  <c r="M834" i="10"/>
  <c r="N834" i="10"/>
  <c r="K835" i="10"/>
  <c r="L835" i="10"/>
  <c r="M835" i="10"/>
  <c r="K836" i="10"/>
  <c r="N836" i="10" s="1"/>
  <c r="K837" i="10"/>
  <c r="O837" i="10"/>
  <c r="K838" i="10"/>
  <c r="M838" i="10" s="1"/>
  <c r="K839" i="10"/>
  <c r="L839" i="10"/>
  <c r="M839" i="10"/>
  <c r="K840" i="10"/>
  <c r="K841" i="10"/>
  <c r="L841" i="10" s="1"/>
  <c r="K842" i="10"/>
  <c r="O842" i="10" s="1"/>
  <c r="K843" i="10"/>
  <c r="L843" i="10"/>
  <c r="M843" i="10"/>
  <c r="K844" i="10"/>
  <c r="M844" i="10" s="1"/>
  <c r="K845" i="10"/>
  <c r="O845" i="10"/>
  <c r="K846" i="10"/>
  <c r="K847" i="10"/>
  <c r="M847" i="10" s="1"/>
  <c r="L847" i="10"/>
  <c r="K848" i="10"/>
  <c r="K849" i="10"/>
  <c r="K850" i="10"/>
  <c r="O850" i="10" s="1"/>
  <c r="K851" i="10"/>
  <c r="K852" i="10"/>
  <c r="O852" i="10" s="1"/>
  <c r="K853" i="10"/>
  <c r="K854" i="10"/>
  <c r="K855" i="10"/>
  <c r="K856" i="10"/>
  <c r="L856" i="10" s="1"/>
  <c r="K857" i="10"/>
  <c r="K858" i="10"/>
  <c r="K859" i="10"/>
  <c r="K860" i="10"/>
  <c r="L860" i="10"/>
  <c r="O860" i="10"/>
  <c r="K861" i="10"/>
  <c r="L861" i="10" s="1"/>
  <c r="M861" i="10"/>
  <c r="K862" i="10"/>
  <c r="K863" i="10"/>
  <c r="K864" i="10"/>
  <c r="K865" i="10"/>
  <c r="K866" i="10"/>
  <c r="M866" i="10" s="1"/>
  <c r="L866" i="10"/>
  <c r="O866" i="10"/>
  <c r="K867" i="10"/>
  <c r="K868" i="10"/>
  <c r="K869" i="10"/>
  <c r="M869" i="10"/>
  <c r="K870" i="10"/>
  <c r="K871" i="10"/>
  <c r="K872" i="10"/>
  <c r="K873" i="10"/>
  <c r="K874" i="10"/>
  <c r="O874" i="10" s="1"/>
  <c r="K875" i="10"/>
  <c r="K876" i="10"/>
  <c r="L876" i="10"/>
  <c r="K877" i="10"/>
  <c r="O877" i="10" s="1"/>
  <c r="L877" i="10"/>
  <c r="K878" i="10"/>
  <c r="O878" i="10" s="1"/>
  <c r="K879" i="10"/>
  <c r="K880" i="10"/>
  <c r="K881" i="10"/>
  <c r="K882" i="10"/>
  <c r="M882" i="10" s="1"/>
  <c r="K883" i="10"/>
  <c r="K884" i="10"/>
  <c r="O884" i="10" s="1"/>
  <c r="L884" i="10"/>
  <c r="M884" i="10"/>
  <c r="K886" i="10"/>
  <c r="O886" i="10" s="1"/>
  <c r="K887" i="10"/>
  <c r="K888" i="10"/>
  <c r="L888" i="10" s="1"/>
  <c r="K889" i="10"/>
  <c r="K890" i="10"/>
  <c r="K891" i="10"/>
  <c r="K892" i="10"/>
  <c r="O892" i="10" s="1"/>
  <c r="L892" i="10"/>
  <c r="M892" i="10"/>
  <c r="K893" i="10"/>
  <c r="K894" i="10"/>
  <c r="O894" i="10" s="1"/>
  <c r="K895" i="10"/>
  <c r="K896" i="10"/>
  <c r="O896" i="10" s="1"/>
  <c r="L896" i="10"/>
  <c r="M896" i="10"/>
  <c r="K897" i="10"/>
  <c r="K898" i="10"/>
  <c r="M898" i="10" s="1"/>
  <c r="K899" i="10"/>
  <c r="M899" i="10" s="1"/>
  <c r="K900" i="10"/>
  <c r="M900" i="10"/>
  <c r="O900" i="10"/>
  <c r="K901" i="10"/>
  <c r="O901" i="10" s="1"/>
  <c r="K902" i="10"/>
  <c r="K904" i="10"/>
  <c r="K905" i="10"/>
  <c r="K906" i="10"/>
  <c r="O906" i="10" s="1"/>
  <c r="L906" i="10"/>
  <c r="M906" i="10"/>
  <c r="N906" i="10"/>
  <c r="K907" i="10"/>
  <c r="M907" i="10" s="1"/>
  <c r="K908" i="10"/>
  <c r="K909" i="10"/>
  <c r="O909" i="10" s="1"/>
  <c r="K910" i="10"/>
  <c r="K911" i="10"/>
  <c r="M911" i="10" s="1"/>
  <c r="K912" i="10"/>
  <c r="K913" i="10"/>
  <c r="L913" i="10"/>
  <c r="K914" i="10"/>
  <c r="O914" i="10" s="1"/>
  <c r="L914" i="10"/>
  <c r="M914" i="10"/>
  <c r="N914" i="10"/>
  <c r="K915" i="10"/>
  <c r="M915" i="10" s="1"/>
  <c r="K916" i="10"/>
  <c r="K917" i="10"/>
  <c r="O917" i="10"/>
  <c r="K918" i="10"/>
  <c r="K919" i="10"/>
  <c r="M919" i="10" s="1"/>
  <c r="K920" i="10"/>
  <c r="K922" i="10"/>
  <c r="K923" i="10"/>
  <c r="K924" i="10"/>
  <c r="K925" i="10"/>
  <c r="K926" i="10"/>
  <c r="O926" i="10" s="1"/>
  <c r="K927" i="10"/>
  <c r="K928" i="10"/>
  <c r="N928" i="10"/>
  <c r="K929" i="10"/>
  <c r="K930" i="10"/>
  <c r="N930" i="10" s="1"/>
  <c r="K931" i="10"/>
  <c r="K932" i="10"/>
  <c r="K933" i="10"/>
  <c r="K934" i="10"/>
  <c r="O934" i="10" s="1"/>
  <c r="K935" i="10"/>
  <c r="K936" i="10"/>
  <c r="M936" i="10"/>
  <c r="K937" i="10"/>
  <c r="K938" i="10"/>
  <c r="O938" i="10" s="1"/>
  <c r="K940" i="10"/>
  <c r="O940" i="10" s="1"/>
  <c r="K941" i="10"/>
  <c r="O941" i="10"/>
  <c r="K942" i="10"/>
  <c r="K943" i="10"/>
  <c r="K944" i="10"/>
  <c r="O944" i="10" s="1"/>
  <c r="K945" i="10"/>
  <c r="M945" i="10"/>
  <c r="K946" i="10"/>
  <c r="O946" i="10" s="1"/>
  <c r="L946" i="10"/>
  <c r="N946" i="10"/>
  <c r="K947" i="10"/>
  <c r="K948" i="10"/>
  <c r="O948" i="10" s="1"/>
  <c r="K949" i="10"/>
  <c r="K950" i="10"/>
  <c r="L950" i="10"/>
  <c r="K951" i="10"/>
  <c r="K952" i="10"/>
  <c r="O952" i="10" s="1"/>
  <c r="K953" i="10"/>
  <c r="K954" i="10"/>
  <c r="K955" i="10"/>
  <c r="K956" i="10"/>
  <c r="O956" i="10" s="1"/>
  <c r="K958" i="10"/>
  <c r="L958" i="10"/>
  <c r="M958" i="10"/>
  <c r="N958" i="10"/>
  <c r="O958" i="10"/>
  <c r="K959" i="10"/>
  <c r="K960" i="10"/>
  <c r="O960" i="10" s="1"/>
  <c r="K961" i="10"/>
  <c r="K962" i="10"/>
  <c r="K963" i="10"/>
  <c r="K964" i="10"/>
  <c r="O964" i="10" s="1"/>
  <c r="K965" i="10"/>
  <c r="M965" i="10" s="1"/>
  <c r="K966" i="10"/>
  <c r="K967" i="10"/>
  <c r="K968" i="10"/>
  <c r="O968" i="10" s="1"/>
  <c r="K969" i="10"/>
  <c r="O969" i="10" s="1"/>
  <c r="L969" i="10"/>
  <c r="K970" i="10"/>
  <c r="K971" i="10"/>
  <c r="K972" i="10"/>
  <c r="O972" i="10" s="1"/>
  <c r="K973" i="10"/>
  <c r="K974" i="10"/>
  <c r="K976" i="10"/>
  <c r="M976" i="10" s="1"/>
  <c r="K977" i="10"/>
  <c r="K978" i="10"/>
  <c r="K979" i="10"/>
  <c r="M979" i="10" s="1"/>
  <c r="K980" i="10"/>
  <c r="K981" i="10"/>
  <c r="K982" i="10"/>
  <c r="N982" i="10"/>
  <c r="K983" i="10"/>
  <c r="M983" i="10" s="1"/>
  <c r="K984" i="10"/>
  <c r="M984" i="10" s="1"/>
  <c r="O984" i="10"/>
  <c r="K985" i="10"/>
  <c r="K986" i="10"/>
  <c r="M986" i="10"/>
  <c r="K987" i="10"/>
  <c r="M987" i="10"/>
  <c r="K988" i="10"/>
  <c r="O988" i="10"/>
  <c r="K989" i="10"/>
  <c r="K990" i="10"/>
  <c r="M990" i="10" s="1"/>
  <c r="K991" i="10"/>
  <c r="O991" i="10" s="1"/>
  <c r="M991" i="10"/>
  <c r="K992" i="10"/>
  <c r="M992" i="10"/>
  <c r="K994" i="10"/>
  <c r="M994" i="10"/>
  <c r="K995" i="10"/>
  <c r="K996" i="10"/>
  <c r="K997" i="10"/>
  <c r="L997" i="10" s="1"/>
  <c r="K998" i="10"/>
  <c r="L998" i="10" s="1"/>
  <c r="K999" i="10"/>
  <c r="M999" i="10" s="1"/>
  <c r="L999" i="10"/>
  <c r="K1000" i="10"/>
  <c r="M1000" i="10" s="1"/>
  <c r="K1001" i="10"/>
  <c r="L1001" i="10" s="1"/>
  <c r="K1002" i="10"/>
  <c r="K1003" i="10"/>
  <c r="M1003" i="10" s="1"/>
  <c r="L1003" i="10"/>
  <c r="K1004" i="10"/>
  <c r="K1005" i="10"/>
  <c r="L1005" i="10" s="1"/>
  <c r="K1006" i="10"/>
  <c r="L1006" i="10" s="1"/>
  <c r="K1007" i="10"/>
  <c r="K1008" i="10"/>
  <c r="O1008" i="10" s="1"/>
  <c r="M1008" i="10"/>
  <c r="K1009" i="10"/>
  <c r="L1009" i="10"/>
  <c r="K1010" i="10"/>
  <c r="N1010" i="10" s="1"/>
  <c r="L1010" i="10"/>
  <c r="O1010" i="10"/>
  <c r="K1012" i="10"/>
  <c r="O1012" i="10" s="1"/>
  <c r="K1013" i="10"/>
  <c r="K1014" i="10"/>
  <c r="L1014" i="10" s="1"/>
  <c r="K1015" i="10"/>
  <c r="K1016" i="10"/>
  <c r="L1016" i="10"/>
  <c r="O1016" i="10"/>
  <c r="K1017" i="10"/>
  <c r="K1018" i="10"/>
  <c r="M1018" i="10" s="1"/>
  <c r="K1019" i="10"/>
  <c r="L1019" i="10" s="1"/>
  <c r="K1020" i="10"/>
  <c r="K1021" i="10"/>
  <c r="K1022" i="10"/>
  <c r="L1022" i="10"/>
  <c r="K1023" i="10"/>
  <c r="K1024" i="10"/>
  <c r="L1024" i="10"/>
  <c r="M1024" i="10"/>
  <c r="K1025" i="10"/>
  <c r="K1026" i="10"/>
  <c r="K1027" i="10"/>
  <c r="K1028" i="10"/>
  <c r="O1028" i="10" s="1"/>
  <c r="K1030" i="10"/>
  <c r="O1030" i="10" s="1"/>
  <c r="L1030" i="10"/>
  <c r="M1030" i="10"/>
  <c r="K1031" i="10"/>
  <c r="K1032" i="10"/>
  <c r="K1033" i="10"/>
  <c r="K1034" i="10"/>
  <c r="M1034" i="10" s="1"/>
  <c r="K1035" i="10"/>
  <c r="K1036" i="10"/>
  <c r="O1036" i="10" s="1"/>
  <c r="K1037" i="10"/>
  <c r="M1037" i="10" s="1"/>
  <c r="K1038" i="10"/>
  <c r="K1039" i="10"/>
  <c r="K1040" i="10"/>
  <c r="M1040" i="10" s="1"/>
  <c r="L1040" i="10"/>
  <c r="K1041" i="10"/>
  <c r="K1042" i="10"/>
  <c r="K1043" i="10"/>
  <c r="O1043" i="10" s="1"/>
  <c r="M1043" i="10"/>
  <c r="K1044" i="10"/>
  <c r="O1044" i="10" s="1"/>
  <c r="K1045" i="10"/>
  <c r="K1046" i="10"/>
  <c r="L1046" i="10"/>
  <c r="K1048" i="10"/>
  <c r="N1048" i="10"/>
  <c r="K1049" i="10"/>
  <c r="K1050" i="10"/>
  <c r="M1050" i="10" s="1"/>
  <c r="K1051" i="10"/>
  <c r="K1052" i="10"/>
  <c r="N1052" i="10" s="1"/>
  <c r="K1053" i="10"/>
  <c r="M1053" i="10" s="1"/>
  <c r="L1053" i="10"/>
  <c r="K1054" i="10"/>
  <c r="K1055" i="10"/>
  <c r="K1056" i="10"/>
  <c r="N1056" i="10" s="1"/>
  <c r="K1057" i="10"/>
  <c r="L1057" i="10" s="1"/>
  <c r="M1057" i="10"/>
  <c r="K1058" i="10"/>
  <c r="L1058" i="10"/>
  <c r="K1059" i="10"/>
  <c r="L1059" i="10" s="1"/>
  <c r="M1059" i="10"/>
  <c r="K1060" i="10"/>
  <c r="K1061" i="10"/>
  <c r="K1062" i="10"/>
  <c r="O1062" i="10" s="1"/>
  <c r="K1063" i="10"/>
  <c r="M1063" i="10" s="1"/>
  <c r="O1063" i="10"/>
  <c r="K1064" i="10"/>
  <c r="K1065" i="10"/>
  <c r="N1065" i="10" s="1"/>
  <c r="K1066" i="10"/>
  <c r="L1066" i="10"/>
  <c r="N1066" i="10"/>
  <c r="K1067" i="10"/>
  <c r="L1067" i="10" s="1"/>
  <c r="M1067" i="10"/>
  <c r="K1068" i="10"/>
  <c r="L1068" i="10" s="1"/>
  <c r="M1068" i="10"/>
  <c r="K1069" i="10"/>
  <c r="M1069" i="10"/>
  <c r="K1070" i="10"/>
  <c r="M1070" i="10" s="1"/>
  <c r="K1071" i="10"/>
  <c r="M1071" i="10" s="1"/>
  <c r="K1072" i="10"/>
  <c r="O1072" i="10" s="1"/>
  <c r="K1073" i="10"/>
  <c r="L1073" i="10"/>
  <c r="M1073" i="10"/>
  <c r="O1073" i="10"/>
  <c r="K1074" i="10"/>
  <c r="L1074" i="10"/>
  <c r="N1074" i="10"/>
  <c r="K1075" i="10"/>
  <c r="L1075" i="10" s="1"/>
  <c r="M1075" i="10"/>
  <c r="K1076" i="10"/>
  <c r="L1076" i="10"/>
  <c r="K1077" i="10"/>
  <c r="L1077" i="10" s="1"/>
  <c r="M1077" i="10"/>
  <c r="O1077" i="10"/>
  <c r="K1078" i="10"/>
  <c r="L1078" i="10"/>
  <c r="M1078" i="10"/>
  <c r="K1079" i="10"/>
  <c r="K1080" i="10"/>
  <c r="K1081" i="10"/>
  <c r="L1081" i="10"/>
  <c r="K1082" i="10"/>
  <c r="L1082" i="10"/>
  <c r="N1082" i="10"/>
  <c r="K1084" i="10"/>
  <c r="N1084" i="10"/>
  <c r="K1085" i="10"/>
  <c r="K1086" i="10"/>
  <c r="K1087" i="10"/>
  <c r="O1087" i="10"/>
  <c r="K1088" i="10"/>
  <c r="L1088" i="10" s="1"/>
  <c r="K1089" i="10"/>
  <c r="K1090" i="10"/>
  <c r="K1091" i="10"/>
  <c r="O1091" i="10" s="1"/>
  <c r="M1091" i="10"/>
  <c r="K1092" i="10"/>
  <c r="L1092" i="10"/>
  <c r="N1092" i="10"/>
  <c r="K1093" i="10"/>
  <c r="M1093" i="10" s="1"/>
  <c r="K1094" i="10"/>
  <c r="K1095" i="10"/>
  <c r="L1095" i="10" s="1"/>
  <c r="K1096" i="10"/>
  <c r="M1096" i="10" s="1"/>
  <c r="K1097" i="10"/>
  <c r="K1098" i="10"/>
  <c r="M1098" i="10" s="1"/>
  <c r="K1099" i="10"/>
  <c r="L1099" i="10" s="1"/>
  <c r="M1099" i="10"/>
  <c r="O1099" i="10"/>
  <c r="K1100" i="10"/>
  <c r="O1100" i="10" s="1"/>
  <c r="L1100" i="10"/>
  <c r="M1100" i="10"/>
  <c r="N1100" i="10"/>
  <c r="K1101" i="10"/>
  <c r="L1101" i="10" s="1"/>
  <c r="K1102" i="10"/>
  <c r="L1102" i="10" s="1"/>
  <c r="M1102" i="10"/>
  <c r="O1102" i="10"/>
  <c r="K1103" i="10"/>
  <c r="K1104" i="10"/>
  <c r="M1104" i="10" s="1"/>
  <c r="N1104" i="10"/>
  <c r="K1105" i="10"/>
  <c r="L1105" i="10" s="1"/>
  <c r="K1106" i="10"/>
  <c r="K1107" i="10"/>
  <c r="K1108" i="10"/>
  <c r="K1109" i="10"/>
  <c r="K1110" i="10"/>
  <c r="M1110" i="10" s="1"/>
  <c r="L1110" i="10"/>
  <c r="K1111" i="10"/>
  <c r="L1111" i="10" s="1"/>
  <c r="K1112" i="10"/>
  <c r="K1113" i="10"/>
  <c r="K1114" i="10"/>
  <c r="M1114" i="10"/>
  <c r="K1115" i="10"/>
  <c r="L1115" i="10" s="1"/>
  <c r="K1116" i="10"/>
  <c r="K1117" i="10"/>
  <c r="K1118" i="10"/>
  <c r="O1118" i="10" s="1"/>
  <c r="M1118" i="10"/>
  <c r="K1120" i="10"/>
  <c r="N1120" i="10" s="1"/>
  <c r="K1121" i="10"/>
  <c r="K1122" i="10"/>
  <c r="M1122" i="10" s="1"/>
  <c r="K1123" i="10"/>
  <c r="K1124" i="10"/>
  <c r="O1124" i="10"/>
  <c r="K1125" i="10"/>
  <c r="L1125" i="10" s="1"/>
  <c r="K1126" i="10"/>
  <c r="K1127" i="10"/>
  <c r="M1127" i="10" s="1"/>
  <c r="L1127" i="10"/>
  <c r="O1127" i="10"/>
  <c r="K1128" i="10"/>
  <c r="K1129" i="10"/>
  <c r="K1130" i="10"/>
  <c r="K1131" i="10"/>
  <c r="L1131" i="10"/>
  <c r="K1132" i="10"/>
  <c r="L1132" i="10"/>
  <c r="K1133" i="10"/>
  <c r="K1134" i="10"/>
  <c r="K1135" i="10"/>
  <c r="K1136" i="10"/>
  <c r="K1138" i="10"/>
  <c r="N1138" i="10" s="1"/>
  <c r="K1139" i="10"/>
  <c r="K1140" i="10"/>
  <c r="K1141" i="10"/>
  <c r="K1142" i="10"/>
  <c r="O1142" i="10" s="1"/>
  <c r="K1143" i="10"/>
  <c r="K1144" i="10"/>
  <c r="K1145" i="10"/>
  <c r="M1145" i="10" s="1"/>
  <c r="O1145" i="10"/>
  <c r="K1146" i="10"/>
  <c r="K1147" i="10"/>
  <c r="K1148" i="10"/>
  <c r="O1148" i="10"/>
  <c r="K1149" i="10"/>
  <c r="K1150" i="10"/>
  <c r="K1151" i="10"/>
  <c r="L1151" i="10" s="1"/>
  <c r="M1151" i="10"/>
  <c r="K1152" i="10"/>
  <c r="L1152" i="10" s="1"/>
  <c r="K1153" i="10"/>
  <c r="M1153" i="10" s="1"/>
  <c r="O1153" i="10"/>
  <c r="K1154" i="10"/>
  <c r="K1156" i="10"/>
  <c r="N1156" i="10" s="1"/>
  <c r="K1157" i="10"/>
  <c r="N1157" i="10" s="1"/>
  <c r="K1158" i="10"/>
  <c r="K3282" i="10" s="1"/>
  <c r="K1159" i="10"/>
  <c r="O1159" i="10" s="1"/>
  <c r="K1160" i="10"/>
  <c r="K1161" i="10"/>
  <c r="L1161" i="10" s="1"/>
  <c r="M1161" i="10"/>
  <c r="K1162" i="10"/>
  <c r="O1162" i="10" s="1"/>
  <c r="K1163" i="10"/>
  <c r="K1164" i="10"/>
  <c r="O1164" i="10"/>
  <c r="K1165" i="10"/>
  <c r="L1165" i="10" s="1"/>
  <c r="K1166" i="10"/>
  <c r="K1167" i="10"/>
  <c r="M1167" i="10" s="1"/>
  <c r="L1167" i="10"/>
  <c r="K1168" i="10"/>
  <c r="K1169" i="10"/>
  <c r="L1169" i="10" s="1"/>
  <c r="M1169" i="10"/>
  <c r="K1170" i="10"/>
  <c r="K1171" i="10"/>
  <c r="L1171" i="10" s="1"/>
  <c r="K1172" i="10"/>
  <c r="O1172" i="10" s="1"/>
  <c r="K1174" i="10"/>
  <c r="K1175" i="10"/>
  <c r="K1176" i="10"/>
  <c r="N1176" i="10" s="1"/>
  <c r="K1177" i="10"/>
  <c r="K1178" i="10"/>
  <c r="K1179" i="10"/>
  <c r="K1180" i="10"/>
  <c r="K1181" i="10"/>
  <c r="K1182" i="10"/>
  <c r="K1183" i="10"/>
  <c r="O1183" i="10" s="1"/>
  <c r="K1184" i="10"/>
  <c r="K1185" i="10"/>
  <c r="K1186" i="10"/>
  <c r="K1187" i="10"/>
  <c r="K1188" i="10"/>
  <c r="L1188" i="10"/>
  <c r="O1188" i="10"/>
  <c r="K1189" i="10"/>
  <c r="K1190" i="10"/>
  <c r="L1190" i="10" s="1"/>
  <c r="K1191" i="10"/>
  <c r="K1192" i="10"/>
  <c r="L1192" i="10"/>
  <c r="K1193" i="10"/>
  <c r="M1193" i="10" s="1"/>
  <c r="K1194" i="10"/>
  <c r="K1195" i="10"/>
  <c r="K1196" i="10"/>
  <c r="K1197" i="10"/>
  <c r="K1198" i="10"/>
  <c r="K1199" i="10"/>
  <c r="L1199" i="10"/>
  <c r="M1199" i="10"/>
  <c r="O1199" i="10"/>
  <c r="K1200" i="10"/>
  <c r="K1201" i="10"/>
  <c r="K1202" i="10"/>
  <c r="L1202" i="10" s="1"/>
  <c r="K1203" i="10"/>
  <c r="L1203" i="10" s="1"/>
  <c r="O1203" i="10"/>
  <c r="K1204" i="10"/>
  <c r="K1205" i="10"/>
  <c r="K1206" i="10"/>
  <c r="O1206" i="10" s="1"/>
  <c r="M1206" i="10"/>
  <c r="K1207" i="10"/>
  <c r="O1207" i="10"/>
  <c r="K1208" i="10"/>
  <c r="K1209" i="10"/>
  <c r="O1209" i="10" s="1"/>
  <c r="K1210" i="10"/>
  <c r="K1211" i="10"/>
  <c r="L1211" i="10"/>
  <c r="M1211" i="10"/>
  <c r="K1212" i="10"/>
  <c r="L1212" i="10" s="1"/>
  <c r="K1213" i="10"/>
  <c r="M1213" i="10" s="1"/>
  <c r="K1214" i="10"/>
  <c r="L1214" i="10" s="1"/>
  <c r="K1215" i="10"/>
  <c r="K1216" i="10"/>
  <c r="O1216" i="10" s="1"/>
  <c r="L1216" i="10"/>
  <c r="K1217" i="10"/>
  <c r="M1217" i="10"/>
  <c r="K1218" i="10"/>
  <c r="K1219" i="10"/>
  <c r="K1220" i="10"/>
  <c r="K1221" i="10"/>
  <c r="L1221" i="10" s="1"/>
  <c r="M1221" i="10"/>
  <c r="O1221" i="10"/>
  <c r="K1222" i="10"/>
  <c r="K1223" i="10"/>
  <c r="K1224" i="10"/>
  <c r="L1224" i="10" s="1"/>
  <c r="K1225" i="10"/>
  <c r="L1225" i="10" s="1"/>
  <c r="O1225" i="10"/>
  <c r="K1226" i="10"/>
  <c r="K1228" i="10"/>
  <c r="K1229" i="10"/>
  <c r="K1230" i="10"/>
  <c r="K1231" i="10"/>
  <c r="K3859" i="10" s="1"/>
  <c r="K1232" i="10"/>
  <c r="M1232" i="10" s="1"/>
  <c r="K3860" i="10"/>
  <c r="L1232" i="10"/>
  <c r="N1232" i="10"/>
  <c r="O1232" i="10"/>
  <c r="K1233" i="10"/>
  <c r="K1234" i="10"/>
  <c r="M1234" i="10" s="1"/>
  <c r="K3862" i="10"/>
  <c r="K1235" i="10"/>
  <c r="K3863" i="10"/>
  <c r="M1235" i="10"/>
  <c r="O1235" i="10"/>
  <c r="K1236" i="10"/>
  <c r="K1237" i="10"/>
  <c r="K1238" i="10"/>
  <c r="K1239" i="10"/>
  <c r="K3867" i="10" s="1"/>
  <c r="K1240" i="10"/>
  <c r="O1240" i="10" s="1"/>
  <c r="K3868" i="10"/>
  <c r="K1241" i="10"/>
  <c r="K1242" i="10"/>
  <c r="N1242" i="10" s="1"/>
  <c r="K3870" i="10"/>
  <c r="M1242" i="10"/>
  <c r="K1243" i="10"/>
  <c r="K3871" i="10"/>
  <c r="M1243" i="10"/>
  <c r="O1243" i="10"/>
  <c r="K1244" i="10"/>
  <c r="K1246" i="10"/>
  <c r="K1247" i="10"/>
  <c r="K3875" i="10" s="1"/>
  <c r="K1248" i="10"/>
  <c r="O1248" i="10" s="1"/>
  <c r="K1249" i="10"/>
  <c r="N1249" i="10" s="1"/>
  <c r="K1250" i="10"/>
  <c r="K1251" i="10"/>
  <c r="K1252" i="10"/>
  <c r="K1253" i="10"/>
  <c r="K1254" i="10"/>
  <c r="K3882" i="10"/>
  <c r="K1255" i="10"/>
  <c r="K1256" i="10"/>
  <c r="L1256" i="10" s="1"/>
  <c r="K1257" i="10"/>
  <c r="K3885" i="10"/>
  <c r="K1258" i="10"/>
  <c r="K1259" i="10"/>
  <c r="K1260" i="10"/>
  <c r="K3888" i="10" s="1"/>
  <c r="L1260" i="10"/>
  <c r="K1261" i="10"/>
  <c r="K1262" i="10"/>
  <c r="N1262" i="10" s="1"/>
  <c r="K1264" i="10"/>
  <c r="M1264" i="10"/>
  <c r="K1265" i="10"/>
  <c r="L1265" i="10" s="1"/>
  <c r="K1266" i="10"/>
  <c r="N1266" i="10" s="1"/>
  <c r="K1267" i="10"/>
  <c r="K1268" i="10"/>
  <c r="K1269" i="10"/>
  <c r="O1269" i="10" s="1"/>
  <c r="K1270" i="10"/>
  <c r="K1271" i="10"/>
  <c r="K1272" i="10"/>
  <c r="M1272" i="10" s="1"/>
  <c r="K1273" i="10"/>
  <c r="L1273" i="10"/>
  <c r="K1274" i="10"/>
  <c r="O1274" i="10" s="1"/>
  <c r="K1275" i="10"/>
  <c r="K1276" i="10"/>
  <c r="K1277" i="10"/>
  <c r="M1277" i="10" s="1"/>
  <c r="L1277" i="10"/>
  <c r="K1278" i="10"/>
  <c r="N1278" i="10" s="1"/>
  <c r="O1278" i="10"/>
  <c r="K1279" i="10"/>
  <c r="K1280" i="10"/>
  <c r="M1280" i="10" s="1"/>
  <c r="K1282" i="10"/>
  <c r="K1283" i="10"/>
  <c r="L1283" i="10"/>
  <c r="K1284" i="10"/>
  <c r="N1284" i="10" s="1"/>
  <c r="K1285" i="10"/>
  <c r="K1286" i="10"/>
  <c r="K1287" i="10"/>
  <c r="L1287" i="10"/>
  <c r="K1288" i="10"/>
  <c r="N1288" i="10" s="1"/>
  <c r="M1288" i="10"/>
  <c r="K1289" i="10"/>
  <c r="K3305" i="10" s="1"/>
  <c r="K1290" i="10"/>
  <c r="K3306" i="10" s="1"/>
  <c r="K1291" i="10"/>
  <c r="O1291" i="10" s="1"/>
  <c r="K1292" i="10"/>
  <c r="K1293" i="10"/>
  <c r="L1293" i="10" s="1"/>
  <c r="K1294" i="10"/>
  <c r="O1294" i="10"/>
  <c r="K1295" i="10"/>
  <c r="M1295" i="10"/>
  <c r="K1296" i="10"/>
  <c r="K1297" i="10"/>
  <c r="K1298" i="10"/>
  <c r="O1298" i="10" s="1"/>
  <c r="K1300" i="10"/>
  <c r="L1300" i="10" s="1"/>
  <c r="K1301" i="10"/>
  <c r="K1302" i="10"/>
  <c r="L1302" i="10" s="1"/>
  <c r="N1302" i="10"/>
  <c r="K1303" i="10"/>
  <c r="K1304" i="10"/>
  <c r="K1305" i="10"/>
  <c r="K1306" i="10"/>
  <c r="L1306" i="10"/>
  <c r="O1306" i="10"/>
  <c r="K1307" i="10"/>
  <c r="K1308" i="10"/>
  <c r="O1308" i="10"/>
  <c r="K1309" i="10"/>
  <c r="K1310" i="10"/>
  <c r="L1310" i="10" s="1"/>
  <c r="K1311" i="10"/>
  <c r="L1311" i="10" s="1"/>
  <c r="M1311" i="10"/>
  <c r="K1312" i="10"/>
  <c r="L1312" i="10"/>
  <c r="K1313" i="10"/>
  <c r="K1314" i="10"/>
  <c r="O1314" i="10" s="1"/>
  <c r="K1315" i="10"/>
  <c r="L1315" i="10"/>
  <c r="M1315" i="10"/>
  <c r="K1316" i="10"/>
  <c r="L1316" i="10" s="1"/>
  <c r="K1317" i="10"/>
  <c r="L1317" i="10"/>
  <c r="K1318" i="10"/>
  <c r="L1318" i="10" s="1"/>
  <c r="K1319" i="10"/>
  <c r="M1319" i="10" s="1"/>
  <c r="L1319" i="10"/>
  <c r="K1320" i="10"/>
  <c r="M1320" i="10" s="1"/>
  <c r="O1320" i="10"/>
  <c r="K1321" i="10"/>
  <c r="K1322" i="10"/>
  <c r="O1322" i="10" s="1"/>
  <c r="N1322" i="10"/>
  <c r="K1323" i="10"/>
  <c r="K1324" i="10"/>
  <c r="K1325" i="10"/>
  <c r="L1325" i="10" s="1"/>
  <c r="K1326" i="10"/>
  <c r="K1327" i="10"/>
  <c r="K1328" i="10"/>
  <c r="M1328" i="10" s="1"/>
  <c r="K1329" i="10"/>
  <c r="M1329" i="10" s="1"/>
  <c r="L1329" i="10"/>
  <c r="O1329" i="10"/>
  <c r="K1330" i="10"/>
  <c r="K1331" i="10"/>
  <c r="K1332" i="10"/>
  <c r="K1333" i="10"/>
  <c r="O1333" i="10" s="1"/>
  <c r="K1334" i="10"/>
  <c r="K1335" i="10"/>
  <c r="M1335" i="10" s="1"/>
  <c r="K1336" i="10"/>
  <c r="K1337" i="10"/>
  <c r="L1337" i="10" s="1"/>
  <c r="K1338" i="10"/>
  <c r="K1339" i="10"/>
  <c r="K1340" i="10"/>
  <c r="L1340" i="10" s="1"/>
  <c r="K1341" i="10"/>
  <c r="L1341" i="10" s="1"/>
  <c r="K1342" i="10"/>
  <c r="M1342" i="10" s="1"/>
  <c r="K1343" i="10"/>
  <c r="L1343" i="10" s="1"/>
  <c r="M1343" i="10"/>
  <c r="K1344" i="10"/>
  <c r="M1344" i="10" s="1"/>
  <c r="K1345" i="10"/>
  <c r="K1346" i="10"/>
  <c r="K1347" i="10"/>
  <c r="L1347" i="10" s="1"/>
  <c r="K1348" i="10"/>
  <c r="K1349" i="10"/>
  <c r="M1349" i="10" s="1"/>
  <c r="K1350" i="10"/>
  <c r="M1350" i="10"/>
  <c r="K1351" i="10"/>
  <c r="K1352" i="10"/>
  <c r="O1352" i="10" s="1"/>
  <c r="M1352" i="10"/>
  <c r="K1353" i="10"/>
  <c r="O1353" i="10" s="1"/>
  <c r="K1354" i="10"/>
  <c r="K1355" i="10"/>
  <c r="M1355" i="10" s="1"/>
  <c r="O1355" i="10"/>
  <c r="K1356" i="10"/>
  <c r="K1357" i="10"/>
  <c r="K1358" i="10"/>
  <c r="O1358" i="10" s="1"/>
  <c r="L1358" i="10"/>
  <c r="K1359" i="10"/>
  <c r="K1360" i="10"/>
  <c r="K1361" i="10"/>
  <c r="K1362" i="10"/>
  <c r="M1362" i="10" s="1"/>
  <c r="K1363" i="10"/>
  <c r="K1364" i="10"/>
  <c r="M1364" i="10" s="1"/>
  <c r="K1365" i="10"/>
  <c r="L1365" i="10" s="1"/>
  <c r="M1365" i="10"/>
  <c r="K1366" i="10"/>
  <c r="O1366" i="10" s="1"/>
  <c r="K1367" i="10"/>
  <c r="L1367" i="10"/>
  <c r="M1367" i="10"/>
  <c r="O1367" i="10"/>
  <c r="K1368" i="10"/>
  <c r="K1369" i="10"/>
  <c r="L1369" i="10" s="1"/>
  <c r="K1370" i="10"/>
  <c r="K1372" i="10"/>
  <c r="K1373" i="10"/>
  <c r="O1373" i="10" s="1"/>
  <c r="K1374" i="10"/>
  <c r="M1374" i="10" s="1"/>
  <c r="K1375" i="10"/>
  <c r="L1375" i="10" s="1"/>
  <c r="M1375" i="10"/>
  <c r="K1376" i="10"/>
  <c r="O1376" i="10" s="1"/>
  <c r="K1377" i="10"/>
  <c r="K3285" i="10" s="1"/>
  <c r="M3285" i="10" s="1"/>
  <c r="K1378" i="10"/>
  <c r="L1378" i="10"/>
  <c r="K1379" i="10"/>
  <c r="L1379" i="10" s="1"/>
  <c r="K1380" i="10"/>
  <c r="K1381" i="10"/>
  <c r="K1382" i="10"/>
  <c r="N1382" i="10" s="1"/>
  <c r="L1382" i="10"/>
  <c r="M1382" i="10"/>
  <c r="O1382" i="10"/>
  <c r="K1383" i="10"/>
  <c r="M1383" i="10" s="1"/>
  <c r="K1384" i="10"/>
  <c r="O1384" i="10" s="1"/>
  <c r="L1384" i="10"/>
  <c r="M1384" i="10"/>
  <c r="K1385" i="10"/>
  <c r="K1386" i="10"/>
  <c r="K1387" i="10"/>
  <c r="K1388" i="10"/>
  <c r="M1388" i="10"/>
  <c r="K1390" i="10"/>
  <c r="N1390" i="10"/>
  <c r="O1390" i="10"/>
  <c r="K1391" i="10"/>
  <c r="K1392" i="10"/>
  <c r="L1392" i="10"/>
  <c r="K1393" i="10"/>
  <c r="K1394" i="10"/>
  <c r="O1394" i="10" s="1"/>
  <c r="K1395" i="10"/>
  <c r="L1395" i="10"/>
  <c r="M1395" i="10"/>
  <c r="K1396" i="10"/>
  <c r="L1396" i="10" s="1"/>
  <c r="K1397" i="10"/>
  <c r="M1397" i="10" s="1"/>
  <c r="K1398" i="10"/>
  <c r="L1398" i="10" s="1"/>
  <c r="K1399" i="10"/>
  <c r="L1399" i="10" s="1"/>
  <c r="M1399" i="10"/>
  <c r="K1400" i="10"/>
  <c r="K1401" i="10"/>
  <c r="K1402" i="10"/>
  <c r="K1403" i="10"/>
  <c r="M1403" i="10" s="1"/>
  <c r="L1403" i="10"/>
  <c r="K1404" i="10"/>
  <c r="M1404" i="10" s="1"/>
  <c r="L1404" i="10"/>
  <c r="O1404" i="10"/>
  <c r="K1405" i="10"/>
  <c r="O1405" i="10"/>
  <c r="K1406" i="10"/>
  <c r="O1406" i="10" s="1"/>
  <c r="K1408" i="10"/>
  <c r="K1409" i="10"/>
  <c r="K1410" i="10"/>
  <c r="K1411" i="10"/>
  <c r="K1412" i="10"/>
  <c r="M1412" i="10" s="1"/>
  <c r="K1413" i="10"/>
  <c r="O1413" i="10" s="1"/>
  <c r="K1414" i="10"/>
  <c r="K1415" i="10"/>
  <c r="L1415" i="10" s="1"/>
  <c r="M1415" i="10"/>
  <c r="K1416" i="10"/>
  <c r="L1416" i="10" s="1"/>
  <c r="K1417" i="10"/>
  <c r="L1417" i="10" s="1"/>
  <c r="K1418" i="10"/>
  <c r="L1418" i="10" s="1"/>
  <c r="K1419" i="10"/>
  <c r="L1419" i="10" s="1"/>
  <c r="K1420" i="10"/>
  <c r="M1420" i="10" s="1"/>
  <c r="K1421" i="10"/>
  <c r="O1421" i="10" s="1"/>
  <c r="K1422" i="10"/>
  <c r="M1422" i="10" s="1"/>
  <c r="K1423" i="10"/>
  <c r="K1424" i="10"/>
  <c r="L1424" i="10" s="1"/>
  <c r="K1425" i="10"/>
  <c r="K1426" i="10"/>
  <c r="K1427" i="10"/>
  <c r="K1428" i="10"/>
  <c r="K1429" i="10"/>
  <c r="L1429" i="10" s="1"/>
  <c r="K1430" i="10"/>
  <c r="M1430" i="10" s="1"/>
  <c r="L1430" i="10"/>
  <c r="O1430" i="10"/>
  <c r="K1431" i="10"/>
  <c r="K1432" i="10"/>
  <c r="M1432" i="10" s="1"/>
  <c r="O1432" i="10"/>
  <c r="K1433" i="10"/>
  <c r="K1434" i="10"/>
  <c r="L1434" i="10"/>
  <c r="K1435" i="10"/>
  <c r="L1435" i="10" s="1"/>
  <c r="K1436" i="10"/>
  <c r="M1436" i="10" s="1"/>
  <c r="L1436" i="10"/>
  <c r="N1436" i="10"/>
  <c r="O1436" i="10"/>
  <c r="K1437" i="10"/>
  <c r="L1437" i="10" s="1"/>
  <c r="M1437" i="10"/>
  <c r="K1438" i="10"/>
  <c r="K1439" i="10"/>
  <c r="K1440" i="10"/>
  <c r="L1440" i="10" s="1"/>
  <c r="K1441" i="10"/>
  <c r="N1441" i="10" s="1"/>
  <c r="K1442" i="10"/>
  <c r="K1444" i="10"/>
  <c r="K1445" i="10"/>
  <c r="K1446" i="10"/>
  <c r="N1446" i="10" s="1"/>
  <c r="L1446" i="10"/>
  <c r="M1446" i="10"/>
  <c r="O1446" i="10"/>
  <c r="K1447" i="10"/>
  <c r="K1448" i="10"/>
  <c r="L1448" i="10" s="1"/>
  <c r="K1449" i="10"/>
  <c r="M1449" i="10"/>
  <c r="K1450" i="10"/>
  <c r="M1450" i="10" s="1"/>
  <c r="K1451" i="10"/>
  <c r="M1451" i="10" s="1"/>
  <c r="K1452" i="10"/>
  <c r="K1453" i="10"/>
  <c r="K1454" i="10"/>
  <c r="L1454" i="10" s="1"/>
  <c r="N1454" i="10"/>
  <c r="K1455" i="10"/>
  <c r="M1455" i="10" s="1"/>
  <c r="K1456" i="10"/>
  <c r="L1456" i="10" s="1"/>
  <c r="K1457" i="10"/>
  <c r="M1457" i="10" s="1"/>
  <c r="K1458" i="10"/>
  <c r="M1458" i="10" s="1"/>
  <c r="N1458" i="10"/>
  <c r="K1459" i="10"/>
  <c r="M1459" i="10" s="1"/>
  <c r="K1460" i="10"/>
  <c r="K1462" i="10"/>
  <c r="O1462" i="10" s="1"/>
  <c r="K1463" i="10"/>
  <c r="K1464" i="10"/>
  <c r="O1464" i="10" s="1"/>
  <c r="K1465" i="10"/>
  <c r="L1465" i="10" s="1"/>
  <c r="K1466" i="10"/>
  <c r="L1466" i="10"/>
  <c r="K1467" i="10"/>
  <c r="M1467" i="10" s="1"/>
  <c r="K1468" i="10"/>
  <c r="M1468" i="10" s="1"/>
  <c r="K1469" i="10"/>
  <c r="L1469" i="10" s="1"/>
  <c r="K1470" i="10"/>
  <c r="O1470" i="10" s="1"/>
  <c r="K1471" i="10"/>
  <c r="M1471" i="10" s="1"/>
  <c r="K1472" i="10"/>
  <c r="K1473" i="10"/>
  <c r="O1473" i="10" s="1"/>
  <c r="M1473" i="10"/>
  <c r="K1474" i="10"/>
  <c r="K1475" i="10"/>
  <c r="K1476" i="10"/>
  <c r="K1477" i="10"/>
  <c r="M1477" i="10"/>
  <c r="K1478" i="10"/>
  <c r="K1480" i="10"/>
  <c r="M1480" i="10" s="1"/>
  <c r="L1480" i="10"/>
  <c r="O1480" i="10"/>
  <c r="K1481" i="10"/>
  <c r="K1482" i="10"/>
  <c r="K1483" i="10"/>
  <c r="K1484" i="10"/>
  <c r="M1484" i="10" s="1"/>
  <c r="L1484" i="10"/>
  <c r="O1484" i="10"/>
  <c r="K1485" i="10"/>
  <c r="L1485" i="10" s="1"/>
  <c r="K1486" i="10"/>
  <c r="O1486" i="10" s="1"/>
  <c r="M1486" i="10"/>
  <c r="K1487" i="10"/>
  <c r="M1487" i="10" s="1"/>
  <c r="L1487" i="10"/>
  <c r="K1488" i="10"/>
  <c r="O1488" i="10" s="1"/>
  <c r="K1489" i="10"/>
  <c r="L1489" i="10"/>
  <c r="K1490" i="10"/>
  <c r="M1490" i="10"/>
  <c r="K1491" i="10"/>
  <c r="M1491" i="10" s="1"/>
  <c r="K1492" i="10"/>
  <c r="L1492" i="10" s="1"/>
  <c r="M1492" i="10"/>
  <c r="O1492" i="10"/>
  <c r="K1493" i="10"/>
  <c r="K1494" i="10"/>
  <c r="K1495" i="10"/>
  <c r="M1495" i="10" s="1"/>
  <c r="K1496" i="10"/>
  <c r="L1496" i="10"/>
  <c r="M1496" i="10"/>
  <c r="O1496" i="10"/>
  <c r="K1497" i="10"/>
  <c r="O1497" i="10"/>
  <c r="K1498" i="10"/>
  <c r="O1498" i="10"/>
  <c r="K1499" i="10"/>
  <c r="K1500" i="10"/>
  <c r="K1501" i="10"/>
  <c r="K1502" i="10"/>
  <c r="K1503" i="10"/>
  <c r="L1503" i="10"/>
  <c r="K1504" i="10"/>
  <c r="M1504" i="10"/>
  <c r="K1505" i="10"/>
  <c r="K1506" i="10"/>
  <c r="O1506" i="10" s="1"/>
  <c r="K1507" i="10"/>
  <c r="K1508" i="10"/>
  <c r="M1508" i="10"/>
  <c r="O1508" i="10"/>
  <c r="K1509" i="10"/>
  <c r="K1510" i="10"/>
  <c r="L1510" i="10" s="1"/>
  <c r="M1510" i="10"/>
  <c r="K1511" i="10"/>
  <c r="M1511" i="10" s="1"/>
  <c r="K1512" i="10"/>
  <c r="L1512" i="10" s="1"/>
  <c r="N1512" i="10"/>
  <c r="K1513" i="10"/>
  <c r="K1514" i="10"/>
  <c r="O1514" i="10" s="1"/>
  <c r="K1516" i="10"/>
  <c r="L1516" i="10" s="1"/>
  <c r="K1517" i="10"/>
  <c r="L1517" i="10" s="1"/>
  <c r="K1518" i="10"/>
  <c r="N1518" i="10"/>
  <c r="K1519" i="10"/>
  <c r="K1520" i="10"/>
  <c r="O1520" i="10" s="1"/>
  <c r="K1521" i="10"/>
  <c r="M1521" i="10" s="1"/>
  <c r="K1522" i="10"/>
  <c r="L1522" i="10"/>
  <c r="O1522" i="10"/>
  <c r="K1523" i="10"/>
  <c r="L1523" i="10" s="1"/>
  <c r="K1524" i="10"/>
  <c r="K1525" i="10"/>
  <c r="M1525" i="10" s="1"/>
  <c r="K1526" i="10"/>
  <c r="N1526" i="10"/>
  <c r="K1527" i="10"/>
  <c r="K1528" i="10"/>
  <c r="K1529" i="10"/>
  <c r="O1529" i="10" s="1"/>
  <c r="K1530" i="10"/>
  <c r="K1531" i="10"/>
  <c r="M1531" i="10" s="1"/>
  <c r="K1532" i="10"/>
  <c r="N1532" i="10" s="1"/>
  <c r="K1533" i="10"/>
  <c r="O1533" i="10" s="1"/>
  <c r="K1534" i="10"/>
  <c r="K1535" i="10"/>
  <c r="L1535" i="10" s="1"/>
  <c r="K1536" i="10"/>
  <c r="K1537" i="10"/>
  <c r="K1538" i="10"/>
  <c r="K1539" i="10"/>
  <c r="L1539" i="10" s="1"/>
  <c r="M1539" i="10"/>
  <c r="K1540" i="10"/>
  <c r="M1540" i="10" s="1"/>
  <c r="O1540" i="10"/>
  <c r="K1541" i="10"/>
  <c r="K1542" i="10"/>
  <c r="L1542" i="10"/>
  <c r="K1543" i="10"/>
  <c r="K1544" i="10"/>
  <c r="O1544" i="10" s="1"/>
  <c r="K1545" i="10"/>
  <c r="K1546" i="10"/>
  <c r="N1546" i="10" s="1"/>
  <c r="K1547" i="10"/>
  <c r="K1548" i="10"/>
  <c r="L1548" i="10" s="1"/>
  <c r="K1549" i="10"/>
  <c r="M1549" i="10" s="1"/>
  <c r="K1550" i="10"/>
  <c r="N1550" i="10" s="1"/>
  <c r="K1551" i="10"/>
  <c r="K1552" i="10"/>
  <c r="L1552" i="10" s="1"/>
  <c r="K1553" i="10"/>
  <c r="K1554" i="10"/>
  <c r="K1555" i="10"/>
  <c r="K1556" i="10"/>
  <c r="L1556" i="10" s="1"/>
  <c r="K1557" i="10"/>
  <c r="L1557" i="10" s="1"/>
  <c r="O1557" i="10"/>
  <c r="K1558" i="10"/>
  <c r="L1558" i="10" s="1"/>
  <c r="K1559" i="10"/>
  <c r="K1560" i="10"/>
  <c r="M1560" i="10" s="1"/>
  <c r="K1561" i="10"/>
  <c r="K1562" i="10"/>
  <c r="K1563" i="10"/>
  <c r="K1564" i="10"/>
  <c r="M1564" i="10"/>
  <c r="K1565" i="10"/>
  <c r="L1565" i="10" s="1"/>
  <c r="M1565" i="10"/>
  <c r="O1565" i="10"/>
  <c r="K1566" i="10"/>
  <c r="M1566" i="10" s="1"/>
  <c r="O1566" i="10"/>
  <c r="K1567" i="10"/>
  <c r="K1568" i="10"/>
  <c r="L1568" i="10" s="1"/>
  <c r="K1570" i="10"/>
  <c r="L1570" i="10"/>
  <c r="K1571" i="10"/>
  <c r="K1572" i="10"/>
  <c r="M1572" i="10"/>
  <c r="K1573" i="10"/>
  <c r="K1574" i="10"/>
  <c r="M1574" i="10"/>
  <c r="K1575" i="10"/>
  <c r="L1575" i="10"/>
  <c r="K1576" i="10"/>
  <c r="M1576" i="10"/>
  <c r="O1576" i="10"/>
  <c r="K1577" i="10"/>
  <c r="K1578" i="10"/>
  <c r="K1579" i="10"/>
  <c r="O1579" i="10"/>
  <c r="K1580" i="10"/>
  <c r="K1581" i="10"/>
  <c r="K1582" i="10"/>
  <c r="M1582" i="10"/>
  <c r="K1583" i="10"/>
  <c r="M1583" i="10" s="1"/>
  <c r="K1584" i="10"/>
  <c r="K1585" i="10"/>
  <c r="K1586" i="10"/>
  <c r="K3350" i="10" s="1"/>
  <c r="L3350" i="10" s="1"/>
  <c r="K1588" i="10"/>
  <c r="K1589" i="10"/>
  <c r="K1590" i="10"/>
  <c r="M1590" i="10" s="1"/>
  <c r="K1591" i="10"/>
  <c r="K1592" i="10"/>
  <c r="K1593" i="10"/>
  <c r="M1593" i="10"/>
  <c r="K1594" i="10"/>
  <c r="K1595" i="10"/>
  <c r="K1596" i="10"/>
  <c r="K1597" i="10"/>
  <c r="K1598" i="10"/>
  <c r="L1598" i="10" s="1"/>
  <c r="K1599" i="10"/>
  <c r="M1599" i="10" s="1"/>
  <c r="L1599" i="10"/>
  <c r="K1600" i="10"/>
  <c r="K1601" i="10"/>
  <c r="K1602" i="10"/>
  <c r="M1602" i="10" s="1"/>
  <c r="K1603" i="10"/>
  <c r="M1603" i="10" s="1"/>
  <c r="K1604" i="10"/>
  <c r="M1604" i="10"/>
  <c r="K1605" i="10"/>
  <c r="K1606" i="10"/>
  <c r="K1607" i="10"/>
  <c r="K1608" i="10"/>
  <c r="L1608" i="10" s="1"/>
  <c r="K1609" i="10"/>
  <c r="L1609" i="10" s="1"/>
  <c r="M1609" i="10"/>
  <c r="O1609" i="10"/>
  <c r="K1610" i="10"/>
  <c r="K1611" i="10"/>
  <c r="K1612" i="10"/>
  <c r="K1613" i="10"/>
  <c r="O1613" i="10" s="1"/>
  <c r="M1613" i="10"/>
  <c r="K1614" i="10"/>
  <c r="K1615" i="10"/>
  <c r="K1616" i="10"/>
  <c r="K1617" i="10"/>
  <c r="K1618" i="10"/>
  <c r="K1619" i="10"/>
  <c r="K1620" i="10"/>
  <c r="K1621" i="10"/>
  <c r="L1621" i="10" s="1"/>
  <c r="K1622" i="10"/>
  <c r="M1622" i="10"/>
  <c r="N1622" i="10"/>
  <c r="K1623" i="10"/>
  <c r="O1623" i="10" s="1"/>
  <c r="K1624" i="10"/>
  <c r="L1624" i="10" s="1"/>
  <c r="K1625" i="10"/>
  <c r="M1625" i="10" s="1"/>
  <c r="K1626" i="10"/>
  <c r="L1626" i="10" s="1"/>
  <c r="K1627" i="10"/>
  <c r="L1627" i="10" s="1"/>
  <c r="K1628" i="10"/>
  <c r="L1628" i="10" s="1"/>
  <c r="K1629" i="10"/>
  <c r="M1629" i="10" s="1"/>
  <c r="K1630" i="10"/>
  <c r="M1630" i="10" s="1"/>
  <c r="L1630" i="10"/>
  <c r="N1630" i="10"/>
  <c r="O1630" i="10"/>
  <c r="K1631" i="10"/>
  <c r="K1632" i="10"/>
  <c r="K1633" i="10"/>
  <c r="L1633" i="10" s="1"/>
  <c r="M1633" i="10"/>
  <c r="K1634" i="10"/>
  <c r="K1635" i="10"/>
  <c r="M1635" i="10" s="1"/>
  <c r="L1635" i="10"/>
  <c r="K1636" i="10"/>
  <c r="M1636" i="10" s="1"/>
  <c r="L1636" i="10"/>
  <c r="O1636" i="10"/>
  <c r="K1637" i="10"/>
  <c r="L1637" i="10" s="1"/>
  <c r="K1638" i="10"/>
  <c r="L1638" i="10"/>
  <c r="K1639" i="10"/>
  <c r="L1639" i="10" s="1"/>
  <c r="M1639" i="10"/>
  <c r="K1640" i="10"/>
  <c r="K1641" i="10"/>
  <c r="O1641" i="10" s="1"/>
  <c r="K1642" i="10"/>
  <c r="K1643" i="10"/>
  <c r="K1644" i="10"/>
  <c r="M1644" i="10" s="1"/>
  <c r="L1644" i="10"/>
  <c r="K1645" i="10"/>
  <c r="L1645" i="10" s="1"/>
  <c r="M1645" i="10"/>
  <c r="K1646" i="10"/>
  <c r="K1647" i="10"/>
  <c r="L1647" i="10"/>
  <c r="K1648" i="10"/>
  <c r="L1648" i="10"/>
  <c r="O1648" i="10"/>
  <c r="K1649" i="10"/>
  <c r="K1650" i="10"/>
  <c r="K1651" i="10"/>
  <c r="K1652" i="10"/>
  <c r="K1653" i="10"/>
  <c r="L1653" i="10" s="1"/>
  <c r="K1654" i="10"/>
  <c r="L1654" i="10"/>
  <c r="K1655" i="10"/>
  <c r="L1655" i="10" s="1"/>
  <c r="K1656" i="10"/>
  <c r="M1656" i="10" s="1"/>
  <c r="O1656" i="10"/>
  <c r="K1657" i="10"/>
  <c r="L1657" i="10" s="1"/>
  <c r="K1658" i="10"/>
  <c r="K1660" i="10"/>
  <c r="O1660" i="10"/>
  <c r="K1661" i="10"/>
  <c r="O1661" i="10" s="1"/>
  <c r="L1661" i="10"/>
  <c r="K1662" i="10"/>
  <c r="K1663" i="10"/>
  <c r="K1664" i="10"/>
  <c r="K1665" i="10"/>
  <c r="O1665" i="10" s="1"/>
  <c r="L1665" i="10"/>
  <c r="M1665" i="10"/>
  <c r="K1666" i="10"/>
  <c r="M1666" i="10" s="1"/>
  <c r="K1667" i="10"/>
  <c r="K1668" i="10"/>
  <c r="K1669" i="10"/>
  <c r="K1670" i="10"/>
  <c r="K1671" i="10"/>
  <c r="K1672" i="10"/>
  <c r="O1672" i="10" s="1"/>
  <c r="M1672" i="10"/>
  <c r="K1673" i="10"/>
  <c r="K1674" i="10"/>
  <c r="M1674" i="10"/>
  <c r="N1674" i="10"/>
  <c r="K1675" i="10"/>
  <c r="K1676" i="10"/>
  <c r="K1678" i="10"/>
  <c r="K1679" i="10"/>
  <c r="M1679" i="10" s="1"/>
  <c r="L1679" i="10"/>
  <c r="K1680" i="10"/>
  <c r="O1680" i="10" s="1"/>
  <c r="K1681" i="10"/>
  <c r="L1681" i="10"/>
  <c r="K1682" i="10"/>
  <c r="K1683" i="10"/>
  <c r="K1684" i="10"/>
  <c r="K1685" i="10"/>
  <c r="M1685" i="10"/>
  <c r="K1686" i="10"/>
  <c r="O1686" i="10" s="1"/>
  <c r="M1686" i="10"/>
  <c r="N1686" i="10"/>
  <c r="K1687" i="10"/>
  <c r="K1688" i="10"/>
  <c r="K1689" i="10"/>
  <c r="K1690" i="10"/>
  <c r="K1691" i="10"/>
  <c r="M1691" i="10" s="1"/>
  <c r="L1691" i="10"/>
  <c r="K1692" i="10"/>
  <c r="N1692" i="10" s="1"/>
  <c r="O1692" i="10"/>
  <c r="K1693" i="10"/>
  <c r="K1694" i="10"/>
  <c r="L1694" i="10"/>
  <c r="M1694" i="10"/>
  <c r="K1696" i="10"/>
  <c r="N1696" i="10" s="1"/>
  <c r="K1697" i="10"/>
  <c r="M1697" i="10" s="1"/>
  <c r="K1698" i="10"/>
  <c r="M1698" i="10" s="1"/>
  <c r="L1698" i="10"/>
  <c r="O1698" i="10"/>
  <c r="K1699" i="10"/>
  <c r="K1700" i="10"/>
  <c r="O1700" i="10" s="1"/>
  <c r="L1700" i="10"/>
  <c r="M1700" i="10"/>
  <c r="K1701" i="10"/>
  <c r="L1701" i="10" s="1"/>
  <c r="M1701" i="10"/>
  <c r="K1702" i="10"/>
  <c r="K1703" i="10"/>
  <c r="K1704" i="10"/>
  <c r="L1704" i="10" s="1"/>
  <c r="K1705" i="10"/>
  <c r="K1706" i="10"/>
  <c r="N1706" i="10" s="1"/>
  <c r="K1707" i="10"/>
  <c r="K1708" i="10"/>
  <c r="M1708" i="10" s="1"/>
  <c r="L1708" i="10"/>
  <c r="O1708" i="10"/>
  <c r="K1709" i="10"/>
  <c r="K1710" i="10"/>
  <c r="O1710" i="10" s="1"/>
  <c r="L1710" i="10"/>
  <c r="K1711" i="10"/>
  <c r="K1712" i="10"/>
  <c r="O1712" i="10" s="1"/>
  <c r="M1712" i="10"/>
  <c r="K1714" i="10"/>
  <c r="K1715" i="10"/>
  <c r="K1716" i="10"/>
  <c r="K1717" i="10"/>
  <c r="K1718" i="10"/>
  <c r="L1718" i="10"/>
  <c r="M1718" i="10"/>
  <c r="O1718" i="10"/>
  <c r="K1719" i="10"/>
  <c r="M1719" i="10"/>
  <c r="K1720" i="10"/>
  <c r="L1720" i="10" s="1"/>
  <c r="K1721" i="10"/>
  <c r="K1722" i="10"/>
  <c r="M1722" i="10" s="1"/>
  <c r="L1722" i="10"/>
  <c r="K1723" i="10"/>
  <c r="K1724" i="10"/>
  <c r="L1724" i="10"/>
  <c r="M1724" i="10"/>
  <c r="N1724" i="10"/>
  <c r="O1724" i="10"/>
  <c r="K1725" i="10"/>
  <c r="L1725" i="10"/>
  <c r="M1725" i="10"/>
  <c r="K1726" i="10"/>
  <c r="L1726" i="10"/>
  <c r="M1726" i="10"/>
  <c r="O1726" i="10"/>
  <c r="K1727" i="10"/>
  <c r="M1727" i="10" s="1"/>
  <c r="K1728" i="10"/>
  <c r="N1728" i="10" s="1"/>
  <c r="L1728" i="10"/>
  <c r="M1728" i="10"/>
  <c r="O1728" i="10"/>
  <c r="K1729" i="10"/>
  <c r="M1729" i="10" s="1"/>
  <c r="L1729" i="10"/>
  <c r="K1730" i="10"/>
  <c r="L1730" i="10"/>
  <c r="M1730" i="10"/>
  <c r="O1730" i="10"/>
  <c r="K1840" i="10"/>
  <c r="K1841" i="10"/>
  <c r="N1841" i="10" s="1"/>
  <c r="K1842" i="10"/>
  <c r="L1842" i="10" s="1"/>
  <c r="M1842" i="10"/>
  <c r="O1842" i="10"/>
  <c r="K1843" i="10"/>
  <c r="K1844" i="10"/>
  <c r="M1844" i="10"/>
  <c r="K1845" i="10"/>
  <c r="K1846" i="10"/>
  <c r="K1847" i="10"/>
  <c r="L1847" i="10" s="1"/>
  <c r="M1847" i="10"/>
  <c r="K1848" i="10"/>
  <c r="K1849" i="10"/>
  <c r="K1850" i="10"/>
  <c r="K1851" i="10"/>
  <c r="K1852" i="10"/>
  <c r="K1853" i="10"/>
  <c r="O1853" i="10" s="1"/>
  <c r="K1854" i="10"/>
  <c r="O1854" i="10" s="1"/>
  <c r="K1855" i="10"/>
  <c r="L1855" i="10" s="1"/>
  <c r="M1855" i="10"/>
  <c r="K1856" i="10"/>
  <c r="K1858" i="10"/>
  <c r="O1858" i="10" s="1"/>
  <c r="K1859" i="10"/>
  <c r="K1860" i="10"/>
  <c r="K1861" i="10"/>
  <c r="K1862" i="10"/>
  <c r="K1863" i="10"/>
  <c r="K1864" i="10"/>
  <c r="K1865" i="10"/>
  <c r="K1866" i="10"/>
  <c r="K1867" i="10"/>
  <c r="K1868" i="10"/>
  <c r="M1868" i="10" s="1"/>
  <c r="K1869" i="10"/>
  <c r="K1870" i="10"/>
  <c r="O1870" i="10" s="1"/>
  <c r="K1871" i="10"/>
  <c r="L1871" i="10" s="1"/>
  <c r="K1872" i="10"/>
  <c r="K1873" i="10"/>
  <c r="K1874" i="10"/>
  <c r="K1876" i="10"/>
  <c r="N1876" i="10" s="1"/>
  <c r="K1877" i="10"/>
  <c r="K1878" i="10"/>
  <c r="K1879" i="10"/>
  <c r="K1880" i="10"/>
  <c r="K1881" i="10"/>
  <c r="L1881" i="10" s="1"/>
  <c r="K1882" i="10"/>
  <c r="K1883" i="10"/>
  <c r="K1884" i="10"/>
  <c r="M1884" i="10" s="1"/>
  <c r="K1885" i="10"/>
  <c r="L1885" i="10" s="1"/>
  <c r="K1886" i="10"/>
  <c r="K1887" i="10"/>
  <c r="L1887" i="10"/>
  <c r="K1888" i="10"/>
  <c r="M1888" i="10" s="1"/>
  <c r="K1889" i="10"/>
  <c r="K1890" i="10"/>
  <c r="K1891" i="10"/>
  <c r="L1891" i="10" s="1"/>
  <c r="K1892" i="10"/>
  <c r="K1893" i="10"/>
  <c r="O1893" i="10"/>
  <c r="K1894" i="10"/>
  <c r="O1894" i="10" s="1"/>
  <c r="K1895" i="10"/>
  <c r="K1896" i="10"/>
  <c r="K1897" i="10"/>
  <c r="K1898" i="10"/>
  <c r="O1898" i="10" s="1"/>
  <c r="K1899" i="10"/>
  <c r="K1900" i="10"/>
  <c r="O1900" i="10"/>
  <c r="K1901" i="10"/>
  <c r="K1902" i="10"/>
  <c r="O1902" i="10" s="1"/>
  <c r="K1903" i="10"/>
  <c r="L1903" i="10" s="1"/>
  <c r="K1904" i="10"/>
  <c r="M1904" i="10" s="1"/>
  <c r="K1905" i="10"/>
  <c r="M1905" i="10" s="1"/>
  <c r="O1905" i="10"/>
  <c r="K1906" i="10"/>
  <c r="O1906" i="10"/>
  <c r="K1907" i="10"/>
  <c r="K1908" i="10"/>
  <c r="M1908" i="10" s="1"/>
  <c r="K1909" i="10"/>
  <c r="K1910" i="10"/>
  <c r="K1912" i="10"/>
  <c r="M1912" i="10"/>
  <c r="K1913" i="10"/>
  <c r="L1913" i="10" s="1"/>
  <c r="K1914" i="10"/>
  <c r="K1915" i="10"/>
  <c r="K1916" i="10"/>
  <c r="K1917" i="10"/>
  <c r="K1918" i="10"/>
  <c r="K1919" i="10"/>
  <c r="L1919" i="10"/>
  <c r="K1920" i="10"/>
  <c r="K1921" i="10"/>
  <c r="K1922" i="10"/>
  <c r="M1922" i="10" s="1"/>
  <c r="K1923" i="10"/>
  <c r="L1923" i="10" s="1"/>
  <c r="K1924" i="10"/>
  <c r="N1924" i="10"/>
  <c r="O1924" i="10"/>
  <c r="K1925" i="10"/>
  <c r="K1926" i="10"/>
  <c r="K1927" i="10"/>
  <c r="K1928" i="10"/>
  <c r="M1928" i="10" s="1"/>
  <c r="K1930" i="10"/>
  <c r="K1931" i="10"/>
  <c r="L1931" i="10" s="1"/>
  <c r="K1932" i="10"/>
  <c r="N1932" i="10" s="1"/>
  <c r="K1933" i="10"/>
  <c r="K1934" i="10"/>
  <c r="K1935" i="10"/>
  <c r="K1936" i="10"/>
  <c r="M1936" i="10" s="1"/>
  <c r="K1937" i="10"/>
  <c r="L1937" i="10" s="1"/>
  <c r="K1938" i="10"/>
  <c r="M1938" i="10"/>
  <c r="K1939" i="10"/>
  <c r="L1939" i="10"/>
  <c r="K1940" i="10"/>
  <c r="K1941" i="10"/>
  <c r="K1942" i="10"/>
  <c r="N1942" i="10" s="1"/>
  <c r="K1943" i="10"/>
  <c r="K1944" i="10"/>
  <c r="N1944" i="10" s="1"/>
  <c r="M1944" i="10"/>
  <c r="K1945" i="10"/>
  <c r="L1945" i="10" s="1"/>
  <c r="K1946" i="10"/>
  <c r="K1947" i="10"/>
  <c r="K1948" i="10"/>
  <c r="M1948" i="10" s="1"/>
  <c r="K1949" i="10"/>
  <c r="K1950" i="10"/>
  <c r="L1950" i="10" s="1"/>
  <c r="K1951" i="10"/>
  <c r="K1952" i="10"/>
  <c r="L1952" i="10" s="1"/>
  <c r="K1953" i="10"/>
  <c r="K1954" i="10"/>
  <c r="K1955" i="10"/>
  <c r="K1956" i="10"/>
  <c r="K1957" i="10"/>
  <c r="L1957" i="10" s="1"/>
  <c r="K1958" i="10"/>
  <c r="L1958" i="10" s="1"/>
  <c r="K1959" i="10"/>
  <c r="K1960" i="10"/>
  <c r="K1961" i="10"/>
  <c r="K1962" i="10"/>
  <c r="N1962" i="10" s="1"/>
  <c r="L1962" i="10"/>
  <c r="K1963" i="10"/>
  <c r="K1964" i="10"/>
  <c r="K1965" i="10"/>
  <c r="L1965" i="10" s="1"/>
  <c r="K1966" i="10"/>
  <c r="O1966" i="10" s="1"/>
  <c r="K1967" i="10"/>
  <c r="L1967" i="10" s="1"/>
  <c r="K1968" i="10"/>
  <c r="O1968" i="10"/>
  <c r="K1969" i="10"/>
  <c r="M1969" i="10" s="1"/>
  <c r="O1969" i="10"/>
  <c r="K1970" i="10"/>
  <c r="N1970" i="10" s="1"/>
  <c r="K1971" i="10"/>
  <c r="K1972" i="10"/>
  <c r="K1973" i="10"/>
  <c r="O1973" i="10" s="1"/>
  <c r="K1974" i="10"/>
  <c r="K1975" i="10"/>
  <c r="L1975" i="10" s="1"/>
  <c r="M1975" i="10"/>
  <c r="K1976" i="10"/>
  <c r="N1976" i="10" s="1"/>
  <c r="K1977" i="10"/>
  <c r="M1977" i="10" s="1"/>
  <c r="O1977" i="10"/>
  <c r="K1978" i="10"/>
  <c r="K1979" i="10"/>
  <c r="K1980" i="10"/>
  <c r="K1981" i="10"/>
  <c r="O1981" i="10"/>
  <c r="K1982" i="10"/>
  <c r="O1982" i="10" s="1"/>
  <c r="K1983" i="10"/>
  <c r="K1984" i="10"/>
  <c r="K1985" i="10"/>
  <c r="L1985" i="10" s="1"/>
  <c r="M1985" i="10"/>
  <c r="K1986" i="10"/>
  <c r="L1986" i="10" s="1"/>
  <c r="M1986" i="10"/>
  <c r="O1986" i="10"/>
  <c r="K1987" i="10"/>
  <c r="L1987" i="10" s="1"/>
  <c r="K1988" i="10"/>
  <c r="N1988" i="10" s="1"/>
  <c r="K1989" i="10"/>
  <c r="K1990" i="10"/>
  <c r="K1991" i="10"/>
  <c r="O1991" i="10" s="1"/>
  <c r="K1992" i="10"/>
  <c r="K1993" i="10"/>
  <c r="L1993" i="10" s="1"/>
  <c r="K1994" i="10"/>
  <c r="K1995" i="10"/>
  <c r="L1995" i="10" s="1"/>
  <c r="K1996" i="10"/>
  <c r="L1996" i="10" s="1"/>
  <c r="M1996" i="10"/>
  <c r="O1996" i="10"/>
  <c r="K1997" i="10"/>
  <c r="M1997" i="10" s="1"/>
  <c r="K1998" i="10"/>
  <c r="K1999" i="10"/>
  <c r="L1999" i="10"/>
  <c r="K2000" i="10"/>
  <c r="N2000" i="10" s="1"/>
  <c r="M2000" i="10"/>
  <c r="K2001" i="10"/>
  <c r="L2001" i="10" s="1"/>
  <c r="K2002" i="10"/>
  <c r="M2002" i="10" s="1"/>
  <c r="K2003" i="10"/>
  <c r="L2003" i="10" s="1"/>
  <c r="K2004" i="10"/>
  <c r="K2005" i="10"/>
  <c r="L2005" i="10" s="1"/>
  <c r="K2006" i="10"/>
  <c r="K2007" i="10"/>
  <c r="M2007" i="10" s="1"/>
  <c r="L2007" i="10"/>
  <c r="O2007" i="10"/>
  <c r="K2008" i="10"/>
  <c r="K2009" i="10"/>
  <c r="K2010" i="10"/>
  <c r="O2010" i="10"/>
  <c r="K2011" i="10"/>
  <c r="L2011" i="10"/>
  <c r="K2012" i="10"/>
  <c r="M2012" i="10" s="1"/>
  <c r="K2013" i="10"/>
  <c r="K2014" i="10"/>
  <c r="K2015" i="10"/>
  <c r="M2015" i="10" s="1"/>
  <c r="L2015" i="10"/>
  <c r="O2015" i="10"/>
  <c r="K2016" i="10"/>
  <c r="K2017" i="10"/>
  <c r="K2018" i="10"/>
  <c r="L2018" i="10" s="1"/>
  <c r="M2018" i="10"/>
  <c r="K2019" i="10"/>
  <c r="O2019" i="10" s="1"/>
  <c r="K2020" i="10"/>
  <c r="K2021" i="10"/>
  <c r="L2021" i="10"/>
  <c r="K2022" i="10"/>
  <c r="K2023" i="10"/>
  <c r="M2023" i="10" s="1"/>
  <c r="K2024" i="10"/>
  <c r="K2025" i="10"/>
  <c r="K2026" i="10"/>
  <c r="N2026" i="10" s="1"/>
  <c r="L2026" i="10"/>
  <c r="K2027" i="10"/>
  <c r="K2028" i="10"/>
  <c r="M2028" i="10" s="1"/>
  <c r="K2029" i="10"/>
  <c r="L2029" i="10" s="1"/>
  <c r="K2030" i="10"/>
  <c r="K2031" i="10"/>
  <c r="M2031" i="10" s="1"/>
  <c r="K2032" i="10"/>
  <c r="M2032" i="10" s="1"/>
  <c r="L2032" i="10"/>
  <c r="K2033" i="10"/>
  <c r="K2034" i="10"/>
  <c r="K2035" i="10"/>
  <c r="K2036" i="10"/>
  <c r="K2037" i="10"/>
  <c r="K2038" i="10"/>
  <c r="L2038" i="10" s="1"/>
  <c r="K2039" i="10"/>
  <c r="K2040" i="10"/>
  <c r="O2040" i="10" s="1"/>
  <c r="K2041" i="10"/>
  <c r="K2042" i="10"/>
  <c r="L2042" i="10"/>
  <c r="K2043" i="10"/>
  <c r="K2044" i="10"/>
  <c r="M2044" i="10" s="1"/>
  <c r="O2044" i="10"/>
  <c r="K2045" i="10"/>
  <c r="L2045" i="10" s="1"/>
  <c r="K2046" i="10"/>
  <c r="L2046" i="10" s="1"/>
  <c r="K2047" i="10"/>
  <c r="M2047" i="10" s="1"/>
  <c r="L2047" i="10"/>
  <c r="K2048" i="10"/>
  <c r="O2048" i="10"/>
  <c r="K2049" i="10"/>
  <c r="K2050" i="10"/>
  <c r="L2050" i="10" s="1"/>
  <c r="K2051" i="10"/>
  <c r="K2052" i="10"/>
  <c r="K2053" i="10"/>
  <c r="L2053" i="10" s="1"/>
  <c r="K2054" i="10"/>
  <c r="K2056" i="10"/>
  <c r="M2056" i="10" s="1"/>
  <c r="O2056" i="10"/>
  <c r="K2057" i="10"/>
  <c r="M2057" i="10" s="1"/>
  <c r="K2058" i="10"/>
  <c r="L2058" i="10" s="1"/>
  <c r="K2059" i="10"/>
  <c r="K2060" i="10"/>
  <c r="M2060" i="10" s="1"/>
  <c r="O2060" i="10"/>
  <c r="K2061" i="10"/>
  <c r="K2062" i="10"/>
  <c r="L2062" i="10" s="1"/>
  <c r="K2063" i="10"/>
  <c r="N2063" i="10" s="1"/>
  <c r="K2064" i="10"/>
  <c r="M2064" i="10" s="1"/>
  <c r="L2064" i="10"/>
  <c r="O2064" i="10"/>
  <c r="K2065" i="10"/>
  <c r="M2065" i="10" s="1"/>
  <c r="K2066" i="10"/>
  <c r="K2067" i="10"/>
  <c r="K2068" i="10"/>
  <c r="K2069" i="10"/>
  <c r="K2070" i="10"/>
  <c r="L2070" i="10" s="1"/>
  <c r="K2071" i="10"/>
  <c r="O2071" i="10" s="1"/>
  <c r="L2071" i="10"/>
  <c r="K2072" i="10"/>
  <c r="K2073" i="10"/>
  <c r="M2073" i="10" s="1"/>
  <c r="K2074" i="10"/>
  <c r="K2075" i="10"/>
  <c r="K2076" i="10"/>
  <c r="M2076" i="10" s="1"/>
  <c r="N2076" i="10"/>
  <c r="O2076" i="10"/>
  <c r="K2077" i="10"/>
  <c r="K2078" i="10"/>
  <c r="L2078" i="10"/>
  <c r="K2079" i="10"/>
  <c r="O2079" i="10" s="1"/>
  <c r="M2079" i="10"/>
  <c r="K2080" i="10"/>
  <c r="L2080" i="10" s="1"/>
  <c r="K2081" i="10"/>
  <c r="M2081" i="10" s="1"/>
  <c r="K2082" i="10"/>
  <c r="K2083" i="10"/>
  <c r="K2084" i="10"/>
  <c r="M2084" i="10" s="1"/>
  <c r="N2084" i="10"/>
  <c r="O2084" i="10"/>
  <c r="K2085" i="10"/>
  <c r="K2086" i="10"/>
  <c r="L2086" i="10"/>
  <c r="K2087" i="10"/>
  <c r="K2088" i="10"/>
  <c r="O2088" i="10"/>
  <c r="K2089" i="10"/>
  <c r="M2089" i="10" s="1"/>
  <c r="K2090" i="10"/>
  <c r="M2090" i="10" s="1"/>
  <c r="K2092" i="10"/>
  <c r="L2092" i="10"/>
  <c r="K2093" i="10"/>
  <c r="L2093" i="10"/>
  <c r="K2094" i="10"/>
  <c r="N2094" i="10" s="1"/>
  <c r="O2094" i="10"/>
  <c r="K2095" i="10"/>
  <c r="N2095" i="10" s="1"/>
  <c r="K2096" i="10"/>
  <c r="O2096" i="10" s="1"/>
  <c r="L2096" i="10"/>
  <c r="M2096" i="10"/>
  <c r="K2097" i="10"/>
  <c r="L2097" i="10" s="1"/>
  <c r="M2097" i="10"/>
  <c r="K2098" i="10"/>
  <c r="M2098" i="10"/>
  <c r="K2099" i="10"/>
  <c r="K2100" i="10"/>
  <c r="L2100" i="10" s="1"/>
  <c r="K2101" i="10"/>
  <c r="O2101" i="10" s="1"/>
  <c r="K2102" i="10"/>
  <c r="N2102" i="10" s="1"/>
  <c r="K2103" i="10"/>
  <c r="K2104" i="10"/>
  <c r="M2104" i="10"/>
  <c r="K2105" i="10"/>
  <c r="O2105" i="10" s="1"/>
  <c r="M2105" i="10"/>
  <c r="K2106" i="10"/>
  <c r="L2106" i="10" s="1"/>
  <c r="M2106" i="10"/>
  <c r="K2107" i="10"/>
  <c r="K2108" i="10"/>
  <c r="L2108" i="10" s="1"/>
  <c r="K2109" i="10"/>
  <c r="K2110" i="10"/>
  <c r="M2110" i="10" s="1"/>
  <c r="K2111" i="10"/>
  <c r="L2111" i="10"/>
  <c r="K2112" i="10"/>
  <c r="K2113" i="10"/>
  <c r="K2114" i="10"/>
  <c r="M2114" i="10"/>
  <c r="K2115" i="10"/>
  <c r="M2115" i="10" s="1"/>
  <c r="L2115" i="10"/>
  <c r="K2116" i="10"/>
  <c r="K2117" i="10"/>
  <c r="L2117" i="10" s="1"/>
  <c r="K2118" i="10"/>
  <c r="L2118" i="10" s="1"/>
  <c r="K2119" i="10"/>
  <c r="L2119" i="10" s="1"/>
  <c r="O2119" i="10"/>
  <c r="K2120" i="10"/>
  <c r="K2121" i="10"/>
  <c r="K2122" i="10"/>
  <c r="M2122" i="10" s="1"/>
  <c r="K2123" i="10"/>
  <c r="M2123" i="10" s="1"/>
  <c r="L2123" i="10"/>
  <c r="O2123" i="10"/>
  <c r="K2124" i="10"/>
  <c r="K2125" i="10"/>
  <c r="K2126" i="10"/>
  <c r="L2126" i="10" s="1"/>
  <c r="M2126" i="10"/>
  <c r="O2126" i="10"/>
  <c r="K2127" i="10"/>
  <c r="O2127" i="10" s="1"/>
  <c r="K2128" i="10"/>
  <c r="K2129" i="10"/>
  <c r="K2130" i="10"/>
  <c r="K2131" i="10"/>
  <c r="L2131" i="10" s="1"/>
  <c r="K2132" i="10"/>
  <c r="O2132" i="10" s="1"/>
  <c r="K2133" i="10"/>
  <c r="L2133" i="10" s="1"/>
  <c r="O2133" i="10"/>
  <c r="K2134" i="10"/>
  <c r="N2134" i="10" s="1"/>
  <c r="K2135" i="10"/>
  <c r="K2136" i="10"/>
  <c r="K2137" i="10"/>
  <c r="K2138" i="10"/>
  <c r="M2138" i="10" s="1"/>
  <c r="N2138" i="10"/>
  <c r="K2139" i="10"/>
  <c r="L2139" i="10" s="1"/>
  <c r="M2139" i="10"/>
  <c r="K2140" i="10"/>
  <c r="K2141" i="10"/>
  <c r="O2141" i="10" s="1"/>
  <c r="K2142" i="10"/>
  <c r="K2143" i="10"/>
  <c r="K2144" i="10"/>
  <c r="O2144" i="10" s="1"/>
  <c r="K2145" i="10"/>
  <c r="K2146" i="10"/>
  <c r="K2147" i="10"/>
  <c r="M2147" i="10" s="1"/>
  <c r="O2147" i="10"/>
  <c r="K2148" i="10"/>
  <c r="O2148" i="10" s="1"/>
  <c r="K2149" i="10"/>
  <c r="K2150" i="10"/>
  <c r="K2151" i="10"/>
  <c r="K2152" i="10"/>
  <c r="L2152" i="10" s="1"/>
  <c r="K2153" i="10"/>
  <c r="K2154" i="10"/>
  <c r="L2154" i="10"/>
  <c r="K2155" i="10"/>
  <c r="O2155" i="10" s="1"/>
  <c r="K2156" i="10"/>
  <c r="O2156" i="10" s="1"/>
  <c r="K2157" i="10"/>
  <c r="L2157" i="10" s="1"/>
  <c r="K2158" i="10"/>
  <c r="K2159" i="10"/>
  <c r="M2159" i="10" s="1"/>
  <c r="O2159" i="10"/>
  <c r="K2160" i="10"/>
  <c r="M2160" i="10" s="1"/>
  <c r="K2161" i="10"/>
  <c r="K2162" i="10"/>
  <c r="M2162" i="10" s="1"/>
  <c r="K2164" i="10"/>
  <c r="K2165" i="10"/>
  <c r="M2165" i="10"/>
  <c r="K2166" i="10"/>
  <c r="M2166" i="10" s="1"/>
  <c r="K2167" i="10"/>
  <c r="M2167" i="10" s="1"/>
  <c r="K2168" i="10"/>
  <c r="K2169" i="10"/>
  <c r="K2170" i="10"/>
  <c r="N2170" i="10" s="1"/>
  <c r="K2171" i="10"/>
  <c r="K2172" i="10"/>
  <c r="K2173" i="10"/>
  <c r="K2174" i="10"/>
  <c r="N2174" i="10" s="1"/>
  <c r="K2175" i="10"/>
  <c r="M2175" i="10" s="1"/>
  <c r="K2176" i="10"/>
  <c r="K2177" i="10"/>
  <c r="O2177" i="10" s="1"/>
  <c r="M2177" i="10"/>
  <c r="K2178" i="10"/>
  <c r="O2178" i="10" s="1"/>
  <c r="N2178" i="10"/>
  <c r="K2179" i="10"/>
  <c r="M2179" i="10" s="1"/>
  <c r="K2180" i="10"/>
  <c r="O2180" i="10" s="1"/>
  <c r="K2181" i="10"/>
  <c r="M2181" i="10"/>
  <c r="O2181" i="10"/>
  <c r="K2182" i="10"/>
  <c r="K2183" i="10"/>
  <c r="M2183" i="10" s="1"/>
  <c r="K2184" i="10"/>
  <c r="M2184" i="10" s="1"/>
  <c r="L2184" i="10"/>
  <c r="N2184" i="10"/>
  <c r="O2184" i="10"/>
  <c r="K2185" i="10"/>
  <c r="K2186" i="10"/>
  <c r="K2187" i="10"/>
  <c r="L2187" i="10" s="1"/>
  <c r="M2187" i="10"/>
  <c r="K2188" i="10"/>
  <c r="K2189" i="10"/>
  <c r="M2189" i="10" s="1"/>
  <c r="K2190" i="10"/>
  <c r="L2190" i="10"/>
  <c r="M2190" i="10"/>
  <c r="O2190" i="10"/>
  <c r="K2191" i="10"/>
  <c r="O2191" i="10" s="1"/>
  <c r="K2192" i="10"/>
  <c r="L2192" i="10" s="1"/>
  <c r="M2192" i="10"/>
  <c r="O2192" i="10"/>
  <c r="K2193" i="10"/>
  <c r="L2193" i="10" s="1"/>
  <c r="M2193" i="10"/>
  <c r="K2194" i="10"/>
  <c r="M2194" i="10"/>
  <c r="K2195" i="10"/>
  <c r="K2196" i="10"/>
  <c r="M2196" i="10"/>
  <c r="K2197" i="10"/>
  <c r="L2197" i="10" s="1"/>
  <c r="K2198" i="10"/>
  <c r="K2200" i="10"/>
  <c r="K2201" i="10"/>
  <c r="L2201" i="10" s="1"/>
  <c r="K2202" i="10"/>
  <c r="N2202" i="10" s="1"/>
  <c r="K2203" i="10"/>
  <c r="L2203" i="10" s="1"/>
  <c r="M2203" i="10"/>
  <c r="K2204" i="10"/>
  <c r="K2205" i="10"/>
  <c r="L2205" i="10" s="1"/>
  <c r="K2206" i="10"/>
  <c r="M2206" i="10" s="1"/>
  <c r="K2207" i="10"/>
  <c r="L2207" i="10" s="1"/>
  <c r="M2207" i="10"/>
  <c r="K2208" i="10"/>
  <c r="O2208" i="10" s="1"/>
  <c r="K2209" i="10"/>
  <c r="K2210" i="10"/>
  <c r="K2211" i="10"/>
  <c r="K2212" i="10"/>
  <c r="K2213" i="10"/>
  <c r="K2214" i="10"/>
  <c r="K2215" i="10"/>
  <c r="K2216" i="10"/>
  <c r="K2217" i="10"/>
  <c r="K2218" i="10"/>
  <c r="M2218" i="10" s="1"/>
  <c r="K2219" i="10"/>
  <c r="L2219" i="10" s="1"/>
  <c r="K2220" i="10"/>
  <c r="L2220" i="10" s="1"/>
  <c r="K2221" i="10"/>
  <c r="K2222" i="10"/>
  <c r="K2223" i="10"/>
  <c r="K2224" i="10"/>
  <c r="O2224" i="10" s="1"/>
  <c r="L2224" i="10"/>
  <c r="K2225" i="10"/>
  <c r="K2226" i="10"/>
  <c r="M2226" i="10" s="1"/>
  <c r="O2226" i="10"/>
  <c r="K2227" i="10"/>
  <c r="O2227" i="10" s="1"/>
  <c r="L2227" i="10"/>
  <c r="M2227" i="10"/>
  <c r="K2228" i="10"/>
  <c r="K2229" i="10"/>
  <c r="M2229" i="10" s="1"/>
  <c r="K2230" i="10"/>
  <c r="K2231" i="10"/>
  <c r="K2232" i="10"/>
  <c r="K2233" i="10"/>
  <c r="K2234" i="10"/>
  <c r="K2235" i="10"/>
  <c r="K2236" i="10"/>
  <c r="K2237" i="10"/>
  <c r="M2237" i="10" s="1"/>
  <c r="L2237" i="10"/>
  <c r="K2238" i="10"/>
  <c r="N2238" i="10" s="1"/>
  <c r="L2238" i="10"/>
  <c r="M2238" i="10"/>
  <c r="O2238" i="10"/>
  <c r="K2239" i="10"/>
  <c r="M2239" i="10" s="1"/>
  <c r="L2239" i="10"/>
  <c r="K2240" i="10"/>
  <c r="O2240" i="10" s="1"/>
  <c r="L2240" i="10"/>
  <c r="K2241" i="10"/>
  <c r="O2241" i="10" s="1"/>
  <c r="K2242" i="10"/>
  <c r="N2242" i="10" s="1"/>
  <c r="L2242" i="10"/>
  <c r="K2243" i="10"/>
  <c r="K2244" i="10"/>
  <c r="K2245" i="10"/>
  <c r="M2245" i="10" s="1"/>
  <c r="K2246" i="10"/>
  <c r="N2246" i="10" s="1"/>
  <c r="M2246" i="10"/>
  <c r="O2246" i="10"/>
  <c r="K2247" i="10"/>
  <c r="K2248" i="10"/>
  <c r="K2249" i="10"/>
  <c r="O2249" i="10" s="1"/>
  <c r="M2249" i="10"/>
  <c r="K2250" i="10"/>
  <c r="N2250" i="10" s="1"/>
  <c r="L2250" i="10"/>
  <c r="K2251" i="10"/>
  <c r="K2252" i="10"/>
  <c r="L2252" i="10" s="1"/>
  <c r="M2252" i="10"/>
  <c r="K2254" i="10"/>
  <c r="L2254" i="10" s="1"/>
  <c r="K2255" i="10"/>
  <c r="O2255" i="10" s="1"/>
  <c r="M2255" i="10"/>
  <c r="K2256" i="10"/>
  <c r="K2257" i="10"/>
  <c r="K2258" i="10"/>
  <c r="K2259" i="10"/>
  <c r="O2259" i="10" s="1"/>
  <c r="M2259" i="10"/>
  <c r="K2260" i="10"/>
  <c r="L2260" i="10" s="1"/>
  <c r="K2261" i="10"/>
  <c r="O2261" i="10" s="1"/>
  <c r="M2261" i="10"/>
  <c r="K2262" i="10"/>
  <c r="O2262" i="10" s="1"/>
  <c r="L2262" i="10"/>
  <c r="M2262" i="10"/>
  <c r="K2263" i="10"/>
  <c r="O2263" i="10" s="1"/>
  <c r="K2264" i="10"/>
  <c r="M2264" i="10" s="1"/>
  <c r="N2264" i="10"/>
  <c r="K2265" i="10"/>
  <c r="O2265" i="10" s="1"/>
  <c r="K2266" i="10"/>
  <c r="K2267" i="10"/>
  <c r="O2267" i="10" s="1"/>
  <c r="K2268" i="10"/>
  <c r="K2269" i="10"/>
  <c r="O2269" i="10" s="1"/>
  <c r="K2270" i="10"/>
  <c r="K2271" i="10"/>
  <c r="M2271" i="10" s="1"/>
  <c r="K2272" i="10"/>
  <c r="M2272" i="10" s="1"/>
  <c r="K2273" i="10"/>
  <c r="O2273" i="10" s="1"/>
  <c r="M2273" i="10"/>
  <c r="K2274" i="10"/>
  <c r="L2274" i="10" s="1"/>
  <c r="N2274" i="10"/>
  <c r="K2275" i="10"/>
  <c r="O2275" i="10" s="1"/>
  <c r="K2276" i="10"/>
  <c r="K2277" i="10"/>
  <c r="O2277" i="10" s="1"/>
  <c r="M2277" i="10"/>
  <c r="K2278" i="10"/>
  <c r="L2278" i="10"/>
  <c r="M2278" i="10"/>
  <c r="N2278" i="10"/>
  <c r="O2278" i="10"/>
  <c r="K2279" i="10"/>
  <c r="K2280" i="10"/>
  <c r="L2280" i="10" s="1"/>
  <c r="M2280" i="10"/>
  <c r="N2280" i="10"/>
  <c r="O2280" i="10"/>
  <c r="K2281" i="10"/>
  <c r="K2282" i="10"/>
  <c r="M2282" i="10" s="1"/>
  <c r="L2282" i="10"/>
  <c r="N2282" i="10"/>
  <c r="O2282" i="10"/>
  <c r="K2283" i="10"/>
  <c r="O2283" i="10" s="1"/>
  <c r="M2283" i="10"/>
  <c r="K2284" i="10"/>
  <c r="K2285" i="10"/>
  <c r="O2285" i="10" s="1"/>
  <c r="M2285" i="10"/>
  <c r="K2286" i="10"/>
  <c r="L2286" i="10"/>
  <c r="K2287" i="10"/>
  <c r="O2287" i="10" s="1"/>
  <c r="M2287" i="10"/>
  <c r="K2288" i="10"/>
  <c r="K2289" i="10"/>
  <c r="K2290" i="10"/>
  <c r="M2290" i="10" s="1"/>
  <c r="K2291" i="10"/>
  <c r="O2291" i="10" s="1"/>
  <c r="K2292" i="10"/>
  <c r="K2293" i="10"/>
  <c r="K2294" i="10"/>
  <c r="M2294" i="10" s="1"/>
  <c r="K2295" i="10"/>
  <c r="N2295" i="10" s="1"/>
  <c r="M2295" i="10"/>
  <c r="O2295" i="10"/>
  <c r="K2296" i="10"/>
  <c r="K2297" i="10"/>
  <c r="K2298" i="10"/>
  <c r="N2298" i="10" s="1"/>
  <c r="K2299" i="10"/>
  <c r="O2299" i="10" s="1"/>
  <c r="K2300" i="10"/>
  <c r="O2300" i="10" s="1"/>
  <c r="K2301" i="10"/>
  <c r="K2302" i="10"/>
  <c r="K2303" i="10"/>
  <c r="K2304" i="10"/>
  <c r="K2305" i="10"/>
  <c r="K2306" i="10"/>
  <c r="M2306" i="10" s="1"/>
  <c r="O2306" i="10"/>
  <c r="K2307" i="10"/>
  <c r="O2307" i="10" s="1"/>
  <c r="K2308" i="10"/>
  <c r="M2308" i="10" s="1"/>
  <c r="K2309" i="10"/>
  <c r="K2310" i="10"/>
  <c r="M2310" i="10" s="1"/>
  <c r="K2311" i="10"/>
  <c r="N2311" i="10" s="1"/>
  <c r="L2311" i="10"/>
  <c r="K2312" i="10"/>
  <c r="K2313" i="10"/>
  <c r="K2314" i="10"/>
  <c r="K2315" i="10"/>
  <c r="O2315" i="10" s="1"/>
  <c r="K2316" i="10"/>
  <c r="K2317" i="10"/>
  <c r="L2317" i="10" s="1"/>
  <c r="M2317" i="10"/>
  <c r="K2318" i="10"/>
  <c r="O2318" i="10"/>
  <c r="K2319" i="10"/>
  <c r="K2320" i="10"/>
  <c r="K2321" i="10"/>
  <c r="O2321" i="10" s="1"/>
  <c r="K2322" i="10"/>
  <c r="M2322" i="10" s="1"/>
  <c r="K2323" i="10"/>
  <c r="O2323" i="10" s="1"/>
  <c r="K2324" i="10"/>
  <c r="M2324" i="10" s="1"/>
  <c r="K2325" i="10"/>
  <c r="K2326" i="10"/>
  <c r="K2327" i="10"/>
  <c r="M2327" i="10" s="1"/>
  <c r="L2327" i="10"/>
  <c r="N2327" i="10"/>
  <c r="O2327" i="10"/>
  <c r="K2328" i="10"/>
  <c r="K2329" i="10"/>
  <c r="L2329" i="10"/>
  <c r="K2330" i="10"/>
  <c r="K2331" i="10"/>
  <c r="M2331" i="10" s="1"/>
  <c r="N2331" i="10"/>
  <c r="K2332" i="10"/>
  <c r="N2332" i="10" s="1"/>
  <c r="K2333" i="10"/>
  <c r="L2333" i="10"/>
  <c r="M2333" i="10"/>
  <c r="N2333" i="10"/>
  <c r="O2333" i="10"/>
  <c r="K2334" i="10"/>
  <c r="K2335" i="10"/>
  <c r="M2335" i="10" s="1"/>
  <c r="L2335" i="10"/>
  <c r="N2335" i="10"/>
  <c r="O2335" i="10"/>
  <c r="K2336" i="10"/>
  <c r="K2337" i="10"/>
  <c r="N2337" i="10"/>
  <c r="K2338" i="10"/>
  <c r="K2339" i="10"/>
  <c r="L2339" i="10"/>
  <c r="M2339" i="10"/>
  <c r="K2340" i="10"/>
  <c r="K2341" i="10"/>
  <c r="L2341" i="10"/>
  <c r="M2341" i="10"/>
  <c r="N2341" i="10"/>
  <c r="O2341" i="10"/>
  <c r="K2342" i="10"/>
  <c r="L2342" i="10" s="1"/>
  <c r="K2380" i="10"/>
  <c r="K2381" i="10"/>
  <c r="L2381" i="10"/>
  <c r="M2381" i="10"/>
  <c r="N2381" i="10"/>
  <c r="O2381" i="10"/>
  <c r="K2382" i="10"/>
  <c r="K2383" i="10"/>
  <c r="M2383" i="10" s="1"/>
  <c r="L2383" i="10"/>
  <c r="N2383" i="10"/>
  <c r="O2383" i="10"/>
  <c r="K2384" i="10"/>
  <c r="K2385" i="10"/>
  <c r="L2385" i="10" s="1"/>
  <c r="N2385" i="10"/>
  <c r="K2386" i="10"/>
  <c r="K2387" i="10"/>
  <c r="O2387" i="10" s="1"/>
  <c r="L2387" i="10"/>
  <c r="N2387" i="10"/>
  <c r="K2388" i="10"/>
  <c r="K2389" i="10"/>
  <c r="L2389" i="10"/>
  <c r="M2389" i="10"/>
  <c r="N2389" i="10"/>
  <c r="O2389" i="10"/>
  <c r="K2390" i="10"/>
  <c r="K2391" i="10"/>
  <c r="M2391" i="10" s="1"/>
  <c r="L2391" i="10"/>
  <c r="N2391" i="10"/>
  <c r="O2391" i="10"/>
  <c r="K2392" i="10"/>
  <c r="K2393" i="10"/>
  <c r="N2393" i="10" s="1"/>
  <c r="L2393" i="10"/>
  <c r="K2394" i="10"/>
  <c r="K2395" i="10"/>
  <c r="O2395" i="10" s="1"/>
  <c r="L2395" i="10"/>
  <c r="M2395" i="10"/>
  <c r="K2396" i="10"/>
  <c r="K2398" i="10"/>
  <c r="M2398" i="10" s="1"/>
  <c r="K2399" i="10"/>
  <c r="K2400" i="10"/>
  <c r="K2401" i="10"/>
  <c r="K2402" i="10"/>
  <c r="M2402" i="10" s="1"/>
  <c r="K2403" i="10"/>
  <c r="K2404" i="10"/>
  <c r="M2404" i="10" s="1"/>
  <c r="K2405" i="10"/>
  <c r="O2405" i="10" s="1"/>
  <c r="K2406" i="10"/>
  <c r="M2406" i="10" s="1"/>
  <c r="K2407" i="10"/>
  <c r="M2407" i="10" s="1"/>
  <c r="K2408" i="10"/>
  <c r="K2409" i="10"/>
  <c r="K2410" i="10"/>
  <c r="M2410" i="10"/>
  <c r="K2411" i="10"/>
  <c r="O2411" i="10" s="1"/>
  <c r="K2412" i="10"/>
  <c r="K2413" i="10"/>
  <c r="K2414" i="10"/>
  <c r="M2414" i="10" s="1"/>
  <c r="K2415" i="10"/>
  <c r="O2415" i="10" s="1"/>
  <c r="K2416" i="10"/>
  <c r="M2416" i="10" s="1"/>
  <c r="K2417" i="10"/>
  <c r="K2418" i="10"/>
  <c r="M2418" i="10" s="1"/>
  <c r="K2419" i="10"/>
  <c r="K2420" i="10"/>
  <c r="K2421" i="10"/>
  <c r="O2421" i="10" s="1"/>
  <c r="M2421" i="10"/>
  <c r="K2422" i="10"/>
  <c r="M2422" i="10"/>
  <c r="K2423" i="10"/>
  <c r="K2424" i="10"/>
  <c r="M2424" i="10" s="1"/>
  <c r="K2425" i="10"/>
  <c r="K2426" i="10"/>
  <c r="K2427" i="10"/>
  <c r="O2427" i="10" s="1"/>
  <c r="K2428" i="10"/>
  <c r="K2429" i="10"/>
  <c r="K2430" i="10"/>
  <c r="M2430" i="10" s="1"/>
  <c r="K2431" i="10"/>
  <c r="K2432" i="10"/>
  <c r="K2434" i="10"/>
  <c r="O2434" i="10" s="1"/>
  <c r="K2435" i="10"/>
  <c r="K2436" i="10"/>
  <c r="L2436" i="10" s="1"/>
  <c r="K2437" i="10"/>
  <c r="K2438" i="10"/>
  <c r="O2438" i="10"/>
  <c r="K2439" i="10"/>
  <c r="O2439" i="10" s="1"/>
  <c r="K2440" i="10"/>
  <c r="M2440" i="10" s="1"/>
  <c r="K2441" i="10"/>
  <c r="M2441" i="10" s="1"/>
  <c r="O2441" i="10"/>
  <c r="K2442" i="10"/>
  <c r="K2443" i="10"/>
  <c r="O2443" i="10" s="1"/>
  <c r="M2443" i="10"/>
  <c r="K2444" i="10"/>
  <c r="M2444" i="10" s="1"/>
  <c r="O2444" i="10"/>
  <c r="K2445" i="10"/>
  <c r="M2445" i="10" s="1"/>
  <c r="K2446" i="10"/>
  <c r="M2446" i="10"/>
  <c r="K2447" i="10"/>
  <c r="O2447" i="10" s="1"/>
  <c r="K2448" i="10"/>
  <c r="L2448" i="10" s="1"/>
  <c r="M2448" i="10"/>
  <c r="K2449" i="10"/>
  <c r="M2449" i="10" s="1"/>
  <c r="K2450" i="10"/>
  <c r="K2452" i="10"/>
  <c r="L2452" i="10" s="1"/>
  <c r="K2453" i="10"/>
  <c r="K2454" i="10"/>
  <c r="K2455" i="10"/>
  <c r="M2455" i="10" s="1"/>
  <c r="O2455" i="10"/>
  <c r="K2456" i="10"/>
  <c r="K2457" i="10"/>
  <c r="K2458" i="10"/>
  <c r="K2459" i="10"/>
  <c r="K2460" i="10"/>
  <c r="L2460" i="10" s="1"/>
  <c r="K2461" i="10"/>
  <c r="N2461" i="10" s="1"/>
  <c r="K2462" i="10"/>
  <c r="O2462" i="10" s="1"/>
  <c r="M2462" i="10"/>
  <c r="K2463" i="10"/>
  <c r="O2463" i="10" s="1"/>
  <c r="M2463" i="10"/>
  <c r="K2464" i="10"/>
  <c r="K2465" i="10"/>
  <c r="K2466" i="10"/>
  <c r="K2467" i="10"/>
  <c r="M2467" i="10" s="1"/>
  <c r="K2468" i="10"/>
  <c r="K2469" i="10"/>
  <c r="K2470" i="10"/>
  <c r="O2470" i="10" s="1"/>
  <c r="K2471" i="10"/>
  <c r="K2472" i="10"/>
  <c r="M2472" i="10"/>
  <c r="K2473" i="10"/>
  <c r="M2473" i="10" s="1"/>
  <c r="O2473" i="10"/>
  <c r="K2474" i="10"/>
  <c r="M2474" i="10" s="1"/>
  <c r="K2475" i="10"/>
  <c r="K2476" i="10"/>
  <c r="K2477" i="10"/>
  <c r="K2478" i="10"/>
  <c r="K2479" i="10"/>
  <c r="O2479" i="10" s="1"/>
  <c r="M2479" i="10"/>
  <c r="K2480" i="10"/>
  <c r="L2480" i="10" s="1"/>
  <c r="M2480" i="10"/>
  <c r="K2481" i="10"/>
  <c r="K2482" i="10"/>
  <c r="K3850" i="10" s="1"/>
  <c r="M3850" i="10" s="1"/>
  <c r="K2483" i="10"/>
  <c r="M2483" i="10" s="1"/>
  <c r="O2483" i="10"/>
  <c r="K2484" i="10"/>
  <c r="K2485" i="10"/>
  <c r="K2486" i="10"/>
  <c r="M2486" i="10" s="1"/>
  <c r="K2488" i="10"/>
  <c r="K2489" i="10"/>
  <c r="N2489" i="10" s="1"/>
  <c r="K2490" i="10"/>
  <c r="K2491" i="10"/>
  <c r="K2492" i="10"/>
  <c r="L2492" i="10"/>
  <c r="K2493" i="10"/>
  <c r="O2493" i="10" s="1"/>
  <c r="K2494" i="10"/>
  <c r="L2494" i="10"/>
  <c r="K2495" i="10"/>
  <c r="K2496" i="10"/>
  <c r="O2496" i="10"/>
  <c r="K2497" i="10"/>
  <c r="M2497" i="10" s="1"/>
  <c r="O2497" i="10"/>
  <c r="K2498" i="10"/>
  <c r="K2499" i="10"/>
  <c r="K2500" i="10"/>
  <c r="K2501" i="10"/>
  <c r="O2501" i="10" s="1"/>
  <c r="K2502" i="10"/>
  <c r="N2502" i="10" s="1"/>
  <c r="K2503" i="10"/>
  <c r="O2503" i="10" s="1"/>
  <c r="M2503" i="10"/>
  <c r="K2504" i="10"/>
  <c r="K2505" i="10"/>
  <c r="K2506" i="10"/>
  <c r="L2506" i="10"/>
  <c r="K2507" i="10"/>
  <c r="K2508" i="10"/>
  <c r="O2508" i="10" s="1"/>
  <c r="K2509" i="10"/>
  <c r="O2509" i="10" s="1"/>
  <c r="K2510" i="10"/>
  <c r="N2510" i="10"/>
  <c r="K2511" i="10"/>
  <c r="O2511" i="10" s="1"/>
  <c r="M2511" i="10"/>
  <c r="K2512" i="10"/>
  <c r="K2513" i="10"/>
  <c r="N2513" i="10" s="1"/>
  <c r="M2513" i="10"/>
  <c r="K2514" i="10"/>
  <c r="K2515" i="10"/>
  <c r="K2516" i="10"/>
  <c r="L2516" i="10" s="1"/>
  <c r="K2517" i="10"/>
  <c r="O2517" i="10" s="1"/>
  <c r="K2518" i="10"/>
  <c r="M2518" i="10" s="1"/>
  <c r="L2518" i="10"/>
  <c r="N2518" i="10"/>
  <c r="O2518" i="10"/>
  <c r="K2519" i="10"/>
  <c r="K2520" i="10"/>
  <c r="K2521" i="10"/>
  <c r="O2521" i="10" s="1"/>
  <c r="M2521" i="10"/>
  <c r="K2522" i="10"/>
  <c r="K2523" i="10"/>
  <c r="K2524" i="10"/>
  <c r="K3352" i="10" s="1"/>
  <c r="K3568" i="10" s="1"/>
  <c r="N2524" i="10"/>
  <c r="K2525" i="10"/>
  <c r="M2525" i="10" s="1"/>
  <c r="K2526" i="10"/>
  <c r="L2526" i="10" s="1"/>
  <c r="K2527" i="10"/>
  <c r="O2527" i="10" s="1"/>
  <c r="K2528" i="10"/>
  <c r="M2528" i="10"/>
  <c r="K2529" i="10"/>
  <c r="K2530" i="10"/>
  <c r="K2531" i="10"/>
  <c r="N2531" i="10" s="1"/>
  <c r="K2532" i="10"/>
  <c r="M2532" i="10" s="1"/>
  <c r="K2533" i="10"/>
  <c r="M2533" i="10" s="1"/>
  <c r="O2533" i="10"/>
  <c r="K2534" i="10"/>
  <c r="N2534" i="10"/>
  <c r="K2535" i="10"/>
  <c r="O2535" i="10" s="1"/>
  <c r="M2535" i="10"/>
  <c r="K2536" i="10"/>
  <c r="K2537" i="10"/>
  <c r="K3797" i="10" s="1"/>
  <c r="K2538" i="10"/>
  <c r="O2538" i="10" s="1"/>
  <c r="K2539" i="10"/>
  <c r="K2540" i="10"/>
  <c r="N2540" i="10" s="1"/>
  <c r="K2541" i="10"/>
  <c r="K2542" i="10"/>
  <c r="K2543" i="10"/>
  <c r="K3803" i="10" s="1"/>
  <c r="K2544" i="10"/>
  <c r="N2544" i="10"/>
  <c r="K2545" i="10"/>
  <c r="K2546" i="10"/>
  <c r="K2547" i="10"/>
  <c r="K2548" i="10"/>
  <c r="K2549" i="10"/>
  <c r="O2549" i="10" s="1"/>
  <c r="K2550" i="10"/>
  <c r="M2550" i="10" s="1"/>
  <c r="K3810" i="10"/>
  <c r="K2551" i="10"/>
  <c r="K2552" i="10"/>
  <c r="K3812" i="10" s="1"/>
  <c r="L2552" i="10"/>
  <c r="N2552" i="10"/>
  <c r="K2553" i="10"/>
  <c r="K2554" i="10"/>
  <c r="K2555" i="10"/>
  <c r="K2556" i="10"/>
  <c r="K3816" i="10" s="1"/>
  <c r="L2556" i="10"/>
  <c r="N2556" i="10"/>
  <c r="K2557" i="10"/>
  <c r="O2557" i="10" s="1"/>
  <c r="K2558" i="10"/>
  <c r="K2559" i="10"/>
  <c r="M2559" i="10" s="1"/>
  <c r="K2560" i="10"/>
  <c r="L2560" i="10" s="1"/>
  <c r="M2560" i="10"/>
  <c r="K2561" i="10"/>
  <c r="K2562" i="10"/>
  <c r="K2563" i="10"/>
  <c r="M2563" i="10" s="1"/>
  <c r="O2563" i="10"/>
  <c r="K2564" i="10"/>
  <c r="K2565" i="10"/>
  <c r="M2565" i="10" s="1"/>
  <c r="K2566" i="10"/>
  <c r="L2566" i="10" s="1"/>
  <c r="K2567" i="10"/>
  <c r="M2567" i="10" s="1"/>
  <c r="K2568" i="10"/>
  <c r="O2568" i="10" s="1"/>
  <c r="L2568" i="10"/>
  <c r="K2569" i="10"/>
  <c r="K2570" i="10"/>
  <c r="O2570" i="10"/>
  <c r="K2571" i="10"/>
  <c r="K2572" i="10"/>
  <c r="L2572" i="10" s="1"/>
  <c r="K2573" i="10"/>
  <c r="K2574" i="10"/>
  <c r="M2574" i="10" s="1"/>
  <c r="L2574" i="10"/>
  <c r="K2575" i="10"/>
  <c r="K2576" i="10"/>
  <c r="K2577" i="10"/>
  <c r="O2577" i="10" s="1"/>
  <c r="K2578" i="10"/>
  <c r="M2578" i="10" s="1"/>
  <c r="L2578" i="10"/>
  <c r="K2579" i="10"/>
  <c r="K2580" i="10"/>
  <c r="N2580" i="10" s="1"/>
  <c r="M2580" i="10"/>
  <c r="O2580" i="10"/>
  <c r="K2581" i="10"/>
  <c r="M2581" i="10" s="1"/>
  <c r="K2582" i="10"/>
  <c r="O2582" i="10" s="1"/>
  <c r="K2583" i="10"/>
  <c r="K2584" i="10"/>
  <c r="K2585" i="10"/>
  <c r="K2586" i="10"/>
  <c r="K2587" i="10"/>
  <c r="O2587" i="10" s="1"/>
  <c r="K2588" i="10"/>
  <c r="L2588" i="10"/>
  <c r="M2588" i="10"/>
  <c r="K2589" i="10"/>
  <c r="K2590" i="10"/>
  <c r="L2590" i="10" s="1"/>
  <c r="K2591" i="10"/>
  <c r="K2592" i="10"/>
  <c r="K2593" i="10"/>
  <c r="K2594" i="10"/>
  <c r="O2594" i="10"/>
  <c r="K2595" i="10"/>
  <c r="K2596" i="10"/>
  <c r="N2596" i="10" s="1"/>
  <c r="M2596" i="10"/>
  <c r="K2597" i="10"/>
  <c r="O2597" i="10" s="1"/>
  <c r="M2597" i="10"/>
  <c r="K2598" i="10"/>
  <c r="O2598" i="10" s="1"/>
  <c r="K2599" i="10"/>
  <c r="K2600" i="10"/>
  <c r="L2600" i="10" s="1"/>
  <c r="K2601" i="10"/>
  <c r="K2602" i="10"/>
  <c r="K2603" i="10"/>
  <c r="M2603" i="10" s="1"/>
  <c r="O2603" i="10"/>
  <c r="K2604" i="10"/>
  <c r="L2604" i="10" s="1"/>
  <c r="K2605" i="10"/>
  <c r="K2606" i="10"/>
  <c r="K2607" i="10"/>
  <c r="K2608" i="10"/>
  <c r="N2608" i="10" s="1"/>
  <c r="L2608" i="10"/>
  <c r="O2608" i="10"/>
  <c r="K2609" i="10"/>
  <c r="M2609" i="10" s="1"/>
  <c r="K2610" i="10"/>
  <c r="N2610" i="10" s="1"/>
  <c r="L2610" i="10"/>
  <c r="O2610" i="10"/>
  <c r="K2611" i="10"/>
  <c r="O2611" i="10" s="1"/>
  <c r="M2611" i="10"/>
  <c r="K2612" i="10"/>
  <c r="K2613" i="10"/>
  <c r="O2613" i="10" s="1"/>
  <c r="K2614" i="10"/>
  <c r="O2614" i="10" s="1"/>
  <c r="K2615" i="10"/>
  <c r="K2616" i="10"/>
  <c r="L2616" i="10" s="1"/>
  <c r="K2617" i="10"/>
  <c r="K2618" i="10"/>
  <c r="L2618" i="10" s="1"/>
  <c r="K2619" i="10"/>
  <c r="O2619" i="10" s="1"/>
  <c r="K2620" i="10"/>
  <c r="K2621" i="10"/>
  <c r="M2621" i="10" s="1"/>
  <c r="O2621" i="10"/>
  <c r="K2622" i="10"/>
  <c r="K2623" i="10"/>
  <c r="K2624" i="10"/>
  <c r="O2624" i="10" s="1"/>
  <c r="K2625" i="10"/>
  <c r="K2626" i="10"/>
  <c r="K2627" i="10"/>
  <c r="K2628" i="10"/>
  <c r="N2628" i="10" s="1"/>
  <c r="M2628" i="10"/>
  <c r="K2629" i="10"/>
  <c r="K2630" i="10"/>
  <c r="K2632" i="10"/>
  <c r="K2633" i="10"/>
  <c r="K2634" i="10"/>
  <c r="K2635" i="10"/>
  <c r="K2636" i="10"/>
  <c r="K3752" i="10" s="1"/>
  <c r="L2636" i="10"/>
  <c r="N2636" i="10"/>
  <c r="K2637" i="10"/>
  <c r="K2638" i="10"/>
  <c r="K2639" i="10"/>
  <c r="K2640" i="10"/>
  <c r="K2641" i="10"/>
  <c r="K3757" i="10" s="1"/>
  <c r="K2642" i="10"/>
  <c r="K2643" i="10"/>
  <c r="O2643" i="10" s="1"/>
  <c r="K2644" i="10"/>
  <c r="O2644" i="10" s="1"/>
  <c r="K2645" i="10"/>
  <c r="K2646" i="10"/>
  <c r="K2647" i="10"/>
  <c r="K2648" i="10"/>
  <c r="K2649" i="10"/>
  <c r="K2650" i="10"/>
  <c r="K2651" i="10"/>
  <c r="O2651" i="10" s="1"/>
  <c r="M2651" i="10"/>
  <c r="K2652" i="10"/>
  <c r="K2653" i="10"/>
  <c r="K2654" i="10"/>
  <c r="K3770" i="10"/>
  <c r="L2654" i="10"/>
  <c r="K2655" i="10"/>
  <c r="M2655" i="10" s="1"/>
  <c r="O2655" i="10"/>
  <c r="K2656" i="10"/>
  <c r="K2657" i="10"/>
  <c r="K2658" i="10"/>
  <c r="N2658" i="10"/>
  <c r="O2658" i="10"/>
  <c r="K2659" i="10"/>
  <c r="O2659" i="10" s="1"/>
  <c r="K2660" i="10"/>
  <c r="K2661" i="10"/>
  <c r="M2661" i="10"/>
  <c r="O2661" i="10"/>
  <c r="K2662" i="10"/>
  <c r="N2662" i="10" s="1"/>
  <c r="K2663" i="10"/>
  <c r="M2663" i="10" s="1"/>
  <c r="K2664" i="10"/>
  <c r="K2665" i="10"/>
  <c r="O2665" i="10" s="1"/>
  <c r="M2665" i="10"/>
  <c r="K2666" i="10"/>
  <c r="K2668" i="10"/>
  <c r="K2669" i="10"/>
  <c r="M2669" i="10" s="1"/>
  <c r="O2669" i="10"/>
  <c r="K2670" i="10"/>
  <c r="M2670" i="10" s="1"/>
  <c r="K2671" i="10"/>
  <c r="K2672" i="10"/>
  <c r="K2673" i="10"/>
  <c r="M2673" i="10" s="1"/>
  <c r="O2673" i="10"/>
  <c r="K2674" i="10"/>
  <c r="M2674" i="10" s="1"/>
  <c r="K2675" i="10"/>
  <c r="M2675" i="10" s="1"/>
  <c r="O2675" i="10"/>
  <c r="K2676" i="10"/>
  <c r="L2676" i="10"/>
  <c r="K2677" i="10"/>
  <c r="O2677" i="10" s="1"/>
  <c r="M2677" i="10"/>
  <c r="K2678" i="10"/>
  <c r="O2678" i="10" s="1"/>
  <c r="K2679" i="10"/>
  <c r="M2679" i="10" s="1"/>
  <c r="O2679" i="10"/>
  <c r="K2680" i="10"/>
  <c r="K2681" i="10"/>
  <c r="K2682" i="10"/>
  <c r="O2682" i="10"/>
  <c r="K2683" i="10"/>
  <c r="K2684" i="10"/>
  <c r="K2686" i="10"/>
  <c r="L2686" i="10"/>
  <c r="K2687" i="10"/>
  <c r="O2687" i="10" s="1"/>
  <c r="K2688" i="10"/>
  <c r="K2689" i="10"/>
  <c r="M2689" i="10"/>
  <c r="O2689" i="10"/>
  <c r="K2690" i="10"/>
  <c r="K2691" i="10"/>
  <c r="K2692" i="10"/>
  <c r="M2692" i="10" s="1"/>
  <c r="L2692" i="10"/>
  <c r="O2692" i="10"/>
  <c r="K2693" i="10"/>
  <c r="N2693" i="10" s="1"/>
  <c r="K2694" i="10"/>
  <c r="O2694" i="10"/>
  <c r="K2695" i="10"/>
  <c r="K2696" i="10"/>
  <c r="M2696" i="10" s="1"/>
  <c r="L2696" i="10"/>
  <c r="O2696" i="10"/>
  <c r="K2697" i="10"/>
  <c r="K2698" i="10"/>
  <c r="M2698" i="10" s="1"/>
  <c r="K2699" i="10"/>
  <c r="K2700" i="10"/>
  <c r="K2701" i="10"/>
  <c r="O2701" i="10" s="1"/>
  <c r="M2701" i="10"/>
  <c r="K2702" i="10"/>
  <c r="K2703" i="10"/>
  <c r="O2703" i="10" s="1"/>
  <c r="K2704" i="10"/>
  <c r="O2704" i="10" s="1"/>
  <c r="K2705" i="10"/>
  <c r="M2705" i="10" s="1"/>
  <c r="O2705" i="10"/>
  <c r="K2706" i="10"/>
  <c r="L2706" i="10" s="1"/>
  <c r="K2707" i="10"/>
  <c r="M2707" i="10" s="1"/>
  <c r="O2707" i="10"/>
  <c r="K2708" i="10"/>
  <c r="K2709" i="10"/>
  <c r="O2709" i="10" s="1"/>
  <c r="K2710" i="10"/>
  <c r="O2710" i="10" s="1"/>
  <c r="K2711" i="10"/>
  <c r="K2712" i="10"/>
  <c r="L2712" i="10"/>
  <c r="M2712" i="10"/>
  <c r="O2712" i="10"/>
  <c r="K2713" i="10"/>
  <c r="O2713" i="10" s="1"/>
  <c r="M2713" i="10"/>
  <c r="K2714" i="10"/>
  <c r="L2714" i="10" s="1"/>
  <c r="K2715" i="10"/>
  <c r="O2715" i="10" s="1"/>
  <c r="M2715" i="10"/>
  <c r="K2716" i="10"/>
  <c r="L2716" i="10"/>
  <c r="K2717" i="10"/>
  <c r="O2717" i="10" s="1"/>
  <c r="K2718" i="10"/>
  <c r="L2718" i="10"/>
  <c r="K2719" i="10"/>
  <c r="K2720" i="10"/>
  <c r="N2720" i="10" s="1"/>
  <c r="K2722" i="10"/>
  <c r="L2722" i="10" s="1"/>
  <c r="M2722" i="10"/>
  <c r="N2722" i="10"/>
  <c r="K2723" i="10"/>
  <c r="K2724" i="10"/>
  <c r="N2724" i="10" s="1"/>
  <c r="K2725" i="10"/>
  <c r="K2726" i="10"/>
  <c r="L2726" i="10" s="1"/>
  <c r="K2727" i="10"/>
  <c r="M2727" i="10" s="1"/>
  <c r="O2727" i="10"/>
  <c r="K2728" i="10"/>
  <c r="K2729" i="10"/>
  <c r="M2729" i="10" s="1"/>
  <c r="K2730" i="10"/>
  <c r="L2730" i="10"/>
  <c r="K2731" i="10"/>
  <c r="M2731" i="10" s="1"/>
  <c r="K2732" i="10"/>
  <c r="O2732" i="10" s="1"/>
  <c r="K2733" i="10"/>
  <c r="M2733" i="10" s="1"/>
  <c r="K2734" i="10"/>
  <c r="N2734" i="10" s="1"/>
  <c r="L2734" i="10"/>
  <c r="K2735" i="10"/>
  <c r="K2736" i="10"/>
  <c r="N2736" i="10"/>
  <c r="O2736" i="10"/>
  <c r="K2737" i="10"/>
  <c r="M2737" i="10" s="1"/>
  <c r="K2738" i="10"/>
  <c r="K2739" i="10"/>
  <c r="K2740" i="10"/>
  <c r="N2740" i="10" s="1"/>
  <c r="O2740" i="10"/>
  <c r="K2741" i="10"/>
  <c r="K2742" i="10"/>
  <c r="O2742" i="10" s="1"/>
  <c r="K2743" i="10"/>
  <c r="K2744" i="10"/>
  <c r="L2744" i="10" s="1"/>
  <c r="K2745" i="10"/>
  <c r="K2746" i="10"/>
  <c r="K2747" i="10"/>
  <c r="K2748" i="10"/>
  <c r="K2749" i="10"/>
  <c r="M2749" i="10" s="1"/>
  <c r="K2750" i="10"/>
  <c r="N2750" i="10" s="1"/>
  <c r="O2750" i="10"/>
  <c r="K2751" i="10"/>
  <c r="K2752" i="10"/>
  <c r="M2752" i="10" s="1"/>
  <c r="L2752" i="10"/>
  <c r="K2753" i="10"/>
  <c r="M2753" i="10" s="1"/>
  <c r="K2754" i="10"/>
  <c r="M2754" i="10" s="1"/>
  <c r="N2754" i="10"/>
  <c r="K2755" i="10"/>
  <c r="M2755" i="10" s="1"/>
  <c r="K2756" i="10"/>
  <c r="K2757" i="10"/>
  <c r="K2758" i="10"/>
  <c r="K2759" i="10"/>
  <c r="M2759" i="10" s="1"/>
  <c r="K2760" i="10"/>
  <c r="N2760" i="10" s="1"/>
  <c r="K2761" i="10"/>
  <c r="K2762" i="10"/>
  <c r="N2762" i="10"/>
  <c r="K2763" i="10"/>
  <c r="M2763" i="10" s="1"/>
  <c r="K2764" i="10"/>
  <c r="M2764" i="10" s="1"/>
  <c r="L2764" i="10"/>
  <c r="N2764" i="10"/>
  <c r="O2764" i="10"/>
  <c r="K2765" i="10"/>
  <c r="K2766" i="10"/>
  <c r="K2767" i="10"/>
  <c r="M2767" i="10" s="1"/>
  <c r="K2768" i="10"/>
  <c r="K2769" i="10"/>
  <c r="K2770" i="10"/>
  <c r="N2770" i="10" s="1"/>
  <c r="K2771" i="10"/>
  <c r="K2772" i="10"/>
  <c r="L2772" i="10" s="1"/>
  <c r="K2773" i="10"/>
  <c r="K2774" i="10"/>
  <c r="L2774" i="10" s="1"/>
  <c r="M2774" i="10"/>
  <c r="K2775" i="10"/>
  <c r="M2775" i="10" s="1"/>
  <c r="K2776" i="10"/>
  <c r="N2776" i="10"/>
  <c r="K2777" i="10"/>
  <c r="K2778" i="10"/>
  <c r="L2778" i="10" s="1"/>
  <c r="K2779" i="10"/>
  <c r="K2780" i="10"/>
  <c r="K2781" i="10"/>
  <c r="K2782" i="10"/>
  <c r="K2783" i="10"/>
  <c r="K2784" i="10"/>
  <c r="O2784" i="10" s="1"/>
  <c r="L2784" i="10"/>
  <c r="K2785" i="10"/>
  <c r="K2786" i="10"/>
  <c r="N2786" i="10" s="1"/>
  <c r="M2786" i="10"/>
  <c r="K2787" i="10"/>
  <c r="M2787" i="10" s="1"/>
  <c r="K2788" i="10"/>
  <c r="L2788" i="10"/>
  <c r="K2789" i="10"/>
  <c r="M2789" i="10" s="1"/>
  <c r="O2789" i="10"/>
  <c r="K2790" i="10"/>
  <c r="K2791" i="10"/>
  <c r="K2792" i="10"/>
  <c r="L2792" i="10" s="1"/>
  <c r="K2794" i="10"/>
  <c r="O2794" i="10" s="1"/>
  <c r="K2795" i="10"/>
  <c r="K2796" i="10"/>
  <c r="K2797" i="10"/>
  <c r="K2798" i="10"/>
  <c r="L2798" i="10" s="1"/>
  <c r="M2798" i="10"/>
  <c r="O2798" i="10"/>
  <c r="K2799" i="10"/>
  <c r="K2800" i="10"/>
  <c r="L2800" i="10" s="1"/>
  <c r="K2801" i="10"/>
  <c r="M2801" i="10" s="1"/>
  <c r="K2802" i="10"/>
  <c r="K2803" i="10"/>
  <c r="M2803" i="10" s="1"/>
  <c r="K2804" i="10"/>
  <c r="L2804" i="10" s="1"/>
  <c r="O2804" i="10"/>
  <c r="K2805" i="10"/>
  <c r="O2805" i="10" s="1"/>
  <c r="M2805" i="10"/>
  <c r="K2806" i="10"/>
  <c r="O2806" i="10" s="1"/>
  <c r="K2807" i="10"/>
  <c r="K2808" i="10"/>
  <c r="K2809" i="10"/>
  <c r="L2809" i="10" s="1"/>
  <c r="K2810" i="10"/>
  <c r="L2810" i="10" s="1"/>
  <c r="K2811" i="10"/>
  <c r="M2811" i="10" s="1"/>
  <c r="K2812" i="10"/>
  <c r="L2812" i="10" s="1"/>
  <c r="K2813" i="10"/>
  <c r="K2814" i="10"/>
  <c r="K2815" i="10"/>
  <c r="O2815" i="10" s="1"/>
  <c r="K2816" i="10"/>
  <c r="L2816" i="10"/>
  <c r="K2817" i="10"/>
  <c r="K2818" i="10"/>
  <c r="M2818" i="10" s="1"/>
  <c r="K2819" i="10"/>
  <c r="M2819" i="10" s="1"/>
  <c r="K2820" i="10"/>
  <c r="K2821" i="10"/>
  <c r="M2821" i="10" s="1"/>
  <c r="O2821" i="10"/>
  <c r="K2822" i="10"/>
  <c r="K2823" i="10"/>
  <c r="M2823" i="10" s="1"/>
  <c r="O2823" i="10"/>
  <c r="K2824" i="10"/>
  <c r="O2824" i="10"/>
  <c r="K2825" i="10"/>
  <c r="M2825" i="10" s="1"/>
  <c r="K2826" i="10"/>
  <c r="L2826" i="10"/>
  <c r="K2827" i="10"/>
  <c r="M2827" i="10" s="1"/>
  <c r="O2827" i="10"/>
  <c r="K2828" i="10"/>
  <c r="M2828" i="10"/>
  <c r="K2829" i="10"/>
  <c r="K2830" i="10"/>
  <c r="N2830" i="10" s="1"/>
  <c r="K2831" i="10"/>
  <c r="K2832" i="10"/>
  <c r="K2833" i="10"/>
  <c r="M2833" i="10"/>
  <c r="O2833" i="10"/>
  <c r="K2834" i="10"/>
  <c r="K2835" i="10"/>
  <c r="K2836" i="10"/>
  <c r="K2837" i="10"/>
  <c r="O2837" i="10" s="1"/>
  <c r="K2838" i="10"/>
  <c r="O2838" i="10" s="1"/>
  <c r="K2839" i="10"/>
  <c r="K2840" i="10"/>
  <c r="L2840" i="10"/>
  <c r="O2840" i="10"/>
  <c r="K2841" i="10"/>
  <c r="K2842" i="10"/>
  <c r="O2842" i="10" s="1"/>
  <c r="N2842" i="10"/>
  <c r="K2843" i="10"/>
  <c r="O2843" i="10" s="1"/>
  <c r="K2844" i="10"/>
  <c r="K2845" i="10"/>
  <c r="M2845" i="10"/>
  <c r="O2845" i="10"/>
  <c r="K2846" i="10"/>
  <c r="L2846" i="10" s="1"/>
  <c r="N2846" i="10"/>
  <c r="K2847" i="10"/>
  <c r="O2847" i="10" s="1"/>
  <c r="K2848" i="10"/>
  <c r="L2848" i="10" s="1"/>
  <c r="K2849" i="10"/>
  <c r="M2849" i="10" s="1"/>
  <c r="O2849" i="10"/>
  <c r="K2850" i="10"/>
  <c r="L2850" i="10" s="1"/>
  <c r="K2851" i="10"/>
  <c r="M2851" i="10" s="1"/>
  <c r="O2851" i="10"/>
  <c r="K2852" i="10"/>
  <c r="L2852" i="10" s="1"/>
  <c r="O2852" i="10"/>
  <c r="K2853" i="10"/>
  <c r="K2854" i="10"/>
  <c r="K2855" i="10"/>
  <c r="K2856" i="10"/>
  <c r="L2856" i="10"/>
  <c r="O2856" i="10"/>
  <c r="K2857" i="10"/>
  <c r="M2857" i="10"/>
  <c r="O2857" i="10"/>
  <c r="K2858" i="10"/>
  <c r="K2859" i="10"/>
  <c r="K2860" i="10"/>
  <c r="L2860" i="10" s="1"/>
  <c r="K2861" i="10"/>
  <c r="K2862" i="10"/>
  <c r="L2862" i="10" s="1"/>
  <c r="N2862" i="10"/>
  <c r="K2863" i="10"/>
  <c r="K2864" i="10"/>
  <c r="K2865" i="10"/>
  <c r="K2866" i="10"/>
  <c r="L2866" i="10" s="1"/>
  <c r="K2867" i="10"/>
  <c r="K2868" i="10"/>
  <c r="K2869" i="10"/>
  <c r="O2869" i="10" s="1"/>
  <c r="M2869" i="10"/>
  <c r="K2870" i="10"/>
  <c r="K2871" i="10"/>
  <c r="M2871" i="10" s="1"/>
  <c r="O2871" i="10"/>
  <c r="K2872" i="10"/>
  <c r="L2872" i="10"/>
  <c r="K2873" i="10"/>
  <c r="O2873" i="10" s="1"/>
  <c r="M2873" i="10"/>
  <c r="K2874" i="10"/>
  <c r="L2874" i="10"/>
  <c r="K2875" i="10"/>
  <c r="K2876" i="10"/>
  <c r="L2876" i="10" s="1"/>
  <c r="M2876" i="10"/>
  <c r="O2876" i="10"/>
  <c r="K2877" i="10"/>
  <c r="K2878" i="10"/>
  <c r="N2878" i="10" s="1"/>
  <c r="K2879" i="10"/>
  <c r="K2880" i="10"/>
  <c r="O2880" i="10" s="1"/>
  <c r="K2881" i="10"/>
  <c r="K2882" i="10"/>
  <c r="K2883" i="10"/>
  <c r="M2883" i="10" s="1"/>
  <c r="K2884" i="10"/>
  <c r="M2884" i="10" s="1"/>
  <c r="O2884" i="10"/>
  <c r="K2885" i="10"/>
  <c r="K2886" i="10"/>
  <c r="O2886" i="10" s="1"/>
  <c r="K2887" i="10"/>
  <c r="M2887" i="10" s="1"/>
  <c r="K2888" i="10"/>
  <c r="O2888" i="10" s="1"/>
  <c r="M2888" i="10"/>
  <c r="K2889" i="10"/>
  <c r="K2890" i="10"/>
  <c r="M2890" i="10" s="1"/>
  <c r="O2890" i="10"/>
  <c r="K2891" i="10"/>
  <c r="K2892" i="10"/>
  <c r="K2893" i="10"/>
  <c r="K2894" i="10"/>
  <c r="L2894" i="10" s="1"/>
  <c r="M2894" i="10"/>
  <c r="O2894" i="10"/>
  <c r="K2895" i="10"/>
  <c r="K2896" i="10"/>
  <c r="K2897" i="10"/>
  <c r="O2897" i="10"/>
  <c r="K2898" i="10"/>
  <c r="L2898" i="10" s="1"/>
  <c r="K2899" i="10"/>
  <c r="K2900" i="10"/>
  <c r="M2900" i="10" s="1"/>
  <c r="O2900" i="10"/>
  <c r="K2901" i="10"/>
  <c r="O2901" i="10" s="1"/>
  <c r="K2902" i="10"/>
  <c r="K2903" i="10"/>
  <c r="N2903" i="10" s="1"/>
  <c r="K2904" i="10"/>
  <c r="K2905" i="10"/>
  <c r="K2906" i="10"/>
  <c r="M2906" i="10" s="1"/>
  <c r="K2907" i="10"/>
  <c r="K2908" i="10"/>
  <c r="O2908" i="10"/>
  <c r="K2909" i="10"/>
  <c r="M2909" i="10" s="1"/>
  <c r="O2909" i="10"/>
  <c r="K2910" i="10"/>
  <c r="K2911" i="10"/>
  <c r="M2911" i="10" s="1"/>
  <c r="O2911" i="10"/>
  <c r="K2912" i="10"/>
  <c r="K2913" i="10"/>
  <c r="K2914" i="10"/>
  <c r="L2914" i="10"/>
  <c r="K2915" i="10"/>
  <c r="O2915" i="10" s="1"/>
  <c r="K2916" i="10"/>
  <c r="K2917" i="10"/>
  <c r="M2917" i="10"/>
  <c r="O2917" i="10"/>
  <c r="K2918" i="10"/>
  <c r="L2918" i="10" s="1"/>
  <c r="M2918" i="10"/>
  <c r="O2918" i="10"/>
  <c r="K2919" i="10"/>
  <c r="N2919" i="10" s="1"/>
  <c r="K2920" i="10"/>
  <c r="K2921" i="10"/>
  <c r="K2922" i="10"/>
  <c r="L2922" i="10" s="1"/>
  <c r="M2922" i="10"/>
  <c r="K2923" i="10"/>
  <c r="K2924" i="10"/>
  <c r="O2924" i="10" s="1"/>
  <c r="K4040" i="10"/>
  <c r="M2924" i="10"/>
  <c r="K2925" i="10"/>
  <c r="K2926" i="10"/>
  <c r="K2927" i="10"/>
  <c r="K2928" i="10"/>
  <c r="K4044" i="10" s="1"/>
  <c r="K2929" i="10"/>
  <c r="K2930" i="10"/>
  <c r="K2931" i="10"/>
  <c r="K2932" i="10"/>
  <c r="M2932" i="10" s="1"/>
  <c r="O2932" i="10"/>
  <c r="K2933" i="10"/>
  <c r="M2933" i="10" s="1"/>
  <c r="K2934" i="10"/>
  <c r="K4050" i="10"/>
  <c r="L4050" i="10" s="1"/>
  <c r="K2935" i="10"/>
  <c r="K2936" i="10"/>
  <c r="K4052" i="10"/>
  <c r="K2937" i="10"/>
  <c r="O2937" i="10" s="1"/>
  <c r="K2938" i="10"/>
  <c r="L2938" i="10"/>
  <c r="O2938" i="10"/>
  <c r="K2939" i="10"/>
  <c r="M2939" i="10" s="1"/>
  <c r="O2939" i="10"/>
  <c r="K2940" i="10"/>
  <c r="K4056" i="10"/>
  <c r="L4056" i="10" s="1"/>
  <c r="M2940" i="10"/>
  <c r="K2941" i="10"/>
  <c r="K2942" i="10"/>
  <c r="K2943" i="10"/>
  <c r="M2943" i="10" s="1"/>
  <c r="K2944" i="10"/>
  <c r="L2944" i="10"/>
  <c r="K2945" i="10"/>
  <c r="O2945" i="10" s="1"/>
  <c r="M2945" i="10"/>
  <c r="K2946" i="10"/>
  <c r="M2946" i="10"/>
  <c r="K2947" i="10"/>
  <c r="O2947" i="10" s="1"/>
  <c r="M2947" i="10"/>
  <c r="K2948" i="10"/>
  <c r="K2949" i="10"/>
  <c r="K2950" i="10"/>
  <c r="K4066" i="10" s="1"/>
  <c r="L4066" i="10" s="1"/>
  <c r="M2950" i="10"/>
  <c r="N2950" i="10"/>
  <c r="O2950" i="10"/>
  <c r="K2951" i="10"/>
  <c r="K2952" i="10"/>
  <c r="O2952" i="10" s="1"/>
  <c r="N2952" i="10"/>
  <c r="K2953" i="10"/>
  <c r="K2954" i="10"/>
  <c r="L2954" i="10" s="1"/>
  <c r="K4070" i="10"/>
  <c r="L4070" i="10" s="1"/>
  <c r="K2956" i="10"/>
  <c r="L2956" i="10" s="1"/>
  <c r="K2957" i="10"/>
  <c r="O2957" i="10" s="1"/>
  <c r="K2958" i="10"/>
  <c r="K2959" i="10"/>
  <c r="K2960" i="10"/>
  <c r="M2960" i="10" s="1"/>
  <c r="K2961" i="10"/>
  <c r="M2961" i="10" s="1"/>
  <c r="K2962" i="10"/>
  <c r="L2962" i="10" s="1"/>
  <c r="M2962" i="10"/>
  <c r="K2963" i="10"/>
  <c r="K2964" i="10"/>
  <c r="K2965" i="10"/>
  <c r="K2966" i="10"/>
  <c r="K2967" i="10"/>
  <c r="O2967" i="10" s="1"/>
  <c r="M2967" i="10"/>
  <c r="K2968" i="10"/>
  <c r="K2969" i="10"/>
  <c r="K2970" i="10"/>
  <c r="M2970" i="10" s="1"/>
  <c r="K2971" i="10"/>
  <c r="K2972" i="10"/>
  <c r="M2972" i="10" s="1"/>
  <c r="L2972" i="10"/>
  <c r="K2974" i="10"/>
  <c r="K2975" i="10"/>
  <c r="M2975" i="10" s="1"/>
  <c r="O2975" i="10"/>
  <c r="K2976" i="10"/>
  <c r="M2976" i="10" s="1"/>
  <c r="K2977" i="10"/>
  <c r="M2977" i="10" s="1"/>
  <c r="O2977" i="10"/>
  <c r="K2978" i="10"/>
  <c r="K2979" i="10"/>
  <c r="K2980" i="10"/>
  <c r="K2981" i="10"/>
  <c r="O2981" i="10" s="1"/>
  <c r="K2982" i="10"/>
  <c r="K2983" i="10"/>
  <c r="K2984" i="10"/>
  <c r="K2985" i="10"/>
  <c r="M2985" i="10" s="1"/>
  <c r="K2986" i="10"/>
  <c r="L2986" i="10" s="1"/>
  <c r="M2986" i="10"/>
  <c r="K2987" i="10"/>
  <c r="K2988" i="10"/>
  <c r="M2988" i="10" s="1"/>
  <c r="L2988" i="10"/>
  <c r="K2989" i="10"/>
  <c r="K2990" i="10"/>
  <c r="K2991" i="10"/>
  <c r="M2991" i="10" s="1"/>
  <c r="O2991" i="10"/>
  <c r="K2992" i="10"/>
  <c r="M2992" i="10"/>
  <c r="K2993" i="10"/>
  <c r="M2993" i="10" s="1"/>
  <c r="O2993" i="10"/>
  <c r="K2994" i="10"/>
  <c r="K2995" i="10"/>
  <c r="K2996" i="10"/>
  <c r="K2997" i="10"/>
  <c r="K2998" i="10"/>
  <c r="K2999" i="10"/>
  <c r="M2999" i="10"/>
  <c r="O2999" i="10"/>
  <c r="K3000" i="10"/>
  <c r="K3001" i="10"/>
  <c r="K3002" i="10"/>
  <c r="L3002" i="10" s="1"/>
  <c r="K3003" i="10"/>
  <c r="K3004" i="10"/>
  <c r="L3004" i="10" s="1"/>
  <c r="M3004" i="10"/>
  <c r="K3005" i="10"/>
  <c r="K3006" i="10"/>
  <c r="K3007" i="10"/>
  <c r="O3007" i="10" s="1"/>
  <c r="K3008" i="10"/>
  <c r="M3008" i="10" s="1"/>
  <c r="K3009" i="10"/>
  <c r="M3009" i="10" s="1"/>
  <c r="K3010" i="10"/>
  <c r="K3011" i="10"/>
  <c r="M3011" i="10" s="1"/>
  <c r="K3012" i="10"/>
  <c r="O3012" i="10" s="1"/>
  <c r="L3012" i="10"/>
  <c r="M3012" i="10"/>
  <c r="K3013" i="10"/>
  <c r="K3014" i="10"/>
  <c r="K3015" i="10"/>
  <c r="O3015" i="10" s="1"/>
  <c r="K3016" i="10"/>
  <c r="K3017" i="10"/>
  <c r="M3017" i="10" s="1"/>
  <c r="O3017" i="10"/>
  <c r="K3018" i="10"/>
  <c r="L3018" i="10" s="1"/>
  <c r="K3019" i="10"/>
  <c r="K3020" i="10"/>
  <c r="K3021" i="10"/>
  <c r="M3021" i="10"/>
  <c r="O3021" i="10"/>
  <c r="K3022" i="10"/>
  <c r="K3023" i="10"/>
  <c r="M3023" i="10" s="1"/>
  <c r="O3023" i="10"/>
  <c r="K3024" i="10"/>
  <c r="M3024" i="10" s="1"/>
  <c r="K3025" i="10"/>
  <c r="K3026" i="10"/>
  <c r="M3026" i="10" s="1"/>
  <c r="O3026" i="10"/>
  <c r="K3027" i="10"/>
  <c r="O3027" i="10" s="1"/>
  <c r="M3027" i="10"/>
  <c r="K3028" i="10"/>
  <c r="M3028" i="10"/>
  <c r="K3029" i="10"/>
  <c r="K3030" i="10"/>
  <c r="L3030" i="10"/>
  <c r="K3031" i="10"/>
  <c r="K3032" i="10"/>
  <c r="M3032" i="10" s="1"/>
  <c r="K3033" i="10"/>
  <c r="M3033" i="10" s="1"/>
  <c r="K3034" i="10"/>
  <c r="L3034" i="10" s="1"/>
  <c r="K3035" i="10"/>
  <c r="K3036" i="10"/>
  <c r="O3036" i="10"/>
  <c r="K3037" i="10"/>
  <c r="M3037" i="10"/>
  <c r="K3038" i="10"/>
  <c r="K3039" i="10"/>
  <c r="K3040" i="10"/>
  <c r="K3041" i="10"/>
  <c r="K3042" i="10"/>
  <c r="K3043" i="10"/>
  <c r="K3044" i="10"/>
  <c r="L3044" i="10"/>
  <c r="K3045" i="10"/>
  <c r="K3046" i="10"/>
  <c r="K3047" i="10"/>
  <c r="O3047" i="10" s="1"/>
  <c r="M3047" i="10"/>
  <c r="K3048" i="10"/>
  <c r="M3048" i="10" s="1"/>
  <c r="L3048" i="10"/>
  <c r="O3048" i="10"/>
  <c r="K3049" i="10"/>
  <c r="M3049" i="10" s="1"/>
  <c r="K3050" i="10"/>
  <c r="M3050" i="10" s="1"/>
  <c r="L3050" i="10"/>
  <c r="O3050" i="10"/>
  <c r="K3051" i="10"/>
  <c r="K3052" i="10"/>
  <c r="O3052" i="10"/>
  <c r="K3053" i="10"/>
  <c r="K3413" i="10" s="1"/>
  <c r="L3413" i="10" s="1"/>
  <c r="K3054" i="10"/>
  <c r="K3055" i="10"/>
  <c r="K3056" i="10"/>
  <c r="K3057" i="10"/>
  <c r="M3057" i="10" s="1"/>
  <c r="K3058" i="10"/>
  <c r="K3059" i="10"/>
  <c r="M3059" i="10" s="1"/>
  <c r="O3059" i="10"/>
  <c r="K3060" i="10"/>
  <c r="N3060" i="10" s="1"/>
  <c r="K3061" i="10"/>
  <c r="K3062" i="10"/>
  <c r="L3062" i="10" s="1"/>
  <c r="K3063" i="10"/>
  <c r="K3064" i="10"/>
  <c r="L3064" i="10" s="1"/>
  <c r="K3964" i="10"/>
  <c r="N3064" i="10"/>
  <c r="K3065" i="10"/>
  <c r="K3066" i="10"/>
  <c r="K3067" i="10"/>
  <c r="O3067" i="10" s="1"/>
  <c r="M3067" i="10"/>
  <c r="K3068" i="10"/>
  <c r="K3968" i="10"/>
  <c r="L3068" i="10"/>
  <c r="N3068" i="10"/>
  <c r="K3069" i="10"/>
  <c r="K3070" i="10"/>
  <c r="N3070" i="10"/>
  <c r="O3070" i="10"/>
  <c r="K3071" i="10"/>
  <c r="O3071" i="10" s="1"/>
  <c r="K3072" i="10"/>
  <c r="K3073" i="10"/>
  <c r="K3074" i="10"/>
  <c r="K3974" i="10" s="1"/>
  <c r="L3074" i="10"/>
  <c r="K3075" i="10"/>
  <c r="K3076" i="10"/>
  <c r="K3077" i="10"/>
  <c r="M3077" i="10"/>
  <c r="O3077" i="10"/>
  <c r="K3078" i="10"/>
  <c r="K3978" i="10" s="1"/>
  <c r="L3078" i="10"/>
  <c r="M3078" i="10"/>
  <c r="N3078" i="10"/>
  <c r="K3079" i="10"/>
  <c r="K3080" i="10"/>
  <c r="K3980" i="10" s="1"/>
  <c r="L3080" i="10"/>
  <c r="N3080" i="10"/>
  <c r="K3082" i="10"/>
  <c r="N3082" i="10"/>
  <c r="K3083" i="10"/>
  <c r="M3083" i="10" s="1"/>
  <c r="O3083" i="10"/>
  <c r="K3084" i="10"/>
  <c r="K3085" i="10"/>
  <c r="K3086" i="10"/>
  <c r="K3087" i="10"/>
  <c r="M3087" i="10" s="1"/>
  <c r="K3088" i="10"/>
  <c r="K3089" i="10"/>
  <c r="K3090" i="10"/>
  <c r="N3090" i="10"/>
  <c r="K3091" i="10"/>
  <c r="M3091" i="10" s="1"/>
  <c r="O3091" i="10"/>
  <c r="K3092" i="10"/>
  <c r="N3092" i="10" s="1"/>
  <c r="K3992" i="10"/>
  <c r="O3092" i="10"/>
  <c r="K3093" i="10"/>
  <c r="K3094" i="10"/>
  <c r="N3094" i="10" s="1"/>
  <c r="K3095" i="10"/>
  <c r="K3096" i="10"/>
  <c r="O3096" i="10"/>
  <c r="K3097" i="10"/>
  <c r="M3097" i="10"/>
  <c r="O3097" i="10"/>
  <c r="K3098" i="10"/>
  <c r="K3099" i="10"/>
  <c r="M3099" i="10" s="1"/>
  <c r="O3099" i="10"/>
  <c r="K3100" i="10"/>
  <c r="O3100" i="10"/>
  <c r="K3101" i="10"/>
  <c r="O3101" i="10" s="1"/>
  <c r="M3101" i="10"/>
  <c r="K3102" i="10"/>
  <c r="O3102" i="10" s="1"/>
  <c r="K3103" i="10"/>
  <c r="K3104" i="10"/>
  <c r="K3105" i="10"/>
  <c r="K3106" i="10"/>
  <c r="K3107" i="10"/>
  <c r="M3107" i="10" s="1"/>
  <c r="K3108" i="10"/>
  <c r="K3109" i="10"/>
  <c r="O3109" i="10" s="1"/>
  <c r="K3110" i="10"/>
  <c r="O3110" i="10" s="1"/>
  <c r="L3110" i="10"/>
  <c r="K3111" i="10"/>
  <c r="K3112" i="10"/>
  <c r="K3113" i="10"/>
  <c r="N3113" i="10" s="1"/>
  <c r="K3114" i="10"/>
  <c r="L3114" i="10"/>
  <c r="K3115" i="10"/>
  <c r="K3116" i="10"/>
  <c r="K3117" i="10"/>
  <c r="K3118" i="10"/>
  <c r="O3118" i="10" s="1"/>
  <c r="K3119" i="10"/>
  <c r="M3119" i="10" s="1"/>
  <c r="O3119" i="10"/>
  <c r="K3120" i="10"/>
  <c r="K3121" i="10"/>
  <c r="K3122" i="10"/>
  <c r="L3122" i="10" s="1"/>
  <c r="K3123" i="10"/>
  <c r="K3124" i="10"/>
  <c r="K3125" i="10"/>
  <c r="O3125" i="10" s="1"/>
  <c r="K3126" i="10"/>
  <c r="K3127" i="10"/>
  <c r="K3128" i="10"/>
  <c r="O3128" i="10" s="1"/>
  <c r="L3128" i="10"/>
  <c r="M3128" i="10"/>
  <c r="K3129" i="10"/>
  <c r="K3130" i="10"/>
  <c r="K4030" i="10" s="1"/>
  <c r="K3131" i="10"/>
  <c r="K3132" i="10"/>
  <c r="K3133" i="10"/>
  <c r="O3133" i="10" s="1"/>
  <c r="K3134" i="10"/>
  <c r="K3135" i="10"/>
  <c r="K3136" i="10"/>
  <c r="O3136" i="10" s="1"/>
  <c r="L3136" i="10"/>
  <c r="K3137" i="10"/>
  <c r="K3138" i="10"/>
  <c r="K3139" i="10"/>
  <c r="K3140" i="10"/>
  <c r="K3141" i="10"/>
  <c r="O3141" i="10" s="1"/>
  <c r="K3142" i="10"/>
  <c r="O3142" i="10" s="1"/>
  <c r="K3143" i="10"/>
  <c r="K3144" i="10"/>
  <c r="L3144" i="10" s="1"/>
  <c r="M3144" i="10"/>
  <c r="O3144" i="10"/>
  <c r="K3145" i="10"/>
  <c r="O3145" i="10" s="1"/>
  <c r="K3146" i="10"/>
  <c r="K3147" i="10"/>
  <c r="K3148" i="10"/>
  <c r="N3148" i="10"/>
  <c r="K3149" i="10"/>
  <c r="O3149" i="10" s="1"/>
  <c r="K3150" i="10"/>
  <c r="K3151" i="10"/>
  <c r="K3152" i="10"/>
  <c r="M3152" i="10" s="1"/>
  <c r="L3152" i="10"/>
  <c r="K3153" i="10"/>
  <c r="K3154" i="10"/>
  <c r="O3154" i="10" s="1"/>
  <c r="M3154" i="10"/>
  <c r="K3155" i="10"/>
  <c r="O3155" i="10" s="1"/>
  <c r="K3156" i="10"/>
  <c r="K3157" i="10"/>
  <c r="M3157" i="10" s="1"/>
  <c r="K3158" i="10"/>
  <c r="L3158" i="10" s="1"/>
  <c r="M3158" i="10"/>
  <c r="O3158" i="10"/>
  <c r="K3159" i="10"/>
  <c r="K3160" i="10"/>
  <c r="O3160" i="10" s="1"/>
  <c r="L3160" i="10"/>
  <c r="M3160" i="10"/>
  <c r="K3161" i="10"/>
  <c r="K3162" i="10"/>
  <c r="K3163" i="10"/>
  <c r="K3164" i="10"/>
  <c r="L3164" i="10" s="1"/>
  <c r="K3165" i="10"/>
  <c r="K3166" i="10"/>
  <c r="O3166" i="10" s="1"/>
  <c r="K3167" i="10"/>
  <c r="K3168" i="10"/>
  <c r="L3168" i="10" s="1"/>
  <c r="K3169" i="10"/>
  <c r="M3169" i="10" s="1"/>
  <c r="O3169" i="10"/>
  <c r="K3170" i="10"/>
  <c r="L3170" i="10"/>
  <c r="K3171" i="10"/>
  <c r="M3171" i="10"/>
  <c r="O3171" i="10"/>
  <c r="K3172" i="10"/>
  <c r="M3172" i="10" s="1"/>
  <c r="K3173" i="10"/>
  <c r="M3173" i="10" s="1"/>
  <c r="O3173" i="10"/>
  <c r="K3174" i="10"/>
  <c r="M3174" i="10" s="1"/>
  <c r="K3175" i="10"/>
  <c r="K3176" i="10"/>
  <c r="M3176" i="10"/>
  <c r="K3177" i="10"/>
  <c r="K3178" i="10"/>
  <c r="M3178" i="10" s="1"/>
  <c r="L3178" i="10"/>
  <c r="K3179" i="10"/>
  <c r="K3180" i="10"/>
  <c r="L3180" i="10" s="1"/>
  <c r="M3180" i="10"/>
  <c r="O3180" i="10"/>
  <c r="K3181" i="10"/>
  <c r="K3182" i="10"/>
  <c r="O3182" i="10" s="1"/>
  <c r="K3183" i="10"/>
  <c r="M3183" i="10" s="1"/>
  <c r="O3183" i="10"/>
  <c r="K3184" i="10"/>
  <c r="L3184" i="10"/>
  <c r="K3185" i="10"/>
  <c r="M3185" i="10" s="1"/>
  <c r="O3185" i="10"/>
  <c r="K3186" i="10"/>
  <c r="K3187" i="10"/>
  <c r="M3187" i="10" s="1"/>
  <c r="K3188" i="10"/>
  <c r="L3188" i="10" s="1"/>
  <c r="M3188" i="10"/>
  <c r="K3189" i="10"/>
  <c r="M3189" i="10"/>
  <c r="O3189" i="10"/>
  <c r="K3190" i="10"/>
  <c r="O3190" i="10" s="1"/>
  <c r="K3191" i="10"/>
  <c r="K3192" i="10"/>
  <c r="L3192" i="10" s="1"/>
  <c r="O3192" i="10"/>
  <c r="K3193" i="10"/>
  <c r="O3193" i="10" s="1"/>
  <c r="K3194" i="10"/>
  <c r="O3194" i="10" s="1"/>
  <c r="K3195" i="10"/>
  <c r="K3196" i="10"/>
  <c r="K3197" i="10"/>
  <c r="O3197" i="10" s="1"/>
  <c r="K3198" i="10"/>
  <c r="M3198" i="10" s="1"/>
  <c r="K3199" i="10"/>
  <c r="K3200" i="10"/>
  <c r="N3200" i="10" s="1"/>
  <c r="K3201" i="10"/>
  <c r="O3201" i="10" s="1"/>
  <c r="K3202" i="10"/>
  <c r="K3203" i="10"/>
  <c r="K3204" i="10"/>
  <c r="O3204" i="10" s="1"/>
  <c r="N3204" i="10"/>
  <c r="K3205" i="10"/>
  <c r="O3205" i="10" s="1"/>
  <c r="K3206" i="10"/>
  <c r="K3207" i="10"/>
  <c r="I884" i="2"/>
  <c r="H884" i="2"/>
  <c r="G884" i="2"/>
  <c r="F884" i="2"/>
  <c r="E884" i="2"/>
  <c r="O884" i="2" s="1"/>
  <c r="D884" i="2"/>
  <c r="I874" i="2"/>
  <c r="H874" i="2"/>
  <c r="G874" i="2"/>
  <c r="F874" i="2"/>
  <c r="E874" i="2"/>
  <c r="D874" i="2"/>
  <c r="I864" i="2"/>
  <c r="H864" i="2"/>
  <c r="G864" i="2"/>
  <c r="G1114" i="2" s="1"/>
  <c r="F864" i="2"/>
  <c r="E864" i="2"/>
  <c r="D864" i="2"/>
  <c r="I854" i="2"/>
  <c r="I1104" i="2" s="1"/>
  <c r="H854" i="2"/>
  <c r="H1104" i="2"/>
  <c r="G854" i="2"/>
  <c r="F854" i="2"/>
  <c r="F1104" i="2" s="1"/>
  <c r="E854" i="2"/>
  <c r="E1104" i="2" s="1"/>
  <c r="D854" i="2"/>
  <c r="D1104" i="2" s="1"/>
  <c r="I844" i="2"/>
  <c r="H844" i="2"/>
  <c r="G844" i="2"/>
  <c r="F844" i="2"/>
  <c r="E844" i="2"/>
  <c r="D844" i="2"/>
  <c r="I834" i="2"/>
  <c r="H834" i="2"/>
  <c r="G834" i="2"/>
  <c r="F834" i="2"/>
  <c r="E834" i="2"/>
  <c r="D834" i="2"/>
  <c r="I824" i="2"/>
  <c r="H824" i="2"/>
  <c r="G824" i="2"/>
  <c r="F824" i="2"/>
  <c r="E824" i="2"/>
  <c r="D824" i="2"/>
  <c r="I814" i="2"/>
  <c r="I1124" i="2" s="1"/>
  <c r="H814" i="2"/>
  <c r="H1124" i="2" s="1"/>
  <c r="G814" i="2"/>
  <c r="F814" i="2"/>
  <c r="F1124" i="2" s="1"/>
  <c r="E814" i="2"/>
  <c r="E1124" i="2" s="1"/>
  <c r="D814" i="2"/>
  <c r="D1124" i="2" s="1"/>
  <c r="I804" i="2"/>
  <c r="H804" i="2"/>
  <c r="G804" i="2"/>
  <c r="F804" i="2"/>
  <c r="E804" i="2"/>
  <c r="D804" i="2"/>
  <c r="I794" i="2"/>
  <c r="H794" i="2"/>
  <c r="G794" i="2"/>
  <c r="F794" i="2"/>
  <c r="E794" i="2"/>
  <c r="O794" i="2" s="1"/>
  <c r="D794" i="2"/>
  <c r="I784" i="2"/>
  <c r="H784" i="2"/>
  <c r="G784" i="2"/>
  <c r="F784" i="2"/>
  <c r="E784" i="2"/>
  <c r="D784" i="2"/>
  <c r="I774" i="2"/>
  <c r="H774" i="2"/>
  <c r="G774" i="2"/>
  <c r="F774" i="2"/>
  <c r="E774" i="2"/>
  <c r="D774" i="2"/>
  <c r="I764" i="2"/>
  <c r="H764" i="2"/>
  <c r="G764" i="2"/>
  <c r="F764" i="2"/>
  <c r="E764" i="2"/>
  <c r="D764" i="2"/>
  <c r="I754" i="2"/>
  <c r="H754" i="2"/>
  <c r="G754" i="2"/>
  <c r="F754" i="2"/>
  <c r="E754" i="2"/>
  <c r="D754" i="2"/>
  <c r="I744" i="2"/>
  <c r="H744" i="2"/>
  <c r="G744" i="2"/>
  <c r="F744" i="2"/>
  <c r="E744" i="2"/>
  <c r="O744" i="2" s="1"/>
  <c r="D744" i="2"/>
  <c r="I734" i="2"/>
  <c r="I1044" i="2" s="1"/>
  <c r="H734" i="2"/>
  <c r="H1044" i="2" s="1"/>
  <c r="G734" i="2"/>
  <c r="G1044" i="2" s="1"/>
  <c r="F734" i="2"/>
  <c r="F1044" i="2" s="1"/>
  <c r="E734" i="2"/>
  <c r="E1044" i="2" s="1"/>
  <c r="D734" i="2"/>
  <c r="D1044" i="2" s="1"/>
  <c r="I724" i="2"/>
  <c r="H724" i="2"/>
  <c r="G724" i="2"/>
  <c r="F724" i="2"/>
  <c r="E724" i="2"/>
  <c r="D724" i="2"/>
  <c r="I714" i="2"/>
  <c r="H714" i="2"/>
  <c r="G714" i="2"/>
  <c r="F714" i="2"/>
  <c r="E714" i="2"/>
  <c r="D714" i="2"/>
  <c r="I704" i="2"/>
  <c r="I1054" i="2" s="1"/>
  <c r="H704" i="2"/>
  <c r="H1054" i="2" s="1"/>
  <c r="G704" i="2"/>
  <c r="G1054" i="2" s="1"/>
  <c r="F704" i="2"/>
  <c r="E704" i="2"/>
  <c r="E1054" i="2" s="1"/>
  <c r="D704" i="2"/>
  <c r="D1054" i="2" s="1"/>
  <c r="I694" i="2"/>
  <c r="H694" i="2"/>
  <c r="G694" i="2"/>
  <c r="F694" i="2"/>
  <c r="E694" i="2"/>
  <c r="D694" i="2"/>
  <c r="I684" i="2"/>
  <c r="H684" i="2"/>
  <c r="G684" i="2"/>
  <c r="F684" i="2"/>
  <c r="E684" i="2"/>
  <c r="D684" i="2"/>
  <c r="I674" i="2"/>
  <c r="H674" i="2"/>
  <c r="G674" i="2"/>
  <c r="F674" i="2"/>
  <c r="E674" i="2"/>
  <c r="D674" i="2"/>
  <c r="I664" i="2"/>
  <c r="H664" i="2"/>
  <c r="G664" i="2"/>
  <c r="F664" i="2"/>
  <c r="E664" i="2"/>
  <c r="O664" i="2"/>
  <c r="D664" i="2"/>
  <c r="I654" i="2"/>
  <c r="H654" i="2"/>
  <c r="G654" i="2"/>
  <c r="F654" i="2"/>
  <c r="E654" i="2"/>
  <c r="D654" i="2"/>
  <c r="I644" i="2"/>
  <c r="H644" i="2"/>
  <c r="G644" i="2"/>
  <c r="F644" i="2"/>
  <c r="E644" i="2"/>
  <c r="D644" i="2"/>
  <c r="I634" i="2"/>
  <c r="H634" i="2"/>
  <c r="G634" i="2"/>
  <c r="F634" i="2"/>
  <c r="E634" i="2"/>
  <c r="D634" i="2"/>
  <c r="I624" i="2"/>
  <c r="H624" i="2"/>
  <c r="G624" i="2"/>
  <c r="F624" i="2"/>
  <c r="E624" i="2"/>
  <c r="D624" i="2"/>
  <c r="I614" i="2"/>
  <c r="H614" i="2"/>
  <c r="G614" i="2"/>
  <c r="F614" i="2"/>
  <c r="E614" i="2"/>
  <c r="D614" i="2"/>
  <c r="I604" i="2"/>
  <c r="H604" i="2"/>
  <c r="G604" i="2"/>
  <c r="F604" i="2"/>
  <c r="E604" i="2"/>
  <c r="D604" i="2"/>
  <c r="I594" i="2"/>
  <c r="H594" i="2"/>
  <c r="G594" i="2"/>
  <c r="F594" i="2"/>
  <c r="E594" i="2"/>
  <c r="D594" i="2"/>
  <c r="I584" i="2"/>
  <c r="H584" i="2"/>
  <c r="G584" i="2"/>
  <c r="F584" i="2"/>
  <c r="E584" i="2"/>
  <c r="D584" i="2"/>
  <c r="I574" i="2"/>
  <c r="H574" i="2"/>
  <c r="G574" i="2"/>
  <c r="F574" i="2"/>
  <c r="E574" i="2"/>
  <c r="O574" i="2"/>
  <c r="D574" i="2"/>
  <c r="I564" i="2"/>
  <c r="H564" i="2"/>
  <c r="G564" i="2"/>
  <c r="F564" i="2"/>
  <c r="E564" i="2"/>
  <c r="D564" i="2"/>
  <c r="I554" i="2"/>
  <c r="H554" i="2"/>
  <c r="H1064" i="2" s="1"/>
  <c r="G554" i="2"/>
  <c r="F554" i="2"/>
  <c r="E554" i="2"/>
  <c r="D554" i="2"/>
  <c r="I544" i="2"/>
  <c r="H544" i="2"/>
  <c r="G544" i="2"/>
  <c r="F544" i="2"/>
  <c r="E544" i="2"/>
  <c r="D544" i="2"/>
  <c r="I534" i="2"/>
  <c r="H534" i="2"/>
  <c r="G534" i="2"/>
  <c r="F534" i="2"/>
  <c r="E534" i="2"/>
  <c r="O534" i="2" s="1"/>
  <c r="D534" i="2"/>
  <c r="I524" i="2"/>
  <c r="H524" i="2"/>
  <c r="G524" i="2"/>
  <c r="F524" i="2"/>
  <c r="E524" i="2"/>
  <c r="D524" i="2"/>
  <c r="I514" i="2"/>
  <c r="H514" i="2"/>
  <c r="G514" i="2"/>
  <c r="F514" i="2"/>
  <c r="E514" i="2"/>
  <c r="D514" i="2"/>
  <c r="I504" i="2"/>
  <c r="H504" i="2"/>
  <c r="G504" i="2"/>
  <c r="O504" i="2" s="1"/>
  <c r="F504" i="2"/>
  <c r="E504" i="2"/>
  <c r="D504" i="2"/>
  <c r="I494" i="2"/>
  <c r="H494" i="2"/>
  <c r="G494" i="2"/>
  <c r="F494" i="2"/>
  <c r="E494" i="2"/>
  <c r="D494" i="2"/>
  <c r="I484" i="2"/>
  <c r="H484" i="2"/>
  <c r="G484" i="2"/>
  <c r="F484" i="2"/>
  <c r="E484" i="2"/>
  <c r="O484" i="2"/>
  <c r="D484" i="2"/>
  <c r="I474" i="2"/>
  <c r="H474" i="2"/>
  <c r="G474" i="2"/>
  <c r="F474" i="2"/>
  <c r="E474" i="2"/>
  <c r="D474" i="2"/>
  <c r="I464" i="2"/>
  <c r="H464" i="2"/>
  <c r="G464" i="2"/>
  <c r="F464" i="2"/>
  <c r="E464" i="2"/>
  <c r="D464" i="2"/>
  <c r="I454" i="2"/>
  <c r="H454" i="2"/>
  <c r="G454" i="2"/>
  <c r="F454" i="2"/>
  <c r="E454" i="2"/>
  <c r="D454" i="2"/>
  <c r="I444" i="2"/>
  <c r="H444" i="2"/>
  <c r="G444" i="2"/>
  <c r="F444" i="2"/>
  <c r="E444" i="2"/>
  <c r="D444" i="2"/>
  <c r="I434" i="2"/>
  <c r="H434" i="2"/>
  <c r="G434" i="2"/>
  <c r="F434" i="2"/>
  <c r="E434" i="2"/>
  <c r="D434" i="2"/>
  <c r="I424" i="2"/>
  <c r="H424" i="2"/>
  <c r="G424" i="2"/>
  <c r="F424" i="2"/>
  <c r="E424" i="2"/>
  <c r="D424" i="2"/>
  <c r="I414" i="2"/>
  <c r="H414" i="2"/>
  <c r="G414" i="2"/>
  <c r="F414" i="2"/>
  <c r="E414" i="2"/>
  <c r="D414" i="2"/>
  <c r="I404" i="2"/>
  <c r="H404" i="2"/>
  <c r="G404" i="2"/>
  <c r="F404" i="2"/>
  <c r="E404" i="2"/>
  <c r="D404" i="2"/>
  <c r="I394" i="2"/>
  <c r="H394" i="2"/>
  <c r="G394" i="2"/>
  <c r="F394" i="2"/>
  <c r="E394" i="2"/>
  <c r="D394" i="2"/>
  <c r="I384" i="2"/>
  <c r="H384" i="2"/>
  <c r="G384" i="2"/>
  <c r="F384" i="2"/>
  <c r="E384" i="2"/>
  <c r="D384" i="2"/>
  <c r="I374" i="2"/>
  <c r="H374" i="2"/>
  <c r="G374" i="2"/>
  <c r="F374" i="2"/>
  <c r="E374" i="2"/>
  <c r="D374" i="2"/>
  <c r="I364" i="2"/>
  <c r="H364" i="2"/>
  <c r="G364" i="2"/>
  <c r="F364" i="2"/>
  <c r="E364" i="2"/>
  <c r="O364" i="2"/>
  <c r="D364" i="2"/>
  <c r="I354" i="2"/>
  <c r="H354" i="2"/>
  <c r="G354" i="2"/>
  <c r="F354" i="2"/>
  <c r="E354" i="2"/>
  <c r="D354" i="2"/>
  <c r="I344" i="2"/>
  <c r="I1074" i="2" s="1"/>
  <c r="H344" i="2"/>
  <c r="H1074" i="2"/>
  <c r="G344" i="2"/>
  <c r="G1074" i="2" s="1"/>
  <c r="F344" i="2"/>
  <c r="F1074" i="2" s="1"/>
  <c r="E344" i="2"/>
  <c r="E1074" i="2" s="1"/>
  <c r="D344" i="2"/>
  <c r="D1074" i="2" s="1"/>
  <c r="I334" i="2"/>
  <c r="H334" i="2"/>
  <c r="N334" i="2" s="1"/>
  <c r="G334" i="2"/>
  <c r="F334" i="2"/>
  <c r="E334" i="2"/>
  <c r="D334" i="2"/>
  <c r="I324" i="2"/>
  <c r="H324" i="2"/>
  <c r="G324" i="2"/>
  <c r="F324" i="2"/>
  <c r="E324" i="2"/>
  <c r="D324" i="2"/>
  <c r="I314" i="2"/>
  <c r="H314" i="2"/>
  <c r="G314" i="2"/>
  <c r="F314" i="2"/>
  <c r="E314" i="2"/>
  <c r="O314" i="2"/>
  <c r="D314" i="2"/>
  <c r="I304" i="2"/>
  <c r="H304" i="2"/>
  <c r="G304" i="2"/>
  <c r="F304" i="2"/>
  <c r="E304" i="2"/>
  <c r="D304" i="2"/>
  <c r="I294" i="2"/>
  <c r="H294" i="2"/>
  <c r="G294" i="2"/>
  <c r="F294" i="2"/>
  <c r="E294" i="2"/>
  <c r="D294" i="2"/>
  <c r="I284" i="2"/>
  <c r="H284" i="2"/>
  <c r="G284" i="2"/>
  <c r="F284" i="2"/>
  <c r="E284" i="2"/>
  <c r="D284" i="2"/>
  <c r="I274" i="2"/>
  <c r="H274" i="2"/>
  <c r="G274" i="2"/>
  <c r="F274" i="2"/>
  <c r="E274" i="2"/>
  <c r="O274" i="2" s="1"/>
  <c r="D274" i="2"/>
  <c r="I264" i="2"/>
  <c r="H264" i="2"/>
  <c r="G264" i="2"/>
  <c r="F264" i="2"/>
  <c r="E264" i="2"/>
  <c r="D264" i="2"/>
  <c r="I254" i="2"/>
  <c r="I904" i="2" s="1"/>
  <c r="H254" i="2"/>
  <c r="G254" i="2"/>
  <c r="F254" i="2"/>
  <c r="E254" i="2"/>
  <c r="D254" i="2"/>
  <c r="I244" i="2"/>
  <c r="H244" i="2"/>
  <c r="G244" i="2"/>
  <c r="O244" i="2" s="1"/>
  <c r="F244" i="2"/>
  <c r="E244" i="2"/>
  <c r="D244" i="2"/>
  <c r="I234" i="2"/>
  <c r="H234" i="2"/>
  <c r="G234" i="2"/>
  <c r="F234" i="2"/>
  <c r="E234" i="2"/>
  <c r="E904" i="2" s="1"/>
  <c r="E964" i="2" s="1"/>
  <c r="D234" i="2"/>
  <c r="D1094" i="2"/>
  <c r="I224" i="2"/>
  <c r="H224" i="2"/>
  <c r="G224" i="2"/>
  <c r="F224" i="2"/>
  <c r="E224" i="2"/>
  <c r="O224" i="2" s="1"/>
  <c r="D224" i="2"/>
  <c r="I214" i="2"/>
  <c r="H214" i="2"/>
  <c r="G214" i="2"/>
  <c r="F214" i="2"/>
  <c r="E214" i="2"/>
  <c r="D214" i="2"/>
  <c r="I204" i="2"/>
  <c r="H204" i="2"/>
  <c r="G204" i="2"/>
  <c r="O204" i="2" s="1"/>
  <c r="F204" i="2"/>
  <c r="E204" i="2"/>
  <c r="D204" i="2"/>
  <c r="I194" i="2"/>
  <c r="H194" i="2"/>
  <c r="G194" i="2"/>
  <c r="F194" i="2"/>
  <c r="F904" i="2" s="1"/>
  <c r="E194" i="2"/>
  <c r="D194" i="2"/>
  <c r="I184" i="2"/>
  <c r="H184" i="2"/>
  <c r="G184" i="2"/>
  <c r="F184" i="2"/>
  <c r="E184" i="2"/>
  <c r="D184" i="2"/>
  <c r="D904" i="2" s="1"/>
  <c r="I174" i="2"/>
  <c r="H174" i="2"/>
  <c r="G174" i="2"/>
  <c r="F174" i="2"/>
  <c r="E174" i="2"/>
  <c r="D174" i="2"/>
  <c r="I164" i="2"/>
  <c r="H164" i="2"/>
  <c r="H1084" i="2" s="1"/>
  <c r="G164" i="2"/>
  <c r="F164" i="2"/>
  <c r="E164" i="2"/>
  <c r="D164" i="2"/>
  <c r="I154" i="2"/>
  <c r="H154" i="2"/>
  <c r="G154" i="2"/>
  <c r="G1024" i="2" s="1"/>
  <c r="F154" i="2"/>
  <c r="E154" i="2"/>
  <c r="D154" i="2"/>
  <c r="I144" i="2"/>
  <c r="H144" i="2"/>
  <c r="G144" i="2"/>
  <c r="F144" i="2"/>
  <c r="E144" i="2"/>
  <c r="D144" i="2"/>
  <c r="I134" i="2"/>
  <c r="I1024" i="2" s="1"/>
  <c r="H134" i="2"/>
  <c r="G134" i="2"/>
  <c r="F134" i="2"/>
  <c r="E134" i="2"/>
  <c r="D134" i="2"/>
  <c r="I124" i="2"/>
  <c r="I1034" i="2" s="1"/>
  <c r="H124" i="2"/>
  <c r="G124" i="2"/>
  <c r="G1034" i="2"/>
  <c r="F124" i="2"/>
  <c r="F1034" i="2"/>
  <c r="E124" i="2"/>
  <c r="E1034" i="2" s="1"/>
  <c r="D124" i="2"/>
  <c r="D1034" i="2" s="1"/>
  <c r="I114" i="2"/>
  <c r="H114" i="2"/>
  <c r="G114" i="2"/>
  <c r="F114" i="2"/>
  <c r="E114" i="2"/>
  <c r="D114" i="2"/>
  <c r="J123" i="2"/>
  <c r="J893" i="2"/>
  <c r="K893" i="2" s="1"/>
  <c r="J892" i="2"/>
  <c r="K892" i="2" s="1"/>
  <c r="J891" i="2"/>
  <c r="M891" i="2" s="1"/>
  <c r="J890" i="2"/>
  <c r="K890" i="2" s="1"/>
  <c r="J889" i="2"/>
  <c r="K889" i="2" s="1"/>
  <c r="J888" i="2"/>
  <c r="K888" i="2" s="1"/>
  <c r="J887" i="2"/>
  <c r="J886" i="2"/>
  <c r="K886" i="2" s="1"/>
  <c r="J885" i="2"/>
  <c r="J883" i="2"/>
  <c r="N883" i="2" s="1"/>
  <c r="M883" i="2"/>
  <c r="J882" i="2"/>
  <c r="J881" i="2"/>
  <c r="J880" i="2"/>
  <c r="J879" i="2"/>
  <c r="N879" i="2" s="1"/>
  <c r="J878" i="2"/>
  <c r="J877" i="2"/>
  <c r="M877" i="2" s="1"/>
  <c r="J876" i="2"/>
  <c r="J875" i="2"/>
  <c r="N875" i="2" s="1"/>
  <c r="J873" i="2"/>
  <c r="J872" i="2"/>
  <c r="K872" i="2"/>
  <c r="J871" i="2"/>
  <c r="L871" i="2"/>
  <c r="J870" i="2"/>
  <c r="J869" i="2"/>
  <c r="J868" i="2"/>
  <c r="K868" i="2" s="1"/>
  <c r="J867" i="2"/>
  <c r="J1117" i="2" s="1"/>
  <c r="J866" i="2"/>
  <c r="K866" i="2" s="1"/>
  <c r="J865" i="2"/>
  <c r="K865" i="2" s="1"/>
  <c r="M865" i="2"/>
  <c r="J863" i="2"/>
  <c r="J1113" i="2" s="1"/>
  <c r="J862" i="2"/>
  <c r="J1112" i="2" s="1"/>
  <c r="J861" i="2"/>
  <c r="J860" i="2"/>
  <c r="K860" i="2" s="1"/>
  <c r="J859" i="2"/>
  <c r="J1109" i="2" s="1"/>
  <c r="K859" i="2"/>
  <c r="J858" i="2"/>
  <c r="J857" i="2"/>
  <c r="M857" i="2" s="1"/>
  <c r="J856" i="2"/>
  <c r="N856" i="2" s="1"/>
  <c r="J1106" i="2"/>
  <c r="K856" i="2"/>
  <c r="J855" i="2"/>
  <c r="J853" i="2"/>
  <c r="L853" i="2" s="1"/>
  <c r="J852" i="2"/>
  <c r="K852" i="2" s="1"/>
  <c r="J851" i="2"/>
  <c r="K851" i="2" s="1"/>
  <c r="N851" i="2"/>
  <c r="L851" i="2"/>
  <c r="J850" i="2"/>
  <c r="K850" i="2" s="1"/>
  <c r="J849" i="2"/>
  <c r="K849" i="2"/>
  <c r="J848" i="2"/>
  <c r="K848" i="2" s="1"/>
  <c r="J847" i="2"/>
  <c r="N847" i="2" s="1"/>
  <c r="M847" i="2"/>
  <c r="J846" i="2"/>
  <c r="K846" i="2" s="1"/>
  <c r="J845" i="2"/>
  <c r="J843" i="2"/>
  <c r="J842" i="2"/>
  <c r="N842" i="2" s="1"/>
  <c r="M842" i="2"/>
  <c r="J841" i="2"/>
  <c r="J840" i="2"/>
  <c r="N840" i="2" s="1"/>
  <c r="M840" i="2"/>
  <c r="J839" i="2"/>
  <c r="J838" i="2"/>
  <c r="J837" i="2"/>
  <c r="N837" i="2" s="1"/>
  <c r="M837" i="2"/>
  <c r="J836" i="2"/>
  <c r="M836" i="2" s="1"/>
  <c r="J835" i="2"/>
  <c r="J833" i="2"/>
  <c r="M833" i="2" s="1"/>
  <c r="N833" i="2"/>
  <c r="K833" i="2"/>
  <c r="J832" i="2"/>
  <c r="K832" i="2" s="1"/>
  <c r="J831" i="2"/>
  <c r="K831" i="2" s="1"/>
  <c r="J830" i="2"/>
  <c r="K830" i="2" s="1"/>
  <c r="J829" i="2"/>
  <c r="N829" i="2" s="1"/>
  <c r="M829" i="2"/>
  <c r="J828" i="2"/>
  <c r="K828" i="2" s="1"/>
  <c r="J827" i="2"/>
  <c r="N827" i="2" s="1"/>
  <c r="J826" i="2"/>
  <c r="K826" i="2" s="1"/>
  <c r="J825" i="2"/>
  <c r="J823" i="2"/>
  <c r="J1133" i="2" s="1"/>
  <c r="N823" i="2"/>
  <c r="J822" i="2"/>
  <c r="J1132" i="2" s="1"/>
  <c r="J821" i="2"/>
  <c r="M821" i="2" s="1"/>
  <c r="J820" i="2"/>
  <c r="J1130" i="2" s="1"/>
  <c r="J819" i="2"/>
  <c r="J1129" i="2" s="1"/>
  <c r="N819" i="2"/>
  <c r="J818" i="2"/>
  <c r="M818" i="2" s="1"/>
  <c r="K818" i="2"/>
  <c r="J817" i="2"/>
  <c r="J816" i="2"/>
  <c r="J815" i="2"/>
  <c r="J813" i="2"/>
  <c r="N813" i="2" s="1"/>
  <c r="M813" i="2"/>
  <c r="L813" i="2"/>
  <c r="K813" i="2"/>
  <c r="J812" i="2"/>
  <c r="K812" i="2" s="1"/>
  <c r="J811" i="2"/>
  <c r="N811" i="2" s="1"/>
  <c r="J810" i="2"/>
  <c r="K810" i="2" s="1"/>
  <c r="J809" i="2"/>
  <c r="J808" i="2"/>
  <c r="K808" i="2" s="1"/>
  <c r="J807" i="2"/>
  <c r="N807" i="2" s="1"/>
  <c r="J806" i="2"/>
  <c r="K806" i="2" s="1"/>
  <c r="J805" i="2"/>
  <c r="N805" i="2" s="1"/>
  <c r="L805" i="2"/>
  <c r="J803" i="2"/>
  <c r="N803" i="2"/>
  <c r="M803" i="2"/>
  <c r="K803" i="2"/>
  <c r="J802" i="2"/>
  <c r="J801" i="2"/>
  <c r="J800" i="2"/>
  <c r="J799" i="2"/>
  <c r="N799" i="2" s="1"/>
  <c r="M799" i="2"/>
  <c r="K799" i="2"/>
  <c r="J798" i="2"/>
  <c r="K798" i="2" s="1"/>
  <c r="M798" i="2"/>
  <c r="J797" i="2"/>
  <c r="M797" i="2" s="1"/>
  <c r="N797" i="2"/>
  <c r="K797" i="2"/>
  <c r="J796" i="2"/>
  <c r="L796" i="2" s="1"/>
  <c r="J795" i="2"/>
  <c r="J793" i="2"/>
  <c r="J792" i="2"/>
  <c r="K792" i="2"/>
  <c r="J791" i="2"/>
  <c r="K791" i="2" s="1"/>
  <c r="N791" i="2"/>
  <c r="J790" i="2"/>
  <c r="J789" i="2"/>
  <c r="J788" i="2"/>
  <c r="J787" i="2"/>
  <c r="J786" i="2"/>
  <c r="J785" i="2"/>
  <c r="K785" i="2" s="1"/>
  <c r="J783" i="2"/>
  <c r="K783" i="2" s="1"/>
  <c r="J782" i="2"/>
  <c r="J781" i="2"/>
  <c r="L781" i="2" s="1"/>
  <c r="J780" i="2"/>
  <c r="K780" i="2" s="1"/>
  <c r="J779" i="2"/>
  <c r="L779" i="2" s="1"/>
  <c r="J778" i="2"/>
  <c r="J777" i="2"/>
  <c r="J776" i="2"/>
  <c r="J775" i="2"/>
  <c r="J773" i="2"/>
  <c r="K773" i="2" s="1"/>
  <c r="J772" i="2"/>
  <c r="J771" i="2"/>
  <c r="M771" i="2" s="1"/>
  <c r="J770" i="2"/>
  <c r="J769" i="2"/>
  <c r="M769" i="2"/>
  <c r="K769" i="2"/>
  <c r="J768" i="2"/>
  <c r="K768" i="2"/>
  <c r="J767" i="2"/>
  <c r="J766" i="2"/>
  <c r="K766" i="2" s="1"/>
  <c r="J765" i="2"/>
  <c r="N765" i="2"/>
  <c r="K765" i="2"/>
  <c r="J763" i="2"/>
  <c r="M763" i="2" s="1"/>
  <c r="J762" i="2"/>
  <c r="K762" i="2" s="1"/>
  <c r="J761" i="2"/>
  <c r="J760" i="2"/>
  <c r="J759" i="2"/>
  <c r="N759" i="2" s="1"/>
  <c r="K759" i="2"/>
  <c r="J758" i="2"/>
  <c r="K758" i="2" s="1"/>
  <c r="J757" i="2"/>
  <c r="J756" i="2"/>
  <c r="K756" i="2" s="1"/>
  <c r="J755" i="2"/>
  <c r="K755" i="2" s="1"/>
  <c r="J753" i="2"/>
  <c r="J752" i="2"/>
  <c r="K752" i="2" s="1"/>
  <c r="J751" i="2"/>
  <c r="J750" i="2"/>
  <c r="K750" i="2" s="1"/>
  <c r="J749" i="2"/>
  <c r="M749" i="2" s="1"/>
  <c r="J748" i="2"/>
  <c r="J747" i="2"/>
  <c r="L747" i="2" s="1"/>
  <c r="J746" i="2"/>
  <c r="K746" i="2" s="1"/>
  <c r="J745" i="2"/>
  <c r="N745" i="2" s="1"/>
  <c r="J743" i="2"/>
  <c r="K743" i="2" s="1"/>
  <c r="J1053" i="2"/>
  <c r="M743" i="2"/>
  <c r="J742" i="2"/>
  <c r="J741" i="2"/>
  <c r="J1051" i="2"/>
  <c r="J740" i="2"/>
  <c r="K740" i="2" s="1"/>
  <c r="N740" i="2"/>
  <c r="J739" i="2"/>
  <c r="J939" i="2" s="1"/>
  <c r="J738" i="2"/>
  <c r="J737" i="2"/>
  <c r="M737" i="2" s="1"/>
  <c r="K737" i="2"/>
  <c r="J736" i="2"/>
  <c r="M736" i="2" s="1"/>
  <c r="J735" i="2"/>
  <c r="N735" i="2" s="1"/>
  <c r="J1045" i="2"/>
  <c r="M735" i="2"/>
  <c r="K735" i="2"/>
  <c r="J733" i="2"/>
  <c r="N733" i="2" s="1"/>
  <c r="J732" i="2"/>
  <c r="K732" i="2" s="1"/>
  <c r="J731" i="2"/>
  <c r="J730" i="2"/>
  <c r="K730" i="2" s="1"/>
  <c r="J729" i="2"/>
  <c r="L729" i="2" s="1"/>
  <c r="J728" i="2"/>
  <c r="K728" i="2" s="1"/>
  <c r="J727" i="2"/>
  <c r="L727" i="2" s="1"/>
  <c r="J726" i="2"/>
  <c r="J725" i="2"/>
  <c r="J723" i="2"/>
  <c r="J722" i="2"/>
  <c r="K722" i="2" s="1"/>
  <c r="J721" i="2"/>
  <c r="N721" i="2" s="1"/>
  <c r="J720" i="2"/>
  <c r="N720" i="2" s="1"/>
  <c r="J719" i="2"/>
  <c r="N719" i="2" s="1"/>
  <c r="M719" i="2"/>
  <c r="J718" i="2"/>
  <c r="M718" i="2" s="1"/>
  <c r="J717" i="2"/>
  <c r="J716" i="2"/>
  <c r="N716" i="2" s="1"/>
  <c r="M716" i="2"/>
  <c r="J715" i="2"/>
  <c r="J713" i="2"/>
  <c r="J712" i="2"/>
  <c r="K712" i="2" s="1"/>
  <c r="J711" i="2"/>
  <c r="J710" i="2"/>
  <c r="K710" i="2" s="1"/>
  <c r="J709" i="2"/>
  <c r="J708" i="2"/>
  <c r="J707" i="2"/>
  <c r="J706" i="2"/>
  <c r="K706" i="2" s="1"/>
  <c r="J705" i="2"/>
  <c r="J703" i="2"/>
  <c r="J702" i="2"/>
  <c r="N702" i="2" s="1"/>
  <c r="M702" i="2"/>
  <c r="J701" i="2"/>
  <c r="J700" i="2"/>
  <c r="J699" i="2"/>
  <c r="J698" i="2"/>
  <c r="J697" i="2"/>
  <c r="M697" i="2" s="1"/>
  <c r="J696" i="2"/>
  <c r="K696" i="2" s="1"/>
  <c r="J695" i="2"/>
  <c r="K695" i="2" s="1"/>
  <c r="N695" i="2"/>
  <c r="J693" i="2"/>
  <c r="J692" i="2"/>
  <c r="J691" i="2"/>
  <c r="L691" i="2" s="1"/>
  <c r="J690" i="2"/>
  <c r="K690" i="2" s="1"/>
  <c r="J689" i="2"/>
  <c r="J688" i="2"/>
  <c r="K688" i="2" s="1"/>
  <c r="J687" i="2"/>
  <c r="N687" i="2" s="1"/>
  <c r="L687" i="2"/>
  <c r="J686" i="2"/>
  <c r="K686" i="2" s="1"/>
  <c r="J685" i="2"/>
  <c r="L685" i="2" s="1"/>
  <c r="N685" i="2"/>
  <c r="K685" i="2"/>
  <c r="J683" i="2"/>
  <c r="K683" i="2" s="1"/>
  <c r="J682" i="2"/>
  <c r="J681" i="2"/>
  <c r="K681" i="2" s="1"/>
  <c r="J680" i="2"/>
  <c r="N680" i="2" s="1"/>
  <c r="K680" i="2"/>
  <c r="J679" i="2"/>
  <c r="J678" i="2"/>
  <c r="N678" i="2"/>
  <c r="J677" i="2"/>
  <c r="J676" i="2"/>
  <c r="N676" i="2" s="1"/>
  <c r="J675" i="2"/>
  <c r="K675" i="2" s="1"/>
  <c r="J673" i="2"/>
  <c r="N673" i="2"/>
  <c r="J672" i="2"/>
  <c r="K672" i="2" s="1"/>
  <c r="J671" i="2"/>
  <c r="L671" i="2" s="1"/>
  <c r="J670" i="2"/>
  <c r="K670" i="2" s="1"/>
  <c r="J669" i="2"/>
  <c r="J668" i="2"/>
  <c r="K668" i="2" s="1"/>
  <c r="J667" i="2"/>
  <c r="N667" i="2" s="1"/>
  <c r="M667" i="2"/>
  <c r="L667" i="2"/>
  <c r="K667" i="2"/>
  <c r="J666" i="2"/>
  <c r="K666" i="2" s="1"/>
  <c r="J665" i="2"/>
  <c r="J663" i="2"/>
  <c r="K663" i="2" s="1"/>
  <c r="J662" i="2"/>
  <c r="M662" i="2"/>
  <c r="J661" i="2"/>
  <c r="J660" i="2"/>
  <c r="J659" i="2"/>
  <c r="N659" i="2"/>
  <c r="J658" i="2"/>
  <c r="M658" i="2" s="1"/>
  <c r="N658" i="2"/>
  <c r="K658" i="2"/>
  <c r="J657" i="2"/>
  <c r="N657" i="2" s="1"/>
  <c r="J656" i="2"/>
  <c r="L656" i="2" s="1"/>
  <c r="J655" i="2"/>
  <c r="J653" i="2"/>
  <c r="N653" i="2" s="1"/>
  <c r="J652" i="2"/>
  <c r="K652" i="2" s="1"/>
  <c r="J651" i="2"/>
  <c r="N651" i="2" s="1"/>
  <c r="K651" i="2"/>
  <c r="J650" i="2"/>
  <c r="K650" i="2" s="1"/>
  <c r="J649" i="2"/>
  <c r="N649" i="2"/>
  <c r="M649" i="2"/>
  <c r="J648" i="2"/>
  <c r="J647" i="2"/>
  <c r="L647" i="2" s="1"/>
  <c r="J646" i="2"/>
  <c r="K646" i="2"/>
  <c r="J645" i="2"/>
  <c r="N645" i="2"/>
  <c r="J643" i="2"/>
  <c r="M643" i="2" s="1"/>
  <c r="K643" i="2"/>
  <c r="J642" i="2"/>
  <c r="N642" i="2" s="1"/>
  <c r="J641" i="2"/>
  <c r="N641" i="2"/>
  <c r="J640" i="2"/>
  <c r="J639" i="2"/>
  <c r="K639" i="2" s="1"/>
  <c r="M639" i="2"/>
  <c r="J638" i="2"/>
  <c r="J637" i="2"/>
  <c r="J636" i="2"/>
  <c r="K636" i="2" s="1"/>
  <c r="N636" i="2"/>
  <c r="J635" i="2"/>
  <c r="M635" i="2"/>
  <c r="J633" i="2"/>
  <c r="J632" i="2"/>
  <c r="K632" i="2" s="1"/>
  <c r="J631" i="2"/>
  <c r="L631" i="2"/>
  <c r="J630" i="2"/>
  <c r="K630" i="2"/>
  <c r="J629" i="2"/>
  <c r="M629" i="2" s="1"/>
  <c r="N629" i="2"/>
  <c r="J628" i="2"/>
  <c r="K628" i="2" s="1"/>
  <c r="J627" i="2"/>
  <c r="J626" i="2"/>
  <c r="K626" i="2" s="1"/>
  <c r="J625" i="2"/>
  <c r="N625" i="2" s="1"/>
  <c r="M625" i="2"/>
  <c r="J623" i="2"/>
  <c r="K623" i="2" s="1"/>
  <c r="J622" i="2"/>
  <c r="M622" i="2"/>
  <c r="J621" i="2"/>
  <c r="K621" i="2" s="1"/>
  <c r="J620" i="2"/>
  <c r="J619" i="2"/>
  <c r="N619" i="2" s="1"/>
  <c r="J618" i="2"/>
  <c r="M618" i="2" s="1"/>
  <c r="J617" i="2"/>
  <c r="N617" i="2" s="1"/>
  <c r="J616" i="2"/>
  <c r="J615" i="2"/>
  <c r="L615" i="2" s="1"/>
  <c r="J613" i="2"/>
  <c r="J612" i="2"/>
  <c r="K612" i="2" s="1"/>
  <c r="J611" i="2"/>
  <c r="N611" i="2" s="1"/>
  <c r="L611" i="2"/>
  <c r="J610" i="2"/>
  <c r="K610" i="2" s="1"/>
  <c r="J609" i="2"/>
  <c r="M609" i="2"/>
  <c r="J608" i="2"/>
  <c r="J607" i="2"/>
  <c r="J606" i="2"/>
  <c r="K606" i="2" s="1"/>
  <c r="J605" i="2"/>
  <c r="J603" i="2"/>
  <c r="J602" i="2"/>
  <c r="M602" i="2" s="1"/>
  <c r="K602" i="2"/>
  <c r="J601" i="2"/>
  <c r="L601" i="2" s="1"/>
  <c r="J600" i="2"/>
  <c r="M600" i="2" s="1"/>
  <c r="J599" i="2"/>
  <c r="N599" i="2" s="1"/>
  <c r="J598" i="2"/>
  <c r="K598" i="2" s="1"/>
  <c r="J597" i="2"/>
  <c r="J596" i="2"/>
  <c r="N596" i="2"/>
  <c r="J595" i="2"/>
  <c r="N595" i="2"/>
  <c r="J593" i="2"/>
  <c r="M593" i="2"/>
  <c r="L593" i="2"/>
  <c r="J592" i="2"/>
  <c r="K592" i="2" s="1"/>
  <c r="J591" i="2"/>
  <c r="J590" i="2"/>
  <c r="K590" i="2" s="1"/>
  <c r="J589" i="2"/>
  <c r="N589" i="2" s="1"/>
  <c r="J588" i="2"/>
  <c r="K588" i="2" s="1"/>
  <c r="J587" i="2"/>
  <c r="M587" i="2" s="1"/>
  <c r="N587" i="2"/>
  <c r="J586" i="2"/>
  <c r="K586" i="2" s="1"/>
  <c r="J585" i="2"/>
  <c r="J583" i="2"/>
  <c r="M583" i="2" s="1"/>
  <c r="N583" i="2"/>
  <c r="K583" i="2"/>
  <c r="J582" i="2"/>
  <c r="J581" i="2"/>
  <c r="N581" i="2" s="1"/>
  <c r="J580" i="2"/>
  <c r="M580" i="2" s="1"/>
  <c r="J579" i="2"/>
  <c r="N579" i="2" s="1"/>
  <c r="J578" i="2"/>
  <c r="N578" i="2" s="1"/>
  <c r="M578" i="2"/>
  <c r="J577" i="2"/>
  <c r="M577" i="2" s="1"/>
  <c r="N577" i="2"/>
  <c r="J576" i="2"/>
  <c r="J575" i="2"/>
  <c r="N575" i="2" s="1"/>
  <c r="J573" i="2"/>
  <c r="K573" i="2"/>
  <c r="J572" i="2"/>
  <c r="K572" i="2" s="1"/>
  <c r="J571" i="2"/>
  <c r="J570" i="2"/>
  <c r="K570" i="2" s="1"/>
  <c r="J569" i="2"/>
  <c r="J568" i="2"/>
  <c r="K568" i="2"/>
  <c r="J567" i="2"/>
  <c r="J566" i="2"/>
  <c r="K566" i="2" s="1"/>
  <c r="J565" i="2"/>
  <c r="M565" i="2" s="1"/>
  <c r="J563" i="2"/>
  <c r="M563" i="2" s="1"/>
  <c r="J562" i="2"/>
  <c r="J561" i="2"/>
  <c r="N561" i="2"/>
  <c r="M561" i="2"/>
  <c r="K561" i="2"/>
  <c r="J560" i="2"/>
  <c r="N560" i="2" s="1"/>
  <c r="J559" i="2"/>
  <c r="M559" i="2" s="1"/>
  <c r="N559" i="2"/>
  <c r="K559" i="2"/>
  <c r="J558" i="2"/>
  <c r="J557" i="2"/>
  <c r="N557" i="2" s="1"/>
  <c r="M557" i="2"/>
  <c r="K557" i="2"/>
  <c r="J556" i="2"/>
  <c r="N556" i="2" s="1"/>
  <c r="J555" i="2"/>
  <c r="J553" i="2"/>
  <c r="N553" i="2" s="1"/>
  <c r="J552" i="2"/>
  <c r="K552" i="2" s="1"/>
  <c r="J551" i="2"/>
  <c r="J550" i="2"/>
  <c r="K550" i="2" s="1"/>
  <c r="J549" i="2"/>
  <c r="L549" i="2"/>
  <c r="J548" i="2"/>
  <c r="K548" i="2" s="1"/>
  <c r="J547" i="2"/>
  <c r="N547" i="2" s="1"/>
  <c r="M547" i="2"/>
  <c r="L547" i="2"/>
  <c r="K547" i="2"/>
  <c r="J546" i="2"/>
  <c r="K546" i="2" s="1"/>
  <c r="J545" i="2"/>
  <c r="M545" i="2" s="1"/>
  <c r="J543" i="2"/>
  <c r="N543" i="2" s="1"/>
  <c r="J542" i="2"/>
  <c r="J541" i="2"/>
  <c r="N541" i="2" s="1"/>
  <c r="J540" i="2"/>
  <c r="M540" i="2" s="1"/>
  <c r="J539" i="2"/>
  <c r="J538" i="2"/>
  <c r="J537" i="2"/>
  <c r="N537" i="2" s="1"/>
  <c r="J536" i="2"/>
  <c r="J535" i="2"/>
  <c r="J533" i="2"/>
  <c r="K533" i="2" s="1"/>
  <c r="M533" i="2"/>
  <c r="L533" i="2"/>
  <c r="J532" i="2"/>
  <c r="K532" i="2" s="1"/>
  <c r="J531" i="2"/>
  <c r="N531" i="2"/>
  <c r="M531" i="2"/>
  <c r="L531" i="2"/>
  <c r="K531" i="2"/>
  <c r="J530" i="2"/>
  <c r="K530" i="2" s="1"/>
  <c r="J529" i="2"/>
  <c r="J528" i="2"/>
  <c r="K528" i="2" s="1"/>
  <c r="J527" i="2"/>
  <c r="L527" i="2" s="1"/>
  <c r="K527" i="2"/>
  <c r="J526" i="2"/>
  <c r="J525" i="2"/>
  <c r="J523" i="2"/>
  <c r="M523" i="2" s="1"/>
  <c r="N523" i="2"/>
  <c r="K523" i="2"/>
  <c r="J522" i="2"/>
  <c r="J521" i="2"/>
  <c r="M521" i="2" s="1"/>
  <c r="N521" i="2"/>
  <c r="K521" i="2"/>
  <c r="J520" i="2"/>
  <c r="M520" i="2" s="1"/>
  <c r="J519" i="2"/>
  <c r="J518" i="2"/>
  <c r="M518" i="2" s="1"/>
  <c r="J517" i="2"/>
  <c r="J516" i="2"/>
  <c r="N516" i="2" s="1"/>
  <c r="M516" i="2"/>
  <c r="J515" i="2"/>
  <c r="J513" i="2"/>
  <c r="N513" i="2" s="1"/>
  <c r="K513" i="2"/>
  <c r="J512" i="2"/>
  <c r="K512" i="2" s="1"/>
  <c r="J511" i="2"/>
  <c r="M511" i="2"/>
  <c r="J510" i="2"/>
  <c r="K510" i="2" s="1"/>
  <c r="J509" i="2"/>
  <c r="K509" i="2" s="1"/>
  <c r="J508" i="2"/>
  <c r="K508" i="2" s="1"/>
  <c r="J507" i="2"/>
  <c r="M507" i="2" s="1"/>
  <c r="N507" i="2"/>
  <c r="J506" i="2"/>
  <c r="J505" i="2"/>
  <c r="J503" i="2"/>
  <c r="N503" i="2" s="1"/>
  <c r="M503" i="2"/>
  <c r="K503" i="2"/>
  <c r="J502" i="2"/>
  <c r="N502" i="2"/>
  <c r="J501" i="2"/>
  <c r="M501" i="2" s="1"/>
  <c r="J500" i="2"/>
  <c r="K500" i="2" s="1"/>
  <c r="J499" i="2"/>
  <c r="J498" i="2"/>
  <c r="J497" i="2"/>
  <c r="N497" i="2" s="1"/>
  <c r="M497" i="2"/>
  <c r="K497" i="2"/>
  <c r="J496" i="2"/>
  <c r="J495" i="2"/>
  <c r="N495" i="2" s="1"/>
  <c r="M495" i="2"/>
  <c r="K495" i="2"/>
  <c r="J493" i="2"/>
  <c r="J492" i="2"/>
  <c r="K492" i="2" s="1"/>
  <c r="J491" i="2"/>
  <c r="N491" i="2" s="1"/>
  <c r="J490" i="2"/>
  <c r="K490" i="2" s="1"/>
  <c r="J489" i="2"/>
  <c r="N489" i="2" s="1"/>
  <c r="L489" i="2"/>
  <c r="K489" i="2"/>
  <c r="J488" i="2"/>
  <c r="K488" i="2"/>
  <c r="J487" i="2"/>
  <c r="N487" i="2" s="1"/>
  <c r="K487" i="2"/>
  <c r="J486" i="2"/>
  <c r="J485" i="2"/>
  <c r="M485" i="2" s="1"/>
  <c r="J483" i="2"/>
  <c r="K483" i="2" s="1"/>
  <c r="J482" i="2"/>
  <c r="J481" i="2"/>
  <c r="J480" i="2"/>
  <c r="M480" i="2"/>
  <c r="J479" i="2"/>
  <c r="K479" i="2" s="1"/>
  <c r="J478" i="2"/>
  <c r="J477" i="2"/>
  <c r="K477" i="2" s="1"/>
  <c r="J476" i="2"/>
  <c r="K476" i="2"/>
  <c r="J475" i="2"/>
  <c r="J473" i="2"/>
  <c r="N473" i="2" s="1"/>
  <c r="K473" i="2"/>
  <c r="J472" i="2"/>
  <c r="K472" i="2"/>
  <c r="J471" i="2"/>
  <c r="N471" i="2" s="1"/>
  <c r="J470" i="2"/>
  <c r="K470" i="2" s="1"/>
  <c r="J469" i="2"/>
  <c r="J468" i="2"/>
  <c r="K468" i="2" s="1"/>
  <c r="J467" i="2"/>
  <c r="K467" i="2" s="1"/>
  <c r="J466" i="2"/>
  <c r="J465" i="2"/>
  <c r="J463" i="2"/>
  <c r="J462" i="2"/>
  <c r="N462" i="2" s="1"/>
  <c r="M462" i="2"/>
  <c r="J461" i="2"/>
  <c r="M461" i="2"/>
  <c r="J460" i="2"/>
  <c r="M460" i="2"/>
  <c r="J459" i="2"/>
  <c r="M459" i="2" s="1"/>
  <c r="J458" i="2"/>
  <c r="N458" i="2" s="1"/>
  <c r="J457" i="2"/>
  <c r="J456" i="2"/>
  <c r="M456" i="2"/>
  <c r="J455" i="2"/>
  <c r="J453" i="2"/>
  <c r="L453" i="2" s="1"/>
  <c r="N453" i="2"/>
  <c r="J452" i="2"/>
  <c r="K452" i="2" s="1"/>
  <c r="J451" i="2"/>
  <c r="L451" i="2" s="1"/>
  <c r="N451" i="2"/>
  <c r="J450" i="2"/>
  <c r="K450" i="2" s="1"/>
  <c r="J449" i="2"/>
  <c r="L449" i="2" s="1"/>
  <c r="J448" i="2"/>
  <c r="K448" i="2" s="1"/>
  <c r="J447" i="2"/>
  <c r="J446" i="2"/>
  <c r="K446" i="2"/>
  <c r="J445" i="2"/>
  <c r="J443" i="2"/>
  <c r="N443" i="2" s="1"/>
  <c r="K443" i="2"/>
  <c r="J442" i="2"/>
  <c r="J441" i="2"/>
  <c r="L441" i="2" s="1"/>
  <c r="J440" i="2"/>
  <c r="K440" i="2"/>
  <c r="J439" i="2"/>
  <c r="J438" i="2"/>
  <c r="K438" i="2" s="1"/>
  <c r="J437" i="2"/>
  <c r="M437" i="2" s="1"/>
  <c r="J436" i="2"/>
  <c r="K436" i="2" s="1"/>
  <c r="J435" i="2"/>
  <c r="N435" i="2" s="1"/>
  <c r="J433" i="2"/>
  <c r="K433" i="2" s="1"/>
  <c r="L433" i="2"/>
  <c r="J432" i="2"/>
  <c r="K432" i="2" s="1"/>
  <c r="J431" i="2"/>
  <c r="K431" i="2" s="1"/>
  <c r="J430" i="2"/>
  <c r="K430" i="2" s="1"/>
  <c r="J429" i="2"/>
  <c r="N429" i="2" s="1"/>
  <c r="J428" i="2"/>
  <c r="K428" i="2" s="1"/>
  <c r="J427" i="2"/>
  <c r="J426" i="2"/>
  <c r="J425" i="2"/>
  <c r="J423" i="2"/>
  <c r="N423" i="2" s="1"/>
  <c r="M423" i="2"/>
  <c r="K423" i="2"/>
  <c r="J422" i="2"/>
  <c r="J421" i="2"/>
  <c r="N421" i="2" s="1"/>
  <c r="K421" i="2"/>
  <c r="J420" i="2"/>
  <c r="J419" i="2"/>
  <c r="M419" i="2" s="1"/>
  <c r="N419" i="2"/>
  <c r="K419" i="2"/>
  <c r="J418" i="2"/>
  <c r="J417" i="2"/>
  <c r="N417" i="2" s="1"/>
  <c r="M417" i="2"/>
  <c r="J416" i="2"/>
  <c r="J415" i="2"/>
  <c r="M415" i="2" s="1"/>
  <c r="N415" i="2"/>
  <c r="J413" i="2"/>
  <c r="J412" i="2"/>
  <c r="K412" i="2" s="1"/>
  <c r="J411" i="2"/>
  <c r="K411" i="2" s="1"/>
  <c r="J410" i="2"/>
  <c r="J409" i="2"/>
  <c r="J408" i="2"/>
  <c r="K408" i="2" s="1"/>
  <c r="J407" i="2"/>
  <c r="J406" i="2"/>
  <c r="J405" i="2"/>
  <c r="J403" i="2"/>
  <c r="J402" i="2"/>
  <c r="N402" i="2" s="1"/>
  <c r="J401" i="2"/>
  <c r="M401" i="2" s="1"/>
  <c r="J400" i="2"/>
  <c r="J399" i="2"/>
  <c r="L399" i="2" s="1"/>
  <c r="J398" i="2"/>
  <c r="J397" i="2"/>
  <c r="J396" i="2"/>
  <c r="N396" i="2" s="1"/>
  <c r="M396" i="2"/>
  <c r="J395" i="2"/>
  <c r="N395" i="2" s="1"/>
  <c r="K395" i="2"/>
  <c r="J393" i="2"/>
  <c r="L393" i="2" s="1"/>
  <c r="K393" i="2"/>
  <c r="J392" i="2"/>
  <c r="K392" i="2" s="1"/>
  <c r="J391" i="2"/>
  <c r="N391" i="2" s="1"/>
  <c r="J390" i="2"/>
  <c r="K390" i="2" s="1"/>
  <c r="J389" i="2"/>
  <c r="N389" i="2" s="1"/>
  <c r="J388" i="2"/>
  <c r="K388" i="2" s="1"/>
  <c r="J387" i="2"/>
  <c r="M387" i="2" s="1"/>
  <c r="N387" i="2"/>
  <c r="K387" i="2"/>
  <c r="J386" i="2"/>
  <c r="J385" i="2"/>
  <c r="J383" i="2"/>
  <c r="J382" i="2"/>
  <c r="N382" i="2" s="1"/>
  <c r="K382" i="2"/>
  <c r="J381" i="2"/>
  <c r="K381" i="2" s="1"/>
  <c r="J380" i="2"/>
  <c r="N380" i="2" s="1"/>
  <c r="J379" i="2"/>
  <c r="K379" i="2"/>
  <c r="J378" i="2"/>
  <c r="J377" i="2"/>
  <c r="K377" i="2" s="1"/>
  <c r="J376" i="2"/>
  <c r="J375" i="2"/>
  <c r="J373" i="2"/>
  <c r="N373" i="2" s="1"/>
  <c r="K373" i="2"/>
  <c r="J372" i="2"/>
  <c r="K372" i="2" s="1"/>
  <c r="J371" i="2"/>
  <c r="N371" i="2"/>
  <c r="J370" i="2"/>
  <c r="L370" i="2" s="1"/>
  <c r="J369" i="2"/>
  <c r="N369" i="2" s="1"/>
  <c r="L369" i="2"/>
  <c r="J368" i="2"/>
  <c r="K368" i="2" s="1"/>
  <c r="J367" i="2"/>
  <c r="J366" i="2"/>
  <c r="K366" i="2" s="1"/>
  <c r="J365" i="2"/>
  <c r="J363" i="2"/>
  <c r="J362" i="2"/>
  <c r="K362" i="2" s="1"/>
  <c r="J361" i="2"/>
  <c r="N361" i="2" s="1"/>
  <c r="M361" i="2"/>
  <c r="J360" i="2"/>
  <c r="J359" i="2"/>
  <c r="J358" i="2"/>
  <c r="J357" i="2"/>
  <c r="J356" i="2"/>
  <c r="M356" i="2" s="1"/>
  <c r="J355" i="2"/>
  <c r="J353" i="2"/>
  <c r="K353" i="2" s="1"/>
  <c r="J352" i="2"/>
  <c r="J351" i="2"/>
  <c r="J350" i="2"/>
  <c r="J349" i="2"/>
  <c r="M349" i="2" s="1"/>
  <c r="J348" i="2"/>
  <c r="M348" i="2"/>
  <c r="K348" i="2"/>
  <c r="J347" i="2"/>
  <c r="J346" i="2"/>
  <c r="J345" i="2"/>
  <c r="J343" i="2"/>
  <c r="K343" i="2" s="1"/>
  <c r="M343" i="2"/>
  <c r="J342" i="2"/>
  <c r="J341" i="2"/>
  <c r="J340" i="2"/>
  <c r="M340" i="2" s="1"/>
  <c r="K340" i="2"/>
  <c r="J339" i="2"/>
  <c r="J338" i="2"/>
  <c r="J337" i="2"/>
  <c r="J336" i="2"/>
  <c r="M336" i="2" s="1"/>
  <c r="K336" i="2"/>
  <c r="J335" i="2"/>
  <c r="M335" i="2"/>
  <c r="K335" i="2"/>
  <c r="J333" i="2"/>
  <c r="K333" i="2" s="1"/>
  <c r="J332" i="2"/>
  <c r="K332" i="2" s="1"/>
  <c r="J331" i="2"/>
  <c r="J330" i="2"/>
  <c r="K330" i="2" s="1"/>
  <c r="N330" i="2"/>
  <c r="M330" i="2"/>
  <c r="L330" i="2"/>
  <c r="J329" i="2"/>
  <c r="K329" i="2" s="1"/>
  <c r="J328" i="2"/>
  <c r="K328" i="2" s="1"/>
  <c r="J327" i="2"/>
  <c r="K327" i="2" s="1"/>
  <c r="J326" i="2"/>
  <c r="L326" i="2"/>
  <c r="K326" i="2"/>
  <c r="J325" i="2"/>
  <c r="J323" i="2"/>
  <c r="J322" i="2"/>
  <c r="J321" i="2"/>
  <c r="K321" i="2" s="1"/>
  <c r="J320" i="2"/>
  <c r="M320" i="2" s="1"/>
  <c r="J319" i="2"/>
  <c r="J318" i="2"/>
  <c r="M318" i="2"/>
  <c r="K318" i="2"/>
  <c r="J317" i="2"/>
  <c r="M317" i="2" s="1"/>
  <c r="J316" i="2"/>
  <c r="J315" i="2"/>
  <c r="J313" i="2"/>
  <c r="N313" i="2" s="1"/>
  <c r="L313" i="2"/>
  <c r="K313" i="2"/>
  <c r="J312" i="2"/>
  <c r="K312" i="2" s="1"/>
  <c r="M312" i="2"/>
  <c r="J311" i="2"/>
  <c r="N311" i="2" s="1"/>
  <c r="K311" i="2"/>
  <c r="J310" i="2"/>
  <c r="M310" i="2" s="1"/>
  <c r="K310" i="2"/>
  <c r="J309" i="2"/>
  <c r="J308" i="2"/>
  <c r="J307" i="2"/>
  <c r="J306" i="2"/>
  <c r="J305" i="2"/>
  <c r="M305" i="2"/>
  <c r="J303" i="2"/>
  <c r="J302" i="2"/>
  <c r="J301" i="2"/>
  <c r="J300" i="2"/>
  <c r="K300" i="2" s="1"/>
  <c r="J299" i="2"/>
  <c r="M299" i="2" s="1"/>
  <c r="K299" i="2"/>
  <c r="J298" i="2"/>
  <c r="J297" i="2"/>
  <c r="J296" i="2"/>
  <c r="K296" i="2" s="1"/>
  <c r="J295" i="2"/>
  <c r="J293" i="2"/>
  <c r="J292" i="2"/>
  <c r="N292" i="2" s="1"/>
  <c r="J291" i="2"/>
  <c r="K291" i="2" s="1"/>
  <c r="J290" i="2"/>
  <c r="M290" i="2" s="1"/>
  <c r="N290" i="2"/>
  <c r="J289" i="2"/>
  <c r="J288" i="2"/>
  <c r="M288" i="2" s="1"/>
  <c r="J287" i="2"/>
  <c r="K287" i="2" s="1"/>
  <c r="J286" i="2"/>
  <c r="N286" i="2" s="1"/>
  <c r="J285" i="2"/>
  <c r="L285" i="2" s="1"/>
  <c r="J283" i="2"/>
  <c r="J282" i="2"/>
  <c r="J281" i="2"/>
  <c r="J280" i="2"/>
  <c r="J279" i="2"/>
  <c r="J278" i="2"/>
  <c r="N278" i="2" s="1"/>
  <c r="J277" i="2"/>
  <c r="M277" i="2" s="1"/>
  <c r="K277" i="2"/>
  <c r="J276" i="2"/>
  <c r="J275" i="2"/>
  <c r="J273" i="2"/>
  <c r="J272" i="2"/>
  <c r="K272" i="2" s="1"/>
  <c r="M272" i="2"/>
  <c r="J271" i="2"/>
  <c r="L271" i="2" s="1"/>
  <c r="J270" i="2"/>
  <c r="K270" i="2" s="1"/>
  <c r="M270" i="2"/>
  <c r="J269" i="2"/>
  <c r="L269" i="2" s="1"/>
  <c r="J268" i="2"/>
  <c r="J267" i="2"/>
  <c r="J266" i="2"/>
  <c r="J265" i="2"/>
  <c r="N265" i="2" s="1"/>
  <c r="K265" i="2"/>
  <c r="J263" i="2"/>
  <c r="J262" i="2"/>
  <c r="J261" i="2"/>
  <c r="J260" i="2"/>
  <c r="K260" i="2" s="1"/>
  <c r="J259" i="2"/>
  <c r="K259" i="2" s="1"/>
  <c r="M259" i="2"/>
  <c r="J258" i="2"/>
  <c r="J257" i="2"/>
  <c r="J256" i="2"/>
  <c r="M256" i="2" s="1"/>
  <c r="K256" i="2"/>
  <c r="J255" i="2"/>
  <c r="J253" i="2"/>
  <c r="K253" i="2" s="1"/>
  <c r="J252" i="2"/>
  <c r="K252" i="2"/>
  <c r="J251" i="2"/>
  <c r="K251" i="2" s="1"/>
  <c r="J250" i="2"/>
  <c r="J249" i="2"/>
  <c r="J248" i="2"/>
  <c r="J247" i="2"/>
  <c r="N247" i="2" s="1"/>
  <c r="J246" i="2"/>
  <c r="M246" i="2" s="1"/>
  <c r="J245" i="2"/>
  <c r="L245" i="2" s="1"/>
  <c r="J243" i="2"/>
  <c r="J242" i="2"/>
  <c r="J241" i="2"/>
  <c r="K241" i="2" s="1"/>
  <c r="J240" i="2"/>
  <c r="M240" i="2" s="1"/>
  <c r="J239" i="2"/>
  <c r="J238" i="2"/>
  <c r="J237" i="2"/>
  <c r="L237" i="2" s="1"/>
  <c r="J236" i="2"/>
  <c r="M236" i="2" s="1"/>
  <c r="K236" i="2"/>
  <c r="J235" i="2"/>
  <c r="K235" i="2" s="1"/>
  <c r="J233" i="2"/>
  <c r="N233" i="2" s="1"/>
  <c r="J232" i="2"/>
  <c r="N232" i="2" s="1"/>
  <c r="J231" i="2"/>
  <c r="K231" i="2" s="1"/>
  <c r="J230" i="2"/>
  <c r="N230" i="2" s="1"/>
  <c r="J229" i="2"/>
  <c r="J228" i="2"/>
  <c r="N228" i="2" s="1"/>
  <c r="J227" i="2"/>
  <c r="J226" i="2"/>
  <c r="J225" i="2"/>
  <c r="J223" i="2"/>
  <c r="K223" i="2" s="1"/>
  <c r="J222" i="2"/>
  <c r="N222" i="2" s="1"/>
  <c r="M222" i="2"/>
  <c r="L222" i="2"/>
  <c r="K222" i="2"/>
  <c r="J221" i="2"/>
  <c r="K221" i="2" s="1"/>
  <c r="J220" i="2"/>
  <c r="K220" i="2" s="1"/>
  <c r="N220" i="2"/>
  <c r="J219" i="2"/>
  <c r="K219" i="2" s="1"/>
  <c r="J218" i="2"/>
  <c r="K218" i="2" s="1"/>
  <c r="L218" i="2"/>
  <c r="J217" i="2"/>
  <c r="K217" i="2" s="1"/>
  <c r="J216" i="2"/>
  <c r="J215" i="2"/>
  <c r="L215" i="2"/>
  <c r="J213" i="2"/>
  <c r="M213" i="2"/>
  <c r="J212" i="2"/>
  <c r="M212" i="2" s="1"/>
  <c r="J211" i="2"/>
  <c r="M211" i="2" s="1"/>
  <c r="J210" i="2"/>
  <c r="M210" i="2" s="1"/>
  <c r="J209" i="2"/>
  <c r="J208" i="2"/>
  <c r="M208" i="2" s="1"/>
  <c r="J207" i="2"/>
  <c r="M207" i="2" s="1"/>
  <c r="J206" i="2"/>
  <c r="M206" i="2" s="1"/>
  <c r="J205" i="2"/>
  <c r="K205" i="2" s="1"/>
  <c r="J203" i="2"/>
  <c r="J202" i="2"/>
  <c r="J201" i="2"/>
  <c r="N201" i="2" s="1"/>
  <c r="J200" i="2"/>
  <c r="K200" i="2" s="1"/>
  <c r="J199" i="2"/>
  <c r="N199" i="2" s="1"/>
  <c r="J198" i="2"/>
  <c r="K198" i="2"/>
  <c r="J197" i="2"/>
  <c r="N197" i="2"/>
  <c r="J196" i="2"/>
  <c r="K196" i="2"/>
  <c r="J195" i="2"/>
  <c r="M195" i="2" s="1"/>
  <c r="N195" i="2"/>
  <c r="J193" i="2"/>
  <c r="J192" i="2"/>
  <c r="N192" i="2"/>
  <c r="J191" i="2"/>
  <c r="N191" i="2"/>
  <c r="J190" i="2"/>
  <c r="N190" i="2" s="1"/>
  <c r="J189" i="2"/>
  <c r="M189" i="2"/>
  <c r="J188" i="2"/>
  <c r="J187" i="2"/>
  <c r="M187" i="2"/>
  <c r="J186" i="2"/>
  <c r="N186" i="2" s="1"/>
  <c r="J185" i="2"/>
  <c r="J183" i="2"/>
  <c r="K183" i="2" s="1"/>
  <c r="J182" i="2"/>
  <c r="L182" i="2" s="1"/>
  <c r="K182" i="2"/>
  <c r="J181" i="2"/>
  <c r="K181" i="2"/>
  <c r="J180" i="2"/>
  <c r="L180" i="2"/>
  <c r="J179" i="2"/>
  <c r="K179" i="2" s="1"/>
  <c r="J178" i="2"/>
  <c r="N178" i="2" s="1"/>
  <c r="J177" i="2"/>
  <c r="J176" i="2"/>
  <c r="J175" i="2"/>
  <c r="L175" i="2" s="1"/>
  <c r="J173" i="2"/>
  <c r="J172" i="2"/>
  <c r="J171" i="2"/>
  <c r="M171" i="2" s="1"/>
  <c r="J170" i="2"/>
  <c r="M170" i="2" s="1"/>
  <c r="J169" i="2"/>
  <c r="M169" i="2"/>
  <c r="J168" i="2"/>
  <c r="J167" i="2"/>
  <c r="J166" i="2"/>
  <c r="M166" i="2"/>
  <c r="J165" i="2"/>
  <c r="J163" i="2"/>
  <c r="J162" i="2"/>
  <c r="M162" i="2" s="1"/>
  <c r="K162" i="2"/>
  <c r="J161" i="2"/>
  <c r="K161" i="2" s="1"/>
  <c r="L161" i="2"/>
  <c r="J160" i="2"/>
  <c r="J159" i="2"/>
  <c r="K159" i="2" s="1"/>
  <c r="J158" i="2"/>
  <c r="M158" i="2" s="1"/>
  <c r="K158" i="2"/>
  <c r="J157" i="2"/>
  <c r="J156" i="2"/>
  <c r="K156" i="2" s="1"/>
  <c r="J155" i="2"/>
  <c r="L155" i="2" s="1"/>
  <c r="M155" i="2"/>
  <c r="J153" i="2"/>
  <c r="J152" i="2"/>
  <c r="N152" i="2" s="1"/>
  <c r="M152" i="2"/>
  <c r="K152" i="2"/>
  <c r="J151" i="2"/>
  <c r="J150" i="2"/>
  <c r="J149" i="2"/>
  <c r="J148" i="2"/>
  <c r="N148" i="2" s="1"/>
  <c r="M148" i="2"/>
  <c r="K148" i="2"/>
  <c r="J147" i="2"/>
  <c r="J146" i="2"/>
  <c r="J145" i="2"/>
  <c r="M145" i="2"/>
  <c r="J143" i="2"/>
  <c r="J142" i="2"/>
  <c r="K142" i="2" s="1"/>
  <c r="N142" i="2"/>
  <c r="L142" i="2"/>
  <c r="J141" i="2"/>
  <c r="K141" i="2" s="1"/>
  <c r="J140" i="2"/>
  <c r="J139" i="2"/>
  <c r="M139" i="2"/>
  <c r="J138" i="2"/>
  <c r="M138" i="2"/>
  <c r="L138" i="2"/>
  <c r="J137" i="2"/>
  <c r="M137" i="2" s="1"/>
  <c r="K137" i="2"/>
  <c r="J136" i="2"/>
  <c r="J135" i="2"/>
  <c r="L135" i="2" s="1"/>
  <c r="N135" i="2"/>
  <c r="J133" i="2"/>
  <c r="J132" i="2"/>
  <c r="M132" i="2" s="1"/>
  <c r="J131" i="2"/>
  <c r="M131" i="2"/>
  <c r="J130" i="2"/>
  <c r="M130" i="2"/>
  <c r="J129" i="2"/>
  <c r="J128" i="2"/>
  <c r="M128" i="2" s="1"/>
  <c r="J127" i="2"/>
  <c r="J126" i="2"/>
  <c r="J125" i="2"/>
  <c r="K125" i="2" s="1"/>
  <c r="J122" i="2"/>
  <c r="N122" i="2" s="1"/>
  <c r="K122" i="2"/>
  <c r="J121" i="2"/>
  <c r="J120" i="2"/>
  <c r="J119" i="2"/>
  <c r="J118" i="2"/>
  <c r="N118" i="2" s="1"/>
  <c r="J117" i="2"/>
  <c r="J116" i="2"/>
  <c r="J115" i="2"/>
  <c r="G103" i="2"/>
  <c r="E103" i="2"/>
  <c r="H103" i="2"/>
  <c r="D103" i="2"/>
  <c r="I103" i="2"/>
  <c r="F103" i="2"/>
  <c r="G102" i="2"/>
  <c r="E102" i="2"/>
  <c r="O102" i="2" s="1"/>
  <c r="H102" i="2"/>
  <c r="D102" i="2"/>
  <c r="I102" i="2"/>
  <c r="F102" i="2"/>
  <c r="G101" i="2"/>
  <c r="E101" i="2"/>
  <c r="H101" i="2"/>
  <c r="D101" i="2"/>
  <c r="I101" i="2"/>
  <c r="F101" i="2"/>
  <c r="G100" i="2"/>
  <c r="E100" i="2"/>
  <c r="H100" i="2"/>
  <c r="D100" i="2"/>
  <c r="I100" i="2"/>
  <c r="F100" i="2"/>
  <c r="G99" i="2"/>
  <c r="E99" i="2"/>
  <c r="H99" i="2"/>
  <c r="D99" i="2"/>
  <c r="I99" i="2"/>
  <c r="F99" i="2"/>
  <c r="G98" i="2"/>
  <c r="E98" i="2"/>
  <c r="H98" i="2"/>
  <c r="D98" i="2"/>
  <c r="I98" i="2"/>
  <c r="F98" i="2"/>
  <c r="G97" i="2"/>
  <c r="E97" i="2"/>
  <c r="H97" i="2"/>
  <c r="D97" i="2"/>
  <c r="I97" i="2"/>
  <c r="F97" i="2"/>
  <c r="G96" i="2"/>
  <c r="E96" i="2"/>
  <c r="H96" i="2"/>
  <c r="D96" i="2"/>
  <c r="I96" i="2"/>
  <c r="F96" i="2"/>
  <c r="G95" i="2"/>
  <c r="E95" i="2"/>
  <c r="O95" i="2" s="1"/>
  <c r="H95" i="2"/>
  <c r="I95" i="2"/>
  <c r="F95" i="2"/>
  <c r="BS30" i="11"/>
  <c r="BU30" i="11"/>
  <c r="BW30" i="11"/>
  <c r="BY30" i="11"/>
  <c r="CA30" i="11"/>
  <c r="CE30" i="11"/>
  <c r="CG30" i="11"/>
  <c r="CI30" i="11"/>
  <c r="CK30" i="11"/>
  <c r="M32" i="11"/>
  <c r="O32" i="11"/>
  <c r="Q32" i="11"/>
  <c r="S32" i="11"/>
  <c r="U32" i="11"/>
  <c r="W32" i="11"/>
  <c r="Y32" i="11"/>
  <c r="AA32" i="11"/>
  <c r="AC32" i="11"/>
  <c r="AE32" i="11"/>
  <c r="AG32" i="11"/>
  <c r="AI32" i="11"/>
  <c r="AK32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BM32" i="11"/>
  <c r="BO32" i="11"/>
  <c r="BQ32" i="11"/>
  <c r="BS32" i="11"/>
  <c r="BU32" i="11"/>
  <c r="BW32" i="11"/>
  <c r="BY32" i="11"/>
  <c r="CA32" i="11"/>
  <c r="CE32" i="11"/>
  <c r="CG32" i="11"/>
  <c r="CI32" i="11"/>
  <c r="CK32" i="11"/>
  <c r="K26" i="11"/>
  <c r="K27" i="11"/>
  <c r="K28" i="11"/>
  <c r="K25" i="11"/>
  <c r="N31" i="11"/>
  <c r="O30" i="11"/>
  <c r="P30" i="11"/>
  <c r="Q30" i="11"/>
  <c r="R31" i="11"/>
  <c r="S30" i="11"/>
  <c r="T30" i="11"/>
  <c r="U30" i="11"/>
  <c r="V31" i="11"/>
  <c r="W30" i="11"/>
  <c r="X30" i="11"/>
  <c r="Y30" i="11"/>
  <c r="Z31" i="11"/>
  <c r="AA30" i="11"/>
  <c r="AB30" i="11"/>
  <c r="AC30" i="11"/>
  <c r="AD31" i="11"/>
  <c r="AE30" i="11"/>
  <c r="AF30" i="11"/>
  <c r="AG30" i="11"/>
  <c r="AH31" i="11"/>
  <c r="AI30" i="11"/>
  <c r="AJ30" i="11"/>
  <c r="AK30" i="11"/>
  <c r="AL31" i="11"/>
  <c r="AM30" i="11"/>
  <c r="AN30" i="11"/>
  <c r="AO30" i="11"/>
  <c r="AP31" i="11"/>
  <c r="AQ30" i="11"/>
  <c r="AR30" i="11"/>
  <c r="AS30" i="11"/>
  <c r="AT31" i="11"/>
  <c r="AU30" i="11"/>
  <c r="AV30" i="11"/>
  <c r="AW30" i="11"/>
  <c r="AX31" i="11"/>
  <c r="AY30" i="11"/>
  <c r="AZ30" i="11"/>
  <c r="BA30" i="11"/>
  <c r="BB31" i="11"/>
  <c r="BC30" i="11"/>
  <c r="BD30" i="11"/>
  <c r="BE30" i="11"/>
  <c r="BF31" i="11"/>
  <c r="BG30" i="11"/>
  <c r="BH30" i="11"/>
  <c r="BI30" i="11"/>
  <c r="BJ31" i="11"/>
  <c r="BK30" i="11"/>
  <c r="BL30" i="11"/>
  <c r="BM30" i="11"/>
  <c r="BN31" i="11"/>
  <c r="BO30" i="11"/>
  <c r="BP30" i="11"/>
  <c r="BQ30" i="11"/>
  <c r="BR31" i="11"/>
  <c r="BS31" i="11"/>
  <c r="BT31" i="11"/>
  <c r="BU31" i="11"/>
  <c r="BV31" i="11"/>
  <c r="BW31" i="11"/>
  <c r="BX31" i="11"/>
  <c r="BY31" i="11"/>
  <c r="BZ31" i="11"/>
  <c r="CA31" i="11"/>
  <c r="CB31" i="11"/>
  <c r="CD31" i="11"/>
  <c r="CE31" i="11"/>
  <c r="CF31" i="11"/>
  <c r="CG31" i="11"/>
  <c r="CH31" i="11"/>
  <c r="CI31" i="11"/>
  <c r="CJ31" i="11"/>
  <c r="CK31" i="11"/>
  <c r="CL31" i="11"/>
  <c r="M30" i="11"/>
  <c r="C25" i="11"/>
  <c r="D25" i="11"/>
  <c r="CT25" i="11" s="1"/>
  <c r="E25" i="11"/>
  <c r="CU25" i="11" s="1"/>
  <c r="F25" i="11"/>
  <c r="G25" i="11"/>
  <c r="CW25" i="11" s="1"/>
  <c r="H25" i="11"/>
  <c r="C26" i="11"/>
  <c r="D26" i="11"/>
  <c r="CT26" i="11" s="1"/>
  <c r="E26" i="11"/>
  <c r="CU26" i="11" s="1"/>
  <c r="F26" i="11"/>
  <c r="CV26" i="11" s="1"/>
  <c r="G26" i="11"/>
  <c r="CW26" i="11" s="1"/>
  <c r="H26" i="11"/>
  <c r="CX26" i="11" s="1"/>
  <c r="C27" i="11"/>
  <c r="D27" i="11"/>
  <c r="CT27" i="11" s="1"/>
  <c r="E27" i="11"/>
  <c r="CU27" i="11" s="1"/>
  <c r="F27" i="11"/>
  <c r="CV27" i="11" s="1"/>
  <c r="G27" i="11"/>
  <c r="CW27" i="11" s="1"/>
  <c r="H27" i="11"/>
  <c r="CX27" i="11" s="1"/>
  <c r="C28" i="11"/>
  <c r="D28" i="11"/>
  <c r="CT28" i="11" s="1"/>
  <c r="E28" i="11"/>
  <c r="CU28" i="11" s="1"/>
  <c r="F28" i="11"/>
  <c r="CV28" i="11" s="1"/>
  <c r="G28" i="11"/>
  <c r="CW28" i="11" s="1"/>
  <c r="H28" i="11"/>
  <c r="CX28" i="11" s="1"/>
  <c r="B28" i="11"/>
  <c r="B27" i="11"/>
  <c r="B26" i="11"/>
  <c r="B25" i="11"/>
  <c r="N22" i="12"/>
  <c r="P22" i="12"/>
  <c r="R22" i="12"/>
  <c r="T22" i="12"/>
  <c r="V22" i="12"/>
  <c r="X22" i="12"/>
  <c r="Z22" i="12"/>
  <c r="AB22" i="12"/>
  <c r="AD22" i="12"/>
  <c r="AF22" i="12"/>
  <c r="AH22" i="12"/>
  <c r="AJ22" i="12"/>
  <c r="AL22" i="12"/>
  <c r="AN22" i="12"/>
  <c r="AP22" i="12"/>
  <c r="AR22" i="12"/>
  <c r="AT22" i="12"/>
  <c r="AV22" i="12"/>
  <c r="AX22" i="12"/>
  <c r="AZ22" i="12"/>
  <c r="BB22" i="12"/>
  <c r="BD22" i="12"/>
  <c r="BF22" i="12"/>
  <c r="BH22" i="12"/>
  <c r="BJ22" i="12"/>
  <c r="BL22" i="12"/>
  <c r="BN22" i="12"/>
  <c r="BP22" i="12"/>
  <c r="BR22" i="12"/>
  <c r="BT22" i="12"/>
  <c r="BV22" i="12"/>
  <c r="BX22" i="12"/>
  <c r="BZ22" i="12"/>
  <c r="CB22" i="12"/>
  <c r="CD22" i="12"/>
  <c r="CF22" i="12"/>
  <c r="CH22" i="12"/>
  <c r="CJ22" i="12"/>
  <c r="CL22" i="12"/>
  <c r="N24" i="12"/>
  <c r="P24" i="12"/>
  <c r="R24" i="12"/>
  <c r="T24" i="12"/>
  <c r="V24" i="12"/>
  <c r="X24" i="12"/>
  <c r="Z24" i="12"/>
  <c r="AB24" i="12"/>
  <c r="AD24" i="12"/>
  <c r="AF24" i="12"/>
  <c r="AH24" i="12"/>
  <c r="AJ24" i="12"/>
  <c r="AL24" i="12"/>
  <c r="AN24" i="12"/>
  <c r="AP24" i="12"/>
  <c r="AR24" i="12"/>
  <c r="AT24" i="12"/>
  <c r="AV24" i="12"/>
  <c r="AX24" i="12"/>
  <c r="AZ24" i="12"/>
  <c r="BB24" i="12"/>
  <c r="BD24" i="12"/>
  <c r="BF24" i="12"/>
  <c r="BH24" i="12"/>
  <c r="BJ24" i="12"/>
  <c r="BL24" i="12"/>
  <c r="BN24" i="12"/>
  <c r="BP24" i="12"/>
  <c r="BR24" i="12"/>
  <c r="BT24" i="12"/>
  <c r="BV24" i="12"/>
  <c r="BX24" i="12"/>
  <c r="BZ24" i="12"/>
  <c r="CB24" i="12"/>
  <c r="CD24" i="12"/>
  <c r="CF24" i="12"/>
  <c r="CH24" i="12"/>
  <c r="CJ24" i="12"/>
  <c r="CL24" i="12"/>
  <c r="C17" i="12"/>
  <c r="D17" i="12"/>
  <c r="CT17" i="12" s="1"/>
  <c r="E17" i="12"/>
  <c r="CU17" i="12" s="1"/>
  <c r="F17" i="12"/>
  <c r="CV17" i="12" s="1"/>
  <c r="G17" i="12"/>
  <c r="CW17" i="12" s="1"/>
  <c r="H17" i="12"/>
  <c r="CX17" i="12" s="1"/>
  <c r="C18" i="12"/>
  <c r="D18" i="12"/>
  <c r="CT18" i="12" s="1"/>
  <c r="E18" i="12"/>
  <c r="CU18" i="12" s="1"/>
  <c r="F18" i="12"/>
  <c r="CV18" i="12" s="1"/>
  <c r="G18" i="12"/>
  <c r="H18" i="12"/>
  <c r="CX18" i="12"/>
  <c r="C19" i="12"/>
  <c r="D19" i="12"/>
  <c r="CT19" i="12" s="1"/>
  <c r="E19" i="12"/>
  <c r="F19" i="12"/>
  <c r="G19" i="12"/>
  <c r="H19" i="12"/>
  <c r="CX19" i="12" s="1"/>
  <c r="C20" i="12"/>
  <c r="D20" i="12"/>
  <c r="E20" i="12"/>
  <c r="F20" i="12"/>
  <c r="CV20" i="12" s="1"/>
  <c r="G20" i="12"/>
  <c r="H20" i="12"/>
  <c r="CX20" i="12" s="1"/>
  <c r="B20" i="12"/>
  <c r="B19" i="12"/>
  <c r="B18" i="12"/>
  <c r="B17" i="12"/>
  <c r="K18" i="12"/>
  <c r="K19" i="12"/>
  <c r="K20" i="12"/>
  <c r="K17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D23" i="12"/>
  <c r="CE23" i="12"/>
  <c r="CF23" i="12"/>
  <c r="CG23" i="12"/>
  <c r="CH23" i="12"/>
  <c r="CI23" i="12"/>
  <c r="CJ23" i="12"/>
  <c r="CK23" i="12"/>
  <c r="CL23" i="12"/>
  <c r="K9" i="12"/>
  <c r="K22" i="12" s="1"/>
  <c r="C14" i="14"/>
  <c r="D14" i="14"/>
  <c r="E14" i="14"/>
  <c r="E17" i="14" s="1"/>
  <c r="F14" i="14"/>
  <c r="G14" i="14"/>
  <c r="G16" i="14" s="1"/>
  <c r="H14" i="14"/>
  <c r="I11" i="14"/>
  <c r="J11" i="14" s="1"/>
  <c r="I12" i="14"/>
  <c r="I13" i="14"/>
  <c r="J13" i="14" s="1"/>
  <c r="I10" i="14"/>
  <c r="B14" i="14"/>
  <c r="B17" i="14" s="1"/>
  <c r="I3" i="14"/>
  <c r="J3" i="14" s="1"/>
  <c r="N10" i="14"/>
  <c r="O10" i="14"/>
  <c r="P10" i="14"/>
  <c r="Q10" i="14"/>
  <c r="Q16" i="14" s="1"/>
  <c r="R10" i="14"/>
  <c r="S10" i="14"/>
  <c r="T10" i="14"/>
  <c r="U10" i="14"/>
  <c r="V10" i="14"/>
  <c r="W10" i="14"/>
  <c r="X10" i="14"/>
  <c r="Y10" i="14"/>
  <c r="DG10" i="14" s="1"/>
  <c r="Z10" i="14"/>
  <c r="AA10" i="14"/>
  <c r="AB10" i="14"/>
  <c r="AC10" i="14"/>
  <c r="AD10" i="14"/>
  <c r="AE10" i="14"/>
  <c r="AE16" i="14" s="1"/>
  <c r="AF10" i="14"/>
  <c r="AG10" i="14"/>
  <c r="AH10" i="14"/>
  <c r="AI10" i="14"/>
  <c r="AJ10" i="14"/>
  <c r="DE10" i="14" s="1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B10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DC10" i="14" s="1"/>
  <c r="BU10" i="14"/>
  <c r="BV10" i="14"/>
  <c r="BV16" i="14" s="1"/>
  <c r="BW10" i="14"/>
  <c r="DB10" i="14" s="1"/>
  <c r="BX10" i="14"/>
  <c r="BY10" i="14"/>
  <c r="BZ10" i="14"/>
  <c r="CA10" i="14"/>
  <c r="CB10" i="14"/>
  <c r="CD10" i="14"/>
  <c r="CE10" i="14"/>
  <c r="DJ10" i="14" s="1"/>
  <c r="CF10" i="14"/>
  <c r="CG10" i="14"/>
  <c r="CH10" i="14"/>
  <c r="CI10" i="14"/>
  <c r="DH10" i="14" s="1"/>
  <c r="CJ10" i="14"/>
  <c r="CK10" i="14"/>
  <c r="CL10" i="14"/>
  <c r="M10" i="14"/>
  <c r="M13" i="14"/>
  <c r="M14" i="14" s="1"/>
  <c r="N13" i="14"/>
  <c r="DA13" i="14" s="1"/>
  <c r="O13" i="14"/>
  <c r="O14" i="14" s="1"/>
  <c r="P13" i="14"/>
  <c r="P14" i="14" s="1"/>
  <c r="Q13" i="14"/>
  <c r="Q14" i="14" s="1"/>
  <c r="Q17" i="14" s="1"/>
  <c r="R13" i="14"/>
  <c r="R14" i="14" s="1"/>
  <c r="S13" i="14"/>
  <c r="S14" i="14" s="1"/>
  <c r="T13" i="14"/>
  <c r="T14" i="14" s="1"/>
  <c r="U13" i="14"/>
  <c r="U14" i="14" s="1"/>
  <c r="V13" i="14"/>
  <c r="V14" i="14" s="1"/>
  <c r="W13" i="14"/>
  <c r="W14" i="14" s="1"/>
  <c r="X13" i="14"/>
  <c r="X14" i="14" s="1"/>
  <c r="Y13" i="14"/>
  <c r="Y14" i="14"/>
  <c r="Z13" i="14"/>
  <c r="Z14" i="14" s="1"/>
  <c r="AA13" i="14"/>
  <c r="AA14" i="14" s="1"/>
  <c r="AA17" i="14" s="1"/>
  <c r="AB13" i="14"/>
  <c r="AB14" i="14" s="1"/>
  <c r="AC13" i="14"/>
  <c r="AC14" i="14" s="1"/>
  <c r="AD13" i="14"/>
  <c r="AD14" i="14" s="1"/>
  <c r="AE13" i="14"/>
  <c r="AE14" i="14" s="1"/>
  <c r="AF13" i="14"/>
  <c r="AF14" i="14" s="1"/>
  <c r="AG13" i="14"/>
  <c r="AG14" i="14" s="1"/>
  <c r="AH13" i="14"/>
  <c r="AH14" i="14" s="1"/>
  <c r="AI13" i="14"/>
  <c r="AI14" i="14" s="1"/>
  <c r="AJ13" i="14"/>
  <c r="DE13" i="14" s="1"/>
  <c r="AJ14" i="14"/>
  <c r="AK13" i="14"/>
  <c r="AK14" i="14" s="1"/>
  <c r="AL13" i="14"/>
  <c r="AM13" i="14"/>
  <c r="AM14" i="14" s="1"/>
  <c r="AN13" i="14"/>
  <c r="AN14" i="14" s="1"/>
  <c r="AO13" i="14"/>
  <c r="AO14" i="14" s="1"/>
  <c r="AP13" i="14"/>
  <c r="AP14" i="14" s="1"/>
  <c r="AQ13" i="14"/>
  <c r="AQ14" i="14" s="1"/>
  <c r="AR13" i="14"/>
  <c r="AR14" i="14" s="1"/>
  <c r="AR17" i="14" s="1"/>
  <c r="AS13" i="14"/>
  <c r="AS14" i="14" s="1"/>
  <c r="AS16" i="14" s="1"/>
  <c r="AT13" i="14"/>
  <c r="AT14" i="14" s="1"/>
  <c r="AU13" i="14"/>
  <c r="AU14" i="14"/>
  <c r="AV13" i="14"/>
  <c r="AV14" i="14" s="1"/>
  <c r="AW13" i="14"/>
  <c r="AW14" i="14"/>
  <c r="AW17" i="14" s="1"/>
  <c r="AX13" i="14"/>
  <c r="AX14" i="14"/>
  <c r="AX16" i="14" s="1"/>
  <c r="AY13" i="14"/>
  <c r="AY14" i="14" s="1"/>
  <c r="AZ13" i="14"/>
  <c r="AZ14" i="14" s="1"/>
  <c r="BA13" i="14"/>
  <c r="BA14" i="14" s="1"/>
  <c r="BB13" i="14"/>
  <c r="BB14" i="14" s="1"/>
  <c r="BC13" i="14"/>
  <c r="BC14" i="14" s="1"/>
  <c r="BD13" i="14"/>
  <c r="BD14" i="14" s="1"/>
  <c r="BE13" i="14"/>
  <c r="BF13" i="14"/>
  <c r="BF14" i="14" s="1"/>
  <c r="BG13" i="14"/>
  <c r="BG14" i="14" s="1"/>
  <c r="BH13" i="14"/>
  <c r="BH14" i="14" s="1"/>
  <c r="BH17" i="14" s="1"/>
  <c r="BI13" i="14"/>
  <c r="BI14" i="14" s="1"/>
  <c r="BJ13" i="14"/>
  <c r="BJ14" i="14" s="1"/>
  <c r="BK13" i="14"/>
  <c r="BK14" i="14" s="1"/>
  <c r="BL13" i="14"/>
  <c r="BL14" i="14" s="1"/>
  <c r="BM13" i="14"/>
  <c r="BM14" i="14" s="1"/>
  <c r="BN13" i="14"/>
  <c r="BN14" i="14" s="1"/>
  <c r="BO13" i="14"/>
  <c r="BO14" i="14"/>
  <c r="BO16" i="14" s="1"/>
  <c r="BP13" i="14"/>
  <c r="BP14" i="14" s="1"/>
  <c r="BQ13" i="14"/>
  <c r="BQ14" i="14" s="1"/>
  <c r="BR13" i="14"/>
  <c r="BR14" i="14" s="1"/>
  <c r="BS13" i="14"/>
  <c r="BS14" i="14" s="1"/>
  <c r="BT13" i="14"/>
  <c r="BU13" i="14"/>
  <c r="BU14" i="14" s="1"/>
  <c r="BV13" i="14"/>
  <c r="BV14" i="14" s="1"/>
  <c r="BW13" i="14"/>
  <c r="BX13" i="14"/>
  <c r="BX14" i="14" s="1"/>
  <c r="BY13" i="14"/>
  <c r="BY14" i="14" s="1"/>
  <c r="BZ13" i="14"/>
  <c r="BZ14" i="14" s="1"/>
  <c r="CA13" i="14"/>
  <c r="CA14" i="14" s="1"/>
  <c r="CB13" i="14"/>
  <c r="CB14" i="14" s="1"/>
  <c r="CD13" i="14"/>
  <c r="CD14" i="14" s="1"/>
  <c r="CE13" i="14"/>
  <c r="DJ13" i="14" s="1"/>
  <c r="CF13" i="14"/>
  <c r="CF14" i="14" s="1"/>
  <c r="CG13" i="14"/>
  <c r="CG14" i="14" s="1"/>
  <c r="CH13" i="14"/>
  <c r="CH14" i="14" s="1"/>
  <c r="CI13" i="14"/>
  <c r="CI14" i="14" s="1"/>
  <c r="DH13" i="14"/>
  <c r="CJ13" i="14"/>
  <c r="CJ14" i="14" s="1"/>
  <c r="CK13" i="14"/>
  <c r="CK14" i="14" s="1"/>
  <c r="CL13" i="14"/>
  <c r="CL14" i="14" s="1"/>
  <c r="M11" i="14"/>
  <c r="N11" i="14"/>
  <c r="O11" i="14"/>
  <c r="P11" i="14"/>
  <c r="CZ11" i="14" s="1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D17" i="14" s="1"/>
  <c r="AE11" i="14"/>
  <c r="AF11" i="14"/>
  <c r="AG11" i="14"/>
  <c r="AH11" i="14"/>
  <c r="AI11" i="14"/>
  <c r="AJ11" i="14"/>
  <c r="AK11" i="14"/>
  <c r="AL11" i="14"/>
  <c r="AM11" i="14"/>
  <c r="AN11" i="14"/>
  <c r="AO11" i="14"/>
  <c r="AO17" i="14" s="1"/>
  <c r="AP11" i="14"/>
  <c r="AQ11" i="14"/>
  <c r="AR11" i="14"/>
  <c r="AS11" i="14"/>
  <c r="AT11" i="14"/>
  <c r="AU11" i="14"/>
  <c r="AV11" i="14"/>
  <c r="AW11" i="14"/>
  <c r="AX11" i="14"/>
  <c r="AY11" i="14"/>
  <c r="AZ11" i="14"/>
  <c r="AZ17" i="14" s="1"/>
  <c r="BA11" i="14"/>
  <c r="BB11" i="14"/>
  <c r="BC11" i="14"/>
  <c r="BD11" i="14"/>
  <c r="BE11" i="14"/>
  <c r="BF11" i="14"/>
  <c r="BG11" i="14"/>
  <c r="BG17" i="14" s="1"/>
  <c r="BH11" i="14"/>
  <c r="BI11" i="14"/>
  <c r="BJ11" i="14"/>
  <c r="BK11" i="14"/>
  <c r="BL11" i="14"/>
  <c r="BL17" i="14" s="1"/>
  <c r="BM11" i="14"/>
  <c r="BN11" i="14"/>
  <c r="BO11" i="14"/>
  <c r="BP11" i="14"/>
  <c r="BQ11" i="14"/>
  <c r="BR11" i="14"/>
  <c r="BS11" i="14"/>
  <c r="BT11" i="14"/>
  <c r="BU11" i="14"/>
  <c r="BV11" i="14"/>
  <c r="BW11" i="14"/>
  <c r="DB11" i="14" s="1"/>
  <c r="BX11" i="14"/>
  <c r="BY11" i="14"/>
  <c r="BY17" i="14" s="1"/>
  <c r="BZ11" i="14"/>
  <c r="CA11" i="14"/>
  <c r="CB11" i="14"/>
  <c r="CD11" i="14"/>
  <c r="CE11" i="14"/>
  <c r="DJ11" i="14" s="1"/>
  <c r="CF11" i="14"/>
  <c r="CG11" i="14"/>
  <c r="CH11" i="14"/>
  <c r="CI11" i="14"/>
  <c r="CJ11" i="14"/>
  <c r="CK11" i="14"/>
  <c r="CL11" i="14"/>
  <c r="M12" i="14"/>
  <c r="N12" i="14"/>
  <c r="O12" i="14"/>
  <c r="P12" i="14"/>
  <c r="Q12" i="14"/>
  <c r="R12" i="14"/>
  <c r="S12" i="14"/>
  <c r="T12" i="14"/>
  <c r="U12" i="14"/>
  <c r="U18" i="14" s="1"/>
  <c r="V12" i="14"/>
  <c r="W12" i="14"/>
  <c r="X12" i="14"/>
  <c r="X18" i="14" s="1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DE12" i="14" s="1"/>
  <c r="AK12" i="14"/>
  <c r="AL12" i="14"/>
  <c r="AM12" i="14"/>
  <c r="AN12" i="14"/>
  <c r="AO12" i="14"/>
  <c r="AO18" i="14" s="1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B12" i="14"/>
  <c r="BC12" i="14"/>
  <c r="BD12" i="14"/>
  <c r="BE12" i="14"/>
  <c r="BF12" i="14"/>
  <c r="BG12" i="14"/>
  <c r="BG18" i="14" s="1"/>
  <c r="BH12" i="14"/>
  <c r="BI12" i="14"/>
  <c r="BJ12" i="14"/>
  <c r="BK12" i="14"/>
  <c r="BL12" i="14"/>
  <c r="BL18" i="14" s="1"/>
  <c r="BM12" i="14"/>
  <c r="BN12" i="14"/>
  <c r="BO12" i="14"/>
  <c r="BP12" i="14"/>
  <c r="BP18" i="14" s="1"/>
  <c r="BQ12" i="14"/>
  <c r="BR12" i="14"/>
  <c r="BS12" i="14"/>
  <c r="BT12" i="14"/>
  <c r="DC12" i="14" s="1"/>
  <c r="BU12" i="14"/>
  <c r="BU18" i="14" s="1"/>
  <c r="BV12" i="14"/>
  <c r="BW12" i="14"/>
  <c r="BX12" i="14"/>
  <c r="BY12" i="14"/>
  <c r="BZ12" i="14"/>
  <c r="CA12" i="14"/>
  <c r="CB12" i="14"/>
  <c r="CD12" i="14"/>
  <c r="CE12" i="14"/>
  <c r="DJ12" i="14" s="1"/>
  <c r="CF12" i="14"/>
  <c r="CG12" i="14"/>
  <c r="CH12" i="14"/>
  <c r="CI12" i="14"/>
  <c r="DH12" i="14" s="1"/>
  <c r="CJ12" i="14"/>
  <c r="CK12" i="14"/>
  <c r="CL12" i="14"/>
  <c r="CL18" i="14" s="1"/>
  <c r="K3" i="14"/>
  <c r="E85" i="3"/>
  <c r="F85" i="3"/>
  <c r="G85" i="3"/>
  <c r="H85" i="3"/>
  <c r="I85" i="3"/>
  <c r="J85" i="3" s="1"/>
  <c r="E86" i="3"/>
  <c r="F86" i="3"/>
  <c r="G86" i="3"/>
  <c r="H86" i="3"/>
  <c r="I86" i="3"/>
  <c r="E87" i="3"/>
  <c r="F87" i="3"/>
  <c r="G87" i="3"/>
  <c r="H87" i="3"/>
  <c r="I87" i="3"/>
  <c r="E88" i="3"/>
  <c r="F88" i="3"/>
  <c r="G88" i="3"/>
  <c r="H88" i="3"/>
  <c r="I88" i="3"/>
  <c r="E89" i="3"/>
  <c r="F89" i="3"/>
  <c r="G89" i="3"/>
  <c r="H89" i="3"/>
  <c r="I89" i="3"/>
  <c r="E90" i="3"/>
  <c r="F90" i="3"/>
  <c r="G90" i="3"/>
  <c r="H90" i="3"/>
  <c r="N90" i="3" s="1"/>
  <c r="I90" i="3"/>
  <c r="E91" i="3"/>
  <c r="F91" i="3"/>
  <c r="G91" i="3"/>
  <c r="H91" i="3"/>
  <c r="I91" i="3"/>
  <c r="E92" i="3"/>
  <c r="F92" i="3"/>
  <c r="G92" i="3"/>
  <c r="H92" i="3"/>
  <c r="I92" i="3"/>
  <c r="E93" i="3"/>
  <c r="F93" i="3"/>
  <c r="G93" i="3"/>
  <c r="H93" i="3"/>
  <c r="I93" i="3"/>
  <c r="D86" i="3"/>
  <c r="D87" i="3"/>
  <c r="D88" i="3"/>
  <c r="D89" i="3"/>
  <c r="J89" i="3"/>
  <c r="D90" i="3"/>
  <c r="J90" i="3" s="1"/>
  <c r="D91" i="3"/>
  <c r="D92" i="3"/>
  <c r="J92" i="3" s="1"/>
  <c r="D93" i="3"/>
  <c r="J103" i="3"/>
  <c r="J104" i="3"/>
  <c r="M104" i="3" s="1"/>
  <c r="J105" i="3"/>
  <c r="J106" i="3"/>
  <c r="K106" i="3"/>
  <c r="N106" i="3"/>
  <c r="J107" i="3"/>
  <c r="J108" i="3"/>
  <c r="L108" i="3" s="1"/>
  <c r="K108" i="3"/>
  <c r="J109" i="3"/>
  <c r="J110" i="3"/>
  <c r="J111" i="3"/>
  <c r="J112" i="3"/>
  <c r="K112" i="3"/>
  <c r="J113" i="3"/>
  <c r="N113" i="3" s="1"/>
  <c r="J114" i="3"/>
  <c r="J115" i="3"/>
  <c r="J116" i="3"/>
  <c r="J935" i="3" s="1"/>
  <c r="M116" i="3"/>
  <c r="J117" i="3"/>
  <c r="J118" i="3"/>
  <c r="J937" i="3" s="1"/>
  <c r="J119" i="3"/>
  <c r="J120" i="3"/>
  <c r="J939" i="3" s="1"/>
  <c r="N939" i="3" s="1"/>
  <c r="J121" i="3"/>
  <c r="J122" i="3"/>
  <c r="J123" i="3"/>
  <c r="J124" i="3"/>
  <c r="K124" i="3" s="1"/>
  <c r="N124" i="3"/>
  <c r="J125" i="3"/>
  <c r="J126" i="3"/>
  <c r="J127" i="3"/>
  <c r="J128" i="3"/>
  <c r="K128" i="3" s="1"/>
  <c r="L128" i="3"/>
  <c r="N128" i="3"/>
  <c r="J129" i="3"/>
  <c r="N129" i="3" s="1"/>
  <c r="L129" i="3"/>
  <c r="J130" i="3"/>
  <c r="N130" i="3" s="1"/>
  <c r="J131" i="3"/>
  <c r="L131" i="3" s="1"/>
  <c r="J132" i="3"/>
  <c r="K132" i="3" s="1"/>
  <c r="J133" i="3"/>
  <c r="N133" i="3" s="1"/>
  <c r="L133" i="3"/>
  <c r="J134" i="3"/>
  <c r="K134" i="3"/>
  <c r="J135" i="3"/>
  <c r="J136" i="3"/>
  <c r="N136" i="3" s="1"/>
  <c r="K136" i="3"/>
  <c r="L136" i="3"/>
  <c r="J137" i="3"/>
  <c r="J138" i="3"/>
  <c r="L138" i="3" s="1"/>
  <c r="J139" i="3"/>
  <c r="J140" i="3"/>
  <c r="N140" i="3"/>
  <c r="J141" i="3"/>
  <c r="J142" i="3"/>
  <c r="L142" i="3" s="1"/>
  <c r="J143" i="3"/>
  <c r="L143" i="3" s="1"/>
  <c r="J144" i="3"/>
  <c r="J145" i="3"/>
  <c r="J146" i="3"/>
  <c r="N146" i="3" s="1"/>
  <c r="J147" i="3"/>
  <c r="L147" i="3" s="1"/>
  <c r="J148" i="3"/>
  <c r="M148" i="3" s="1"/>
  <c r="J149" i="3"/>
  <c r="L149" i="3" s="1"/>
  <c r="J150" i="3"/>
  <c r="J151" i="3"/>
  <c r="J152" i="3"/>
  <c r="K152" i="3" s="1"/>
  <c r="J153" i="3"/>
  <c r="N153" i="3" s="1"/>
  <c r="J154" i="3"/>
  <c r="K154" i="3"/>
  <c r="J155" i="3"/>
  <c r="J156" i="3"/>
  <c r="J157" i="3"/>
  <c r="J158" i="3"/>
  <c r="K158" i="3" s="1"/>
  <c r="N158" i="3"/>
  <c r="J159" i="3"/>
  <c r="J160" i="3"/>
  <c r="K160" i="3" s="1"/>
  <c r="N160" i="3"/>
  <c r="J161" i="3"/>
  <c r="J162" i="3"/>
  <c r="N162" i="3" s="1"/>
  <c r="J163" i="3"/>
  <c r="N163" i="3" s="1"/>
  <c r="L163" i="3"/>
  <c r="J164" i="3"/>
  <c r="J165" i="3"/>
  <c r="N165" i="3" s="1"/>
  <c r="J166" i="3"/>
  <c r="J167" i="3"/>
  <c r="N167" i="3" s="1"/>
  <c r="J168" i="3"/>
  <c r="J169" i="3"/>
  <c r="L169" i="3" s="1"/>
  <c r="N169" i="3"/>
  <c r="J170" i="3"/>
  <c r="N170" i="3" s="1"/>
  <c r="J171" i="3"/>
  <c r="J172" i="3"/>
  <c r="J173" i="3"/>
  <c r="J174" i="3"/>
  <c r="J175" i="3"/>
  <c r="J176" i="3"/>
  <c r="J177" i="3"/>
  <c r="L177" i="3" s="1"/>
  <c r="J178" i="3"/>
  <c r="N178" i="3" s="1"/>
  <c r="J179" i="3"/>
  <c r="J180" i="3"/>
  <c r="K180" i="3" s="1"/>
  <c r="J181" i="3"/>
  <c r="J182" i="3"/>
  <c r="K182" i="3" s="1"/>
  <c r="J183" i="3"/>
  <c r="N183" i="3" s="1"/>
  <c r="L183" i="3"/>
  <c r="J184" i="3"/>
  <c r="L184" i="3"/>
  <c r="J185" i="3"/>
  <c r="J186" i="3"/>
  <c r="N186" i="3" s="1"/>
  <c r="J187" i="3"/>
  <c r="J188" i="3"/>
  <c r="J189" i="3"/>
  <c r="J190" i="3"/>
  <c r="K190" i="3"/>
  <c r="J191" i="3"/>
  <c r="J192" i="3"/>
  <c r="K192" i="3" s="1"/>
  <c r="L192" i="3"/>
  <c r="J193" i="3"/>
  <c r="J194" i="3"/>
  <c r="M194" i="3" s="1"/>
  <c r="J195" i="3"/>
  <c r="N195" i="3" s="1"/>
  <c r="L195" i="3"/>
  <c r="J196" i="3"/>
  <c r="J197" i="3"/>
  <c r="N197" i="3" s="1"/>
  <c r="L197" i="3"/>
  <c r="J198" i="3"/>
  <c r="N198" i="3" s="1"/>
  <c r="K198" i="3"/>
  <c r="L198" i="3"/>
  <c r="J199" i="3"/>
  <c r="J200" i="3"/>
  <c r="N200" i="3" s="1"/>
  <c r="J201" i="3"/>
  <c r="L201" i="3" s="1"/>
  <c r="N201" i="3"/>
  <c r="J202" i="3"/>
  <c r="N202" i="3" s="1"/>
  <c r="K202" i="3"/>
  <c r="L202" i="3"/>
  <c r="J203" i="3"/>
  <c r="J204" i="3"/>
  <c r="J205" i="3"/>
  <c r="N205" i="3" s="1"/>
  <c r="J206" i="3"/>
  <c r="J207" i="3"/>
  <c r="J208" i="3"/>
  <c r="J209" i="3"/>
  <c r="L209" i="3" s="1"/>
  <c r="J210" i="3"/>
  <c r="J211" i="3"/>
  <c r="J212" i="3"/>
  <c r="K212" i="3" s="1"/>
  <c r="J213" i="3"/>
  <c r="J214" i="3"/>
  <c r="J215" i="3"/>
  <c r="L215" i="3" s="1"/>
  <c r="J216" i="3"/>
  <c r="J217" i="3"/>
  <c r="L217" i="3" s="1"/>
  <c r="N217" i="3"/>
  <c r="J218" i="3"/>
  <c r="N218" i="3" s="1"/>
  <c r="J219" i="3"/>
  <c r="J220" i="3"/>
  <c r="N220" i="3" s="1"/>
  <c r="J221" i="3"/>
  <c r="N221" i="3" s="1"/>
  <c r="J222" i="3"/>
  <c r="K222" i="3" s="1"/>
  <c r="N222" i="3"/>
  <c r="J223" i="3"/>
  <c r="J224" i="3"/>
  <c r="L224" i="3" s="1"/>
  <c r="J225" i="3"/>
  <c r="L225" i="3" s="1"/>
  <c r="J226" i="3"/>
  <c r="N226" i="3" s="1"/>
  <c r="J227" i="3"/>
  <c r="J228" i="3"/>
  <c r="K228" i="3" s="1"/>
  <c r="J229" i="3"/>
  <c r="J230" i="3"/>
  <c r="J231" i="3"/>
  <c r="J232" i="3"/>
  <c r="J233" i="3"/>
  <c r="J234" i="3"/>
  <c r="K234" i="3" s="1"/>
  <c r="J235" i="3"/>
  <c r="J236" i="3"/>
  <c r="N236" i="3" s="1"/>
  <c r="J237" i="3"/>
  <c r="N237" i="3" s="1"/>
  <c r="L237" i="3"/>
  <c r="J238" i="3"/>
  <c r="K238" i="3" s="1"/>
  <c r="L238" i="3"/>
  <c r="J239" i="3"/>
  <c r="N239" i="3" s="1"/>
  <c r="J240" i="3"/>
  <c r="N240" i="3"/>
  <c r="J241" i="3"/>
  <c r="J242" i="3"/>
  <c r="N242" i="3" s="1"/>
  <c r="J243" i="3"/>
  <c r="N243" i="3" s="1"/>
  <c r="L243" i="3"/>
  <c r="J244" i="3"/>
  <c r="J245" i="3"/>
  <c r="J246" i="3"/>
  <c r="J247" i="3"/>
  <c r="J248" i="3"/>
  <c r="N248" i="3" s="1"/>
  <c r="J249" i="3"/>
  <c r="L249" i="3" s="1"/>
  <c r="J250" i="3"/>
  <c r="J251" i="3"/>
  <c r="J252" i="3"/>
  <c r="J253" i="3"/>
  <c r="N253" i="3" s="1"/>
  <c r="L253" i="3"/>
  <c r="J254" i="3"/>
  <c r="K254" i="3"/>
  <c r="J255" i="3"/>
  <c r="J256" i="3"/>
  <c r="J257" i="3"/>
  <c r="L257" i="3"/>
  <c r="J258" i="3"/>
  <c r="N258" i="3" s="1"/>
  <c r="J259" i="3"/>
  <c r="N259" i="3" s="1"/>
  <c r="J260" i="3"/>
  <c r="K260" i="3" s="1"/>
  <c r="J261" i="3"/>
  <c r="M261" i="3" s="1"/>
  <c r="J262" i="3"/>
  <c r="K262" i="3" s="1"/>
  <c r="J263" i="3"/>
  <c r="N263" i="3" s="1"/>
  <c r="L263" i="3"/>
  <c r="J264" i="3"/>
  <c r="L264" i="3"/>
  <c r="J265" i="3"/>
  <c r="J266" i="3"/>
  <c r="J267" i="3"/>
  <c r="J268" i="3"/>
  <c r="K268" i="3" s="1"/>
  <c r="J269" i="3"/>
  <c r="J270" i="3"/>
  <c r="K270" i="3" s="1"/>
  <c r="J271" i="3"/>
  <c r="J272" i="3"/>
  <c r="K272" i="3" s="1"/>
  <c r="N272" i="3"/>
  <c r="J273" i="3"/>
  <c r="J274" i="3"/>
  <c r="N274" i="3"/>
  <c r="J275" i="3"/>
  <c r="J276" i="3"/>
  <c r="K276" i="3" s="1"/>
  <c r="J277" i="3"/>
  <c r="N277" i="3" s="1"/>
  <c r="J278" i="3"/>
  <c r="J279" i="3"/>
  <c r="N279" i="3" s="1"/>
  <c r="L279" i="3"/>
  <c r="J280" i="3"/>
  <c r="J281" i="3"/>
  <c r="L281" i="3" s="1"/>
  <c r="N281" i="3"/>
  <c r="J282" i="3"/>
  <c r="L282" i="3"/>
  <c r="J283" i="3"/>
  <c r="J284" i="3"/>
  <c r="N284" i="3" s="1"/>
  <c r="J285" i="3"/>
  <c r="N285" i="3" s="1"/>
  <c r="J286" i="3"/>
  <c r="L286" i="3" s="1"/>
  <c r="N286" i="3"/>
  <c r="J287" i="3"/>
  <c r="J288" i="3"/>
  <c r="K288" i="3" s="1"/>
  <c r="L288" i="3"/>
  <c r="J289" i="3"/>
  <c r="J290" i="3"/>
  <c r="N290" i="3"/>
  <c r="J291" i="3"/>
  <c r="J292" i="3"/>
  <c r="K292" i="3" s="1"/>
  <c r="J293" i="3"/>
  <c r="J294" i="3"/>
  <c r="J295" i="3"/>
  <c r="J296" i="3"/>
  <c r="J297" i="3"/>
  <c r="N297" i="3" s="1"/>
  <c r="J298" i="3"/>
  <c r="L298" i="3" s="1"/>
  <c r="K298" i="3"/>
  <c r="N298" i="3"/>
  <c r="J299" i="3"/>
  <c r="J300" i="3"/>
  <c r="J301" i="3"/>
  <c r="J302" i="3"/>
  <c r="N302" i="3" s="1"/>
  <c r="L302" i="3"/>
  <c r="J303" i="3"/>
  <c r="J304" i="3"/>
  <c r="J305" i="3"/>
  <c r="N305" i="3" s="1"/>
  <c r="J306" i="3"/>
  <c r="J307" i="3"/>
  <c r="J308" i="3"/>
  <c r="K308" i="3" s="1"/>
  <c r="J309" i="3"/>
  <c r="L309" i="3" s="1"/>
  <c r="N309" i="3"/>
  <c r="J310" i="3"/>
  <c r="J311" i="3"/>
  <c r="N311" i="3" s="1"/>
  <c r="L311" i="3"/>
  <c r="J312" i="3"/>
  <c r="K312" i="3" s="1"/>
  <c r="J969" i="3"/>
  <c r="J313" i="3"/>
  <c r="N313" i="3" s="1"/>
  <c r="L313" i="3"/>
  <c r="J314" i="3"/>
  <c r="N314" i="3" s="1"/>
  <c r="J315" i="3"/>
  <c r="L315" i="3"/>
  <c r="N315" i="3"/>
  <c r="J316" i="3"/>
  <c r="J317" i="3"/>
  <c r="N317" i="3" s="1"/>
  <c r="J318" i="3"/>
  <c r="K318" i="3" s="1"/>
  <c r="J319" i="3"/>
  <c r="N319" i="3" s="1"/>
  <c r="L319" i="3"/>
  <c r="J320" i="3"/>
  <c r="M320" i="3" s="1"/>
  <c r="J321" i="3"/>
  <c r="L321" i="3" s="1"/>
  <c r="N321" i="3"/>
  <c r="J322" i="3"/>
  <c r="K322" i="3" s="1"/>
  <c r="J323" i="3"/>
  <c r="L323" i="3"/>
  <c r="N323" i="3"/>
  <c r="J324" i="3"/>
  <c r="K324" i="3" s="1"/>
  <c r="J325" i="3"/>
  <c r="L325" i="3" s="1"/>
  <c r="J326" i="3"/>
  <c r="K326" i="3" s="1"/>
  <c r="M326" i="3"/>
  <c r="J327" i="3"/>
  <c r="J328" i="3"/>
  <c r="N328" i="3" s="1"/>
  <c r="K328" i="3"/>
  <c r="M328" i="3"/>
  <c r="J329" i="3"/>
  <c r="J330" i="3"/>
  <c r="J331" i="3"/>
  <c r="N331" i="3" s="1"/>
  <c r="L331" i="3"/>
  <c r="J332" i="3"/>
  <c r="K332" i="3" s="1"/>
  <c r="J333" i="3"/>
  <c r="N333" i="3" s="1"/>
  <c r="L333" i="3"/>
  <c r="J334" i="3"/>
  <c r="K334" i="3" s="1"/>
  <c r="J335" i="3"/>
  <c r="N335" i="3" s="1"/>
  <c r="L335" i="3"/>
  <c r="J336" i="3"/>
  <c r="K336" i="3"/>
  <c r="J337" i="3"/>
  <c r="L337" i="3" s="1"/>
  <c r="N337" i="3"/>
  <c r="J338" i="3"/>
  <c r="L338" i="3" s="1"/>
  <c r="J339" i="3"/>
  <c r="N339" i="3" s="1"/>
  <c r="J340" i="3"/>
  <c r="K340" i="3"/>
  <c r="J341" i="3"/>
  <c r="N341" i="3" s="1"/>
  <c r="J342" i="3"/>
  <c r="J343" i="3"/>
  <c r="L343" i="3"/>
  <c r="N343" i="3"/>
  <c r="J344" i="3"/>
  <c r="M344" i="3" s="1"/>
  <c r="L344" i="3"/>
  <c r="J345" i="3"/>
  <c r="N345" i="3" s="1"/>
  <c r="L345" i="3"/>
  <c r="J346" i="3"/>
  <c r="J347" i="3"/>
  <c r="J348" i="3"/>
  <c r="K348" i="3" s="1"/>
  <c r="J349" i="3"/>
  <c r="J350" i="3"/>
  <c r="K350" i="3" s="1"/>
  <c r="J351" i="3"/>
  <c r="L351" i="3"/>
  <c r="N351" i="3"/>
  <c r="J352" i="3"/>
  <c r="J353" i="3"/>
  <c r="N353" i="3" s="1"/>
  <c r="J354" i="3"/>
  <c r="K354" i="3"/>
  <c r="J355" i="3"/>
  <c r="L355" i="3"/>
  <c r="N355" i="3"/>
  <c r="J356" i="3"/>
  <c r="J357" i="3"/>
  <c r="J358" i="3"/>
  <c r="N358" i="3" s="1"/>
  <c r="K358" i="3"/>
  <c r="M358" i="3"/>
  <c r="J359" i="3"/>
  <c r="L359" i="3"/>
  <c r="N359" i="3"/>
  <c r="J360" i="3"/>
  <c r="M360" i="3" s="1"/>
  <c r="J361" i="3"/>
  <c r="L361" i="3" s="1"/>
  <c r="J362" i="3"/>
  <c r="M362" i="3" s="1"/>
  <c r="J363" i="3"/>
  <c r="L363" i="3" s="1"/>
  <c r="N363" i="3"/>
  <c r="J364" i="3"/>
  <c r="J365" i="3"/>
  <c r="L365" i="3" s="1"/>
  <c r="N365" i="3"/>
  <c r="J366" i="3"/>
  <c r="K366" i="3" s="1"/>
  <c r="J367" i="3"/>
  <c r="N367" i="3" s="1"/>
  <c r="J368" i="3"/>
  <c r="J369" i="3"/>
  <c r="J370" i="3"/>
  <c r="J371" i="3"/>
  <c r="N371" i="3" s="1"/>
  <c r="L371" i="3"/>
  <c r="J372" i="3"/>
  <c r="N372" i="3" s="1"/>
  <c r="J373" i="3"/>
  <c r="L373" i="3" s="1"/>
  <c r="N373" i="3"/>
  <c r="J374" i="3"/>
  <c r="K374" i="3" s="1"/>
  <c r="J375" i="3"/>
  <c r="J376" i="3"/>
  <c r="J377" i="3"/>
  <c r="J378" i="3"/>
  <c r="J379" i="3"/>
  <c r="J380" i="3"/>
  <c r="K380" i="3" s="1"/>
  <c r="J381" i="3"/>
  <c r="J382" i="3"/>
  <c r="J383" i="3"/>
  <c r="N383" i="3" s="1"/>
  <c r="J384" i="3"/>
  <c r="L384" i="3" s="1"/>
  <c r="J385" i="3"/>
  <c r="L385" i="3"/>
  <c r="N385" i="3"/>
  <c r="J386" i="3"/>
  <c r="K386" i="3" s="1"/>
  <c r="J387" i="3"/>
  <c r="L387" i="3" s="1"/>
  <c r="J388" i="3"/>
  <c r="N388" i="3" s="1"/>
  <c r="L388" i="3"/>
  <c r="J389" i="3"/>
  <c r="J390" i="3"/>
  <c r="K390" i="3" s="1"/>
  <c r="M390" i="3"/>
  <c r="J391" i="3"/>
  <c r="J392" i="3"/>
  <c r="K392" i="3" s="1"/>
  <c r="L392" i="3"/>
  <c r="J393" i="3"/>
  <c r="L393" i="3"/>
  <c r="N393" i="3"/>
  <c r="J394" i="3"/>
  <c r="M394" i="3" s="1"/>
  <c r="J395" i="3"/>
  <c r="J396" i="3"/>
  <c r="K396" i="3" s="1"/>
  <c r="J397" i="3"/>
  <c r="L397" i="3"/>
  <c r="N397" i="3"/>
  <c r="J398" i="3"/>
  <c r="J399" i="3"/>
  <c r="L399" i="3" s="1"/>
  <c r="N399" i="3"/>
  <c r="J400" i="3"/>
  <c r="J401" i="3"/>
  <c r="J402" i="3"/>
  <c r="J403" i="3"/>
  <c r="N403" i="3" s="1"/>
  <c r="L403" i="3"/>
  <c r="J404" i="3"/>
  <c r="K404" i="3" s="1"/>
  <c r="J405" i="3"/>
  <c r="N405" i="3" s="1"/>
  <c r="J406" i="3"/>
  <c r="N406" i="3" s="1"/>
  <c r="L406" i="3"/>
  <c r="M406" i="3"/>
  <c r="J407" i="3"/>
  <c r="N407" i="3" s="1"/>
  <c r="J408" i="3"/>
  <c r="N408" i="3" s="1"/>
  <c r="L408" i="3"/>
  <c r="J409" i="3"/>
  <c r="J410" i="3"/>
  <c r="M410" i="3" s="1"/>
  <c r="J411" i="3"/>
  <c r="L411" i="3" s="1"/>
  <c r="N411" i="3"/>
  <c r="J412" i="3"/>
  <c r="K412" i="3" s="1"/>
  <c r="J413" i="3"/>
  <c r="L413" i="3"/>
  <c r="N413" i="3"/>
  <c r="J414" i="3"/>
  <c r="J415" i="3"/>
  <c r="L415" i="3" s="1"/>
  <c r="N415" i="3"/>
  <c r="J416" i="3"/>
  <c r="M416" i="3" s="1"/>
  <c r="J417" i="3"/>
  <c r="J418" i="3"/>
  <c r="N418" i="3" s="1"/>
  <c r="K418" i="3"/>
  <c r="M418" i="3"/>
  <c r="J419" i="3"/>
  <c r="N419" i="3" s="1"/>
  <c r="J420" i="3"/>
  <c r="J421" i="3"/>
  <c r="L421" i="3"/>
  <c r="N421" i="3"/>
  <c r="J422" i="3"/>
  <c r="K422" i="3"/>
  <c r="J423" i="3"/>
  <c r="L423" i="3" s="1"/>
  <c r="J424" i="3"/>
  <c r="L424" i="3"/>
  <c r="M424" i="3"/>
  <c r="J425" i="3"/>
  <c r="J426" i="3"/>
  <c r="J427" i="3"/>
  <c r="L427" i="3" s="1"/>
  <c r="N427" i="3"/>
  <c r="J428" i="3"/>
  <c r="J429" i="3"/>
  <c r="J430" i="3"/>
  <c r="K430" i="3" s="1"/>
  <c r="J431" i="3"/>
  <c r="L431" i="3" s="1"/>
  <c r="J432" i="3"/>
  <c r="K432" i="3" s="1"/>
  <c r="J433" i="3"/>
  <c r="N433" i="3" s="1"/>
  <c r="L433" i="3"/>
  <c r="J434" i="3"/>
  <c r="L434" i="3" s="1"/>
  <c r="K434" i="3"/>
  <c r="J435" i="3"/>
  <c r="J436" i="3"/>
  <c r="J437" i="3"/>
  <c r="J438" i="3"/>
  <c r="N438" i="3" s="1"/>
  <c r="K438" i="3"/>
  <c r="L438" i="3"/>
  <c r="M438" i="3"/>
  <c r="J439" i="3"/>
  <c r="N439" i="3" s="1"/>
  <c r="J440" i="3"/>
  <c r="M440" i="3" s="1"/>
  <c r="J441" i="3"/>
  <c r="N441" i="3" s="1"/>
  <c r="J442" i="3"/>
  <c r="M442" i="3" s="1"/>
  <c r="J443" i="3"/>
  <c r="L443" i="3" s="1"/>
  <c r="N443" i="3"/>
  <c r="J444" i="3"/>
  <c r="J445" i="3"/>
  <c r="L445" i="3"/>
  <c r="N445" i="3"/>
  <c r="J446" i="3"/>
  <c r="K446" i="3" s="1"/>
  <c r="J447" i="3"/>
  <c r="N447" i="3" s="1"/>
  <c r="J448" i="3"/>
  <c r="N448" i="3" s="1"/>
  <c r="M448" i="3"/>
  <c r="J449" i="3"/>
  <c r="L449" i="3" s="1"/>
  <c r="J450" i="3"/>
  <c r="N450" i="3" s="1"/>
  <c r="J451" i="3"/>
  <c r="L451" i="3" s="1"/>
  <c r="N451" i="3"/>
  <c r="J452" i="3"/>
  <c r="J453" i="3"/>
  <c r="J454" i="3"/>
  <c r="N454" i="3" s="1"/>
  <c r="M454" i="3"/>
  <c r="J455" i="3"/>
  <c r="L455" i="3"/>
  <c r="N455" i="3"/>
  <c r="J456" i="3"/>
  <c r="K456" i="3"/>
  <c r="J457" i="3"/>
  <c r="J458" i="3"/>
  <c r="J459" i="3"/>
  <c r="J460" i="3"/>
  <c r="K460" i="3"/>
  <c r="J461" i="3"/>
  <c r="L461" i="3" s="1"/>
  <c r="N461" i="3"/>
  <c r="J462" i="3"/>
  <c r="K462" i="3" s="1"/>
  <c r="J463" i="3"/>
  <c r="L463" i="3"/>
  <c r="N463" i="3"/>
  <c r="J464" i="3"/>
  <c r="J465" i="3"/>
  <c r="N465" i="3" s="1"/>
  <c r="L465" i="3"/>
  <c r="J466" i="3"/>
  <c r="J467" i="3"/>
  <c r="J468" i="3"/>
  <c r="N468" i="3" s="1"/>
  <c r="K468" i="3"/>
  <c r="J469" i="3"/>
  <c r="L469" i="3"/>
  <c r="N469" i="3"/>
  <c r="J470" i="3"/>
  <c r="J471" i="3"/>
  <c r="L471" i="3" s="1"/>
  <c r="J472" i="3"/>
  <c r="J473" i="3"/>
  <c r="J474" i="3"/>
  <c r="J475" i="3"/>
  <c r="L475" i="3" s="1"/>
  <c r="N475" i="3"/>
  <c r="J476" i="3"/>
  <c r="K476" i="3" s="1"/>
  <c r="J477" i="3"/>
  <c r="L477" i="3" s="1"/>
  <c r="J478" i="3"/>
  <c r="K478" i="3"/>
  <c r="L478" i="3"/>
  <c r="J479" i="3"/>
  <c r="J480" i="3"/>
  <c r="J481" i="3"/>
  <c r="L481" i="3" s="1"/>
  <c r="N481" i="3"/>
  <c r="J482" i="3"/>
  <c r="J483" i="3"/>
  <c r="J484" i="3"/>
  <c r="K484" i="3" s="1"/>
  <c r="L484" i="3"/>
  <c r="J485" i="3"/>
  <c r="J486" i="3"/>
  <c r="J487" i="3"/>
  <c r="L487" i="3" s="1"/>
  <c r="J488" i="3"/>
  <c r="K488" i="3" s="1"/>
  <c r="L488" i="3"/>
  <c r="J489" i="3"/>
  <c r="N489" i="3" s="1"/>
  <c r="L489" i="3"/>
  <c r="J490" i="3"/>
  <c r="M490" i="3"/>
  <c r="J491" i="3"/>
  <c r="N491" i="3" s="1"/>
  <c r="J492" i="3"/>
  <c r="J493" i="3"/>
  <c r="L493" i="3" s="1"/>
  <c r="N493" i="3"/>
  <c r="J494" i="3"/>
  <c r="K494" i="3" s="1"/>
  <c r="J495" i="3"/>
  <c r="J496" i="3"/>
  <c r="N496" i="3" s="1"/>
  <c r="K496" i="3"/>
  <c r="J497" i="3"/>
  <c r="J498" i="3"/>
  <c r="K498" i="3"/>
  <c r="L498" i="3"/>
  <c r="J499" i="3"/>
  <c r="L499" i="3"/>
  <c r="J500" i="3"/>
  <c r="J501" i="3"/>
  <c r="N501" i="3" s="1"/>
  <c r="K501" i="3"/>
  <c r="L501" i="3"/>
  <c r="J502" i="3"/>
  <c r="J503" i="3"/>
  <c r="K503" i="3" s="1"/>
  <c r="J504" i="3"/>
  <c r="L504" i="3" s="1"/>
  <c r="N504" i="3"/>
  <c r="J505" i="3"/>
  <c r="J506" i="3"/>
  <c r="J507" i="3"/>
  <c r="K507" i="3" s="1"/>
  <c r="J508" i="3"/>
  <c r="K508" i="3" s="1"/>
  <c r="N508" i="3"/>
  <c r="J509" i="3"/>
  <c r="J510" i="3"/>
  <c r="K510" i="3" s="1"/>
  <c r="L510" i="3"/>
  <c r="J511" i="3"/>
  <c r="K511" i="3" s="1"/>
  <c r="J512" i="3"/>
  <c r="N512" i="3" s="1"/>
  <c r="J513" i="3"/>
  <c r="J514" i="3"/>
  <c r="J515" i="3"/>
  <c r="K515" i="3" s="1"/>
  <c r="J516" i="3"/>
  <c r="K516" i="3" s="1"/>
  <c r="N516" i="3"/>
  <c r="J517" i="3"/>
  <c r="J518" i="3"/>
  <c r="K518" i="3" s="1"/>
  <c r="J519" i="3"/>
  <c r="K519" i="3" s="1"/>
  <c r="J520" i="3"/>
  <c r="N520" i="3" s="1"/>
  <c r="J521" i="3"/>
  <c r="J522" i="3"/>
  <c r="L522" i="3" s="1"/>
  <c r="K522" i="3"/>
  <c r="J523" i="3"/>
  <c r="K523" i="3" s="1"/>
  <c r="J524" i="3"/>
  <c r="J525" i="3"/>
  <c r="J526" i="3"/>
  <c r="K526" i="3" s="1"/>
  <c r="J527" i="3"/>
  <c r="K527" i="3" s="1"/>
  <c r="J528" i="3"/>
  <c r="J529" i="3"/>
  <c r="K529" i="3" s="1"/>
  <c r="N529" i="3"/>
  <c r="J530" i="3"/>
  <c r="J531" i="3"/>
  <c r="J532" i="3"/>
  <c r="N532" i="3" s="1"/>
  <c r="J533" i="3"/>
  <c r="K533" i="3" s="1"/>
  <c r="J534" i="3"/>
  <c r="K534" i="3" s="1"/>
  <c r="J535" i="3"/>
  <c r="K535" i="3" s="1"/>
  <c r="J536" i="3"/>
  <c r="N536" i="3"/>
  <c r="J537" i="3"/>
  <c r="N537" i="3" s="1"/>
  <c r="J538" i="3"/>
  <c r="L538" i="3" s="1"/>
  <c r="K538" i="3"/>
  <c r="J539" i="3"/>
  <c r="J540" i="3"/>
  <c r="N540" i="3" s="1"/>
  <c r="J541" i="3"/>
  <c r="J542" i="3"/>
  <c r="L542" i="3" s="1"/>
  <c r="K542" i="3"/>
  <c r="J543" i="3"/>
  <c r="K543" i="3" s="1"/>
  <c r="L543" i="3"/>
  <c r="N543" i="3"/>
  <c r="J544" i="3"/>
  <c r="N544" i="3" s="1"/>
  <c r="J545" i="3"/>
  <c r="K545" i="3"/>
  <c r="J546" i="3"/>
  <c r="J547" i="3"/>
  <c r="K547" i="3" s="1"/>
  <c r="J548" i="3"/>
  <c r="N548" i="3"/>
  <c r="J549" i="3"/>
  <c r="K549" i="3" s="1"/>
  <c r="J550" i="3"/>
  <c r="L550" i="3" s="1"/>
  <c r="K550" i="3"/>
  <c r="J551" i="3"/>
  <c r="J552" i="3"/>
  <c r="N552" i="3" s="1"/>
  <c r="J553" i="3"/>
  <c r="J554" i="3"/>
  <c r="L554" i="3" s="1"/>
  <c r="K554" i="3"/>
  <c r="J555" i="3"/>
  <c r="L555" i="3" s="1"/>
  <c r="K555" i="3"/>
  <c r="J556" i="3"/>
  <c r="N556" i="3" s="1"/>
  <c r="J557" i="3"/>
  <c r="J558" i="3"/>
  <c r="K558" i="3" s="1"/>
  <c r="L558" i="3"/>
  <c r="J559" i="3"/>
  <c r="K559" i="3"/>
  <c r="J560" i="3"/>
  <c r="J561" i="3"/>
  <c r="K561" i="3" s="1"/>
  <c r="J562" i="3"/>
  <c r="L562" i="3" s="1"/>
  <c r="J563" i="3"/>
  <c r="K563" i="3"/>
  <c r="J564" i="3"/>
  <c r="M564" i="3" s="1"/>
  <c r="J565" i="3"/>
  <c r="J566" i="3"/>
  <c r="L566" i="3" s="1"/>
  <c r="K566" i="3"/>
  <c r="J567" i="3"/>
  <c r="J568" i="3"/>
  <c r="N568" i="3" s="1"/>
  <c r="J569" i="3"/>
  <c r="K569" i="3"/>
  <c r="L569" i="3"/>
  <c r="J570" i="3"/>
  <c r="N570" i="3" s="1"/>
  <c r="J571" i="3"/>
  <c r="J572" i="3"/>
  <c r="N572" i="3" s="1"/>
  <c r="J573" i="3"/>
  <c r="N573" i="3" s="1"/>
  <c r="L573" i="3"/>
  <c r="M573" i="3"/>
  <c r="J574" i="3"/>
  <c r="L574" i="3" s="1"/>
  <c r="K574" i="3"/>
  <c r="J575" i="3"/>
  <c r="K575" i="3" s="1"/>
  <c r="L575" i="3"/>
  <c r="J576" i="3"/>
  <c r="M576" i="3" s="1"/>
  <c r="J577" i="3"/>
  <c r="J578" i="3"/>
  <c r="J579" i="3"/>
  <c r="J580" i="3"/>
  <c r="N580" i="3" s="1"/>
  <c r="J581" i="3"/>
  <c r="J582" i="3"/>
  <c r="K582" i="3"/>
  <c r="L582" i="3"/>
  <c r="J583" i="3"/>
  <c r="J584" i="3"/>
  <c r="J585" i="3"/>
  <c r="L585" i="3" s="1"/>
  <c r="K585" i="3"/>
  <c r="M585" i="3"/>
  <c r="N585" i="3"/>
  <c r="J586" i="3"/>
  <c r="L586" i="3" s="1"/>
  <c r="K586" i="3"/>
  <c r="J587" i="3"/>
  <c r="L587" i="3" s="1"/>
  <c r="K587" i="3"/>
  <c r="N587" i="3"/>
  <c r="J588" i="3"/>
  <c r="J589" i="3"/>
  <c r="J590" i="3"/>
  <c r="K590" i="3" s="1"/>
  <c r="L590" i="3"/>
  <c r="J591" i="3"/>
  <c r="N591" i="3" s="1"/>
  <c r="K591" i="3"/>
  <c r="L591" i="3"/>
  <c r="J592" i="3"/>
  <c r="N592" i="3" s="1"/>
  <c r="J593" i="3"/>
  <c r="K593" i="3" s="1"/>
  <c r="J594" i="3"/>
  <c r="K594" i="3"/>
  <c r="L594" i="3"/>
  <c r="J595" i="3"/>
  <c r="K595" i="3" s="1"/>
  <c r="J596" i="3"/>
  <c r="N596" i="3" s="1"/>
  <c r="J597" i="3"/>
  <c r="K597" i="3" s="1"/>
  <c r="L597" i="3"/>
  <c r="M597" i="3"/>
  <c r="N597" i="3"/>
  <c r="J598" i="3"/>
  <c r="J599" i="3"/>
  <c r="K599" i="3" s="1"/>
  <c r="L599" i="3"/>
  <c r="N599" i="3"/>
  <c r="J600" i="3"/>
  <c r="N600" i="3" s="1"/>
  <c r="J601" i="3"/>
  <c r="J602" i="3"/>
  <c r="J603" i="3"/>
  <c r="L603" i="3" s="1"/>
  <c r="K603" i="3"/>
  <c r="N603" i="3"/>
  <c r="J604" i="3"/>
  <c r="J605" i="3"/>
  <c r="K605" i="3" s="1"/>
  <c r="J606" i="3"/>
  <c r="L606" i="3" s="1"/>
  <c r="K606" i="3"/>
  <c r="J607" i="3"/>
  <c r="J608" i="3"/>
  <c r="N608" i="3" s="1"/>
  <c r="J609" i="3"/>
  <c r="L609" i="3"/>
  <c r="J610" i="3"/>
  <c r="L610" i="3" s="1"/>
  <c r="K610" i="3"/>
  <c r="J611" i="3"/>
  <c r="N611" i="3" s="1"/>
  <c r="K611" i="3"/>
  <c r="L611" i="3"/>
  <c r="J612" i="3"/>
  <c r="N612" i="3" s="1"/>
  <c r="J613" i="3"/>
  <c r="J614" i="3"/>
  <c r="L614" i="3" s="1"/>
  <c r="K614" i="3"/>
  <c r="J615" i="3"/>
  <c r="L615" i="3" s="1"/>
  <c r="K615" i="3"/>
  <c r="N615" i="3"/>
  <c r="J616" i="3"/>
  <c r="M616" i="3" s="1"/>
  <c r="J617" i="3"/>
  <c r="J618" i="3"/>
  <c r="K618" i="3" s="1"/>
  <c r="L618" i="3"/>
  <c r="J619" i="3"/>
  <c r="K619" i="3" s="1"/>
  <c r="J620" i="3"/>
  <c r="N620" i="3" s="1"/>
  <c r="J621" i="3"/>
  <c r="J622" i="3"/>
  <c r="L622" i="3" s="1"/>
  <c r="J623" i="3"/>
  <c r="N623" i="3" s="1"/>
  <c r="L623" i="3"/>
  <c r="J624" i="3"/>
  <c r="N624" i="3"/>
  <c r="J625" i="3"/>
  <c r="J626" i="3"/>
  <c r="J627" i="3"/>
  <c r="K627" i="3" s="1"/>
  <c r="N627" i="3"/>
  <c r="J628" i="3"/>
  <c r="N628" i="3" s="1"/>
  <c r="J629" i="3"/>
  <c r="J630" i="3"/>
  <c r="J631" i="3"/>
  <c r="J632" i="3"/>
  <c r="N632" i="3"/>
  <c r="J633" i="3"/>
  <c r="L633" i="3" s="1"/>
  <c r="K633" i="3"/>
  <c r="J634" i="3"/>
  <c r="J949" i="3" s="1"/>
  <c r="J635" i="3"/>
  <c r="M635" i="3" s="1"/>
  <c r="K635" i="3"/>
  <c r="J636" i="3"/>
  <c r="J637" i="3"/>
  <c r="M637" i="3" s="1"/>
  <c r="J638" i="3"/>
  <c r="J639" i="3"/>
  <c r="J640" i="3"/>
  <c r="J641" i="3"/>
  <c r="J956" i="3" s="1"/>
  <c r="J642" i="3"/>
  <c r="J957" i="3" s="1"/>
  <c r="L642" i="3"/>
  <c r="J643" i="3"/>
  <c r="J644" i="3"/>
  <c r="N644" i="3" s="1"/>
  <c r="L644" i="3"/>
  <c r="J645" i="3"/>
  <c r="J646" i="3"/>
  <c r="K646" i="3" s="1"/>
  <c r="L646" i="3"/>
  <c r="J647" i="3"/>
  <c r="J648" i="3"/>
  <c r="L648" i="3" s="1"/>
  <c r="N648" i="3"/>
  <c r="J649" i="3"/>
  <c r="N649" i="3" s="1"/>
  <c r="K649" i="3"/>
  <c r="L649" i="3"/>
  <c r="J650" i="3"/>
  <c r="K650" i="3" s="1"/>
  <c r="L650" i="3"/>
  <c r="J651" i="3"/>
  <c r="J652" i="3"/>
  <c r="L652" i="3" s="1"/>
  <c r="K652" i="3"/>
  <c r="N652" i="3"/>
  <c r="J653" i="3"/>
  <c r="J654" i="3"/>
  <c r="L654" i="3" s="1"/>
  <c r="K654" i="3"/>
  <c r="J655" i="3"/>
  <c r="N655" i="3" s="1"/>
  <c r="J656" i="3"/>
  <c r="J657" i="3"/>
  <c r="J658" i="3"/>
  <c r="K658" i="3" s="1"/>
  <c r="L658" i="3"/>
  <c r="J659" i="3"/>
  <c r="K659" i="3"/>
  <c r="J660" i="3"/>
  <c r="L660" i="3"/>
  <c r="J661" i="3"/>
  <c r="J940" i="3" s="1"/>
  <c r="J662" i="3"/>
  <c r="N662" i="3" s="1"/>
  <c r="J941" i="3"/>
  <c r="J663" i="3"/>
  <c r="J942" i="3" s="1"/>
  <c r="J664" i="3"/>
  <c r="L664" i="3"/>
  <c r="J665" i="3"/>
  <c r="K665" i="3" s="1"/>
  <c r="L665" i="3"/>
  <c r="N665" i="3"/>
  <c r="J666" i="3"/>
  <c r="J667" i="3"/>
  <c r="J946" i="3"/>
  <c r="K946" i="3" s="1"/>
  <c r="J668" i="3"/>
  <c r="J947" i="3" s="1"/>
  <c r="N668" i="3"/>
  <c r="J669" i="3"/>
  <c r="J948" i="3" s="1"/>
  <c r="J670" i="3"/>
  <c r="L670" i="3"/>
  <c r="J671" i="3"/>
  <c r="J672" i="3"/>
  <c r="L672" i="3" s="1"/>
  <c r="K672" i="3"/>
  <c r="J673" i="3"/>
  <c r="K673" i="3" s="1"/>
  <c r="J674" i="3"/>
  <c r="K674" i="3"/>
  <c r="J675" i="3"/>
  <c r="J676" i="3"/>
  <c r="J677" i="3"/>
  <c r="J678" i="3"/>
  <c r="J679" i="3"/>
  <c r="N679" i="3" s="1"/>
  <c r="K679" i="3"/>
  <c r="J680" i="3"/>
  <c r="J681" i="3"/>
  <c r="K681" i="3" s="1"/>
  <c r="J682" i="3"/>
  <c r="J683" i="3"/>
  <c r="K683" i="3" s="1"/>
  <c r="J684" i="3"/>
  <c r="J685" i="3"/>
  <c r="J686" i="3"/>
  <c r="J687" i="3"/>
  <c r="J688" i="3"/>
  <c r="L688" i="3" s="1"/>
  <c r="J689" i="3"/>
  <c r="K689" i="3" s="1"/>
  <c r="J690" i="3"/>
  <c r="N690" i="3" s="1"/>
  <c r="J691" i="3"/>
  <c r="J692" i="3"/>
  <c r="J693" i="3"/>
  <c r="K693" i="3" s="1"/>
  <c r="J694" i="3"/>
  <c r="J695" i="3"/>
  <c r="J696" i="3"/>
  <c r="L696" i="3" s="1"/>
  <c r="J697" i="3"/>
  <c r="K697" i="3"/>
  <c r="J698" i="3"/>
  <c r="K698" i="3" s="1"/>
  <c r="J699" i="3"/>
  <c r="J700" i="3"/>
  <c r="J701" i="3"/>
  <c r="K701" i="3" s="1"/>
  <c r="J702" i="3"/>
  <c r="J703" i="3"/>
  <c r="N703" i="3" s="1"/>
  <c r="J704" i="3"/>
  <c r="K704" i="3" s="1"/>
  <c r="J705" i="3"/>
  <c r="J706" i="3"/>
  <c r="J707" i="3"/>
  <c r="N707" i="3"/>
  <c r="J708" i="3"/>
  <c r="N708" i="3" s="1"/>
  <c r="J709" i="3"/>
  <c r="J710" i="3"/>
  <c r="L710" i="3" s="1"/>
  <c r="J711" i="3"/>
  <c r="N711" i="3" s="1"/>
  <c r="K711" i="3"/>
  <c r="L711" i="3"/>
  <c r="J712" i="3"/>
  <c r="N712" i="3" s="1"/>
  <c r="L712" i="3"/>
  <c r="J713" i="3"/>
  <c r="N713" i="3"/>
  <c r="J714" i="3"/>
  <c r="N714" i="3" s="1"/>
  <c r="L714" i="3"/>
  <c r="J715" i="3"/>
  <c r="K715" i="3" s="1"/>
  <c r="J716" i="3"/>
  <c r="K716" i="3" s="1"/>
  <c r="J717" i="3"/>
  <c r="J718" i="3"/>
  <c r="J719" i="3"/>
  <c r="K719" i="3" s="1"/>
  <c r="J720" i="3"/>
  <c r="N720" i="3"/>
  <c r="J721" i="3"/>
  <c r="K721" i="3"/>
  <c r="N721" i="3"/>
  <c r="J722" i="3"/>
  <c r="J723" i="3"/>
  <c r="K723" i="3" s="1"/>
  <c r="J724" i="3"/>
  <c r="N724" i="3" s="1"/>
  <c r="J725" i="3"/>
  <c r="J726" i="3"/>
  <c r="K726" i="3" s="1"/>
  <c r="J727" i="3"/>
  <c r="J728" i="3"/>
  <c r="J729" i="3"/>
  <c r="J730" i="3"/>
  <c r="L730" i="3" s="1"/>
  <c r="K730" i="3"/>
  <c r="J731" i="3"/>
  <c r="K731" i="3" s="1"/>
  <c r="J732" i="3"/>
  <c r="J733" i="3"/>
  <c r="N733" i="3" s="1"/>
  <c r="J734" i="3"/>
  <c r="J1013" i="3"/>
  <c r="J735" i="3"/>
  <c r="J736" i="3"/>
  <c r="J1015" i="3"/>
  <c r="M1015" i="3" s="1"/>
  <c r="J737" i="3"/>
  <c r="L737" i="3" s="1"/>
  <c r="N737" i="3"/>
  <c r="J738" i="3"/>
  <c r="J739" i="3"/>
  <c r="L739" i="3" s="1"/>
  <c r="K739" i="3"/>
  <c r="J740" i="3"/>
  <c r="N740" i="3" s="1"/>
  <c r="L740" i="3"/>
  <c r="J741" i="3"/>
  <c r="M741" i="3"/>
  <c r="J742" i="3"/>
  <c r="J743" i="3"/>
  <c r="J744" i="3"/>
  <c r="J745" i="3"/>
  <c r="N745" i="3" s="1"/>
  <c r="L745" i="3"/>
  <c r="J746" i="3"/>
  <c r="N746" i="3" s="1"/>
  <c r="K746" i="3"/>
  <c r="J747" i="3"/>
  <c r="J748" i="3"/>
  <c r="L748" i="3" s="1"/>
  <c r="J749" i="3"/>
  <c r="N749" i="3" s="1"/>
  <c r="K749" i="3"/>
  <c r="L749" i="3"/>
  <c r="J750" i="3"/>
  <c r="J751" i="3"/>
  <c r="M751" i="3" s="1"/>
  <c r="K751" i="3"/>
  <c r="N751" i="3"/>
  <c r="J752" i="3"/>
  <c r="J753" i="3"/>
  <c r="K753" i="3"/>
  <c r="J754" i="3"/>
  <c r="K754" i="3" s="1"/>
  <c r="J755" i="3"/>
  <c r="N755" i="3" s="1"/>
  <c r="M755" i="3"/>
  <c r="J756" i="3"/>
  <c r="K756" i="3"/>
  <c r="J757" i="3"/>
  <c r="N757" i="3" s="1"/>
  <c r="L757" i="3"/>
  <c r="J758" i="3"/>
  <c r="J759" i="3"/>
  <c r="K759" i="3" s="1"/>
  <c r="M759" i="3"/>
  <c r="N759" i="3"/>
  <c r="J760" i="3"/>
  <c r="J761" i="3"/>
  <c r="J762" i="3"/>
  <c r="J763" i="3"/>
  <c r="M763" i="3" s="1"/>
  <c r="K763" i="3"/>
  <c r="L763" i="3"/>
  <c r="N763" i="3"/>
  <c r="J764" i="3"/>
  <c r="L764" i="3" s="1"/>
  <c r="J765" i="3"/>
  <c r="J766" i="3"/>
  <c r="J767" i="3"/>
  <c r="N767" i="3" s="1"/>
  <c r="M767" i="3"/>
  <c r="J768" i="3"/>
  <c r="J769" i="3"/>
  <c r="K769" i="3"/>
  <c r="J770" i="3"/>
  <c r="J995" i="3" s="1"/>
  <c r="J771" i="3"/>
  <c r="M771" i="3" s="1"/>
  <c r="J772" i="3"/>
  <c r="J997" i="3" s="1"/>
  <c r="N997" i="3" s="1"/>
  <c r="J773" i="3"/>
  <c r="J774" i="3"/>
  <c r="J775" i="3"/>
  <c r="M775" i="3" s="1"/>
  <c r="J776" i="3"/>
  <c r="L776" i="3" s="1"/>
  <c r="J1001" i="3"/>
  <c r="J777" i="3"/>
  <c r="J1002" i="3"/>
  <c r="K777" i="3"/>
  <c r="M777" i="3"/>
  <c r="J778" i="3"/>
  <c r="J779" i="3"/>
  <c r="M779" i="3" s="1"/>
  <c r="N779" i="3"/>
  <c r="J780" i="3"/>
  <c r="N780" i="3" s="1"/>
  <c r="L780" i="3"/>
  <c r="J781" i="3"/>
  <c r="J782" i="3"/>
  <c r="N782" i="3" s="1"/>
  <c r="L782" i="3"/>
  <c r="J783" i="3"/>
  <c r="M783" i="3" s="1"/>
  <c r="N783" i="3"/>
  <c r="J784" i="3"/>
  <c r="J785" i="3"/>
  <c r="J786" i="3"/>
  <c r="L786" i="3"/>
  <c r="N786" i="3"/>
  <c r="J787" i="3"/>
  <c r="J788" i="3"/>
  <c r="J789" i="3"/>
  <c r="N789" i="3" s="1"/>
  <c r="J790" i="3"/>
  <c r="J791" i="3"/>
  <c r="J792" i="3"/>
  <c r="L792" i="3" s="1"/>
  <c r="K792" i="3"/>
  <c r="J793" i="3"/>
  <c r="J794" i="3"/>
  <c r="N794" i="3"/>
  <c r="J795" i="3"/>
  <c r="J796" i="3"/>
  <c r="K796" i="3"/>
  <c r="J797" i="3"/>
  <c r="K797" i="3" s="1"/>
  <c r="J798" i="3"/>
  <c r="J799" i="3"/>
  <c r="K799" i="3" s="1"/>
  <c r="L799" i="3"/>
  <c r="M799" i="3"/>
  <c r="N799" i="3"/>
  <c r="J800" i="3"/>
  <c r="J801" i="3"/>
  <c r="K801" i="3" s="1"/>
  <c r="L801" i="3"/>
  <c r="N801" i="3"/>
  <c r="J802" i="3"/>
  <c r="J803" i="3"/>
  <c r="J804" i="3"/>
  <c r="L804" i="3" s="1"/>
  <c r="E156" i="4"/>
  <c r="J156" i="4" s="1"/>
  <c r="F156" i="4"/>
  <c r="K156" i="4" s="1"/>
  <c r="G156" i="4"/>
  <c r="L156" i="4" s="1"/>
  <c r="H156" i="4"/>
  <c r="M156" i="4" s="1"/>
  <c r="I156" i="4"/>
  <c r="N156" i="4" s="1"/>
  <c r="E157" i="4"/>
  <c r="D157" i="4"/>
  <c r="J157" i="4"/>
  <c r="F157" i="4"/>
  <c r="G157" i="4"/>
  <c r="H157" i="4"/>
  <c r="I157" i="4"/>
  <c r="E158" i="4"/>
  <c r="D158" i="4"/>
  <c r="F158" i="4"/>
  <c r="G158" i="4"/>
  <c r="H158" i="4"/>
  <c r="I158" i="4"/>
  <c r="E159" i="4"/>
  <c r="D159" i="4"/>
  <c r="F159" i="4"/>
  <c r="G159" i="4"/>
  <c r="H159" i="4"/>
  <c r="I159" i="4"/>
  <c r="E160" i="4"/>
  <c r="D160" i="4"/>
  <c r="F160" i="4"/>
  <c r="G160" i="4"/>
  <c r="L160" i="4"/>
  <c r="H160" i="4"/>
  <c r="I160" i="4"/>
  <c r="E161" i="4"/>
  <c r="J161" i="4" s="1"/>
  <c r="D161" i="4"/>
  <c r="F161" i="4"/>
  <c r="K161" i="4" s="1"/>
  <c r="G161" i="4"/>
  <c r="H161" i="4"/>
  <c r="I161" i="4"/>
  <c r="E162" i="4"/>
  <c r="D162" i="4"/>
  <c r="F162" i="4"/>
  <c r="G162" i="4"/>
  <c r="H162" i="4"/>
  <c r="M162" i="4" s="1"/>
  <c r="I162" i="4"/>
  <c r="E163" i="4"/>
  <c r="D163" i="4"/>
  <c r="F163" i="4"/>
  <c r="K163" i="4" s="1"/>
  <c r="G163" i="4"/>
  <c r="H163" i="4"/>
  <c r="I163" i="4"/>
  <c r="E164" i="4"/>
  <c r="D164" i="4"/>
  <c r="J164" i="4" s="1"/>
  <c r="F164" i="4"/>
  <c r="G164" i="4"/>
  <c r="H164" i="4"/>
  <c r="M164" i="4" s="1"/>
  <c r="I164" i="4"/>
  <c r="N164" i="4" s="1"/>
  <c r="E165" i="4"/>
  <c r="D165" i="4"/>
  <c r="F165" i="4"/>
  <c r="G165" i="4"/>
  <c r="L165" i="4" s="1"/>
  <c r="H165" i="4"/>
  <c r="I165" i="4"/>
  <c r="E166" i="4"/>
  <c r="D166" i="4"/>
  <c r="F166" i="4"/>
  <c r="G166" i="4"/>
  <c r="H166" i="4"/>
  <c r="I166" i="4"/>
  <c r="N166" i="4" s="1"/>
  <c r="E167" i="4"/>
  <c r="D167" i="4"/>
  <c r="F167" i="4"/>
  <c r="G167" i="4"/>
  <c r="H167" i="4"/>
  <c r="I167" i="4"/>
  <c r="E168" i="4"/>
  <c r="D168" i="4"/>
  <c r="F168" i="4"/>
  <c r="G168" i="4"/>
  <c r="H168" i="4"/>
  <c r="I168" i="4"/>
  <c r="E169" i="4"/>
  <c r="D169" i="4"/>
  <c r="F169" i="4"/>
  <c r="G169" i="4"/>
  <c r="L169" i="4" s="1"/>
  <c r="H169" i="4"/>
  <c r="I169" i="4"/>
  <c r="N169" i="4" s="1"/>
  <c r="E170" i="4"/>
  <c r="J170" i="4" s="1"/>
  <c r="D170" i="4"/>
  <c r="F170" i="4"/>
  <c r="K170" i="4" s="1"/>
  <c r="G170" i="4"/>
  <c r="L170" i="4" s="1"/>
  <c r="H170" i="4"/>
  <c r="M170" i="4" s="1"/>
  <c r="I170" i="4"/>
  <c r="E171" i="4"/>
  <c r="D171" i="4"/>
  <c r="F171" i="4"/>
  <c r="G171" i="4"/>
  <c r="H171" i="4"/>
  <c r="I171" i="4"/>
  <c r="E172" i="4"/>
  <c r="D172" i="4"/>
  <c r="F172" i="4"/>
  <c r="G172" i="4"/>
  <c r="H172" i="4"/>
  <c r="I172" i="4"/>
  <c r="J190" i="4"/>
  <c r="K190" i="4"/>
  <c r="L190" i="4"/>
  <c r="M190" i="4"/>
  <c r="N190" i="4"/>
  <c r="J191" i="4"/>
  <c r="K191" i="4"/>
  <c r="L191" i="4"/>
  <c r="M191" i="4"/>
  <c r="N191" i="4"/>
  <c r="J192" i="4"/>
  <c r="K192" i="4"/>
  <c r="L192" i="4"/>
  <c r="M192" i="4"/>
  <c r="N192" i="4"/>
  <c r="J193" i="4"/>
  <c r="K193" i="4"/>
  <c r="L193" i="4"/>
  <c r="M193" i="4"/>
  <c r="N193" i="4"/>
  <c r="J194" i="4"/>
  <c r="K194" i="4"/>
  <c r="L194" i="4"/>
  <c r="M194" i="4"/>
  <c r="N194" i="4"/>
  <c r="J195" i="4"/>
  <c r="K195" i="4"/>
  <c r="L195" i="4"/>
  <c r="M195" i="4"/>
  <c r="N195" i="4"/>
  <c r="J196" i="4"/>
  <c r="K196" i="4"/>
  <c r="L196" i="4"/>
  <c r="M196" i="4"/>
  <c r="N196" i="4"/>
  <c r="J197" i="4"/>
  <c r="K197" i="4"/>
  <c r="L197" i="4"/>
  <c r="M197" i="4"/>
  <c r="N197" i="4"/>
  <c r="J198" i="4"/>
  <c r="K198" i="4"/>
  <c r="L198" i="4"/>
  <c r="M198" i="4"/>
  <c r="N198" i="4"/>
  <c r="J199" i="4"/>
  <c r="K199" i="4"/>
  <c r="L199" i="4"/>
  <c r="M199" i="4"/>
  <c r="N199" i="4"/>
  <c r="J200" i="4"/>
  <c r="K200" i="4"/>
  <c r="L200" i="4"/>
  <c r="M200" i="4"/>
  <c r="N200" i="4"/>
  <c r="J201" i="4"/>
  <c r="K201" i="4"/>
  <c r="L201" i="4"/>
  <c r="M201" i="4"/>
  <c r="N201" i="4"/>
  <c r="J202" i="4"/>
  <c r="K202" i="4"/>
  <c r="L202" i="4"/>
  <c r="M202" i="4"/>
  <c r="N202" i="4"/>
  <c r="J203" i="4"/>
  <c r="K203" i="4"/>
  <c r="L203" i="4"/>
  <c r="M203" i="4"/>
  <c r="N203" i="4"/>
  <c r="J204" i="4"/>
  <c r="K204" i="4"/>
  <c r="L204" i="4"/>
  <c r="M204" i="4"/>
  <c r="N204" i="4"/>
  <c r="J205" i="4"/>
  <c r="K205" i="4"/>
  <c r="L205" i="4"/>
  <c r="M205" i="4"/>
  <c r="N205" i="4"/>
  <c r="J206" i="4"/>
  <c r="K206" i="4"/>
  <c r="L206" i="4"/>
  <c r="M206" i="4"/>
  <c r="N206" i="4"/>
  <c r="J207" i="4"/>
  <c r="K207" i="4"/>
  <c r="L207" i="4"/>
  <c r="M207" i="4"/>
  <c r="N207" i="4"/>
  <c r="J208" i="4"/>
  <c r="K208" i="4"/>
  <c r="L208" i="4"/>
  <c r="M208" i="4"/>
  <c r="N208" i="4"/>
  <c r="J209" i="4"/>
  <c r="K209" i="4"/>
  <c r="L209" i="4"/>
  <c r="M209" i="4"/>
  <c r="N209" i="4"/>
  <c r="J210" i="4"/>
  <c r="K210" i="4"/>
  <c r="L210" i="4"/>
  <c r="M210" i="4"/>
  <c r="N210" i="4"/>
  <c r="J211" i="4"/>
  <c r="K211" i="4"/>
  <c r="L211" i="4"/>
  <c r="M211" i="4"/>
  <c r="N211" i="4"/>
  <c r="J212" i="4"/>
  <c r="K212" i="4"/>
  <c r="L212" i="4"/>
  <c r="M212" i="4"/>
  <c r="N212" i="4"/>
  <c r="J213" i="4"/>
  <c r="K213" i="4"/>
  <c r="L213" i="4"/>
  <c r="M213" i="4"/>
  <c r="N213" i="4"/>
  <c r="J214" i="4"/>
  <c r="K214" i="4"/>
  <c r="L214" i="4"/>
  <c r="M214" i="4"/>
  <c r="N214" i="4"/>
  <c r="J215" i="4"/>
  <c r="K215" i="4"/>
  <c r="L215" i="4"/>
  <c r="M215" i="4"/>
  <c r="N215" i="4"/>
  <c r="J216" i="4"/>
  <c r="K216" i="4"/>
  <c r="L216" i="4"/>
  <c r="M216" i="4"/>
  <c r="N216" i="4"/>
  <c r="J217" i="4"/>
  <c r="K217" i="4"/>
  <c r="L217" i="4"/>
  <c r="M217" i="4"/>
  <c r="N217" i="4"/>
  <c r="J218" i="4"/>
  <c r="K218" i="4"/>
  <c r="L218" i="4"/>
  <c r="M218" i="4"/>
  <c r="N218" i="4"/>
  <c r="J219" i="4"/>
  <c r="K219" i="4"/>
  <c r="L219" i="4"/>
  <c r="M219" i="4"/>
  <c r="N219" i="4"/>
  <c r="J220" i="4"/>
  <c r="K220" i="4"/>
  <c r="L220" i="4"/>
  <c r="M220" i="4"/>
  <c r="N220" i="4"/>
  <c r="J221" i="4"/>
  <c r="K221" i="4"/>
  <c r="L221" i="4"/>
  <c r="M221" i="4"/>
  <c r="N221" i="4"/>
  <c r="J222" i="4"/>
  <c r="K222" i="4"/>
  <c r="L222" i="4"/>
  <c r="M222" i="4"/>
  <c r="N222" i="4"/>
  <c r="J223" i="4"/>
  <c r="K223" i="4"/>
  <c r="L223" i="4"/>
  <c r="M223" i="4"/>
  <c r="N223" i="4"/>
  <c r="J224" i="4"/>
  <c r="K224" i="4"/>
  <c r="L224" i="4"/>
  <c r="M224" i="4"/>
  <c r="N224" i="4"/>
  <c r="J225" i="4"/>
  <c r="K225" i="4"/>
  <c r="L225" i="4"/>
  <c r="M225" i="4"/>
  <c r="N225" i="4"/>
  <c r="J226" i="4"/>
  <c r="K226" i="4"/>
  <c r="L226" i="4"/>
  <c r="M226" i="4"/>
  <c r="N226" i="4"/>
  <c r="J227" i="4"/>
  <c r="K227" i="4"/>
  <c r="L227" i="4"/>
  <c r="M227" i="4"/>
  <c r="N227" i="4"/>
  <c r="J228" i="4"/>
  <c r="K228" i="4"/>
  <c r="L228" i="4"/>
  <c r="M228" i="4"/>
  <c r="N228" i="4"/>
  <c r="J229" i="4"/>
  <c r="K229" i="4"/>
  <c r="L229" i="4"/>
  <c r="M229" i="4"/>
  <c r="N229" i="4"/>
  <c r="J230" i="4"/>
  <c r="K230" i="4"/>
  <c r="L230" i="4"/>
  <c r="M230" i="4"/>
  <c r="N230" i="4"/>
  <c r="J231" i="4"/>
  <c r="K231" i="4"/>
  <c r="L231" i="4"/>
  <c r="M231" i="4"/>
  <c r="N231" i="4"/>
  <c r="J232" i="4"/>
  <c r="K232" i="4"/>
  <c r="L232" i="4"/>
  <c r="M232" i="4"/>
  <c r="N232" i="4"/>
  <c r="J233" i="4"/>
  <c r="K233" i="4"/>
  <c r="L233" i="4"/>
  <c r="M233" i="4"/>
  <c r="N233" i="4"/>
  <c r="J234" i="4"/>
  <c r="K234" i="4"/>
  <c r="L234" i="4"/>
  <c r="M234" i="4"/>
  <c r="N234" i="4"/>
  <c r="J235" i="4"/>
  <c r="K235" i="4"/>
  <c r="L235" i="4"/>
  <c r="M235" i="4"/>
  <c r="N235" i="4"/>
  <c r="J236" i="4"/>
  <c r="K236" i="4"/>
  <c r="L236" i="4"/>
  <c r="M236" i="4"/>
  <c r="N236" i="4"/>
  <c r="J237" i="4"/>
  <c r="K237" i="4"/>
  <c r="L237" i="4"/>
  <c r="M237" i="4"/>
  <c r="N237" i="4"/>
  <c r="J238" i="4"/>
  <c r="K238" i="4"/>
  <c r="L238" i="4"/>
  <c r="M238" i="4"/>
  <c r="N238" i="4"/>
  <c r="J239" i="4"/>
  <c r="K239" i="4"/>
  <c r="L239" i="4"/>
  <c r="M239" i="4"/>
  <c r="N239" i="4"/>
  <c r="J240" i="4"/>
  <c r="K240" i="4"/>
  <c r="L240" i="4"/>
  <c r="M240" i="4"/>
  <c r="N240" i="4"/>
  <c r="J241" i="4"/>
  <c r="K241" i="4"/>
  <c r="L241" i="4"/>
  <c r="M241" i="4"/>
  <c r="N241" i="4"/>
  <c r="J242" i="4"/>
  <c r="K242" i="4"/>
  <c r="L242" i="4"/>
  <c r="M242" i="4"/>
  <c r="N242" i="4"/>
  <c r="J243" i="4"/>
  <c r="K243" i="4"/>
  <c r="L243" i="4"/>
  <c r="M243" i="4"/>
  <c r="N243" i="4"/>
  <c r="J244" i="4"/>
  <c r="K244" i="4"/>
  <c r="L244" i="4"/>
  <c r="M244" i="4"/>
  <c r="N244" i="4"/>
  <c r="J245" i="4"/>
  <c r="K245" i="4"/>
  <c r="L245" i="4"/>
  <c r="M245" i="4"/>
  <c r="N245" i="4"/>
  <c r="J246" i="4"/>
  <c r="K246" i="4"/>
  <c r="L246" i="4"/>
  <c r="M246" i="4"/>
  <c r="N246" i="4"/>
  <c r="J247" i="4"/>
  <c r="K247" i="4"/>
  <c r="L247" i="4"/>
  <c r="M247" i="4"/>
  <c r="N247" i="4"/>
  <c r="J248" i="4"/>
  <c r="K248" i="4"/>
  <c r="L248" i="4"/>
  <c r="M248" i="4"/>
  <c r="N248" i="4"/>
  <c r="J249" i="4"/>
  <c r="K249" i="4"/>
  <c r="L249" i="4"/>
  <c r="M249" i="4"/>
  <c r="N249" i="4"/>
  <c r="J250" i="4"/>
  <c r="K250" i="4"/>
  <c r="L250" i="4"/>
  <c r="M250" i="4"/>
  <c r="N250" i="4"/>
  <c r="J251" i="4"/>
  <c r="K251" i="4"/>
  <c r="L251" i="4"/>
  <c r="M251" i="4"/>
  <c r="N251" i="4"/>
  <c r="J252" i="4"/>
  <c r="K252" i="4"/>
  <c r="L252" i="4"/>
  <c r="M252" i="4"/>
  <c r="N252" i="4"/>
  <c r="J253" i="4"/>
  <c r="K253" i="4"/>
  <c r="L253" i="4"/>
  <c r="M253" i="4"/>
  <c r="N253" i="4"/>
  <c r="J254" i="4"/>
  <c r="K254" i="4"/>
  <c r="L254" i="4"/>
  <c r="M254" i="4"/>
  <c r="N254" i="4"/>
  <c r="J255" i="4"/>
  <c r="K255" i="4"/>
  <c r="L255" i="4"/>
  <c r="M255" i="4"/>
  <c r="N255" i="4"/>
  <c r="J256" i="4"/>
  <c r="K256" i="4"/>
  <c r="L256" i="4"/>
  <c r="M256" i="4"/>
  <c r="N256" i="4"/>
  <c r="J257" i="4"/>
  <c r="K257" i="4"/>
  <c r="L257" i="4"/>
  <c r="M257" i="4"/>
  <c r="N257" i="4"/>
  <c r="J258" i="4"/>
  <c r="K258" i="4"/>
  <c r="L258" i="4"/>
  <c r="M258" i="4"/>
  <c r="N258" i="4"/>
  <c r="J259" i="4"/>
  <c r="K259" i="4"/>
  <c r="L259" i="4"/>
  <c r="M259" i="4"/>
  <c r="N259" i="4"/>
  <c r="J260" i="4"/>
  <c r="K260" i="4"/>
  <c r="L260" i="4"/>
  <c r="M260" i="4"/>
  <c r="N260" i="4"/>
  <c r="J261" i="4"/>
  <c r="K261" i="4"/>
  <c r="L261" i="4"/>
  <c r="M261" i="4"/>
  <c r="N261" i="4"/>
  <c r="J262" i="4"/>
  <c r="K262" i="4"/>
  <c r="L262" i="4"/>
  <c r="M262" i="4"/>
  <c r="N262" i="4"/>
  <c r="J263" i="4"/>
  <c r="K263" i="4"/>
  <c r="L263" i="4"/>
  <c r="M263" i="4"/>
  <c r="N263" i="4"/>
  <c r="J264" i="4"/>
  <c r="K264" i="4"/>
  <c r="L264" i="4"/>
  <c r="M264" i="4"/>
  <c r="N264" i="4"/>
  <c r="J265" i="4"/>
  <c r="K265" i="4"/>
  <c r="L265" i="4"/>
  <c r="M265" i="4"/>
  <c r="N265" i="4"/>
  <c r="J266" i="4"/>
  <c r="K266" i="4"/>
  <c r="L266" i="4"/>
  <c r="M266" i="4"/>
  <c r="N266" i="4"/>
  <c r="J267" i="4"/>
  <c r="K267" i="4"/>
  <c r="L267" i="4"/>
  <c r="M267" i="4"/>
  <c r="N267" i="4"/>
  <c r="J268" i="4"/>
  <c r="K268" i="4"/>
  <c r="L268" i="4"/>
  <c r="M268" i="4"/>
  <c r="N268" i="4"/>
  <c r="J269" i="4"/>
  <c r="K269" i="4"/>
  <c r="L269" i="4"/>
  <c r="M269" i="4"/>
  <c r="N269" i="4"/>
  <c r="J270" i="4"/>
  <c r="K270" i="4"/>
  <c r="L270" i="4"/>
  <c r="M270" i="4"/>
  <c r="N270" i="4"/>
  <c r="J271" i="4"/>
  <c r="K271" i="4"/>
  <c r="L271" i="4"/>
  <c r="M271" i="4"/>
  <c r="N271" i="4"/>
  <c r="J272" i="4"/>
  <c r="K272" i="4"/>
  <c r="L272" i="4"/>
  <c r="M272" i="4"/>
  <c r="N272" i="4"/>
  <c r="J273" i="4"/>
  <c r="K273" i="4"/>
  <c r="L273" i="4"/>
  <c r="M273" i="4"/>
  <c r="N273" i="4"/>
  <c r="J274" i="4"/>
  <c r="K274" i="4"/>
  <c r="L274" i="4"/>
  <c r="M274" i="4"/>
  <c r="N274" i="4"/>
  <c r="J275" i="4"/>
  <c r="K275" i="4"/>
  <c r="L275" i="4"/>
  <c r="M275" i="4"/>
  <c r="N275" i="4"/>
  <c r="J276" i="4"/>
  <c r="K276" i="4"/>
  <c r="L276" i="4"/>
  <c r="M276" i="4"/>
  <c r="N276" i="4"/>
  <c r="J277" i="4"/>
  <c r="K277" i="4"/>
  <c r="L277" i="4"/>
  <c r="M277" i="4"/>
  <c r="N277" i="4"/>
  <c r="J278" i="4"/>
  <c r="K278" i="4"/>
  <c r="L278" i="4"/>
  <c r="M278" i="4"/>
  <c r="N278" i="4"/>
  <c r="J279" i="4"/>
  <c r="K279" i="4"/>
  <c r="L279" i="4"/>
  <c r="M279" i="4"/>
  <c r="N279" i="4"/>
  <c r="J280" i="4"/>
  <c r="K280" i="4"/>
  <c r="L280" i="4"/>
  <c r="M280" i="4"/>
  <c r="N280" i="4"/>
  <c r="J281" i="4"/>
  <c r="K281" i="4"/>
  <c r="L281" i="4"/>
  <c r="M281" i="4"/>
  <c r="N281" i="4"/>
  <c r="J282" i="4"/>
  <c r="K282" i="4"/>
  <c r="L282" i="4"/>
  <c r="M282" i="4"/>
  <c r="N282" i="4"/>
  <c r="J283" i="4"/>
  <c r="K283" i="4"/>
  <c r="L283" i="4"/>
  <c r="M283" i="4"/>
  <c r="N283" i="4"/>
  <c r="J284" i="4"/>
  <c r="K284" i="4"/>
  <c r="L284" i="4"/>
  <c r="M284" i="4"/>
  <c r="N284" i="4"/>
  <c r="J285" i="4"/>
  <c r="K285" i="4"/>
  <c r="L285" i="4"/>
  <c r="M285" i="4"/>
  <c r="N285" i="4"/>
  <c r="J286" i="4"/>
  <c r="K286" i="4"/>
  <c r="L286" i="4"/>
  <c r="M286" i="4"/>
  <c r="N286" i="4"/>
  <c r="J287" i="4"/>
  <c r="K287" i="4"/>
  <c r="L287" i="4"/>
  <c r="M287" i="4"/>
  <c r="N287" i="4"/>
  <c r="J288" i="4"/>
  <c r="K288" i="4"/>
  <c r="L288" i="4"/>
  <c r="M288" i="4"/>
  <c r="N288" i="4"/>
  <c r="J289" i="4"/>
  <c r="K289" i="4"/>
  <c r="L289" i="4"/>
  <c r="M289" i="4"/>
  <c r="N289" i="4"/>
  <c r="J290" i="4"/>
  <c r="K290" i="4"/>
  <c r="L290" i="4"/>
  <c r="M290" i="4"/>
  <c r="N290" i="4"/>
  <c r="J291" i="4"/>
  <c r="K291" i="4"/>
  <c r="L291" i="4"/>
  <c r="M291" i="4"/>
  <c r="N291" i="4"/>
  <c r="J292" i="4"/>
  <c r="K292" i="4"/>
  <c r="L292" i="4"/>
  <c r="M292" i="4"/>
  <c r="N292" i="4"/>
  <c r="J293" i="4"/>
  <c r="K293" i="4"/>
  <c r="L293" i="4"/>
  <c r="M293" i="4"/>
  <c r="N293" i="4"/>
  <c r="J294" i="4"/>
  <c r="K294" i="4"/>
  <c r="L294" i="4"/>
  <c r="M294" i="4"/>
  <c r="N294" i="4"/>
  <c r="J295" i="4"/>
  <c r="K295" i="4"/>
  <c r="L295" i="4"/>
  <c r="M295" i="4"/>
  <c r="N295" i="4"/>
  <c r="J296" i="4"/>
  <c r="K296" i="4"/>
  <c r="L296" i="4"/>
  <c r="M296" i="4"/>
  <c r="N296" i="4"/>
  <c r="J297" i="4"/>
  <c r="K297" i="4"/>
  <c r="L297" i="4"/>
  <c r="M297" i="4"/>
  <c r="N297" i="4"/>
  <c r="J298" i="4"/>
  <c r="K298" i="4"/>
  <c r="L298" i="4"/>
  <c r="M298" i="4"/>
  <c r="N298" i="4"/>
  <c r="J299" i="4"/>
  <c r="K299" i="4"/>
  <c r="L299" i="4"/>
  <c r="M299" i="4"/>
  <c r="N299" i="4"/>
  <c r="J300" i="4"/>
  <c r="K300" i="4"/>
  <c r="L300" i="4"/>
  <c r="M300" i="4"/>
  <c r="N300" i="4"/>
  <c r="J301" i="4"/>
  <c r="K301" i="4"/>
  <c r="L301" i="4"/>
  <c r="M301" i="4"/>
  <c r="N301" i="4"/>
  <c r="J302" i="4"/>
  <c r="K302" i="4"/>
  <c r="L302" i="4"/>
  <c r="M302" i="4"/>
  <c r="N302" i="4"/>
  <c r="J303" i="4"/>
  <c r="K303" i="4"/>
  <c r="L303" i="4"/>
  <c r="M303" i="4"/>
  <c r="N303" i="4"/>
  <c r="J304" i="4"/>
  <c r="K304" i="4"/>
  <c r="L304" i="4"/>
  <c r="M304" i="4"/>
  <c r="N304" i="4"/>
  <c r="J305" i="4"/>
  <c r="K305" i="4"/>
  <c r="L305" i="4"/>
  <c r="M305" i="4"/>
  <c r="N305" i="4"/>
  <c r="J306" i="4"/>
  <c r="K306" i="4"/>
  <c r="L306" i="4"/>
  <c r="M306" i="4"/>
  <c r="N306" i="4"/>
  <c r="J307" i="4"/>
  <c r="K307" i="4"/>
  <c r="L307" i="4"/>
  <c r="M307" i="4"/>
  <c r="N307" i="4"/>
  <c r="J308" i="4"/>
  <c r="K308" i="4"/>
  <c r="L308" i="4"/>
  <c r="M308" i="4"/>
  <c r="N308" i="4"/>
  <c r="J309" i="4"/>
  <c r="K309" i="4"/>
  <c r="L309" i="4"/>
  <c r="M309" i="4"/>
  <c r="N309" i="4"/>
  <c r="J310" i="4"/>
  <c r="K310" i="4"/>
  <c r="L310" i="4"/>
  <c r="M310" i="4"/>
  <c r="N310" i="4"/>
  <c r="J311" i="4"/>
  <c r="K311" i="4"/>
  <c r="L311" i="4"/>
  <c r="M311" i="4"/>
  <c r="N311" i="4"/>
  <c r="J312" i="4"/>
  <c r="K312" i="4"/>
  <c r="L312" i="4"/>
  <c r="M312" i="4"/>
  <c r="N312" i="4"/>
  <c r="J313" i="4"/>
  <c r="K313" i="4"/>
  <c r="L313" i="4"/>
  <c r="M313" i="4"/>
  <c r="N313" i="4"/>
  <c r="J314" i="4"/>
  <c r="K314" i="4"/>
  <c r="L314" i="4"/>
  <c r="M314" i="4"/>
  <c r="N314" i="4"/>
  <c r="J315" i="4"/>
  <c r="K315" i="4"/>
  <c r="L315" i="4"/>
  <c r="M315" i="4"/>
  <c r="N315" i="4"/>
  <c r="J316" i="4"/>
  <c r="K316" i="4"/>
  <c r="L316" i="4"/>
  <c r="M316" i="4"/>
  <c r="N316" i="4"/>
  <c r="J317" i="4"/>
  <c r="K317" i="4"/>
  <c r="L317" i="4"/>
  <c r="M317" i="4"/>
  <c r="N317" i="4"/>
  <c r="J318" i="4"/>
  <c r="K318" i="4"/>
  <c r="L318" i="4"/>
  <c r="M318" i="4"/>
  <c r="N318" i="4"/>
  <c r="J319" i="4"/>
  <c r="K319" i="4"/>
  <c r="L319" i="4"/>
  <c r="M319" i="4"/>
  <c r="N319" i="4"/>
  <c r="J320" i="4"/>
  <c r="K320" i="4"/>
  <c r="L320" i="4"/>
  <c r="M320" i="4"/>
  <c r="N320" i="4"/>
  <c r="J321" i="4"/>
  <c r="K321" i="4"/>
  <c r="L321" i="4"/>
  <c r="M321" i="4"/>
  <c r="N321" i="4"/>
  <c r="J322" i="4"/>
  <c r="K322" i="4"/>
  <c r="L322" i="4"/>
  <c r="M322" i="4"/>
  <c r="N322" i="4"/>
  <c r="J323" i="4"/>
  <c r="K323" i="4"/>
  <c r="L323" i="4"/>
  <c r="M323" i="4"/>
  <c r="N323" i="4"/>
  <c r="J324" i="4"/>
  <c r="K324" i="4"/>
  <c r="L324" i="4"/>
  <c r="M324" i="4"/>
  <c r="N324" i="4"/>
  <c r="J325" i="4"/>
  <c r="K325" i="4"/>
  <c r="L325" i="4"/>
  <c r="M325" i="4"/>
  <c r="N325" i="4"/>
  <c r="J326" i="4"/>
  <c r="K326" i="4"/>
  <c r="L326" i="4"/>
  <c r="M326" i="4"/>
  <c r="N326" i="4"/>
  <c r="J327" i="4"/>
  <c r="K327" i="4"/>
  <c r="L327" i="4"/>
  <c r="M327" i="4"/>
  <c r="N327" i="4"/>
  <c r="J328" i="4"/>
  <c r="K328" i="4"/>
  <c r="L328" i="4"/>
  <c r="M328" i="4"/>
  <c r="N328" i="4"/>
  <c r="J329" i="4"/>
  <c r="K329" i="4"/>
  <c r="L329" i="4"/>
  <c r="M329" i="4"/>
  <c r="N329" i="4"/>
  <c r="J330" i="4"/>
  <c r="K330" i="4"/>
  <c r="L330" i="4"/>
  <c r="M330" i="4"/>
  <c r="N330" i="4"/>
  <c r="J331" i="4"/>
  <c r="K331" i="4"/>
  <c r="L331" i="4"/>
  <c r="M331" i="4"/>
  <c r="N331" i="4"/>
  <c r="J332" i="4"/>
  <c r="K332" i="4"/>
  <c r="L332" i="4"/>
  <c r="M332" i="4"/>
  <c r="N332" i="4"/>
  <c r="J333" i="4"/>
  <c r="K333" i="4"/>
  <c r="L333" i="4"/>
  <c r="M333" i="4"/>
  <c r="N333" i="4"/>
  <c r="J334" i="4"/>
  <c r="K334" i="4"/>
  <c r="L334" i="4"/>
  <c r="M334" i="4"/>
  <c r="N334" i="4"/>
  <c r="J335" i="4"/>
  <c r="K335" i="4"/>
  <c r="L335" i="4"/>
  <c r="M335" i="4"/>
  <c r="N335" i="4"/>
  <c r="J336" i="4"/>
  <c r="K336" i="4"/>
  <c r="L336" i="4"/>
  <c r="M336" i="4"/>
  <c r="N336" i="4"/>
  <c r="J337" i="4"/>
  <c r="K337" i="4"/>
  <c r="L337" i="4"/>
  <c r="M337" i="4"/>
  <c r="N337" i="4"/>
  <c r="J338" i="4"/>
  <c r="K338" i="4"/>
  <c r="L338" i="4"/>
  <c r="M338" i="4"/>
  <c r="N338" i="4"/>
  <c r="J339" i="4"/>
  <c r="K339" i="4"/>
  <c r="L339" i="4"/>
  <c r="M339" i="4"/>
  <c r="N339" i="4"/>
  <c r="J340" i="4"/>
  <c r="K340" i="4"/>
  <c r="L340" i="4"/>
  <c r="M340" i="4"/>
  <c r="N340" i="4"/>
  <c r="J341" i="4"/>
  <c r="K341" i="4"/>
  <c r="L341" i="4"/>
  <c r="M341" i="4"/>
  <c r="N341" i="4"/>
  <c r="J342" i="4"/>
  <c r="K342" i="4"/>
  <c r="L342" i="4"/>
  <c r="M342" i="4"/>
  <c r="N342" i="4"/>
  <c r="J343" i="4"/>
  <c r="K343" i="4"/>
  <c r="L343" i="4"/>
  <c r="M343" i="4"/>
  <c r="N343" i="4"/>
  <c r="J344" i="4"/>
  <c r="K344" i="4"/>
  <c r="L344" i="4"/>
  <c r="M344" i="4"/>
  <c r="N344" i="4"/>
  <c r="J345" i="4"/>
  <c r="K345" i="4"/>
  <c r="L345" i="4"/>
  <c r="M345" i="4"/>
  <c r="N345" i="4"/>
  <c r="J346" i="4"/>
  <c r="K346" i="4"/>
  <c r="L346" i="4"/>
  <c r="M346" i="4"/>
  <c r="N346" i="4"/>
  <c r="J347" i="4"/>
  <c r="K347" i="4"/>
  <c r="L347" i="4"/>
  <c r="M347" i="4"/>
  <c r="N347" i="4"/>
  <c r="J348" i="4"/>
  <c r="K348" i="4"/>
  <c r="L348" i="4"/>
  <c r="M348" i="4"/>
  <c r="N348" i="4"/>
  <c r="J349" i="4"/>
  <c r="K349" i="4"/>
  <c r="L349" i="4"/>
  <c r="M349" i="4"/>
  <c r="N349" i="4"/>
  <c r="J350" i="4"/>
  <c r="K350" i="4"/>
  <c r="L350" i="4"/>
  <c r="M350" i="4"/>
  <c r="N350" i="4"/>
  <c r="J351" i="4"/>
  <c r="K351" i="4"/>
  <c r="L351" i="4"/>
  <c r="M351" i="4"/>
  <c r="N351" i="4"/>
  <c r="J352" i="4"/>
  <c r="K352" i="4"/>
  <c r="L352" i="4"/>
  <c r="M352" i="4"/>
  <c r="N352" i="4"/>
  <c r="J353" i="4"/>
  <c r="K353" i="4"/>
  <c r="L353" i="4"/>
  <c r="M353" i="4"/>
  <c r="N353" i="4"/>
  <c r="J354" i="4"/>
  <c r="K354" i="4"/>
  <c r="L354" i="4"/>
  <c r="M354" i="4"/>
  <c r="N354" i="4"/>
  <c r="J355" i="4"/>
  <c r="K355" i="4"/>
  <c r="L355" i="4"/>
  <c r="M355" i="4"/>
  <c r="N355" i="4"/>
  <c r="J356" i="4"/>
  <c r="K356" i="4"/>
  <c r="L356" i="4"/>
  <c r="M356" i="4"/>
  <c r="N356" i="4"/>
  <c r="J357" i="4"/>
  <c r="K357" i="4"/>
  <c r="L357" i="4"/>
  <c r="M357" i="4"/>
  <c r="N357" i="4"/>
  <c r="J358" i="4"/>
  <c r="K358" i="4"/>
  <c r="L358" i="4"/>
  <c r="M358" i="4"/>
  <c r="N358" i="4"/>
  <c r="J359" i="4"/>
  <c r="K359" i="4"/>
  <c r="L359" i="4"/>
  <c r="M359" i="4"/>
  <c r="N359" i="4"/>
  <c r="J360" i="4"/>
  <c r="K360" i="4"/>
  <c r="L360" i="4"/>
  <c r="M360" i="4"/>
  <c r="N360" i="4"/>
  <c r="J361" i="4"/>
  <c r="K361" i="4"/>
  <c r="L361" i="4"/>
  <c r="M361" i="4"/>
  <c r="N361" i="4"/>
  <c r="J362" i="4"/>
  <c r="K362" i="4"/>
  <c r="L362" i="4"/>
  <c r="M362" i="4"/>
  <c r="N362" i="4"/>
  <c r="J363" i="4"/>
  <c r="K363" i="4"/>
  <c r="L363" i="4"/>
  <c r="M363" i="4"/>
  <c r="N363" i="4"/>
  <c r="J364" i="4"/>
  <c r="K364" i="4"/>
  <c r="L364" i="4"/>
  <c r="M364" i="4"/>
  <c r="N364" i="4"/>
  <c r="J365" i="4"/>
  <c r="K365" i="4"/>
  <c r="L365" i="4"/>
  <c r="M365" i="4"/>
  <c r="N365" i="4"/>
  <c r="J366" i="4"/>
  <c r="K366" i="4"/>
  <c r="L366" i="4"/>
  <c r="M366" i="4"/>
  <c r="N366" i="4"/>
  <c r="J367" i="4"/>
  <c r="K367" i="4"/>
  <c r="L367" i="4"/>
  <c r="M367" i="4"/>
  <c r="N367" i="4"/>
  <c r="J368" i="4"/>
  <c r="K368" i="4"/>
  <c r="L368" i="4"/>
  <c r="M368" i="4"/>
  <c r="N368" i="4"/>
  <c r="J369" i="4"/>
  <c r="K369" i="4"/>
  <c r="L369" i="4"/>
  <c r="M369" i="4"/>
  <c r="N369" i="4"/>
  <c r="J370" i="4"/>
  <c r="K370" i="4"/>
  <c r="L370" i="4"/>
  <c r="M370" i="4"/>
  <c r="N370" i="4"/>
  <c r="J371" i="4"/>
  <c r="K371" i="4"/>
  <c r="L371" i="4"/>
  <c r="M371" i="4"/>
  <c r="N371" i="4"/>
  <c r="J372" i="4"/>
  <c r="K372" i="4"/>
  <c r="L372" i="4"/>
  <c r="M372" i="4"/>
  <c r="N372" i="4"/>
  <c r="J373" i="4"/>
  <c r="K373" i="4"/>
  <c r="L373" i="4"/>
  <c r="M373" i="4"/>
  <c r="N373" i="4"/>
  <c r="J374" i="4"/>
  <c r="K374" i="4"/>
  <c r="L374" i="4"/>
  <c r="M374" i="4"/>
  <c r="N374" i="4"/>
  <c r="J375" i="4"/>
  <c r="K375" i="4"/>
  <c r="L375" i="4"/>
  <c r="M375" i="4"/>
  <c r="N375" i="4"/>
  <c r="J376" i="4"/>
  <c r="K376" i="4"/>
  <c r="L376" i="4"/>
  <c r="M376" i="4"/>
  <c r="N376" i="4"/>
  <c r="J377" i="4"/>
  <c r="K377" i="4"/>
  <c r="L377" i="4"/>
  <c r="M377" i="4"/>
  <c r="N377" i="4"/>
  <c r="J378" i="4"/>
  <c r="K378" i="4"/>
  <c r="L378" i="4"/>
  <c r="M378" i="4"/>
  <c r="N378" i="4"/>
  <c r="J379" i="4"/>
  <c r="K379" i="4"/>
  <c r="L379" i="4"/>
  <c r="M379" i="4"/>
  <c r="N379" i="4"/>
  <c r="J380" i="4"/>
  <c r="K380" i="4"/>
  <c r="L380" i="4"/>
  <c r="M380" i="4"/>
  <c r="N380" i="4"/>
  <c r="J381" i="4"/>
  <c r="K381" i="4"/>
  <c r="L381" i="4"/>
  <c r="M381" i="4"/>
  <c r="N381" i="4"/>
  <c r="J382" i="4"/>
  <c r="K382" i="4"/>
  <c r="L382" i="4"/>
  <c r="M382" i="4"/>
  <c r="N382" i="4"/>
  <c r="J383" i="4"/>
  <c r="K383" i="4"/>
  <c r="L383" i="4"/>
  <c r="M383" i="4"/>
  <c r="N383" i="4"/>
  <c r="J384" i="4"/>
  <c r="K384" i="4"/>
  <c r="L384" i="4"/>
  <c r="M384" i="4"/>
  <c r="N384" i="4"/>
  <c r="J385" i="4"/>
  <c r="K385" i="4"/>
  <c r="L385" i="4"/>
  <c r="M385" i="4"/>
  <c r="N385" i="4"/>
  <c r="J386" i="4"/>
  <c r="K386" i="4"/>
  <c r="L386" i="4"/>
  <c r="M386" i="4"/>
  <c r="N386" i="4"/>
  <c r="J387" i="4"/>
  <c r="K387" i="4"/>
  <c r="L387" i="4"/>
  <c r="M387" i="4"/>
  <c r="N387" i="4"/>
  <c r="J388" i="4"/>
  <c r="K388" i="4"/>
  <c r="L388" i="4"/>
  <c r="M388" i="4"/>
  <c r="N388" i="4"/>
  <c r="J389" i="4"/>
  <c r="K389" i="4"/>
  <c r="L389" i="4"/>
  <c r="M389" i="4"/>
  <c r="N389" i="4"/>
  <c r="J390" i="4"/>
  <c r="K390" i="4"/>
  <c r="L390" i="4"/>
  <c r="M390" i="4"/>
  <c r="N390" i="4"/>
  <c r="J391" i="4"/>
  <c r="K391" i="4"/>
  <c r="L391" i="4"/>
  <c r="M391" i="4"/>
  <c r="N391" i="4"/>
  <c r="J392" i="4"/>
  <c r="K392" i="4"/>
  <c r="L392" i="4"/>
  <c r="M392" i="4"/>
  <c r="N392" i="4"/>
  <c r="J393" i="4"/>
  <c r="K393" i="4"/>
  <c r="L393" i="4"/>
  <c r="M393" i="4"/>
  <c r="N393" i="4"/>
  <c r="J394" i="4"/>
  <c r="K394" i="4"/>
  <c r="L394" i="4"/>
  <c r="M394" i="4"/>
  <c r="N394" i="4"/>
  <c r="J395" i="4"/>
  <c r="K395" i="4"/>
  <c r="L395" i="4"/>
  <c r="M395" i="4"/>
  <c r="N395" i="4"/>
  <c r="J396" i="4"/>
  <c r="K396" i="4"/>
  <c r="L396" i="4"/>
  <c r="M396" i="4"/>
  <c r="N396" i="4"/>
  <c r="J397" i="4"/>
  <c r="K397" i="4"/>
  <c r="L397" i="4"/>
  <c r="M397" i="4"/>
  <c r="N397" i="4"/>
  <c r="J398" i="4"/>
  <c r="K398" i="4"/>
  <c r="L398" i="4"/>
  <c r="M398" i="4"/>
  <c r="N398" i="4"/>
  <c r="J399" i="4"/>
  <c r="K399" i="4"/>
  <c r="L399" i="4"/>
  <c r="M399" i="4"/>
  <c r="N399" i="4"/>
  <c r="J400" i="4"/>
  <c r="K400" i="4"/>
  <c r="L400" i="4"/>
  <c r="M400" i="4"/>
  <c r="N400" i="4"/>
  <c r="J401" i="4"/>
  <c r="K401" i="4"/>
  <c r="L401" i="4"/>
  <c r="M401" i="4"/>
  <c r="N401" i="4"/>
  <c r="J402" i="4"/>
  <c r="K402" i="4"/>
  <c r="L402" i="4"/>
  <c r="M402" i="4"/>
  <c r="N402" i="4"/>
  <c r="J403" i="4"/>
  <c r="K403" i="4"/>
  <c r="L403" i="4"/>
  <c r="M403" i="4"/>
  <c r="N403" i="4"/>
  <c r="J404" i="4"/>
  <c r="K404" i="4"/>
  <c r="L404" i="4"/>
  <c r="M404" i="4"/>
  <c r="N404" i="4"/>
  <c r="J405" i="4"/>
  <c r="K405" i="4"/>
  <c r="L405" i="4"/>
  <c r="M405" i="4"/>
  <c r="N405" i="4"/>
  <c r="J406" i="4"/>
  <c r="K406" i="4"/>
  <c r="L406" i="4"/>
  <c r="M406" i="4"/>
  <c r="N406" i="4"/>
  <c r="J407" i="4"/>
  <c r="K407" i="4"/>
  <c r="L407" i="4"/>
  <c r="M407" i="4"/>
  <c r="N407" i="4"/>
  <c r="J408" i="4"/>
  <c r="K408" i="4"/>
  <c r="L408" i="4"/>
  <c r="M408" i="4"/>
  <c r="N408" i="4"/>
  <c r="J409" i="4"/>
  <c r="K409" i="4"/>
  <c r="L409" i="4"/>
  <c r="M409" i="4"/>
  <c r="N409" i="4"/>
  <c r="J410" i="4"/>
  <c r="K410" i="4"/>
  <c r="L410" i="4"/>
  <c r="M410" i="4"/>
  <c r="N410" i="4"/>
  <c r="J411" i="4"/>
  <c r="K411" i="4"/>
  <c r="L411" i="4"/>
  <c r="M411" i="4"/>
  <c r="N411" i="4"/>
  <c r="J412" i="4"/>
  <c r="K412" i="4"/>
  <c r="L412" i="4"/>
  <c r="M412" i="4"/>
  <c r="N412" i="4"/>
  <c r="J413" i="4"/>
  <c r="K413" i="4"/>
  <c r="L413" i="4"/>
  <c r="M413" i="4"/>
  <c r="N413" i="4"/>
  <c r="J414" i="4"/>
  <c r="K414" i="4"/>
  <c r="L414" i="4"/>
  <c r="M414" i="4"/>
  <c r="N414" i="4"/>
  <c r="J415" i="4"/>
  <c r="K415" i="4"/>
  <c r="L415" i="4"/>
  <c r="M415" i="4"/>
  <c r="N415" i="4"/>
  <c r="J416" i="4"/>
  <c r="K416" i="4"/>
  <c r="L416" i="4"/>
  <c r="M416" i="4"/>
  <c r="N416" i="4"/>
  <c r="J417" i="4"/>
  <c r="K417" i="4"/>
  <c r="L417" i="4"/>
  <c r="M417" i="4"/>
  <c r="N417" i="4"/>
  <c r="J418" i="4"/>
  <c r="K418" i="4"/>
  <c r="L418" i="4"/>
  <c r="M418" i="4"/>
  <c r="N418" i="4"/>
  <c r="J419" i="4"/>
  <c r="K419" i="4"/>
  <c r="L419" i="4"/>
  <c r="M419" i="4"/>
  <c r="N419" i="4"/>
  <c r="J420" i="4"/>
  <c r="K420" i="4"/>
  <c r="L420" i="4"/>
  <c r="M420" i="4"/>
  <c r="N420" i="4"/>
  <c r="J421" i="4"/>
  <c r="K421" i="4"/>
  <c r="L421" i="4"/>
  <c r="M421" i="4"/>
  <c r="N421" i="4"/>
  <c r="J422" i="4"/>
  <c r="K422" i="4"/>
  <c r="L422" i="4"/>
  <c r="M422" i="4"/>
  <c r="N422" i="4"/>
  <c r="J423" i="4"/>
  <c r="K423" i="4"/>
  <c r="L423" i="4"/>
  <c r="M423" i="4"/>
  <c r="N423" i="4"/>
  <c r="J424" i="4"/>
  <c r="K424" i="4"/>
  <c r="L424" i="4"/>
  <c r="M424" i="4"/>
  <c r="N424" i="4"/>
  <c r="J425" i="4"/>
  <c r="K425" i="4"/>
  <c r="L425" i="4"/>
  <c r="M425" i="4"/>
  <c r="N425" i="4"/>
  <c r="J426" i="4"/>
  <c r="K426" i="4"/>
  <c r="L426" i="4"/>
  <c r="M426" i="4"/>
  <c r="N426" i="4"/>
  <c r="J427" i="4"/>
  <c r="K427" i="4"/>
  <c r="L427" i="4"/>
  <c r="M427" i="4"/>
  <c r="N427" i="4"/>
  <c r="J428" i="4"/>
  <c r="K428" i="4"/>
  <c r="L428" i="4"/>
  <c r="M428" i="4"/>
  <c r="N428" i="4"/>
  <c r="J429" i="4"/>
  <c r="K429" i="4"/>
  <c r="L429" i="4"/>
  <c r="M429" i="4"/>
  <c r="N429" i="4"/>
  <c r="J430" i="4"/>
  <c r="K430" i="4"/>
  <c r="L430" i="4"/>
  <c r="M430" i="4"/>
  <c r="N430" i="4"/>
  <c r="J431" i="4"/>
  <c r="K431" i="4"/>
  <c r="L431" i="4"/>
  <c r="M431" i="4"/>
  <c r="N431" i="4"/>
  <c r="J432" i="4"/>
  <c r="K432" i="4"/>
  <c r="L432" i="4"/>
  <c r="M432" i="4"/>
  <c r="N432" i="4"/>
  <c r="J433" i="4"/>
  <c r="K433" i="4"/>
  <c r="L433" i="4"/>
  <c r="M433" i="4"/>
  <c r="N433" i="4"/>
  <c r="J434" i="4"/>
  <c r="K434" i="4"/>
  <c r="L434" i="4"/>
  <c r="M434" i="4"/>
  <c r="N434" i="4"/>
  <c r="J435" i="4"/>
  <c r="K435" i="4"/>
  <c r="L435" i="4"/>
  <c r="M435" i="4"/>
  <c r="N435" i="4"/>
  <c r="J436" i="4"/>
  <c r="K436" i="4"/>
  <c r="L436" i="4"/>
  <c r="M436" i="4"/>
  <c r="N436" i="4"/>
  <c r="J437" i="4"/>
  <c r="K437" i="4"/>
  <c r="L437" i="4"/>
  <c r="M437" i="4"/>
  <c r="N437" i="4"/>
  <c r="J438" i="4"/>
  <c r="K438" i="4"/>
  <c r="L438" i="4"/>
  <c r="M438" i="4"/>
  <c r="N438" i="4"/>
  <c r="J439" i="4"/>
  <c r="K439" i="4"/>
  <c r="L439" i="4"/>
  <c r="M439" i="4"/>
  <c r="N439" i="4"/>
  <c r="J440" i="4"/>
  <c r="K440" i="4"/>
  <c r="L440" i="4"/>
  <c r="M440" i="4"/>
  <c r="N440" i="4"/>
  <c r="J441" i="4"/>
  <c r="K441" i="4"/>
  <c r="L441" i="4"/>
  <c r="M441" i="4"/>
  <c r="N441" i="4"/>
  <c r="J442" i="4"/>
  <c r="K442" i="4"/>
  <c r="L442" i="4"/>
  <c r="M442" i="4"/>
  <c r="N442" i="4"/>
  <c r="J443" i="4"/>
  <c r="K443" i="4"/>
  <c r="L443" i="4"/>
  <c r="M443" i="4"/>
  <c r="N443" i="4"/>
  <c r="J444" i="4"/>
  <c r="K444" i="4"/>
  <c r="L444" i="4"/>
  <c r="M444" i="4"/>
  <c r="N444" i="4"/>
  <c r="J445" i="4"/>
  <c r="K445" i="4"/>
  <c r="L445" i="4"/>
  <c r="M445" i="4"/>
  <c r="N445" i="4"/>
  <c r="J446" i="4"/>
  <c r="K446" i="4"/>
  <c r="L446" i="4"/>
  <c r="M446" i="4"/>
  <c r="N446" i="4"/>
  <c r="J447" i="4"/>
  <c r="K447" i="4"/>
  <c r="L447" i="4"/>
  <c r="M447" i="4"/>
  <c r="N447" i="4"/>
  <c r="J448" i="4"/>
  <c r="K448" i="4"/>
  <c r="L448" i="4"/>
  <c r="M448" i="4"/>
  <c r="N448" i="4"/>
  <c r="J449" i="4"/>
  <c r="K449" i="4"/>
  <c r="L449" i="4"/>
  <c r="M449" i="4"/>
  <c r="N449" i="4"/>
  <c r="J450" i="4"/>
  <c r="K450" i="4"/>
  <c r="L450" i="4"/>
  <c r="M450" i="4"/>
  <c r="N450" i="4"/>
  <c r="J451" i="4"/>
  <c r="K451" i="4"/>
  <c r="L451" i="4"/>
  <c r="M451" i="4"/>
  <c r="N451" i="4"/>
  <c r="J452" i="4"/>
  <c r="K452" i="4"/>
  <c r="L452" i="4"/>
  <c r="M452" i="4"/>
  <c r="N452" i="4"/>
  <c r="J453" i="4"/>
  <c r="K453" i="4"/>
  <c r="L453" i="4"/>
  <c r="M453" i="4"/>
  <c r="N453" i="4"/>
  <c r="J454" i="4"/>
  <c r="K454" i="4"/>
  <c r="L454" i="4"/>
  <c r="M454" i="4"/>
  <c r="N454" i="4"/>
  <c r="J455" i="4"/>
  <c r="K455" i="4"/>
  <c r="L455" i="4"/>
  <c r="M455" i="4"/>
  <c r="N455" i="4"/>
  <c r="J456" i="4"/>
  <c r="K456" i="4"/>
  <c r="L456" i="4"/>
  <c r="M456" i="4"/>
  <c r="N456" i="4"/>
  <c r="J457" i="4"/>
  <c r="K457" i="4"/>
  <c r="L457" i="4"/>
  <c r="M457" i="4"/>
  <c r="N457" i="4"/>
  <c r="J458" i="4"/>
  <c r="K458" i="4"/>
  <c r="L458" i="4"/>
  <c r="M458" i="4"/>
  <c r="N458" i="4"/>
  <c r="J459" i="4"/>
  <c r="K459" i="4"/>
  <c r="L459" i="4"/>
  <c r="M459" i="4"/>
  <c r="N459" i="4"/>
  <c r="J460" i="4"/>
  <c r="K460" i="4"/>
  <c r="L460" i="4"/>
  <c r="M460" i="4"/>
  <c r="N460" i="4"/>
  <c r="J461" i="4"/>
  <c r="K461" i="4"/>
  <c r="L461" i="4"/>
  <c r="M461" i="4"/>
  <c r="N461" i="4"/>
  <c r="J462" i="4"/>
  <c r="K462" i="4"/>
  <c r="L462" i="4"/>
  <c r="M462" i="4"/>
  <c r="N462" i="4"/>
  <c r="J463" i="4"/>
  <c r="K463" i="4"/>
  <c r="L463" i="4"/>
  <c r="M463" i="4"/>
  <c r="N463" i="4"/>
  <c r="J464" i="4"/>
  <c r="K464" i="4"/>
  <c r="L464" i="4"/>
  <c r="M464" i="4"/>
  <c r="N464" i="4"/>
  <c r="J465" i="4"/>
  <c r="K465" i="4"/>
  <c r="L465" i="4"/>
  <c r="M465" i="4"/>
  <c r="N465" i="4"/>
  <c r="J466" i="4"/>
  <c r="K466" i="4"/>
  <c r="L466" i="4"/>
  <c r="M466" i="4"/>
  <c r="N466" i="4"/>
  <c r="J467" i="4"/>
  <c r="K467" i="4"/>
  <c r="L467" i="4"/>
  <c r="M467" i="4"/>
  <c r="N467" i="4"/>
  <c r="J468" i="4"/>
  <c r="K468" i="4"/>
  <c r="L468" i="4"/>
  <c r="M468" i="4"/>
  <c r="N468" i="4"/>
  <c r="J469" i="4"/>
  <c r="K469" i="4"/>
  <c r="L469" i="4"/>
  <c r="M469" i="4"/>
  <c r="N469" i="4"/>
  <c r="J470" i="4"/>
  <c r="K470" i="4"/>
  <c r="L470" i="4"/>
  <c r="M470" i="4"/>
  <c r="N470" i="4"/>
  <c r="J471" i="4"/>
  <c r="K471" i="4"/>
  <c r="L471" i="4"/>
  <c r="M471" i="4"/>
  <c r="N471" i="4"/>
  <c r="J472" i="4"/>
  <c r="K472" i="4"/>
  <c r="L472" i="4"/>
  <c r="M472" i="4"/>
  <c r="N472" i="4"/>
  <c r="J473" i="4"/>
  <c r="K473" i="4"/>
  <c r="L473" i="4"/>
  <c r="M473" i="4"/>
  <c r="N473" i="4"/>
  <c r="J474" i="4"/>
  <c r="K474" i="4"/>
  <c r="L474" i="4"/>
  <c r="M474" i="4"/>
  <c r="N474" i="4"/>
  <c r="J475" i="4"/>
  <c r="K475" i="4"/>
  <c r="L475" i="4"/>
  <c r="M475" i="4"/>
  <c r="N475" i="4"/>
  <c r="J476" i="4"/>
  <c r="K476" i="4"/>
  <c r="L476" i="4"/>
  <c r="M476" i="4"/>
  <c r="N476" i="4"/>
  <c r="J477" i="4"/>
  <c r="K477" i="4"/>
  <c r="L477" i="4"/>
  <c r="M477" i="4"/>
  <c r="N477" i="4"/>
  <c r="J478" i="4"/>
  <c r="K478" i="4"/>
  <c r="L478" i="4"/>
  <c r="M478" i="4"/>
  <c r="N478" i="4"/>
  <c r="J479" i="4"/>
  <c r="K479" i="4"/>
  <c r="L479" i="4"/>
  <c r="M479" i="4"/>
  <c r="N479" i="4"/>
  <c r="J480" i="4"/>
  <c r="K480" i="4"/>
  <c r="L480" i="4"/>
  <c r="M480" i="4"/>
  <c r="N480" i="4"/>
  <c r="J481" i="4"/>
  <c r="K481" i="4"/>
  <c r="L481" i="4"/>
  <c r="M481" i="4"/>
  <c r="N481" i="4"/>
  <c r="J482" i="4"/>
  <c r="K482" i="4"/>
  <c r="L482" i="4"/>
  <c r="M482" i="4"/>
  <c r="N482" i="4"/>
  <c r="J483" i="4"/>
  <c r="K483" i="4"/>
  <c r="L483" i="4"/>
  <c r="M483" i="4"/>
  <c r="N483" i="4"/>
  <c r="J484" i="4"/>
  <c r="K484" i="4"/>
  <c r="L484" i="4"/>
  <c r="M484" i="4"/>
  <c r="N484" i="4"/>
  <c r="J485" i="4"/>
  <c r="K485" i="4"/>
  <c r="L485" i="4"/>
  <c r="M485" i="4"/>
  <c r="N485" i="4"/>
  <c r="J486" i="4"/>
  <c r="K486" i="4"/>
  <c r="L486" i="4"/>
  <c r="M486" i="4"/>
  <c r="N486" i="4"/>
  <c r="J487" i="4"/>
  <c r="K487" i="4"/>
  <c r="L487" i="4"/>
  <c r="M487" i="4"/>
  <c r="N487" i="4"/>
  <c r="J488" i="4"/>
  <c r="K488" i="4"/>
  <c r="L488" i="4"/>
  <c r="M488" i="4"/>
  <c r="N488" i="4"/>
  <c r="J489" i="4"/>
  <c r="K489" i="4"/>
  <c r="L489" i="4"/>
  <c r="M489" i="4"/>
  <c r="N489" i="4"/>
  <c r="J490" i="4"/>
  <c r="K490" i="4"/>
  <c r="L490" i="4"/>
  <c r="M490" i="4"/>
  <c r="N490" i="4"/>
  <c r="J491" i="4"/>
  <c r="K491" i="4"/>
  <c r="L491" i="4"/>
  <c r="M491" i="4"/>
  <c r="N491" i="4"/>
  <c r="J492" i="4"/>
  <c r="K492" i="4"/>
  <c r="L492" i="4"/>
  <c r="M492" i="4"/>
  <c r="N492" i="4"/>
  <c r="J493" i="4"/>
  <c r="K493" i="4"/>
  <c r="L493" i="4"/>
  <c r="M493" i="4"/>
  <c r="N493" i="4"/>
  <c r="J494" i="4"/>
  <c r="K494" i="4"/>
  <c r="L494" i="4"/>
  <c r="M494" i="4"/>
  <c r="N494" i="4"/>
  <c r="J495" i="4"/>
  <c r="K495" i="4"/>
  <c r="L495" i="4"/>
  <c r="M495" i="4"/>
  <c r="N495" i="4"/>
  <c r="J496" i="4"/>
  <c r="K496" i="4"/>
  <c r="L496" i="4"/>
  <c r="M496" i="4"/>
  <c r="N496" i="4"/>
  <c r="J497" i="4"/>
  <c r="K497" i="4"/>
  <c r="L497" i="4"/>
  <c r="M497" i="4"/>
  <c r="N497" i="4"/>
  <c r="J498" i="4"/>
  <c r="K498" i="4"/>
  <c r="L498" i="4"/>
  <c r="M498" i="4"/>
  <c r="N498" i="4"/>
  <c r="J499" i="4"/>
  <c r="K499" i="4"/>
  <c r="L499" i="4"/>
  <c r="M499" i="4"/>
  <c r="N499" i="4"/>
  <c r="J500" i="4"/>
  <c r="K500" i="4"/>
  <c r="L500" i="4"/>
  <c r="M500" i="4"/>
  <c r="N500" i="4"/>
  <c r="J501" i="4"/>
  <c r="K501" i="4"/>
  <c r="L501" i="4"/>
  <c r="M501" i="4"/>
  <c r="N501" i="4"/>
  <c r="J502" i="4"/>
  <c r="K502" i="4"/>
  <c r="L502" i="4"/>
  <c r="M502" i="4"/>
  <c r="N502" i="4"/>
  <c r="J503" i="4"/>
  <c r="K503" i="4"/>
  <c r="L503" i="4"/>
  <c r="M503" i="4"/>
  <c r="N503" i="4"/>
  <c r="J504" i="4"/>
  <c r="K504" i="4"/>
  <c r="L504" i="4"/>
  <c r="M504" i="4"/>
  <c r="N504" i="4"/>
  <c r="J505" i="4"/>
  <c r="K505" i="4"/>
  <c r="L505" i="4"/>
  <c r="M505" i="4"/>
  <c r="N505" i="4"/>
  <c r="J506" i="4"/>
  <c r="K506" i="4"/>
  <c r="L506" i="4"/>
  <c r="M506" i="4"/>
  <c r="N506" i="4"/>
  <c r="J507" i="4"/>
  <c r="K507" i="4"/>
  <c r="L507" i="4"/>
  <c r="M507" i="4"/>
  <c r="N507" i="4"/>
  <c r="J508" i="4"/>
  <c r="K508" i="4"/>
  <c r="L508" i="4"/>
  <c r="M508" i="4"/>
  <c r="N508" i="4"/>
  <c r="J509" i="4"/>
  <c r="K509" i="4"/>
  <c r="L509" i="4"/>
  <c r="M509" i="4"/>
  <c r="N509" i="4"/>
  <c r="J510" i="4"/>
  <c r="K510" i="4"/>
  <c r="L510" i="4"/>
  <c r="M510" i="4"/>
  <c r="N510" i="4"/>
  <c r="J511" i="4"/>
  <c r="K511" i="4"/>
  <c r="L511" i="4"/>
  <c r="M511" i="4"/>
  <c r="N511" i="4"/>
  <c r="J512" i="4"/>
  <c r="K512" i="4"/>
  <c r="L512" i="4"/>
  <c r="M512" i="4"/>
  <c r="N512" i="4"/>
  <c r="J513" i="4"/>
  <c r="K513" i="4"/>
  <c r="L513" i="4"/>
  <c r="M513" i="4"/>
  <c r="N513" i="4"/>
  <c r="J514" i="4"/>
  <c r="K514" i="4"/>
  <c r="L514" i="4"/>
  <c r="M514" i="4"/>
  <c r="N514" i="4"/>
  <c r="J515" i="4"/>
  <c r="K515" i="4"/>
  <c r="L515" i="4"/>
  <c r="M515" i="4"/>
  <c r="N515" i="4"/>
  <c r="J516" i="4"/>
  <c r="K516" i="4"/>
  <c r="L516" i="4"/>
  <c r="M516" i="4"/>
  <c r="N516" i="4"/>
  <c r="J517" i="4"/>
  <c r="K517" i="4"/>
  <c r="L517" i="4"/>
  <c r="M517" i="4"/>
  <c r="N517" i="4"/>
  <c r="J518" i="4"/>
  <c r="K518" i="4"/>
  <c r="L518" i="4"/>
  <c r="M518" i="4"/>
  <c r="N518" i="4"/>
  <c r="J519" i="4"/>
  <c r="K519" i="4"/>
  <c r="L519" i="4"/>
  <c r="M519" i="4"/>
  <c r="N519" i="4"/>
  <c r="J520" i="4"/>
  <c r="K520" i="4"/>
  <c r="L520" i="4"/>
  <c r="M520" i="4"/>
  <c r="N520" i="4"/>
  <c r="J521" i="4"/>
  <c r="K521" i="4"/>
  <c r="L521" i="4"/>
  <c r="M521" i="4"/>
  <c r="N521" i="4"/>
  <c r="J522" i="4"/>
  <c r="K522" i="4"/>
  <c r="L522" i="4"/>
  <c r="M522" i="4"/>
  <c r="N522" i="4"/>
  <c r="J523" i="4"/>
  <c r="K523" i="4"/>
  <c r="L523" i="4"/>
  <c r="M523" i="4"/>
  <c r="N523" i="4"/>
  <c r="J524" i="4"/>
  <c r="K524" i="4"/>
  <c r="L524" i="4"/>
  <c r="M524" i="4"/>
  <c r="N524" i="4"/>
  <c r="J525" i="4"/>
  <c r="K525" i="4"/>
  <c r="L525" i="4"/>
  <c r="M525" i="4"/>
  <c r="N525" i="4"/>
  <c r="J526" i="4"/>
  <c r="K526" i="4"/>
  <c r="L526" i="4"/>
  <c r="M526" i="4"/>
  <c r="N526" i="4"/>
  <c r="J527" i="4"/>
  <c r="K527" i="4"/>
  <c r="L527" i="4"/>
  <c r="M527" i="4"/>
  <c r="N527" i="4"/>
  <c r="J528" i="4"/>
  <c r="K528" i="4"/>
  <c r="L528" i="4"/>
  <c r="M528" i="4"/>
  <c r="N528" i="4"/>
  <c r="J529" i="4"/>
  <c r="K529" i="4"/>
  <c r="L529" i="4"/>
  <c r="M529" i="4"/>
  <c r="N529" i="4"/>
  <c r="J530" i="4"/>
  <c r="K530" i="4"/>
  <c r="L530" i="4"/>
  <c r="M530" i="4"/>
  <c r="N530" i="4"/>
  <c r="J531" i="4"/>
  <c r="K531" i="4"/>
  <c r="L531" i="4"/>
  <c r="M531" i="4"/>
  <c r="N531" i="4"/>
  <c r="J532" i="4"/>
  <c r="K532" i="4"/>
  <c r="L532" i="4"/>
  <c r="M532" i="4"/>
  <c r="N532" i="4"/>
  <c r="J533" i="4"/>
  <c r="K533" i="4"/>
  <c r="L533" i="4"/>
  <c r="M533" i="4"/>
  <c r="N533" i="4"/>
  <c r="J534" i="4"/>
  <c r="K534" i="4"/>
  <c r="L534" i="4"/>
  <c r="M534" i="4"/>
  <c r="N534" i="4"/>
  <c r="J535" i="4"/>
  <c r="K535" i="4"/>
  <c r="L535" i="4"/>
  <c r="M535" i="4"/>
  <c r="N535" i="4"/>
  <c r="J536" i="4"/>
  <c r="K536" i="4"/>
  <c r="L536" i="4"/>
  <c r="M536" i="4"/>
  <c r="N536" i="4"/>
  <c r="J537" i="4"/>
  <c r="K537" i="4"/>
  <c r="L537" i="4"/>
  <c r="M537" i="4"/>
  <c r="N537" i="4"/>
  <c r="J538" i="4"/>
  <c r="K538" i="4"/>
  <c r="L538" i="4"/>
  <c r="M538" i="4"/>
  <c r="N538" i="4"/>
  <c r="J539" i="4"/>
  <c r="K539" i="4"/>
  <c r="L539" i="4"/>
  <c r="M539" i="4"/>
  <c r="N539" i="4"/>
  <c r="J540" i="4"/>
  <c r="K540" i="4"/>
  <c r="L540" i="4"/>
  <c r="M540" i="4"/>
  <c r="N540" i="4"/>
  <c r="J541" i="4"/>
  <c r="K541" i="4"/>
  <c r="L541" i="4"/>
  <c r="M541" i="4"/>
  <c r="N541" i="4"/>
  <c r="J542" i="4"/>
  <c r="K542" i="4"/>
  <c r="L542" i="4"/>
  <c r="M542" i="4"/>
  <c r="N542" i="4"/>
  <c r="J543" i="4"/>
  <c r="K543" i="4"/>
  <c r="L543" i="4"/>
  <c r="M543" i="4"/>
  <c r="N543" i="4"/>
  <c r="J544" i="4"/>
  <c r="K544" i="4"/>
  <c r="L544" i="4"/>
  <c r="M544" i="4"/>
  <c r="N544" i="4"/>
  <c r="J545" i="4"/>
  <c r="K545" i="4"/>
  <c r="L545" i="4"/>
  <c r="M545" i="4"/>
  <c r="N545" i="4"/>
  <c r="J546" i="4"/>
  <c r="K546" i="4"/>
  <c r="L546" i="4"/>
  <c r="M546" i="4"/>
  <c r="N546" i="4"/>
  <c r="J547" i="4"/>
  <c r="K547" i="4"/>
  <c r="L547" i="4"/>
  <c r="M547" i="4"/>
  <c r="N547" i="4"/>
  <c r="J548" i="4"/>
  <c r="K548" i="4"/>
  <c r="L548" i="4"/>
  <c r="M548" i="4"/>
  <c r="N548" i="4"/>
  <c r="J549" i="4"/>
  <c r="K549" i="4"/>
  <c r="L549" i="4"/>
  <c r="M549" i="4"/>
  <c r="N549" i="4"/>
  <c r="J550" i="4"/>
  <c r="K550" i="4"/>
  <c r="L550" i="4"/>
  <c r="M550" i="4"/>
  <c r="N550" i="4"/>
  <c r="J551" i="4"/>
  <c r="K551" i="4"/>
  <c r="L551" i="4"/>
  <c r="M551" i="4"/>
  <c r="N551" i="4"/>
  <c r="J552" i="4"/>
  <c r="K552" i="4"/>
  <c r="L552" i="4"/>
  <c r="M552" i="4"/>
  <c r="N552" i="4"/>
  <c r="J553" i="4"/>
  <c r="K553" i="4"/>
  <c r="L553" i="4"/>
  <c r="M553" i="4"/>
  <c r="N553" i="4"/>
  <c r="J554" i="4"/>
  <c r="K554" i="4"/>
  <c r="L554" i="4"/>
  <c r="M554" i="4"/>
  <c r="N554" i="4"/>
  <c r="J555" i="4"/>
  <c r="K555" i="4"/>
  <c r="L555" i="4"/>
  <c r="M555" i="4"/>
  <c r="N555" i="4"/>
  <c r="J556" i="4"/>
  <c r="K556" i="4"/>
  <c r="L556" i="4"/>
  <c r="M556" i="4"/>
  <c r="N556" i="4"/>
  <c r="J557" i="4"/>
  <c r="K557" i="4"/>
  <c r="L557" i="4"/>
  <c r="M557" i="4"/>
  <c r="N557" i="4"/>
  <c r="J558" i="4"/>
  <c r="K558" i="4"/>
  <c r="L558" i="4"/>
  <c r="M558" i="4"/>
  <c r="N558" i="4"/>
  <c r="J559" i="4"/>
  <c r="K559" i="4"/>
  <c r="L559" i="4"/>
  <c r="M559" i="4"/>
  <c r="N559" i="4"/>
  <c r="J560" i="4"/>
  <c r="K560" i="4"/>
  <c r="L560" i="4"/>
  <c r="M560" i="4"/>
  <c r="N560" i="4"/>
  <c r="J561" i="4"/>
  <c r="K561" i="4"/>
  <c r="L561" i="4"/>
  <c r="M561" i="4"/>
  <c r="N561" i="4"/>
  <c r="J562" i="4"/>
  <c r="K562" i="4"/>
  <c r="L562" i="4"/>
  <c r="M562" i="4"/>
  <c r="N562" i="4"/>
  <c r="J563" i="4"/>
  <c r="K563" i="4"/>
  <c r="L563" i="4"/>
  <c r="M563" i="4"/>
  <c r="N563" i="4"/>
  <c r="J564" i="4"/>
  <c r="K564" i="4"/>
  <c r="L564" i="4"/>
  <c r="M564" i="4"/>
  <c r="N564" i="4"/>
  <c r="J565" i="4"/>
  <c r="K565" i="4"/>
  <c r="L565" i="4"/>
  <c r="M565" i="4"/>
  <c r="N565" i="4"/>
  <c r="J566" i="4"/>
  <c r="K566" i="4"/>
  <c r="L566" i="4"/>
  <c r="M566" i="4"/>
  <c r="N566" i="4"/>
  <c r="J567" i="4"/>
  <c r="K567" i="4"/>
  <c r="L567" i="4"/>
  <c r="M567" i="4"/>
  <c r="N567" i="4"/>
  <c r="J568" i="4"/>
  <c r="K568" i="4"/>
  <c r="L568" i="4"/>
  <c r="M568" i="4"/>
  <c r="N568" i="4"/>
  <c r="J569" i="4"/>
  <c r="K569" i="4"/>
  <c r="L569" i="4"/>
  <c r="M569" i="4"/>
  <c r="N569" i="4"/>
  <c r="J570" i="4"/>
  <c r="K570" i="4"/>
  <c r="L570" i="4"/>
  <c r="M570" i="4"/>
  <c r="N570" i="4"/>
  <c r="J571" i="4"/>
  <c r="K571" i="4"/>
  <c r="L571" i="4"/>
  <c r="M571" i="4"/>
  <c r="N571" i="4"/>
  <c r="J572" i="4"/>
  <c r="K572" i="4"/>
  <c r="L572" i="4"/>
  <c r="M572" i="4"/>
  <c r="N572" i="4"/>
  <c r="J573" i="4"/>
  <c r="K573" i="4"/>
  <c r="L573" i="4"/>
  <c r="M573" i="4"/>
  <c r="N573" i="4"/>
  <c r="J574" i="4"/>
  <c r="K574" i="4"/>
  <c r="L574" i="4"/>
  <c r="M574" i="4"/>
  <c r="N574" i="4"/>
  <c r="J575" i="4"/>
  <c r="K575" i="4"/>
  <c r="L575" i="4"/>
  <c r="M575" i="4"/>
  <c r="N575" i="4"/>
  <c r="J576" i="4"/>
  <c r="K576" i="4"/>
  <c r="L576" i="4"/>
  <c r="M576" i="4"/>
  <c r="N576" i="4"/>
  <c r="J577" i="4"/>
  <c r="K577" i="4"/>
  <c r="L577" i="4"/>
  <c r="M577" i="4"/>
  <c r="N577" i="4"/>
  <c r="J578" i="4"/>
  <c r="K578" i="4"/>
  <c r="L578" i="4"/>
  <c r="M578" i="4"/>
  <c r="N578" i="4"/>
  <c r="J579" i="4"/>
  <c r="K579" i="4"/>
  <c r="L579" i="4"/>
  <c r="M579" i="4"/>
  <c r="N579" i="4"/>
  <c r="J580" i="4"/>
  <c r="K580" i="4"/>
  <c r="L580" i="4"/>
  <c r="M580" i="4"/>
  <c r="N580" i="4"/>
  <c r="J581" i="4"/>
  <c r="K581" i="4"/>
  <c r="L581" i="4"/>
  <c r="M581" i="4"/>
  <c r="N581" i="4"/>
  <c r="J582" i="4"/>
  <c r="K582" i="4"/>
  <c r="L582" i="4"/>
  <c r="M582" i="4"/>
  <c r="N582" i="4"/>
  <c r="J583" i="4"/>
  <c r="K583" i="4"/>
  <c r="L583" i="4"/>
  <c r="M583" i="4"/>
  <c r="N583" i="4"/>
  <c r="J584" i="4"/>
  <c r="K584" i="4"/>
  <c r="L584" i="4"/>
  <c r="M584" i="4"/>
  <c r="N584" i="4"/>
  <c r="J585" i="4"/>
  <c r="K585" i="4"/>
  <c r="L585" i="4"/>
  <c r="M585" i="4"/>
  <c r="N585" i="4"/>
  <c r="J586" i="4"/>
  <c r="K586" i="4"/>
  <c r="L586" i="4"/>
  <c r="M586" i="4"/>
  <c r="N586" i="4"/>
  <c r="J587" i="4"/>
  <c r="K587" i="4"/>
  <c r="L587" i="4"/>
  <c r="M587" i="4"/>
  <c r="N587" i="4"/>
  <c r="J588" i="4"/>
  <c r="K588" i="4"/>
  <c r="L588" i="4"/>
  <c r="M588" i="4"/>
  <c r="N588" i="4"/>
  <c r="J589" i="4"/>
  <c r="K589" i="4"/>
  <c r="L589" i="4"/>
  <c r="M589" i="4"/>
  <c r="N589" i="4"/>
  <c r="J590" i="4"/>
  <c r="K590" i="4"/>
  <c r="L590" i="4"/>
  <c r="M590" i="4"/>
  <c r="N590" i="4"/>
  <c r="J591" i="4"/>
  <c r="K591" i="4"/>
  <c r="L591" i="4"/>
  <c r="M591" i="4"/>
  <c r="N591" i="4"/>
  <c r="J592" i="4"/>
  <c r="K592" i="4"/>
  <c r="L592" i="4"/>
  <c r="M592" i="4"/>
  <c r="N592" i="4"/>
  <c r="J593" i="4"/>
  <c r="K593" i="4"/>
  <c r="L593" i="4"/>
  <c r="M593" i="4"/>
  <c r="N593" i="4"/>
  <c r="J594" i="4"/>
  <c r="K594" i="4"/>
  <c r="L594" i="4"/>
  <c r="M594" i="4"/>
  <c r="N594" i="4"/>
  <c r="J595" i="4"/>
  <c r="K595" i="4"/>
  <c r="L595" i="4"/>
  <c r="M595" i="4"/>
  <c r="N595" i="4"/>
  <c r="J596" i="4"/>
  <c r="K596" i="4"/>
  <c r="L596" i="4"/>
  <c r="M596" i="4"/>
  <c r="N596" i="4"/>
  <c r="J597" i="4"/>
  <c r="K597" i="4"/>
  <c r="L597" i="4"/>
  <c r="M597" i="4"/>
  <c r="N597" i="4"/>
  <c r="J598" i="4"/>
  <c r="K598" i="4"/>
  <c r="L598" i="4"/>
  <c r="M598" i="4"/>
  <c r="N598" i="4"/>
  <c r="J599" i="4"/>
  <c r="K599" i="4"/>
  <c r="L599" i="4"/>
  <c r="M599" i="4"/>
  <c r="N599" i="4"/>
  <c r="J600" i="4"/>
  <c r="K600" i="4"/>
  <c r="L600" i="4"/>
  <c r="M600" i="4"/>
  <c r="N600" i="4"/>
  <c r="J601" i="4"/>
  <c r="K601" i="4"/>
  <c r="L601" i="4"/>
  <c r="M601" i="4"/>
  <c r="N601" i="4"/>
  <c r="J602" i="4"/>
  <c r="K602" i="4"/>
  <c r="L602" i="4"/>
  <c r="M602" i="4"/>
  <c r="N602" i="4"/>
  <c r="J603" i="4"/>
  <c r="K603" i="4"/>
  <c r="L603" i="4"/>
  <c r="M603" i="4"/>
  <c r="N603" i="4"/>
  <c r="J604" i="4"/>
  <c r="K604" i="4"/>
  <c r="L604" i="4"/>
  <c r="M604" i="4"/>
  <c r="N604" i="4"/>
  <c r="J605" i="4"/>
  <c r="K605" i="4"/>
  <c r="L605" i="4"/>
  <c r="M605" i="4"/>
  <c r="N605" i="4"/>
  <c r="J606" i="4"/>
  <c r="K606" i="4"/>
  <c r="L606" i="4"/>
  <c r="M606" i="4"/>
  <c r="N606" i="4"/>
  <c r="J607" i="4"/>
  <c r="K607" i="4"/>
  <c r="L607" i="4"/>
  <c r="M607" i="4"/>
  <c r="N607" i="4"/>
  <c r="J608" i="4"/>
  <c r="K608" i="4"/>
  <c r="L608" i="4"/>
  <c r="M608" i="4"/>
  <c r="N608" i="4"/>
  <c r="J609" i="4"/>
  <c r="K609" i="4"/>
  <c r="L609" i="4"/>
  <c r="M609" i="4"/>
  <c r="N609" i="4"/>
  <c r="J610" i="4"/>
  <c r="K610" i="4"/>
  <c r="L610" i="4"/>
  <c r="M610" i="4"/>
  <c r="N610" i="4"/>
  <c r="J611" i="4"/>
  <c r="K611" i="4"/>
  <c r="L611" i="4"/>
  <c r="M611" i="4"/>
  <c r="N611" i="4"/>
  <c r="J612" i="4"/>
  <c r="K612" i="4"/>
  <c r="L612" i="4"/>
  <c r="M612" i="4"/>
  <c r="N612" i="4"/>
  <c r="J613" i="4"/>
  <c r="K613" i="4"/>
  <c r="L613" i="4"/>
  <c r="M613" i="4"/>
  <c r="N613" i="4"/>
  <c r="J614" i="4"/>
  <c r="K614" i="4"/>
  <c r="L614" i="4"/>
  <c r="M614" i="4"/>
  <c r="N614" i="4"/>
  <c r="J615" i="4"/>
  <c r="K615" i="4"/>
  <c r="L615" i="4"/>
  <c r="M615" i="4"/>
  <c r="N615" i="4"/>
  <c r="J616" i="4"/>
  <c r="K616" i="4"/>
  <c r="L616" i="4"/>
  <c r="M616" i="4"/>
  <c r="N616" i="4"/>
  <c r="J617" i="4"/>
  <c r="K617" i="4"/>
  <c r="L617" i="4"/>
  <c r="M617" i="4"/>
  <c r="N617" i="4"/>
  <c r="J618" i="4"/>
  <c r="K618" i="4"/>
  <c r="L618" i="4"/>
  <c r="M618" i="4"/>
  <c r="N618" i="4"/>
  <c r="J619" i="4"/>
  <c r="K619" i="4"/>
  <c r="L619" i="4"/>
  <c r="M619" i="4"/>
  <c r="N619" i="4"/>
  <c r="J620" i="4"/>
  <c r="K620" i="4"/>
  <c r="L620" i="4"/>
  <c r="M620" i="4"/>
  <c r="N620" i="4"/>
  <c r="J621" i="4"/>
  <c r="K621" i="4"/>
  <c r="L621" i="4"/>
  <c r="M621" i="4"/>
  <c r="N621" i="4"/>
  <c r="J622" i="4"/>
  <c r="K622" i="4"/>
  <c r="L622" i="4"/>
  <c r="M622" i="4"/>
  <c r="N622" i="4"/>
  <c r="J623" i="4"/>
  <c r="K623" i="4"/>
  <c r="L623" i="4"/>
  <c r="M623" i="4"/>
  <c r="N623" i="4"/>
  <c r="J624" i="4"/>
  <c r="K624" i="4"/>
  <c r="L624" i="4"/>
  <c r="M624" i="4"/>
  <c r="N624" i="4"/>
  <c r="J625" i="4"/>
  <c r="K625" i="4"/>
  <c r="L625" i="4"/>
  <c r="M625" i="4"/>
  <c r="N625" i="4"/>
  <c r="J626" i="4"/>
  <c r="K626" i="4"/>
  <c r="L626" i="4"/>
  <c r="M626" i="4"/>
  <c r="N626" i="4"/>
  <c r="J627" i="4"/>
  <c r="K627" i="4"/>
  <c r="L627" i="4"/>
  <c r="M627" i="4"/>
  <c r="N627" i="4"/>
  <c r="J628" i="4"/>
  <c r="K628" i="4"/>
  <c r="L628" i="4"/>
  <c r="M628" i="4"/>
  <c r="N628" i="4"/>
  <c r="J629" i="4"/>
  <c r="K629" i="4"/>
  <c r="L629" i="4"/>
  <c r="M629" i="4"/>
  <c r="N629" i="4"/>
  <c r="J630" i="4"/>
  <c r="K630" i="4"/>
  <c r="L630" i="4"/>
  <c r="M630" i="4"/>
  <c r="N630" i="4"/>
  <c r="J631" i="4"/>
  <c r="K631" i="4"/>
  <c r="L631" i="4"/>
  <c r="M631" i="4"/>
  <c r="N631" i="4"/>
  <c r="J632" i="4"/>
  <c r="K632" i="4"/>
  <c r="L632" i="4"/>
  <c r="M632" i="4"/>
  <c r="N632" i="4"/>
  <c r="J633" i="4"/>
  <c r="K633" i="4"/>
  <c r="L633" i="4"/>
  <c r="M633" i="4"/>
  <c r="N633" i="4"/>
  <c r="J634" i="4"/>
  <c r="K634" i="4"/>
  <c r="L634" i="4"/>
  <c r="M634" i="4"/>
  <c r="N634" i="4"/>
  <c r="J635" i="4"/>
  <c r="K635" i="4"/>
  <c r="L635" i="4"/>
  <c r="M635" i="4"/>
  <c r="N635" i="4"/>
  <c r="J636" i="4"/>
  <c r="K636" i="4"/>
  <c r="L636" i="4"/>
  <c r="M636" i="4"/>
  <c r="N636" i="4"/>
  <c r="J637" i="4"/>
  <c r="K637" i="4"/>
  <c r="L637" i="4"/>
  <c r="M637" i="4"/>
  <c r="N637" i="4"/>
  <c r="J638" i="4"/>
  <c r="K638" i="4"/>
  <c r="L638" i="4"/>
  <c r="M638" i="4"/>
  <c r="N638" i="4"/>
  <c r="J639" i="4"/>
  <c r="K639" i="4"/>
  <c r="L639" i="4"/>
  <c r="M639" i="4"/>
  <c r="N639" i="4"/>
  <c r="J640" i="4"/>
  <c r="K640" i="4"/>
  <c r="L640" i="4"/>
  <c r="M640" i="4"/>
  <c r="N640" i="4"/>
  <c r="J641" i="4"/>
  <c r="K641" i="4"/>
  <c r="L641" i="4"/>
  <c r="M641" i="4"/>
  <c r="N641" i="4"/>
  <c r="J642" i="4"/>
  <c r="K642" i="4"/>
  <c r="L642" i="4"/>
  <c r="M642" i="4"/>
  <c r="N642" i="4"/>
  <c r="J643" i="4"/>
  <c r="K643" i="4"/>
  <c r="L643" i="4"/>
  <c r="M643" i="4"/>
  <c r="N643" i="4"/>
  <c r="J644" i="4"/>
  <c r="K644" i="4"/>
  <c r="L644" i="4"/>
  <c r="M644" i="4"/>
  <c r="N644" i="4"/>
  <c r="J645" i="4"/>
  <c r="K645" i="4"/>
  <c r="L645" i="4"/>
  <c r="M645" i="4"/>
  <c r="N645" i="4"/>
  <c r="J646" i="4"/>
  <c r="K646" i="4"/>
  <c r="L646" i="4"/>
  <c r="M646" i="4"/>
  <c r="N646" i="4"/>
  <c r="J647" i="4"/>
  <c r="K647" i="4"/>
  <c r="L647" i="4"/>
  <c r="M647" i="4"/>
  <c r="N647" i="4"/>
  <c r="J648" i="4"/>
  <c r="K648" i="4"/>
  <c r="L648" i="4"/>
  <c r="M648" i="4"/>
  <c r="N648" i="4"/>
  <c r="J649" i="4"/>
  <c r="K649" i="4"/>
  <c r="L649" i="4"/>
  <c r="M649" i="4"/>
  <c r="N649" i="4"/>
  <c r="J650" i="4"/>
  <c r="K650" i="4"/>
  <c r="L650" i="4"/>
  <c r="M650" i="4"/>
  <c r="N650" i="4"/>
  <c r="J651" i="4"/>
  <c r="K651" i="4"/>
  <c r="L651" i="4"/>
  <c r="M651" i="4"/>
  <c r="N651" i="4"/>
  <c r="J652" i="4"/>
  <c r="K652" i="4"/>
  <c r="L652" i="4"/>
  <c r="M652" i="4"/>
  <c r="N652" i="4"/>
  <c r="J653" i="4"/>
  <c r="K653" i="4"/>
  <c r="L653" i="4"/>
  <c r="M653" i="4"/>
  <c r="N653" i="4"/>
  <c r="J654" i="4"/>
  <c r="K654" i="4"/>
  <c r="L654" i="4"/>
  <c r="M654" i="4"/>
  <c r="N654" i="4"/>
  <c r="J655" i="4"/>
  <c r="K655" i="4"/>
  <c r="L655" i="4"/>
  <c r="M655" i="4"/>
  <c r="N655" i="4"/>
  <c r="J656" i="4"/>
  <c r="K656" i="4"/>
  <c r="L656" i="4"/>
  <c r="M656" i="4"/>
  <c r="N656" i="4"/>
  <c r="J657" i="4"/>
  <c r="K657" i="4"/>
  <c r="L657" i="4"/>
  <c r="M657" i="4"/>
  <c r="N657" i="4"/>
  <c r="J658" i="4"/>
  <c r="K658" i="4"/>
  <c r="L658" i="4"/>
  <c r="M658" i="4"/>
  <c r="N658" i="4"/>
  <c r="J659" i="4"/>
  <c r="K659" i="4"/>
  <c r="L659" i="4"/>
  <c r="M659" i="4"/>
  <c r="N659" i="4"/>
  <c r="J660" i="4"/>
  <c r="K660" i="4"/>
  <c r="L660" i="4"/>
  <c r="M660" i="4"/>
  <c r="N660" i="4"/>
  <c r="J661" i="4"/>
  <c r="K661" i="4"/>
  <c r="L661" i="4"/>
  <c r="M661" i="4"/>
  <c r="N661" i="4"/>
  <c r="J662" i="4"/>
  <c r="K662" i="4"/>
  <c r="L662" i="4"/>
  <c r="M662" i="4"/>
  <c r="N662" i="4"/>
  <c r="J663" i="4"/>
  <c r="K663" i="4"/>
  <c r="L663" i="4"/>
  <c r="M663" i="4"/>
  <c r="N663" i="4"/>
  <c r="J664" i="4"/>
  <c r="K664" i="4"/>
  <c r="L664" i="4"/>
  <c r="M664" i="4"/>
  <c r="N664" i="4"/>
  <c r="J665" i="4"/>
  <c r="K665" i="4"/>
  <c r="L665" i="4"/>
  <c r="M665" i="4"/>
  <c r="N665" i="4"/>
  <c r="J666" i="4"/>
  <c r="K666" i="4"/>
  <c r="L666" i="4"/>
  <c r="M666" i="4"/>
  <c r="N666" i="4"/>
  <c r="J667" i="4"/>
  <c r="K667" i="4"/>
  <c r="L667" i="4"/>
  <c r="M667" i="4"/>
  <c r="N667" i="4"/>
  <c r="J668" i="4"/>
  <c r="K668" i="4"/>
  <c r="L668" i="4"/>
  <c r="M668" i="4"/>
  <c r="N668" i="4"/>
  <c r="J669" i="4"/>
  <c r="K669" i="4"/>
  <c r="L669" i="4"/>
  <c r="M669" i="4"/>
  <c r="N669" i="4"/>
  <c r="J670" i="4"/>
  <c r="K670" i="4"/>
  <c r="L670" i="4"/>
  <c r="M670" i="4"/>
  <c r="N670" i="4"/>
  <c r="J671" i="4"/>
  <c r="K671" i="4"/>
  <c r="L671" i="4"/>
  <c r="M671" i="4"/>
  <c r="N671" i="4"/>
  <c r="J672" i="4"/>
  <c r="K672" i="4"/>
  <c r="L672" i="4"/>
  <c r="M672" i="4"/>
  <c r="N672" i="4"/>
  <c r="J673" i="4"/>
  <c r="K673" i="4"/>
  <c r="L673" i="4"/>
  <c r="M673" i="4"/>
  <c r="N673" i="4"/>
  <c r="J674" i="4"/>
  <c r="K674" i="4"/>
  <c r="L674" i="4"/>
  <c r="M674" i="4"/>
  <c r="N674" i="4"/>
  <c r="J675" i="4"/>
  <c r="K675" i="4"/>
  <c r="L675" i="4"/>
  <c r="M675" i="4"/>
  <c r="N675" i="4"/>
  <c r="J676" i="4"/>
  <c r="K676" i="4"/>
  <c r="L676" i="4"/>
  <c r="M676" i="4"/>
  <c r="N676" i="4"/>
  <c r="J677" i="4"/>
  <c r="K677" i="4"/>
  <c r="L677" i="4"/>
  <c r="M677" i="4"/>
  <c r="N677" i="4"/>
  <c r="J678" i="4"/>
  <c r="K678" i="4"/>
  <c r="L678" i="4"/>
  <c r="M678" i="4"/>
  <c r="N678" i="4"/>
  <c r="J679" i="4"/>
  <c r="K679" i="4"/>
  <c r="L679" i="4"/>
  <c r="M679" i="4"/>
  <c r="N679" i="4"/>
  <c r="J680" i="4"/>
  <c r="K680" i="4"/>
  <c r="L680" i="4"/>
  <c r="M680" i="4"/>
  <c r="N680" i="4"/>
  <c r="J681" i="4"/>
  <c r="K681" i="4"/>
  <c r="L681" i="4"/>
  <c r="M681" i="4"/>
  <c r="N681" i="4"/>
  <c r="J682" i="4"/>
  <c r="K682" i="4"/>
  <c r="L682" i="4"/>
  <c r="M682" i="4"/>
  <c r="N682" i="4"/>
  <c r="J683" i="4"/>
  <c r="K683" i="4"/>
  <c r="L683" i="4"/>
  <c r="M683" i="4"/>
  <c r="N683" i="4"/>
  <c r="J684" i="4"/>
  <c r="K684" i="4"/>
  <c r="L684" i="4"/>
  <c r="M684" i="4"/>
  <c r="N684" i="4"/>
  <c r="J685" i="4"/>
  <c r="K685" i="4"/>
  <c r="L685" i="4"/>
  <c r="M685" i="4"/>
  <c r="N685" i="4"/>
  <c r="J686" i="4"/>
  <c r="K686" i="4"/>
  <c r="L686" i="4"/>
  <c r="M686" i="4"/>
  <c r="N686" i="4"/>
  <c r="J687" i="4"/>
  <c r="K687" i="4"/>
  <c r="L687" i="4"/>
  <c r="M687" i="4"/>
  <c r="N687" i="4"/>
  <c r="J688" i="4"/>
  <c r="K688" i="4"/>
  <c r="L688" i="4"/>
  <c r="M688" i="4"/>
  <c r="N688" i="4"/>
  <c r="J689" i="4"/>
  <c r="K689" i="4"/>
  <c r="L689" i="4"/>
  <c r="M689" i="4"/>
  <c r="N689" i="4"/>
  <c r="J690" i="4"/>
  <c r="K690" i="4"/>
  <c r="L690" i="4"/>
  <c r="M690" i="4"/>
  <c r="N690" i="4"/>
  <c r="J691" i="4"/>
  <c r="K691" i="4"/>
  <c r="L691" i="4"/>
  <c r="M691" i="4"/>
  <c r="N691" i="4"/>
  <c r="J692" i="4"/>
  <c r="K692" i="4"/>
  <c r="L692" i="4"/>
  <c r="M692" i="4"/>
  <c r="N692" i="4"/>
  <c r="J693" i="4"/>
  <c r="K693" i="4"/>
  <c r="L693" i="4"/>
  <c r="M693" i="4"/>
  <c r="N693" i="4"/>
  <c r="J694" i="4"/>
  <c r="K694" i="4"/>
  <c r="L694" i="4"/>
  <c r="M694" i="4"/>
  <c r="N694" i="4"/>
  <c r="J695" i="4"/>
  <c r="K695" i="4"/>
  <c r="L695" i="4"/>
  <c r="M695" i="4"/>
  <c r="N695" i="4"/>
  <c r="J696" i="4"/>
  <c r="K696" i="4"/>
  <c r="L696" i="4"/>
  <c r="M696" i="4"/>
  <c r="N696" i="4"/>
  <c r="J697" i="4"/>
  <c r="K697" i="4"/>
  <c r="L697" i="4"/>
  <c r="M697" i="4"/>
  <c r="N697" i="4"/>
  <c r="J698" i="4"/>
  <c r="K698" i="4"/>
  <c r="L698" i="4"/>
  <c r="M698" i="4"/>
  <c r="N698" i="4"/>
  <c r="J699" i="4"/>
  <c r="K699" i="4"/>
  <c r="L699" i="4"/>
  <c r="M699" i="4"/>
  <c r="N699" i="4"/>
  <c r="J700" i="4"/>
  <c r="K700" i="4"/>
  <c r="L700" i="4"/>
  <c r="M700" i="4"/>
  <c r="N700" i="4"/>
  <c r="J701" i="4"/>
  <c r="K701" i="4"/>
  <c r="L701" i="4"/>
  <c r="M701" i="4"/>
  <c r="N701" i="4"/>
  <c r="J702" i="4"/>
  <c r="K702" i="4"/>
  <c r="L702" i="4"/>
  <c r="M702" i="4"/>
  <c r="N702" i="4"/>
  <c r="J703" i="4"/>
  <c r="K703" i="4"/>
  <c r="L703" i="4"/>
  <c r="M703" i="4"/>
  <c r="N703" i="4"/>
  <c r="J704" i="4"/>
  <c r="K704" i="4"/>
  <c r="L704" i="4"/>
  <c r="M704" i="4"/>
  <c r="N704" i="4"/>
  <c r="J705" i="4"/>
  <c r="K705" i="4"/>
  <c r="L705" i="4"/>
  <c r="M705" i="4"/>
  <c r="N705" i="4"/>
  <c r="J706" i="4"/>
  <c r="K706" i="4"/>
  <c r="L706" i="4"/>
  <c r="M706" i="4"/>
  <c r="N706" i="4"/>
  <c r="J707" i="4"/>
  <c r="K707" i="4"/>
  <c r="L707" i="4"/>
  <c r="M707" i="4"/>
  <c r="N707" i="4"/>
  <c r="J708" i="4"/>
  <c r="K708" i="4"/>
  <c r="L708" i="4"/>
  <c r="M708" i="4"/>
  <c r="N708" i="4"/>
  <c r="J709" i="4"/>
  <c r="K709" i="4"/>
  <c r="L709" i="4"/>
  <c r="M709" i="4"/>
  <c r="N709" i="4"/>
  <c r="J710" i="4"/>
  <c r="K710" i="4"/>
  <c r="L710" i="4"/>
  <c r="M710" i="4"/>
  <c r="N710" i="4"/>
  <c r="J711" i="4"/>
  <c r="K711" i="4"/>
  <c r="L711" i="4"/>
  <c r="M711" i="4"/>
  <c r="N711" i="4"/>
  <c r="J712" i="4"/>
  <c r="K712" i="4"/>
  <c r="L712" i="4"/>
  <c r="M712" i="4"/>
  <c r="N712" i="4"/>
  <c r="J713" i="4"/>
  <c r="K713" i="4"/>
  <c r="L713" i="4"/>
  <c r="M713" i="4"/>
  <c r="N713" i="4"/>
  <c r="J714" i="4"/>
  <c r="K714" i="4"/>
  <c r="L714" i="4"/>
  <c r="M714" i="4"/>
  <c r="N714" i="4"/>
  <c r="J715" i="4"/>
  <c r="K715" i="4"/>
  <c r="L715" i="4"/>
  <c r="M715" i="4"/>
  <c r="N715" i="4"/>
  <c r="J716" i="4"/>
  <c r="K716" i="4"/>
  <c r="L716" i="4"/>
  <c r="M716" i="4"/>
  <c r="N716" i="4"/>
  <c r="J717" i="4"/>
  <c r="K717" i="4"/>
  <c r="L717" i="4"/>
  <c r="M717" i="4"/>
  <c r="N717" i="4"/>
  <c r="J718" i="4"/>
  <c r="K718" i="4"/>
  <c r="L718" i="4"/>
  <c r="M718" i="4"/>
  <c r="N718" i="4"/>
  <c r="J719" i="4"/>
  <c r="K719" i="4"/>
  <c r="L719" i="4"/>
  <c r="M719" i="4"/>
  <c r="N719" i="4"/>
  <c r="J720" i="4"/>
  <c r="K720" i="4"/>
  <c r="L720" i="4"/>
  <c r="M720" i="4"/>
  <c r="N720" i="4"/>
  <c r="J721" i="4"/>
  <c r="K721" i="4"/>
  <c r="L721" i="4"/>
  <c r="M721" i="4"/>
  <c r="N721" i="4"/>
  <c r="J722" i="4"/>
  <c r="K722" i="4"/>
  <c r="L722" i="4"/>
  <c r="M722" i="4"/>
  <c r="N722" i="4"/>
  <c r="J723" i="4"/>
  <c r="K723" i="4"/>
  <c r="L723" i="4"/>
  <c r="M723" i="4"/>
  <c r="N723" i="4"/>
  <c r="J724" i="4"/>
  <c r="K724" i="4"/>
  <c r="L724" i="4"/>
  <c r="M724" i="4"/>
  <c r="N724" i="4"/>
  <c r="J725" i="4"/>
  <c r="K725" i="4"/>
  <c r="L725" i="4"/>
  <c r="M725" i="4"/>
  <c r="N725" i="4"/>
  <c r="J726" i="4"/>
  <c r="K726" i="4"/>
  <c r="L726" i="4"/>
  <c r="M726" i="4"/>
  <c r="N726" i="4"/>
  <c r="J727" i="4"/>
  <c r="K727" i="4"/>
  <c r="L727" i="4"/>
  <c r="M727" i="4"/>
  <c r="N727" i="4"/>
  <c r="J728" i="4"/>
  <c r="K728" i="4"/>
  <c r="L728" i="4"/>
  <c r="M728" i="4"/>
  <c r="N728" i="4"/>
  <c r="J729" i="4"/>
  <c r="K729" i="4"/>
  <c r="L729" i="4"/>
  <c r="M729" i="4"/>
  <c r="N729" i="4"/>
  <c r="J730" i="4"/>
  <c r="K730" i="4"/>
  <c r="L730" i="4"/>
  <c r="M730" i="4"/>
  <c r="N730" i="4"/>
  <c r="J731" i="4"/>
  <c r="K731" i="4"/>
  <c r="L731" i="4"/>
  <c r="M731" i="4"/>
  <c r="N731" i="4"/>
  <c r="J732" i="4"/>
  <c r="K732" i="4"/>
  <c r="L732" i="4"/>
  <c r="M732" i="4"/>
  <c r="N732" i="4"/>
  <c r="J733" i="4"/>
  <c r="K733" i="4"/>
  <c r="L733" i="4"/>
  <c r="M733" i="4"/>
  <c r="N733" i="4"/>
  <c r="J734" i="4"/>
  <c r="K734" i="4"/>
  <c r="L734" i="4"/>
  <c r="M734" i="4"/>
  <c r="N734" i="4"/>
  <c r="J735" i="4"/>
  <c r="K735" i="4"/>
  <c r="L735" i="4"/>
  <c r="M735" i="4"/>
  <c r="N735" i="4"/>
  <c r="J736" i="4"/>
  <c r="K736" i="4"/>
  <c r="L736" i="4"/>
  <c r="M736" i="4"/>
  <c r="N736" i="4"/>
  <c r="J737" i="4"/>
  <c r="K737" i="4"/>
  <c r="L737" i="4"/>
  <c r="M737" i="4"/>
  <c r="N737" i="4"/>
  <c r="J738" i="4"/>
  <c r="K738" i="4"/>
  <c r="L738" i="4"/>
  <c r="M738" i="4"/>
  <c r="N738" i="4"/>
  <c r="J739" i="4"/>
  <c r="K739" i="4"/>
  <c r="L739" i="4"/>
  <c r="M739" i="4"/>
  <c r="N739" i="4"/>
  <c r="J740" i="4"/>
  <c r="K740" i="4"/>
  <c r="L740" i="4"/>
  <c r="M740" i="4"/>
  <c r="N740" i="4"/>
  <c r="J741" i="4"/>
  <c r="K741" i="4"/>
  <c r="L741" i="4"/>
  <c r="M741" i="4"/>
  <c r="N741" i="4"/>
  <c r="J742" i="4"/>
  <c r="K742" i="4"/>
  <c r="L742" i="4"/>
  <c r="M742" i="4"/>
  <c r="N742" i="4"/>
  <c r="J743" i="4"/>
  <c r="K743" i="4"/>
  <c r="L743" i="4"/>
  <c r="M743" i="4"/>
  <c r="N743" i="4"/>
  <c r="J744" i="4"/>
  <c r="K744" i="4"/>
  <c r="L744" i="4"/>
  <c r="M744" i="4"/>
  <c r="N744" i="4"/>
  <c r="J745" i="4"/>
  <c r="K745" i="4"/>
  <c r="L745" i="4"/>
  <c r="M745" i="4"/>
  <c r="N745" i="4"/>
  <c r="J746" i="4"/>
  <c r="K746" i="4"/>
  <c r="L746" i="4"/>
  <c r="M746" i="4"/>
  <c r="N746" i="4"/>
  <c r="J747" i="4"/>
  <c r="K747" i="4"/>
  <c r="L747" i="4"/>
  <c r="M747" i="4"/>
  <c r="N747" i="4"/>
  <c r="J748" i="4"/>
  <c r="K748" i="4"/>
  <c r="L748" i="4"/>
  <c r="M748" i="4"/>
  <c r="N748" i="4"/>
  <c r="J749" i="4"/>
  <c r="K749" i="4"/>
  <c r="L749" i="4"/>
  <c r="M749" i="4"/>
  <c r="N749" i="4"/>
  <c r="J750" i="4"/>
  <c r="K750" i="4"/>
  <c r="L750" i="4"/>
  <c r="M750" i="4"/>
  <c r="N750" i="4"/>
  <c r="J751" i="4"/>
  <c r="K751" i="4"/>
  <c r="L751" i="4"/>
  <c r="M751" i="4"/>
  <c r="N751" i="4"/>
  <c r="J752" i="4"/>
  <c r="K752" i="4"/>
  <c r="L752" i="4"/>
  <c r="M752" i="4"/>
  <c r="N752" i="4"/>
  <c r="J753" i="4"/>
  <c r="K753" i="4"/>
  <c r="L753" i="4"/>
  <c r="M753" i="4"/>
  <c r="N753" i="4"/>
  <c r="J754" i="4"/>
  <c r="K754" i="4"/>
  <c r="L754" i="4"/>
  <c r="M754" i="4"/>
  <c r="N754" i="4"/>
  <c r="J755" i="4"/>
  <c r="K755" i="4"/>
  <c r="L755" i="4"/>
  <c r="M755" i="4"/>
  <c r="N755" i="4"/>
  <c r="J756" i="4"/>
  <c r="K756" i="4"/>
  <c r="L756" i="4"/>
  <c r="M756" i="4"/>
  <c r="N756" i="4"/>
  <c r="J757" i="4"/>
  <c r="K757" i="4"/>
  <c r="L757" i="4"/>
  <c r="M757" i="4"/>
  <c r="N757" i="4"/>
  <c r="J758" i="4"/>
  <c r="K758" i="4"/>
  <c r="L758" i="4"/>
  <c r="M758" i="4"/>
  <c r="N758" i="4"/>
  <c r="J759" i="4"/>
  <c r="K759" i="4"/>
  <c r="L759" i="4"/>
  <c r="M759" i="4"/>
  <c r="N759" i="4"/>
  <c r="J760" i="4"/>
  <c r="K760" i="4"/>
  <c r="L760" i="4"/>
  <c r="M760" i="4"/>
  <c r="N760" i="4"/>
  <c r="J761" i="4"/>
  <c r="K761" i="4"/>
  <c r="L761" i="4"/>
  <c r="M761" i="4"/>
  <c r="N761" i="4"/>
  <c r="J762" i="4"/>
  <c r="K762" i="4"/>
  <c r="L762" i="4"/>
  <c r="M762" i="4"/>
  <c r="N762" i="4"/>
  <c r="J763" i="4"/>
  <c r="K763" i="4"/>
  <c r="L763" i="4"/>
  <c r="M763" i="4"/>
  <c r="N763" i="4"/>
  <c r="J764" i="4"/>
  <c r="K764" i="4"/>
  <c r="L764" i="4"/>
  <c r="M764" i="4"/>
  <c r="N764" i="4"/>
  <c r="J765" i="4"/>
  <c r="K765" i="4"/>
  <c r="L765" i="4"/>
  <c r="M765" i="4"/>
  <c r="N765" i="4"/>
  <c r="J766" i="4"/>
  <c r="K766" i="4"/>
  <c r="L766" i="4"/>
  <c r="M766" i="4"/>
  <c r="N766" i="4"/>
  <c r="J767" i="4"/>
  <c r="K767" i="4"/>
  <c r="L767" i="4"/>
  <c r="M767" i="4"/>
  <c r="N767" i="4"/>
  <c r="J768" i="4"/>
  <c r="K768" i="4"/>
  <c r="L768" i="4"/>
  <c r="M768" i="4"/>
  <c r="N768" i="4"/>
  <c r="J769" i="4"/>
  <c r="K769" i="4"/>
  <c r="L769" i="4"/>
  <c r="M769" i="4"/>
  <c r="N769" i="4"/>
  <c r="J770" i="4"/>
  <c r="K770" i="4"/>
  <c r="L770" i="4"/>
  <c r="M770" i="4"/>
  <c r="N770" i="4"/>
  <c r="J771" i="4"/>
  <c r="K771" i="4"/>
  <c r="L771" i="4"/>
  <c r="M771" i="4"/>
  <c r="N771" i="4"/>
  <c r="J772" i="4"/>
  <c r="K772" i="4"/>
  <c r="L772" i="4"/>
  <c r="M772" i="4"/>
  <c r="N772" i="4"/>
  <c r="J773" i="4"/>
  <c r="K773" i="4"/>
  <c r="L773" i="4"/>
  <c r="M773" i="4"/>
  <c r="N773" i="4"/>
  <c r="J774" i="4"/>
  <c r="K774" i="4"/>
  <c r="L774" i="4"/>
  <c r="M774" i="4"/>
  <c r="N774" i="4"/>
  <c r="J775" i="4"/>
  <c r="K775" i="4"/>
  <c r="L775" i="4"/>
  <c r="M775" i="4"/>
  <c r="N775" i="4"/>
  <c r="J776" i="4"/>
  <c r="K776" i="4"/>
  <c r="L776" i="4"/>
  <c r="M776" i="4"/>
  <c r="N776" i="4"/>
  <c r="J777" i="4"/>
  <c r="K777" i="4"/>
  <c r="L777" i="4"/>
  <c r="M777" i="4"/>
  <c r="N777" i="4"/>
  <c r="J778" i="4"/>
  <c r="K778" i="4"/>
  <c r="L778" i="4"/>
  <c r="M778" i="4"/>
  <c r="N778" i="4"/>
  <c r="J779" i="4"/>
  <c r="K779" i="4"/>
  <c r="L779" i="4"/>
  <c r="M779" i="4"/>
  <c r="N779" i="4"/>
  <c r="J780" i="4"/>
  <c r="K780" i="4"/>
  <c r="L780" i="4"/>
  <c r="M780" i="4"/>
  <c r="N780" i="4"/>
  <c r="J781" i="4"/>
  <c r="K781" i="4"/>
  <c r="L781" i="4"/>
  <c r="M781" i="4"/>
  <c r="N781" i="4"/>
  <c r="J782" i="4"/>
  <c r="K782" i="4"/>
  <c r="L782" i="4"/>
  <c r="M782" i="4"/>
  <c r="N782" i="4"/>
  <c r="J783" i="4"/>
  <c r="K783" i="4"/>
  <c r="L783" i="4"/>
  <c r="M783" i="4"/>
  <c r="N783" i="4"/>
  <c r="J784" i="4"/>
  <c r="K784" i="4"/>
  <c r="L784" i="4"/>
  <c r="M784" i="4"/>
  <c r="N784" i="4"/>
  <c r="J785" i="4"/>
  <c r="K785" i="4"/>
  <c r="L785" i="4"/>
  <c r="M785" i="4"/>
  <c r="N785" i="4"/>
  <c r="J786" i="4"/>
  <c r="K786" i="4"/>
  <c r="L786" i="4"/>
  <c r="M786" i="4"/>
  <c r="N786" i="4"/>
  <c r="J787" i="4"/>
  <c r="K787" i="4"/>
  <c r="L787" i="4"/>
  <c r="M787" i="4"/>
  <c r="N787" i="4"/>
  <c r="J788" i="4"/>
  <c r="K788" i="4"/>
  <c r="L788" i="4"/>
  <c r="M788" i="4"/>
  <c r="N788" i="4"/>
  <c r="J789" i="4"/>
  <c r="K789" i="4"/>
  <c r="L789" i="4"/>
  <c r="M789" i="4"/>
  <c r="N789" i="4"/>
  <c r="J790" i="4"/>
  <c r="K790" i="4"/>
  <c r="L790" i="4"/>
  <c r="M790" i="4"/>
  <c r="N790" i="4"/>
  <c r="J791" i="4"/>
  <c r="K791" i="4"/>
  <c r="L791" i="4"/>
  <c r="M791" i="4"/>
  <c r="N791" i="4"/>
  <c r="J792" i="4"/>
  <c r="K792" i="4"/>
  <c r="L792" i="4"/>
  <c r="M792" i="4"/>
  <c r="N792" i="4"/>
  <c r="J793" i="4"/>
  <c r="K793" i="4"/>
  <c r="L793" i="4"/>
  <c r="M793" i="4"/>
  <c r="N793" i="4"/>
  <c r="J794" i="4"/>
  <c r="K794" i="4"/>
  <c r="L794" i="4"/>
  <c r="M794" i="4"/>
  <c r="N794" i="4"/>
  <c r="J795" i="4"/>
  <c r="K795" i="4"/>
  <c r="L795" i="4"/>
  <c r="M795" i="4"/>
  <c r="N795" i="4"/>
  <c r="J796" i="4"/>
  <c r="K796" i="4"/>
  <c r="L796" i="4"/>
  <c r="M796" i="4"/>
  <c r="N796" i="4"/>
  <c r="J797" i="4"/>
  <c r="K797" i="4"/>
  <c r="L797" i="4"/>
  <c r="M797" i="4"/>
  <c r="N797" i="4"/>
  <c r="J798" i="4"/>
  <c r="K798" i="4"/>
  <c r="L798" i="4"/>
  <c r="M798" i="4"/>
  <c r="N798" i="4"/>
  <c r="J799" i="4"/>
  <c r="K799" i="4"/>
  <c r="L799" i="4"/>
  <c r="M799" i="4"/>
  <c r="N799" i="4"/>
  <c r="J800" i="4"/>
  <c r="K800" i="4"/>
  <c r="L800" i="4"/>
  <c r="M800" i="4"/>
  <c r="N800" i="4"/>
  <c r="J801" i="4"/>
  <c r="K801" i="4"/>
  <c r="L801" i="4"/>
  <c r="M801" i="4"/>
  <c r="N801" i="4"/>
  <c r="J802" i="4"/>
  <c r="K802" i="4"/>
  <c r="L802" i="4"/>
  <c r="M802" i="4"/>
  <c r="N802" i="4"/>
  <c r="J803" i="4"/>
  <c r="K803" i="4"/>
  <c r="L803" i="4"/>
  <c r="M803" i="4"/>
  <c r="N803" i="4"/>
  <c r="J804" i="4"/>
  <c r="K804" i="4"/>
  <c r="L804" i="4"/>
  <c r="M804" i="4"/>
  <c r="N804" i="4"/>
  <c r="J805" i="4"/>
  <c r="K805" i="4"/>
  <c r="L805" i="4"/>
  <c r="M805" i="4"/>
  <c r="N805" i="4"/>
  <c r="J806" i="4"/>
  <c r="K806" i="4"/>
  <c r="L806" i="4"/>
  <c r="M806" i="4"/>
  <c r="N806" i="4"/>
  <c r="J807" i="4"/>
  <c r="K807" i="4"/>
  <c r="L807" i="4"/>
  <c r="M807" i="4"/>
  <c r="N807" i="4"/>
  <c r="J808" i="4"/>
  <c r="K808" i="4"/>
  <c r="L808" i="4"/>
  <c r="M808" i="4"/>
  <c r="N808" i="4"/>
  <c r="J809" i="4"/>
  <c r="K809" i="4"/>
  <c r="L809" i="4"/>
  <c r="M809" i="4"/>
  <c r="N809" i="4"/>
  <c r="J810" i="4"/>
  <c r="K810" i="4"/>
  <c r="L810" i="4"/>
  <c r="M810" i="4"/>
  <c r="N810" i="4"/>
  <c r="J811" i="4"/>
  <c r="K811" i="4"/>
  <c r="L811" i="4"/>
  <c r="M811" i="4"/>
  <c r="N811" i="4"/>
  <c r="J812" i="4"/>
  <c r="K812" i="4"/>
  <c r="L812" i="4"/>
  <c r="M812" i="4"/>
  <c r="N812" i="4"/>
  <c r="J813" i="4"/>
  <c r="K813" i="4"/>
  <c r="L813" i="4"/>
  <c r="M813" i="4"/>
  <c r="N813" i="4"/>
  <c r="J814" i="4"/>
  <c r="K814" i="4"/>
  <c r="L814" i="4"/>
  <c r="M814" i="4"/>
  <c r="N814" i="4"/>
  <c r="J815" i="4"/>
  <c r="K815" i="4"/>
  <c r="L815" i="4"/>
  <c r="M815" i="4"/>
  <c r="N815" i="4"/>
  <c r="J816" i="4"/>
  <c r="K816" i="4"/>
  <c r="L816" i="4"/>
  <c r="M816" i="4"/>
  <c r="N816" i="4"/>
  <c r="J817" i="4"/>
  <c r="K817" i="4"/>
  <c r="L817" i="4"/>
  <c r="M817" i="4"/>
  <c r="N817" i="4"/>
  <c r="J818" i="4"/>
  <c r="K818" i="4"/>
  <c r="L818" i="4"/>
  <c r="M818" i="4"/>
  <c r="N818" i="4"/>
  <c r="J819" i="4"/>
  <c r="K819" i="4"/>
  <c r="L819" i="4"/>
  <c r="M819" i="4"/>
  <c r="N819" i="4"/>
  <c r="J820" i="4"/>
  <c r="K820" i="4"/>
  <c r="L820" i="4"/>
  <c r="M820" i="4"/>
  <c r="N820" i="4"/>
  <c r="J821" i="4"/>
  <c r="K821" i="4"/>
  <c r="L821" i="4"/>
  <c r="M821" i="4"/>
  <c r="N821" i="4"/>
  <c r="J822" i="4"/>
  <c r="K822" i="4"/>
  <c r="L822" i="4"/>
  <c r="M822" i="4"/>
  <c r="N822" i="4"/>
  <c r="J823" i="4"/>
  <c r="K823" i="4"/>
  <c r="L823" i="4"/>
  <c r="M823" i="4"/>
  <c r="N823" i="4"/>
  <c r="J824" i="4"/>
  <c r="K824" i="4"/>
  <c r="L824" i="4"/>
  <c r="M824" i="4"/>
  <c r="N824" i="4"/>
  <c r="J825" i="4"/>
  <c r="K825" i="4"/>
  <c r="L825" i="4"/>
  <c r="M825" i="4"/>
  <c r="N825" i="4"/>
  <c r="J826" i="4"/>
  <c r="K826" i="4"/>
  <c r="L826" i="4"/>
  <c r="M826" i="4"/>
  <c r="N826" i="4"/>
  <c r="J827" i="4"/>
  <c r="K827" i="4"/>
  <c r="L827" i="4"/>
  <c r="M827" i="4"/>
  <c r="N827" i="4"/>
  <c r="J828" i="4"/>
  <c r="K828" i="4"/>
  <c r="L828" i="4"/>
  <c r="M828" i="4"/>
  <c r="N828" i="4"/>
  <c r="J829" i="4"/>
  <c r="K829" i="4"/>
  <c r="L829" i="4"/>
  <c r="M829" i="4"/>
  <c r="N829" i="4"/>
  <c r="J830" i="4"/>
  <c r="K830" i="4"/>
  <c r="L830" i="4"/>
  <c r="M830" i="4"/>
  <c r="N830" i="4"/>
  <c r="J831" i="4"/>
  <c r="K831" i="4"/>
  <c r="L831" i="4"/>
  <c r="M831" i="4"/>
  <c r="N831" i="4"/>
  <c r="J832" i="4"/>
  <c r="K832" i="4"/>
  <c r="L832" i="4"/>
  <c r="M832" i="4"/>
  <c r="N832" i="4"/>
  <c r="J833" i="4"/>
  <c r="K833" i="4"/>
  <c r="L833" i="4"/>
  <c r="M833" i="4"/>
  <c r="N833" i="4"/>
  <c r="J834" i="4"/>
  <c r="K834" i="4"/>
  <c r="L834" i="4"/>
  <c r="M834" i="4"/>
  <c r="N834" i="4"/>
  <c r="J835" i="4"/>
  <c r="K835" i="4"/>
  <c r="L835" i="4"/>
  <c r="M835" i="4"/>
  <c r="N835" i="4"/>
  <c r="J836" i="4"/>
  <c r="K836" i="4"/>
  <c r="L836" i="4"/>
  <c r="M836" i="4"/>
  <c r="N836" i="4"/>
  <c r="J837" i="4"/>
  <c r="K837" i="4"/>
  <c r="L837" i="4"/>
  <c r="M837" i="4"/>
  <c r="N837" i="4"/>
  <c r="J838" i="4"/>
  <c r="K838" i="4"/>
  <c r="L838" i="4"/>
  <c r="M838" i="4"/>
  <c r="N838" i="4"/>
  <c r="J839" i="4"/>
  <c r="K839" i="4"/>
  <c r="L839" i="4"/>
  <c r="M839" i="4"/>
  <c r="N839" i="4"/>
  <c r="J840" i="4"/>
  <c r="K840" i="4"/>
  <c r="L840" i="4"/>
  <c r="M840" i="4"/>
  <c r="N840" i="4"/>
  <c r="J841" i="4"/>
  <c r="K841" i="4"/>
  <c r="L841" i="4"/>
  <c r="M841" i="4"/>
  <c r="N841" i="4"/>
  <c r="J842" i="4"/>
  <c r="K842" i="4"/>
  <c r="L842" i="4"/>
  <c r="M842" i="4"/>
  <c r="N842" i="4"/>
  <c r="J843" i="4"/>
  <c r="K843" i="4"/>
  <c r="L843" i="4"/>
  <c r="M843" i="4"/>
  <c r="N843" i="4"/>
  <c r="J844" i="4"/>
  <c r="K844" i="4"/>
  <c r="L844" i="4"/>
  <c r="M844" i="4"/>
  <c r="N844" i="4"/>
  <c r="J845" i="4"/>
  <c r="K845" i="4"/>
  <c r="L845" i="4"/>
  <c r="M845" i="4"/>
  <c r="N845" i="4"/>
  <c r="J846" i="4"/>
  <c r="K846" i="4"/>
  <c r="L846" i="4"/>
  <c r="M846" i="4"/>
  <c r="N846" i="4"/>
  <c r="J847" i="4"/>
  <c r="K847" i="4"/>
  <c r="L847" i="4"/>
  <c r="M847" i="4"/>
  <c r="N847" i="4"/>
  <c r="J848" i="4"/>
  <c r="K848" i="4"/>
  <c r="L848" i="4"/>
  <c r="M848" i="4"/>
  <c r="N848" i="4"/>
  <c r="J849" i="4"/>
  <c r="K849" i="4"/>
  <c r="L849" i="4"/>
  <c r="M849" i="4"/>
  <c r="N849" i="4"/>
  <c r="J850" i="4"/>
  <c r="K850" i="4"/>
  <c r="L850" i="4"/>
  <c r="M850" i="4"/>
  <c r="N850" i="4"/>
  <c r="J851" i="4"/>
  <c r="K851" i="4"/>
  <c r="L851" i="4"/>
  <c r="M851" i="4"/>
  <c r="N851" i="4"/>
  <c r="J852" i="4"/>
  <c r="K852" i="4"/>
  <c r="L852" i="4"/>
  <c r="M852" i="4"/>
  <c r="N852" i="4"/>
  <c r="J853" i="4"/>
  <c r="K853" i="4"/>
  <c r="L853" i="4"/>
  <c r="M853" i="4"/>
  <c r="N853" i="4"/>
  <c r="J854" i="4"/>
  <c r="K854" i="4"/>
  <c r="L854" i="4"/>
  <c r="M854" i="4"/>
  <c r="N854" i="4"/>
  <c r="J855" i="4"/>
  <c r="K855" i="4"/>
  <c r="L855" i="4"/>
  <c r="M855" i="4"/>
  <c r="N855" i="4"/>
  <c r="J856" i="4"/>
  <c r="K856" i="4"/>
  <c r="L856" i="4"/>
  <c r="M856" i="4"/>
  <c r="N856" i="4"/>
  <c r="J857" i="4"/>
  <c r="K857" i="4"/>
  <c r="L857" i="4"/>
  <c r="M857" i="4"/>
  <c r="N857" i="4"/>
  <c r="J858" i="4"/>
  <c r="K858" i="4"/>
  <c r="L858" i="4"/>
  <c r="M858" i="4"/>
  <c r="N858" i="4"/>
  <c r="J859" i="4"/>
  <c r="K859" i="4"/>
  <c r="L859" i="4"/>
  <c r="M859" i="4"/>
  <c r="N859" i="4"/>
  <c r="J860" i="4"/>
  <c r="K860" i="4"/>
  <c r="L860" i="4"/>
  <c r="M860" i="4"/>
  <c r="N860" i="4"/>
  <c r="J861" i="4"/>
  <c r="K861" i="4"/>
  <c r="L861" i="4"/>
  <c r="M861" i="4"/>
  <c r="N861" i="4"/>
  <c r="J862" i="4"/>
  <c r="K862" i="4"/>
  <c r="L862" i="4"/>
  <c r="M862" i="4"/>
  <c r="N862" i="4"/>
  <c r="J863" i="4"/>
  <c r="K863" i="4"/>
  <c r="L863" i="4"/>
  <c r="M863" i="4"/>
  <c r="N863" i="4"/>
  <c r="J864" i="4"/>
  <c r="K864" i="4"/>
  <c r="L864" i="4"/>
  <c r="M864" i="4"/>
  <c r="N864" i="4"/>
  <c r="J865" i="4"/>
  <c r="K865" i="4"/>
  <c r="L865" i="4"/>
  <c r="M865" i="4"/>
  <c r="N865" i="4"/>
  <c r="J866" i="4"/>
  <c r="K866" i="4"/>
  <c r="L866" i="4"/>
  <c r="M866" i="4"/>
  <c r="N866" i="4"/>
  <c r="J867" i="4"/>
  <c r="K867" i="4"/>
  <c r="L867" i="4"/>
  <c r="M867" i="4"/>
  <c r="N867" i="4"/>
  <c r="J868" i="4"/>
  <c r="K868" i="4"/>
  <c r="L868" i="4"/>
  <c r="M868" i="4"/>
  <c r="N868" i="4"/>
  <c r="J869" i="4"/>
  <c r="K869" i="4"/>
  <c r="L869" i="4"/>
  <c r="M869" i="4"/>
  <c r="N869" i="4"/>
  <c r="J870" i="4"/>
  <c r="K870" i="4"/>
  <c r="L870" i="4"/>
  <c r="M870" i="4"/>
  <c r="N870" i="4"/>
  <c r="J871" i="4"/>
  <c r="K871" i="4"/>
  <c r="L871" i="4"/>
  <c r="M871" i="4"/>
  <c r="N871" i="4"/>
  <c r="J872" i="4"/>
  <c r="K872" i="4"/>
  <c r="L872" i="4"/>
  <c r="M872" i="4"/>
  <c r="N872" i="4"/>
  <c r="J873" i="4"/>
  <c r="K873" i="4"/>
  <c r="L873" i="4"/>
  <c r="M873" i="4"/>
  <c r="N873" i="4"/>
  <c r="J874" i="4"/>
  <c r="K874" i="4"/>
  <c r="L874" i="4"/>
  <c r="M874" i="4"/>
  <c r="N874" i="4"/>
  <c r="J875" i="4"/>
  <c r="K875" i="4"/>
  <c r="L875" i="4"/>
  <c r="M875" i="4"/>
  <c r="N875" i="4"/>
  <c r="J876" i="4"/>
  <c r="K876" i="4"/>
  <c r="L876" i="4"/>
  <c r="M876" i="4"/>
  <c r="N876" i="4"/>
  <c r="J877" i="4"/>
  <c r="K877" i="4"/>
  <c r="L877" i="4"/>
  <c r="M877" i="4"/>
  <c r="N877" i="4"/>
  <c r="J878" i="4"/>
  <c r="K878" i="4"/>
  <c r="L878" i="4"/>
  <c r="M878" i="4"/>
  <c r="N878" i="4"/>
  <c r="J879" i="4"/>
  <c r="K879" i="4"/>
  <c r="L879" i="4"/>
  <c r="M879" i="4"/>
  <c r="N879" i="4"/>
  <c r="J880" i="4"/>
  <c r="K880" i="4"/>
  <c r="L880" i="4"/>
  <c r="M880" i="4"/>
  <c r="N880" i="4"/>
  <c r="J881" i="4"/>
  <c r="K881" i="4"/>
  <c r="L881" i="4"/>
  <c r="M881" i="4"/>
  <c r="N881" i="4"/>
  <c r="J882" i="4"/>
  <c r="K882" i="4"/>
  <c r="L882" i="4"/>
  <c r="M882" i="4"/>
  <c r="N882" i="4"/>
  <c r="J883" i="4"/>
  <c r="K883" i="4"/>
  <c r="L883" i="4"/>
  <c r="M883" i="4"/>
  <c r="N883" i="4"/>
  <c r="J884" i="4"/>
  <c r="K884" i="4"/>
  <c r="L884" i="4"/>
  <c r="M884" i="4"/>
  <c r="N884" i="4"/>
  <c r="J885" i="4"/>
  <c r="K885" i="4"/>
  <c r="L885" i="4"/>
  <c r="M885" i="4"/>
  <c r="N885" i="4"/>
  <c r="J886" i="4"/>
  <c r="K886" i="4"/>
  <c r="L886" i="4"/>
  <c r="M886" i="4"/>
  <c r="N886" i="4"/>
  <c r="J887" i="4"/>
  <c r="K887" i="4"/>
  <c r="L887" i="4"/>
  <c r="M887" i="4"/>
  <c r="N887" i="4"/>
  <c r="J888" i="4"/>
  <c r="K888" i="4"/>
  <c r="L888" i="4"/>
  <c r="M888" i="4"/>
  <c r="N888" i="4"/>
  <c r="J889" i="4"/>
  <c r="K889" i="4"/>
  <c r="L889" i="4"/>
  <c r="M889" i="4"/>
  <c r="N889" i="4"/>
  <c r="J890" i="4"/>
  <c r="K890" i="4"/>
  <c r="L890" i="4"/>
  <c r="M890" i="4"/>
  <c r="N890" i="4"/>
  <c r="J891" i="4"/>
  <c r="K891" i="4"/>
  <c r="L891" i="4"/>
  <c r="M891" i="4"/>
  <c r="N891" i="4"/>
  <c r="J892" i="4"/>
  <c r="K892" i="4"/>
  <c r="L892" i="4"/>
  <c r="M892" i="4"/>
  <c r="N892" i="4"/>
  <c r="J893" i="4"/>
  <c r="K893" i="4"/>
  <c r="L893" i="4"/>
  <c r="M893" i="4"/>
  <c r="N893" i="4"/>
  <c r="J894" i="4"/>
  <c r="K894" i="4"/>
  <c r="L894" i="4"/>
  <c r="M894" i="4"/>
  <c r="N894" i="4"/>
  <c r="J895" i="4"/>
  <c r="K895" i="4"/>
  <c r="L895" i="4"/>
  <c r="M895" i="4"/>
  <c r="N895" i="4"/>
  <c r="J896" i="4"/>
  <c r="K896" i="4"/>
  <c r="L896" i="4"/>
  <c r="M896" i="4"/>
  <c r="N896" i="4"/>
  <c r="J897" i="4"/>
  <c r="K897" i="4"/>
  <c r="L897" i="4"/>
  <c r="M897" i="4"/>
  <c r="N897" i="4"/>
  <c r="J898" i="4"/>
  <c r="K898" i="4"/>
  <c r="L898" i="4"/>
  <c r="M898" i="4"/>
  <c r="N898" i="4"/>
  <c r="J899" i="4"/>
  <c r="K899" i="4"/>
  <c r="L899" i="4"/>
  <c r="M899" i="4"/>
  <c r="N899" i="4"/>
  <c r="J900" i="4"/>
  <c r="K900" i="4"/>
  <c r="L900" i="4"/>
  <c r="M900" i="4"/>
  <c r="N900" i="4"/>
  <c r="J901" i="4"/>
  <c r="K901" i="4"/>
  <c r="L901" i="4"/>
  <c r="M901" i="4"/>
  <c r="N901" i="4"/>
  <c r="J902" i="4"/>
  <c r="K902" i="4"/>
  <c r="L902" i="4"/>
  <c r="M902" i="4"/>
  <c r="N902" i="4"/>
  <c r="J903" i="4"/>
  <c r="K903" i="4"/>
  <c r="L903" i="4"/>
  <c r="M903" i="4"/>
  <c r="N903" i="4"/>
  <c r="J904" i="4"/>
  <c r="K904" i="4"/>
  <c r="L904" i="4"/>
  <c r="M904" i="4"/>
  <c r="N904" i="4"/>
  <c r="J905" i="4"/>
  <c r="K905" i="4"/>
  <c r="L905" i="4"/>
  <c r="M905" i="4"/>
  <c r="N905" i="4"/>
  <c r="J906" i="4"/>
  <c r="K906" i="4"/>
  <c r="L906" i="4"/>
  <c r="M906" i="4"/>
  <c r="N906" i="4"/>
  <c r="J907" i="4"/>
  <c r="K907" i="4"/>
  <c r="L907" i="4"/>
  <c r="M907" i="4"/>
  <c r="N907" i="4"/>
  <c r="J908" i="4"/>
  <c r="K908" i="4"/>
  <c r="L908" i="4"/>
  <c r="M908" i="4"/>
  <c r="N908" i="4"/>
  <c r="J909" i="4"/>
  <c r="K909" i="4"/>
  <c r="L909" i="4"/>
  <c r="M909" i="4"/>
  <c r="N909" i="4"/>
  <c r="J910" i="4"/>
  <c r="K910" i="4"/>
  <c r="L910" i="4"/>
  <c r="M910" i="4"/>
  <c r="N910" i="4"/>
  <c r="J911" i="4"/>
  <c r="K911" i="4"/>
  <c r="L911" i="4"/>
  <c r="M911" i="4"/>
  <c r="N911" i="4"/>
  <c r="J912" i="4"/>
  <c r="K912" i="4"/>
  <c r="L912" i="4"/>
  <c r="M912" i="4"/>
  <c r="N912" i="4"/>
  <c r="J913" i="4"/>
  <c r="K913" i="4"/>
  <c r="L913" i="4"/>
  <c r="M913" i="4"/>
  <c r="N913" i="4"/>
  <c r="J914" i="4"/>
  <c r="K914" i="4"/>
  <c r="L914" i="4"/>
  <c r="M914" i="4"/>
  <c r="N914" i="4"/>
  <c r="J915" i="4"/>
  <c r="K915" i="4"/>
  <c r="L915" i="4"/>
  <c r="M915" i="4"/>
  <c r="N915" i="4"/>
  <c r="J916" i="4"/>
  <c r="K916" i="4"/>
  <c r="L916" i="4"/>
  <c r="M916" i="4"/>
  <c r="N916" i="4"/>
  <c r="J917" i="4"/>
  <c r="K917" i="4"/>
  <c r="L917" i="4"/>
  <c r="M917" i="4"/>
  <c r="N917" i="4"/>
  <c r="J918" i="4"/>
  <c r="K918" i="4"/>
  <c r="L918" i="4"/>
  <c r="M918" i="4"/>
  <c r="N918" i="4"/>
  <c r="J919" i="4"/>
  <c r="K919" i="4"/>
  <c r="L919" i="4"/>
  <c r="M919" i="4"/>
  <c r="N919" i="4"/>
  <c r="J920" i="4"/>
  <c r="K920" i="4"/>
  <c r="L920" i="4"/>
  <c r="M920" i="4"/>
  <c r="N920" i="4"/>
  <c r="J921" i="4"/>
  <c r="K921" i="4"/>
  <c r="L921" i="4"/>
  <c r="M921" i="4"/>
  <c r="N921" i="4"/>
  <c r="J922" i="4"/>
  <c r="K922" i="4"/>
  <c r="L922" i="4"/>
  <c r="M922" i="4"/>
  <c r="N922" i="4"/>
  <c r="J923" i="4"/>
  <c r="K923" i="4"/>
  <c r="L923" i="4"/>
  <c r="M923" i="4"/>
  <c r="N923" i="4"/>
  <c r="J924" i="4"/>
  <c r="K924" i="4"/>
  <c r="L924" i="4"/>
  <c r="M924" i="4"/>
  <c r="N924" i="4"/>
  <c r="J925" i="4"/>
  <c r="K925" i="4"/>
  <c r="L925" i="4"/>
  <c r="M925" i="4"/>
  <c r="N925" i="4"/>
  <c r="J926" i="4"/>
  <c r="K926" i="4"/>
  <c r="L926" i="4"/>
  <c r="M926" i="4"/>
  <c r="N926" i="4"/>
  <c r="J927" i="4"/>
  <c r="K927" i="4"/>
  <c r="L927" i="4"/>
  <c r="M927" i="4"/>
  <c r="N927" i="4"/>
  <c r="J928" i="4"/>
  <c r="K928" i="4"/>
  <c r="L928" i="4"/>
  <c r="M928" i="4"/>
  <c r="N928" i="4"/>
  <c r="J929" i="4"/>
  <c r="K929" i="4"/>
  <c r="L929" i="4"/>
  <c r="M929" i="4"/>
  <c r="N929" i="4"/>
  <c r="J930" i="4"/>
  <c r="K930" i="4"/>
  <c r="L930" i="4"/>
  <c r="M930" i="4"/>
  <c r="N930" i="4"/>
  <c r="J931" i="4"/>
  <c r="K931" i="4"/>
  <c r="L931" i="4"/>
  <c r="M931" i="4"/>
  <c r="N931" i="4"/>
  <c r="J932" i="4"/>
  <c r="K932" i="4"/>
  <c r="L932" i="4"/>
  <c r="M932" i="4"/>
  <c r="N932" i="4"/>
  <c r="J933" i="4"/>
  <c r="K933" i="4"/>
  <c r="L933" i="4"/>
  <c r="M933" i="4"/>
  <c r="N933" i="4"/>
  <c r="J934" i="4"/>
  <c r="K934" i="4"/>
  <c r="L934" i="4"/>
  <c r="M934" i="4"/>
  <c r="N934" i="4"/>
  <c r="J935" i="4"/>
  <c r="K935" i="4"/>
  <c r="L935" i="4"/>
  <c r="M935" i="4"/>
  <c r="N935" i="4"/>
  <c r="J936" i="4"/>
  <c r="K936" i="4"/>
  <c r="L936" i="4"/>
  <c r="M936" i="4"/>
  <c r="N936" i="4"/>
  <c r="J937" i="4"/>
  <c r="K937" i="4"/>
  <c r="L937" i="4"/>
  <c r="M937" i="4"/>
  <c r="N937" i="4"/>
  <c r="J938" i="4"/>
  <c r="K938" i="4"/>
  <c r="L938" i="4"/>
  <c r="M938" i="4"/>
  <c r="N938" i="4"/>
  <c r="J939" i="4"/>
  <c r="K939" i="4"/>
  <c r="L939" i="4"/>
  <c r="M939" i="4"/>
  <c r="N939" i="4"/>
  <c r="J940" i="4"/>
  <c r="K940" i="4"/>
  <c r="L940" i="4"/>
  <c r="M940" i="4"/>
  <c r="N940" i="4"/>
  <c r="J941" i="4"/>
  <c r="K941" i="4"/>
  <c r="L941" i="4"/>
  <c r="M941" i="4"/>
  <c r="N941" i="4"/>
  <c r="J942" i="4"/>
  <c r="K942" i="4"/>
  <c r="L942" i="4"/>
  <c r="M942" i="4"/>
  <c r="N942" i="4"/>
  <c r="J943" i="4"/>
  <c r="K943" i="4"/>
  <c r="L943" i="4"/>
  <c r="M943" i="4"/>
  <c r="N943" i="4"/>
  <c r="J944" i="4"/>
  <c r="K944" i="4"/>
  <c r="L944" i="4"/>
  <c r="M944" i="4"/>
  <c r="N944" i="4"/>
  <c r="J945" i="4"/>
  <c r="K945" i="4"/>
  <c r="L945" i="4"/>
  <c r="M945" i="4"/>
  <c r="N945" i="4"/>
  <c r="J946" i="4"/>
  <c r="K946" i="4"/>
  <c r="L946" i="4"/>
  <c r="M946" i="4"/>
  <c r="N946" i="4"/>
  <c r="J947" i="4"/>
  <c r="K947" i="4"/>
  <c r="L947" i="4"/>
  <c r="M947" i="4"/>
  <c r="N947" i="4"/>
  <c r="J948" i="4"/>
  <c r="K948" i="4"/>
  <c r="L948" i="4"/>
  <c r="M948" i="4"/>
  <c r="N948" i="4"/>
  <c r="J949" i="4"/>
  <c r="K949" i="4"/>
  <c r="L949" i="4"/>
  <c r="M949" i="4"/>
  <c r="N949" i="4"/>
  <c r="J950" i="4"/>
  <c r="K950" i="4"/>
  <c r="L950" i="4"/>
  <c r="M950" i="4"/>
  <c r="N950" i="4"/>
  <c r="J951" i="4"/>
  <c r="K951" i="4"/>
  <c r="L951" i="4"/>
  <c r="M951" i="4"/>
  <c r="N951" i="4"/>
  <c r="J952" i="4"/>
  <c r="K952" i="4"/>
  <c r="L952" i="4"/>
  <c r="M952" i="4"/>
  <c r="N952" i="4"/>
  <c r="J953" i="4"/>
  <c r="K953" i="4"/>
  <c r="L953" i="4"/>
  <c r="M953" i="4"/>
  <c r="N953" i="4"/>
  <c r="J954" i="4"/>
  <c r="K954" i="4"/>
  <c r="L954" i="4"/>
  <c r="M954" i="4"/>
  <c r="N954" i="4"/>
  <c r="J955" i="4"/>
  <c r="K955" i="4"/>
  <c r="L955" i="4"/>
  <c r="M955" i="4"/>
  <c r="N955" i="4"/>
  <c r="J956" i="4"/>
  <c r="K956" i="4"/>
  <c r="L956" i="4"/>
  <c r="M956" i="4"/>
  <c r="N956" i="4"/>
  <c r="J957" i="4"/>
  <c r="K957" i="4"/>
  <c r="L957" i="4"/>
  <c r="M957" i="4"/>
  <c r="N957" i="4"/>
  <c r="J958" i="4"/>
  <c r="K958" i="4"/>
  <c r="L958" i="4"/>
  <c r="M958" i="4"/>
  <c r="N958" i="4"/>
  <c r="J959" i="4"/>
  <c r="K959" i="4"/>
  <c r="L959" i="4"/>
  <c r="M959" i="4"/>
  <c r="N959" i="4"/>
  <c r="J960" i="4"/>
  <c r="K960" i="4"/>
  <c r="L960" i="4"/>
  <c r="M960" i="4"/>
  <c r="N960" i="4"/>
  <c r="J961" i="4"/>
  <c r="K961" i="4"/>
  <c r="L961" i="4"/>
  <c r="M961" i="4"/>
  <c r="N961" i="4"/>
  <c r="J962" i="4"/>
  <c r="K962" i="4"/>
  <c r="L962" i="4"/>
  <c r="M962" i="4"/>
  <c r="N962" i="4"/>
  <c r="J963" i="4"/>
  <c r="K963" i="4"/>
  <c r="L963" i="4"/>
  <c r="M963" i="4"/>
  <c r="N963" i="4"/>
  <c r="J964" i="4"/>
  <c r="K964" i="4"/>
  <c r="L964" i="4"/>
  <c r="M964" i="4"/>
  <c r="N964" i="4"/>
  <c r="J965" i="4"/>
  <c r="K965" i="4"/>
  <c r="L965" i="4"/>
  <c r="M965" i="4"/>
  <c r="N965" i="4"/>
  <c r="J966" i="4"/>
  <c r="K966" i="4"/>
  <c r="L966" i="4"/>
  <c r="M966" i="4"/>
  <c r="N966" i="4"/>
  <c r="J967" i="4"/>
  <c r="K967" i="4"/>
  <c r="L967" i="4"/>
  <c r="M967" i="4"/>
  <c r="N967" i="4"/>
  <c r="J968" i="4"/>
  <c r="K968" i="4"/>
  <c r="L968" i="4"/>
  <c r="M968" i="4"/>
  <c r="N968" i="4"/>
  <c r="J969" i="4"/>
  <c r="K969" i="4"/>
  <c r="L969" i="4"/>
  <c r="M969" i="4"/>
  <c r="N969" i="4"/>
  <c r="J970" i="4"/>
  <c r="K970" i="4"/>
  <c r="L970" i="4"/>
  <c r="M970" i="4"/>
  <c r="N970" i="4"/>
  <c r="J971" i="4"/>
  <c r="K971" i="4"/>
  <c r="L971" i="4"/>
  <c r="M971" i="4"/>
  <c r="N971" i="4"/>
  <c r="J972" i="4"/>
  <c r="K972" i="4"/>
  <c r="L972" i="4"/>
  <c r="M972" i="4"/>
  <c r="N972" i="4"/>
  <c r="J973" i="4"/>
  <c r="K973" i="4"/>
  <c r="L973" i="4"/>
  <c r="M973" i="4"/>
  <c r="N973" i="4"/>
  <c r="J974" i="4"/>
  <c r="K974" i="4"/>
  <c r="L974" i="4"/>
  <c r="M974" i="4"/>
  <c r="N974" i="4"/>
  <c r="J975" i="4"/>
  <c r="K975" i="4"/>
  <c r="L975" i="4"/>
  <c r="M975" i="4"/>
  <c r="N975" i="4"/>
  <c r="J976" i="4"/>
  <c r="K976" i="4"/>
  <c r="L976" i="4"/>
  <c r="M976" i="4"/>
  <c r="N976" i="4"/>
  <c r="J977" i="4"/>
  <c r="K977" i="4"/>
  <c r="L977" i="4"/>
  <c r="M977" i="4"/>
  <c r="N977" i="4"/>
  <c r="J978" i="4"/>
  <c r="K978" i="4"/>
  <c r="L978" i="4"/>
  <c r="M978" i="4"/>
  <c r="N978" i="4"/>
  <c r="J979" i="4"/>
  <c r="K979" i="4"/>
  <c r="L979" i="4"/>
  <c r="M979" i="4"/>
  <c r="N979" i="4"/>
  <c r="J980" i="4"/>
  <c r="K980" i="4"/>
  <c r="L980" i="4"/>
  <c r="M980" i="4"/>
  <c r="N980" i="4"/>
  <c r="J981" i="4"/>
  <c r="K981" i="4"/>
  <c r="L981" i="4"/>
  <c r="M981" i="4"/>
  <c r="N981" i="4"/>
  <c r="J982" i="4"/>
  <c r="K982" i="4"/>
  <c r="L982" i="4"/>
  <c r="M982" i="4"/>
  <c r="N982" i="4"/>
  <c r="J983" i="4"/>
  <c r="K983" i="4"/>
  <c r="L983" i="4"/>
  <c r="M983" i="4"/>
  <c r="N983" i="4"/>
  <c r="J984" i="4"/>
  <c r="K984" i="4"/>
  <c r="L984" i="4"/>
  <c r="M984" i="4"/>
  <c r="N984" i="4"/>
  <c r="J985" i="4"/>
  <c r="K985" i="4"/>
  <c r="L985" i="4"/>
  <c r="M985" i="4"/>
  <c r="N985" i="4"/>
  <c r="J986" i="4"/>
  <c r="K986" i="4"/>
  <c r="L986" i="4"/>
  <c r="M986" i="4"/>
  <c r="N986" i="4"/>
  <c r="J987" i="4"/>
  <c r="K987" i="4"/>
  <c r="L987" i="4"/>
  <c r="M987" i="4"/>
  <c r="N987" i="4"/>
  <c r="J988" i="4"/>
  <c r="K988" i="4"/>
  <c r="L988" i="4"/>
  <c r="M988" i="4"/>
  <c r="N988" i="4"/>
  <c r="J989" i="4"/>
  <c r="K989" i="4"/>
  <c r="L989" i="4"/>
  <c r="M989" i="4"/>
  <c r="N989" i="4"/>
  <c r="J990" i="4"/>
  <c r="K990" i="4"/>
  <c r="L990" i="4"/>
  <c r="M990" i="4"/>
  <c r="N990" i="4"/>
  <c r="J991" i="4"/>
  <c r="K991" i="4"/>
  <c r="L991" i="4"/>
  <c r="M991" i="4"/>
  <c r="N991" i="4"/>
  <c r="J992" i="4"/>
  <c r="K992" i="4"/>
  <c r="L992" i="4"/>
  <c r="M992" i="4"/>
  <c r="N992" i="4"/>
  <c r="J993" i="4"/>
  <c r="K993" i="4"/>
  <c r="L993" i="4"/>
  <c r="M993" i="4"/>
  <c r="N993" i="4"/>
  <c r="J994" i="4"/>
  <c r="K994" i="4"/>
  <c r="L994" i="4"/>
  <c r="M994" i="4"/>
  <c r="N994" i="4"/>
  <c r="J995" i="4"/>
  <c r="K995" i="4"/>
  <c r="L995" i="4"/>
  <c r="M995" i="4"/>
  <c r="N995" i="4"/>
  <c r="J996" i="4"/>
  <c r="K996" i="4"/>
  <c r="L996" i="4"/>
  <c r="M996" i="4"/>
  <c r="N996" i="4"/>
  <c r="J997" i="4"/>
  <c r="K997" i="4"/>
  <c r="L997" i="4"/>
  <c r="M997" i="4"/>
  <c r="N997" i="4"/>
  <c r="J998" i="4"/>
  <c r="K998" i="4"/>
  <c r="L998" i="4"/>
  <c r="M998" i="4"/>
  <c r="N998" i="4"/>
  <c r="J999" i="4"/>
  <c r="K999" i="4"/>
  <c r="L999" i="4"/>
  <c r="M999" i="4"/>
  <c r="N999" i="4"/>
  <c r="J1000" i="4"/>
  <c r="K1000" i="4"/>
  <c r="L1000" i="4"/>
  <c r="M1000" i="4"/>
  <c r="N1000" i="4"/>
  <c r="J1001" i="4"/>
  <c r="K1001" i="4"/>
  <c r="L1001" i="4"/>
  <c r="M1001" i="4"/>
  <c r="N1001" i="4"/>
  <c r="J1002" i="4"/>
  <c r="K1002" i="4"/>
  <c r="L1002" i="4"/>
  <c r="M1002" i="4"/>
  <c r="N1002" i="4"/>
  <c r="J1003" i="4"/>
  <c r="K1003" i="4"/>
  <c r="L1003" i="4"/>
  <c r="M1003" i="4"/>
  <c r="N1003" i="4"/>
  <c r="J1004" i="4"/>
  <c r="K1004" i="4"/>
  <c r="L1004" i="4"/>
  <c r="M1004" i="4"/>
  <c r="N1004" i="4"/>
  <c r="J1005" i="4"/>
  <c r="K1005" i="4"/>
  <c r="L1005" i="4"/>
  <c r="M1005" i="4"/>
  <c r="N1005" i="4"/>
  <c r="J1006" i="4"/>
  <c r="K1006" i="4"/>
  <c r="L1006" i="4"/>
  <c r="M1006" i="4"/>
  <c r="N1006" i="4"/>
  <c r="J1007" i="4"/>
  <c r="K1007" i="4"/>
  <c r="L1007" i="4"/>
  <c r="M1007" i="4"/>
  <c r="N1007" i="4"/>
  <c r="J1008" i="4"/>
  <c r="K1008" i="4"/>
  <c r="L1008" i="4"/>
  <c r="M1008" i="4"/>
  <c r="N1008" i="4"/>
  <c r="J1009" i="4"/>
  <c r="K1009" i="4"/>
  <c r="L1009" i="4"/>
  <c r="M1009" i="4"/>
  <c r="N1009" i="4"/>
  <c r="J1010" i="4"/>
  <c r="K1010" i="4"/>
  <c r="L1010" i="4"/>
  <c r="M1010" i="4"/>
  <c r="N1010" i="4"/>
  <c r="J1011" i="4"/>
  <c r="K1011" i="4"/>
  <c r="L1011" i="4"/>
  <c r="M1011" i="4"/>
  <c r="N1011" i="4"/>
  <c r="J1012" i="4"/>
  <c r="K1012" i="4"/>
  <c r="L1012" i="4"/>
  <c r="M1012" i="4"/>
  <c r="N1012" i="4"/>
  <c r="J1013" i="4"/>
  <c r="K1013" i="4"/>
  <c r="L1013" i="4"/>
  <c r="M1013" i="4"/>
  <c r="N1013" i="4"/>
  <c r="J1014" i="4"/>
  <c r="K1014" i="4"/>
  <c r="L1014" i="4"/>
  <c r="M1014" i="4"/>
  <c r="N1014" i="4"/>
  <c r="J1015" i="4"/>
  <c r="K1015" i="4"/>
  <c r="L1015" i="4"/>
  <c r="M1015" i="4"/>
  <c r="N1015" i="4"/>
  <c r="J1016" i="4"/>
  <c r="K1016" i="4"/>
  <c r="L1016" i="4"/>
  <c r="M1016" i="4"/>
  <c r="N1016" i="4"/>
  <c r="J1017" i="4"/>
  <c r="K1017" i="4"/>
  <c r="L1017" i="4"/>
  <c r="M1017" i="4"/>
  <c r="N1017" i="4"/>
  <c r="J1018" i="4"/>
  <c r="K1018" i="4"/>
  <c r="L1018" i="4"/>
  <c r="M1018" i="4"/>
  <c r="N1018" i="4"/>
  <c r="J1019" i="4"/>
  <c r="K1019" i="4"/>
  <c r="L1019" i="4"/>
  <c r="M1019" i="4"/>
  <c r="N1019" i="4"/>
  <c r="J1020" i="4"/>
  <c r="K1020" i="4"/>
  <c r="L1020" i="4"/>
  <c r="M1020" i="4"/>
  <c r="N1020" i="4"/>
  <c r="J1021" i="4"/>
  <c r="K1021" i="4"/>
  <c r="L1021" i="4"/>
  <c r="M1021" i="4"/>
  <c r="N1021" i="4"/>
  <c r="J1022" i="4"/>
  <c r="K1022" i="4"/>
  <c r="L1022" i="4"/>
  <c r="M1022" i="4"/>
  <c r="N1022" i="4"/>
  <c r="J1023" i="4"/>
  <c r="K1023" i="4"/>
  <c r="L1023" i="4"/>
  <c r="M1023" i="4"/>
  <c r="N1023" i="4"/>
  <c r="J1024" i="4"/>
  <c r="K1024" i="4"/>
  <c r="L1024" i="4"/>
  <c r="M1024" i="4"/>
  <c r="N1024" i="4"/>
  <c r="J1025" i="4"/>
  <c r="K1025" i="4"/>
  <c r="L1025" i="4"/>
  <c r="M1025" i="4"/>
  <c r="N1025" i="4"/>
  <c r="J1026" i="4"/>
  <c r="K1026" i="4"/>
  <c r="L1026" i="4"/>
  <c r="M1026" i="4"/>
  <c r="N1026" i="4"/>
  <c r="J1027" i="4"/>
  <c r="K1027" i="4"/>
  <c r="L1027" i="4"/>
  <c r="M1027" i="4"/>
  <c r="N1027" i="4"/>
  <c r="J1028" i="4"/>
  <c r="K1028" i="4"/>
  <c r="L1028" i="4"/>
  <c r="M1028" i="4"/>
  <c r="N1028" i="4"/>
  <c r="J1029" i="4"/>
  <c r="K1029" i="4"/>
  <c r="L1029" i="4"/>
  <c r="M1029" i="4"/>
  <c r="N1029" i="4"/>
  <c r="J1030" i="4"/>
  <c r="K1030" i="4"/>
  <c r="L1030" i="4"/>
  <c r="M1030" i="4"/>
  <c r="N1030" i="4"/>
  <c r="J1031" i="4"/>
  <c r="K1031" i="4"/>
  <c r="L1031" i="4"/>
  <c r="M1031" i="4"/>
  <c r="N1031" i="4"/>
  <c r="J1032" i="4"/>
  <c r="K1032" i="4"/>
  <c r="L1032" i="4"/>
  <c r="M1032" i="4"/>
  <c r="N1032" i="4"/>
  <c r="J1033" i="4"/>
  <c r="K1033" i="4"/>
  <c r="L1033" i="4"/>
  <c r="M1033" i="4"/>
  <c r="N1033" i="4"/>
  <c r="J1034" i="4"/>
  <c r="K1034" i="4"/>
  <c r="L1034" i="4"/>
  <c r="M1034" i="4"/>
  <c r="N1034" i="4"/>
  <c r="J1035" i="4"/>
  <c r="K1035" i="4"/>
  <c r="L1035" i="4"/>
  <c r="M1035" i="4"/>
  <c r="N1035" i="4"/>
  <c r="J1036" i="4"/>
  <c r="K1036" i="4"/>
  <c r="L1036" i="4"/>
  <c r="M1036" i="4"/>
  <c r="N1036" i="4"/>
  <c r="J1037" i="4"/>
  <c r="K1037" i="4"/>
  <c r="L1037" i="4"/>
  <c r="M1037" i="4"/>
  <c r="N1037" i="4"/>
  <c r="J1038" i="4"/>
  <c r="K1038" i="4"/>
  <c r="L1038" i="4"/>
  <c r="M1038" i="4"/>
  <c r="N1038" i="4"/>
  <c r="J1039" i="4"/>
  <c r="K1039" i="4"/>
  <c r="L1039" i="4"/>
  <c r="M1039" i="4"/>
  <c r="N1039" i="4"/>
  <c r="J1040" i="4"/>
  <c r="K1040" i="4"/>
  <c r="L1040" i="4"/>
  <c r="M1040" i="4"/>
  <c r="N1040" i="4"/>
  <c r="J1041" i="4"/>
  <c r="K1041" i="4"/>
  <c r="L1041" i="4"/>
  <c r="M1041" i="4"/>
  <c r="N1041" i="4"/>
  <c r="J1042" i="4"/>
  <c r="K1042" i="4"/>
  <c r="L1042" i="4"/>
  <c r="M1042" i="4"/>
  <c r="N1042" i="4"/>
  <c r="J1043" i="4"/>
  <c r="K1043" i="4"/>
  <c r="L1043" i="4"/>
  <c r="M1043" i="4"/>
  <c r="N1043" i="4"/>
  <c r="J1044" i="4"/>
  <c r="K1044" i="4"/>
  <c r="L1044" i="4"/>
  <c r="M1044" i="4"/>
  <c r="N1044" i="4"/>
  <c r="J1045" i="4"/>
  <c r="K1045" i="4"/>
  <c r="L1045" i="4"/>
  <c r="M1045" i="4"/>
  <c r="N1045" i="4"/>
  <c r="J1046" i="4"/>
  <c r="K1046" i="4"/>
  <c r="L1046" i="4"/>
  <c r="M1046" i="4"/>
  <c r="N1046" i="4"/>
  <c r="J1047" i="4"/>
  <c r="K1047" i="4"/>
  <c r="L1047" i="4"/>
  <c r="M1047" i="4"/>
  <c r="N1047" i="4"/>
  <c r="J1048" i="4"/>
  <c r="K1048" i="4"/>
  <c r="L1048" i="4"/>
  <c r="M1048" i="4"/>
  <c r="N1048" i="4"/>
  <c r="J1049" i="4"/>
  <c r="K1049" i="4"/>
  <c r="L1049" i="4"/>
  <c r="M1049" i="4"/>
  <c r="N1049" i="4"/>
  <c r="J1050" i="4"/>
  <c r="K1050" i="4"/>
  <c r="L1050" i="4"/>
  <c r="M1050" i="4"/>
  <c r="N1050" i="4"/>
  <c r="J1051" i="4"/>
  <c r="K1051" i="4"/>
  <c r="L1051" i="4"/>
  <c r="M1051" i="4"/>
  <c r="N1051" i="4"/>
  <c r="J1052" i="4"/>
  <c r="K1052" i="4"/>
  <c r="L1052" i="4"/>
  <c r="M1052" i="4"/>
  <c r="N1052" i="4"/>
  <c r="J1053" i="4"/>
  <c r="K1053" i="4"/>
  <c r="L1053" i="4"/>
  <c r="M1053" i="4"/>
  <c r="N1053" i="4"/>
  <c r="J1054" i="4"/>
  <c r="K1054" i="4"/>
  <c r="L1054" i="4"/>
  <c r="M1054" i="4"/>
  <c r="N1054" i="4"/>
  <c r="J1055" i="4"/>
  <c r="K1055" i="4"/>
  <c r="L1055" i="4"/>
  <c r="M1055" i="4"/>
  <c r="N1055" i="4"/>
  <c r="J1056" i="4"/>
  <c r="K1056" i="4"/>
  <c r="L1056" i="4"/>
  <c r="M1056" i="4"/>
  <c r="N1056" i="4"/>
  <c r="J1057" i="4"/>
  <c r="K1057" i="4"/>
  <c r="L1057" i="4"/>
  <c r="M1057" i="4"/>
  <c r="N1057" i="4"/>
  <c r="J1058" i="4"/>
  <c r="K1058" i="4"/>
  <c r="L1058" i="4"/>
  <c r="M1058" i="4"/>
  <c r="N1058" i="4"/>
  <c r="J1059" i="4"/>
  <c r="K1059" i="4"/>
  <c r="L1059" i="4"/>
  <c r="M1059" i="4"/>
  <c r="N1059" i="4"/>
  <c r="J1060" i="4"/>
  <c r="K1060" i="4"/>
  <c r="L1060" i="4"/>
  <c r="M1060" i="4"/>
  <c r="N1060" i="4"/>
  <c r="J1061" i="4"/>
  <c r="K1061" i="4"/>
  <c r="L1061" i="4"/>
  <c r="M1061" i="4"/>
  <c r="N1061" i="4"/>
  <c r="J1062" i="4"/>
  <c r="K1062" i="4"/>
  <c r="L1062" i="4"/>
  <c r="M1062" i="4"/>
  <c r="N1062" i="4"/>
  <c r="J1063" i="4"/>
  <c r="K1063" i="4"/>
  <c r="L1063" i="4"/>
  <c r="M1063" i="4"/>
  <c r="N1063" i="4"/>
  <c r="J1064" i="4"/>
  <c r="K1064" i="4"/>
  <c r="L1064" i="4"/>
  <c r="M1064" i="4"/>
  <c r="N1064" i="4"/>
  <c r="J1065" i="4"/>
  <c r="K1065" i="4"/>
  <c r="L1065" i="4"/>
  <c r="M1065" i="4"/>
  <c r="N1065" i="4"/>
  <c r="J1066" i="4"/>
  <c r="K1066" i="4"/>
  <c r="L1066" i="4"/>
  <c r="M1066" i="4"/>
  <c r="N1066" i="4"/>
  <c r="J1067" i="4"/>
  <c r="K1067" i="4"/>
  <c r="L1067" i="4"/>
  <c r="M1067" i="4"/>
  <c r="N1067" i="4"/>
  <c r="J1068" i="4"/>
  <c r="K1068" i="4"/>
  <c r="L1068" i="4"/>
  <c r="M1068" i="4"/>
  <c r="N1068" i="4"/>
  <c r="J1069" i="4"/>
  <c r="K1069" i="4"/>
  <c r="L1069" i="4"/>
  <c r="M1069" i="4"/>
  <c r="N1069" i="4"/>
  <c r="J1070" i="4"/>
  <c r="K1070" i="4"/>
  <c r="L1070" i="4"/>
  <c r="M1070" i="4"/>
  <c r="N1070" i="4"/>
  <c r="J1071" i="4"/>
  <c r="K1071" i="4"/>
  <c r="L1071" i="4"/>
  <c r="M1071" i="4"/>
  <c r="N1071" i="4"/>
  <c r="J1072" i="4"/>
  <c r="K1072" i="4"/>
  <c r="L1072" i="4"/>
  <c r="M1072" i="4"/>
  <c r="N1072" i="4"/>
  <c r="J1073" i="4"/>
  <c r="K1073" i="4"/>
  <c r="L1073" i="4"/>
  <c r="M1073" i="4"/>
  <c r="N1073" i="4"/>
  <c r="J1074" i="4"/>
  <c r="K1074" i="4"/>
  <c r="L1074" i="4"/>
  <c r="M1074" i="4"/>
  <c r="N1074" i="4"/>
  <c r="J1075" i="4"/>
  <c r="K1075" i="4"/>
  <c r="L1075" i="4"/>
  <c r="M1075" i="4"/>
  <c r="N1075" i="4"/>
  <c r="J1076" i="4"/>
  <c r="K1076" i="4"/>
  <c r="L1076" i="4"/>
  <c r="M1076" i="4"/>
  <c r="N1076" i="4"/>
  <c r="J1077" i="4"/>
  <c r="K1077" i="4"/>
  <c r="L1077" i="4"/>
  <c r="M1077" i="4"/>
  <c r="N1077" i="4"/>
  <c r="J1078" i="4"/>
  <c r="K1078" i="4"/>
  <c r="L1078" i="4"/>
  <c r="M1078" i="4"/>
  <c r="N1078" i="4"/>
  <c r="J1079" i="4"/>
  <c r="K1079" i="4"/>
  <c r="L1079" i="4"/>
  <c r="M1079" i="4"/>
  <c r="N1079" i="4"/>
  <c r="J1080" i="4"/>
  <c r="K1080" i="4"/>
  <c r="L1080" i="4"/>
  <c r="M1080" i="4"/>
  <c r="N1080" i="4"/>
  <c r="J1081" i="4"/>
  <c r="K1081" i="4"/>
  <c r="L1081" i="4"/>
  <c r="M1081" i="4"/>
  <c r="N1081" i="4"/>
  <c r="J1082" i="4"/>
  <c r="K1082" i="4"/>
  <c r="L1082" i="4"/>
  <c r="M1082" i="4"/>
  <c r="N1082" i="4"/>
  <c r="J1083" i="4"/>
  <c r="K1083" i="4"/>
  <c r="L1083" i="4"/>
  <c r="M1083" i="4"/>
  <c r="N1083" i="4"/>
  <c r="J1084" i="4"/>
  <c r="K1084" i="4"/>
  <c r="L1084" i="4"/>
  <c r="M1084" i="4"/>
  <c r="N1084" i="4"/>
  <c r="J1085" i="4"/>
  <c r="K1085" i="4"/>
  <c r="L1085" i="4"/>
  <c r="M1085" i="4"/>
  <c r="N1085" i="4"/>
  <c r="J1086" i="4"/>
  <c r="K1086" i="4"/>
  <c r="L1086" i="4"/>
  <c r="M1086" i="4"/>
  <c r="N1086" i="4"/>
  <c r="J1087" i="4"/>
  <c r="K1087" i="4"/>
  <c r="L1087" i="4"/>
  <c r="M1087" i="4"/>
  <c r="N1087" i="4"/>
  <c r="J1088" i="4"/>
  <c r="K1088" i="4"/>
  <c r="L1088" i="4"/>
  <c r="M1088" i="4"/>
  <c r="N1088" i="4"/>
  <c r="J1089" i="4"/>
  <c r="K1089" i="4"/>
  <c r="L1089" i="4"/>
  <c r="M1089" i="4"/>
  <c r="N1089" i="4"/>
  <c r="J1090" i="4"/>
  <c r="K1090" i="4"/>
  <c r="L1090" i="4"/>
  <c r="M1090" i="4"/>
  <c r="N1090" i="4"/>
  <c r="J1091" i="4"/>
  <c r="K1091" i="4"/>
  <c r="L1091" i="4"/>
  <c r="M1091" i="4"/>
  <c r="N1091" i="4"/>
  <c r="J1092" i="4"/>
  <c r="K1092" i="4"/>
  <c r="L1092" i="4"/>
  <c r="M1092" i="4"/>
  <c r="N1092" i="4"/>
  <c r="J1093" i="4"/>
  <c r="K1093" i="4"/>
  <c r="L1093" i="4"/>
  <c r="M1093" i="4"/>
  <c r="N1093" i="4"/>
  <c r="J1094" i="4"/>
  <c r="K1094" i="4"/>
  <c r="L1094" i="4"/>
  <c r="M1094" i="4"/>
  <c r="N1094" i="4"/>
  <c r="J1095" i="4"/>
  <c r="K1095" i="4"/>
  <c r="L1095" i="4"/>
  <c r="M1095" i="4"/>
  <c r="N1095" i="4"/>
  <c r="J1096" i="4"/>
  <c r="K1096" i="4"/>
  <c r="L1096" i="4"/>
  <c r="M1096" i="4"/>
  <c r="N1096" i="4"/>
  <c r="J1097" i="4"/>
  <c r="K1097" i="4"/>
  <c r="L1097" i="4"/>
  <c r="M1097" i="4"/>
  <c r="N1097" i="4"/>
  <c r="J1098" i="4"/>
  <c r="K1098" i="4"/>
  <c r="L1098" i="4"/>
  <c r="M1098" i="4"/>
  <c r="N1098" i="4"/>
  <c r="J1099" i="4"/>
  <c r="K1099" i="4"/>
  <c r="L1099" i="4"/>
  <c r="M1099" i="4"/>
  <c r="N1099" i="4"/>
  <c r="J1100" i="4"/>
  <c r="K1100" i="4"/>
  <c r="L1100" i="4"/>
  <c r="M1100" i="4"/>
  <c r="N1100" i="4"/>
  <c r="J1101" i="4"/>
  <c r="K1101" i="4"/>
  <c r="L1101" i="4"/>
  <c r="M1101" i="4"/>
  <c r="N1101" i="4"/>
  <c r="J1102" i="4"/>
  <c r="K1102" i="4"/>
  <c r="L1102" i="4"/>
  <c r="M1102" i="4"/>
  <c r="N1102" i="4"/>
  <c r="J1103" i="4"/>
  <c r="K1103" i="4"/>
  <c r="L1103" i="4"/>
  <c r="M1103" i="4"/>
  <c r="N1103" i="4"/>
  <c r="J1104" i="4"/>
  <c r="K1104" i="4"/>
  <c r="L1104" i="4"/>
  <c r="M1104" i="4"/>
  <c r="N1104" i="4"/>
  <c r="J1105" i="4"/>
  <c r="K1105" i="4"/>
  <c r="L1105" i="4"/>
  <c r="M1105" i="4"/>
  <c r="N1105" i="4"/>
  <c r="J1106" i="4"/>
  <c r="K1106" i="4"/>
  <c r="L1106" i="4"/>
  <c r="M1106" i="4"/>
  <c r="N1106" i="4"/>
  <c r="J1107" i="4"/>
  <c r="K1107" i="4"/>
  <c r="L1107" i="4"/>
  <c r="M1107" i="4"/>
  <c r="N1107" i="4"/>
  <c r="J1108" i="4"/>
  <c r="K1108" i="4"/>
  <c r="L1108" i="4"/>
  <c r="M1108" i="4"/>
  <c r="N1108" i="4"/>
  <c r="J1109" i="4"/>
  <c r="K1109" i="4"/>
  <c r="L1109" i="4"/>
  <c r="M1109" i="4"/>
  <c r="N1109" i="4"/>
  <c r="J1110" i="4"/>
  <c r="K1110" i="4"/>
  <c r="L1110" i="4"/>
  <c r="M1110" i="4"/>
  <c r="N1110" i="4"/>
  <c r="J1111" i="4"/>
  <c r="K1111" i="4"/>
  <c r="L1111" i="4"/>
  <c r="M1111" i="4"/>
  <c r="N1111" i="4"/>
  <c r="J1112" i="4"/>
  <c r="K1112" i="4"/>
  <c r="L1112" i="4"/>
  <c r="M1112" i="4"/>
  <c r="N1112" i="4"/>
  <c r="J1113" i="4"/>
  <c r="K1113" i="4"/>
  <c r="L1113" i="4"/>
  <c r="M1113" i="4"/>
  <c r="N1113" i="4"/>
  <c r="J1114" i="4"/>
  <c r="K1114" i="4"/>
  <c r="L1114" i="4"/>
  <c r="M1114" i="4"/>
  <c r="N1114" i="4"/>
  <c r="J1115" i="4"/>
  <c r="K1115" i="4"/>
  <c r="L1115" i="4"/>
  <c r="M1115" i="4"/>
  <c r="N1115" i="4"/>
  <c r="J1116" i="4"/>
  <c r="K1116" i="4"/>
  <c r="L1116" i="4"/>
  <c r="M1116" i="4"/>
  <c r="N1116" i="4"/>
  <c r="J1117" i="4"/>
  <c r="K1117" i="4"/>
  <c r="L1117" i="4"/>
  <c r="M1117" i="4"/>
  <c r="N1117" i="4"/>
  <c r="J1118" i="4"/>
  <c r="K1118" i="4"/>
  <c r="L1118" i="4"/>
  <c r="M1118" i="4"/>
  <c r="N1118" i="4"/>
  <c r="J1119" i="4"/>
  <c r="K1119" i="4"/>
  <c r="L1119" i="4"/>
  <c r="M1119" i="4"/>
  <c r="N1119" i="4"/>
  <c r="J1120" i="4"/>
  <c r="K1120" i="4"/>
  <c r="L1120" i="4"/>
  <c r="M1120" i="4"/>
  <c r="N1120" i="4"/>
  <c r="J1121" i="4"/>
  <c r="K1121" i="4"/>
  <c r="L1121" i="4"/>
  <c r="M1121" i="4"/>
  <c r="N1121" i="4"/>
  <c r="J1122" i="4"/>
  <c r="K1122" i="4"/>
  <c r="L1122" i="4"/>
  <c r="M1122" i="4"/>
  <c r="N1122" i="4"/>
  <c r="J1123" i="4"/>
  <c r="K1123" i="4"/>
  <c r="L1123" i="4"/>
  <c r="M1123" i="4"/>
  <c r="N1123" i="4"/>
  <c r="J1124" i="4"/>
  <c r="K1124" i="4"/>
  <c r="L1124" i="4"/>
  <c r="M1124" i="4"/>
  <c r="N1124" i="4"/>
  <c r="J1125" i="4"/>
  <c r="K1125" i="4"/>
  <c r="L1125" i="4"/>
  <c r="M1125" i="4"/>
  <c r="N1125" i="4"/>
  <c r="J1126" i="4"/>
  <c r="K1126" i="4"/>
  <c r="L1126" i="4"/>
  <c r="M1126" i="4"/>
  <c r="N1126" i="4"/>
  <c r="J1127" i="4"/>
  <c r="K1127" i="4"/>
  <c r="L1127" i="4"/>
  <c r="M1127" i="4"/>
  <c r="N1127" i="4"/>
  <c r="J1128" i="4"/>
  <c r="K1128" i="4"/>
  <c r="L1128" i="4"/>
  <c r="M1128" i="4"/>
  <c r="N1128" i="4"/>
  <c r="J1129" i="4"/>
  <c r="K1129" i="4"/>
  <c r="L1129" i="4"/>
  <c r="M1129" i="4"/>
  <c r="N1129" i="4"/>
  <c r="J1130" i="4"/>
  <c r="K1130" i="4"/>
  <c r="L1130" i="4"/>
  <c r="M1130" i="4"/>
  <c r="N1130" i="4"/>
  <c r="J1131" i="4"/>
  <c r="K1131" i="4"/>
  <c r="L1131" i="4"/>
  <c r="M1131" i="4"/>
  <c r="N1131" i="4"/>
  <c r="J1132" i="4"/>
  <c r="K1132" i="4"/>
  <c r="L1132" i="4"/>
  <c r="M1132" i="4"/>
  <c r="N1132" i="4"/>
  <c r="J1133" i="4"/>
  <c r="K1133" i="4"/>
  <c r="L1133" i="4"/>
  <c r="M1133" i="4"/>
  <c r="N1133" i="4"/>
  <c r="J1134" i="4"/>
  <c r="K1134" i="4"/>
  <c r="L1134" i="4"/>
  <c r="M1134" i="4"/>
  <c r="N1134" i="4"/>
  <c r="J1135" i="4"/>
  <c r="K1135" i="4"/>
  <c r="L1135" i="4"/>
  <c r="M1135" i="4"/>
  <c r="N1135" i="4"/>
  <c r="J1136" i="4"/>
  <c r="K1136" i="4"/>
  <c r="L1136" i="4"/>
  <c r="M1136" i="4"/>
  <c r="N1136" i="4"/>
  <c r="J1137" i="4"/>
  <c r="K1137" i="4"/>
  <c r="L1137" i="4"/>
  <c r="M1137" i="4"/>
  <c r="N1137" i="4"/>
  <c r="J1138" i="4"/>
  <c r="K1138" i="4"/>
  <c r="L1138" i="4"/>
  <c r="M1138" i="4"/>
  <c r="N1138" i="4"/>
  <c r="J1139" i="4"/>
  <c r="K1139" i="4"/>
  <c r="L1139" i="4"/>
  <c r="M1139" i="4"/>
  <c r="N1139" i="4"/>
  <c r="J1140" i="4"/>
  <c r="K1140" i="4"/>
  <c r="L1140" i="4"/>
  <c r="M1140" i="4"/>
  <c r="N1140" i="4"/>
  <c r="J1141" i="4"/>
  <c r="K1141" i="4"/>
  <c r="L1141" i="4"/>
  <c r="M1141" i="4"/>
  <c r="N1141" i="4"/>
  <c r="J1142" i="4"/>
  <c r="K1142" i="4"/>
  <c r="L1142" i="4"/>
  <c r="M1142" i="4"/>
  <c r="N1142" i="4"/>
  <c r="J1143" i="4"/>
  <c r="K1143" i="4"/>
  <c r="L1143" i="4"/>
  <c r="M1143" i="4"/>
  <c r="N1143" i="4"/>
  <c r="J1144" i="4"/>
  <c r="K1144" i="4"/>
  <c r="L1144" i="4"/>
  <c r="M1144" i="4"/>
  <c r="N1144" i="4"/>
  <c r="J1145" i="4"/>
  <c r="K1145" i="4"/>
  <c r="L1145" i="4"/>
  <c r="M1145" i="4"/>
  <c r="N1145" i="4"/>
  <c r="J1146" i="4"/>
  <c r="K1146" i="4"/>
  <c r="L1146" i="4"/>
  <c r="M1146" i="4"/>
  <c r="N1146" i="4"/>
  <c r="J1147" i="4"/>
  <c r="K1147" i="4"/>
  <c r="L1147" i="4"/>
  <c r="M1147" i="4"/>
  <c r="N1147" i="4"/>
  <c r="J1148" i="4"/>
  <c r="K1148" i="4"/>
  <c r="L1148" i="4"/>
  <c r="M1148" i="4"/>
  <c r="N1148" i="4"/>
  <c r="J1149" i="4"/>
  <c r="K1149" i="4"/>
  <c r="L1149" i="4"/>
  <c r="M1149" i="4"/>
  <c r="N1149" i="4"/>
  <c r="J1150" i="4"/>
  <c r="K1150" i="4"/>
  <c r="L1150" i="4"/>
  <c r="M1150" i="4"/>
  <c r="N1150" i="4"/>
  <c r="J1151" i="4"/>
  <c r="K1151" i="4"/>
  <c r="L1151" i="4"/>
  <c r="M1151" i="4"/>
  <c r="N1151" i="4"/>
  <c r="J1152" i="4"/>
  <c r="K1152" i="4"/>
  <c r="L1152" i="4"/>
  <c r="M1152" i="4"/>
  <c r="N1152" i="4"/>
  <c r="J1153" i="4"/>
  <c r="K1153" i="4"/>
  <c r="L1153" i="4"/>
  <c r="M1153" i="4"/>
  <c r="N1153" i="4"/>
  <c r="J1154" i="4"/>
  <c r="K1154" i="4"/>
  <c r="L1154" i="4"/>
  <c r="M1154" i="4"/>
  <c r="N1154" i="4"/>
  <c r="J1155" i="4"/>
  <c r="K1155" i="4"/>
  <c r="L1155" i="4"/>
  <c r="M1155" i="4"/>
  <c r="N1155" i="4"/>
  <c r="J1156" i="4"/>
  <c r="K1156" i="4"/>
  <c r="L1156" i="4"/>
  <c r="M1156" i="4"/>
  <c r="N1156" i="4"/>
  <c r="J1157" i="4"/>
  <c r="K1157" i="4"/>
  <c r="L1157" i="4"/>
  <c r="M1157" i="4"/>
  <c r="N1157" i="4"/>
  <c r="J1158" i="4"/>
  <c r="K1158" i="4"/>
  <c r="L1158" i="4"/>
  <c r="M1158" i="4"/>
  <c r="N1158" i="4"/>
  <c r="J1159" i="4"/>
  <c r="K1159" i="4"/>
  <c r="L1159" i="4"/>
  <c r="M1159" i="4"/>
  <c r="N1159" i="4"/>
  <c r="J1160" i="4"/>
  <c r="K1160" i="4"/>
  <c r="L1160" i="4"/>
  <c r="M1160" i="4"/>
  <c r="N1160" i="4"/>
  <c r="J1161" i="4"/>
  <c r="K1161" i="4"/>
  <c r="L1161" i="4"/>
  <c r="M1161" i="4"/>
  <c r="N1161" i="4"/>
  <c r="J1162" i="4"/>
  <c r="K1162" i="4"/>
  <c r="L1162" i="4"/>
  <c r="M1162" i="4"/>
  <c r="N1162" i="4"/>
  <c r="J1163" i="4"/>
  <c r="K1163" i="4"/>
  <c r="L1163" i="4"/>
  <c r="M1163" i="4"/>
  <c r="N1163" i="4"/>
  <c r="J1164" i="4"/>
  <c r="K1164" i="4"/>
  <c r="L1164" i="4"/>
  <c r="M1164" i="4"/>
  <c r="N1164" i="4"/>
  <c r="J1165" i="4"/>
  <c r="K1165" i="4"/>
  <c r="L1165" i="4"/>
  <c r="M1165" i="4"/>
  <c r="N1165" i="4"/>
  <c r="J1166" i="4"/>
  <c r="K1166" i="4"/>
  <c r="L1166" i="4"/>
  <c r="M1166" i="4"/>
  <c r="N1166" i="4"/>
  <c r="J1167" i="4"/>
  <c r="K1167" i="4"/>
  <c r="L1167" i="4"/>
  <c r="M1167" i="4"/>
  <c r="N1167" i="4"/>
  <c r="J1168" i="4"/>
  <c r="K1168" i="4"/>
  <c r="L1168" i="4"/>
  <c r="M1168" i="4"/>
  <c r="N1168" i="4"/>
  <c r="J1169" i="4"/>
  <c r="K1169" i="4"/>
  <c r="L1169" i="4"/>
  <c r="M1169" i="4"/>
  <c r="N1169" i="4"/>
  <c r="J1170" i="4"/>
  <c r="K1170" i="4"/>
  <c r="L1170" i="4"/>
  <c r="M1170" i="4"/>
  <c r="N1170" i="4"/>
  <c r="J1171" i="4"/>
  <c r="K1171" i="4"/>
  <c r="L1171" i="4"/>
  <c r="M1171" i="4"/>
  <c r="N1171" i="4"/>
  <c r="J1172" i="4"/>
  <c r="K1172" i="4"/>
  <c r="L1172" i="4"/>
  <c r="M1172" i="4"/>
  <c r="N1172" i="4"/>
  <c r="J1173" i="4"/>
  <c r="K1173" i="4"/>
  <c r="L1173" i="4"/>
  <c r="M1173" i="4"/>
  <c r="N1173" i="4"/>
  <c r="J1174" i="4"/>
  <c r="K1174" i="4"/>
  <c r="L1174" i="4"/>
  <c r="M1174" i="4"/>
  <c r="N1174" i="4"/>
  <c r="J1175" i="4"/>
  <c r="K1175" i="4"/>
  <c r="L1175" i="4"/>
  <c r="M1175" i="4"/>
  <c r="N1175" i="4"/>
  <c r="J1176" i="4"/>
  <c r="K1176" i="4"/>
  <c r="L1176" i="4"/>
  <c r="M1176" i="4"/>
  <c r="N1176" i="4"/>
  <c r="J1177" i="4"/>
  <c r="K1177" i="4"/>
  <c r="L1177" i="4"/>
  <c r="M1177" i="4"/>
  <c r="N1177" i="4"/>
  <c r="J1178" i="4"/>
  <c r="K1178" i="4"/>
  <c r="L1178" i="4"/>
  <c r="M1178" i="4"/>
  <c r="N1178" i="4"/>
  <c r="J1179" i="4"/>
  <c r="K1179" i="4"/>
  <c r="L1179" i="4"/>
  <c r="M1179" i="4"/>
  <c r="N1179" i="4"/>
  <c r="J1180" i="4"/>
  <c r="K1180" i="4"/>
  <c r="L1180" i="4"/>
  <c r="M1180" i="4"/>
  <c r="N1180" i="4"/>
  <c r="J1181" i="4"/>
  <c r="K1181" i="4"/>
  <c r="L1181" i="4"/>
  <c r="M1181" i="4"/>
  <c r="N1181" i="4"/>
  <c r="J1182" i="4"/>
  <c r="K1182" i="4"/>
  <c r="L1182" i="4"/>
  <c r="M1182" i="4"/>
  <c r="N1182" i="4"/>
  <c r="J1183" i="4"/>
  <c r="K1183" i="4"/>
  <c r="L1183" i="4"/>
  <c r="M1183" i="4"/>
  <c r="N1183" i="4"/>
  <c r="J1184" i="4"/>
  <c r="K1184" i="4"/>
  <c r="L1184" i="4"/>
  <c r="M1184" i="4"/>
  <c r="N1184" i="4"/>
  <c r="J1185" i="4"/>
  <c r="K1185" i="4"/>
  <c r="L1185" i="4"/>
  <c r="M1185" i="4"/>
  <c r="N1185" i="4"/>
  <c r="J1186" i="4"/>
  <c r="K1186" i="4"/>
  <c r="L1186" i="4"/>
  <c r="M1186" i="4"/>
  <c r="N1186" i="4"/>
  <c r="J1187" i="4"/>
  <c r="K1187" i="4"/>
  <c r="L1187" i="4"/>
  <c r="M1187" i="4"/>
  <c r="N1187" i="4"/>
  <c r="J1188" i="4"/>
  <c r="K1188" i="4"/>
  <c r="L1188" i="4"/>
  <c r="M1188" i="4"/>
  <c r="N1188" i="4"/>
  <c r="J1189" i="4"/>
  <c r="K1189" i="4"/>
  <c r="L1189" i="4"/>
  <c r="M1189" i="4"/>
  <c r="N1189" i="4"/>
  <c r="J1190" i="4"/>
  <c r="K1190" i="4"/>
  <c r="L1190" i="4"/>
  <c r="M1190" i="4"/>
  <c r="N1190" i="4"/>
  <c r="J1191" i="4"/>
  <c r="K1191" i="4"/>
  <c r="L1191" i="4"/>
  <c r="M1191" i="4"/>
  <c r="N1191" i="4"/>
  <c r="J1192" i="4"/>
  <c r="K1192" i="4"/>
  <c r="L1192" i="4"/>
  <c r="M1192" i="4"/>
  <c r="N1192" i="4"/>
  <c r="J1193" i="4"/>
  <c r="K1193" i="4"/>
  <c r="L1193" i="4"/>
  <c r="M1193" i="4"/>
  <c r="N1193" i="4"/>
  <c r="J1194" i="4"/>
  <c r="K1194" i="4"/>
  <c r="L1194" i="4"/>
  <c r="M1194" i="4"/>
  <c r="N1194" i="4"/>
  <c r="J1195" i="4"/>
  <c r="K1195" i="4"/>
  <c r="L1195" i="4"/>
  <c r="M1195" i="4"/>
  <c r="N1195" i="4"/>
  <c r="J1196" i="4"/>
  <c r="K1196" i="4"/>
  <c r="L1196" i="4"/>
  <c r="M1196" i="4"/>
  <c r="N1196" i="4"/>
  <c r="J1197" i="4"/>
  <c r="K1197" i="4"/>
  <c r="L1197" i="4"/>
  <c r="M1197" i="4"/>
  <c r="N1197" i="4"/>
  <c r="J1198" i="4"/>
  <c r="K1198" i="4"/>
  <c r="L1198" i="4"/>
  <c r="M1198" i="4"/>
  <c r="N1198" i="4"/>
  <c r="J1199" i="4"/>
  <c r="K1199" i="4"/>
  <c r="L1199" i="4"/>
  <c r="M1199" i="4"/>
  <c r="N1199" i="4"/>
  <c r="J1200" i="4"/>
  <c r="K1200" i="4"/>
  <c r="L1200" i="4"/>
  <c r="M1200" i="4"/>
  <c r="N1200" i="4"/>
  <c r="J1201" i="4"/>
  <c r="K1201" i="4"/>
  <c r="L1201" i="4"/>
  <c r="M1201" i="4"/>
  <c r="N1201" i="4"/>
  <c r="J1202" i="4"/>
  <c r="K1202" i="4"/>
  <c r="L1202" i="4"/>
  <c r="M1202" i="4"/>
  <c r="N1202" i="4"/>
  <c r="J1203" i="4"/>
  <c r="K1203" i="4"/>
  <c r="L1203" i="4"/>
  <c r="M1203" i="4"/>
  <c r="N1203" i="4"/>
  <c r="J1204" i="4"/>
  <c r="K1204" i="4"/>
  <c r="L1204" i="4"/>
  <c r="M1204" i="4"/>
  <c r="N1204" i="4"/>
  <c r="J1205" i="4"/>
  <c r="K1205" i="4"/>
  <c r="L1205" i="4"/>
  <c r="M1205" i="4"/>
  <c r="N1205" i="4"/>
  <c r="J1206" i="4"/>
  <c r="K1206" i="4"/>
  <c r="L1206" i="4"/>
  <c r="M1206" i="4"/>
  <c r="N1206" i="4"/>
  <c r="J1207" i="4"/>
  <c r="K1207" i="4"/>
  <c r="L1207" i="4"/>
  <c r="M1207" i="4"/>
  <c r="N1207" i="4"/>
  <c r="J1208" i="4"/>
  <c r="K1208" i="4"/>
  <c r="L1208" i="4"/>
  <c r="M1208" i="4"/>
  <c r="N1208" i="4"/>
  <c r="J1209" i="4"/>
  <c r="K1209" i="4"/>
  <c r="L1209" i="4"/>
  <c r="M1209" i="4"/>
  <c r="N1209" i="4"/>
  <c r="J1210" i="4"/>
  <c r="K1210" i="4"/>
  <c r="L1210" i="4"/>
  <c r="M1210" i="4"/>
  <c r="N1210" i="4"/>
  <c r="J1211" i="4"/>
  <c r="K1211" i="4"/>
  <c r="L1211" i="4"/>
  <c r="M1211" i="4"/>
  <c r="N1211" i="4"/>
  <c r="J1212" i="4"/>
  <c r="K1212" i="4"/>
  <c r="L1212" i="4"/>
  <c r="M1212" i="4"/>
  <c r="N1212" i="4"/>
  <c r="J1213" i="4"/>
  <c r="K1213" i="4"/>
  <c r="L1213" i="4"/>
  <c r="M1213" i="4"/>
  <c r="N1213" i="4"/>
  <c r="J1214" i="4"/>
  <c r="K1214" i="4"/>
  <c r="L1214" i="4"/>
  <c r="M1214" i="4"/>
  <c r="N1214" i="4"/>
  <c r="J1215" i="4"/>
  <c r="K1215" i="4"/>
  <c r="L1215" i="4"/>
  <c r="M1215" i="4"/>
  <c r="N1215" i="4"/>
  <c r="J1216" i="4"/>
  <c r="K1216" i="4"/>
  <c r="L1216" i="4"/>
  <c r="M1216" i="4"/>
  <c r="N1216" i="4"/>
  <c r="J1217" i="4"/>
  <c r="K1217" i="4"/>
  <c r="L1217" i="4"/>
  <c r="M1217" i="4"/>
  <c r="N1217" i="4"/>
  <c r="J1218" i="4"/>
  <c r="K1218" i="4"/>
  <c r="L1218" i="4"/>
  <c r="M1218" i="4"/>
  <c r="N1218" i="4"/>
  <c r="J1219" i="4"/>
  <c r="K1219" i="4"/>
  <c r="L1219" i="4"/>
  <c r="M1219" i="4"/>
  <c r="N1219" i="4"/>
  <c r="J1220" i="4"/>
  <c r="K1220" i="4"/>
  <c r="L1220" i="4"/>
  <c r="M1220" i="4"/>
  <c r="N1220" i="4"/>
  <c r="J1221" i="4"/>
  <c r="K1221" i="4"/>
  <c r="L1221" i="4"/>
  <c r="M1221" i="4"/>
  <c r="N1221" i="4"/>
  <c r="J1222" i="4"/>
  <c r="K1222" i="4"/>
  <c r="L1222" i="4"/>
  <c r="M1222" i="4"/>
  <c r="N1222" i="4"/>
  <c r="J1223" i="4"/>
  <c r="K1223" i="4"/>
  <c r="L1223" i="4"/>
  <c r="M1223" i="4"/>
  <c r="N1223" i="4"/>
  <c r="J1224" i="4"/>
  <c r="K1224" i="4"/>
  <c r="L1224" i="4"/>
  <c r="M1224" i="4"/>
  <c r="N1224" i="4"/>
  <c r="J1225" i="4"/>
  <c r="K1225" i="4"/>
  <c r="L1225" i="4"/>
  <c r="M1225" i="4"/>
  <c r="N1225" i="4"/>
  <c r="J1226" i="4"/>
  <c r="K1226" i="4"/>
  <c r="L1226" i="4"/>
  <c r="M1226" i="4"/>
  <c r="N1226" i="4"/>
  <c r="J1227" i="4"/>
  <c r="K1227" i="4"/>
  <c r="L1227" i="4"/>
  <c r="M1227" i="4"/>
  <c r="N1227" i="4"/>
  <c r="J1228" i="4"/>
  <c r="K1228" i="4"/>
  <c r="L1228" i="4"/>
  <c r="M1228" i="4"/>
  <c r="N1228" i="4"/>
  <c r="J1229" i="4"/>
  <c r="K1229" i="4"/>
  <c r="L1229" i="4"/>
  <c r="M1229" i="4"/>
  <c r="N1229" i="4"/>
  <c r="J1230" i="4"/>
  <c r="K1230" i="4"/>
  <c r="L1230" i="4"/>
  <c r="M1230" i="4"/>
  <c r="N1230" i="4"/>
  <c r="J1231" i="4"/>
  <c r="K1231" i="4"/>
  <c r="L1231" i="4"/>
  <c r="M1231" i="4"/>
  <c r="N1231" i="4"/>
  <c r="J1232" i="4"/>
  <c r="K1232" i="4"/>
  <c r="L1232" i="4"/>
  <c r="M1232" i="4"/>
  <c r="N1232" i="4"/>
  <c r="J1233" i="4"/>
  <c r="K1233" i="4"/>
  <c r="L1233" i="4"/>
  <c r="M1233" i="4"/>
  <c r="N1233" i="4"/>
  <c r="J1234" i="4"/>
  <c r="K1234" i="4"/>
  <c r="L1234" i="4"/>
  <c r="M1234" i="4"/>
  <c r="N1234" i="4"/>
  <c r="J1235" i="4"/>
  <c r="K1235" i="4"/>
  <c r="L1235" i="4"/>
  <c r="M1235" i="4"/>
  <c r="N1235" i="4"/>
  <c r="J1236" i="4"/>
  <c r="K1236" i="4"/>
  <c r="L1236" i="4"/>
  <c r="M1236" i="4"/>
  <c r="N1236" i="4"/>
  <c r="J1237" i="4"/>
  <c r="K1237" i="4"/>
  <c r="L1237" i="4"/>
  <c r="M1237" i="4"/>
  <c r="N1237" i="4"/>
  <c r="J1238" i="4"/>
  <c r="K1238" i="4"/>
  <c r="L1238" i="4"/>
  <c r="M1238" i="4"/>
  <c r="N1238" i="4"/>
  <c r="J1239" i="4"/>
  <c r="K1239" i="4"/>
  <c r="L1239" i="4"/>
  <c r="M1239" i="4"/>
  <c r="N1239" i="4"/>
  <c r="J1240" i="4"/>
  <c r="K1240" i="4"/>
  <c r="L1240" i="4"/>
  <c r="M1240" i="4"/>
  <c r="N1240" i="4"/>
  <c r="J1241" i="4"/>
  <c r="K1241" i="4"/>
  <c r="L1241" i="4"/>
  <c r="M1241" i="4"/>
  <c r="N1241" i="4"/>
  <c r="J1242" i="4"/>
  <c r="K1242" i="4"/>
  <c r="L1242" i="4"/>
  <c r="M1242" i="4"/>
  <c r="N1242" i="4"/>
  <c r="J1243" i="4"/>
  <c r="K1243" i="4"/>
  <c r="L1243" i="4"/>
  <c r="M1243" i="4"/>
  <c r="N1243" i="4"/>
  <c r="J1244" i="4"/>
  <c r="K1244" i="4"/>
  <c r="L1244" i="4"/>
  <c r="M1244" i="4"/>
  <c r="N1244" i="4"/>
  <c r="J1245" i="4"/>
  <c r="K1245" i="4"/>
  <c r="L1245" i="4"/>
  <c r="M1245" i="4"/>
  <c r="N1245" i="4"/>
  <c r="J1246" i="4"/>
  <c r="K1246" i="4"/>
  <c r="L1246" i="4"/>
  <c r="M1246" i="4"/>
  <c r="N1246" i="4"/>
  <c r="J1247" i="4"/>
  <c r="K1247" i="4"/>
  <c r="L1247" i="4"/>
  <c r="M1247" i="4"/>
  <c r="N1247" i="4"/>
  <c r="J1248" i="4"/>
  <c r="K1248" i="4"/>
  <c r="L1248" i="4"/>
  <c r="M1248" i="4"/>
  <c r="N1248" i="4"/>
  <c r="J1249" i="4"/>
  <c r="K1249" i="4"/>
  <c r="L1249" i="4"/>
  <c r="M1249" i="4"/>
  <c r="N1249" i="4"/>
  <c r="J1250" i="4"/>
  <c r="K1250" i="4"/>
  <c r="L1250" i="4"/>
  <c r="M1250" i="4"/>
  <c r="N1250" i="4"/>
  <c r="J1251" i="4"/>
  <c r="K1251" i="4"/>
  <c r="L1251" i="4"/>
  <c r="M1251" i="4"/>
  <c r="N1251" i="4"/>
  <c r="J1252" i="4"/>
  <c r="K1252" i="4"/>
  <c r="L1252" i="4"/>
  <c r="M1252" i="4"/>
  <c r="N1252" i="4"/>
  <c r="J1253" i="4"/>
  <c r="K1253" i="4"/>
  <c r="L1253" i="4"/>
  <c r="M1253" i="4"/>
  <c r="N1253" i="4"/>
  <c r="J1254" i="4"/>
  <c r="K1254" i="4"/>
  <c r="L1254" i="4"/>
  <c r="M1254" i="4"/>
  <c r="N1254" i="4"/>
  <c r="J1255" i="4"/>
  <c r="K1255" i="4"/>
  <c r="L1255" i="4"/>
  <c r="M1255" i="4"/>
  <c r="N1255" i="4"/>
  <c r="J1256" i="4"/>
  <c r="K1256" i="4"/>
  <c r="L1256" i="4"/>
  <c r="M1256" i="4"/>
  <c r="N1256" i="4"/>
  <c r="J1257" i="4"/>
  <c r="K1257" i="4"/>
  <c r="L1257" i="4"/>
  <c r="M1257" i="4"/>
  <c r="N1257" i="4"/>
  <c r="J1258" i="4"/>
  <c r="K1258" i="4"/>
  <c r="L1258" i="4"/>
  <c r="M1258" i="4"/>
  <c r="N1258" i="4"/>
  <c r="J1259" i="4"/>
  <c r="K1259" i="4"/>
  <c r="L1259" i="4"/>
  <c r="M1259" i="4"/>
  <c r="N1259" i="4"/>
  <c r="J1260" i="4"/>
  <c r="K1260" i="4"/>
  <c r="L1260" i="4"/>
  <c r="M1260" i="4"/>
  <c r="N1260" i="4"/>
  <c r="J1261" i="4"/>
  <c r="K1261" i="4"/>
  <c r="L1261" i="4"/>
  <c r="M1261" i="4"/>
  <c r="N1261" i="4"/>
  <c r="J1262" i="4"/>
  <c r="K1262" i="4"/>
  <c r="L1262" i="4"/>
  <c r="M1262" i="4"/>
  <c r="N1262" i="4"/>
  <c r="J1263" i="4"/>
  <c r="K1263" i="4"/>
  <c r="L1263" i="4"/>
  <c r="M1263" i="4"/>
  <c r="N1263" i="4"/>
  <c r="J1264" i="4"/>
  <c r="K1264" i="4"/>
  <c r="L1264" i="4"/>
  <c r="M1264" i="4"/>
  <c r="N1264" i="4"/>
  <c r="J1265" i="4"/>
  <c r="K1265" i="4"/>
  <c r="L1265" i="4"/>
  <c r="M1265" i="4"/>
  <c r="N1265" i="4"/>
  <c r="J1266" i="4"/>
  <c r="K1266" i="4"/>
  <c r="L1266" i="4"/>
  <c r="M1266" i="4"/>
  <c r="N1266" i="4"/>
  <c r="J1267" i="4"/>
  <c r="K1267" i="4"/>
  <c r="L1267" i="4"/>
  <c r="M1267" i="4"/>
  <c r="N1267" i="4"/>
  <c r="J1268" i="4"/>
  <c r="K1268" i="4"/>
  <c r="L1268" i="4"/>
  <c r="M1268" i="4"/>
  <c r="N1268" i="4"/>
  <c r="J1269" i="4"/>
  <c r="K1269" i="4"/>
  <c r="L1269" i="4"/>
  <c r="M1269" i="4"/>
  <c r="N1269" i="4"/>
  <c r="J1270" i="4"/>
  <c r="K1270" i="4"/>
  <c r="L1270" i="4"/>
  <c r="M1270" i="4"/>
  <c r="N1270" i="4"/>
  <c r="J1271" i="4"/>
  <c r="K1271" i="4"/>
  <c r="L1271" i="4"/>
  <c r="M1271" i="4"/>
  <c r="N1271" i="4"/>
  <c r="J1272" i="4"/>
  <c r="K1272" i="4"/>
  <c r="L1272" i="4"/>
  <c r="M1272" i="4"/>
  <c r="N1272" i="4"/>
  <c r="J1273" i="4"/>
  <c r="K1273" i="4"/>
  <c r="L1273" i="4"/>
  <c r="M1273" i="4"/>
  <c r="N1273" i="4"/>
  <c r="J1274" i="4"/>
  <c r="K1274" i="4"/>
  <c r="L1274" i="4"/>
  <c r="M1274" i="4"/>
  <c r="N1274" i="4"/>
  <c r="J1275" i="4"/>
  <c r="K1275" i="4"/>
  <c r="L1275" i="4"/>
  <c r="M1275" i="4"/>
  <c r="N1275" i="4"/>
  <c r="J1276" i="4"/>
  <c r="K1276" i="4"/>
  <c r="L1276" i="4"/>
  <c r="M1276" i="4"/>
  <c r="N1276" i="4"/>
  <c r="J1277" i="4"/>
  <c r="K1277" i="4"/>
  <c r="L1277" i="4"/>
  <c r="M1277" i="4"/>
  <c r="N1277" i="4"/>
  <c r="J1278" i="4"/>
  <c r="K1278" i="4"/>
  <c r="L1278" i="4"/>
  <c r="M1278" i="4"/>
  <c r="N1278" i="4"/>
  <c r="J1279" i="4"/>
  <c r="K1279" i="4"/>
  <c r="L1279" i="4"/>
  <c r="M1279" i="4"/>
  <c r="N1279" i="4"/>
  <c r="J1280" i="4"/>
  <c r="K1280" i="4"/>
  <c r="L1280" i="4"/>
  <c r="M1280" i="4"/>
  <c r="N1280" i="4"/>
  <c r="J1281" i="4"/>
  <c r="K1281" i="4"/>
  <c r="L1281" i="4"/>
  <c r="M1281" i="4"/>
  <c r="N1281" i="4"/>
  <c r="J1282" i="4"/>
  <c r="K1282" i="4"/>
  <c r="L1282" i="4"/>
  <c r="M1282" i="4"/>
  <c r="N1282" i="4"/>
  <c r="J1283" i="4"/>
  <c r="K1283" i="4"/>
  <c r="L1283" i="4"/>
  <c r="M1283" i="4"/>
  <c r="N1283" i="4"/>
  <c r="J1284" i="4"/>
  <c r="K1284" i="4"/>
  <c r="L1284" i="4"/>
  <c r="M1284" i="4"/>
  <c r="N1284" i="4"/>
  <c r="J1285" i="4"/>
  <c r="K1285" i="4"/>
  <c r="L1285" i="4"/>
  <c r="M1285" i="4"/>
  <c r="N1285" i="4"/>
  <c r="J1286" i="4"/>
  <c r="K1286" i="4"/>
  <c r="L1286" i="4"/>
  <c r="M1286" i="4"/>
  <c r="N1286" i="4"/>
  <c r="J1287" i="4"/>
  <c r="K1287" i="4"/>
  <c r="L1287" i="4"/>
  <c r="M1287" i="4"/>
  <c r="N1287" i="4"/>
  <c r="J1288" i="4"/>
  <c r="K1288" i="4"/>
  <c r="L1288" i="4"/>
  <c r="M1288" i="4"/>
  <c r="N1288" i="4"/>
  <c r="J1289" i="4"/>
  <c r="K1289" i="4"/>
  <c r="L1289" i="4"/>
  <c r="M1289" i="4"/>
  <c r="N1289" i="4"/>
  <c r="J1290" i="4"/>
  <c r="K1290" i="4"/>
  <c r="L1290" i="4"/>
  <c r="M1290" i="4"/>
  <c r="N1290" i="4"/>
  <c r="J1291" i="4"/>
  <c r="K1291" i="4"/>
  <c r="L1291" i="4"/>
  <c r="M1291" i="4"/>
  <c r="N1291" i="4"/>
  <c r="J1292" i="4"/>
  <c r="K1292" i="4"/>
  <c r="L1292" i="4"/>
  <c r="M1292" i="4"/>
  <c r="N1292" i="4"/>
  <c r="J1293" i="4"/>
  <c r="K1293" i="4"/>
  <c r="L1293" i="4"/>
  <c r="M1293" i="4"/>
  <c r="N1293" i="4"/>
  <c r="J1294" i="4"/>
  <c r="K1294" i="4"/>
  <c r="L1294" i="4"/>
  <c r="M1294" i="4"/>
  <c r="N1294" i="4"/>
  <c r="J1295" i="4"/>
  <c r="K1295" i="4"/>
  <c r="L1295" i="4"/>
  <c r="M1295" i="4"/>
  <c r="N1295" i="4"/>
  <c r="J1296" i="4"/>
  <c r="K1296" i="4"/>
  <c r="L1296" i="4"/>
  <c r="M1296" i="4"/>
  <c r="N1296" i="4"/>
  <c r="J1297" i="4"/>
  <c r="K1297" i="4"/>
  <c r="L1297" i="4"/>
  <c r="M1297" i="4"/>
  <c r="N1297" i="4"/>
  <c r="J1298" i="4"/>
  <c r="K1298" i="4"/>
  <c r="L1298" i="4"/>
  <c r="M1298" i="4"/>
  <c r="N1298" i="4"/>
  <c r="J1299" i="4"/>
  <c r="K1299" i="4"/>
  <c r="L1299" i="4"/>
  <c r="M1299" i="4"/>
  <c r="N1299" i="4"/>
  <c r="J1300" i="4"/>
  <c r="K1300" i="4"/>
  <c r="L1300" i="4"/>
  <c r="M1300" i="4"/>
  <c r="N1300" i="4"/>
  <c r="J1301" i="4"/>
  <c r="K1301" i="4"/>
  <c r="L1301" i="4"/>
  <c r="M1301" i="4"/>
  <c r="N1301" i="4"/>
  <c r="J1302" i="4"/>
  <c r="K1302" i="4"/>
  <c r="L1302" i="4"/>
  <c r="M1302" i="4"/>
  <c r="N1302" i="4"/>
  <c r="J1303" i="4"/>
  <c r="K1303" i="4"/>
  <c r="L1303" i="4"/>
  <c r="M1303" i="4"/>
  <c r="N1303" i="4"/>
  <c r="J1304" i="4"/>
  <c r="K1304" i="4"/>
  <c r="L1304" i="4"/>
  <c r="M1304" i="4"/>
  <c r="N1304" i="4"/>
  <c r="J1305" i="4"/>
  <c r="K1305" i="4"/>
  <c r="L1305" i="4"/>
  <c r="M1305" i="4"/>
  <c r="N1305" i="4"/>
  <c r="J1306" i="4"/>
  <c r="K1306" i="4"/>
  <c r="L1306" i="4"/>
  <c r="M1306" i="4"/>
  <c r="N1306" i="4"/>
  <c r="J1307" i="4"/>
  <c r="K1307" i="4"/>
  <c r="L1307" i="4"/>
  <c r="M1307" i="4"/>
  <c r="N1307" i="4"/>
  <c r="J1308" i="4"/>
  <c r="K1308" i="4"/>
  <c r="L1308" i="4"/>
  <c r="M1308" i="4"/>
  <c r="N1308" i="4"/>
  <c r="J1309" i="4"/>
  <c r="K1309" i="4"/>
  <c r="L1309" i="4"/>
  <c r="M1309" i="4"/>
  <c r="N1309" i="4"/>
  <c r="J1310" i="4"/>
  <c r="K1310" i="4"/>
  <c r="L1310" i="4"/>
  <c r="M1310" i="4"/>
  <c r="N1310" i="4"/>
  <c r="J1311" i="4"/>
  <c r="K1311" i="4"/>
  <c r="L1311" i="4"/>
  <c r="M1311" i="4"/>
  <c r="N1311" i="4"/>
  <c r="J1312" i="4"/>
  <c r="K1312" i="4"/>
  <c r="L1312" i="4"/>
  <c r="M1312" i="4"/>
  <c r="N1312" i="4"/>
  <c r="J1313" i="4"/>
  <c r="K1313" i="4"/>
  <c r="L1313" i="4"/>
  <c r="M1313" i="4"/>
  <c r="N1313" i="4"/>
  <c r="J1314" i="4"/>
  <c r="K1314" i="4"/>
  <c r="L1314" i="4"/>
  <c r="M1314" i="4"/>
  <c r="N1314" i="4"/>
  <c r="J1315" i="4"/>
  <c r="K1315" i="4"/>
  <c r="L1315" i="4"/>
  <c r="M1315" i="4"/>
  <c r="N1315" i="4"/>
  <c r="J1316" i="4"/>
  <c r="K1316" i="4"/>
  <c r="L1316" i="4"/>
  <c r="M1316" i="4"/>
  <c r="N1316" i="4"/>
  <c r="J1317" i="4"/>
  <c r="K1317" i="4"/>
  <c r="L1317" i="4"/>
  <c r="M1317" i="4"/>
  <c r="N1317" i="4"/>
  <c r="J1318" i="4"/>
  <c r="K1318" i="4"/>
  <c r="L1318" i="4"/>
  <c r="M1318" i="4"/>
  <c r="N1318" i="4"/>
  <c r="J1319" i="4"/>
  <c r="K1319" i="4"/>
  <c r="L1319" i="4"/>
  <c r="M1319" i="4"/>
  <c r="N1319" i="4"/>
  <c r="J1320" i="4"/>
  <c r="K1320" i="4"/>
  <c r="L1320" i="4"/>
  <c r="M1320" i="4"/>
  <c r="N1320" i="4"/>
  <c r="J1321" i="4"/>
  <c r="K1321" i="4"/>
  <c r="L1321" i="4"/>
  <c r="M1321" i="4"/>
  <c r="N1321" i="4"/>
  <c r="J1322" i="4"/>
  <c r="K1322" i="4"/>
  <c r="L1322" i="4"/>
  <c r="M1322" i="4"/>
  <c r="N1322" i="4"/>
  <c r="J1323" i="4"/>
  <c r="K1323" i="4"/>
  <c r="L1323" i="4"/>
  <c r="M1323" i="4"/>
  <c r="N1323" i="4"/>
  <c r="J1324" i="4"/>
  <c r="K1324" i="4"/>
  <c r="L1324" i="4"/>
  <c r="M1324" i="4"/>
  <c r="N1324" i="4"/>
  <c r="J1325" i="4"/>
  <c r="K1325" i="4"/>
  <c r="L1325" i="4"/>
  <c r="M1325" i="4"/>
  <c r="N1325" i="4"/>
  <c r="J1326" i="4"/>
  <c r="K1326" i="4"/>
  <c r="L1326" i="4"/>
  <c r="M1326" i="4"/>
  <c r="N1326" i="4"/>
  <c r="J1327" i="4"/>
  <c r="K1327" i="4"/>
  <c r="L1327" i="4"/>
  <c r="M1327" i="4"/>
  <c r="N1327" i="4"/>
  <c r="J1328" i="4"/>
  <c r="K1328" i="4"/>
  <c r="L1328" i="4"/>
  <c r="M1328" i="4"/>
  <c r="N1328" i="4"/>
  <c r="J1329" i="4"/>
  <c r="K1329" i="4"/>
  <c r="L1329" i="4"/>
  <c r="M1329" i="4"/>
  <c r="N1329" i="4"/>
  <c r="J1330" i="4"/>
  <c r="K1330" i="4"/>
  <c r="L1330" i="4"/>
  <c r="M1330" i="4"/>
  <c r="N1330" i="4"/>
  <c r="J1331" i="4"/>
  <c r="K1331" i="4"/>
  <c r="L1331" i="4"/>
  <c r="M1331" i="4"/>
  <c r="N1331" i="4"/>
  <c r="J1332" i="4"/>
  <c r="K1332" i="4"/>
  <c r="L1332" i="4"/>
  <c r="M1332" i="4"/>
  <c r="N1332" i="4"/>
  <c r="J1333" i="4"/>
  <c r="K1333" i="4"/>
  <c r="L1333" i="4"/>
  <c r="M1333" i="4"/>
  <c r="N1333" i="4"/>
  <c r="J1334" i="4"/>
  <c r="K1334" i="4"/>
  <c r="L1334" i="4"/>
  <c r="M1334" i="4"/>
  <c r="N1334" i="4"/>
  <c r="J1335" i="4"/>
  <c r="K1335" i="4"/>
  <c r="L1335" i="4"/>
  <c r="M1335" i="4"/>
  <c r="N1335" i="4"/>
  <c r="J1336" i="4"/>
  <c r="K1336" i="4"/>
  <c r="L1336" i="4"/>
  <c r="M1336" i="4"/>
  <c r="N1336" i="4"/>
  <c r="J1337" i="4"/>
  <c r="K1337" i="4"/>
  <c r="L1337" i="4"/>
  <c r="M1337" i="4"/>
  <c r="N1337" i="4"/>
  <c r="J1338" i="4"/>
  <c r="K1338" i="4"/>
  <c r="L1338" i="4"/>
  <c r="M1338" i="4"/>
  <c r="N1338" i="4"/>
  <c r="J1339" i="4"/>
  <c r="K1339" i="4"/>
  <c r="L1339" i="4"/>
  <c r="M1339" i="4"/>
  <c r="N1339" i="4"/>
  <c r="J1340" i="4"/>
  <c r="K1340" i="4"/>
  <c r="L1340" i="4"/>
  <c r="M1340" i="4"/>
  <c r="N1340" i="4"/>
  <c r="J1341" i="4"/>
  <c r="K1341" i="4"/>
  <c r="L1341" i="4"/>
  <c r="M1341" i="4"/>
  <c r="N1341" i="4"/>
  <c r="J1342" i="4"/>
  <c r="K1342" i="4"/>
  <c r="L1342" i="4"/>
  <c r="M1342" i="4"/>
  <c r="N1342" i="4"/>
  <c r="J1343" i="4"/>
  <c r="K1343" i="4"/>
  <c r="L1343" i="4"/>
  <c r="M1343" i="4"/>
  <c r="N1343" i="4"/>
  <c r="J1344" i="4"/>
  <c r="K1344" i="4"/>
  <c r="L1344" i="4"/>
  <c r="M1344" i="4"/>
  <c r="N1344" i="4"/>
  <c r="J1345" i="4"/>
  <c r="K1345" i="4"/>
  <c r="L1345" i="4"/>
  <c r="M1345" i="4"/>
  <c r="N1345" i="4"/>
  <c r="J1346" i="4"/>
  <c r="K1346" i="4"/>
  <c r="L1346" i="4"/>
  <c r="M1346" i="4"/>
  <c r="N1346" i="4"/>
  <c r="J1347" i="4"/>
  <c r="K1347" i="4"/>
  <c r="L1347" i="4"/>
  <c r="M1347" i="4"/>
  <c r="N1347" i="4"/>
  <c r="J1348" i="4"/>
  <c r="K1348" i="4"/>
  <c r="L1348" i="4"/>
  <c r="M1348" i="4"/>
  <c r="N1348" i="4"/>
  <c r="J1349" i="4"/>
  <c r="K1349" i="4"/>
  <c r="L1349" i="4"/>
  <c r="M1349" i="4"/>
  <c r="N1349" i="4"/>
  <c r="J1350" i="4"/>
  <c r="K1350" i="4"/>
  <c r="L1350" i="4"/>
  <c r="M1350" i="4"/>
  <c r="N1350" i="4"/>
  <c r="J1351" i="4"/>
  <c r="K1351" i="4"/>
  <c r="L1351" i="4"/>
  <c r="M1351" i="4"/>
  <c r="N1351" i="4"/>
  <c r="J1352" i="4"/>
  <c r="K1352" i="4"/>
  <c r="L1352" i="4"/>
  <c r="M1352" i="4"/>
  <c r="N1352" i="4"/>
  <c r="J1353" i="4"/>
  <c r="K1353" i="4"/>
  <c r="L1353" i="4"/>
  <c r="M1353" i="4"/>
  <c r="N1353" i="4"/>
  <c r="J1354" i="4"/>
  <c r="K1354" i="4"/>
  <c r="L1354" i="4"/>
  <c r="M1354" i="4"/>
  <c r="N1354" i="4"/>
  <c r="J1355" i="4"/>
  <c r="K1355" i="4"/>
  <c r="L1355" i="4"/>
  <c r="M1355" i="4"/>
  <c r="N1355" i="4"/>
  <c r="J1356" i="4"/>
  <c r="K1356" i="4"/>
  <c r="L1356" i="4"/>
  <c r="M1356" i="4"/>
  <c r="N1356" i="4"/>
  <c r="J1357" i="4"/>
  <c r="K1357" i="4"/>
  <c r="L1357" i="4"/>
  <c r="M1357" i="4"/>
  <c r="N1357" i="4"/>
  <c r="J1358" i="4"/>
  <c r="K1358" i="4"/>
  <c r="L1358" i="4"/>
  <c r="M1358" i="4"/>
  <c r="N1358" i="4"/>
  <c r="J1359" i="4"/>
  <c r="K1359" i="4"/>
  <c r="L1359" i="4"/>
  <c r="M1359" i="4"/>
  <c r="N1359" i="4"/>
  <c r="J1360" i="4"/>
  <c r="K1360" i="4"/>
  <c r="L1360" i="4"/>
  <c r="M1360" i="4"/>
  <c r="N1360" i="4"/>
  <c r="J1361" i="4"/>
  <c r="K1361" i="4"/>
  <c r="L1361" i="4"/>
  <c r="M1361" i="4"/>
  <c r="N1361" i="4"/>
  <c r="J1362" i="4"/>
  <c r="K1362" i="4"/>
  <c r="L1362" i="4"/>
  <c r="M1362" i="4"/>
  <c r="N1362" i="4"/>
  <c r="J1363" i="4"/>
  <c r="K1363" i="4"/>
  <c r="L1363" i="4"/>
  <c r="M1363" i="4"/>
  <c r="N1363" i="4"/>
  <c r="J1364" i="4"/>
  <c r="K1364" i="4"/>
  <c r="L1364" i="4"/>
  <c r="M1364" i="4"/>
  <c r="N1364" i="4"/>
  <c r="J1365" i="4"/>
  <c r="K1365" i="4"/>
  <c r="L1365" i="4"/>
  <c r="M1365" i="4"/>
  <c r="N1365" i="4"/>
  <c r="J1366" i="4"/>
  <c r="K1366" i="4"/>
  <c r="L1366" i="4"/>
  <c r="M1366" i="4"/>
  <c r="N1366" i="4"/>
  <c r="J1367" i="4"/>
  <c r="K1367" i="4"/>
  <c r="L1367" i="4"/>
  <c r="M1367" i="4"/>
  <c r="N1367" i="4"/>
  <c r="J1368" i="4"/>
  <c r="K1368" i="4"/>
  <c r="L1368" i="4"/>
  <c r="M1368" i="4"/>
  <c r="N1368" i="4"/>
  <c r="J1369" i="4"/>
  <c r="K1369" i="4"/>
  <c r="L1369" i="4"/>
  <c r="M1369" i="4"/>
  <c r="N1369" i="4"/>
  <c r="J1370" i="4"/>
  <c r="K1370" i="4"/>
  <c r="L1370" i="4"/>
  <c r="M1370" i="4"/>
  <c r="N1370" i="4"/>
  <c r="J1371" i="4"/>
  <c r="K1371" i="4"/>
  <c r="L1371" i="4"/>
  <c r="M1371" i="4"/>
  <c r="N1371" i="4"/>
  <c r="J1372" i="4"/>
  <c r="K1372" i="4"/>
  <c r="L1372" i="4"/>
  <c r="M1372" i="4"/>
  <c r="N1372" i="4"/>
  <c r="J1373" i="4"/>
  <c r="K1373" i="4"/>
  <c r="L1373" i="4"/>
  <c r="M1373" i="4"/>
  <c r="N1373" i="4"/>
  <c r="J1374" i="4"/>
  <c r="K1374" i="4"/>
  <c r="L1374" i="4"/>
  <c r="M1374" i="4"/>
  <c r="N1374" i="4"/>
  <c r="J1375" i="4"/>
  <c r="K1375" i="4"/>
  <c r="L1375" i="4"/>
  <c r="M1375" i="4"/>
  <c r="N1375" i="4"/>
  <c r="J1376" i="4"/>
  <c r="K1376" i="4"/>
  <c r="L1376" i="4"/>
  <c r="M1376" i="4"/>
  <c r="N1376" i="4"/>
  <c r="J1377" i="4"/>
  <c r="K1377" i="4"/>
  <c r="L1377" i="4"/>
  <c r="M1377" i="4"/>
  <c r="N1377" i="4"/>
  <c r="J1378" i="4"/>
  <c r="K1378" i="4"/>
  <c r="L1378" i="4"/>
  <c r="M1378" i="4"/>
  <c r="N1378" i="4"/>
  <c r="J1379" i="4"/>
  <c r="K1379" i="4"/>
  <c r="L1379" i="4"/>
  <c r="M1379" i="4"/>
  <c r="N1379" i="4"/>
  <c r="J1380" i="4"/>
  <c r="K1380" i="4"/>
  <c r="L1380" i="4"/>
  <c r="M1380" i="4"/>
  <c r="N1380" i="4"/>
  <c r="J1381" i="4"/>
  <c r="K1381" i="4"/>
  <c r="L1381" i="4"/>
  <c r="M1381" i="4"/>
  <c r="N1381" i="4"/>
  <c r="J1382" i="4"/>
  <c r="K1382" i="4"/>
  <c r="L1382" i="4"/>
  <c r="M1382" i="4"/>
  <c r="N1382" i="4"/>
  <c r="J1383" i="4"/>
  <c r="K1383" i="4"/>
  <c r="L1383" i="4"/>
  <c r="M1383" i="4"/>
  <c r="N1383" i="4"/>
  <c r="J1384" i="4"/>
  <c r="K1384" i="4"/>
  <c r="L1384" i="4"/>
  <c r="M1384" i="4"/>
  <c r="N1384" i="4"/>
  <c r="J1385" i="4"/>
  <c r="K1385" i="4"/>
  <c r="L1385" i="4"/>
  <c r="M1385" i="4"/>
  <c r="N1385" i="4"/>
  <c r="J1386" i="4"/>
  <c r="K1386" i="4"/>
  <c r="L1386" i="4"/>
  <c r="M1386" i="4"/>
  <c r="N1386" i="4"/>
  <c r="J1387" i="4"/>
  <c r="K1387" i="4"/>
  <c r="L1387" i="4"/>
  <c r="M1387" i="4"/>
  <c r="N1387" i="4"/>
  <c r="J1388" i="4"/>
  <c r="K1388" i="4"/>
  <c r="L1388" i="4"/>
  <c r="M1388" i="4"/>
  <c r="N1388" i="4"/>
  <c r="J1389" i="4"/>
  <c r="K1389" i="4"/>
  <c r="L1389" i="4"/>
  <c r="M1389" i="4"/>
  <c r="N1389" i="4"/>
  <c r="J1390" i="4"/>
  <c r="K1390" i="4"/>
  <c r="L1390" i="4"/>
  <c r="M1390" i="4"/>
  <c r="N1390" i="4"/>
  <c r="J1391" i="4"/>
  <c r="K1391" i="4"/>
  <c r="L1391" i="4"/>
  <c r="M1391" i="4"/>
  <c r="N1391" i="4"/>
  <c r="J1392" i="4"/>
  <c r="K1392" i="4"/>
  <c r="L1392" i="4"/>
  <c r="M1392" i="4"/>
  <c r="N1392" i="4"/>
  <c r="J1393" i="4"/>
  <c r="K1393" i="4"/>
  <c r="L1393" i="4"/>
  <c r="M1393" i="4"/>
  <c r="N1393" i="4"/>
  <c r="J1394" i="4"/>
  <c r="K1394" i="4"/>
  <c r="L1394" i="4"/>
  <c r="M1394" i="4"/>
  <c r="N1394" i="4"/>
  <c r="J1395" i="4"/>
  <c r="K1395" i="4"/>
  <c r="L1395" i="4"/>
  <c r="M1395" i="4"/>
  <c r="N1395" i="4"/>
  <c r="J1396" i="4"/>
  <c r="K1396" i="4"/>
  <c r="L1396" i="4"/>
  <c r="M1396" i="4"/>
  <c r="N1396" i="4"/>
  <c r="J1397" i="4"/>
  <c r="K1397" i="4"/>
  <c r="L1397" i="4"/>
  <c r="M1397" i="4"/>
  <c r="N1397" i="4"/>
  <c r="J1398" i="4"/>
  <c r="K1398" i="4"/>
  <c r="L1398" i="4"/>
  <c r="M1398" i="4"/>
  <c r="N1398" i="4"/>
  <c r="J1399" i="4"/>
  <c r="K1399" i="4"/>
  <c r="L1399" i="4"/>
  <c r="M1399" i="4"/>
  <c r="N1399" i="4"/>
  <c r="J1400" i="4"/>
  <c r="K1400" i="4"/>
  <c r="L1400" i="4"/>
  <c r="M1400" i="4"/>
  <c r="N1400" i="4"/>
  <c r="J1401" i="4"/>
  <c r="K1401" i="4"/>
  <c r="L1401" i="4"/>
  <c r="M1401" i="4"/>
  <c r="N1401" i="4"/>
  <c r="J1402" i="4"/>
  <c r="K1402" i="4"/>
  <c r="L1402" i="4"/>
  <c r="M1402" i="4"/>
  <c r="N1402" i="4"/>
  <c r="J1403" i="4"/>
  <c r="K1403" i="4"/>
  <c r="L1403" i="4"/>
  <c r="M1403" i="4"/>
  <c r="N1403" i="4"/>
  <c r="J1404" i="4"/>
  <c r="K1404" i="4"/>
  <c r="L1404" i="4"/>
  <c r="M1404" i="4"/>
  <c r="N1404" i="4"/>
  <c r="J1405" i="4"/>
  <c r="K1405" i="4"/>
  <c r="L1405" i="4"/>
  <c r="M1405" i="4"/>
  <c r="N1405" i="4"/>
  <c r="J1406" i="4"/>
  <c r="K1406" i="4"/>
  <c r="L1406" i="4"/>
  <c r="M1406" i="4"/>
  <c r="N1406" i="4"/>
  <c r="J1407" i="4"/>
  <c r="K1407" i="4"/>
  <c r="L1407" i="4"/>
  <c r="M1407" i="4"/>
  <c r="N1407" i="4"/>
  <c r="J1408" i="4"/>
  <c r="K1408" i="4"/>
  <c r="L1408" i="4"/>
  <c r="M1408" i="4"/>
  <c r="N1408" i="4"/>
  <c r="J1409" i="4"/>
  <c r="K1409" i="4"/>
  <c r="L1409" i="4"/>
  <c r="M1409" i="4"/>
  <c r="N1409" i="4"/>
  <c r="J1410" i="4"/>
  <c r="K1410" i="4"/>
  <c r="L1410" i="4"/>
  <c r="M1410" i="4"/>
  <c r="N1410" i="4"/>
  <c r="J1411" i="4"/>
  <c r="K1411" i="4"/>
  <c r="L1411" i="4"/>
  <c r="M1411" i="4"/>
  <c r="N1411" i="4"/>
  <c r="J1412" i="4"/>
  <c r="K1412" i="4"/>
  <c r="L1412" i="4"/>
  <c r="M1412" i="4"/>
  <c r="N1412" i="4"/>
  <c r="J1413" i="4"/>
  <c r="K1413" i="4"/>
  <c r="L1413" i="4"/>
  <c r="M1413" i="4"/>
  <c r="N1413" i="4"/>
  <c r="J1414" i="4"/>
  <c r="K1414" i="4"/>
  <c r="L1414" i="4"/>
  <c r="M1414" i="4"/>
  <c r="N1414" i="4"/>
  <c r="J1415" i="4"/>
  <c r="K1415" i="4"/>
  <c r="L1415" i="4"/>
  <c r="M1415" i="4"/>
  <c r="N1415" i="4"/>
  <c r="J1416" i="4"/>
  <c r="K1416" i="4"/>
  <c r="L1416" i="4"/>
  <c r="M1416" i="4"/>
  <c r="N1416" i="4"/>
  <c r="J1417" i="4"/>
  <c r="K1417" i="4"/>
  <c r="L1417" i="4"/>
  <c r="M1417" i="4"/>
  <c r="N1417" i="4"/>
  <c r="J1418" i="4"/>
  <c r="K1418" i="4"/>
  <c r="L1418" i="4"/>
  <c r="M1418" i="4"/>
  <c r="N1418" i="4"/>
  <c r="J1419" i="4"/>
  <c r="K1419" i="4"/>
  <c r="L1419" i="4"/>
  <c r="M1419" i="4"/>
  <c r="N1419" i="4"/>
  <c r="J1420" i="4"/>
  <c r="K1420" i="4"/>
  <c r="L1420" i="4"/>
  <c r="M1420" i="4"/>
  <c r="N1420" i="4"/>
  <c r="J1421" i="4"/>
  <c r="K1421" i="4"/>
  <c r="L1421" i="4"/>
  <c r="M1421" i="4"/>
  <c r="N1421" i="4"/>
  <c r="J1422" i="4"/>
  <c r="K1422" i="4"/>
  <c r="L1422" i="4"/>
  <c r="M1422" i="4"/>
  <c r="N1422" i="4"/>
  <c r="J1423" i="4"/>
  <c r="K1423" i="4"/>
  <c r="L1423" i="4"/>
  <c r="M1423" i="4"/>
  <c r="N1423" i="4"/>
  <c r="J1424" i="4"/>
  <c r="K1424" i="4"/>
  <c r="L1424" i="4"/>
  <c r="M1424" i="4"/>
  <c r="N1424" i="4"/>
  <c r="J1425" i="4"/>
  <c r="K1425" i="4"/>
  <c r="L1425" i="4"/>
  <c r="M1425" i="4"/>
  <c r="N1425" i="4"/>
  <c r="J1426" i="4"/>
  <c r="K1426" i="4"/>
  <c r="L1426" i="4"/>
  <c r="M1426" i="4"/>
  <c r="N1426" i="4"/>
  <c r="J1427" i="4"/>
  <c r="K1427" i="4"/>
  <c r="L1427" i="4"/>
  <c r="M1427" i="4"/>
  <c r="N1427" i="4"/>
  <c r="J1428" i="4"/>
  <c r="K1428" i="4"/>
  <c r="L1428" i="4"/>
  <c r="M1428" i="4"/>
  <c r="N1428" i="4"/>
  <c r="J1429" i="4"/>
  <c r="K1429" i="4"/>
  <c r="L1429" i="4"/>
  <c r="M1429" i="4"/>
  <c r="N1429" i="4"/>
  <c r="J1430" i="4"/>
  <c r="K1430" i="4"/>
  <c r="L1430" i="4"/>
  <c r="M1430" i="4"/>
  <c r="N1430" i="4"/>
  <c r="J1431" i="4"/>
  <c r="K1431" i="4"/>
  <c r="L1431" i="4"/>
  <c r="M1431" i="4"/>
  <c r="N1431" i="4"/>
  <c r="J1432" i="4"/>
  <c r="K1432" i="4"/>
  <c r="L1432" i="4"/>
  <c r="M1432" i="4"/>
  <c r="N1432" i="4"/>
  <c r="J1433" i="4"/>
  <c r="K1433" i="4"/>
  <c r="L1433" i="4"/>
  <c r="M1433" i="4"/>
  <c r="N1433" i="4"/>
  <c r="J1434" i="4"/>
  <c r="K1434" i="4"/>
  <c r="L1434" i="4"/>
  <c r="M1434" i="4"/>
  <c r="N1434" i="4"/>
  <c r="J1435" i="4"/>
  <c r="K1435" i="4"/>
  <c r="L1435" i="4"/>
  <c r="M1435" i="4"/>
  <c r="N1435" i="4"/>
  <c r="J1436" i="4"/>
  <c r="K1436" i="4"/>
  <c r="L1436" i="4"/>
  <c r="M1436" i="4"/>
  <c r="N1436" i="4"/>
  <c r="J1437" i="4"/>
  <c r="K1437" i="4"/>
  <c r="L1437" i="4"/>
  <c r="M1437" i="4"/>
  <c r="N1437" i="4"/>
  <c r="J1438" i="4"/>
  <c r="K1438" i="4"/>
  <c r="L1438" i="4"/>
  <c r="M1438" i="4"/>
  <c r="N1438" i="4"/>
  <c r="J1439" i="4"/>
  <c r="K1439" i="4"/>
  <c r="L1439" i="4"/>
  <c r="M1439" i="4"/>
  <c r="N1439" i="4"/>
  <c r="J1440" i="4"/>
  <c r="K1440" i="4"/>
  <c r="L1440" i="4"/>
  <c r="M1440" i="4"/>
  <c r="N1440" i="4"/>
  <c r="J1441" i="4"/>
  <c r="K1441" i="4"/>
  <c r="L1441" i="4"/>
  <c r="M1441" i="4"/>
  <c r="N1441" i="4"/>
  <c r="J1442" i="4"/>
  <c r="K1442" i="4"/>
  <c r="L1442" i="4"/>
  <c r="M1442" i="4"/>
  <c r="N1442" i="4"/>
  <c r="J1443" i="4"/>
  <c r="K1443" i="4"/>
  <c r="L1443" i="4"/>
  <c r="M1443" i="4"/>
  <c r="N1443" i="4"/>
  <c r="J1444" i="4"/>
  <c r="K1444" i="4"/>
  <c r="L1444" i="4"/>
  <c r="M1444" i="4"/>
  <c r="N1444" i="4"/>
  <c r="J1445" i="4"/>
  <c r="K1445" i="4"/>
  <c r="L1445" i="4"/>
  <c r="M1445" i="4"/>
  <c r="N1445" i="4"/>
  <c r="J1446" i="4"/>
  <c r="K1446" i="4"/>
  <c r="L1446" i="4"/>
  <c r="M1446" i="4"/>
  <c r="N1446" i="4"/>
  <c r="J1447" i="4"/>
  <c r="K1447" i="4"/>
  <c r="L1447" i="4"/>
  <c r="M1447" i="4"/>
  <c r="N1447" i="4"/>
  <c r="J1448" i="4"/>
  <c r="K1448" i="4"/>
  <c r="L1448" i="4"/>
  <c r="M1448" i="4"/>
  <c r="N1448" i="4"/>
  <c r="J1449" i="4"/>
  <c r="K1449" i="4"/>
  <c r="L1449" i="4"/>
  <c r="M1449" i="4"/>
  <c r="N1449" i="4"/>
  <c r="J1450" i="4"/>
  <c r="K1450" i="4"/>
  <c r="L1450" i="4"/>
  <c r="M1450" i="4"/>
  <c r="N1450" i="4"/>
  <c r="J1451" i="4"/>
  <c r="K1451" i="4"/>
  <c r="L1451" i="4"/>
  <c r="M1451" i="4"/>
  <c r="N1451" i="4"/>
  <c r="J1452" i="4"/>
  <c r="K1452" i="4"/>
  <c r="L1452" i="4"/>
  <c r="M1452" i="4"/>
  <c r="N1452" i="4"/>
  <c r="J1453" i="4"/>
  <c r="K1453" i="4"/>
  <c r="L1453" i="4"/>
  <c r="M1453" i="4"/>
  <c r="N1453" i="4"/>
  <c r="J1454" i="4"/>
  <c r="K1454" i="4"/>
  <c r="L1454" i="4"/>
  <c r="M1454" i="4"/>
  <c r="N1454" i="4"/>
  <c r="J1455" i="4"/>
  <c r="K1455" i="4"/>
  <c r="L1455" i="4"/>
  <c r="M1455" i="4"/>
  <c r="N1455" i="4"/>
  <c r="J1456" i="4"/>
  <c r="K1456" i="4"/>
  <c r="L1456" i="4"/>
  <c r="M1456" i="4"/>
  <c r="N1456" i="4"/>
  <c r="J1457" i="4"/>
  <c r="K1457" i="4"/>
  <c r="L1457" i="4"/>
  <c r="M1457" i="4"/>
  <c r="N1457" i="4"/>
  <c r="J1458" i="4"/>
  <c r="K1458" i="4"/>
  <c r="L1458" i="4"/>
  <c r="M1458" i="4"/>
  <c r="N1458" i="4"/>
  <c r="J1459" i="4"/>
  <c r="K1459" i="4"/>
  <c r="L1459" i="4"/>
  <c r="M1459" i="4"/>
  <c r="N1459" i="4"/>
  <c r="J1460" i="4"/>
  <c r="K1460" i="4"/>
  <c r="L1460" i="4"/>
  <c r="M1460" i="4"/>
  <c r="N1460" i="4"/>
  <c r="J1461" i="4"/>
  <c r="K1461" i="4"/>
  <c r="L1461" i="4"/>
  <c r="M1461" i="4"/>
  <c r="N1461" i="4"/>
  <c r="J1462" i="4"/>
  <c r="K1462" i="4"/>
  <c r="L1462" i="4"/>
  <c r="M1462" i="4"/>
  <c r="N1462" i="4"/>
  <c r="J1463" i="4"/>
  <c r="K1463" i="4"/>
  <c r="L1463" i="4"/>
  <c r="M1463" i="4"/>
  <c r="N1463" i="4"/>
  <c r="J1464" i="4"/>
  <c r="K1464" i="4"/>
  <c r="L1464" i="4"/>
  <c r="M1464" i="4"/>
  <c r="N1464" i="4"/>
  <c r="J1465" i="4"/>
  <c r="K1465" i="4"/>
  <c r="L1465" i="4"/>
  <c r="M1465" i="4"/>
  <c r="N1465" i="4"/>
  <c r="J1466" i="4"/>
  <c r="K1466" i="4"/>
  <c r="L1466" i="4"/>
  <c r="M1466" i="4"/>
  <c r="N1466" i="4"/>
  <c r="J1467" i="4"/>
  <c r="K1467" i="4"/>
  <c r="L1467" i="4"/>
  <c r="M1467" i="4"/>
  <c r="N1467" i="4"/>
  <c r="J1468" i="4"/>
  <c r="K1468" i="4"/>
  <c r="L1468" i="4"/>
  <c r="M1468" i="4"/>
  <c r="N1468" i="4"/>
  <c r="J1469" i="4"/>
  <c r="K1469" i="4"/>
  <c r="L1469" i="4"/>
  <c r="M1469" i="4"/>
  <c r="N1469" i="4"/>
  <c r="J1470" i="4"/>
  <c r="K1470" i="4"/>
  <c r="L1470" i="4"/>
  <c r="M1470" i="4"/>
  <c r="N1470" i="4"/>
  <c r="J1471" i="4"/>
  <c r="K1471" i="4"/>
  <c r="L1471" i="4"/>
  <c r="M1471" i="4"/>
  <c r="N1471" i="4"/>
  <c r="J1472" i="4"/>
  <c r="K1472" i="4"/>
  <c r="L1472" i="4"/>
  <c r="M1472" i="4"/>
  <c r="N1472" i="4"/>
  <c r="J1473" i="4"/>
  <c r="K1473" i="4"/>
  <c r="L1473" i="4"/>
  <c r="M1473" i="4"/>
  <c r="N1473" i="4"/>
  <c r="J1474" i="4"/>
  <c r="K1474" i="4"/>
  <c r="L1474" i="4"/>
  <c r="M1474" i="4"/>
  <c r="N1474" i="4"/>
  <c r="J1475" i="4"/>
  <c r="K1475" i="4"/>
  <c r="L1475" i="4"/>
  <c r="M1475" i="4"/>
  <c r="N1475" i="4"/>
  <c r="J1476" i="4"/>
  <c r="K1476" i="4"/>
  <c r="L1476" i="4"/>
  <c r="M1476" i="4"/>
  <c r="N1476" i="4"/>
  <c r="J1477" i="4"/>
  <c r="K1477" i="4"/>
  <c r="L1477" i="4"/>
  <c r="M1477" i="4"/>
  <c r="N1477" i="4"/>
  <c r="J1478" i="4"/>
  <c r="K1478" i="4"/>
  <c r="L1478" i="4"/>
  <c r="M1478" i="4"/>
  <c r="N1478" i="4"/>
  <c r="J1479" i="4"/>
  <c r="K1479" i="4"/>
  <c r="L1479" i="4"/>
  <c r="M1479" i="4"/>
  <c r="N1479" i="4"/>
  <c r="J1480" i="4"/>
  <c r="K1480" i="4"/>
  <c r="L1480" i="4"/>
  <c r="M1480" i="4"/>
  <c r="N1480" i="4"/>
  <c r="J1481" i="4"/>
  <c r="K1481" i="4"/>
  <c r="L1481" i="4"/>
  <c r="M1481" i="4"/>
  <c r="N1481" i="4"/>
  <c r="J1482" i="4"/>
  <c r="K1482" i="4"/>
  <c r="L1482" i="4"/>
  <c r="M1482" i="4"/>
  <c r="N1482" i="4"/>
  <c r="J1483" i="4"/>
  <c r="K1483" i="4"/>
  <c r="L1483" i="4"/>
  <c r="M1483" i="4"/>
  <c r="N1483" i="4"/>
  <c r="J1484" i="4"/>
  <c r="K1484" i="4"/>
  <c r="L1484" i="4"/>
  <c r="M1484" i="4"/>
  <c r="N1484" i="4"/>
  <c r="J1485" i="4"/>
  <c r="K1485" i="4"/>
  <c r="L1485" i="4"/>
  <c r="M1485" i="4"/>
  <c r="N1485" i="4"/>
  <c r="J1486" i="4"/>
  <c r="K1486" i="4"/>
  <c r="L1486" i="4"/>
  <c r="M1486" i="4"/>
  <c r="N1486" i="4"/>
  <c r="J1487" i="4"/>
  <c r="K1487" i="4"/>
  <c r="L1487" i="4"/>
  <c r="M1487" i="4"/>
  <c r="N1487" i="4"/>
  <c r="J1488" i="4"/>
  <c r="K1488" i="4"/>
  <c r="L1488" i="4"/>
  <c r="M1488" i="4"/>
  <c r="N1488" i="4"/>
  <c r="J1489" i="4"/>
  <c r="K1489" i="4"/>
  <c r="L1489" i="4"/>
  <c r="M1489" i="4"/>
  <c r="N1489" i="4"/>
  <c r="J1490" i="4"/>
  <c r="K1490" i="4"/>
  <c r="L1490" i="4"/>
  <c r="M1490" i="4"/>
  <c r="N1490" i="4"/>
  <c r="J1491" i="4"/>
  <c r="K1491" i="4"/>
  <c r="L1491" i="4"/>
  <c r="M1491" i="4"/>
  <c r="N1491" i="4"/>
  <c r="J1492" i="4"/>
  <c r="K1492" i="4"/>
  <c r="L1492" i="4"/>
  <c r="M1492" i="4"/>
  <c r="N1492" i="4"/>
  <c r="J1493" i="4"/>
  <c r="K1493" i="4"/>
  <c r="L1493" i="4"/>
  <c r="M1493" i="4"/>
  <c r="N1493" i="4"/>
  <c r="J1494" i="4"/>
  <c r="K1494" i="4"/>
  <c r="L1494" i="4"/>
  <c r="M1494" i="4"/>
  <c r="N1494" i="4"/>
  <c r="J1495" i="4"/>
  <c r="K1495" i="4"/>
  <c r="L1495" i="4"/>
  <c r="M1495" i="4"/>
  <c r="N1495" i="4"/>
  <c r="J1496" i="4"/>
  <c r="K1496" i="4"/>
  <c r="L1496" i="4"/>
  <c r="M1496" i="4"/>
  <c r="N1496" i="4"/>
  <c r="J1497" i="4"/>
  <c r="K1497" i="4"/>
  <c r="L1497" i="4"/>
  <c r="M1497" i="4"/>
  <c r="N1497" i="4"/>
  <c r="J1498" i="4"/>
  <c r="K1498" i="4"/>
  <c r="L1498" i="4"/>
  <c r="M1498" i="4"/>
  <c r="N1498" i="4"/>
  <c r="J1499" i="4"/>
  <c r="K1499" i="4"/>
  <c r="L1499" i="4"/>
  <c r="M1499" i="4"/>
  <c r="N1499" i="4"/>
  <c r="J1500" i="4"/>
  <c r="K1500" i="4"/>
  <c r="L1500" i="4"/>
  <c r="M1500" i="4"/>
  <c r="N1500" i="4"/>
  <c r="J1501" i="4"/>
  <c r="K1501" i="4"/>
  <c r="L1501" i="4"/>
  <c r="M1501" i="4"/>
  <c r="N1501" i="4"/>
  <c r="J1502" i="4"/>
  <c r="K1502" i="4"/>
  <c r="L1502" i="4"/>
  <c r="M1502" i="4"/>
  <c r="N1502" i="4"/>
  <c r="J1503" i="4"/>
  <c r="K1503" i="4"/>
  <c r="L1503" i="4"/>
  <c r="M1503" i="4"/>
  <c r="N1503" i="4"/>
  <c r="J1504" i="4"/>
  <c r="K1504" i="4"/>
  <c r="L1504" i="4"/>
  <c r="M1504" i="4"/>
  <c r="N1504" i="4"/>
  <c r="J1505" i="4"/>
  <c r="K1505" i="4"/>
  <c r="L1505" i="4"/>
  <c r="M1505" i="4"/>
  <c r="N1505" i="4"/>
  <c r="J1506" i="4"/>
  <c r="K1506" i="4"/>
  <c r="L1506" i="4"/>
  <c r="M1506" i="4"/>
  <c r="N1506" i="4"/>
  <c r="J1507" i="4"/>
  <c r="K1507" i="4"/>
  <c r="L1507" i="4"/>
  <c r="M1507" i="4"/>
  <c r="N1507" i="4"/>
  <c r="J1508" i="4"/>
  <c r="K1508" i="4"/>
  <c r="L1508" i="4"/>
  <c r="M1508" i="4"/>
  <c r="N1508" i="4"/>
  <c r="J1509" i="4"/>
  <c r="K1509" i="4"/>
  <c r="L1509" i="4"/>
  <c r="M1509" i="4"/>
  <c r="N1509" i="4"/>
  <c r="J1510" i="4"/>
  <c r="K1510" i="4"/>
  <c r="L1510" i="4"/>
  <c r="M1510" i="4"/>
  <c r="N1510" i="4"/>
  <c r="J1511" i="4"/>
  <c r="K1511" i="4"/>
  <c r="L1511" i="4"/>
  <c r="M1511" i="4"/>
  <c r="N1511" i="4"/>
  <c r="J1512" i="4"/>
  <c r="K1512" i="4"/>
  <c r="L1512" i="4"/>
  <c r="M1512" i="4"/>
  <c r="N1512" i="4"/>
  <c r="J1513" i="4"/>
  <c r="K1513" i="4"/>
  <c r="L1513" i="4"/>
  <c r="M1513" i="4"/>
  <c r="N1513" i="4"/>
  <c r="J1514" i="4"/>
  <c r="K1514" i="4"/>
  <c r="L1514" i="4"/>
  <c r="M1514" i="4"/>
  <c r="N1514" i="4"/>
  <c r="J1515" i="4"/>
  <c r="K1515" i="4"/>
  <c r="L1515" i="4"/>
  <c r="M1515" i="4"/>
  <c r="N1515" i="4"/>
  <c r="E157" i="1"/>
  <c r="F157" i="1"/>
  <c r="G157" i="1"/>
  <c r="H157" i="1"/>
  <c r="I157" i="1"/>
  <c r="J157" i="1" s="1"/>
  <c r="L157" i="1" s="1"/>
  <c r="E158" i="1"/>
  <c r="F158" i="1"/>
  <c r="G158" i="1"/>
  <c r="H158" i="1"/>
  <c r="I158" i="1"/>
  <c r="E159" i="1"/>
  <c r="F159" i="1"/>
  <c r="G159" i="1"/>
  <c r="H159" i="1"/>
  <c r="I159" i="1"/>
  <c r="E160" i="1"/>
  <c r="O160" i="1" s="1"/>
  <c r="F160" i="1"/>
  <c r="G160" i="1"/>
  <c r="H160" i="1"/>
  <c r="I160" i="1"/>
  <c r="E161" i="1"/>
  <c r="E178" i="1" s="1"/>
  <c r="F161" i="1"/>
  <c r="G161" i="1"/>
  <c r="H161" i="1"/>
  <c r="N161" i="1" s="1"/>
  <c r="I161" i="1"/>
  <c r="E162" i="1"/>
  <c r="F162" i="1"/>
  <c r="G162" i="1"/>
  <c r="H162" i="1"/>
  <c r="I162" i="1"/>
  <c r="E163" i="1"/>
  <c r="F163" i="1"/>
  <c r="G163" i="1"/>
  <c r="H163" i="1"/>
  <c r="I163" i="1"/>
  <c r="E164" i="1"/>
  <c r="F164" i="1"/>
  <c r="G164" i="1"/>
  <c r="H164" i="1"/>
  <c r="I164" i="1"/>
  <c r="E165" i="1"/>
  <c r="F165" i="1"/>
  <c r="G165" i="1"/>
  <c r="H165" i="1"/>
  <c r="I165" i="1"/>
  <c r="E166" i="1"/>
  <c r="F166" i="1"/>
  <c r="G166" i="1"/>
  <c r="H166" i="1"/>
  <c r="I166" i="1"/>
  <c r="E167" i="1"/>
  <c r="F167" i="1"/>
  <c r="G167" i="1"/>
  <c r="H167" i="1"/>
  <c r="I167" i="1"/>
  <c r="E168" i="1"/>
  <c r="O168" i="1" s="1"/>
  <c r="F168" i="1"/>
  <c r="G168" i="1"/>
  <c r="H168" i="1"/>
  <c r="I168" i="1"/>
  <c r="E169" i="1"/>
  <c r="O169" i="1" s="1"/>
  <c r="F169" i="1"/>
  <c r="G169" i="1"/>
  <c r="H169" i="1"/>
  <c r="I169" i="1"/>
  <c r="E170" i="1"/>
  <c r="F170" i="1"/>
  <c r="G170" i="1"/>
  <c r="H170" i="1"/>
  <c r="I170" i="1"/>
  <c r="E171" i="1"/>
  <c r="F171" i="1"/>
  <c r="L171" i="1" s="1"/>
  <c r="G171" i="1"/>
  <c r="H171" i="1"/>
  <c r="I171" i="1"/>
  <c r="E172" i="1"/>
  <c r="F172" i="1"/>
  <c r="F189" i="1" s="1"/>
  <c r="G172" i="1"/>
  <c r="H172" i="1"/>
  <c r="I172" i="1"/>
  <c r="E173" i="1"/>
  <c r="F173" i="1"/>
  <c r="G173" i="1"/>
  <c r="H173" i="1"/>
  <c r="I173" i="1"/>
  <c r="I190" i="1" s="1"/>
  <c r="D158" i="1"/>
  <c r="D159" i="1"/>
  <c r="J159" i="1" s="1"/>
  <c r="D160" i="1"/>
  <c r="D161" i="1"/>
  <c r="J161" i="1" s="1"/>
  <c r="D162" i="1"/>
  <c r="D163" i="1"/>
  <c r="J163" i="1" s="1"/>
  <c r="D164" i="1"/>
  <c r="D165" i="1"/>
  <c r="J165" i="1" s="1"/>
  <c r="M165" i="1" s="1"/>
  <c r="D166" i="1"/>
  <c r="D167" i="1"/>
  <c r="D168" i="1"/>
  <c r="J168" i="1" s="1"/>
  <c r="N168" i="1" s="1"/>
  <c r="D169" i="1"/>
  <c r="J169" i="1" s="1"/>
  <c r="D170" i="1"/>
  <c r="D171" i="1"/>
  <c r="J171" i="1" s="1"/>
  <c r="D172" i="1"/>
  <c r="D173" i="1"/>
  <c r="J173" i="1" s="1"/>
  <c r="N173" i="1" s="1"/>
  <c r="J158" i="1"/>
  <c r="L158" i="1" s="1"/>
  <c r="L163" i="1"/>
  <c r="J167" i="1"/>
  <c r="K167" i="1"/>
  <c r="J191" i="1"/>
  <c r="J192" i="1"/>
  <c r="J193" i="1"/>
  <c r="M193" i="1" s="1"/>
  <c r="J194" i="1"/>
  <c r="K194" i="1" s="1"/>
  <c r="J195" i="1"/>
  <c r="K195" i="1" s="1"/>
  <c r="J196" i="1"/>
  <c r="L196" i="1" s="1"/>
  <c r="K196" i="1"/>
  <c r="J197" i="1"/>
  <c r="J198" i="1"/>
  <c r="K198" i="1"/>
  <c r="J199" i="1"/>
  <c r="J200" i="1"/>
  <c r="K200" i="1" s="1"/>
  <c r="J201" i="1"/>
  <c r="J202" i="1"/>
  <c r="K202" i="1" s="1"/>
  <c r="J203" i="1"/>
  <c r="K203" i="1"/>
  <c r="J204" i="1"/>
  <c r="K204" i="1" s="1"/>
  <c r="J205" i="1"/>
  <c r="J206" i="1"/>
  <c r="J207" i="1"/>
  <c r="L207" i="1" s="1"/>
  <c r="J208" i="1"/>
  <c r="J209" i="1"/>
  <c r="J210" i="1"/>
  <c r="J211" i="1"/>
  <c r="J212" i="1"/>
  <c r="L212" i="1" s="1"/>
  <c r="J1759" i="1"/>
  <c r="J213" i="1"/>
  <c r="J214" i="1"/>
  <c r="J215" i="1"/>
  <c r="L215" i="1" s="1"/>
  <c r="J1762" i="1"/>
  <c r="J216" i="1"/>
  <c r="J217" i="1"/>
  <c r="J218" i="1"/>
  <c r="J219" i="1"/>
  <c r="J220" i="1"/>
  <c r="N220" i="1" s="1"/>
  <c r="J221" i="1"/>
  <c r="J1768" i="1" s="1"/>
  <c r="L221" i="1"/>
  <c r="J222" i="1"/>
  <c r="J1769" i="1" s="1"/>
  <c r="J223" i="1"/>
  <c r="L223" i="1" s="1"/>
  <c r="J1770" i="1"/>
  <c r="J224" i="1"/>
  <c r="J1771" i="1" s="1"/>
  <c r="J225" i="1"/>
  <c r="M225" i="1" s="1"/>
  <c r="J226" i="1"/>
  <c r="J227" i="1"/>
  <c r="J228" i="1"/>
  <c r="J229" i="1"/>
  <c r="J230" i="1"/>
  <c r="K230" i="1" s="1"/>
  <c r="J231" i="1"/>
  <c r="J232" i="1"/>
  <c r="J233" i="1"/>
  <c r="J234" i="1"/>
  <c r="J235" i="1"/>
  <c r="J236" i="1"/>
  <c r="J237" i="1"/>
  <c r="J238" i="1"/>
  <c r="J239" i="1"/>
  <c r="L239" i="1" s="1"/>
  <c r="J240" i="1"/>
  <c r="J241" i="1"/>
  <c r="M241" i="1" s="1"/>
  <c r="J242" i="1"/>
  <c r="L242" i="1" s="1"/>
  <c r="J243" i="1"/>
  <c r="N243" i="1" s="1"/>
  <c r="J244" i="1"/>
  <c r="J245" i="1"/>
  <c r="J246" i="1"/>
  <c r="L246" i="1" s="1"/>
  <c r="K246" i="1"/>
  <c r="J247" i="1"/>
  <c r="J248" i="1"/>
  <c r="J249" i="1"/>
  <c r="M249" i="1" s="1"/>
  <c r="J250" i="1"/>
  <c r="K250" i="1"/>
  <c r="J251" i="1"/>
  <c r="J252" i="1"/>
  <c r="K252" i="1" s="1"/>
  <c r="J253" i="1"/>
  <c r="J254" i="1"/>
  <c r="L254" i="1" s="1"/>
  <c r="J255" i="1"/>
  <c r="J256" i="1"/>
  <c r="N256" i="1" s="1"/>
  <c r="K256" i="1"/>
  <c r="J257" i="1"/>
  <c r="J258" i="1"/>
  <c r="J259" i="1"/>
  <c r="L259" i="1" s="1"/>
  <c r="K259" i="1"/>
  <c r="J260" i="1"/>
  <c r="J261" i="1"/>
  <c r="L261" i="1" s="1"/>
  <c r="J262" i="1"/>
  <c r="J263" i="1"/>
  <c r="L263" i="1" s="1"/>
  <c r="J264" i="1"/>
  <c r="L264" i="1" s="1"/>
  <c r="K264" i="1"/>
  <c r="J265" i="1"/>
  <c r="J266" i="1"/>
  <c r="J267" i="1"/>
  <c r="J1746" i="1" s="1"/>
  <c r="K1746" i="1" s="1"/>
  <c r="J268" i="1"/>
  <c r="J269" i="1"/>
  <c r="J270" i="1"/>
  <c r="K270" i="1" s="1"/>
  <c r="J271" i="1"/>
  <c r="K271" i="1"/>
  <c r="L271" i="1"/>
  <c r="J272" i="1"/>
  <c r="J273" i="1"/>
  <c r="J274" i="1"/>
  <c r="J275" i="1"/>
  <c r="K275" i="1" s="1"/>
  <c r="J276" i="1"/>
  <c r="J277" i="1"/>
  <c r="L277" i="1" s="1"/>
  <c r="K277" i="1"/>
  <c r="J278" i="1"/>
  <c r="L278" i="1" s="1"/>
  <c r="K278" i="1"/>
  <c r="J279" i="1"/>
  <c r="J280" i="1"/>
  <c r="J281" i="1"/>
  <c r="J282" i="1"/>
  <c r="J283" i="1"/>
  <c r="K283" i="1" s="1"/>
  <c r="J284" i="1"/>
  <c r="K284" i="1" s="1"/>
  <c r="L284" i="1"/>
  <c r="J285" i="1"/>
  <c r="K285" i="1" s="1"/>
  <c r="J286" i="1"/>
  <c r="K286" i="1" s="1"/>
  <c r="J287" i="1"/>
  <c r="J288" i="1"/>
  <c r="L288" i="1" s="1"/>
  <c r="K288" i="1"/>
  <c r="J289" i="1"/>
  <c r="N289" i="1" s="1"/>
  <c r="J290" i="1"/>
  <c r="J291" i="1"/>
  <c r="L291" i="1" s="1"/>
  <c r="K291" i="1"/>
  <c r="J292" i="1"/>
  <c r="J293" i="1"/>
  <c r="J294" i="1"/>
  <c r="L294" i="1" s="1"/>
  <c r="J295" i="1"/>
  <c r="K295" i="1"/>
  <c r="L295" i="1"/>
  <c r="J296" i="1"/>
  <c r="J297" i="1"/>
  <c r="J298" i="1"/>
  <c r="J299" i="1"/>
  <c r="J300" i="1"/>
  <c r="J301" i="1"/>
  <c r="K301" i="1" s="1"/>
  <c r="J302" i="1"/>
  <c r="J303" i="1"/>
  <c r="K303" i="1"/>
  <c r="L303" i="1"/>
  <c r="J304" i="1"/>
  <c r="J305" i="1"/>
  <c r="J306" i="1"/>
  <c r="J307" i="1"/>
  <c r="L307" i="1" s="1"/>
  <c r="K307" i="1"/>
  <c r="J308" i="1"/>
  <c r="J309" i="1"/>
  <c r="J310" i="1"/>
  <c r="J311" i="1"/>
  <c r="J312" i="1"/>
  <c r="J313" i="1"/>
  <c r="J314" i="1"/>
  <c r="J315" i="1"/>
  <c r="N315" i="1" s="1"/>
  <c r="J316" i="1"/>
  <c r="J317" i="1"/>
  <c r="J318" i="1"/>
  <c r="J319" i="1"/>
  <c r="K319" i="1"/>
  <c r="L319" i="1"/>
  <c r="J320" i="1"/>
  <c r="K320" i="1"/>
  <c r="J321" i="1"/>
  <c r="M321" i="1" s="1"/>
  <c r="J322" i="1"/>
  <c r="J323" i="1"/>
  <c r="J324" i="1"/>
  <c r="J325" i="1"/>
  <c r="L325" i="1" s="1"/>
  <c r="J326" i="1"/>
  <c r="J327" i="1"/>
  <c r="J328" i="1"/>
  <c r="K328" i="1"/>
  <c r="L328" i="1"/>
  <c r="J329" i="1"/>
  <c r="J330" i="1"/>
  <c r="K330" i="1" s="1"/>
  <c r="J331" i="1"/>
  <c r="J332" i="1"/>
  <c r="K332" i="1" s="1"/>
  <c r="L332" i="1"/>
  <c r="J333" i="1"/>
  <c r="L333" i="1" s="1"/>
  <c r="K333" i="1"/>
  <c r="J334" i="1"/>
  <c r="J335" i="1"/>
  <c r="K335" i="1" s="1"/>
  <c r="J336" i="1"/>
  <c r="J337" i="1"/>
  <c r="J338" i="1"/>
  <c r="J339" i="1"/>
  <c r="J340" i="1"/>
  <c r="L340" i="1" s="1"/>
  <c r="J341" i="1"/>
  <c r="N341" i="1" s="1"/>
  <c r="J342" i="1"/>
  <c r="L342" i="1" s="1"/>
  <c r="J343" i="1"/>
  <c r="K343" i="1" s="1"/>
  <c r="L343" i="1"/>
  <c r="J344" i="1"/>
  <c r="J345" i="1"/>
  <c r="J346" i="1"/>
  <c r="J347" i="1"/>
  <c r="M347" i="1" s="1"/>
  <c r="J348" i="1"/>
  <c r="K348" i="1" s="1"/>
  <c r="J349" i="1"/>
  <c r="J350" i="1"/>
  <c r="J351" i="1"/>
  <c r="K351" i="1" s="1"/>
  <c r="L351" i="1"/>
  <c r="J352" i="1"/>
  <c r="J353" i="1"/>
  <c r="M353" i="1" s="1"/>
  <c r="J354" i="1"/>
  <c r="K354" i="1" s="1"/>
  <c r="J355" i="1"/>
  <c r="M355" i="1" s="1"/>
  <c r="L355" i="1"/>
  <c r="J356" i="1"/>
  <c r="N356" i="1" s="1"/>
  <c r="K356" i="1"/>
  <c r="J357" i="1"/>
  <c r="K357" i="1" s="1"/>
  <c r="J358" i="1"/>
  <c r="L358" i="1" s="1"/>
  <c r="K358" i="1"/>
  <c r="J359" i="1"/>
  <c r="J360" i="1"/>
  <c r="K360" i="1" s="1"/>
  <c r="J361" i="1"/>
  <c r="J362" i="1"/>
  <c r="J363" i="1"/>
  <c r="M363" i="1" s="1"/>
  <c r="J364" i="1"/>
  <c r="K364" i="1" s="1"/>
  <c r="J365" i="1"/>
  <c r="M365" i="1" s="1"/>
  <c r="J366" i="1"/>
  <c r="J367" i="1"/>
  <c r="K367" i="1" s="1"/>
  <c r="J368" i="1"/>
  <c r="J369" i="1"/>
  <c r="J370" i="1"/>
  <c r="N370" i="1" s="1"/>
  <c r="L370" i="1"/>
  <c r="J371" i="1"/>
  <c r="K371" i="1" s="1"/>
  <c r="J372" i="1"/>
  <c r="J373" i="1"/>
  <c r="J374" i="1"/>
  <c r="J375" i="1"/>
  <c r="K375" i="1"/>
  <c r="J376" i="1"/>
  <c r="K376" i="1"/>
  <c r="L376" i="1"/>
  <c r="J377" i="1"/>
  <c r="J378" i="1"/>
  <c r="J379" i="1"/>
  <c r="L379" i="1" s="1"/>
  <c r="K379" i="1"/>
  <c r="J380" i="1"/>
  <c r="J381" i="1"/>
  <c r="J382" i="1"/>
  <c r="J383" i="1"/>
  <c r="L383" i="1" s="1"/>
  <c r="J384" i="1"/>
  <c r="J385" i="1"/>
  <c r="J386" i="1"/>
  <c r="J387" i="1"/>
  <c r="K387" i="1"/>
  <c r="J388" i="1"/>
  <c r="K388" i="1" s="1"/>
  <c r="J389" i="1"/>
  <c r="J390" i="1"/>
  <c r="J391" i="1"/>
  <c r="J392" i="1"/>
  <c r="J393" i="1"/>
  <c r="J394" i="1"/>
  <c r="L394" i="1" s="1"/>
  <c r="J395" i="1"/>
  <c r="J396" i="1"/>
  <c r="K396" i="1" s="1"/>
  <c r="J397" i="1"/>
  <c r="M397" i="1" s="1"/>
  <c r="J398" i="1"/>
  <c r="J399" i="1"/>
  <c r="K399" i="1"/>
  <c r="L399" i="1"/>
  <c r="J400" i="1"/>
  <c r="J401" i="1"/>
  <c r="J402" i="1"/>
  <c r="K402" i="1" s="1"/>
  <c r="L402" i="1"/>
  <c r="J403" i="1"/>
  <c r="J404" i="1"/>
  <c r="K404" i="1"/>
  <c r="L404" i="1"/>
  <c r="J405" i="1"/>
  <c r="J406" i="1"/>
  <c r="J407" i="1"/>
  <c r="L407" i="1" s="1"/>
  <c r="K407" i="1"/>
  <c r="J408" i="1"/>
  <c r="J409" i="1"/>
  <c r="M409" i="1" s="1"/>
  <c r="J410" i="1"/>
  <c r="J411" i="1"/>
  <c r="J412" i="1"/>
  <c r="K412" i="1" s="1"/>
  <c r="J413" i="1"/>
  <c r="L413" i="1"/>
  <c r="J414" i="1"/>
  <c r="J415" i="1"/>
  <c r="K415" i="1"/>
  <c r="L415" i="1"/>
  <c r="J416" i="1"/>
  <c r="L416" i="1" s="1"/>
  <c r="K416" i="1"/>
  <c r="J417" i="1"/>
  <c r="J418" i="1"/>
  <c r="J419" i="1"/>
  <c r="K419" i="1" s="1"/>
  <c r="L419" i="1"/>
  <c r="J420" i="1"/>
  <c r="J421" i="1"/>
  <c r="L421" i="1" s="1"/>
  <c r="J422" i="1"/>
  <c r="L422" i="1" s="1"/>
  <c r="J423" i="1"/>
  <c r="J424" i="1"/>
  <c r="N424" i="1" s="1"/>
  <c r="J425" i="1"/>
  <c r="J426" i="1"/>
  <c r="J427" i="1"/>
  <c r="L427" i="1" s="1"/>
  <c r="J428" i="1"/>
  <c r="N428" i="1" s="1"/>
  <c r="J429" i="1"/>
  <c r="K429" i="1" s="1"/>
  <c r="J430" i="1"/>
  <c r="L430" i="1" s="1"/>
  <c r="K430" i="1"/>
  <c r="J431" i="1"/>
  <c r="J432" i="1"/>
  <c r="K432" i="1"/>
  <c r="L432" i="1"/>
  <c r="J433" i="1"/>
  <c r="J434" i="1"/>
  <c r="J435" i="1"/>
  <c r="N435" i="1" s="1"/>
  <c r="J436" i="1"/>
  <c r="J437" i="1"/>
  <c r="J438" i="1"/>
  <c r="J439" i="1"/>
  <c r="J1867" i="1" s="1"/>
  <c r="J440" i="1"/>
  <c r="K440" i="1"/>
  <c r="L440" i="1"/>
  <c r="J441" i="1"/>
  <c r="J442" i="1"/>
  <c r="J443" i="1"/>
  <c r="N443" i="1" s="1"/>
  <c r="J444" i="1"/>
  <c r="K444" i="1" s="1"/>
  <c r="J445" i="1"/>
  <c r="K445" i="1" s="1"/>
  <c r="J446" i="1"/>
  <c r="K446" i="1"/>
  <c r="J447" i="1"/>
  <c r="K447" i="1"/>
  <c r="L447" i="1"/>
  <c r="J448" i="1"/>
  <c r="L448" i="1" s="1"/>
  <c r="J449" i="1"/>
  <c r="M449" i="1" s="1"/>
  <c r="J450" i="1"/>
  <c r="J451" i="1"/>
  <c r="K451" i="1"/>
  <c r="J452" i="1"/>
  <c r="J453" i="1"/>
  <c r="K453" i="1" s="1"/>
  <c r="J454" i="1"/>
  <c r="J455" i="1"/>
  <c r="J456" i="1"/>
  <c r="N456" i="1" s="1"/>
  <c r="J457" i="1"/>
  <c r="J458" i="1"/>
  <c r="J459" i="1"/>
  <c r="L459" i="1" s="1"/>
  <c r="J460" i="1"/>
  <c r="K460" i="1"/>
  <c r="J461" i="1"/>
  <c r="J462" i="1"/>
  <c r="L462" i="1" s="1"/>
  <c r="K462" i="1"/>
  <c r="J463" i="1"/>
  <c r="J464" i="1"/>
  <c r="M464" i="1" s="1"/>
  <c r="J465" i="1"/>
  <c r="J466" i="1"/>
  <c r="J467" i="1"/>
  <c r="K467" i="1" s="1"/>
  <c r="J468" i="1"/>
  <c r="L468" i="1" s="1"/>
  <c r="K468" i="1"/>
  <c r="J469" i="1"/>
  <c r="J470" i="1"/>
  <c r="N470" i="1" s="1"/>
  <c r="J471" i="1"/>
  <c r="K471" i="1"/>
  <c r="L471" i="1"/>
  <c r="J472" i="1"/>
  <c r="K472" i="1" s="1"/>
  <c r="J473" i="1"/>
  <c r="J474" i="1"/>
  <c r="M474" i="1" s="1"/>
  <c r="J475" i="1"/>
  <c r="K475" i="1" s="1"/>
  <c r="J476" i="1"/>
  <c r="J477" i="1"/>
  <c r="J478" i="1"/>
  <c r="J479" i="1"/>
  <c r="L479" i="1" s="1"/>
  <c r="K479" i="1"/>
  <c r="J480" i="1"/>
  <c r="J481" i="1"/>
  <c r="J482" i="1"/>
  <c r="K482" i="1" s="1"/>
  <c r="J483" i="1"/>
  <c r="J484" i="1"/>
  <c r="J485" i="1"/>
  <c r="M485" i="1" s="1"/>
  <c r="J486" i="1"/>
  <c r="J487" i="1"/>
  <c r="J488" i="1"/>
  <c r="J489" i="1"/>
  <c r="J490" i="1"/>
  <c r="N490" i="1" s="1"/>
  <c r="J491" i="1"/>
  <c r="K491" i="1"/>
  <c r="J492" i="1"/>
  <c r="J493" i="1"/>
  <c r="L493" i="1" s="1"/>
  <c r="J494" i="1"/>
  <c r="L494" i="1" s="1"/>
  <c r="K494" i="1"/>
  <c r="J495" i="1"/>
  <c r="L495" i="1" s="1"/>
  <c r="K495" i="1"/>
  <c r="J496" i="1"/>
  <c r="J497" i="1"/>
  <c r="J498" i="1"/>
  <c r="L498" i="1"/>
  <c r="J499" i="1"/>
  <c r="J500" i="1"/>
  <c r="K500" i="1" s="1"/>
  <c r="L500" i="1"/>
  <c r="J501" i="1"/>
  <c r="J502" i="1"/>
  <c r="J503" i="1"/>
  <c r="K503" i="1" s="1"/>
  <c r="L503" i="1"/>
  <c r="J504" i="1"/>
  <c r="K504" i="1"/>
  <c r="L504" i="1"/>
  <c r="J505" i="1"/>
  <c r="J506" i="1"/>
  <c r="K506" i="1" s="1"/>
  <c r="J507" i="1"/>
  <c r="J508" i="1"/>
  <c r="L508" i="1"/>
  <c r="J509" i="1"/>
  <c r="K509" i="1" s="1"/>
  <c r="J510" i="1"/>
  <c r="K510" i="1"/>
  <c r="J511" i="1"/>
  <c r="L511" i="1" s="1"/>
  <c r="J512" i="1"/>
  <c r="K512" i="1" s="1"/>
  <c r="J513" i="1"/>
  <c r="J514" i="1"/>
  <c r="J515" i="1"/>
  <c r="K515" i="1"/>
  <c r="L515" i="1"/>
  <c r="J516" i="1"/>
  <c r="J517" i="1"/>
  <c r="L517" i="1" s="1"/>
  <c r="J518" i="1"/>
  <c r="L518" i="1" s="1"/>
  <c r="K518" i="1"/>
  <c r="J519" i="1"/>
  <c r="K519" i="1"/>
  <c r="L519" i="1"/>
  <c r="J520" i="1"/>
  <c r="J521" i="1"/>
  <c r="J522" i="1"/>
  <c r="L522" i="1" s="1"/>
  <c r="K522" i="1"/>
  <c r="J523" i="1"/>
  <c r="K523" i="1" s="1"/>
  <c r="J524" i="1"/>
  <c r="K524" i="1"/>
  <c r="J525" i="1"/>
  <c r="K525" i="1" s="1"/>
  <c r="J526" i="1"/>
  <c r="J527" i="1"/>
  <c r="J528" i="1"/>
  <c r="K528" i="1"/>
  <c r="J529" i="1"/>
  <c r="J530" i="1"/>
  <c r="N530" i="1" s="1"/>
  <c r="J531" i="1"/>
  <c r="J532" i="1"/>
  <c r="L532" i="1" s="1"/>
  <c r="J533" i="1"/>
  <c r="J534" i="1"/>
  <c r="N534" i="1" s="1"/>
  <c r="J535" i="1"/>
  <c r="J536" i="1"/>
  <c r="M536" i="1" s="1"/>
  <c r="J537" i="1"/>
  <c r="J538" i="1"/>
  <c r="K538" i="1" s="1"/>
  <c r="J539" i="1"/>
  <c r="J540" i="1"/>
  <c r="N540" i="1" s="1"/>
  <c r="L540" i="1"/>
  <c r="J541" i="1"/>
  <c r="J542" i="1"/>
  <c r="J543" i="1"/>
  <c r="J544" i="1"/>
  <c r="L544" i="1" s="1"/>
  <c r="J545" i="1"/>
  <c r="J546" i="1"/>
  <c r="J547" i="1"/>
  <c r="L547" i="1"/>
  <c r="J548" i="1"/>
  <c r="J549" i="1"/>
  <c r="J550" i="1"/>
  <c r="J551" i="1"/>
  <c r="L551" i="1" s="1"/>
  <c r="J552" i="1"/>
  <c r="J553" i="1"/>
  <c r="J554" i="1"/>
  <c r="L554" i="1"/>
  <c r="J555" i="1"/>
  <c r="N555" i="1" s="1"/>
  <c r="J556" i="1"/>
  <c r="K556" i="1" s="1"/>
  <c r="J557" i="1"/>
  <c r="J558" i="1"/>
  <c r="L558" i="1" s="1"/>
  <c r="K558" i="1"/>
  <c r="J559" i="1"/>
  <c r="J560" i="1"/>
  <c r="K560" i="1" s="1"/>
  <c r="J561" i="1"/>
  <c r="J562" i="1"/>
  <c r="N562" i="1" s="1"/>
  <c r="J563" i="1"/>
  <c r="J564" i="1"/>
  <c r="J565" i="1"/>
  <c r="M565" i="1" s="1"/>
  <c r="J566" i="1"/>
  <c r="J567" i="1"/>
  <c r="M567" i="1" s="1"/>
  <c r="K567" i="1"/>
  <c r="J568" i="1"/>
  <c r="J569" i="1"/>
  <c r="J570" i="1"/>
  <c r="K570" i="1" s="1"/>
  <c r="J571" i="1"/>
  <c r="K571" i="1" s="1"/>
  <c r="L571" i="1"/>
  <c r="J572" i="1"/>
  <c r="J573" i="1"/>
  <c r="M573" i="1" s="1"/>
  <c r="J574" i="1"/>
  <c r="L574" i="1" s="1"/>
  <c r="K574" i="1"/>
  <c r="J575" i="1"/>
  <c r="J576" i="1"/>
  <c r="J1562" i="1" s="1"/>
  <c r="M1562" i="1" s="1"/>
  <c r="J577" i="1"/>
  <c r="M577" i="1" s="1"/>
  <c r="J578" i="1"/>
  <c r="J579" i="1"/>
  <c r="J580" i="1"/>
  <c r="K580" i="1" s="1"/>
  <c r="L580" i="1"/>
  <c r="J581" i="1"/>
  <c r="N581" i="1" s="1"/>
  <c r="K581" i="1"/>
  <c r="L581" i="1"/>
  <c r="J582" i="1"/>
  <c r="J1823" i="1" s="1"/>
  <c r="J583" i="1"/>
  <c r="L583" i="1" s="1"/>
  <c r="J584" i="1"/>
  <c r="L584" i="1" s="1"/>
  <c r="J1825" i="1"/>
  <c r="J585" i="1"/>
  <c r="M585" i="1" s="1"/>
  <c r="J586" i="1"/>
  <c r="N586" i="1" s="1"/>
  <c r="J587" i="1"/>
  <c r="J588" i="1"/>
  <c r="J589" i="1"/>
  <c r="L589" i="1"/>
  <c r="J590" i="1"/>
  <c r="J591" i="1"/>
  <c r="J1832" i="1"/>
  <c r="L1832" i="1" s="1"/>
  <c r="L591" i="1"/>
  <c r="J592" i="1"/>
  <c r="L592" i="1" s="1"/>
  <c r="J593" i="1"/>
  <c r="J594" i="1"/>
  <c r="N594" i="1" s="1"/>
  <c r="J595" i="1"/>
  <c r="J596" i="1"/>
  <c r="J1837" i="1"/>
  <c r="L596" i="1"/>
  <c r="J597" i="1"/>
  <c r="J598" i="1"/>
  <c r="L598" i="1" s="1"/>
  <c r="J1839" i="1"/>
  <c r="K1839" i="1" s="1"/>
  <c r="J599" i="1"/>
  <c r="J600" i="1"/>
  <c r="J601" i="1"/>
  <c r="J602" i="1"/>
  <c r="K602" i="1"/>
  <c r="J603" i="1"/>
  <c r="J604" i="1"/>
  <c r="N604" i="1" s="1"/>
  <c r="J605" i="1"/>
  <c r="J606" i="1"/>
  <c r="L606" i="1" s="1"/>
  <c r="J607" i="1"/>
  <c r="K607" i="1" s="1"/>
  <c r="J608" i="1"/>
  <c r="M608" i="1" s="1"/>
  <c r="J609" i="1"/>
  <c r="J610" i="1"/>
  <c r="K610" i="1" s="1"/>
  <c r="J611" i="1"/>
  <c r="K611" i="1"/>
  <c r="L611" i="1"/>
  <c r="J612" i="1"/>
  <c r="K612" i="1" s="1"/>
  <c r="L612" i="1"/>
  <c r="J613" i="1"/>
  <c r="L613" i="1" s="1"/>
  <c r="J614" i="1"/>
  <c r="L614" i="1" s="1"/>
  <c r="J615" i="1"/>
  <c r="K615" i="1"/>
  <c r="L615" i="1"/>
  <c r="J616" i="1"/>
  <c r="M616" i="1" s="1"/>
  <c r="J617" i="1"/>
  <c r="J618" i="1"/>
  <c r="K618" i="1"/>
  <c r="L618" i="1"/>
  <c r="J619" i="1"/>
  <c r="K619" i="1" s="1"/>
  <c r="J620" i="1"/>
  <c r="J621" i="1"/>
  <c r="K621" i="1"/>
  <c r="L621" i="1"/>
  <c r="J622" i="1"/>
  <c r="J623" i="1"/>
  <c r="J624" i="1"/>
  <c r="K624" i="1" s="1"/>
  <c r="J625" i="1"/>
  <c r="J626" i="1"/>
  <c r="J627" i="1"/>
  <c r="K627" i="1" s="1"/>
  <c r="L627" i="1"/>
  <c r="J628" i="1"/>
  <c r="J629" i="1"/>
  <c r="K629" i="1" s="1"/>
  <c r="J630" i="1"/>
  <c r="L630" i="1" s="1"/>
  <c r="J631" i="1"/>
  <c r="K631" i="1"/>
  <c r="L631" i="1"/>
  <c r="J632" i="1"/>
  <c r="N632" i="1" s="1"/>
  <c r="J633" i="1"/>
  <c r="N633" i="1" s="1"/>
  <c r="J634" i="1"/>
  <c r="L634" i="1" s="1"/>
  <c r="K634" i="1"/>
  <c r="J635" i="1"/>
  <c r="J636" i="1"/>
  <c r="L636" i="1"/>
  <c r="J637" i="1"/>
  <c r="J638" i="1"/>
  <c r="J639" i="1"/>
  <c r="J640" i="1"/>
  <c r="K640" i="1" s="1"/>
  <c r="J641" i="1"/>
  <c r="J642" i="1"/>
  <c r="J643" i="1"/>
  <c r="K643" i="1" s="1"/>
  <c r="L643" i="1"/>
  <c r="J644" i="1"/>
  <c r="N644" i="1" s="1"/>
  <c r="J645" i="1"/>
  <c r="K645" i="1" s="1"/>
  <c r="J646" i="1"/>
  <c r="J647" i="1"/>
  <c r="K647" i="1"/>
  <c r="L647" i="1"/>
  <c r="J648" i="1"/>
  <c r="L648" i="1" s="1"/>
  <c r="J649" i="1"/>
  <c r="J650" i="1"/>
  <c r="J651" i="1"/>
  <c r="J652" i="1"/>
  <c r="K652" i="1" s="1"/>
  <c r="L652" i="1"/>
  <c r="J653" i="1"/>
  <c r="N653" i="1" s="1"/>
  <c r="J654" i="1"/>
  <c r="J655" i="1"/>
  <c r="K655" i="1"/>
  <c r="J656" i="1"/>
  <c r="M656" i="1" s="1"/>
  <c r="J657" i="1"/>
  <c r="J658" i="1"/>
  <c r="K658" i="1" s="1"/>
  <c r="J659" i="1"/>
  <c r="L659" i="1" s="1"/>
  <c r="K659" i="1"/>
  <c r="J660" i="1"/>
  <c r="J661" i="1"/>
  <c r="J662" i="1"/>
  <c r="J663" i="1"/>
  <c r="K663" i="1"/>
  <c r="J664" i="1"/>
  <c r="L664" i="1" s="1"/>
  <c r="J665" i="1"/>
  <c r="M665" i="1" s="1"/>
  <c r="J666" i="1"/>
  <c r="N666" i="1" s="1"/>
  <c r="J667" i="1"/>
  <c r="L667" i="1" s="1"/>
  <c r="J668" i="1"/>
  <c r="M668" i="1" s="1"/>
  <c r="J669" i="1"/>
  <c r="K669" i="1"/>
  <c r="J670" i="1"/>
  <c r="J671" i="1"/>
  <c r="L671" i="1" s="1"/>
  <c r="K671" i="1"/>
  <c r="J672" i="1"/>
  <c r="J673" i="1"/>
  <c r="J674" i="1"/>
  <c r="J675" i="1"/>
  <c r="K675" i="1"/>
  <c r="J676" i="1"/>
  <c r="J677" i="1"/>
  <c r="J678" i="1"/>
  <c r="L678" i="1" s="1"/>
  <c r="K678" i="1"/>
  <c r="J679" i="1"/>
  <c r="K679" i="1"/>
  <c r="J680" i="1"/>
  <c r="J681" i="1"/>
  <c r="J682" i="1"/>
  <c r="J683" i="1"/>
  <c r="K683" i="1"/>
  <c r="J684" i="1"/>
  <c r="L684" i="1"/>
  <c r="J685" i="1"/>
  <c r="J686" i="1"/>
  <c r="L686" i="1" s="1"/>
  <c r="J687" i="1"/>
  <c r="J688" i="1"/>
  <c r="J689" i="1"/>
  <c r="J690" i="1"/>
  <c r="J691" i="1"/>
  <c r="K691" i="1"/>
  <c r="J692" i="1"/>
  <c r="J693" i="1"/>
  <c r="J694" i="1"/>
  <c r="J695" i="1"/>
  <c r="K695" i="1"/>
  <c r="L695" i="1"/>
  <c r="J696" i="1"/>
  <c r="J697" i="1"/>
  <c r="J698" i="1"/>
  <c r="M698" i="1" s="1"/>
  <c r="K698" i="1"/>
  <c r="J699" i="1"/>
  <c r="K699" i="1" s="1"/>
  <c r="J700" i="1"/>
  <c r="K700" i="1" s="1"/>
  <c r="L700" i="1"/>
  <c r="J701" i="1"/>
  <c r="J702" i="1"/>
  <c r="N702" i="1" s="1"/>
  <c r="J703" i="1"/>
  <c r="K703" i="1" s="1"/>
  <c r="J704" i="1"/>
  <c r="J705" i="1"/>
  <c r="J706" i="1"/>
  <c r="J707" i="1"/>
  <c r="J708" i="1"/>
  <c r="K708" i="1"/>
  <c r="L708" i="1"/>
  <c r="J709" i="1"/>
  <c r="J710" i="1"/>
  <c r="L710" i="1" s="1"/>
  <c r="J711" i="1"/>
  <c r="J712" i="1"/>
  <c r="J713" i="1"/>
  <c r="J714" i="1"/>
  <c r="N714" i="1" s="1"/>
  <c r="K714" i="1"/>
  <c r="J715" i="1"/>
  <c r="J716" i="1"/>
  <c r="K716" i="1" s="1"/>
  <c r="J717" i="1"/>
  <c r="J718" i="1"/>
  <c r="J719" i="1"/>
  <c r="K719" i="1" s="1"/>
  <c r="J720" i="1"/>
  <c r="J721" i="1"/>
  <c r="J722" i="1"/>
  <c r="L722" i="1" s="1"/>
  <c r="K722" i="1"/>
  <c r="J723" i="1"/>
  <c r="K723" i="1" s="1"/>
  <c r="J724" i="1"/>
  <c r="K724" i="1"/>
  <c r="L724" i="1"/>
  <c r="J725" i="1"/>
  <c r="N725" i="1" s="1"/>
  <c r="K725" i="1"/>
  <c r="J726" i="1"/>
  <c r="J727" i="1"/>
  <c r="K727" i="1"/>
  <c r="J728" i="1"/>
  <c r="M728" i="1" s="1"/>
  <c r="J729" i="1"/>
  <c r="M729" i="1" s="1"/>
  <c r="J730" i="1"/>
  <c r="J731" i="1"/>
  <c r="K731" i="1"/>
  <c r="L731" i="1"/>
  <c r="J732" i="1"/>
  <c r="L732" i="1" s="1"/>
  <c r="K732" i="1"/>
  <c r="J733" i="1"/>
  <c r="J734" i="1"/>
  <c r="J735" i="1"/>
  <c r="J736" i="1"/>
  <c r="J737" i="1"/>
  <c r="J738" i="1"/>
  <c r="J739" i="1"/>
  <c r="K739" i="1" s="1"/>
  <c r="J740" i="1"/>
  <c r="K740" i="1" s="1"/>
  <c r="J741" i="1"/>
  <c r="K741" i="1"/>
  <c r="J742" i="1"/>
  <c r="J743" i="1"/>
  <c r="J744" i="1"/>
  <c r="M744" i="1" s="1"/>
  <c r="J745" i="1"/>
  <c r="J746" i="1"/>
  <c r="L746" i="1" s="1"/>
  <c r="J747" i="1"/>
  <c r="K747" i="1"/>
  <c r="J748" i="1"/>
  <c r="J749" i="1"/>
  <c r="L749" i="1" s="1"/>
  <c r="K749" i="1"/>
  <c r="J750" i="1"/>
  <c r="M750" i="1" s="1"/>
  <c r="J751" i="1"/>
  <c r="K751" i="1"/>
  <c r="J752" i="1"/>
  <c r="J753" i="1"/>
  <c r="J754" i="1"/>
  <c r="K754" i="1" s="1"/>
  <c r="J755" i="1"/>
  <c r="K755" i="1" s="1"/>
  <c r="J756" i="1"/>
  <c r="J757" i="1"/>
  <c r="J758" i="1"/>
  <c r="J759" i="1"/>
  <c r="K759" i="1"/>
  <c r="L759" i="1"/>
  <c r="J760" i="1"/>
  <c r="J761" i="1"/>
  <c r="J762" i="1"/>
  <c r="M762" i="1" s="1"/>
  <c r="L762" i="1"/>
  <c r="J763" i="1"/>
  <c r="J764" i="1"/>
  <c r="K764" i="1"/>
  <c r="L764" i="1"/>
  <c r="J765" i="1"/>
  <c r="K765" i="1" s="1"/>
  <c r="J766" i="1"/>
  <c r="L766" i="1" s="1"/>
  <c r="J767" i="1"/>
  <c r="K767" i="1" s="1"/>
  <c r="J768" i="1"/>
  <c r="J769" i="1"/>
  <c r="J770" i="1"/>
  <c r="J771" i="1"/>
  <c r="J772" i="1"/>
  <c r="K772" i="1" s="1"/>
  <c r="L772" i="1"/>
  <c r="J773" i="1"/>
  <c r="J774" i="1"/>
  <c r="J775" i="1"/>
  <c r="L775" i="1"/>
  <c r="J776" i="1"/>
  <c r="J777" i="1"/>
  <c r="M777" i="1" s="1"/>
  <c r="J778" i="1"/>
  <c r="N778" i="1" s="1"/>
  <c r="J779" i="1"/>
  <c r="N779" i="1" s="1"/>
  <c r="J780" i="1"/>
  <c r="K780" i="1" s="1"/>
  <c r="L780" i="1"/>
  <c r="J781" i="1"/>
  <c r="L781" i="1"/>
  <c r="J782" i="1"/>
  <c r="J783" i="1"/>
  <c r="J784" i="1"/>
  <c r="K784" i="1" s="1"/>
  <c r="J785" i="1"/>
  <c r="J786" i="1"/>
  <c r="J787" i="1"/>
  <c r="L787" i="1" s="1"/>
  <c r="J788" i="1"/>
  <c r="J789" i="1"/>
  <c r="J790" i="1"/>
  <c r="K790" i="1"/>
  <c r="J791" i="1"/>
  <c r="J792" i="1"/>
  <c r="M792" i="1" s="1"/>
  <c r="J793" i="1"/>
  <c r="J794" i="1"/>
  <c r="K794" i="1" s="1"/>
  <c r="J795" i="1"/>
  <c r="J796" i="1"/>
  <c r="K796" i="1"/>
  <c r="L796" i="1"/>
  <c r="J797" i="1"/>
  <c r="K797" i="1"/>
  <c r="J798" i="1"/>
  <c r="N798" i="1" s="1"/>
  <c r="J799" i="1"/>
  <c r="L799" i="1" s="1"/>
  <c r="K799" i="1"/>
  <c r="J800" i="1"/>
  <c r="J801" i="1"/>
  <c r="J802" i="1"/>
  <c r="K802" i="1" s="1"/>
  <c r="L802" i="1"/>
  <c r="J803" i="1"/>
  <c r="N803" i="1" s="1"/>
  <c r="J804" i="1"/>
  <c r="K804" i="1" s="1"/>
  <c r="L804" i="1"/>
  <c r="J805" i="1"/>
  <c r="J806" i="1"/>
  <c r="L806" i="1" s="1"/>
  <c r="K806" i="1"/>
  <c r="J807" i="1"/>
  <c r="K807" i="1"/>
  <c r="L807" i="1"/>
  <c r="J808" i="1"/>
  <c r="K808" i="1"/>
  <c r="J809" i="1"/>
  <c r="M809" i="1" s="1"/>
  <c r="J810" i="1"/>
  <c r="M810" i="1" s="1"/>
  <c r="L810" i="1"/>
  <c r="J811" i="1"/>
  <c r="K811" i="1"/>
  <c r="L811" i="1"/>
  <c r="J812" i="1"/>
  <c r="J813" i="1"/>
  <c r="J814" i="1"/>
  <c r="J815" i="1"/>
  <c r="K815" i="1" s="1"/>
  <c r="J816" i="1"/>
  <c r="J817" i="1"/>
  <c r="J818" i="1"/>
  <c r="K818" i="1" s="1"/>
  <c r="L818" i="1"/>
  <c r="J819" i="1"/>
  <c r="J820" i="1"/>
  <c r="L820" i="1" s="1"/>
  <c r="J821" i="1"/>
  <c r="J822" i="1"/>
  <c r="J823" i="1"/>
  <c r="L823" i="1"/>
  <c r="J824" i="1"/>
  <c r="J825" i="1"/>
  <c r="J826" i="1"/>
  <c r="J827" i="1"/>
  <c r="K827" i="1" s="1"/>
  <c r="J828" i="1"/>
  <c r="J829" i="1"/>
  <c r="J830" i="1"/>
  <c r="K830" i="1"/>
  <c r="J831" i="1"/>
  <c r="M831" i="1" s="1"/>
  <c r="J832" i="1"/>
  <c r="K832" i="1" s="1"/>
  <c r="J833" i="1"/>
  <c r="J834" i="1"/>
  <c r="J835" i="1"/>
  <c r="K835" i="1" s="1"/>
  <c r="J836" i="1"/>
  <c r="K836" i="1" s="1"/>
  <c r="L836" i="1"/>
  <c r="J837" i="1"/>
  <c r="K837" i="1" s="1"/>
  <c r="L837" i="1"/>
  <c r="J838" i="1"/>
  <c r="J839" i="1"/>
  <c r="L839" i="1" s="1"/>
  <c r="K839" i="1"/>
  <c r="J840" i="1"/>
  <c r="J841" i="1"/>
  <c r="J842" i="1"/>
  <c r="J843" i="1"/>
  <c r="J844" i="1"/>
  <c r="K844" i="1"/>
  <c r="L844" i="1"/>
  <c r="J845" i="1"/>
  <c r="K845" i="1" s="1"/>
  <c r="J846" i="1"/>
  <c r="L846" i="1" s="1"/>
  <c r="J847" i="1"/>
  <c r="K847" i="1"/>
  <c r="J848" i="1"/>
  <c r="J849" i="1"/>
  <c r="J850" i="1"/>
  <c r="J851" i="1"/>
  <c r="J852" i="1"/>
  <c r="K852" i="1" s="1"/>
  <c r="L852" i="1"/>
  <c r="J853" i="1"/>
  <c r="L853" i="1"/>
  <c r="J854" i="1"/>
  <c r="N854" i="1" s="1"/>
  <c r="J855" i="1"/>
  <c r="K855" i="1" s="1"/>
  <c r="L855" i="1"/>
  <c r="J856" i="1"/>
  <c r="K856" i="1" s="1"/>
  <c r="J857" i="1"/>
  <c r="J858" i="1"/>
  <c r="N858" i="1" s="1"/>
  <c r="J859" i="1"/>
  <c r="K859" i="1" s="1"/>
  <c r="J860" i="1"/>
  <c r="J861" i="1"/>
  <c r="M861" i="1" s="1"/>
  <c r="J862" i="1"/>
  <c r="K862" i="1" s="1"/>
  <c r="J863" i="1"/>
  <c r="K863" i="1" s="1"/>
  <c r="J864" i="1"/>
  <c r="J865" i="1"/>
  <c r="N865" i="1" s="1"/>
  <c r="J866" i="1"/>
  <c r="M866" i="1" s="1"/>
  <c r="L866" i="1"/>
  <c r="J867" i="1"/>
  <c r="N867" i="1" s="1"/>
  <c r="J868" i="1"/>
  <c r="L868" i="1" s="1"/>
  <c r="J869" i="1"/>
  <c r="K869" i="1" s="1"/>
  <c r="L869" i="1"/>
  <c r="J870" i="1"/>
  <c r="J871" i="1"/>
  <c r="M871" i="1" s="1"/>
  <c r="L871" i="1"/>
  <c r="J872" i="1"/>
  <c r="J873" i="1"/>
  <c r="J874" i="1"/>
  <c r="J875" i="1"/>
  <c r="J876" i="1"/>
  <c r="J877" i="1"/>
  <c r="J878" i="1"/>
  <c r="L878" i="1" s="1"/>
  <c r="J879" i="1"/>
  <c r="L879" i="1" s="1"/>
  <c r="K879" i="1"/>
  <c r="J880" i="1"/>
  <c r="J881" i="1"/>
  <c r="J882" i="1"/>
  <c r="N882" i="1" s="1"/>
  <c r="J883" i="1"/>
  <c r="J884" i="1"/>
  <c r="K884" i="1" s="1"/>
  <c r="L884" i="1"/>
  <c r="J885" i="1"/>
  <c r="J886" i="1"/>
  <c r="N886" i="1" s="1"/>
  <c r="J887" i="1"/>
  <c r="K887" i="1" s="1"/>
  <c r="J888" i="1"/>
  <c r="J889" i="1"/>
  <c r="J890" i="1"/>
  <c r="J891" i="1"/>
  <c r="J892" i="1"/>
  <c r="J893" i="1"/>
  <c r="J894" i="1"/>
  <c r="L894" i="1" s="1"/>
  <c r="J895" i="1"/>
  <c r="K895" i="1" s="1"/>
  <c r="L895" i="1"/>
  <c r="J896" i="1"/>
  <c r="J897" i="1"/>
  <c r="J898" i="1"/>
  <c r="J899" i="1"/>
  <c r="K899" i="1"/>
  <c r="J900" i="1"/>
  <c r="J901" i="1"/>
  <c r="J902" i="1"/>
  <c r="M902" i="1" s="1"/>
  <c r="J903" i="1"/>
  <c r="J904" i="1"/>
  <c r="K904" i="1" s="1"/>
  <c r="L904" i="1"/>
  <c r="J905" i="1"/>
  <c r="J906" i="1"/>
  <c r="J907" i="1"/>
  <c r="M907" i="1" s="1"/>
  <c r="J908" i="1"/>
  <c r="K908" i="1" s="1"/>
  <c r="L908" i="1"/>
  <c r="J909" i="1"/>
  <c r="J910" i="1"/>
  <c r="J911" i="1"/>
  <c r="K911" i="1" s="1"/>
  <c r="J912" i="1"/>
  <c r="J913" i="1"/>
  <c r="M913" i="1" s="1"/>
  <c r="J914" i="1"/>
  <c r="K914" i="1" s="1"/>
  <c r="J915" i="1"/>
  <c r="J916" i="1"/>
  <c r="J917" i="1"/>
  <c r="M917" i="1" s="1"/>
  <c r="J918" i="1"/>
  <c r="J919" i="1"/>
  <c r="J920" i="1"/>
  <c r="K920" i="1" s="1"/>
  <c r="J921" i="1"/>
  <c r="M921" i="1" s="1"/>
  <c r="J922" i="1"/>
  <c r="J923" i="1"/>
  <c r="N923" i="1" s="1"/>
  <c r="J924" i="1"/>
  <c r="K924" i="1"/>
  <c r="L924" i="1"/>
  <c r="J925" i="1"/>
  <c r="M925" i="1" s="1"/>
  <c r="J926" i="1"/>
  <c r="L926" i="1" s="1"/>
  <c r="K926" i="1"/>
  <c r="J927" i="1"/>
  <c r="K927" i="1" s="1"/>
  <c r="L927" i="1"/>
  <c r="J928" i="1"/>
  <c r="J929" i="1"/>
  <c r="J930" i="1"/>
  <c r="J931" i="1"/>
  <c r="K931" i="1"/>
  <c r="J932" i="1"/>
  <c r="K932" i="1"/>
  <c r="J933" i="1"/>
  <c r="J934" i="1"/>
  <c r="J935" i="1"/>
  <c r="K935" i="1"/>
  <c r="L935" i="1"/>
  <c r="J936" i="1"/>
  <c r="N936" i="1" s="1"/>
  <c r="J937" i="1"/>
  <c r="M937" i="1" s="1"/>
  <c r="J938" i="1"/>
  <c r="N938" i="1" s="1"/>
  <c r="J939" i="1"/>
  <c r="J940" i="1"/>
  <c r="L940" i="1" s="1"/>
  <c r="J941" i="1"/>
  <c r="M941" i="1" s="1"/>
  <c r="J942" i="1"/>
  <c r="M942" i="1" s="1"/>
  <c r="J943" i="1"/>
  <c r="L943" i="1" s="1"/>
  <c r="K943" i="1"/>
  <c r="J944" i="1"/>
  <c r="J945" i="1"/>
  <c r="J946" i="1"/>
  <c r="J947" i="1"/>
  <c r="J948" i="1"/>
  <c r="J949" i="1"/>
  <c r="K949" i="1" s="1"/>
  <c r="J950" i="1"/>
  <c r="J951" i="1"/>
  <c r="L951" i="1" s="1"/>
  <c r="J952" i="1"/>
  <c r="K952" i="1"/>
  <c r="J953" i="1"/>
  <c r="J954" i="1"/>
  <c r="L954" i="1"/>
  <c r="J955" i="1"/>
  <c r="J956" i="1"/>
  <c r="K956" i="1" s="1"/>
  <c r="J957" i="1"/>
  <c r="K957" i="1" s="1"/>
  <c r="L957" i="1"/>
  <c r="J958" i="1"/>
  <c r="L958" i="1" s="1"/>
  <c r="K958" i="1"/>
  <c r="J959" i="1"/>
  <c r="J960" i="1"/>
  <c r="K960" i="1" s="1"/>
  <c r="J961" i="1"/>
  <c r="N961" i="1" s="1"/>
  <c r="J962" i="1"/>
  <c r="J963" i="1"/>
  <c r="N963" i="1" s="1"/>
  <c r="J964" i="1"/>
  <c r="J965" i="1"/>
  <c r="K965" i="1" s="1"/>
  <c r="J966" i="1"/>
  <c r="M966" i="1" s="1"/>
  <c r="J967" i="1"/>
  <c r="K967" i="1" s="1"/>
  <c r="J968" i="1"/>
  <c r="K968" i="1"/>
  <c r="J969" i="1"/>
  <c r="J970" i="1"/>
  <c r="M970" i="1" s="1"/>
  <c r="J971" i="1"/>
  <c r="L971" i="1"/>
  <c r="J972" i="1"/>
  <c r="J973" i="1"/>
  <c r="L973" i="1" s="1"/>
  <c r="K973" i="1"/>
  <c r="J974" i="1"/>
  <c r="J975" i="1"/>
  <c r="J976" i="1"/>
  <c r="L976" i="1"/>
  <c r="J977" i="1"/>
  <c r="J978" i="1"/>
  <c r="K978" i="1" s="1"/>
  <c r="J979" i="1"/>
  <c r="J980" i="1"/>
  <c r="K980" i="1"/>
  <c r="L980" i="1"/>
  <c r="J981" i="1"/>
  <c r="J982" i="1"/>
  <c r="L982" i="1" s="1"/>
  <c r="J983" i="1"/>
  <c r="K983" i="1"/>
  <c r="L983" i="1"/>
  <c r="J984" i="1"/>
  <c r="J985" i="1"/>
  <c r="L985" i="1" s="1"/>
  <c r="J986" i="1"/>
  <c r="J987" i="1"/>
  <c r="J988" i="1"/>
  <c r="N988" i="1" s="1"/>
  <c r="J989" i="1"/>
  <c r="L989" i="1" s="1"/>
  <c r="K989" i="1"/>
  <c r="J990" i="1"/>
  <c r="L990" i="1" s="1"/>
  <c r="J991" i="1"/>
  <c r="J992" i="1"/>
  <c r="J993" i="1"/>
  <c r="L993" i="1" s="1"/>
  <c r="J994" i="1"/>
  <c r="K994" i="1"/>
  <c r="J995" i="1"/>
  <c r="K995" i="1" s="1"/>
  <c r="J996" i="1"/>
  <c r="N996" i="1" s="1"/>
  <c r="J997" i="1"/>
  <c r="J998" i="1"/>
  <c r="M998" i="1" s="1"/>
  <c r="L998" i="1"/>
  <c r="J999" i="1"/>
  <c r="L999" i="1" s="1"/>
  <c r="K999" i="1"/>
  <c r="J1000" i="1"/>
  <c r="J1001" i="1"/>
  <c r="M1001" i="1" s="1"/>
  <c r="J1002" i="1"/>
  <c r="L1002" i="1" s="1"/>
  <c r="K1002" i="1"/>
  <c r="J1003" i="1"/>
  <c r="M1003" i="1" s="1"/>
  <c r="L1003" i="1"/>
  <c r="J1004" i="1"/>
  <c r="J1005" i="1"/>
  <c r="N1005" i="1" s="1"/>
  <c r="J1006" i="1"/>
  <c r="M1006" i="1" s="1"/>
  <c r="J1007" i="1"/>
  <c r="L1007" i="1" s="1"/>
  <c r="N1007" i="1"/>
  <c r="J1008" i="1"/>
  <c r="J1009" i="1"/>
  <c r="N1009" i="1" s="1"/>
  <c r="L1009" i="1"/>
  <c r="J1010" i="1"/>
  <c r="L1010" i="1" s="1"/>
  <c r="J1011" i="1"/>
  <c r="J1012" i="1"/>
  <c r="M1012" i="1" s="1"/>
  <c r="J1013" i="1"/>
  <c r="L1013" i="1" s="1"/>
  <c r="N1013" i="1"/>
  <c r="J1014" i="1"/>
  <c r="L1014" i="1" s="1"/>
  <c r="J1015" i="1"/>
  <c r="J1016" i="1"/>
  <c r="J1017" i="1"/>
  <c r="J1018" i="1"/>
  <c r="L1018" i="1" s="1"/>
  <c r="J1019" i="1"/>
  <c r="J1020" i="1"/>
  <c r="J1021" i="1"/>
  <c r="K1021" i="1" s="1"/>
  <c r="J1022" i="1"/>
  <c r="J1023" i="1"/>
  <c r="N1023" i="1" s="1"/>
  <c r="J1024" i="1"/>
  <c r="J1025" i="1"/>
  <c r="J1026" i="1"/>
  <c r="N1026" i="1" s="1"/>
  <c r="J1027" i="1"/>
  <c r="J1028" i="1"/>
  <c r="J1029" i="1"/>
  <c r="J1030" i="1"/>
  <c r="N1030" i="1" s="1"/>
  <c r="L1030" i="1"/>
  <c r="J1031" i="1"/>
  <c r="L1031" i="1" s="1"/>
  <c r="J1032" i="1"/>
  <c r="J1033" i="1"/>
  <c r="J1034" i="1"/>
  <c r="L1034" i="1" s="1"/>
  <c r="N1034" i="1"/>
  <c r="J1035" i="1"/>
  <c r="J1036" i="1"/>
  <c r="J1037" i="1"/>
  <c r="J1038" i="1"/>
  <c r="L1038" i="1" s="1"/>
  <c r="N1038" i="1"/>
  <c r="J1039" i="1"/>
  <c r="M1039" i="1" s="1"/>
  <c r="J1040" i="1"/>
  <c r="J1041" i="1"/>
  <c r="J1042" i="1"/>
  <c r="L1042" i="1" s="1"/>
  <c r="N1042" i="1"/>
  <c r="J1043" i="1"/>
  <c r="L1043" i="1" s="1"/>
  <c r="J1044" i="1"/>
  <c r="J1045" i="1"/>
  <c r="J1046" i="1"/>
  <c r="J1047" i="1"/>
  <c r="L1047" i="1" s="1"/>
  <c r="J1048" i="1"/>
  <c r="L1048" i="1"/>
  <c r="J1049" i="1"/>
  <c r="J1050" i="1"/>
  <c r="L1050" i="1"/>
  <c r="N1050" i="1"/>
  <c r="J1051" i="1"/>
  <c r="J1052" i="1"/>
  <c r="J1053" i="1"/>
  <c r="L1053" i="1"/>
  <c r="N1053" i="1"/>
  <c r="J1054" i="1"/>
  <c r="L1054" i="1"/>
  <c r="N1054" i="1"/>
  <c r="J1055" i="1"/>
  <c r="J1056" i="1"/>
  <c r="J1057" i="1"/>
  <c r="J1058" i="1"/>
  <c r="N1058" i="1" s="1"/>
  <c r="J1059" i="1"/>
  <c r="J1060" i="1"/>
  <c r="J1061" i="1"/>
  <c r="J1062" i="1"/>
  <c r="M1062" i="1" s="1"/>
  <c r="J1063" i="1"/>
  <c r="N1063" i="1" s="1"/>
  <c r="J1064" i="1"/>
  <c r="J1065" i="1"/>
  <c r="K1065" i="1"/>
  <c r="J1066" i="1"/>
  <c r="K1066" i="1" s="1"/>
  <c r="J1067" i="1"/>
  <c r="L1067" i="1"/>
  <c r="J1068" i="1"/>
  <c r="J1069" i="1"/>
  <c r="K1069" i="1"/>
  <c r="J1070" i="1"/>
  <c r="J1071" i="1"/>
  <c r="L1071" i="1" s="1"/>
  <c r="J1072" i="1"/>
  <c r="N1072" i="1" s="1"/>
  <c r="J1073" i="1"/>
  <c r="J1074" i="1"/>
  <c r="K1074" i="1" s="1"/>
  <c r="L1074" i="1"/>
  <c r="J1075" i="1"/>
  <c r="J1076" i="1"/>
  <c r="J1077" i="1"/>
  <c r="L1077" i="1" s="1"/>
  <c r="J1078" i="1"/>
  <c r="L1078" i="1"/>
  <c r="J1079" i="1"/>
  <c r="K1079" i="1"/>
  <c r="L1079" i="1"/>
  <c r="J1080" i="1"/>
  <c r="J1081" i="1"/>
  <c r="L1081" i="1" s="1"/>
  <c r="J1082" i="1"/>
  <c r="K1082" i="1"/>
  <c r="L1082" i="1"/>
  <c r="J1083" i="1"/>
  <c r="L1083" i="1" s="1"/>
  <c r="K1083" i="1"/>
  <c r="J1084" i="1"/>
  <c r="J1085" i="1"/>
  <c r="J1086" i="1"/>
  <c r="M1086" i="1" s="1"/>
  <c r="L1086" i="1"/>
  <c r="J1087" i="1"/>
  <c r="J1088" i="1"/>
  <c r="M1088" i="1" s="1"/>
  <c r="J1089" i="1"/>
  <c r="J1090" i="1"/>
  <c r="K1090" i="1"/>
  <c r="L1090" i="1"/>
  <c r="J1091" i="1"/>
  <c r="J1092" i="1"/>
  <c r="M1092" i="1" s="1"/>
  <c r="J1093" i="1"/>
  <c r="J1094" i="1"/>
  <c r="J1095" i="1"/>
  <c r="L1095" i="1" s="1"/>
  <c r="K1095" i="1"/>
  <c r="J1096" i="1"/>
  <c r="K1096" i="1" s="1"/>
  <c r="J1097" i="1"/>
  <c r="J1098" i="1"/>
  <c r="K1098" i="1"/>
  <c r="J1099" i="1"/>
  <c r="J1100" i="1"/>
  <c r="M1100" i="1" s="1"/>
  <c r="J1101" i="1"/>
  <c r="M1101" i="1" s="1"/>
  <c r="J1102" i="1"/>
  <c r="K1102" i="1" s="1"/>
  <c r="J1103" i="1"/>
  <c r="K1103" i="1" s="1"/>
  <c r="L1103" i="1"/>
  <c r="J1104" i="1"/>
  <c r="N1104" i="1" s="1"/>
  <c r="J1105" i="1"/>
  <c r="K1105" i="1" s="1"/>
  <c r="J1106" i="1"/>
  <c r="L1106" i="1" s="1"/>
  <c r="K1106" i="1"/>
  <c r="J1107" i="1"/>
  <c r="J1108" i="1"/>
  <c r="J1109" i="1"/>
  <c r="K1109" i="1" s="1"/>
  <c r="J1110" i="1"/>
  <c r="J1111" i="1"/>
  <c r="J1112" i="1"/>
  <c r="M1112" i="1" s="1"/>
  <c r="J1113" i="1"/>
  <c r="J1114" i="1"/>
  <c r="L1114" i="1" s="1"/>
  <c r="J1115" i="1"/>
  <c r="L1115" i="1" s="1"/>
  <c r="J1116" i="1"/>
  <c r="M1116" i="1" s="1"/>
  <c r="J1117" i="1"/>
  <c r="K1117" i="1"/>
  <c r="L1117" i="1"/>
  <c r="J1118" i="1"/>
  <c r="J1119" i="1"/>
  <c r="K1119" i="1" s="1"/>
  <c r="J1120" i="1"/>
  <c r="J1121" i="1"/>
  <c r="L1121" i="1" s="1"/>
  <c r="J1122" i="1"/>
  <c r="N1122" i="1" s="1"/>
  <c r="J1123" i="1"/>
  <c r="K1123" i="1" s="1"/>
  <c r="J1124" i="1"/>
  <c r="M1124" i="1" s="1"/>
  <c r="J1125" i="1"/>
  <c r="J1126" i="1"/>
  <c r="K1126" i="1" s="1"/>
  <c r="J1127" i="1"/>
  <c r="J1128" i="1"/>
  <c r="J1129" i="1"/>
  <c r="J1130" i="1"/>
  <c r="L1130" i="1" s="1"/>
  <c r="J1131" i="1"/>
  <c r="J1132" i="1"/>
  <c r="J1133" i="1"/>
  <c r="N1133" i="1"/>
  <c r="J1134" i="1"/>
  <c r="N1134" i="1"/>
  <c r="J1135" i="1"/>
  <c r="K1135" i="1" s="1"/>
  <c r="J1136" i="1"/>
  <c r="J1137" i="1"/>
  <c r="J1138" i="1"/>
  <c r="N1138" i="1" s="1"/>
  <c r="J1139" i="1"/>
  <c r="J1140" i="1"/>
  <c r="J1141" i="1"/>
  <c r="L1141" i="1" s="1"/>
  <c r="N1141" i="1"/>
  <c r="J1142" i="1"/>
  <c r="L1142" i="1" s="1"/>
  <c r="J1143" i="1"/>
  <c r="K1143" i="1" s="1"/>
  <c r="J1144" i="1"/>
  <c r="J1145" i="1"/>
  <c r="J1146" i="1"/>
  <c r="N1146" i="1"/>
  <c r="J1147" i="1"/>
  <c r="J1148" i="1"/>
  <c r="J1149" i="1"/>
  <c r="N1149" i="1"/>
  <c r="J1150" i="1"/>
  <c r="L1150" i="1" s="1"/>
  <c r="J1151" i="1"/>
  <c r="J1152" i="1"/>
  <c r="N1152" i="1" s="1"/>
  <c r="J1153" i="1"/>
  <c r="J1154" i="1"/>
  <c r="J1155" i="1"/>
  <c r="J1156" i="1"/>
  <c r="J1157" i="1"/>
  <c r="J1158" i="1"/>
  <c r="N1158" i="1" s="1"/>
  <c r="J1159" i="1"/>
  <c r="J1160" i="1"/>
  <c r="N1160" i="1" s="1"/>
  <c r="J1161" i="1"/>
  <c r="J1162" i="1"/>
  <c r="J1163" i="1"/>
  <c r="J1164" i="1"/>
  <c r="J1165" i="1"/>
  <c r="N1165" i="1"/>
  <c r="J1166" i="1"/>
  <c r="N1166" i="1" s="1"/>
  <c r="J1167" i="1"/>
  <c r="K1167" i="1" s="1"/>
  <c r="J1168" i="1"/>
  <c r="J1169" i="1"/>
  <c r="M1169" i="1" s="1"/>
  <c r="J1170" i="1"/>
  <c r="K1170" i="1" s="1"/>
  <c r="J1171" i="1"/>
  <c r="J1817" i="1" s="1"/>
  <c r="J1172" i="1"/>
  <c r="N1172" i="1" s="1"/>
  <c r="J1173" i="1"/>
  <c r="N1173" i="1" s="1"/>
  <c r="J1174" i="1"/>
  <c r="J1175" i="1"/>
  <c r="K1175" i="1" s="1"/>
  <c r="J1176" i="1"/>
  <c r="N1176" i="1" s="1"/>
  <c r="J1177" i="1"/>
  <c r="L1177" i="1" s="1"/>
  <c r="J1178" i="1"/>
  <c r="J1179" i="1"/>
  <c r="J1180" i="1"/>
  <c r="J1181" i="1"/>
  <c r="J1182" i="1"/>
  <c r="J1183" i="1"/>
  <c r="J1184" i="1"/>
  <c r="N1184" i="1" s="1"/>
  <c r="J1185" i="1"/>
  <c r="J1186" i="1"/>
  <c r="N1186" i="1" s="1"/>
  <c r="J1187" i="1"/>
  <c r="K1187" i="1" s="1"/>
  <c r="J1188" i="1"/>
  <c r="J1189" i="1"/>
  <c r="N1189" i="1" s="1"/>
  <c r="J1190" i="1"/>
  <c r="J1191" i="1"/>
  <c r="K1191" i="1" s="1"/>
  <c r="J1192" i="1"/>
  <c r="N1192" i="1" s="1"/>
  <c r="J1193" i="1"/>
  <c r="K1193" i="1" s="1"/>
  <c r="J1194" i="1"/>
  <c r="J1789" i="1"/>
  <c r="J1195" i="1"/>
  <c r="N1195" i="1" s="1"/>
  <c r="J1196" i="1"/>
  <c r="J1197" i="1"/>
  <c r="J1792" i="1"/>
  <c r="J1198" i="1"/>
  <c r="J1199" i="1"/>
  <c r="K1199" i="1" s="1"/>
  <c r="J1200" i="1"/>
  <c r="J1795" i="1" s="1"/>
  <c r="J1201" i="1"/>
  <c r="K1201" i="1" s="1"/>
  <c r="J1202" i="1"/>
  <c r="J1797" i="1"/>
  <c r="M1797" i="1" s="1"/>
  <c r="J1203" i="1"/>
  <c r="J1204" i="1"/>
  <c r="J1799" i="1"/>
  <c r="J1205" i="1"/>
  <c r="J1800" i="1"/>
  <c r="N1205" i="1"/>
  <c r="J1206" i="1"/>
  <c r="J1207" i="1"/>
  <c r="K1207" i="1" s="1"/>
  <c r="J1208" i="1"/>
  <c r="J1209" i="1"/>
  <c r="J1804" i="1"/>
  <c r="L1804" i="1" s="1"/>
  <c r="J1210" i="1"/>
  <c r="J1805" i="1" s="1"/>
  <c r="J1211" i="1"/>
  <c r="N1211" i="1" s="1"/>
  <c r="J1212" i="1"/>
  <c r="J1213" i="1"/>
  <c r="K1213" i="1" s="1"/>
  <c r="J1214" i="1"/>
  <c r="N1214" i="1" s="1"/>
  <c r="J1215" i="1"/>
  <c r="N1215" i="1" s="1"/>
  <c r="J1216" i="1"/>
  <c r="L1216" i="1" s="1"/>
  <c r="J1217" i="1"/>
  <c r="J1218" i="1"/>
  <c r="J1219" i="1"/>
  <c r="J1220" i="1"/>
  <c r="L1220" i="1" s="1"/>
  <c r="N1220" i="1"/>
  <c r="J1221" i="1"/>
  <c r="J1222" i="1"/>
  <c r="N1222" i="1"/>
  <c r="J1223" i="1"/>
  <c r="J1224" i="1"/>
  <c r="N1224" i="1" s="1"/>
  <c r="J1225" i="1"/>
  <c r="J1226" i="1"/>
  <c r="N1226" i="1"/>
  <c r="J1227" i="1"/>
  <c r="J1228" i="1"/>
  <c r="N1228" i="1"/>
  <c r="J1229" i="1"/>
  <c r="N1229" i="1" s="1"/>
  <c r="J1230" i="1"/>
  <c r="N1230" i="1" s="1"/>
  <c r="J1231" i="1"/>
  <c r="J1232" i="1"/>
  <c r="L1232" i="1" s="1"/>
  <c r="J1233" i="1"/>
  <c r="J1234" i="1"/>
  <c r="L1234" i="1" s="1"/>
  <c r="N1234" i="1"/>
  <c r="J1235" i="1"/>
  <c r="J1236" i="1"/>
  <c r="J1237" i="1"/>
  <c r="N1237" i="1" s="1"/>
  <c r="J1238" i="1"/>
  <c r="N1238" i="1"/>
  <c r="J1239" i="1"/>
  <c r="N1239" i="1" s="1"/>
  <c r="J1240" i="1"/>
  <c r="J1241" i="1"/>
  <c r="J1242" i="1"/>
  <c r="M1242" i="1" s="1"/>
  <c r="J1243" i="1"/>
  <c r="M1243" i="1" s="1"/>
  <c r="N1243" i="1"/>
  <c r="J1244" i="1"/>
  <c r="N1244" i="1" s="1"/>
  <c r="J1245" i="1"/>
  <c r="J1246" i="1"/>
  <c r="J1247" i="1"/>
  <c r="J1248" i="1"/>
  <c r="J1775" i="1" s="1"/>
  <c r="K1775" i="1" s="1"/>
  <c r="J1249" i="1"/>
  <c r="J1776" i="1" s="1"/>
  <c r="M1776" i="1" s="1"/>
  <c r="J1250" i="1"/>
  <c r="J1251" i="1"/>
  <c r="N1251" i="1"/>
  <c r="J1252" i="1"/>
  <c r="L1252" i="1" s="1"/>
  <c r="J1253" i="1"/>
  <c r="J1254" i="1"/>
  <c r="N1254" i="1" s="1"/>
  <c r="J1255" i="1"/>
  <c r="J1256" i="1"/>
  <c r="J1257" i="1"/>
  <c r="J1784" i="1" s="1"/>
  <c r="J1258" i="1"/>
  <c r="J1785" i="1" s="1"/>
  <c r="J1259" i="1"/>
  <c r="N1259" i="1" s="1"/>
  <c r="J1260" i="1"/>
  <c r="J1787" i="1" s="1"/>
  <c r="L1787" i="1" s="1"/>
  <c r="J1261" i="1"/>
  <c r="J1262" i="1"/>
  <c r="J1263" i="1"/>
  <c r="J1264" i="1"/>
  <c r="N1264" i="1"/>
  <c r="J1265" i="1"/>
  <c r="N1265" i="1" s="1"/>
  <c r="J1266" i="1"/>
  <c r="J1267" i="1"/>
  <c r="J1268" i="1"/>
  <c r="M1268" i="1" s="1"/>
  <c r="J1269" i="1"/>
  <c r="J1270" i="1"/>
  <c r="N1270" i="1" s="1"/>
  <c r="J1271" i="1"/>
  <c r="J1272" i="1"/>
  <c r="J1273" i="1"/>
  <c r="M1273" i="1" s="1"/>
  <c r="J1274" i="1"/>
  <c r="K1274" i="1" s="1"/>
  <c r="J1275" i="1"/>
  <c r="K1275" i="1"/>
  <c r="L1275" i="1"/>
  <c r="J1276" i="1"/>
  <c r="K1276" i="1" s="1"/>
  <c r="J1277" i="1"/>
  <c r="J1278" i="1"/>
  <c r="L1278" i="1" s="1"/>
  <c r="N1278" i="1"/>
  <c r="J1279" i="1"/>
  <c r="J1280" i="1"/>
  <c r="J1281" i="1"/>
  <c r="J1282" i="1"/>
  <c r="J1283" i="1"/>
  <c r="K1283" i="1" s="1"/>
  <c r="J1284" i="1"/>
  <c r="J1285" i="1"/>
  <c r="J1286" i="1"/>
  <c r="K1286" i="1"/>
  <c r="L1286" i="1"/>
  <c r="N1286" i="1"/>
  <c r="J1287" i="1"/>
  <c r="J1288" i="1"/>
  <c r="J1289" i="1"/>
  <c r="K1289" i="1" s="1"/>
  <c r="J1290" i="1"/>
  <c r="J1291" i="1"/>
  <c r="J1292" i="1"/>
  <c r="K1292" i="1" s="1"/>
  <c r="J1293" i="1"/>
  <c r="J1294" i="1"/>
  <c r="K1294" i="1" s="1"/>
  <c r="J1295" i="1"/>
  <c r="N1295" i="1" s="1"/>
  <c r="K1295" i="1"/>
  <c r="L1295" i="1"/>
  <c r="J1296" i="1"/>
  <c r="K1296" i="1"/>
  <c r="L1296" i="1"/>
  <c r="M1296" i="1"/>
  <c r="N1296" i="1"/>
  <c r="J1297" i="1"/>
  <c r="L1297" i="1" s="1"/>
  <c r="K1297" i="1"/>
  <c r="J1298" i="1"/>
  <c r="N1298" i="1"/>
  <c r="J1299" i="1"/>
  <c r="J1300" i="1"/>
  <c r="K1300" i="1" s="1"/>
  <c r="J1301" i="1"/>
  <c r="L1301" i="1" s="1"/>
  <c r="J1302" i="1"/>
  <c r="K1302" i="1" s="1"/>
  <c r="J1303" i="1"/>
  <c r="K1303" i="1"/>
  <c r="J1304" i="1"/>
  <c r="J1305" i="1"/>
  <c r="J1306" i="1"/>
  <c r="L1306" i="1"/>
  <c r="J1307" i="1"/>
  <c r="L1307" i="1" s="1"/>
  <c r="J1308" i="1"/>
  <c r="J1309" i="1"/>
  <c r="J1310" i="1"/>
  <c r="N1310" i="1" s="1"/>
  <c r="K1310" i="1"/>
  <c r="L1310" i="1"/>
  <c r="J1311" i="1"/>
  <c r="J1312" i="1"/>
  <c r="J1313" i="1"/>
  <c r="L1313" i="1" s="1"/>
  <c r="K1313" i="1"/>
  <c r="J1314" i="1"/>
  <c r="L1314" i="1"/>
  <c r="J1315" i="1"/>
  <c r="L1315" i="1" s="1"/>
  <c r="J1316" i="1"/>
  <c r="K1316" i="1" s="1"/>
  <c r="J1317" i="1"/>
  <c r="J1318" i="1"/>
  <c r="J1319" i="1"/>
  <c r="K1319" i="1"/>
  <c r="J1320" i="1"/>
  <c r="K1320" i="1" s="1"/>
  <c r="L1320" i="1"/>
  <c r="M1320" i="1"/>
  <c r="N1320" i="1"/>
  <c r="J1321" i="1"/>
  <c r="L1321" i="1" s="1"/>
  <c r="J1322" i="1"/>
  <c r="L1322" i="1" s="1"/>
  <c r="K1322" i="1"/>
  <c r="N1322" i="1"/>
  <c r="J1323" i="1"/>
  <c r="K1323" i="1"/>
  <c r="J1324" i="1"/>
  <c r="K1324" i="1" s="1"/>
  <c r="J1325" i="1"/>
  <c r="L1325" i="1" s="1"/>
  <c r="K1325" i="1"/>
  <c r="J1326" i="1"/>
  <c r="N1326" i="1" s="1"/>
  <c r="K1326" i="1"/>
  <c r="L1326" i="1"/>
  <c r="J1327" i="1"/>
  <c r="M1327" i="1" s="1"/>
  <c r="J1328" i="1"/>
  <c r="J1329" i="1"/>
  <c r="J1330" i="1"/>
  <c r="J1331" i="1"/>
  <c r="J1332" i="1"/>
  <c r="K1332" i="1"/>
  <c r="J1333" i="1"/>
  <c r="L1333" i="1" s="1"/>
  <c r="K1333" i="1"/>
  <c r="J1334" i="1"/>
  <c r="K1334" i="1" s="1"/>
  <c r="L1334" i="1"/>
  <c r="N1334" i="1"/>
  <c r="J1335" i="1"/>
  <c r="J1336" i="1"/>
  <c r="M1336" i="1" s="1"/>
  <c r="K1336" i="1"/>
  <c r="L1336" i="1"/>
  <c r="N1336" i="1"/>
  <c r="J1337" i="1"/>
  <c r="J1338" i="1"/>
  <c r="M1338" i="1" s="1"/>
  <c r="J1339" i="1"/>
  <c r="J1340" i="1"/>
  <c r="K1340" i="1" s="1"/>
  <c r="J1341" i="1"/>
  <c r="J1342" i="1"/>
  <c r="L1342" i="1"/>
  <c r="J1343" i="1"/>
  <c r="J1615" i="1" s="1"/>
  <c r="J1717" i="1" s="1"/>
  <c r="J1344" i="1"/>
  <c r="J1345" i="1"/>
  <c r="N1345" i="1" s="1"/>
  <c r="J1346" i="1"/>
  <c r="M1346" i="1" s="1"/>
  <c r="J1347" i="1"/>
  <c r="N1347" i="1" s="1"/>
  <c r="L1347" i="1"/>
  <c r="J1348" i="1"/>
  <c r="J1349" i="1"/>
  <c r="L1349" i="1" s="1"/>
  <c r="K1349" i="1"/>
  <c r="J1350" i="1"/>
  <c r="J1351" i="1"/>
  <c r="J1352" i="1"/>
  <c r="L1352" i="1"/>
  <c r="M1352" i="1"/>
  <c r="J1353" i="1"/>
  <c r="J1354" i="1"/>
  <c r="N1354" i="1" s="1"/>
  <c r="L1354" i="1"/>
  <c r="J1355" i="1"/>
  <c r="J1356" i="1"/>
  <c r="K1356" i="1" s="1"/>
  <c r="J1357" i="1"/>
  <c r="J1358" i="1"/>
  <c r="N1358" i="1" s="1"/>
  <c r="J1359" i="1"/>
  <c r="K1359" i="1"/>
  <c r="J1360" i="1"/>
  <c r="N1360" i="1" s="1"/>
  <c r="K1360" i="1"/>
  <c r="L1360" i="1"/>
  <c r="M1360" i="1"/>
  <c r="J1361" i="1"/>
  <c r="L1361" i="1" s="1"/>
  <c r="J1362" i="1"/>
  <c r="K1362" i="1"/>
  <c r="L1362" i="1"/>
  <c r="N1362" i="1"/>
  <c r="J1363" i="1"/>
  <c r="J1364" i="1"/>
  <c r="K1364" i="1" s="1"/>
  <c r="J1365" i="1"/>
  <c r="L1365" i="1" s="1"/>
  <c r="J1366" i="1"/>
  <c r="K1366" i="1"/>
  <c r="L1366" i="1"/>
  <c r="N1366" i="1"/>
  <c r="J1367" i="1"/>
  <c r="K1367" i="1" s="1"/>
  <c r="J1368" i="1"/>
  <c r="K1368" i="1" s="1"/>
  <c r="J1369" i="1"/>
  <c r="M1369" i="1" s="1"/>
  <c r="J1370" i="1"/>
  <c r="J1371" i="1"/>
  <c r="J1372" i="1"/>
  <c r="J1373" i="1"/>
  <c r="J1374" i="1"/>
  <c r="L1374" i="1" s="1"/>
  <c r="K1374" i="1"/>
  <c r="N1374" i="1"/>
  <c r="J1375" i="1"/>
  <c r="J1376" i="1"/>
  <c r="K1376" i="1" s="1"/>
  <c r="L1376" i="1"/>
  <c r="M1376" i="1"/>
  <c r="N1376" i="1"/>
  <c r="J1377" i="1"/>
  <c r="L1377" i="1" s="1"/>
  <c r="J1378" i="1"/>
  <c r="L1378" i="1" s="1"/>
  <c r="K1378" i="1"/>
  <c r="N1378" i="1"/>
  <c r="J1379" i="1"/>
  <c r="N1379" i="1" s="1"/>
  <c r="K1379" i="1"/>
  <c r="L1379" i="1"/>
  <c r="J1380" i="1"/>
  <c r="K1380" i="1" s="1"/>
  <c r="J1381" i="1"/>
  <c r="J1382" i="1"/>
  <c r="J1383" i="1"/>
  <c r="K1383" i="1" s="1"/>
  <c r="J1910" i="1"/>
  <c r="L1910" i="1" s="1"/>
  <c r="J1384" i="1"/>
  <c r="J1911" i="1" s="1"/>
  <c r="J1385" i="1"/>
  <c r="M1385" i="1" s="1"/>
  <c r="J1386" i="1"/>
  <c r="M1386" i="1" s="1"/>
  <c r="J1387" i="1"/>
  <c r="J1914" i="1"/>
  <c r="L1387" i="1"/>
  <c r="J1388" i="1"/>
  <c r="J1389" i="1"/>
  <c r="J1390" i="1"/>
  <c r="J1917" i="1" s="1"/>
  <c r="M1917" i="1" s="1"/>
  <c r="J1391" i="1"/>
  <c r="J1392" i="1"/>
  <c r="K1392" i="1"/>
  <c r="J1393" i="1"/>
  <c r="J1394" i="1"/>
  <c r="J1395" i="1"/>
  <c r="J1396" i="1"/>
  <c r="J1397" i="1"/>
  <c r="J1924" i="1"/>
  <c r="M1924" i="1" s="1"/>
  <c r="J1398" i="1"/>
  <c r="K1398" i="1"/>
  <c r="L1398" i="1"/>
  <c r="N1398" i="1"/>
  <c r="J1399" i="1"/>
  <c r="J1400" i="1"/>
  <c r="K1400" i="1"/>
  <c r="L1400" i="1"/>
  <c r="M1400" i="1"/>
  <c r="N1400" i="1"/>
  <c r="J1401" i="1"/>
  <c r="K1401" i="1" s="1"/>
  <c r="J1402" i="1"/>
  <c r="J1403" i="1"/>
  <c r="J1404" i="1"/>
  <c r="M1404" i="1" s="1"/>
  <c r="K1404" i="1"/>
  <c r="L1404" i="1"/>
  <c r="N1404" i="1"/>
  <c r="J1405" i="1"/>
  <c r="L1405" i="1" s="1"/>
  <c r="J1406" i="1"/>
  <c r="K1406" i="1" s="1"/>
  <c r="J1407" i="1"/>
  <c r="M1407" i="1" s="1"/>
  <c r="L1407" i="1"/>
  <c r="J1408" i="1"/>
  <c r="J1409" i="1"/>
  <c r="J1410" i="1"/>
  <c r="J1411" i="1"/>
  <c r="K1411" i="1" s="1"/>
  <c r="J1412" i="1"/>
  <c r="M1412" i="1" s="1"/>
  <c r="N1412" i="1"/>
  <c r="J1413" i="1"/>
  <c r="J1414" i="1"/>
  <c r="K1414" i="1" s="1"/>
  <c r="L1414" i="1"/>
  <c r="N1414" i="1"/>
  <c r="J1415" i="1"/>
  <c r="K1415" i="1" s="1"/>
  <c r="J1416" i="1"/>
  <c r="K1416" i="1"/>
  <c r="J1417" i="1"/>
  <c r="J1418" i="1"/>
  <c r="K1418" i="1" s="1"/>
  <c r="L1418" i="1"/>
  <c r="N1418" i="1"/>
  <c r="J1419" i="1"/>
  <c r="J1420" i="1"/>
  <c r="J1421" i="1"/>
  <c r="J1422" i="1"/>
  <c r="L1422" i="1" s="1"/>
  <c r="J1423" i="1"/>
  <c r="K1423" i="1"/>
  <c r="J1424" i="1"/>
  <c r="J1425" i="1"/>
  <c r="J1426" i="1"/>
  <c r="L1426" i="1"/>
  <c r="J1427" i="1"/>
  <c r="J1428" i="1"/>
  <c r="K1428" i="1"/>
  <c r="L1428" i="1"/>
  <c r="J1429" i="1"/>
  <c r="L1429" i="1" s="1"/>
  <c r="K1429" i="1"/>
  <c r="J1430" i="1"/>
  <c r="J1431" i="1"/>
  <c r="K1431" i="1" s="1"/>
  <c r="J1432" i="1"/>
  <c r="L1432" i="1" s="1"/>
  <c r="K1432" i="1"/>
  <c r="M1432" i="1"/>
  <c r="N1432" i="1"/>
  <c r="J1433" i="1"/>
  <c r="L1433" i="1" s="1"/>
  <c r="J1434" i="1"/>
  <c r="J1435" i="1"/>
  <c r="M1435" i="1" s="1"/>
  <c r="J1436" i="1"/>
  <c r="K1436" i="1"/>
  <c r="J1437" i="1"/>
  <c r="J1438" i="1"/>
  <c r="K1438" i="1"/>
  <c r="J1439" i="1"/>
  <c r="J1440" i="1"/>
  <c r="K1440" i="1"/>
  <c r="L1440" i="1"/>
  <c r="M1440" i="1"/>
  <c r="N1440" i="1"/>
  <c r="J1441" i="1"/>
  <c r="J1442" i="1"/>
  <c r="J1443" i="1"/>
  <c r="L1443" i="1"/>
  <c r="J1444" i="1"/>
  <c r="J1445" i="1"/>
  <c r="J1446" i="1"/>
  <c r="K1446" i="1" s="1"/>
  <c r="L1446" i="1"/>
  <c r="N1446" i="1"/>
  <c r="J1447" i="1"/>
  <c r="K1447" i="1" s="1"/>
  <c r="J1448" i="1"/>
  <c r="K1448" i="1"/>
  <c r="J1449" i="1"/>
  <c r="J1450" i="1"/>
  <c r="J1875" i="1"/>
  <c r="K1875" i="1" s="1"/>
  <c r="J1451" i="1"/>
  <c r="J1452" i="1"/>
  <c r="J1453" i="1"/>
  <c r="J1878" i="1"/>
  <c r="L1453" i="1"/>
  <c r="J1454" i="1"/>
  <c r="J1455" i="1"/>
  <c r="K1455" i="1" s="1"/>
  <c r="J1456" i="1"/>
  <c r="J1881" i="1" s="1"/>
  <c r="K1881" i="1" s="1"/>
  <c r="J1457" i="1"/>
  <c r="J1458" i="1"/>
  <c r="M1458" i="1" s="1"/>
  <c r="J1883" i="1"/>
  <c r="N1883" i="1" s="1"/>
  <c r="K1458" i="1"/>
  <c r="J1459" i="1"/>
  <c r="L1459" i="1" s="1"/>
  <c r="J1460" i="1"/>
  <c r="J1461" i="1"/>
  <c r="J1886" i="1" s="1"/>
  <c r="L1461" i="1"/>
  <c r="J1462" i="1"/>
  <c r="J1463" i="1"/>
  <c r="K1463" i="1" s="1"/>
  <c r="J1464" i="1"/>
  <c r="J1889" i="1" s="1"/>
  <c r="L1889" i="1" s="1"/>
  <c r="K1464" i="1"/>
  <c r="M1464" i="1"/>
  <c r="J1465" i="1"/>
  <c r="J1466" i="1"/>
  <c r="K1466" i="1" s="1"/>
  <c r="J1467" i="1"/>
  <c r="J1468" i="1"/>
  <c r="K1468" i="1"/>
  <c r="L1468" i="1"/>
  <c r="M1468" i="1"/>
  <c r="N1468" i="1"/>
  <c r="J1469" i="1"/>
  <c r="J1894" i="1"/>
  <c r="J1470" i="1"/>
  <c r="J1471" i="1"/>
  <c r="J1472" i="1"/>
  <c r="K1472" i="1"/>
  <c r="J1473" i="1"/>
  <c r="J1474" i="1"/>
  <c r="K1474" i="1" s="1"/>
  <c r="L1474" i="1"/>
  <c r="N1474" i="1"/>
  <c r="J1475" i="1"/>
  <c r="L1475" i="1" s="1"/>
  <c r="J1476" i="1"/>
  <c r="J1477" i="1"/>
  <c r="J1478" i="1"/>
  <c r="K1478" i="1" s="1"/>
  <c r="J1479" i="1"/>
  <c r="J1904" i="1" s="1"/>
  <c r="L1904" i="1" s="1"/>
  <c r="J1480" i="1"/>
  <c r="K1480" i="1"/>
  <c r="J1481" i="1"/>
  <c r="J1482" i="1"/>
  <c r="K1482" i="1"/>
  <c r="J1483" i="1"/>
  <c r="J1484" i="1"/>
  <c r="K1484" i="1"/>
  <c r="N1484" i="1"/>
  <c r="J1485" i="1"/>
  <c r="J1486" i="1"/>
  <c r="N1486" i="1" s="1"/>
  <c r="L1486" i="1"/>
  <c r="J1487" i="1"/>
  <c r="K1487" i="1" s="1"/>
  <c r="L1487" i="1"/>
  <c r="J1488" i="1"/>
  <c r="J1489" i="1"/>
  <c r="L1489" i="1" s="1"/>
  <c r="J1490" i="1"/>
  <c r="K1490" i="1" s="1"/>
  <c r="J1491" i="1"/>
  <c r="N1491" i="1" s="1"/>
  <c r="K1491" i="1"/>
  <c r="L1491" i="1"/>
  <c r="J1492" i="1"/>
  <c r="J1493" i="1"/>
  <c r="J1494" i="1"/>
  <c r="K1494" i="1" s="1"/>
  <c r="N1494" i="1"/>
  <c r="J1495" i="1"/>
  <c r="J1496" i="1"/>
  <c r="N1496" i="1" s="1"/>
  <c r="K1496" i="1"/>
  <c r="L1496" i="1"/>
  <c r="M1496" i="1"/>
  <c r="J1497" i="1"/>
  <c r="J1498" i="1"/>
  <c r="J1499" i="1"/>
  <c r="J1500" i="1"/>
  <c r="K1500" i="1" s="1"/>
  <c r="L1500" i="1"/>
  <c r="J1501" i="1"/>
  <c r="L1501" i="1" s="1"/>
  <c r="J1502" i="1"/>
  <c r="K1502" i="1" s="1"/>
  <c r="N1502" i="1"/>
  <c r="J1503" i="1"/>
  <c r="J1504" i="1"/>
  <c r="N1504" i="1" s="1"/>
  <c r="K1504" i="1"/>
  <c r="L1504" i="1"/>
  <c r="M1504" i="1"/>
  <c r="J1505" i="1"/>
  <c r="J1506" i="1"/>
  <c r="K1506" i="1"/>
  <c r="L1506" i="1"/>
  <c r="N1506" i="1"/>
  <c r="J1507" i="1"/>
  <c r="L1507" i="1" s="1"/>
  <c r="K1507" i="1"/>
  <c r="J1508" i="1"/>
  <c r="K1508" i="1" s="1"/>
  <c r="M1508" i="1"/>
  <c r="N1508" i="1"/>
  <c r="J1509" i="1"/>
  <c r="K1509" i="1"/>
  <c r="J1510" i="1"/>
  <c r="J1511" i="1"/>
  <c r="K1511" i="1" s="1"/>
  <c r="J1512" i="1"/>
  <c r="K1512" i="1" s="1"/>
  <c r="L1512" i="1"/>
  <c r="J1513" i="1"/>
  <c r="J1514" i="1"/>
  <c r="J1515" i="1"/>
  <c r="J1516" i="1"/>
  <c r="K1516" i="1" s="1"/>
  <c r="M1516" i="1"/>
  <c r="N1516" i="1"/>
  <c r="I5" i="13"/>
  <c r="J5" i="13" s="1"/>
  <c r="I6" i="13"/>
  <c r="J6" i="13" s="1"/>
  <c r="I7" i="13"/>
  <c r="J7" i="13" s="1"/>
  <c r="I4" i="13"/>
  <c r="L4" i="13" s="1"/>
  <c r="C8" i="13"/>
  <c r="C13" i="13" s="1"/>
  <c r="D8" i="13"/>
  <c r="CT8" i="13"/>
  <c r="CT10" i="13" s="1"/>
  <c r="E8" i="13"/>
  <c r="F8" i="13"/>
  <c r="G8" i="13"/>
  <c r="H8" i="13"/>
  <c r="CX8" i="13" s="1"/>
  <c r="B8" i="13"/>
  <c r="B12" i="13" s="1"/>
  <c r="C9" i="12"/>
  <c r="D9" i="12"/>
  <c r="D25" i="12" s="1"/>
  <c r="E9" i="12"/>
  <c r="F9" i="12"/>
  <c r="G9" i="12"/>
  <c r="H9" i="12"/>
  <c r="H11" i="12" s="1"/>
  <c r="I5" i="12"/>
  <c r="J5" i="12" s="1"/>
  <c r="I6" i="12"/>
  <c r="J6" i="12" s="1"/>
  <c r="I7" i="12"/>
  <c r="J7" i="12" s="1"/>
  <c r="I8" i="12"/>
  <c r="I4" i="12"/>
  <c r="J4" i="12" s="1"/>
  <c r="E14" i="12"/>
  <c r="B9" i="12"/>
  <c r="B11" i="12" s="1"/>
  <c r="I5" i="11"/>
  <c r="J5" i="11" s="1"/>
  <c r="I6" i="11"/>
  <c r="J6" i="11" s="1"/>
  <c r="I7" i="11"/>
  <c r="J7" i="11" s="1"/>
  <c r="I8" i="11"/>
  <c r="J8" i="11" s="1"/>
  <c r="I9" i="11"/>
  <c r="I10" i="11"/>
  <c r="J10" i="11" s="1"/>
  <c r="I11" i="11"/>
  <c r="J11" i="11" s="1"/>
  <c r="I12" i="11"/>
  <c r="J12" i="11" s="1"/>
  <c r="I4" i="11"/>
  <c r="J4" i="11" s="1"/>
  <c r="C13" i="11"/>
  <c r="CS13" i="11" s="1"/>
  <c r="D13" i="11"/>
  <c r="E13" i="11"/>
  <c r="CU13" i="11"/>
  <c r="CU30" i="11" s="1"/>
  <c r="F13" i="11"/>
  <c r="G13" i="11"/>
  <c r="H13" i="11"/>
  <c r="CX13" i="11"/>
  <c r="B13" i="11"/>
  <c r="B18" i="11" s="1"/>
  <c r="E21" i="10"/>
  <c r="J21" i="10"/>
  <c r="F21" i="10"/>
  <c r="P21" i="10" s="1"/>
  <c r="G21" i="10"/>
  <c r="H21" i="10"/>
  <c r="I21" i="10"/>
  <c r="E39" i="10"/>
  <c r="J39" i="10"/>
  <c r="F39" i="10"/>
  <c r="G39" i="10"/>
  <c r="H39" i="10"/>
  <c r="I39" i="10"/>
  <c r="E57" i="10"/>
  <c r="J57" i="10"/>
  <c r="F57" i="10"/>
  <c r="G57" i="10"/>
  <c r="H57" i="10"/>
  <c r="I57" i="10"/>
  <c r="E75" i="10"/>
  <c r="J75" i="10"/>
  <c r="F75" i="10"/>
  <c r="G75" i="10"/>
  <c r="H75" i="10"/>
  <c r="I75" i="10"/>
  <c r="E93" i="10"/>
  <c r="J93" i="10"/>
  <c r="F93" i="10"/>
  <c r="G93" i="10"/>
  <c r="H93" i="10"/>
  <c r="I93" i="10"/>
  <c r="E111" i="10"/>
  <c r="J111" i="10"/>
  <c r="F111" i="10"/>
  <c r="G111" i="10"/>
  <c r="H111" i="10"/>
  <c r="P111" i="10" s="1"/>
  <c r="I111" i="10"/>
  <c r="E129" i="10"/>
  <c r="J129" i="10"/>
  <c r="J3513" i="10" s="1"/>
  <c r="F129" i="10"/>
  <c r="P129" i="10" s="1"/>
  <c r="G129" i="10"/>
  <c r="H129" i="10"/>
  <c r="I129" i="10"/>
  <c r="E147" i="10"/>
  <c r="J147" i="10"/>
  <c r="K147" i="10"/>
  <c r="F147" i="10"/>
  <c r="G147" i="10"/>
  <c r="H147" i="10"/>
  <c r="I147" i="10"/>
  <c r="E183" i="10"/>
  <c r="K183" i="10" s="1"/>
  <c r="O183" i="10" s="1"/>
  <c r="J183" i="10"/>
  <c r="F183" i="10"/>
  <c r="G183" i="10"/>
  <c r="H183" i="10"/>
  <c r="I183" i="10"/>
  <c r="E165" i="10"/>
  <c r="J165" i="10"/>
  <c r="F165" i="10"/>
  <c r="G165" i="10"/>
  <c r="H165" i="10"/>
  <c r="I165" i="10"/>
  <c r="E201" i="10"/>
  <c r="K201" i="10" s="1"/>
  <c r="N201" i="10" s="1"/>
  <c r="J201" i="10"/>
  <c r="F201" i="10"/>
  <c r="G201" i="10"/>
  <c r="H201" i="10"/>
  <c r="I201" i="10"/>
  <c r="E219" i="10"/>
  <c r="J219" i="10"/>
  <c r="F219" i="10"/>
  <c r="G219" i="10"/>
  <c r="H219" i="10"/>
  <c r="I219" i="10"/>
  <c r="E237" i="10"/>
  <c r="J237" i="10"/>
  <c r="F237" i="10"/>
  <c r="G237" i="10"/>
  <c r="H237" i="10"/>
  <c r="I237" i="10"/>
  <c r="E255" i="10"/>
  <c r="K255" i="10" s="1"/>
  <c r="J255" i="10"/>
  <c r="F255" i="10"/>
  <c r="G255" i="10"/>
  <c r="H255" i="10"/>
  <c r="I255" i="10"/>
  <c r="E259" i="10"/>
  <c r="E295" i="10" s="1"/>
  <c r="E260" i="10"/>
  <c r="E261" i="10"/>
  <c r="E262" i="10"/>
  <c r="E263" i="10"/>
  <c r="E264" i="10"/>
  <c r="E300" i="10" s="1"/>
  <c r="E372" i="10"/>
  <c r="E265" i="10"/>
  <c r="K265" i="10" s="1"/>
  <c r="E266" i="10"/>
  <c r="E374" i="10"/>
  <c r="E267" i="10"/>
  <c r="E303" i="10" s="1"/>
  <c r="J259" i="10"/>
  <c r="J367" i="10" s="1"/>
  <c r="J260" i="10"/>
  <c r="J261" i="10"/>
  <c r="J297" i="10" s="1"/>
  <c r="J369" i="10"/>
  <c r="J262" i="10"/>
  <c r="J263" i="10"/>
  <c r="J264" i="10"/>
  <c r="J265" i="10"/>
  <c r="J373" i="10" s="1"/>
  <c r="J266" i="10"/>
  <c r="J267" i="10"/>
  <c r="J375" i="10"/>
  <c r="F259" i="10"/>
  <c r="F260" i="10"/>
  <c r="F261" i="10"/>
  <c r="F262" i="10"/>
  <c r="F370" i="10" s="1"/>
  <c r="F263" i="10"/>
  <c r="F299" i="10" s="1"/>
  <c r="F264" i="10"/>
  <c r="F265" i="10"/>
  <c r="F266" i="10"/>
  <c r="F374" i="10" s="1"/>
  <c r="F267" i="10"/>
  <c r="F375" i="10" s="1"/>
  <c r="G259" i="10"/>
  <c r="G367" i="10"/>
  <c r="G260" i="10"/>
  <c r="G261" i="10"/>
  <c r="G262" i="10"/>
  <c r="G263" i="10"/>
  <c r="G371" i="10" s="1"/>
  <c r="G264" i="10"/>
  <c r="G265" i="10"/>
  <c r="G301" i="10" s="1"/>
  <c r="G373" i="10"/>
  <c r="G266" i="10"/>
  <c r="G267" i="10"/>
  <c r="G375" i="10"/>
  <c r="H259" i="10"/>
  <c r="H260" i="10"/>
  <c r="H296" i="10" s="1"/>
  <c r="H261" i="10"/>
  <c r="H297" i="10" s="1"/>
  <c r="H262" i="10"/>
  <c r="H263" i="10"/>
  <c r="H264" i="10"/>
  <c r="H265" i="10"/>
  <c r="H266" i="10"/>
  <c r="H374" i="10" s="1"/>
  <c r="H267" i="10"/>
  <c r="H303" i="10" s="1"/>
  <c r="I259" i="10"/>
  <c r="I260" i="10"/>
  <c r="I261" i="10"/>
  <c r="I369" i="10"/>
  <c r="I262" i="10"/>
  <c r="I263" i="10"/>
  <c r="I299" i="10" s="1"/>
  <c r="I264" i="10"/>
  <c r="I265" i="10"/>
  <c r="I373" i="10"/>
  <c r="I266" i="10"/>
  <c r="I302" i="10" s="1"/>
  <c r="I267" i="10"/>
  <c r="I303" i="10" s="1"/>
  <c r="I375" i="10"/>
  <c r="E277" i="10"/>
  <c r="E313" i="10" s="1"/>
  <c r="E278" i="10"/>
  <c r="E386" i="10" s="1"/>
  <c r="E279" i="10"/>
  <c r="E280" i="10"/>
  <c r="E388" i="10"/>
  <c r="E281" i="10"/>
  <c r="E282" i="10"/>
  <c r="E390" i="10" s="1"/>
  <c r="E283" i="10"/>
  <c r="E284" i="10"/>
  <c r="E392" i="10" s="1"/>
  <c r="E285" i="10"/>
  <c r="J277" i="10"/>
  <c r="J313" i="10" s="1"/>
  <c r="J385" i="10"/>
  <c r="J278" i="10"/>
  <c r="J279" i="10"/>
  <c r="J315" i="10" s="1"/>
  <c r="J280" i="10"/>
  <c r="J281" i="10"/>
  <c r="J282" i="10"/>
  <c r="J283" i="10"/>
  <c r="J391" i="10"/>
  <c r="J284" i="10"/>
  <c r="J285" i="10"/>
  <c r="J393" i="10" s="1"/>
  <c r="F277" i="10"/>
  <c r="F278" i="10"/>
  <c r="F279" i="10"/>
  <c r="F280" i="10"/>
  <c r="F388" i="10"/>
  <c r="F281" i="10"/>
  <c r="F282" i="10"/>
  <c r="F390" i="10" s="1"/>
  <c r="F283" i="10"/>
  <c r="F284" i="10"/>
  <c r="F285" i="10"/>
  <c r="G277" i="10"/>
  <c r="G313" i="10" s="1"/>
  <c r="G385" i="10"/>
  <c r="G278" i="10"/>
  <c r="G314" i="10" s="1"/>
  <c r="G279" i="10"/>
  <c r="G387" i="10"/>
  <c r="G280" i="10"/>
  <c r="G281" i="10"/>
  <c r="G317" i="10" s="1"/>
  <c r="G282" i="10"/>
  <c r="G283" i="10"/>
  <c r="G391" i="10" s="1"/>
  <c r="G284" i="10"/>
  <c r="G320" i="10" s="1"/>
  <c r="G285" i="10"/>
  <c r="G393" i="10"/>
  <c r="H277" i="10"/>
  <c r="H278" i="10"/>
  <c r="H279" i="10"/>
  <c r="H280" i="10"/>
  <c r="H281" i="10"/>
  <c r="H282" i="10"/>
  <c r="H318" i="10" s="1"/>
  <c r="H283" i="10"/>
  <c r="H391" i="10" s="1"/>
  <c r="H284" i="10"/>
  <c r="H320" i="10" s="1"/>
  <c r="H392" i="10"/>
  <c r="H285" i="10"/>
  <c r="I277" i="10"/>
  <c r="I385" i="10" s="1"/>
  <c r="I278" i="10"/>
  <c r="I279" i="10"/>
  <c r="I280" i="10"/>
  <c r="I281" i="10"/>
  <c r="I317" i="10" s="1"/>
  <c r="I389" i="10"/>
  <c r="I282" i="10"/>
  <c r="I283" i="10"/>
  <c r="I284" i="10"/>
  <c r="I320" i="10" s="1"/>
  <c r="I392" i="10"/>
  <c r="I285" i="10"/>
  <c r="J301" i="10"/>
  <c r="J303" i="10"/>
  <c r="K303" i="10" s="1"/>
  <c r="M303" i="10" s="1"/>
  <c r="F298" i="10"/>
  <c r="F303" i="10"/>
  <c r="G295" i="10"/>
  <c r="G303" i="10"/>
  <c r="H302" i="10"/>
  <c r="I297" i="10"/>
  <c r="I301" i="10"/>
  <c r="E316" i="10"/>
  <c r="J319" i="10"/>
  <c r="J321" i="10"/>
  <c r="F316" i="10"/>
  <c r="G315" i="10"/>
  <c r="G319" i="10"/>
  <c r="G321" i="10"/>
  <c r="I314" i="10"/>
  <c r="I319" i="10"/>
  <c r="E256" i="10"/>
  <c r="E364" i="10"/>
  <c r="J256" i="10"/>
  <c r="K256" i="10" s="1"/>
  <c r="F256" i="10"/>
  <c r="P256" i="10" s="1"/>
  <c r="F364" i="10"/>
  <c r="G256" i="10"/>
  <c r="H256" i="10"/>
  <c r="H292" i="10" s="1"/>
  <c r="I256" i="10"/>
  <c r="I292" i="10" s="1"/>
  <c r="E257" i="10"/>
  <c r="E293" i="10" s="1"/>
  <c r="J257" i="10"/>
  <c r="F257" i="10"/>
  <c r="F293" i="10" s="1"/>
  <c r="F365" i="10"/>
  <c r="G257" i="10"/>
  <c r="G365" i="10" s="1"/>
  <c r="H257" i="10"/>
  <c r="I257" i="10"/>
  <c r="I293" i="10" s="1"/>
  <c r="E258" i="10"/>
  <c r="E294" i="10" s="1"/>
  <c r="E366" i="10"/>
  <c r="J258" i="10"/>
  <c r="F258" i="10"/>
  <c r="F366" i="10" s="1"/>
  <c r="G258" i="10"/>
  <c r="G366" i="10" s="1"/>
  <c r="H258" i="10"/>
  <c r="I258" i="10"/>
  <c r="E268" i="10"/>
  <c r="J268" i="10"/>
  <c r="F268" i="10"/>
  <c r="P268" i="10" s="1"/>
  <c r="G268" i="10"/>
  <c r="H268" i="10"/>
  <c r="H376" i="10" s="1"/>
  <c r="I268" i="10"/>
  <c r="I376" i="10"/>
  <c r="E269" i="10"/>
  <c r="J269" i="10"/>
  <c r="F269" i="10"/>
  <c r="F377" i="10" s="1"/>
  <c r="G269" i="10"/>
  <c r="H269" i="10"/>
  <c r="H377" i="10" s="1"/>
  <c r="I269" i="10"/>
  <c r="I377" i="10"/>
  <c r="E270" i="10"/>
  <c r="J270" i="10"/>
  <c r="F270" i="10"/>
  <c r="F378" i="10" s="1"/>
  <c r="G270" i="10"/>
  <c r="H270" i="10"/>
  <c r="H306" i="10" s="1"/>
  <c r="I270" i="10"/>
  <c r="E271" i="10"/>
  <c r="J271" i="10"/>
  <c r="F271" i="10"/>
  <c r="G271" i="10"/>
  <c r="G379" i="10" s="1"/>
  <c r="H271" i="10"/>
  <c r="H379" i="10" s="1"/>
  <c r="I271" i="10"/>
  <c r="E272" i="10"/>
  <c r="J272" i="10"/>
  <c r="J308" i="10" s="1"/>
  <c r="F272" i="10"/>
  <c r="F380" i="10" s="1"/>
  <c r="G272" i="10"/>
  <c r="H272" i="10"/>
  <c r="H308" i="10" s="1"/>
  <c r="I272" i="10"/>
  <c r="E274" i="10"/>
  <c r="E382" i="10" s="1"/>
  <c r="J274" i="10"/>
  <c r="F274" i="10"/>
  <c r="G274" i="10"/>
  <c r="H274" i="10"/>
  <c r="H310" i="10" s="1"/>
  <c r="H382" i="10"/>
  <c r="I274" i="10"/>
  <c r="E275" i="10"/>
  <c r="E311" i="10" s="1"/>
  <c r="E383" i="10"/>
  <c r="J275" i="10"/>
  <c r="J383" i="10" s="1"/>
  <c r="F275" i="10"/>
  <c r="G275" i="10"/>
  <c r="G383" i="10" s="1"/>
  <c r="H275" i="10"/>
  <c r="I275" i="10"/>
  <c r="I311" i="10" s="1"/>
  <c r="I383" i="10"/>
  <c r="E276" i="10"/>
  <c r="J276" i="10"/>
  <c r="J312" i="10" s="1"/>
  <c r="F276" i="10"/>
  <c r="G276" i="10"/>
  <c r="H276" i="10"/>
  <c r="P276" i="10" s="1"/>
  <c r="I276" i="10"/>
  <c r="I312" i="10" s="1"/>
  <c r="I384" i="10"/>
  <c r="E286" i="10"/>
  <c r="K286" i="10" s="1"/>
  <c r="M286" i="10" s="1"/>
  <c r="J286" i="10"/>
  <c r="J322" i="10" s="1"/>
  <c r="F286" i="10"/>
  <c r="F322" i="10" s="1"/>
  <c r="G286" i="10"/>
  <c r="G394" i="10" s="1"/>
  <c r="H286" i="10"/>
  <c r="H394" i="10" s="1"/>
  <c r="I286" i="10"/>
  <c r="I394" i="10"/>
  <c r="E287" i="10"/>
  <c r="J287" i="10"/>
  <c r="J323" i="10" s="1"/>
  <c r="F287" i="10"/>
  <c r="G287" i="10"/>
  <c r="G323" i="10" s="1"/>
  <c r="G395" i="10"/>
  <c r="H287" i="10"/>
  <c r="H323" i="10" s="1"/>
  <c r="H395" i="10"/>
  <c r="I287" i="10"/>
  <c r="I323" i="10" s="1"/>
  <c r="E288" i="10"/>
  <c r="J288" i="10"/>
  <c r="J396" i="10" s="1"/>
  <c r="F288" i="10"/>
  <c r="P288" i="10" s="1"/>
  <c r="G288" i="10"/>
  <c r="G324" i="10" s="1"/>
  <c r="H288" i="10"/>
  <c r="H396" i="10"/>
  <c r="I288" i="10"/>
  <c r="E289" i="10"/>
  <c r="E325" i="10" s="1"/>
  <c r="J289" i="10"/>
  <c r="J325" i="10" s="1"/>
  <c r="F289" i="10"/>
  <c r="G289" i="10"/>
  <c r="G325" i="10" s="1"/>
  <c r="G397" i="10"/>
  <c r="H289" i="10"/>
  <c r="I289" i="10"/>
  <c r="E290" i="10"/>
  <c r="J290" i="10"/>
  <c r="F290" i="10"/>
  <c r="P290" i="10" s="1"/>
  <c r="G290" i="10"/>
  <c r="H290" i="10"/>
  <c r="H398" i="10" s="1"/>
  <c r="I290" i="10"/>
  <c r="I326" i="10" s="1"/>
  <c r="E292" i="10"/>
  <c r="F294" i="10"/>
  <c r="G294" i="10"/>
  <c r="H304" i="10"/>
  <c r="I304" i="10"/>
  <c r="F305" i="10"/>
  <c r="P305" i="10" s="1"/>
  <c r="H305" i="10"/>
  <c r="H307" i="10"/>
  <c r="F308" i="10"/>
  <c r="G308" i="10"/>
  <c r="J311" i="10"/>
  <c r="G322" i="10"/>
  <c r="I322" i="10"/>
  <c r="J324" i="10"/>
  <c r="H324" i="10"/>
  <c r="K4" i="10"/>
  <c r="K5" i="10"/>
  <c r="L5" i="10"/>
  <c r="K6" i="10"/>
  <c r="L6" i="10" s="1"/>
  <c r="K7" i="10"/>
  <c r="N7" i="10" s="1"/>
  <c r="K8" i="10"/>
  <c r="L8" i="10"/>
  <c r="K9" i="10"/>
  <c r="K10" i="10"/>
  <c r="L10" i="10" s="1"/>
  <c r="K11" i="10"/>
  <c r="L11" i="10" s="1"/>
  <c r="K12" i="10"/>
  <c r="K13" i="10"/>
  <c r="M13" i="10"/>
  <c r="K14" i="10"/>
  <c r="K15" i="10"/>
  <c r="L15" i="10" s="1"/>
  <c r="K16" i="10"/>
  <c r="L16" i="10" s="1"/>
  <c r="K17" i="10"/>
  <c r="M17" i="10"/>
  <c r="K18" i="10"/>
  <c r="L18" i="10"/>
  <c r="K19" i="10"/>
  <c r="L19" i="10" s="1"/>
  <c r="K20" i="10"/>
  <c r="L20" i="10" s="1"/>
  <c r="K22" i="10"/>
  <c r="K23" i="10"/>
  <c r="L23" i="10" s="1"/>
  <c r="K24" i="10"/>
  <c r="K25" i="10"/>
  <c r="L25" i="10"/>
  <c r="K26" i="10"/>
  <c r="K27" i="10"/>
  <c r="L27" i="10"/>
  <c r="K28" i="10"/>
  <c r="K29" i="10"/>
  <c r="L29" i="10" s="1"/>
  <c r="K30" i="10"/>
  <c r="K31" i="10"/>
  <c r="L31" i="10" s="1"/>
  <c r="K32" i="10"/>
  <c r="O32" i="10" s="1"/>
  <c r="L32" i="10"/>
  <c r="K33" i="10"/>
  <c r="K34" i="10"/>
  <c r="K35" i="10"/>
  <c r="L35" i="10"/>
  <c r="K36" i="10"/>
  <c r="L36" i="10" s="1"/>
  <c r="K37" i="10"/>
  <c r="K38" i="10"/>
  <c r="L38" i="10"/>
  <c r="K40" i="10"/>
  <c r="K41" i="10"/>
  <c r="K42" i="10"/>
  <c r="K43" i="10"/>
  <c r="K44" i="10"/>
  <c r="L44" i="10" s="1"/>
  <c r="K45" i="10"/>
  <c r="L45" i="10" s="1"/>
  <c r="K46" i="10"/>
  <c r="K47" i="10"/>
  <c r="K48" i="10"/>
  <c r="K49" i="10"/>
  <c r="L49" i="10"/>
  <c r="K50" i="10"/>
  <c r="L50" i="10" s="1"/>
  <c r="K51" i="10"/>
  <c r="N51" i="10" s="1"/>
  <c r="K52" i="10"/>
  <c r="L52" i="10"/>
  <c r="K53" i="10"/>
  <c r="L53" i="10" s="1"/>
  <c r="K54" i="10"/>
  <c r="K55" i="10"/>
  <c r="K56" i="10"/>
  <c r="K58" i="10"/>
  <c r="L58" i="10" s="1"/>
  <c r="K59" i="10"/>
  <c r="L59" i="10"/>
  <c r="K60" i="10"/>
  <c r="K61" i="10"/>
  <c r="L61" i="10"/>
  <c r="K62" i="10"/>
  <c r="K63" i="10"/>
  <c r="L63" i="10"/>
  <c r="K64" i="10"/>
  <c r="K65" i="10"/>
  <c r="K66" i="10"/>
  <c r="L66" i="10" s="1"/>
  <c r="O66" i="10"/>
  <c r="K67" i="10"/>
  <c r="K68" i="10"/>
  <c r="K69" i="10"/>
  <c r="L69" i="10" s="1"/>
  <c r="K70" i="10"/>
  <c r="L70" i="10"/>
  <c r="K71" i="10"/>
  <c r="K72" i="10"/>
  <c r="L72" i="10"/>
  <c r="K73" i="10"/>
  <c r="L73" i="10" s="1"/>
  <c r="K74" i="10"/>
  <c r="K76" i="10"/>
  <c r="L76" i="10" s="1"/>
  <c r="K77" i="10"/>
  <c r="K78" i="10"/>
  <c r="L78" i="10" s="1"/>
  <c r="K79" i="10"/>
  <c r="L79" i="10" s="1"/>
  <c r="K80" i="10"/>
  <c r="K81" i="10"/>
  <c r="L81" i="10"/>
  <c r="M81" i="10"/>
  <c r="O81" i="10"/>
  <c r="K82" i="10"/>
  <c r="O82" i="10" s="1"/>
  <c r="K83" i="10"/>
  <c r="K84" i="10"/>
  <c r="M84" i="10" s="1"/>
  <c r="K85" i="10"/>
  <c r="K86" i="10"/>
  <c r="K87" i="10"/>
  <c r="K88" i="10"/>
  <c r="K89" i="10"/>
  <c r="K90" i="10"/>
  <c r="K91" i="10"/>
  <c r="N91" i="10" s="1"/>
  <c r="M91" i="10"/>
  <c r="K92" i="10"/>
  <c r="O92" i="10" s="1"/>
  <c r="K94" i="10"/>
  <c r="N94" i="10" s="1"/>
  <c r="M94" i="10"/>
  <c r="K95" i="10"/>
  <c r="O95" i="10" s="1"/>
  <c r="K96" i="10"/>
  <c r="N96" i="10" s="1"/>
  <c r="K97" i="10"/>
  <c r="M97" i="10" s="1"/>
  <c r="K98" i="10"/>
  <c r="K99" i="10"/>
  <c r="N99" i="10" s="1"/>
  <c r="K100" i="10"/>
  <c r="M100" i="10"/>
  <c r="K101" i="10"/>
  <c r="M101" i="10" s="1"/>
  <c r="K102" i="10"/>
  <c r="K103" i="10"/>
  <c r="K104" i="10"/>
  <c r="K105" i="10"/>
  <c r="N105" i="10" s="1"/>
  <c r="K106" i="10"/>
  <c r="M106" i="10" s="1"/>
  <c r="K107" i="10"/>
  <c r="O107" i="10" s="1"/>
  <c r="K108" i="10"/>
  <c r="K109" i="10"/>
  <c r="K110" i="10"/>
  <c r="N110" i="10" s="1"/>
  <c r="K112" i="10"/>
  <c r="K113" i="10"/>
  <c r="L113" i="10" s="1"/>
  <c r="M113" i="10"/>
  <c r="K114" i="10"/>
  <c r="O114" i="10" s="1"/>
  <c r="M114" i="10"/>
  <c r="K115" i="10"/>
  <c r="K116" i="10"/>
  <c r="M116" i="10" s="1"/>
  <c r="K117" i="10"/>
  <c r="M117" i="10" s="1"/>
  <c r="K118" i="10"/>
  <c r="K119" i="10"/>
  <c r="M119" i="10"/>
  <c r="K120" i="10"/>
  <c r="O120" i="10" s="1"/>
  <c r="K121" i="10"/>
  <c r="K122" i="10"/>
  <c r="K123" i="10"/>
  <c r="K124" i="10"/>
  <c r="K125" i="10"/>
  <c r="O125" i="10" s="1"/>
  <c r="K126" i="10"/>
  <c r="K127" i="10"/>
  <c r="O127" i="10" s="1"/>
  <c r="K128" i="10"/>
  <c r="K130" i="10"/>
  <c r="M130" i="10" s="1"/>
  <c r="K131" i="10"/>
  <c r="N131" i="10" s="1"/>
  <c r="M131" i="10"/>
  <c r="K132" i="10"/>
  <c r="K133" i="10"/>
  <c r="K134" i="10"/>
  <c r="M134" i="10"/>
  <c r="K135" i="10"/>
  <c r="M135" i="10" s="1"/>
  <c r="K136" i="10"/>
  <c r="M136" i="10" s="1"/>
  <c r="K137" i="10"/>
  <c r="K138" i="10"/>
  <c r="K139" i="10"/>
  <c r="K140" i="10"/>
  <c r="K141" i="10"/>
  <c r="K142" i="10"/>
  <c r="N142" i="10" s="1"/>
  <c r="M142" i="10"/>
  <c r="K143" i="10"/>
  <c r="K3527" i="10" s="1"/>
  <c r="O3527" i="10" s="1"/>
  <c r="K144" i="10"/>
  <c r="N144" i="10" s="1"/>
  <c r="K145" i="10"/>
  <c r="K146" i="10"/>
  <c r="M146" i="10" s="1"/>
  <c r="K148" i="10"/>
  <c r="K149" i="10"/>
  <c r="N149" i="10" s="1"/>
  <c r="K150" i="10"/>
  <c r="M150" i="10" s="1"/>
  <c r="K151" i="10"/>
  <c r="K152" i="10"/>
  <c r="K153" i="10"/>
  <c r="K154" i="10"/>
  <c r="L154" i="10" s="1"/>
  <c r="K155" i="10"/>
  <c r="N155" i="10" s="1"/>
  <c r="M155" i="10"/>
  <c r="K156" i="10"/>
  <c r="K157" i="10"/>
  <c r="M157" i="10"/>
  <c r="K158" i="10"/>
  <c r="K159" i="10"/>
  <c r="M159" i="10" s="1"/>
  <c r="K160" i="10"/>
  <c r="M160" i="10"/>
  <c r="K161" i="10"/>
  <c r="K162" i="10"/>
  <c r="K163" i="10"/>
  <c r="M163" i="10"/>
  <c r="K164" i="10"/>
  <c r="M164" i="10" s="1"/>
  <c r="K166" i="10"/>
  <c r="K167" i="10"/>
  <c r="N167" i="10" s="1"/>
  <c r="K168" i="10"/>
  <c r="K169" i="10"/>
  <c r="K170" i="10"/>
  <c r="K171" i="10"/>
  <c r="K172" i="10"/>
  <c r="M172" i="10" s="1"/>
  <c r="K173" i="10"/>
  <c r="N173" i="10" s="1"/>
  <c r="K174" i="10"/>
  <c r="L174" i="10" s="1"/>
  <c r="K175" i="10"/>
  <c r="K176" i="10"/>
  <c r="O176" i="10" s="1"/>
  <c r="M176" i="10"/>
  <c r="K177" i="10"/>
  <c r="L177" i="10" s="1"/>
  <c r="K178" i="10"/>
  <c r="K179" i="10"/>
  <c r="K180" i="10"/>
  <c r="L180" i="10" s="1"/>
  <c r="K181" i="10"/>
  <c r="M181" i="10"/>
  <c r="K182" i="10"/>
  <c r="K184" i="10"/>
  <c r="K185" i="10"/>
  <c r="K186" i="10"/>
  <c r="M186" i="10"/>
  <c r="K187" i="10"/>
  <c r="K188" i="10"/>
  <c r="K189" i="10"/>
  <c r="M189" i="10" s="1"/>
  <c r="K190" i="10"/>
  <c r="K191" i="10"/>
  <c r="M191" i="10" s="1"/>
  <c r="K192" i="10"/>
  <c r="K193" i="10"/>
  <c r="K194" i="10"/>
  <c r="N194" i="10" s="1"/>
  <c r="K195" i="10"/>
  <c r="K196" i="10"/>
  <c r="K197" i="10"/>
  <c r="M197" i="10" s="1"/>
  <c r="K198" i="10"/>
  <c r="N198" i="10" s="1"/>
  <c r="K199" i="10"/>
  <c r="K200" i="10"/>
  <c r="K202" i="10"/>
  <c r="L202" i="10" s="1"/>
  <c r="M202" i="10"/>
  <c r="K203" i="10"/>
  <c r="M203" i="10" s="1"/>
  <c r="K204" i="10"/>
  <c r="M204" i="10" s="1"/>
  <c r="K205" i="10"/>
  <c r="K206" i="10"/>
  <c r="O206" i="10" s="1"/>
  <c r="K207" i="10"/>
  <c r="K208" i="10"/>
  <c r="K209" i="10"/>
  <c r="K210" i="10"/>
  <c r="N210" i="10" s="1"/>
  <c r="K211" i="10"/>
  <c r="O211" i="10" s="1"/>
  <c r="M211" i="10"/>
  <c r="K212" i="10"/>
  <c r="N212" i="10" s="1"/>
  <c r="K213" i="10"/>
  <c r="K214" i="10"/>
  <c r="K215" i="10"/>
  <c r="K216" i="10"/>
  <c r="N216" i="10" s="1"/>
  <c r="K217" i="10"/>
  <c r="K218" i="10"/>
  <c r="L218" i="10" s="1"/>
  <c r="K220" i="10"/>
  <c r="K221" i="10"/>
  <c r="K222" i="10"/>
  <c r="L222" i="10" s="1"/>
  <c r="K223" i="10"/>
  <c r="M223" i="10" s="1"/>
  <c r="K224" i="10"/>
  <c r="O224" i="10" s="1"/>
  <c r="K225" i="10"/>
  <c r="M225" i="10"/>
  <c r="K226" i="10"/>
  <c r="K227" i="10"/>
  <c r="M227" i="10"/>
  <c r="K228" i="10"/>
  <c r="M228" i="10" s="1"/>
  <c r="K229" i="10"/>
  <c r="K230" i="10"/>
  <c r="K231" i="10"/>
  <c r="M231" i="10"/>
  <c r="K232" i="10"/>
  <c r="K233" i="10"/>
  <c r="K234" i="10"/>
  <c r="N234" i="10" s="1"/>
  <c r="K235" i="10"/>
  <c r="M235" i="10" s="1"/>
  <c r="K236" i="10"/>
  <c r="M236" i="10" s="1"/>
  <c r="K238" i="10"/>
  <c r="L238" i="10" s="1"/>
  <c r="K239" i="10"/>
  <c r="K240" i="10"/>
  <c r="M240" i="10" s="1"/>
  <c r="K241" i="10"/>
  <c r="N241" i="10" s="1"/>
  <c r="K242" i="10"/>
  <c r="K243" i="10"/>
  <c r="K244" i="10"/>
  <c r="M244" i="10"/>
  <c r="K245" i="10"/>
  <c r="K246" i="10"/>
  <c r="N246" i="10" s="1"/>
  <c r="K247" i="10"/>
  <c r="K248" i="10"/>
  <c r="K249" i="10"/>
  <c r="M249" i="10" s="1"/>
  <c r="K250" i="10"/>
  <c r="K251" i="10"/>
  <c r="M251" i="10" s="1"/>
  <c r="K252" i="10"/>
  <c r="M252" i="10" s="1"/>
  <c r="K253" i="10"/>
  <c r="O253" i="10" s="1"/>
  <c r="M253" i="10"/>
  <c r="K254" i="10"/>
  <c r="M254" i="10" s="1"/>
  <c r="L9" i="9"/>
  <c r="L15" i="9"/>
  <c r="U15" i="9" s="1"/>
  <c r="L21" i="9"/>
  <c r="L27" i="9"/>
  <c r="L33" i="9"/>
  <c r="L39" i="9"/>
  <c r="U39" i="9" s="1"/>
  <c r="S9" i="9"/>
  <c r="S15" i="9"/>
  <c r="T15" i="9" s="1"/>
  <c r="S21" i="9"/>
  <c r="T21" i="9" s="1"/>
  <c r="S27" i="9"/>
  <c r="T27" i="9" s="1"/>
  <c r="S33" i="9"/>
  <c r="T33" i="9" s="1"/>
  <c r="S39" i="9"/>
  <c r="T39" i="9" s="1"/>
  <c r="M9" i="9"/>
  <c r="M15" i="9"/>
  <c r="M21" i="9"/>
  <c r="M27" i="9"/>
  <c r="M33" i="9"/>
  <c r="M39" i="9"/>
  <c r="V39" i="9" s="1"/>
  <c r="N9" i="9"/>
  <c r="N15" i="9"/>
  <c r="N21" i="9"/>
  <c r="N27" i="9"/>
  <c r="N33" i="9"/>
  <c r="N39" i="9"/>
  <c r="O9" i="9"/>
  <c r="O15" i="9"/>
  <c r="O21" i="9"/>
  <c r="O27" i="9"/>
  <c r="O33" i="9"/>
  <c r="O39" i="9"/>
  <c r="P9" i="9"/>
  <c r="P15" i="9"/>
  <c r="P21" i="9"/>
  <c r="P27" i="9"/>
  <c r="P33" i="9"/>
  <c r="P39" i="9"/>
  <c r="Q9" i="9"/>
  <c r="Q15" i="9"/>
  <c r="Q21" i="9"/>
  <c r="Q27" i="9"/>
  <c r="Q33" i="9"/>
  <c r="Q39" i="9"/>
  <c r="R9" i="9"/>
  <c r="R15" i="9"/>
  <c r="R21" i="9"/>
  <c r="R27" i="9"/>
  <c r="R33" i="9"/>
  <c r="R39" i="9"/>
  <c r="L10" i="9"/>
  <c r="L16" i="9"/>
  <c r="L22" i="9"/>
  <c r="L28" i="9"/>
  <c r="L34" i="9"/>
  <c r="L40" i="9"/>
  <c r="S10" i="9"/>
  <c r="T10" i="9"/>
  <c r="S16" i="9"/>
  <c r="T16" i="9"/>
  <c r="S22" i="9"/>
  <c r="S28" i="9"/>
  <c r="T28" i="9" s="1"/>
  <c r="S34" i="9"/>
  <c r="T34" i="9" s="1"/>
  <c r="S40" i="9"/>
  <c r="T40" i="9"/>
  <c r="X40" i="9" s="1"/>
  <c r="M10" i="9"/>
  <c r="V10" i="9" s="1"/>
  <c r="M16" i="9"/>
  <c r="M22" i="9"/>
  <c r="M46" i="9" s="1"/>
  <c r="M28" i="9"/>
  <c r="M34" i="9"/>
  <c r="M40" i="9"/>
  <c r="N10" i="9"/>
  <c r="N16" i="9"/>
  <c r="N22" i="9"/>
  <c r="N28" i="9"/>
  <c r="N34" i="9"/>
  <c r="N40" i="9"/>
  <c r="W40" i="9" s="1"/>
  <c r="O10" i="9"/>
  <c r="O16" i="9"/>
  <c r="O22" i="9"/>
  <c r="O28" i="9"/>
  <c r="O34" i="9"/>
  <c r="O40" i="9"/>
  <c r="P10" i="9"/>
  <c r="Y10" i="9" s="1"/>
  <c r="P16" i="9"/>
  <c r="P22" i="9"/>
  <c r="P28" i="9"/>
  <c r="P34" i="9"/>
  <c r="P40" i="9"/>
  <c r="Q10" i="9"/>
  <c r="Q16" i="9"/>
  <c r="Q22" i="9"/>
  <c r="Q28" i="9"/>
  <c r="Q34" i="9"/>
  <c r="Q40" i="9"/>
  <c r="R10" i="9"/>
  <c r="R16" i="9"/>
  <c r="R22" i="9"/>
  <c r="R28" i="9"/>
  <c r="R34" i="9"/>
  <c r="R40" i="9"/>
  <c r="L11" i="9"/>
  <c r="L17" i="9"/>
  <c r="L23" i="9"/>
  <c r="L29" i="9"/>
  <c r="L35" i="9"/>
  <c r="L41" i="9"/>
  <c r="S11" i="9"/>
  <c r="T11" i="9" s="1"/>
  <c r="V11" i="9" s="1"/>
  <c r="S17" i="9"/>
  <c r="T17" i="9" s="1"/>
  <c r="S23" i="9"/>
  <c r="T23" i="9"/>
  <c r="X23" i="9" s="1"/>
  <c r="S29" i="9"/>
  <c r="S35" i="9"/>
  <c r="T35" i="9" s="1"/>
  <c r="S41" i="9"/>
  <c r="T41" i="9"/>
  <c r="V41" i="9" s="1"/>
  <c r="M11" i="9"/>
  <c r="M17" i="9"/>
  <c r="M23" i="9"/>
  <c r="M29" i="9"/>
  <c r="M35" i="9"/>
  <c r="M41" i="9"/>
  <c r="N11" i="9"/>
  <c r="N17" i="9"/>
  <c r="N23" i="9"/>
  <c r="N29" i="9"/>
  <c r="N35" i="9"/>
  <c r="N41" i="9"/>
  <c r="W41" i="9" s="1"/>
  <c r="O11" i="9"/>
  <c r="O17" i="9"/>
  <c r="O23" i="9"/>
  <c r="O29" i="9"/>
  <c r="O35" i="9"/>
  <c r="O41" i="9"/>
  <c r="P11" i="9"/>
  <c r="Y11" i="9" s="1"/>
  <c r="P17" i="9"/>
  <c r="Y17" i="9" s="1"/>
  <c r="P23" i="9"/>
  <c r="P29" i="9"/>
  <c r="P35" i="9"/>
  <c r="P41" i="9"/>
  <c r="Q11" i="9"/>
  <c r="Q17" i="9"/>
  <c r="Q23" i="9"/>
  <c r="Q29" i="9"/>
  <c r="Q35" i="9"/>
  <c r="Q41" i="9"/>
  <c r="R11" i="9"/>
  <c r="R17" i="9"/>
  <c r="R23" i="9"/>
  <c r="R29" i="9"/>
  <c r="R35" i="9"/>
  <c r="R41" i="9"/>
  <c r="L12" i="9"/>
  <c r="L18" i="9"/>
  <c r="L24" i="9"/>
  <c r="L30" i="9"/>
  <c r="L36" i="9"/>
  <c r="L42" i="9"/>
  <c r="S12" i="9"/>
  <c r="T12" i="9"/>
  <c r="S18" i="9"/>
  <c r="T18" i="9"/>
  <c r="S24" i="9"/>
  <c r="T24" i="9" s="1"/>
  <c r="U24" i="9" s="1"/>
  <c r="S30" i="9"/>
  <c r="S36" i="9"/>
  <c r="T36" i="9"/>
  <c r="S42" i="9"/>
  <c r="T42" i="9" s="1"/>
  <c r="M12" i="9"/>
  <c r="V12" i="9" s="1"/>
  <c r="M18" i="9"/>
  <c r="M24" i="9"/>
  <c r="M30" i="9"/>
  <c r="M36" i="9"/>
  <c r="M42" i="9"/>
  <c r="N12" i="9"/>
  <c r="N18" i="9"/>
  <c r="N24" i="9"/>
  <c r="N30" i="9"/>
  <c r="N36" i="9"/>
  <c r="N42" i="9"/>
  <c r="O12" i="9"/>
  <c r="O18" i="9"/>
  <c r="X18" i="9" s="1"/>
  <c r="O24" i="9"/>
  <c r="O30" i="9"/>
  <c r="O36" i="9"/>
  <c r="X36" i="9" s="1"/>
  <c r="O42" i="9"/>
  <c r="P12" i="9"/>
  <c r="P18" i="9"/>
  <c r="P24" i="9"/>
  <c r="P30" i="9"/>
  <c r="P36" i="9"/>
  <c r="P42" i="9"/>
  <c r="Q12" i="9"/>
  <c r="Q18" i="9"/>
  <c r="Q24" i="9"/>
  <c r="Q30" i="9"/>
  <c r="Q36" i="9"/>
  <c r="Q42" i="9"/>
  <c r="R12" i="9"/>
  <c r="R18" i="9"/>
  <c r="R24" i="9"/>
  <c r="R30" i="9"/>
  <c r="R36" i="9"/>
  <c r="R42" i="9"/>
  <c r="L13" i="9"/>
  <c r="L19" i="9"/>
  <c r="U19" i="9" s="1"/>
  <c r="L25" i="9"/>
  <c r="L31" i="9"/>
  <c r="L37" i="9"/>
  <c r="L43" i="9"/>
  <c r="S13" i="9"/>
  <c r="T13" i="9" s="1"/>
  <c r="S19" i="9"/>
  <c r="T19" i="9"/>
  <c r="S25" i="9"/>
  <c r="T25" i="9" s="1"/>
  <c r="S31" i="9"/>
  <c r="T31" i="9" s="1"/>
  <c r="S37" i="9"/>
  <c r="T37" i="9" s="1"/>
  <c r="S43" i="9"/>
  <c r="T43" i="9" s="1"/>
  <c r="M13" i="9"/>
  <c r="M19" i="9"/>
  <c r="M25" i="9"/>
  <c r="M31" i="9"/>
  <c r="M37" i="9"/>
  <c r="M43" i="9"/>
  <c r="N13" i="9"/>
  <c r="N19" i="9"/>
  <c r="N25" i="9"/>
  <c r="N31" i="9"/>
  <c r="N37" i="9"/>
  <c r="N43" i="9"/>
  <c r="O13" i="9"/>
  <c r="O19" i="9"/>
  <c r="O25" i="9"/>
  <c r="O31" i="9"/>
  <c r="O37" i="9"/>
  <c r="O43" i="9"/>
  <c r="P13" i="9"/>
  <c r="P19" i="9"/>
  <c r="P25" i="9"/>
  <c r="P31" i="9"/>
  <c r="P37" i="9"/>
  <c r="Y37" i="9" s="1"/>
  <c r="P43" i="9"/>
  <c r="Q13" i="9"/>
  <c r="Q19" i="9"/>
  <c r="Q25" i="9"/>
  <c r="Q31" i="9"/>
  <c r="Q37" i="9"/>
  <c r="Q43" i="9"/>
  <c r="R13" i="9"/>
  <c r="R19" i="9"/>
  <c r="R25" i="9"/>
  <c r="R31" i="9"/>
  <c r="R37" i="9"/>
  <c r="R43" i="9"/>
  <c r="L14" i="9"/>
  <c r="L20" i="9"/>
  <c r="L26" i="9"/>
  <c r="L32" i="9"/>
  <c r="L38" i="9"/>
  <c r="L44" i="9"/>
  <c r="S14" i="9"/>
  <c r="T14" i="9" s="1"/>
  <c r="S20" i="9"/>
  <c r="T20" i="9" s="1"/>
  <c r="X20" i="9" s="1"/>
  <c r="S26" i="9"/>
  <c r="T26" i="9" s="1"/>
  <c r="S32" i="9"/>
  <c r="T32" i="9" s="1"/>
  <c r="S38" i="9"/>
  <c r="T38" i="9" s="1"/>
  <c r="S44" i="9"/>
  <c r="T44" i="9" s="1"/>
  <c r="M14" i="9"/>
  <c r="M20" i="9"/>
  <c r="M26" i="9"/>
  <c r="M32" i="9"/>
  <c r="V32" i="9" s="1"/>
  <c r="M38" i="9"/>
  <c r="M44" i="9"/>
  <c r="N14" i="9"/>
  <c r="N20" i="9"/>
  <c r="N26" i="9"/>
  <c r="N32" i="9"/>
  <c r="N38" i="9"/>
  <c r="N44" i="9"/>
  <c r="W44" i="9" s="1"/>
  <c r="O14" i="9"/>
  <c r="O20" i="9"/>
  <c r="O26" i="9"/>
  <c r="O32" i="9"/>
  <c r="O38" i="9"/>
  <c r="O44" i="9"/>
  <c r="P14" i="9"/>
  <c r="P20" i="9"/>
  <c r="P26" i="9"/>
  <c r="P32" i="9"/>
  <c r="P38" i="9"/>
  <c r="P44" i="9"/>
  <c r="Q14" i="9"/>
  <c r="Q20" i="9"/>
  <c r="Q26" i="9"/>
  <c r="Q32" i="9"/>
  <c r="Z32" i="9" s="1"/>
  <c r="Q38" i="9"/>
  <c r="Q44" i="9"/>
  <c r="R14" i="9"/>
  <c r="R20" i="9"/>
  <c r="R26" i="9"/>
  <c r="R32" i="9"/>
  <c r="AA32" i="9" s="1"/>
  <c r="R38" i="9"/>
  <c r="R44" i="9"/>
  <c r="L3" i="9"/>
  <c r="S3" i="9"/>
  <c r="T3" i="9" s="1"/>
  <c r="V3" i="9" s="1"/>
  <c r="M3" i="9"/>
  <c r="N3" i="9"/>
  <c r="O3" i="9"/>
  <c r="P3" i="9"/>
  <c r="Q3" i="9"/>
  <c r="Z3" i="9" s="1"/>
  <c r="R3" i="9"/>
  <c r="AA3" i="9" s="1"/>
  <c r="L4" i="9"/>
  <c r="S4" i="9"/>
  <c r="T4" i="9" s="1"/>
  <c r="M4" i="9"/>
  <c r="N4" i="9"/>
  <c r="O4" i="9"/>
  <c r="P4" i="9"/>
  <c r="Q4" i="9"/>
  <c r="R4" i="9"/>
  <c r="L5" i="9"/>
  <c r="S5" i="9"/>
  <c r="M5" i="9"/>
  <c r="N5" i="9"/>
  <c r="O5" i="9"/>
  <c r="P5" i="9"/>
  <c r="Q5" i="9"/>
  <c r="R5" i="9"/>
  <c r="L6" i="9"/>
  <c r="S6" i="9"/>
  <c r="M6" i="9"/>
  <c r="N6" i="9"/>
  <c r="O6" i="9"/>
  <c r="P6" i="9"/>
  <c r="Q6" i="9"/>
  <c r="R6" i="9"/>
  <c r="L7" i="9"/>
  <c r="S7" i="9"/>
  <c r="T7" i="9"/>
  <c r="M7" i="9"/>
  <c r="N7" i="9"/>
  <c r="O7" i="9"/>
  <c r="P7" i="9"/>
  <c r="Q7" i="9"/>
  <c r="R7" i="9"/>
  <c r="L8" i="9"/>
  <c r="S8" i="9"/>
  <c r="M8" i="9"/>
  <c r="N8" i="9"/>
  <c r="O8" i="9"/>
  <c r="P8" i="9"/>
  <c r="Q8" i="9"/>
  <c r="R8" i="9"/>
  <c r="AA15" i="9"/>
  <c r="X15" i="9"/>
  <c r="C46" i="9"/>
  <c r="C52" i="9"/>
  <c r="C47" i="9"/>
  <c r="C53" i="9" s="1"/>
  <c r="C48" i="9"/>
  <c r="C54" i="9" s="1"/>
  <c r="C49" i="9"/>
  <c r="C55" i="9" s="1"/>
  <c r="C50" i="9"/>
  <c r="C56" i="9"/>
  <c r="C45" i="9"/>
  <c r="C51" i="9" s="1"/>
  <c r="C80" i="8"/>
  <c r="C91" i="8" s="1"/>
  <c r="O14" i="8"/>
  <c r="O25" i="8"/>
  <c r="O36" i="8"/>
  <c r="P36" i="8" s="1"/>
  <c r="O47" i="8"/>
  <c r="O58" i="8"/>
  <c r="P58" i="8" s="1"/>
  <c r="O69" i="8"/>
  <c r="P69" i="8" s="1"/>
  <c r="J14" i="8"/>
  <c r="J25" i="8"/>
  <c r="J36" i="8"/>
  <c r="J47" i="8"/>
  <c r="J58" i="8"/>
  <c r="J69" i="8"/>
  <c r="K14" i="8"/>
  <c r="K25" i="8"/>
  <c r="K36" i="8"/>
  <c r="K47" i="8"/>
  <c r="K58" i="8"/>
  <c r="K69" i="8"/>
  <c r="L14" i="8"/>
  <c r="L25" i="8"/>
  <c r="L36" i="8"/>
  <c r="L47" i="8"/>
  <c r="L58" i="8"/>
  <c r="L69" i="8"/>
  <c r="M14" i="8"/>
  <c r="M25" i="8"/>
  <c r="M36" i="8"/>
  <c r="M47" i="8"/>
  <c r="M58" i="8"/>
  <c r="T58" i="8" s="1"/>
  <c r="M69" i="8"/>
  <c r="T69" i="8" s="1"/>
  <c r="N14" i="8"/>
  <c r="N25" i="8"/>
  <c r="N36" i="8"/>
  <c r="N47" i="8"/>
  <c r="N58" i="8"/>
  <c r="N69" i="8"/>
  <c r="C81" i="8"/>
  <c r="C92" i="8" s="1"/>
  <c r="O15" i="8"/>
  <c r="P15" i="8" s="1"/>
  <c r="U15" i="8" s="1"/>
  <c r="O26" i="8"/>
  <c r="P26" i="8" s="1"/>
  <c r="O37" i="8"/>
  <c r="O48" i="8"/>
  <c r="O59" i="8"/>
  <c r="O70" i="8"/>
  <c r="P70" i="8" s="1"/>
  <c r="J15" i="8"/>
  <c r="J26" i="8"/>
  <c r="J37" i="8"/>
  <c r="Q37" i="8" s="1"/>
  <c r="J48" i="8"/>
  <c r="J59" i="8"/>
  <c r="J70" i="8"/>
  <c r="K15" i="8"/>
  <c r="K26" i="8"/>
  <c r="K37" i="8"/>
  <c r="K48" i="8"/>
  <c r="K59" i="8"/>
  <c r="K70" i="8"/>
  <c r="L15" i="8"/>
  <c r="L26" i="8"/>
  <c r="L37" i="8"/>
  <c r="L48" i="8"/>
  <c r="L59" i="8"/>
  <c r="L70" i="8"/>
  <c r="M15" i="8"/>
  <c r="T15" i="8" s="1"/>
  <c r="M26" i="8"/>
  <c r="M37" i="8"/>
  <c r="M48" i="8"/>
  <c r="M59" i="8"/>
  <c r="M70" i="8"/>
  <c r="N15" i="8"/>
  <c r="N26" i="8"/>
  <c r="N37" i="8"/>
  <c r="U37" i="8" s="1"/>
  <c r="N48" i="8"/>
  <c r="N59" i="8"/>
  <c r="N70" i="8"/>
  <c r="C82" i="8"/>
  <c r="C93" i="8" s="1"/>
  <c r="O16" i="8"/>
  <c r="P16" i="8" s="1"/>
  <c r="O27" i="8"/>
  <c r="P27" i="8" s="1"/>
  <c r="O38" i="8"/>
  <c r="O49" i="8"/>
  <c r="P49" i="8" s="1"/>
  <c r="S49" i="8" s="1"/>
  <c r="O60" i="8"/>
  <c r="P60" i="8" s="1"/>
  <c r="Q60" i="8" s="1"/>
  <c r="O71" i="8"/>
  <c r="J16" i="8"/>
  <c r="J27" i="8"/>
  <c r="J38" i="8"/>
  <c r="J49" i="8"/>
  <c r="J60" i="8"/>
  <c r="J71" i="8"/>
  <c r="K16" i="8"/>
  <c r="K27" i="8"/>
  <c r="K38" i="8"/>
  <c r="K49" i="8"/>
  <c r="K60" i="8"/>
  <c r="K71" i="8"/>
  <c r="L16" i="8"/>
  <c r="L27" i="8"/>
  <c r="L38" i="8"/>
  <c r="L49" i="8"/>
  <c r="L60" i="8"/>
  <c r="L71" i="8"/>
  <c r="M16" i="8"/>
  <c r="M27" i="8"/>
  <c r="M38" i="8"/>
  <c r="M49" i="8"/>
  <c r="T49" i="8" s="1"/>
  <c r="M60" i="8"/>
  <c r="M71" i="8"/>
  <c r="N16" i="8"/>
  <c r="N27" i="8"/>
  <c r="N38" i="8"/>
  <c r="N49" i="8"/>
  <c r="N60" i="8"/>
  <c r="N71" i="8"/>
  <c r="C83" i="8"/>
  <c r="O17" i="8"/>
  <c r="P17" i="8" s="1"/>
  <c r="O28" i="8"/>
  <c r="P28" i="8" s="1"/>
  <c r="O39" i="8"/>
  <c r="P39" i="8" s="1"/>
  <c r="O50" i="8"/>
  <c r="P50" i="8" s="1"/>
  <c r="O61" i="8"/>
  <c r="P61" i="8" s="1"/>
  <c r="O72" i="8"/>
  <c r="P72" i="8" s="1"/>
  <c r="J17" i="8"/>
  <c r="J28" i="8"/>
  <c r="J39" i="8"/>
  <c r="J50" i="8"/>
  <c r="J61" i="8"/>
  <c r="Q61" i="8" s="1"/>
  <c r="J72" i="8"/>
  <c r="K17" i="8"/>
  <c r="K28" i="8"/>
  <c r="K39" i="8"/>
  <c r="K50" i="8"/>
  <c r="K61" i="8"/>
  <c r="R61" i="8" s="1"/>
  <c r="K72" i="8"/>
  <c r="L17" i="8"/>
  <c r="L28" i="8"/>
  <c r="L39" i="8"/>
  <c r="L50" i="8"/>
  <c r="L61" i="8"/>
  <c r="L72" i="8"/>
  <c r="M17" i="8"/>
  <c r="M28" i="8"/>
  <c r="M39" i="8"/>
  <c r="M50" i="8"/>
  <c r="M61" i="8"/>
  <c r="M72" i="8"/>
  <c r="N17" i="8"/>
  <c r="N28" i="8"/>
  <c r="N39" i="8"/>
  <c r="N50" i="8"/>
  <c r="N61" i="8"/>
  <c r="U61" i="8" s="1"/>
  <c r="N72" i="8"/>
  <c r="C84" i="8"/>
  <c r="O18" i="8"/>
  <c r="P18" i="8" s="1"/>
  <c r="O29" i="8"/>
  <c r="P29" i="8" s="1"/>
  <c r="Q29" i="8" s="1"/>
  <c r="O40" i="8"/>
  <c r="O51" i="8"/>
  <c r="P51" i="8" s="1"/>
  <c r="O62" i="8"/>
  <c r="P62" i="8" s="1"/>
  <c r="S62" i="8" s="1"/>
  <c r="O73" i="8"/>
  <c r="P73" i="8" s="1"/>
  <c r="J18" i="8"/>
  <c r="J29" i="8"/>
  <c r="J40" i="8"/>
  <c r="Q40" i="8" s="1"/>
  <c r="J51" i="8"/>
  <c r="J62" i="8"/>
  <c r="J73" i="8"/>
  <c r="K18" i="8"/>
  <c r="K29" i="8"/>
  <c r="K40" i="8"/>
  <c r="K51" i="8"/>
  <c r="K62" i="8"/>
  <c r="K73" i="8"/>
  <c r="L18" i="8"/>
  <c r="L29" i="8"/>
  <c r="L40" i="8"/>
  <c r="L84" i="8" s="1"/>
  <c r="L51" i="8"/>
  <c r="L62" i="8"/>
  <c r="L73" i="8"/>
  <c r="M18" i="8"/>
  <c r="M29" i="8"/>
  <c r="M40" i="8"/>
  <c r="M51" i="8"/>
  <c r="T51" i="8" s="1"/>
  <c r="M62" i="8"/>
  <c r="T62" i="8" s="1"/>
  <c r="M73" i="8"/>
  <c r="N18" i="8"/>
  <c r="N29" i="8"/>
  <c r="N40" i="8"/>
  <c r="N51" i="8"/>
  <c r="N62" i="8"/>
  <c r="N73" i="8"/>
  <c r="U73" i="8" s="1"/>
  <c r="C85" i="8"/>
  <c r="O19" i="8"/>
  <c r="O30" i="8"/>
  <c r="P30" i="8" s="1"/>
  <c r="O41" i="8"/>
  <c r="O52" i="8"/>
  <c r="P52" i="8" s="1"/>
  <c r="O63" i="8"/>
  <c r="P63" i="8" s="1"/>
  <c r="O74" i="8"/>
  <c r="P74" i="8" s="1"/>
  <c r="J19" i="8"/>
  <c r="J30" i="8"/>
  <c r="J41" i="8"/>
  <c r="J52" i="8"/>
  <c r="J63" i="8"/>
  <c r="J74" i="8"/>
  <c r="K19" i="8"/>
  <c r="K30" i="8"/>
  <c r="R30" i="8" s="1"/>
  <c r="K41" i="8"/>
  <c r="R41" i="8" s="1"/>
  <c r="K52" i="8"/>
  <c r="K63" i="8"/>
  <c r="K74" i="8"/>
  <c r="L19" i="8"/>
  <c r="L30" i="8"/>
  <c r="L41" i="8"/>
  <c r="S41" i="8" s="1"/>
  <c r="L52" i="8"/>
  <c r="L63" i="8"/>
  <c r="L74" i="8"/>
  <c r="S74" i="8" s="1"/>
  <c r="M19" i="8"/>
  <c r="M30" i="8"/>
  <c r="T30" i="8" s="1"/>
  <c r="M41" i="8"/>
  <c r="M52" i="8"/>
  <c r="M63" i="8"/>
  <c r="M74" i="8"/>
  <c r="N19" i="8"/>
  <c r="N30" i="8"/>
  <c r="N41" i="8"/>
  <c r="N52" i="8"/>
  <c r="N63" i="8"/>
  <c r="N74" i="8"/>
  <c r="C86" i="8"/>
  <c r="C97" i="8" s="1"/>
  <c r="O20" i="8"/>
  <c r="O31" i="8"/>
  <c r="P31" i="8" s="1"/>
  <c r="S31" i="8" s="1"/>
  <c r="O42" i="8"/>
  <c r="P42" i="8" s="1"/>
  <c r="O53" i="8"/>
  <c r="O64" i="8"/>
  <c r="O75" i="8"/>
  <c r="P75" i="8" s="1"/>
  <c r="J20" i="8"/>
  <c r="J31" i="8"/>
  <c r="J42" i="8"/>
  <c r="J53" i="8"/>
  <c r="Q53" i="8" s="1"/>
  <c r="J64" i="8"/>
  <c r="J75" i="8"/>
  <c r="K20" i="8"/>
  <c r="K31" i="8"/>
  <c r="K42" i="8"/>
  <c r="K53" i="8"/>
  <c r="R53" i="8" s="1"/>
  <c r="K64" i="8"/>
  <c r="K75" i="8"/>
  <c r="L20" i="8"/>
  <c r="L31" i="8"/>
  <c r="L42" i="8"/>
  <c r="L53" i="8"/>
  <c r="L64" i="8"/>
  <c r="L75" i="8"/>
  <c r="M20" i="8"/>
  <c r="M31" i="8"/>
  <c r="M42" i="8"/>
  <c r="M53" i="8"/>
  <c r="M64" i="8"/>
  <c r="M75" i="8"/>
  <c r="N20" i="8"/>
  <c r="N31" i="8"/>
  <c r="N42" i="8"/>
  <c r="N53" i="8"/>
  <c r="N64" i="8"/>
  <c r="N75" i="8"/>
  <c r="C87" i="8"/>
  <c r="C98" i="8"/>
  <c r="O21" i="8"/>
  <c r="O32" i="8"/>
  <c r="P32" i="8" s="1"/>
  <c r="O43" i="8"/>
  <c r="P43" i="8" s="1"/>
  <c r="O54" i="8"/>
  <c r="P54" i="8" s="1"/>
  <c r="O65" i="8"/>
  <c r="O76" i="8"/>
  <c r="P76" i="8" s="1"/>
  <c r="J21" i="8"/>
  <c r="J32" i="8"/>
  <c r="J43" i="8"/>
  <c r="J54" i="8"/>
  <c r="Q54" i="8" s="1"/>
  <c r="J65" i="8"/>
  <c r="J76" i="8"/>
  <c r="K21" i="8"/>
  <c r="K32" i="8"/>
  <c r="K43" i="8"/>
  <c r="K54" i="8"/>
  <c r="K65" i="8"/>
  <c r="K76" i="8"/>
  <c r="R76" i="8" s="1"/>
  <c r="L21" i="8"/>
  <c r="L32" i="8"/>
  <c r="L43" i="8"/>
  <c r="L54" i="8"/>
  <c r="L65" i="8"/>
  <c r="L76" i="8"/>
  <c r="M21" i="8"/>
  <c r="M32" i="8"/>
  <c r="T32" i="8" s="1"/>
  <c r="M43" i="8"/>
  <c r="M54" i="8"/>
  <c r="M65" i="8"/>
  <c r="M76" i="8"/>
  <c r="T76" i="8" s="1"/>
  <c r="N21" i="8"/>
  <c r="N32" i="8"/>
  <c r="N43" i="8"/>
  <c r="N54" i="8"/>
  <c r="N65" i="8"/>
  <c r="N76" i="8"/>
  <c r="C88" i="8"/>
  <c r="C99" i="8" s="1"/>
  <c r="O22" i="8"/>
  <c r="P22" i="8"/>
  <c r="O33" i="8"/>
  <c r="P33" i="8" s="1"/>
  <c r="S33" i="8" s="1"/>
  <c r="O44" i="8"/>
  <c r="P44" i="8" s="1"/>
  <c r="O55" i="8"/>
  <c r="P55" i="8" s="1"/>
  <c r="O66" i="8"/>
  <c r="O77" i="8"/>
  <c r="P77" i="8" s="1"/>
  <c r="U77" i="8" s="1"/>
  <c r="J22" i="8"/>
  <c r="J33" i="8"/>
  <c r="J44" i="8"/>
  <c r="J55" i="8"/>
  <c r="J66" i="8"/>
  <c r="J77" i="8"/>
  <c r="K22" i="8"/>
  <c r="K33" i="8"/>
  <c r="K44" i="8"/>
  <c r="K55" i="8"/>
  <c r="K66" i="8"/>
  <c r="K77" i="8"/>
  <c r="L22" i="8"/>
  <c r="L33" i="8"/>
  <c r="L44" i="8"/>
  <c r="L55" i="8"/>
  <c r="L66" i="8"/>
  <c r="L77" i="8"/>
  <c r="M22" i="8"/>
  <c r="T22" i="8" s="1"/>
  <c r="M33" i="8"/>
  <c r="T33" i="8" s="1"/>
  <c r="M44" i="8"/>
  <c r="M55" i="8"/>
  <c r="M66" i="8"/>
  <c r="M77" i="8"/>
  <c r="N22" i="8"/>
  <c r="N33" i="8"/>
  <c r="N44" i="8"/>
  <c r="N55" i="8"/>
  <c r="N66" i="8"/>
  <c r="N77" i="8"/>
  <c r="C89" i="8"/>
  <c r="O23" i="8"/>
  <c r="O34" i="8"/>
  <c r="P34" i="8" s="1"/>
  <c r="O45" i="8"/>
  <c r="P45" i="8" s="1"/>
  <c r="O56" i="8"/>
  <c r="P56" i="8" s="1"/>
  <c r="S56" i="8" s="1"/>
  <c r="O67" i="8"/>
  <c r="P67" i="8" s="1"/>
  <c r="O78" i="8"/>
  <c r="J23" i="8"/>
  <c r="J34" i="8"/>
  <c r="Q34" i="8" s="1"/>
  <c r="J45" i="8"/>
  <c r="J56" i="8"/>
  <c r="J67" i="8"/>
  <c r="J78" i="8"/>
  <c r="Q78" i="8" s="1"/>
  <c r="K23" i="8"/>
  <c r="K34" i="8"/>
  <c r="K45" i="8"/>
  <c r="K56" i="8"/>
  <c r="K67" i="8"/>
  <c r="K78" i="8"/>
  <c r="L23" i="8"/>
  <c r="L34" i="8"/>
  <c r="L45" i="8"/>
  <c r="L56" i="8"/>
  <c r="L67" i="8"/>
  <c r="L78" i="8"/>
  <c r="M23" i="8"/>
  <c r="M34" i="8"/>
  <c r="M45" i="8"/>
  <c r="M56" i="8"/>
  <c r="M67" i="8"/>
  <c r="M78" i="8"/>
  <c r="N23" i="8"/>
  <c r="N34" i="8"/>
  <c r="N45" i="8"/>
  <c r="N56" i="8"/>
  <c r="N67" i="8"/>
  <c r="N78" i="8"/>
  <c r="C90" i="8"/>
  <c r="C101" i="8" s="1"/>
  <c r="O24" i="8"/>
  <c r="O35" i="8"/>
  <c r="P35" i="8" s="1"/>
  <c r="O46" i="8"/>
  <c r="P46" i="8" s="1"/>
  <c r="O57" i="8"/>
  <c r="P57" i="8" s="1"/>
  <c r="O68" i="8"/>
  <c r="O79" i="8"/>
  <c r="P79" i="8" s="1"/>
  <c r="Q79" i="8" s="1"/>
  <c r="J24" i="8"/>
  <c r="J35" i="8"/>
  <c r="J46" i="8"/>
  <c r="J57" i="8"/>
  <c r="J68" i="8"/>
  <c r="J79" i="8"/>
  <c r="K24" i="8"/>
  <c r="K35" i="8"/>
  <c r="K46" i="8"/>
  <c r="K57" i="8"/>
  <c r="R57" i="8" s="1"/>
  <c r="K68" i="8"/>
  <c r="R68" i="8" s="1"/>
  <c r="K79" i="8"/>
  <c r="L24" i="8"/>
  <c r="L35" i="8"/>
  <c r="L46" i="8"/>
  <c r="L57" i="8"/>
  <c r="L68" i="8"/>
  <c r="S68" i="8" s="1"/>
  <c r="L79" i="8"/>
  <c r="M24" i="8"/>
  <c r="M35" i="8"/>
  <c r="M46" i="8"/>
  <c r="M57" i="8"/>
  <c r="M68" i="8"/>
  <c r="M79" i="8"/>
  <c r="N24" i="8"/>
  <c r="N35" i="8"/>
  <c r="N46" i="8"/>
  <c r="N57" i="8"/>
  <c r="N68" i="8"/>
  <c r="N79" i="8"/>
  <c r="O3" i="8"/>
  <c r="P3" i="8" s="1"/>
  <c r="J3" i="8"/>
  <c r="Q3" i="8" s="1"/>
  <c r="K3" i="8"/>
  <c r="L3" i="8"/>
  <c r="S3" i="8" s="1"/>
  <c r="M3" i="8"/>
  <c r="T3" i="8" s="1"/>
  <c r="N3" i="8"/>
  <c r="O4" i="8"/>
  <c r="J4" i="8"/>
  <c r="K4" i="8"/>
  <c r="L4" i="8"/>
  <c r="S4" i="8" s="1"/>
  <c r="M4" i="8"/>
  <c r="N4" i="8"/>
  <c r="O5" i="8"/>
  <c r="J5" i="8"/>
  <c r="K5" i="8"/>
  <c r="L5" i="8"/>
  <c r="M5" i="8"/>
  <c r="N5" i="8"/>
  <c r="O6" i="8"/>
  <c r="P6" i="8" s="1"/>
  <c r="U6" i="8" s="1"/>
  <c r="J6" i="8"/>
  <c r="K6" i="8"/>
  <c r="L6" i="8"/>
  <c r="M6" i="8"/>
  <c r="N6" i="8"/>
  <c r="O7" i="8"/>
  <c r="P7" i="8" s="1"/>
  <c r="J7" i="8"/>
  <c r="Q7" i="8" s="1"/>
  <c r="K7" i="8"/>
  <c r="L7" i="8"/>
  <c r="M7" i="8"/>
  <c r="N7" i="8"/>
  <c r="O8" i="8"/>
  <c r="P8" i="8" s="1"/>
  <c r="J8" i="8"/>
  <c r="K8" i="8"/>
  <c r="L8" i="8"/>
  <c r="M8" i="8"/>
  <c r="N8" i="8"/>
  <c r="O9" i="8"/>
  <c r="P9" i="8" s="1"/>
  <c r="J9" i="8"/>
  <c r="K9" i="8"/>
  <c r="L9" i="8"/>
  <c r="M9" i="8"/>
  <c r="N9" i="8"/>
  <c r="O10" i="8"/>
  <c r="P10" i="8" s="1"/>
  <c r="J10" i="8"/>
  <c r="K10" i="8"/>
  <c r="L10" i="8"/>
  <c r="M10" i="8"/>
  <c r="N10" i="8"/>
  <c r="O11" i="8"/>
  <c r="P11" i="8" s="1"/>
  <c r="J11" i="8"/>
  <c r="Q11" i="8" s="1"/>
  <c r="K11" i="8"/>
  <c r="L11" i="8"/>
  <c r="M11" i="8"/>
  <c r="N11" i="8"/>
  <c r="O12" i="8"/>
  <c r="J12" i="8"/>
  <c r="K12" i="8"/>
  <c r="L12" i="8"/>
  <c r="M12" i="8"/>
  <c r="N12" i="8"/>
  <c r="O13" i="8"/>
  <c r="P13" i="8" s="1"/>
  <c r="J13" i="8"/>
  <c r="K13" i="8"/>
  <c r="L13" i="8"/>
  <c r="M13" i="8"/>
  <c r="N13" i="8"/>
  <c r="P4" i="8"/>
  <c r="P14" i="8"/>
  <c r="P25" i="8"/>
  <c r="U25" i="8" s="1"/>
  <c r="P37" i="8"/>
  <c r="T37" i="8" s="1"/>
  <c r="P40" i="8"/>
  <c r="P41" i="8"/>
  <c r="P47" i="8"/>
  <c r="S47" i="8" s="1"/>
  <c r="P48" i="8"/>
  <c r="U51" i="8"/>
  <c r="Q52" i="8"/>
  <c r="P53" i="8"/>
  <c r="P64" i="8"/>
  <c r="S64" i="8"/>
  <c r="P65" i="8"/>
  <c r="Q65" i="8" s="1"/>
  <c r="P68" i="8"/>
  <c r="T68" i="8" s="1"/>
  <c r="P71" i="8"/>
  <c r="P78" i="8"/>
  <c r="U3" i="8"/>
  <c r="M47" i="7"/>
  <c r="N47" i="7" s="1"/>
  <c r="R47" i="7" s="1"/>
  <c r="M45" i="7"/>
  <c r="N45" i="7" s="1"/>
  <c r="M48" i="7"/>
  <c r="N48" i="7" s="1"/>
  <c r="M49" i="7"/>
  <c r="N49" i="7" s="1"/>
  <c r="Q49" i="7" s="1"/>
  <c r="M50" i="7"/>
  <c r="N50" i="7" s="1"/>
  <c r="M51" i="7"/>
  <c r="N51" i="7" s="1"/>
  <c r="M46" i="7"/>
  <c r="N46" i="7" s="1"/>
  <c r="M40" i="7"/>
  <c r="N40" i="7" s="1"/>
  <c r="M38" i="7"/>
  <c r="N38" i="7"/>
  <c r="M41" i="7"/>
  <c r="N41" i="7" s="1"/>
  <c r="M42" i="7"/>
  <c r="N42" i="7" s="1"/>
  <c r="M43" i="7"/>
  <c r="N43" i="7" s="1"/>
  <c r="M44" i="7"/>
  <c r="N44" i="7"/>
  <c r="M39" i="7"/>
  <c r="N39" i="7" s="1"/>
  <c r="O39" i="7" s="1"/>
  <c r="M33" i="7"/>
  <c r="N33" i="7" s="1"/>
  <c r="M31" i="7"/>
  <c r="N31" i="7" s="1"/>
  <c r="M34" i="7"/>
  <c r="N34" i="7" s="1"/>
  <c r="R34" i="7" s="1"/>
  <c r="M35" i="7"/>
  <c r="N35" i="7" s="1"/>
  <c r="M36" i="7"/>
  <c r="N36" i="7" s="1"/>
  <c r="M37" i="7"/>
  <c r="M32" i="7"/>
  <c r="N32" i="7" s="1"/>
  <c r="Q32" i="7" s="1"/>
  <c r="M26" i="7"/>
  <c r="N26" i="7" s="1"/>
  <c r="M24" i="7"/>
  <c r="N24" i="7" s="1"/>
  <c r="M27" i="7"/>
  <c r="N27" i="7" s="1"/>
  <c r="M28" i="7"/>
  <c r="N28" i="7" s="1"/>
  <c r="M29" i="7"/>
  <c r="N29" i="7" s="1"/>
  <c r="M30" i="7"/>
  <c r="N30" i="7" s="1"/>
  <c r="M25" i="7"/>
  <c r="N25" i="7" s="1"/>
  <c r="M19" i="7"/>
  <c r="N19" i="7" s="1"/>
  <c r="R19" i="7" s="1"/>
  <c r="M17" i="7"/>
  <c r="N17" i="7" s="1"/>
  <c r="P17" i="7" s="1"/>
  <c r="M20" i="7"/>
  <c r="N20" i="7" s="1"/>
  <c r="M21" i="7"/>
  <c r="N21" i="7" s="1"/>
  <c r="M22" i="7"/>
  <c r="N22" i="7" s="1"/>
  <c r="O22" i="7" s="1"/>
  <c r="M23" i="7"/>
  <c r="N23" i="7" s="1"/>
  <c r="M18" i="7"/>
  <c r="M12" i="7"/>
  <c r="M10" i="7"/>
  <c r="M13" i="7"/>
  <c r="N13" i="7" s="1"/>
  <c r="R13" i="7" s="1"/>
  <c r="M14" i="7"/>
  <c r="N14" i="7" s="1"/>
  <c r="M15" i="7"/>
  <c r="M16" i="7"/>
  <c r="N16" i="7" s="1"/>
  <c r="M11" i="7"/>
  <c r="N11" i="7" s="1"/>
  <c r="J10" i="7"/>
  <c r="J17" i="7"/>
  <c r="J24" i="7"/>
  <c r="J31" i="7"/>
  <c r="J38" i="7"/>
  <c r="J45" i="7"/>
  <c r="K10" i="7"/>
  <c r="K17" i="7"/>
  <c r="K24" i="7"/>
  <c r="K31" i="7"/>
  <c r="K38" i="7"/>
  <c r="K45" i="7"/>
  <c r="L10" i="7"/>
  <c r="L17" i="7"/>
  <c r="L24" i="7"/>
  <c r="L31" i="7"/>
  <c r="L38" i="7"/>
  <c r="L45" i="7"/>
  <c r="J11" i="7"/>
  <c r="J18" i="7"/>
  <c r="J25" i="7"/>
  <c r="J32" i="7"/>
  <c r="J39" i="7"/>
  <c r="J46" i="7"/>
  <c r="K11" i="7"/>
  <c r="K18" i="7"/>
  <c r="K25" i="7"/>
  <c r="K32" i="7"/>
  <c r="K39" i="7"/>
  <c r="K46" i="7"/>
  <c r="L11" i="7"/>
  <c r="L18" i="7"/>
  <c r="L25" i="7"/>
  <c r="L32" i="7"/>
  <c r="L39" i="7"/>
  <c r="L46" i="7"/>
  <c r="J12" i="7"/>
  <c r="J19" i="7"/>
  <c r="J26" i="7"/>
  <c r="P26" i="7" s="1"/>
  <c r="J33" i="7"/>
  <c r="J40" i="7"/>
  <c r="J47" i="7"/>
  <c r="K12" i="7"/>
  <c r="K19" i="7"/>
  <c r="K26" i="7"/>
  <c r="K33" i="7"/>
  <c r="K40" i="7"/>
  <c r="K47" i="7"/>
  <c r="L12" i="7"/>
  <c r="L19" i="7"/>
  <c r="L26" i="7"/>
  <c r="R26" i="7" s="1"/>
  <c r="L33" i="7"/>
  <c r="L40" i="7"/>
  <c r="L47" i="7"/>
  <c r="J13" i="7"/>
  <c r="P13" i="7" s="1"/>
  <c r="J20" i="7"/>
  <c r="J27" i="7"/>
  <c r="J34" i="7"/>
  <c r="J41" i="7"/>
  <c r="J48" i="7"/>
  <c r="K13" i="7"/>
  <c r="K20" i="7"/>
  <c r="K27" i="7"/>
  <c r="K34" i="7"/>
  <c r="K41" i="7"/>
  <c r="K48" i="7"/>
  <c r="L13" i="7"/>
  <c r="L20" i="7"/>
  <c r="R20" i="7" s="1"/>
  <c r="L27" i="7"/>
  <c r="L34" i="7"/>
  <c r="L41" i="7"/>
  <c r="L48" i="7"/>
  <c r="J14" i="7"/>
  <c r="J21" i="7"/>
  <c r="J28" i="7"/>
  <c r="J35" i="7"/>
  <c r="J42" i="7"/>
  <c r="J49" i="7"/>
  <c r="K14" i="7"/>
  <c r="K21" i="7"/>
  <c r="K28" i="7"/>
  <c r="K35" i="7"/>
  <c r="K42" i="7"/>
  <c r="K49" i="7"/>
  <c r="L14" i="7"/>
  <c r="L21" i="7"/>
  <c r="L28" i="7"/>
  <c r="L35" i="7"/>
  <c r="L42" i="7"/>
  <c r="L49" i="7"/>
  <c r="J15" i="7"/>
  <c r="J22" i="7"/>
  <c r="J29" i="7"/>
  <c r="J36" i="7"/>
  <c r="P36" i="7" s="1"/>
  <c r="J43" i="7"/>
  <c r="J50" i="7"/>
  <c r="K15" i="7"/>
  <c r="K22" i="7"/>
  <c r="K29" i="7"/>
  <c r="K36" i="7"/>
  <c r="K43" i="7"/>
  <c r="K50" i="7"/>
  <c r="L15" i="7"/>
  <c r="L22" i="7"/>
  <c r="L29" i="7"/>
  <c r="L36" i="7"/>
  <c r="L43" i="7"/>
  <c r="L50" i="7"/>
  <c r="J16" i="7"/>
  <c r="J23" i="7"/>
  <c r="J30" i="7"/>
  <c r="J37" i="7"/>
  <c r="J44" i="7"/>
  <c r="J51" i="7"/>
  <c r="K16" i="7"/>
  <c r="K23" i="7"/>
  <c r="K30" i="7"/>
  <c r="K37" i="7"/>
  <c r="K44" i="7"/>
  <c r="K51" i="7"/>
  <c r="L16" i="7"/>
  <c r="L23" i="7"/>
  <c r="L30" i="7"/>
  <c r="L37" i="7"/>
  <c r="L44" i="7"/>
  <c r="L51" i="7"/>
  <c r="R51" i="7" s="1"/>
  <c r="J3" i="7"/>
  <c r="K3" i="7"/>
  <c r="L3" i="7"/>
  <c r="M3" i="7"/>
  <c r="N3" i="7" s="1"/>
  <c r="J4" i="7"/>
  <c r="K4" i="7"/>
  <c r="L4" i="7"/>
  <c r="M4" i="7"/>
  <c r="N4" i="7" s="1"/>
  <c r="J5" i="7"/>
  <c r="K5" i="7"/>
  <c r="L5" i="7"/>
  <c r="M5" i="7"/>
  <c r="J6" i="7"/>
  <c r="K6" i="7"/>
  <c r="L6" i="7"/>
  <c r="M6" i="7"/>
  <c r="J7" i="7"/>
  <c r="K7" i="7"/>
  <c r="L7" i="7"/>
  <c r="M7" i="7"/>
  <c r="J8" i="7"/>
  <c r="K8" i="7"/>
  <c r="L8" i="7"/>
  <c r="M8" i="7"/>
  <c r="N8" i="7" s="1"/>
  <c r="P8" i="7" s="1"/>
  <c r="J9" i="7"/>
  <c r="K9" i="7"/>
  <c r="L9" i="7"/>
  <c r="M9" i="7"/>
  <c r="I16" i="7"/>
  <c r="I23" i="7"/>
  <c r="I30" i="7"/>
  <c r="O30" i="7" s="1"/>
  <c r="I37" i="7"/>
  <c r="I44" i="7"/>
  <c r="I51" i="7"/>
  <c r="I9" i="7"/>
  <c r="I15" i="7"/>
  <c r="I22" i="7"/>
  <c r="I29" i="7"/>
  <c r="I36" i="7"/>
  <c r="I43" i="7"/>
  <c r="I50" i="7"/>
  <c r="I8" i="7"/>
  <c r="I14" i="7"/>
  <c r="I21" i="7"/>
  <c r="I28" i="7"/>
  <c r="I35" i="7"/>
  <c r="I42" i="7"/>
  <c r="I49" i="7"/>
  <c r="I7" i="7"/>
  <c r="I13" i="7"/>
  <c r="I20" i="7"/>
  <c r="O20" i="7" s="1"/>
  <c r="I27" i="7"/>
  <c r="I34" i="7"/>
  <c r="I41" i="7"/>
  <c r="I48" i="7"/>
  <c r="I6" i="7"/>
  <c r="I12" i="7"/>
  <c r="I19" i="7"/>
  <c r="I26" i="7"/>
  <c r="I33" i="7"/>
  <c r="I40" i="7"/>
  <c r="I47" i="7"/>
  <c r="I5" i="7"/>
  <c r="I11" i="7"/>
  <c r="I18" i="7"/>
  <c r="I25" i="7"/>
  <c r="I32" i="7"/>
  <c r="I39" i="7"/>
  <c r="I46" i="7"/>
  <c r="I4" i="7"/>
  <c r="I10" i="7"/>
  <c r="I17" i="7"/>
  <c r="I24" i="7"/>
  <c r="I31" i="7"/>
  <c r="I38" i="7"/>
  <c r="I45" i="7"/>
  <c r="O45" i="7" s="1"/>
  <c r="I3" i="7"/>
  <c r="C53" i="7"/>
  <c r="C54" i="7"/>
  <c r="C61" i="7" s="1"/>
  <c r="C55" i="7"/>
  <c r="C62" i="7" s="1"/>
  <c r="C56" i="7"/>
  <c r="C57" i="7"/>
  <c r="C58" i="7"/>
  <c r="C65" i="7" s="1"/>
  <c r="C52" i="7"/>
  <c r="C59" i="7" s="1"/>
  <c r="C82" i="5"/>
  <c r="C93" i="5" s="1"/>
  <c r="M5" i="5"/>
  <c r="N5" i="5" s="1"/>
  <c r="M16" i="5"/>
  <c r="M27" i="5"/>
  <c r="N27" i="5" s="1"/>
  <c r="M38" i="5"/>
  <c r="N38" i="5" s="1"/>
  <c r="M49" i="5"/>
  <c r="N49" i="5" s="1"/>
  <c r="P49" i="5" s="1"/>
  <c r="M60" i="5"/>
  <c r="N60" i="5" s="1"/>
  <c r="M71" i="5"/>
  <c r="N71" i="5" s="1"/>
  <c r="C80" i="5"/>
  <c r="C91" i="5" s="1"/>
  <c r="M3" i="5"/>
  <c r="N3" i="5" s="1"/>
  <c r="Q3" i="5" s="1"/>
  <c r="M14" i="5"/>
  <c r="N14" i="5" s="1"/>
  <c r="P14" i="5" s="1"/>
  <c r="M25" i="5"/>
  <c r="N25" i="5" s="1"/>
  <c r="M36" i="5"/>
  <c r="N36" i="5" s="1"/>
  <c r="M47" i="5"/>
  <c r="N47" i="5" s="1"/>
  <c r="M58" i="5"/>
  <c r="M69" i="5"/>
  <c r="C83" i="5"/>
  <c r="C94" i="5" s="1"/>
  <c r="M6" i="5"/>
  <c r="N6" i="5" s="1"/>
  <c r="M17" i="5"/>
  <c r="N17" i="5" s="1"/>
  <c r="M28" i="5"/>
  <c r="N28" i="5" s="1"/>
  <c r="O28" i="5" s="1"/>
  <c r="M39" i="5"/>
  <c r="N39" i="5" s="1"/>
  <c r="R39" i="5" s="1"/>
  <c r="M50" i="5"/>
  <c r="N50" i="5" s="1"/>
  <c r="M61" i="5"/>
  <c r="N61" i="5" s="1"/>
  <c r="M72" i="5"/>
  <c r="N72" i="5" s="1"/>
  <c r="C84" i="5"/>
  <c r="M7" i="5"/>
  <c r="N7" i="5" s="1"/>
  <c r="M18" i="5"/>
  <c r="N18" i="5" s="1"/>
  <c r="M29" i="5"/>
  <c r="N29" i="5" s="1"/>
  <c r="M40" i="5"/>
  <c r="N40" i="5" s="1"/>
  <c r="M51" i="5"/>
  <c r="N51" i="5"/>
  <c r="M62" i="5"/>
  <c r="N62" i="5" s="1"/>
  <c r="M73" i="5"/>
  <c r="N73" i="5" s="1"/>
  <c r="Q73" i="5" s="1"/>
  <c r="C85" i="5"/>
  <c r="C96" i="5" s="1"/>
  <c r="M8" i="5"/>
  <c r="N8" i="5" s="1"/>
  <c r="M19" i="5"/>
  <c r="N19" i="5" s="1"/>
  <c r="M30" i="5"/>
  <c r="N30" i="5" s="1"/>
  <c r="M41" i="5"/>
  <c r="N41" i="5" s="1"/>
  <c r="M52" i="5"/>
  <c r="M63" i="5"/>
  <c r="N63" i="5" s="1"/>
  <c r="M74" i="5"/>
  <c r="N74" i="5" s="1"/>
  <c r="C86" i="5"/>
  <c r="C97" i="5" s="1"/>
  <c r="M9" i="5"/>
  <c r="N9" i="5" s="1"/>
  <c r="M20" i="5"/>
  <c r="N20" i="5" s="1"/>
  <c r="O20" i="5" s="1"/>
  <c r="M31" i="5"/>
  <c r="M42" i="5"/>
  <c r="N42" i="5" s="1"/>
  <c r="M53" i="5"/>
  <c r="M64" i="5"/>
  <c r="N64" i="5" s="1"/>
  <c r="M75" i="5"/>
  <c r="N75" i="5" s="1"/>
  <c r="Q75" i="5" s="1"/>
  <c r="C87" i="5"/>
  <c r="C98" i="5" s="1"/>
  <c r="M10" i="5"/>
  <c r="N10" i="5" s="1"/>
  <c r="P10" i="5" s="1"/>
  <c r="M21" i="5"/>
  <c r="M32" i="5"/>
  <c r="N32" i="5" s="1"/>
  <c r="M43" i="5"/>
  <c r="N43" i="5" s="1"/>
  <c r="M54" i="5"/>
  <c r="N54" i="5" s="1"/>
  <c r="M65" i="5"/>
  <c r="N65" i="5" s="1"/>
  <c r="M76" i="5"/>
  <c r="N76" i="5" s="1"/>
  <c r="C88" i="5"/>
  <c r="C99" i="5" s="1"/>
  <c r="M11" i="5"/>
  <c r="N11" i="5" s="1"/>
  <c r="Q11" i="5" s="1"/>
  <c r="M22" i="5"/>
  <c r="N22" i="5" s="1"/>
  <c r="M33" i="5"/>
  <c r="M44" i="5"/>
  <c r="N44" i="5" s="1"/>
  <c r="M55" i="5"/>
  <c r="N55" i="5" s="1"/>
  <c r="M66" i="5"/>
  <c r="N66" i="5" s="1"/>
  <c r="M77" i="5"/>
  <c r="N77" i="5" s="1"/>
  <c r="C89" i="5"/>
  <c r="C100" i="5"/>
  <c r="M12" i="5"/>
  <c r="N12" i="5" s="1"/>
  <c r="M23" i="5"/>
  <c r="N23" i="5" s="1"/>
  <c r="M34" i="5"/>
  <c r="M45" i="5"/>
  <c r="N45" i="5" s="1"/>
  <c r="M56" i="5"/>
  <c r="N56" i="5" s="1"/>
  <c r="O56" i="5" s="1"/>
  <c r="M67" i="5"/>
  <c r="N67" i="5" s="1"/>
  <c r="M78" i="5"/>
  <c r="N78" i="5" s="1"/>
  <c r="C90" i="5"/>
  <c r="C101" i="5" s="1"/>
  <c r="M13" i="5"/>
  <c r="N13" i="5" s="1"/>
  <c r="M24" i="5"/>
  <c r="M35" i="5"/>
  <c r="M46" i="5"/>
  <c r="M57" i="5"/>
  <c r="N57" i="5" s="1"/>
  <c r="M68" i="5"/>
  <c r="N68" i="5" s="1"/>
  <c r="M79" i="5"/>
  <c r="N79" i="5" s="1"/>
  <c r="C81" i="5"/>
  <c r="M4" i="5"/>
  <c r="M15" i="5"/>
  <c r="N15" i="5" s="1"/>
  <c r="M26" i="5"/>
  <c r="M37" i="5"/>
  <c r="N37" i="5"/>
  <c r="M48" i="5"/>
  <c r="N48" i="5" s="1"/>
  <c r="M59" i="5"/>
  <c r="N59" i="5" s="1"/>
  <c r="Q59" i="5" s="1"/>
  <c r="M70" i="5"/>
  <c r="N70" i="5" s="1"/>
  <c r="N69" i="5"/>
  <c r="N58" i="5"/>
  <c r="P58" i="5" s="1"/>
  <c r="N52" i="5"/>
  <c r="N53" i="5"/>
  <c r="O53" i="5" s="1"/>
  <c r="N46" i="5"/>
  <c r="N31" i="5"/>
  <c r="N35" i="5"/>
  <c r="N26" i="5"/>
  <c r="I3" i="5"/>
  <c r="I14" i="5"/>
  <c r="I25" i="5"/>
  <c r="I36" i="5"/>
  <c r="I47" i="5"/>
  <c r="I58" i="5"/>
  <c r="I69" i="5"/>
  <c r="O69" i="5" s="1"/>
  <c r="J3" i="5"/>
  <c r="J14" i="5"/>
  <c r="J25" i="5"/>
  <c r="J36" i="5"/>
  <c r="J47" i="5"/>
  <c r="J58" i="5"/>
  <c r="J69" i="5"/>
  <c r="L3" i="5"/>
  <c r="L14" i="5"/>
  <c r="L25" i="5"/>
  <c r="L36" i="5"/>
  <c r="L47" i="5"/>
  <c r="R47" i="5" s="1"/>
  <c r="L58" i="5"/>
  <c r="L69" i="5"/>
  <c r="I4" i="5"/>
  <c r="I15" i="5"/>
  <c r="I26" i="5"/>
  <c r="I37" i="5"/>
  <c r="I48" i="5"/>
  <c r="O48" i="5" s="1"/>
  <c r="I59" i="5"/>
  <c r="O59" i="5" s="1"/>
  <c r="I70" i="5"/>
  <c r="J4" i="5"/>
  <c r="J15" i="5"/>
  <c r="J26" i="5"/>
  <c r="J37" i="5"/>
  <c r="J48" i="5"/>
  <c r="J59" i="5"/>
  <c r="P59" i="5" s="1"/>
  <c r="J70" i="5"/>
  <c r="K4" i="5"/>
  <c r="K15" i="5"/>
  <c r="K26" i="5"/>
  <c r="K37" i="5"/>
  <c r="K48" i="5"/>
  <c r="K59" i="5"/>
  <c r="K70" i="5"/>
  <c r="L4" i="5"/>
  <c r="L15" i="5"/>
  <c r="R15" i="5" s="1"/>
  <c r="L26" i="5"/>
  <c r="L37" i="5"/>
  <c r="L48" i="5"/>
  <c r="L59" i="5"/>
  <c r="L70" i="5"/>
  <c r="I5" i="5"/>
  <c r="I16" i="5"/>
  <c r="I27" i="5"/>
  <c r="I38" i="5"/>
  <c r="I49" i="5"/>
  <c r="I60" i="5"/>
  <c r="I71" i="5"/>
  <c r="J5" i="5"/>
  <c r="J16" i="5"/>
  <c r="J27" i="5"/>
  <c r="P27" i="5" s="1"/>
  <c r="J38" i="5"/>
  <c r="J49" i="5"/>
  <c r="J60" i="5"/>
  <c r="J71" i="5"/>
  <c r="L5" i="5"/>
  <c r="L16" i="5"/>
  <c r="L27" i="5"/>
  <c r="L38" i="5"/>
  <c r="L49" i="5"/>
  <c r="L60" i="5"/>
  <c r="L71" i="5"/>
  <c r="I6" i="5"/>
  <c r="I17" i="5"/>
  <c r="I28" i="5"/>
  <c r="I39" i="5"/>
  <c r="I50" i="5"/>
  <c r="O50" i="5" s="1"/>
  <c r="I61" i="5"/>
  <c r="O61" i="5" s="1"/>
  <c r="I72" i="5"/>
  <c r="J6" i="5"/>
  <c r="J17" i="5"/>
  <c r="J28" i="5"/>
  <c r="J39" i="5"/>
  <c r="J50" i="5"/>
  <c r="J61" i="5"/>
  <c r="P61" i="5" s="1"/>
  <c r="J72" i="5"/>
  <c r="P72" i="5" s="1"/>
  <c r="K6" i="5"/>
  <c r="K17" i="5"/>
  <c r="K28" i="5"/>
  <c r="K39" i="5"/>
  <c r="K50" i="5"/>
  <c r="K61" i="5"/>
  <c r="Q61" i="5" s="1"/>
  <c r="K72" i="5"/>
  <c r="Q72" i="5" s="1"/>
  <c r="L6" i="5"/>
  <c r="L17" i="5"/>
  <c r="L28" i="5"/>
  <c r="L39" i="5"/>
  <c r="L50" i="5"/>
  <c r="L61" i="5"/>
  <c r="L72" i="5"/>
  <c r="I7" i="5"/>
  <c r="O7" i="5" s="1"/>
  <c r="I18" i="5"/>
  <c r="I29" i="5"/>
  <c r="I40" i="5"/>
  <c r="I51" i="5"/>
  <c r="O51" i="5" s="1"/>
  <c r="I62" i="5"/>
  <c r="I73" i="5"/>
  <c r="J7" i="5"/>
  <c r="J18" i="5"/>
  <c r="J29" i="5"/>
  <c r="J40" i="5"/>
  <c r="J51" i="5"/>
  <c r="J62" i="5"/>
  <c r="J73" i="5"/>
  <c r="L7" i="5"/>
  <c r="L18" i="5"/>
  <c r="L29" i="5"/>
  <c r="L40" i="5"/>
  <c r="L51" i="5"/>
  <c r="L62" i="5"/>
  <c r="L73" i="5"/>
  <c r="I8" i="5"/>
  <c r="I19" i="5"/>
  <c r="I30" i="5"/>
  <c r="O30" i="5" s="1"/>
  <c r="I41" i="5"/>
  <c r="I52" i="5"/>
  <c r="I63" i="5"/>
  <c r="I74" i="5"/>
  <c r="J8" i="5"/>
  <c r="J19" i="5"/>
  <c r="J30" i="5"/>
  <c r="J41" i="5"/>
  <c r="J52" i="5"/>
  <c r="J63" i="5"/>
  <c r="J74" i="5"/>
  <c r="K8" i="5"/>
  <c r="K19" i="5"/>
  <c r="K30" i="5"/>
  <c r="K41" i="5"/>
  <c r="K52" i="5"/>
  <c r="K63" i="5"/>
  <c r="K74" i="5"/>
  <c r="L8" i="5"/>
  <c r="L19" i="5"/>
  <c r="L30" i="5"/>
  <c r="R30" i="5" s="1"/>
  <c r="L41" i="5"/>
  <c r="L52" i="5"/>
  <c r="L63" i="5"/>
  <c r="R63" i="5" s="1"/>
  <c r="L74" i="5"/>
  <c r="I9" i="5"/>
  <c r="I20" i="5"/>
  <c r="I31" i="5"/>
  <c r="I42" i="5"/>
  <c r="I53" i="5"/>
  <c r="I64" i="5"/>
  <c r="I75" i="5"/>
  <c r="O75" i="5" s="1"/>
  <c r="J9" i="5"/>
  <c r="J20" i="5"/>
  <c r="J31" i="5"/>
  <c r="J42" i="5"/>
  <c r="J53" i="5"/>
  <c r="J64" i="5"/>
  <c r="J75" i="5"/>
  <c r="L9" i="5"/>
  <c r="L20" i="5"/>
  <c r="L31" i="5"/>
  <c r="L42" i="5"/>
  <c r="L53" i="5"/>
  <c r="L64" i="5"/>
  <c r="L75" i="5"/>
  <c r="I10" i="5"/>
  <c r="O10" i="5" s="1"/>
  <c r="I21" i="5"/>
  <c r="I32" i="5"/>
  <c r="I43" i="5"/>
  <c r="I54" i="5"/>
  <c r="I65" i="5"/>
  <c r="I76" i="5"/>
  <c r="J10" i="5"/>
  <c r="J21" i="5"/>
  <c r="J32" i="5"/>
  <c r="J43" i="5"/>
  <c r="J54" i="5"/>
  <c r="J65" i="5"/>
  <c r="J76" i="5"/>
  <c r="K10" i="5"/>
  <c r="K21" i="5"/>
  <c r="K32" i="5"/>
  <c r="K43" i="5"/>
  <c r="Q43" i="5" s="1"/>
  <c r="K54" i="5"/>
  <c r="K65" i="5"/>
  <c r="K76" i="5"/>
  <c r="L10" i="5"/>
  <c r="L21" i="5"/>
  <c r="L32" i="5"/>
  <c r="L43" i="5"/>
  <c r="R43" i="5" s="1"/>
  <c r="L54" i="5"/>
  <c r="L65" i="5"/>
  <c r="L76" i="5"/>
  <c r="I11" i="5"/>
  <c r="I22" i="5"/>
  <c r="I33" i="5"/>
  <c r="I44" i="5"/>
  <c r="I55" i="5"/>
  <c r="I66" i="5"/>
  <c r="I77" i="5"/>
  <c r="O77" i="5" s="1"/>
  <c r="J11" i="5"/>
  <c r="J22" i="5"/>
  <c r="J33" i="5"/>
  <c r="J44" i="5"/>
  <c r="J55" i="5"/>
  <c r="J66" i="5"/>
  <c r="J77" i="5"/>
  <c r="P77" i="5" s="1"/>
  <c r="L11" i="5"/>
  <c r="L22" i="5"/>
  <c r="L33" i="5"/>
  <c r="L44" i="5"/>
  <c r="L55" i="5"/>
  <c r="L66" i="5"/>
  <c r="L77" i="5"/>
  <c r="R77" i="5" s="1"/>
  <c r="I12" i="5"/>
  <c r="I23" i="5"/>
  <c r="O23" i="5" s="1"/>
  <c r="I34" i="5"/>
  <c r="I45" i="5"/>
  <c r="I56" i="5"/>
  <c r="I67" i="5"/>
  <c r="I78" i="5"/>
  <c r="J12" i="5"/>
  <c r="J23" i="5"/>
  <c r="J34" i="5"/>
  <c r="J45" i="5"/>
  <c r="J56" i="5"/>
  <c r="J67" i="5"/>
  <c r="P67" i="5" s="1"/>
  <c r="J78" i="5"/>
  <c r="K12" i="5"/>
  <c r="K23" i="5"/>
  <c r="K34" i="5"/>
  <c r="K45" i="5"/>
  <c r="K56" i="5"/>
  <c r="K67" i="5"/>
  <c r="K78" i="5"/>
  <c r="L12" i="5"/>
  <c r="L23" i="5"/>
  <c r="L34" i="5"/>
  <c r="L45" i="5"/>
  <c r="R45" i="5" s="1"/>
  <c r="L56" i="5"/>
  <c r="L67" i="5"/>
  <c r="L78" i="5"/>
  <c r="I13" i="5"/>
  <c r="I24" i="5"/>
  <c r="I35" i="5"/>
  <c r="I46" i="5"/>
  <c r="I57" i="5"/>
  <c r="O57" i="5" s="1"/>
  <c r="I68" i="5"/>
  <c r="O68" i="5" s="1"/>
  <c r="I79" i="5"/>
  <c r="J13" i="5"/>
  <c r="J24" i="5"/>
  <c r="J35" i="5"/>
  <c r="J46" i="5"/>
  <c r="J57" i="5"/>
  <c r="P57" i="5" s="1"/>
  <c r="J68" i="5"/>
  <c r="J79" i="5"/>
  <c r="L13" i="5"/>
  <c r="L24" i="5"/>
  <c r="L35" i="5"/>
  <c r="L46" i="5"/>
  <c r="L57" i="5"/>
  <c r="L68" i="5"/>
  <c r="L79" i="5"/>
  <c r="R79" i="5" s="1"/>
  <c r="K5" i="5"/>
  <c r="K16" i="5"/>
  <c r="K27" i="5"/>
  <c r="K38" i="5"/>
  <c r="K49" i="5"/>
  <c r="K60" i="5"/>
  <c r="K71" i="5"/>
  <c r="K7" i="5"/>
  <c r="Q7" i="5" s="1"/>
  <c r="K18" i="5"/>
  <c r="K29" i="5"/>
  <c r="K40" i="5"/>
  <c r="K51" i="5"/>
  <c r="K62" i="5"/>
  <c r="K73" i="5"/>
  <c r="K9" i="5"/>
  <c r="K20" i="5"/>
  <c r="K31" i="5"/>
  <c r="K42" i="5"/>
  <c r="Q42" i="5" s="1"/>
  <c r="K53" i="5"/>
  <c r="K64" i="5"/>
  <c r="K75" i="5"/>
  <c r="K11" i="5"/>
  <c r="K22" i="5"/>
  <c r="K33" i="5"/>
  <c r="K44" i="5"/>
  <c r="K55" i="5"/>
  <c r="K66" i="5"/>
  <c r="K77" i="5"/>
  <c r="K13" i="5"/>
  <c r="K24" i="5"/>
  <c r="K35" i="5"/>
  <c r="K46" i="5"/>
  <c r="K57" i="5"/>
  <c r="K68" i="5"/>
  <c r="K79" i="5"/>
  <c r="K3" i="5"/>
  <c r="K14" i="5"/>
  <c r="K25" i="5"/>
  <c r="K36" i="5"/>
  <c r="K47" i="5"/>
  <c r="Q47" i="5" s="1"/>
  <c r="K58" i="5"/>
  <c r="Q58" i="5" s="1"/>
  <c r="K69" i="5"/>
  <c r="E122" i="4"/>
  <c r="E139" i="4" s="1"/>
  <c r="F122" i="4"/>
  <c r="G122" i="4"/>
  <c r="H122" i="4"/>
  <c r="H173" i="4" s="1"/>
  <c r="I122" i="4"/>
  <c r="N122" i="4" s="1"/>
  <c r="I173" i="4"/>
  <c r="N173" i="4" s="1"/>
  <c r="E123" i="4"/>
  <c r="F123" i="4"/>
  <c r="F140" i="4" s="1"/>
  <c r="F174" i="4"/>
  <c r="G123" i="4"/>
  <c r="H123" i="4"/>
  <c r="H174" i="4" s="1"/>
  <c r="I123" i="4"/>
  <c r="I140" i="4" s="1"/>
  <c r="E124" i="4"/>
  <c r="F124" i="4"/>
  <c r="G124" i="4"/>
  <c r="G175" i="4" s="1"/>
  <c r="H124" i="4"/>
  <c r="M124" i="4" s="1"/>
  <c r="I124" i="4"/>
  <c r="I141" i="4" s="1"/>
  <c r="E125" i="4"/>
  <c r="F125" i="4"/>
  <c r="F142" i="4" s="1"/>
  <c r="G125" i="4"/>
  <c r="H125" i="4"/>
  <c r="I125" i="4"/>
  <c r="I176" i="4" s="1"/>
  <c r="E126" i="4"/>
  <c r="F126" i="4"/>
  <c r="G126" i="4"/>
  <c r="H126" i="4"/>
  <c r="I126" i="4"/>
  <c r="E127" i="4"/>
  <c r="E178" i="4" s="1"/>
  <c r="F127" i="4"/>
  <c r="F178" i="4" s="1"/>
  <c r="G127" i="4"/>
  <c r="H127" i="4"/>
  <c r="I127" i="4"/>
  <c r="E128" i="4"/>
  <c r="E145" i="4" s="1"/>
  <c r="F128" i="4"/>
  <c r="G128" i="4"/>
  <c r="H128" i="4"/>
  <c r="H145" i="4" s="1"/>
  <c r="I128" i="4"/>
  <c r="E129" i="4"/>
  <c r="F129" i="4"/>
  <c r="F146" i="4" s="1"/>
  <c r="F180" i="4"/>
  <c r="G129" i="4"/>
  <c r="G180" i="4" s="1"/>
  <c r="H129" i="4"/>
  <c r="I129" i="4"/>
  <c r="E130" i="4"/>
  <c r="F130" i="4"/>
  <c r="F147" i="4" s="1"/>
  <c r="G130" i="4"/>
  <c r="H130" i="4"/>
  <c r="I130" i="4"/>
  <c r="N130" i="4" s="1"/>
  <c r="E131" i="4"/>
  <c r="E182" i="4"/>
  <c r="F131" i="4"/>
  <c r="G131" i="4"/>
  <c r="G148" i="4" s="1"/>
  <c r="H131" i="4"/>
  <c r="I131" i="4"/>
  <c r="E132" i="4"/>
  <c r="F132" i="4"/>
  <c r="G132" i="4"/>
  <c r="H132" i="4"/>
  <c r="I132" i="4"/>
  <c r="E133" i="4"/>
  <c r="E184" i="4" s="1"/>
  <c r="F133" i="4"/>
  <c r="F150" i="4" s="1"/>
  <c r="G133" i="4"/>
  <c r="G150" i="4" s="1"/>
  <c r="H133" i="4"/>
  <c r="I133" i="4"/>
  <c r="E134" i="4"/>
  <c r="E151" i="4" s="1"/>
  <c r="F134" i="4"/>
  <c r="F185" i="4" s="1"/>
  <c r="G134" i="4"/>
  <c r="G151" i="4" s="1"/>
  <c r="H134" i="4"/>
  <c r="M134" i="4" s="1"/>
  <c r="I134" i="4"/>
  <c r="E135" i="4"/>
  <c r="E152" i="4" s="1"/>
  <c r="F135" i="4"/>
  <c r="F152" i="4" s="1"/>
  <c r="G135" i="4"/>
  <c r="H135" i="4"/>
  <c r="I135" i="4"/>
  <c r="E136" i="4"/>
  <c r="F136" i="4"/>
  <c r="G136" i="4"/>
  <c r="G153" i="4" s="1"/>
  <c r="H136" i="4"/>
  <c r="H187" i="4"/>
  <c r="M187" i="4" s="1"/>
  <c r="I136" i="4"/>
  <c r="I153" i="4" s="1"/>
  <c r="E137" i="4"/>
  <c r="F137" i="4"/>
  <c r="G137" i="4"/>
  <c r="H137" i="4"/>
  <c r="H154" i="4" s="1"/>
  <c r="I137" i="4"/>
  <c r="E138" i="4"/>
  <c r="E155" i="4" s="1"/>
  <c r="F138" i="4"/>
  <c r="G138" i="4"/>
  <c r="H138" i="4"/>
  <c r="I138" i="4"/>
  <c r="I189" i="4" s="1"/>
  <c r="D123" i="4"/>
  <c r="D124" i="4"/>
  <c r="D175" i="4" s="1"/>
  <c r="L175" i="4" s="1"/>
  <c r="D125" i="4"/>
  <c r="D142" i="4" s="1"/>
  <c r="D126" i="4"/>
  <c r="D143" i="4" s="1"/>
  <c r="D177" i="4"/>
  <c r="D127" i="4"/>
  <c r="D128" i="4"/>
  <c r="D179" i="4"/>
  <c r="D129" i="4"/>
  <c r="D146" i="4" s="1"/>
  <c r="D180" i="4"/>
  <c r="L180" i="4" s="1"/>
  <c r="D130" i="4"/>
  <c r="D131" i="4"/>
  <c r="D182" i="4" s="1"/>
  <c r="D132" i="4"/>
  <c r="M132" i="4" s="1"/>
  <c r="D133" i="4"/>
  <c r="D150" i="4"/>
  <c r="D134" i="4"/>
  <c r="D151" i="4" s="1"/>
  <c r="J151" i="4" s="1"/>
  <c r="D135" i="4"/>
  <c r="D186" i="4" s="1"/>
  <c r="D136" i="4"/>
  <c r="J136" i="4" s="1"/>
  <c r="D187" i="4"/>
  <c r="D137" i="4"/>
  <c r="D138" i="4"/>
  <c r="D155" i="4" s="1"/>
  <c r="D122" i="4"/>
  <c r="D173" i="4" s="1"/>
  <c r="J4" i="4"/>
  <c r="K4" i="4"/>
  <c r="L4" i="4"/>
  <c r="M4" i="4"/>
  <c r="N4" i="4"/>
  <c r="J5" i="4"/>
  <c r="K5" i="4"/>
  <c r="L5" i="4"/>
  <c r="M5" i="4"/>
  <c r="N5" i="4"/>
  <c r="J6" i="4"/>
  <c r="K6" i="4"/>
  <c r="L6" i="4"/>
  <c r="M6" i="4"/>
  <c r="N6" i="4"/>
  <c r="J7" i="4"/>
  <c r="K7" i="4"/>
  <c r="L7" i="4"/>
  <c r="M7" i="4"/>
  <c r="N7" i="4"/>
  <c r="J8" i="4"/>
  <c r="K8" i="4"/>
  <c r="L8" i="4"/>
  <c r="M8" i="4"/>
  <c r="N8" i="4"/>
  <c r="J9" i="4"/>
  <c r="K9" i="4"/>
  <c r="L9" i="4"/>
  <c r="M9" i="4"/>
  <c r="N9" i="4"/>
  <c r="J10" i="4"/>
  <c r="K10" i="4"/>
  <c r="L10" i="4"/>
  <c r="M10" i="4"/>
  <c r="N10" i="4"/>
  <c r="J11" i="4"/>
  <c r="K11" i="4"/>
  <c r="L11" i="4"/>
  <c r="M11" i="4"/>
  <c r="N11" i="4"/>
  <c r="J12" i="4"/>
  <c r="K12" i="4"/>
  <c r="L12" i="4"/>
  <c r="M12" i="4"/>
  <c r="N12" i="4"/>
  <c r="J13" i="4"/>
  <c r="K13" i="4"/>
  <c r="L13" i="4"/>
  <c r="M13" i="4"/>
  <c r="N13" i="4"/>
  <c r="J14" i="4"/>
  <c r="K14" i="4"/>
  <c r="L14" i="4"/>
  <c r="M14" i="4"/>
  <c r="N14" i="4"/>
  <c r="J15" i="4"/>
  <c r="K15" i="4"/>
  <c r="L15" i="4"/>
  <c r="M15" i="4"/>
  <c r="N15" i="4"/>
  <c r="J16" i="4"/>
  <c r="K16" i="4"/>
  <c r="L16" i="4"/>
  <c r="M16" i="4"/>
  <c r="N16" i="4"/>
  <c r="J17" i="4"/>
  <c r="K17" i="4"/>
  <c r="L17" i="4"/>
  <c r="M17" i="4"/>
  <c r="N17" i="4"/>
  <c r="J18" i="4"/>
  <c r="K18" i="4"/>
  <c r="L18" i="4"/>
  <c r="M18" i="4"/>
  <c r="N18" i="4"/>
  <c r="J19" i="4"/>
  <c r="K19" i="4"/>
  <c r="L19" i="4"/>
  <c r="M19" i="4"/>
  <c r="N19" i="4"/>
  <c r="J20" i="4"/>
  <c r="K20" i="4"/>
  <c r="L20" i="4"/>
  <c r="M20" i="4"/>
  <c r="N20" i="4"/>
  <c r="J21" i="4"/>
  <c r="K21" i="4"/>
  <c r="L21" i="4"/>
  <c r="M21" i="4"/>
  <c r="N21" i="4"/>
  <c r="J22" i="4"/>
  <c r="K22" i="4"/>
  <c r="L22" i="4"/>
  <c r="M22" i="4"/>
  <c r="N22" i="4"/>
  <c r="J23" i="4"/>
  <c r="K23" i="4"/>
  <c r="L23" i="4"/>
  <c r="M23" i="4"/>
  <c r="N23" i="4"/>
  <c r="J24" i="4"/>
  <c r="K24" i="4"/>
  <c r="L24" i="4"/>
  <c r="M24" i="4"/>
  <c r="N24" i="4"/>
  <c r="J25" i="4"/>
  <c r="K25" i="4"/>
  <c r="L25" i="4"/>
  <c r="M25" i="4"/>
  <c r="N25" i="4"/>
  <c r="J26" i="4"/>
  <c r="K26" i="4"/>
  <c r="L26" i="4"/>
  <c r="M26" i="4"/>
  <c r="N26" i="4"/>
  <c r="J27" i="4"/>
  <c r="K27" i="4"/>
  <c r="L27" i="4"/>
  <c r="M27" i="4"/>
  <c r="N27" i="4"/>
  <c r="J28" i="4"/>
  <c r="K28" i="4"/>
  <c r="L28" i="4"/>
  <c r="M28" i="4"/>
  <c r="N28" i="4"/>
  <c r="J29" i="4"/>
  <c r="K29" i="4"/>
  <c r="L29" i="4"/>
  <c r="M29" i="4"/>
  <c r="N29" i="4"/>
  <c r="J30" i="4"/>
  <c r="K30" i="4"/>
  <c r="L30" i="4"/>
  <c r="M30" i="4"/>
  <c r="N30" i="4"/>
  <c r="J31" i="4"/>
  <c r="K31" i="4"/>
  <c r="L31" i="4"/>
  <c r="M31" i="4"/>
  <c r="N31" i="4"/>
  <c r="J32" i="4"/>
  <c r="K32" i="4"/>
  <c r="L32" i="4"/>
  <c r="M32" i="4"/>
  <c r="N32" i="4"/>
  <c r="J33" i="4"/>
  <c r="K33" i="4"/>
  <c r="L33" i="4"/>
  <c r="M33" i="4"/>
  <c r="N33" i="4"/>
  <c r="J34" i="4"/>
  <c r="K34" i="4"/>
  <c r="L34" i="4"/>
  <c r="M34" i="4"/>
  <c r="N34" i="4"/>
  <c r="J35" i="4"/>
  <c r="K35" i="4"/>
  <c r="L35" i="4"/>
  <c r="M35" i="4"/>
  <c r="N35" i="4"/>
  <c r="J36" i="4"/>
  <c r="K36" i="4"/>
  <c r="L36" i="4"/>
  <c r="M36" i="4"/>
  <c r="N36" i="4"/>
  <c r="J37" i="4"/>
  <c r="K37" i="4"/>
  <c r="L37" i="4"/>
  <c r="M37" i="4"/>
  <c r="N37" i="4"/>
  <c r="J38" i="4"/>
  <c r="K38" i="4"/>
  <c r="L38" i="4"/>
  <c r="M38" i="4"/>
  <c r="N38" i="4"/>
  <c r="J39" i="4"/>
  <c r="K39" i="4"/>
  <c r="L39" i="4"/>
  <c r="M39" i="4"/>
  <c r="N39" i="4"/>
  <c r="J40" i="4"/>
  <c r="K40" i="4"/>
  <c r="L40" i="4"/>
  <c r="M40" i="4"/>
  <c r="N40" i="4"/>
  <c r="J41" i="4"/>
  <c r="K41" i="4"/>
  <c r="L41" i="4"/>
  <c r="M41" i="4"/>
  <c r="N41" i="4"/>
  <c r="J42" i="4"/>
  <c r="K42" i="4"/>
  <c r="L42" i="4"/>
  <c r="M42" i="4"/>
  <c r="N42" i="4"/>
  <c r="J43" i="4"/>
  <c r="K43" i="4"/>
  <c r="L43" i="4"/>
  <c r="M43" i="4"/>
  <c r="N43" i="4"/>
  <c r="J44" i="4"/>
  <c r="K44" i="4"/>
  <c r="L44" i="4"/>
  <c r="M44" i="4"/>
  <c r="N44" i="4"/>
  <c r="J45" i="4"/>
  <c r="K45" i="4"/>
  <c r="L45" i="4"/>
  <c r="M45" i="4"/>
  <c r="N45" i="4"/>
  <c r="J46" i="4"/>
  <c r="K46" i="4"/>
  <c r="L46" i="4"/>
  <c r="M46" i="4"/>
  <c r="N46" i="4"/>
  <c r="J47" i="4"/>
  <c r="K47" i="4"/>
  <c r="L47" i="4"/>
  <c r="M47" i="4"/>
  <c r="N47" i="4"/>
  <c r="J48" i="4"/>
  <c r="K48" i="4"/>
  <c r="L48" i="4"/>
  <c r="M48" i="4"/>
  <c r="N48" i="4"/>
  <c r="J49" i="4"/>
  <c r="K49" i="4"/>
  <c r="L49" i="4"/>
  <c r="M49" i="4"/>
  <c r="N49" i="4"/>
  <c r="J50" i="4"/>
  <c r="K50" i="4"/>
  <c r="L50" i="4"/>
  <c r="M50" i="4"/>
  <c r="N50" i="4"/>
  <c r="J51" i="4"/>
  <c r="K51" i="4"/>
  <c r="L51" i="4"/>
  <c r="M51" i="4"/>
  <c r="N51" i="4"/>
  <c r="J52" i="4"/>
  <c r="K52" i="4"/>
  <c r="L52" i="4"/>
  <c r="M52" i="4"/>
  <c r="N52" i="4"/>
  <c r="J53" i="4"/>
  <c r="K53" i="4"/>
  <c r="L53" i="4"/>
  <c r="M53" i="4"/>
  <c r="N53" i="4"/>
  <c r="J54" i="4"/>
  <c r="K54" i="4"/>
  <c r="L54" i="4"/>
  <c r="M54" i="4"/>
  <c r="N54" i="4"/>
  <c r="J55" i="4"/>
  <c r="K55" i="4"/>
  <c r="L55" i="4"/>
  <c r="M55" i="4"/>
  <c r="N55" i="4"/>
  <c r="J56" i="4"/>
  <c r="K56" i="4"/>
  <c r="L56" i="4"/>
  <c r="M56" i="4"/>
  <c r="N56" i="4"/>
  <c r="J57" i="4"/>
  <c r="K57" i="4"/>
  <c r="L57" i="4"/>
  <c r="M57" i="4"/>
  <c r="N57" i="4"/>
  <c r="J58" i="4"/>
  <c r="K58" i="4"/>
  <c r="L58" i="4"/>
  <c r="M58" i="4"/>
  <c r="N58" i="4"/>
  <c r="J59" i="4"/>
  <c r="K59" i="4"/>
  <c r="L59" i="4"/>
  <c r="M59" i="4"/>
  <c r="N59" i="4"/>
  <c r="J60" i="4"/>
  <c r="K60" i="4"/>
  <c r="L60" i="4"/>
  <c r="M60" i="4"/>
  <c r="N60" i="4"/>
  <c r="J61" i="4"/>
  <c r="K61" i="4"/>
  <c r="L61" i="4"/>
  <c r="M61" i="4"/>
  <c r="N61" i="4"/>
  <c r="J62" i="4"/>
  <c r="K62" i="4"/>
  <c r="L62" i="4"/>
  <c r="M62" i="4"/>
  <c r="N62" i="4"/>
  <c r="J63" i="4"/>
  <c r="K63" i="4"/>
  <c r="L63" i="4"/>
  <c r="M63" i="4"/>
  <c r="N63" i="4"/>
  <c r="J64" i="4"/>
  <c r="K64" i="4"/>
  <c r="L64" i="4"/>
  <c r="M64" i="4"/>
  <c r="N64" i="4"/>
  <c r="J65" i="4"/>
  <c r="K65" i="4"/>
  <c r="L65" i="4"/>
  <c r="M65" i="4"/>
  <c r="N65" i="4"/>
  <c r="J66" i="4"/>
  <c r="K66" i="4"/>
  <c r="L66" i="4"/>
  <c r="M66" i="4"/>
  <c r="N66" i="4"/>
  <c r="J67" i="4"/>
  <c r="K67" i="4"/>
  <c r="L67" i="4"/>
  <c r="M67" i="4"/>
  <c r="N67" i="4"/>
  <c r="J68" i="4"/>
  <c r="K68" i="4"/>
  <c r="L68" i="4"/>
  <c r="M68" i="4"/>
  <c r="N68" i="4"/>
  <c r="J69" i="4"/>
  <c r="K69" i="4"/>
  <c r="L69" i="4"/>
  <c r="M69" i="4"/>
  <c r="N69" i="4"/>
  <c r="J70" i="4"/>
  <c r="K70" i="4"/>
  <c r="L70" i="4"/>
  <c r="M70" i="4"/>
  <c r="N70" i="4"/>
  <c r="J71" i="4"/>
  <c r="K71" i="4"/>
  <c r="L71" i="4"/>
  <c r="M71" i="4"/>
  <c r="N71" i="4"/>
  <c r="J72" i="4"/>
  <c r="K72" i="4"/>
  <c r="L72" i="4"/>
  <c r="M72" i="4"/>
  <c r="N72" i="4"/>
  <c r="J73" i="4"/>
  <c r="K73" i="4"/>
  <c r="L73" i="4"/>
  <c r="M73" i="4"/>
  <c r="N73" i="4"/>
  <c r="J74" i="4"/>
  <c r="K74" i="4"/>
  <c r="L74" i="4"/>
  <c r="M74" i="4"/>
  <c r="N74" i="4"/>
  <c r="J75" i="4"/>
  <c r="K75" i="4"/>
  <c r="L75" i="4"/>
  <c r="M75" i="4"/>
  <c r="N75" i="4"/>
  <c r="J76" i="4"/>
  <c r="K76" i="4"/>
  <c r="L76" i="4"/>
  <c r="M76" i="4"/>
  <c r="N76" i="4"/>
  <c r="J77" i="4"/>
  <c r="K77" i="4"/>
  <c r="L77" i="4"/>
  <c r="M77" i="4"/>
  <c r="N77" i="4"/>
  <c r="J78" i="4"/>
  <c r="K78" i="4"/>
  <c r="L78" i="4"/>
  <c r="M78" i="4"/>
  <c r="N78" i="4"/>
  <c r="J79" i="4"/>
  <c r="K79" i="4"/>
  <c r="L79" i="4"/>
  <c r="M79" i="4"/>
  <c r="N79" i="4"/>
  <c r="J80" i="4"/>
  <c r="K80" i="4"/>
  <c r="L80" i="4"/>
  <c r="M80" i="4"/>
  <c r="N80" i="4"/>
  <c r="J81" i="4"/>
  <c r="K81" i="4"/>
  <c r="L81" i="4"/>
  <c r="M81" i="4"/>
  <c r="N81" i="4"/>
  <c r="J82" i="4"/>
  <c r="K82" i="4"/>
  <c r="L82" i="4"/>
  <c r="M82" i="4"/>
  <c r="N82" i="4"/>
  <c r="J83" i="4"/>
  <c r="K83" i="4"/>
  <c r="L83" i="4"/>
  <c r="M83" i="4"/>
  <c r="N83" i="4"/>
  <c r="J84" i="4"/>
  <c r="K84" i="4"/>
  <c r="L84" i="4"/>
  <c r="M84" i="4"/>
  <c r="N84" i="4"/>
  <c r="J85" i="4"/>
  <c r="K85" i="4"/>
  <c r="L85" i="4"/>
  <c r="M85" i="4"/>
  <c r="N85" i="4"/>
  <c r="J86" i="4"/>
  <c r="K86" i="4"/>
  <c r="L86" i="4"/>
  <c r="M86" i="4"/>
  <c r="N86" i="4"/>
  <c r="J87" i="4"/>
  <c r="K87" i="4"/>
  <c r="L87" i="4"/>
  <c r="M87" i="4"/>
  <c r="N87" i="4"/>
  <c r="J88" i="4"/>
  <c r="K88" i="4"/>
  <c r="L88" i="4"/>
  <c r="M88" i="4"/>
  <c r="N88" i="4"/>
  <c r="J89" i="4"/>
  <c r="K89" i="4"/>
  <c r="L89" i="4"/>
  <c r="M89" i="4"/>
  <c r="N89" i="4"/>
  <c r="J90" i="4"/>
  <c r="K90" i="4"/>
  <c r="L90" i="4"/>
  <c r="M90" i="4"/>
  <c r="N90" i="4"/>
  <c r="J91" i="4"/>
  <c r="K91" i="4"/>
  <c r="L91" i="4"/>
  <c r="M91" i="4"/>
  <c r="N91" i="4"/>
  <c r="J92" i="4"/>
  <c r="K92" i="4"/>
  <c r="L92" i="4"/>
  <c r="M92" i="4"/>
  <c r="N92" i="4"/>
  <c r="J93" i="4"/>
  <c r="K93" i="4"/>
  <c r="L93" i="4"/>
  <c r="M93" i="4"/>
  <c r="N93" i="4"/>
  <c r="J94" i="4"/>
  <c r="K94" i="4"/>
  <c r="L94" i="4"/>
  <c r="M94" i="4"/>
  <c r="N94" i="4"/>
  <c r="J95" i="4"/>
  <c r="K95" i="4"/>
  <c r="L95" i="4"/>
  <c r="M95" i="4"/>
  <c r="N95" i="4"/>
  <c r="J96" i="4"/>
  <c r="K96" i="4"/>
  <c r="L96" i="4"/>
  <c r="M96" i="4"/>
  <c r="N96" i="4"/>
  <c r="J97" i="4"/>
  <c r="K97" i="4"/>
  <c r="L97" i="4"/>
  <c r="M97" i="4"/>
  <c r="N97" i="4"/>
  <c r="J98" i="4"/>
  <c r="K98" i="4"/>
  <c r="L98" i="4"/>
  <c r="M98" i="4"/>
  <c r="N98" i="4"/>
  <c r="J99" i="4"/>
  <c r="K99" i="4"/>
  <c r="L99" i="4"/>
  <c r="M99" i="4"/>
  <c r="N99" i="4"/>
  <c r="J100" i="4"/>
  <c r="K100" i="4"/>
  <c r="L100" i="4"/>
  <c r="M100" i="4"/>
  <c r="N100" i="4"/>
  <c r="J101" i="4"/>
  <c r="K101" i="4"/>
  <c r="L101" i="4"/>
  <c r="M101" i="4"/>
  <c r="N101" i="4"/>
  <c r="J102" i="4"/>
  <c r="K102" i="4"/>
  <c r="L102" i="4"/>
  <c r="M102" i="4"/>
  <c r="N102" i="4"/>
  <c r="J103" i="4"/>
  <c r="K103" i="4"/>
  <c r="L103" i="4"/>
  <c r="M103" i="4"/>
  <c r="N103" i="4"/>
  <c r="J104" i="4"/>
  <c r="K104" i="4"/>
  <c r="L104" i="4"/>
  <c r="M104" i="4"/>
  <c r="N104" i="4"/>
  <c r="J105" i="4"/>
  <c r="K105" i="4"/>
  <c r="L105" i="4"/>
  <c r="M105" i="4"/>
  <c r="N105" i="4"/>
  <c r="J106" i="4"/>
  <c r="K106" i="4"/>
  <c r="L106" i="4"/>
  <c r="M106" i="4"/>
  <c r="N106" i="4"/>
  <c r="J107" i="4"/>
  <c r="K107" i="4"/>
  <c r="L107" i="4"/>
  <c r="M107" i="4"/>
  <c r="N107" i="4"/>
  <c r="J108" i="4"/>
  <c r="K108" i="4"/>
  <c r="L108" i="4"/>
  <c r="M108" i="4"/>
  <c r="N108" i="4"/>
  <c r="J109" i="4"/>
  <c r="K109" i="4"/>
  <c r="L109" i="4"/>
  <c r="M109" i="4"/>
  <c r="N109" i="4"/>
  <c r="J110" i="4"/>
  <c r="K110" i="4"/>
  <c r="L110" i="4"/>
  <c r="M110" i="4"/>
  <c r="N110" i="4"/>
  <c r="J111" i="4"/>
  <c r="K111" i="4"/>
  <c r="L111" i="4"/>
  <c r="M111" i="4"/>
  <c r="N111" i="4"/>
  <c r="J112" i="4"/>
  <c r="K112" i="4"/>
  <c r="L112" i="4"/>
  <c r="M112" i="4"/>
  <c r="N112" i="4"/>
  <c r="J113" i="4"/>
  <c r="K113" i="4"/>
  <c r="L113" i="4"/>
  <c r="M113" i="4"/>
  <c r="N113" i="4"/>
  <c r="J114" i="4"/>
  <c r="K114" i="4"/>
  <c r="L114" i="4"/>
  <c r="M114" i="4"/>
  <c r="N114" i="4"/>
  <c r="J115" i="4"/>
  <c r="K115" i="4"/>
  <c r="L115" i="4"/>
  <c r="M115" i="4"/>
  <c r="N115" i="4"/>
  <c r="J116" i="4"/>
  <c r="K116" i="4"/>
  <c r="L116" i="4"/>
  <c r="M116" i="4"/>
  <c r="N116" i="4"/>
  <c r="J117" i="4"/>
  <c r="K117" i="4"/>
  <c r="L117" i="4"/>
  <c r="M117" i="4"/>
  <c r="N117" i="4"/>
  <c r="J118" i="4"/>
  <c r="K118" i="4"/>
  <c r="L118" i="4"/>
  <c r="M118" i="4"/>
  <c r="N118" i="4"/>
  <c r="J119" i="4"/>
  <c r="K119" i="4"/>
  <c r="L119" i="4"/>
  <c r="M119" i="4"/>
  <c r="N119" i="4"/>
  <c r="J120" i="4"/>
  <c r="K120" i="4"/>
  <c r="L120" i="4"/>
  <c r="M120" i="4"/>
  <c r="N120" i="4"/>
  <c r="J121" i="4"/>
  <c r="K121" i="4"/>
  <c r="L121" i="4"/>
  <c r="M121" i="4"/>
  <c r="N121" i="4"/>
  <c r="K3" i="4"/>
  <c r="L3" i="4"/>
  <c r="M3" i="4"/>
  <c r="N3" i="4"/>
  <c r="J3" i="4"/>
  <c r="E67" i="3"/>
  <c r="E76" i="3" s="1"/>
  <c r="F67" i="3"/>
  <c r="G67" i="3"/>
  <c r="G94" i="3" s="1"/>
  <c r="H67" i="3"/>
  <c r="H94" i="3" s="1"/>
  <c r="I67" i="3"/>
  <c r="E68" i="3"/>
  <c r="E77" i="3" s="1"/>
  <c r="F68" i="3"/>
  <c r="G68" i="3"/>
  <c r="H68" i="3"/>
  <c r="I68" i="3"/>
  <c r="I95" i="3" s="1"/>
  <c r="E69" i="3"/>
  <c r="E96" i="3" s="1"/>
  <c r="F69" i="3"/>
  <c r="G69" i="3"/>
  <c r="O69" i="3" s="1"/>
  <c r="H69" i="3"/>
  <c r="I69" i="3"/>
  <c r="E70" i="3"/>
  <c r="E79" i="3" s="1"/>
  <c r="F70" i="3"/>
  <c r="F79" i="3" s="1"/>
  <c r="G70" i="3"/>
  <c r="H70" i="3"/>
  <c r="H97" i="3" s="1"/>
  <c r="I70" i="3"/>
  <c r="I79" i="3" s="1"/>
  <c r="J79" i="3" s="1"/>
  <c r="E71" i="3"/>
  <c r="F71" i="3"/>
  <c r="G71" i="3"/>
  <c r="G98" i="3" s="1"/>
  <c r="H71" i="3"/>
  <c r="H80" i="3" s="1"/>
  <c r="I71" i="3"/>
  <c r="I80" i="3" s="1"/>
  <c r="E72" i="3"/>
  <c r="F72" i="3"/>
  <c r="F99" i="3" s="1"/>
  <c r="G72" i="3"/>
  <c r="G99" i="3" s="1"/>
  <c r="H72" i="3"/>
  <c r="I72" i="3"/>
  <c r="E73" i="3"/>
  <c r="E100" i="3"/>
  <c r="F73" i="3"/>
  <c r="G73" i="3"/>
  <c r="G82" i="3" s="1"/>
  <c r="G100" i="3"/>
  <c r="O100" i="3" s="1"/>
  <c r="H73" i="3"/>
  <c r="I73" i="3"/>
  <c r="I100" i="3" s="1"/>
  <c r="E74" i="3"/>
  <c r="F74" i="3"/>
  <c r="F83" i="3" s="1"/>
  <c r="F101" i="3"/>
  <c r="G74" i="3"/>
  <c r="G101" i="3" s="1"/>
  <c r="H74" i="3"/>
  <c r="H83" i="3" s="1"/>
  <c r="I74" i="3"/>
  <c r="I83" i="3" s="1"/>
  <c r="E75" i="3"/>
  <c r="E84" i="3" s="1"/>
  <c r="F75" i="3"/>
  <c r="F102" i="3" s="1"/>
  <c r="G75" i="3"/>
  <c r="G102" i="3" s="1"/>
  <c r="H75" i="3"/>
  <c r="H102" i="3" s="1"/>
  <c r="I75" i="3"/>
  <c r="E80" i="3"/>
  <c r="D68" i="3"/>
  <c r="D69" i="3"/>
  <c r="D96" i="3"/>
  <c r="D70" i="3"/>
  <c r="D79" i="3" s="1"/>
  <c r="D71" i="3"/>
  <c r="D98" i="3"/>
  <c r="D80" i="3"/>
  <c r="D72" i="3"/>
  <c r="D73" i="3"/>
  <c r="D100" i="3" s="1"/>
  <c r="D82" i="3"/>
  <c r="D74" i="3"/>
  <c r="D75" i="3"/>
  <c r="D67" i="3"/>
  <c r="J5" i="3"/>
  <c r="L5" i="3" s="1"/>
  <c r="J6" i="3"/>
  <c r="M6" i="3" s="1"/>
  <c r="K6" i="3"/>
  <c r="L6" i="3"/>
  <c r="J7" i="3"/>
  <c r="J8" i="3"/>
  <c r="J9" i="3"/>
  <c r="K9" i="3"/>
  <c r="J10" i="3"/>
  <c r="J11" i="3"/>
  <c r="J12" i="3"/>
  <c r="J13" i="3"/>
  <c r="N13" i="3" s="1"/>
  <c r="J14" i="3"/>
  <c r="M14" i="3" s="1"/>
  <c r="K14" i="3"/>
  <c r="J15" i="3"/>
  <c r="J16" i="3"/>
  <c r="J17" i="3"/>
  <c r="J18" i="3"/>
  <c r="K18" i="3"/>
  <c r="J19" i="3"/>
  <c r="J20" i="3"/>
  <c r="N20" i="3" s="1"/>
  <c r="J21" i="3"/>
  <c r="J22" i="3"/>
  <c r="J23" i="3"/>
  <c r="J24" i="3"/>
  <c r="K24" i="3" s="1"/>
  <c r="L24" i="3"/>
  <c r="J25" i="3"/>
  <c r="J26" i="3"/>
  <c r="M26" i="3" s="1"/>
  <c r="J27" i="3"/>
  <c r="L27" i="3"/>
  <c r="J28" i="3"/>
  <c r="J29" i="3"/>
  <c r="L29" i="3" s="1"/>
  <c r="K29" i="3"/>
  <c r="J30" i="3"/>
  <c r="J31" i="3"/>
  <c r="J32" i="3"/>
  <c r="N32" i="3" s="1"/>
  <c r="L32" i="3"/>
  <c r="J33" i="3"/>
  <c r="L33" i="3" s="1"/>
  <c r="J34" i="3"/>
  <c r="M34" i="3" s="1"/>
  <c r="J35" i="3"/>
  <c r="N35" i="3"/>
  <c r="J36" i="3"/>
  <c r="J37" i="3"/>
  <c r="L37" i="3" s="1"/>
  <c r="J38" i="3"/>
  <c r="L38" i="3" s="1"/>
  <c r="J39" i="3"/>
  <c r="K39" i="3" s="1"/>
  <c r="J40" i="3"/>
  <c r="L40" i="3"/>
  <c r="J41" i="3"/>
  <c r="J42" i="3"/>
  <c r="L42" i="3" s="1"/>
  <c r="J43" i="3"/>
  <c r="K43" i="3"/>
  <c r="L43" i="3"/>
  <c r="N43" i="3"/>
  <c r="J44" i="3"/>
  <c r="J45" i="3"/>
  <c r="J46" i="3"/>
  <c r="N46" i="3" s="1"/>
  <c r="J47" i="3"/>
  <c r="J48" i="3"/>
  <c r="K48" i="3" s="1"/>
  <c r="L48" i="3"/>
  <c r="J49" i="3"/>
  <c r="J50" i="3"/>
  <c r="J51" i="3"/>
  <c r="J52" i="3"/>
  <c r="K52" i="3"/>
  <c r="J53" i="3"/>
  <c r="L53" i="3"/>
  <c r="J54" i="3"/>
  <c r="N54" i="3" s="1"/>
  <c r="J55" i="3"/>
  <c r="J56" i="3"/>
  <c r="N56" i="3" s="1"/>
  <c r="J57" i="3"/>
  <c r="L57" i="3" s="1"/>
  <c r="J58" i="3"/>
  <c r="M58" i="3" s="1"/>
  <c r="J59" i="3"/>
  <c r="J60" i="3"/>
  <c r="J61" i="3"/>
  <c r="K61" i="3" s="1"/>
  <c r="L61" i="3"/>
  <c r="J62" i="3"/>
  <c r="M62" i="3" s="1"/>
  <c r="J63" i="3"/>
  <c r="M63" i="3" s="1"/>
  <c r="L63" i="3"/>
  <c r="J64" i="3"/>
  <c r="M64" i="3" s="1"/>
  <c r="K64" i="3"/>
  <c r="J65" i="3"/>
  <c r="J66" i="3"/>
  <c r="L66" i="3"/>
  <c r="J4" i="3"/>
  <c r="K4" i="3" s="1"/>
  <c r="I64" i="2"/>
  <c r="H64" i="2"/>
  <c r="G64" i="2"/>
  <c r="F64" i="2"/>
  <c r="E64" i="2"/>
  <c r="D64" i="2"/>
  <c r="I54" i="2"/>
  <c r="H54" i="2"/>
  <c r="G54" i="2"/>
  <c r="F54" i="2"/>
  <c r="E54" i="2"/>
  <c r="D54" i="2"/>
  <c r="I44" i="2"/>
  <c r="H44" i="2"/>
  <c r="G44" i="2"/>
  <c r="F44" i="2"/>
  <c r="E44" i="2"/>
  <c r="D44" i="2"/>
  <c r="I34" i="2"/>
  <c r="H34" i="2"/>
  <c r="G34" i="2"/>
  <c r="F34" i="2"/>
  <c r="E34" i="2"/>
  <c r="D34" i="2"/>
  <c r="I24" i="2"/>
  <c r="H24" i="2"/>
  <c r="G24" i="2"/>
  <c r="F24" i="2"/>
  <c r="E24" i="2"/>
  <c r="D24" i="2"/>
  <c r="I14" i="2"/>
  <c r="H14" i="2"/>
  <c r="G14" i="2"/>
  <c r="F14" i="2"/>
  <c r="E14" i="2"/>
  <c r="D14" i="2"/>
  <c r="E4" i="2"/>
  <c r="F4" i="2"/>
  <c r="G4" i="2"/>
  <c r="O4" i="2" s="1"/>
  <c r="H4" i="2"/>
  <c r="I4" i="2"/>
  <c r="D4" i="2"/>
  <c r="G83" i="2"/>
  <c r="E83" i="2"/>
  <c r="H83" i="2"/>
  <c r="D83" i="2"/>
  <c r="D93" i="2" s="1"/>
  <c r="I83" i="2"/>
  <c r="F83" i="2"/>
  <c r="F113" i="2" s="1"/>
  <c r="G82" i="2"/>
  <c r="G112" i="2" s="1"/>
  <c r="E82" i="2"/>
  <c r="H82" i="2"/>
  <c r="D82" i="2"/>
  <c r="D112" i="2"/>
  <c r="I82" i="2"/>
  <c r="J82" i="2" s="1"/>
  <c r="F82" i="2"/>
  <c r="G81" i="2"/>
  <c r="E81" i="2"/>
  <c r="E111" i="2" s="1"/>
  <c r="H81" i="2"/>
  <c r="D81" i="2"/>
  <c r="I81" i="2"/>
  <c r="F81" i="2"/>
  <c r="G80" i="2"/>
  <c r="O80" i="2" s="1"/>
  <c r="E80" i="2"/>
  <c r="H80" i="2"/>
  <c r="H110" i="2" s="1"/>
  <c r="D80" i="2"/>
  <c r="D110" i="2"/>
  <c r="I80" i="2"/>
  <c r="I110" i="2" s="1"/>
  <c r="F80" i="2"/>
  <c r="G79" i="2"/>
  <c r="G109" i="2" s="1"/>
  <c r="E79" i="2"/>
  <c r="E89" i="2" s="1"/>
  <c r="O89" i="2" s="1"/>
  <c r="H79" i="2"/>
  <c r="D79" i="2"/>
  <c r="D89" i="2" s="1"/>
  <c r="I79" i="2"/>
  <c r="I109" i="2" s="1"/>
  <c r="F79" i="2"/>
  <c r="G78" i="2"/>
  <c r="G108" i="2" s="1"/>
  <c r="E78" i="2"/>
  <c r="H78" i="2"/>
  <c r="H108" i="2" s="1"/>
  <c r="D78" i="2"/>
  <c r="I78" i="2"/>
  <c r="F78" i="2"/>
  <c r="F108" i="2" s="1"/>
  <c r="G77" i="2"/>
  <c r="E77" i="2"/>
  <c r="E87" i="2" s="1"/>
  <c r="H77" i="2"/>
  <c r="H87" i="2" s="1"/>
  <c r="D77" i="2"/>
  <c r="J77" i="2" s="1"/>
  <c r="L77" i="2" s="1"/>
  <c r="I77" i="2"/>
  <c r="I107" i="2" s="1"/>
  <c r="F77" i="2"/>
  <c r="G76" i="2"/>
  <c r="E76" i="2"/>
  <c r="E106" i="2" s="1"/>
  <c r="H76" i="2"/>
  <c r="D76" i="2"/>
  <c r="I76" i="2"/>
  <c r="F76" i="2"/>
  <c r="F106" i="2" s="1"/>
  <c r="G75" i="2"/>
  <c r="G105" i="2" s="1"/>
  <c r="E75" i="2"/>
  <c r="H75" i="2"/>
  <c r="H105" i="2" s="1"/>
  <c r="D75" i="2"/>
  <c r="D105" i="2" s="1"/>
  <c r="I75" i="2"/>
  <c r="I105" i="2" s="1"/>
  <c r="F75" i="2"/>
  <c r="F105" i="2"/>
  <c r="J73" i="2"/>
  <c r="K73" i="2" s="1"/>
  <c r="J72" i="2"/>
  <c r="M72" i="2"/>
  <c r="J71" i="2"/>
  <c r="K71" i="2" s="1"/>
  <c r="J70" i="2"/>
  <c r="N70" i="2"/>
  <c r="M70" i="2"/>
  <c r="K70" i="2"/>
  <c r="J69" i="2"/>
  <c r="J68" i="2"/>
  <c r="M68" i="2"/>
  <c r="J67" i="2"/>
  <c r="J66" i="2"/>
  <c r="L66" i="2" s="1"/>
  <c r="J65" i="2"/>
  <c r="J63" i="2"/>
  <c r="L63" i="2" s="1"/>
  <c r="J62" i="2"/>
  <c r="J61" i="2"/>
  <c r="J60" i="2"/>
  <c r="M60" i="2" s="1"/>
  <c r="J59" i="2"/>
  <c r="J58" i="2"/>
  <c r="J57" i="2"/>
  <c r="J56" i="2"/>
  <c r="M56" i="2"/>
  <c r="J55" i="2"/>
  <c r="J53" i="2"/>
  <c r="J52" i="2"/>
  <c r="N52" i="2" s="1"/>
  <c r="J51" i="2"/>
  <c r="J50" i="2"/>
  <c r="M50" i="2"/>
  <c r="J49" i="2"/>
  <c r="J48" i="2"/>
  <c r="J47" i="2"/>
  <c r="J46" i="2"/>
  <c r="J45" i="2"/>
  <c r="N45" i="2" s="1"/>
  <c r="J43" i="2"/>
  <c r="K43" i="2"/>
  <c r="J42" i="2"/>
  <c r="J41" i="2"/>
  <c r="K41" i="2" s="1"/>
  <c r="J40" i="2"/>
  <c r="M40" i="2"/>
  <c r="J39" i="2"/>
  <c r="J38" i="2"/>
  <c r="J37" i="2"/>
  <c r="K37" i="2"/>
  <c r="J36" i="2"/>
  <c r="L36" i="2" s="1"/>
  <c r="M36" i="2"/>
  <c r="K36" i="2"/>
  <c r="J35" i="2"/>
  <c r="L35" i="2" s="1"/>
  <c r="J33" i="2"/>
  <c r="K33" i="2"/>
  <c r="J32" i="2"/>
  <c r="K32" i="2" s="1"/>
  <c r="J31" i="2"/>
  <c r="J30" i="2"/>
  <c r="J29" i="2"/>
  <c r="J28" i="2"/>
  <c r="J27" i="2"/>
  <c r="L27" i="2" s="1"/>
  <c r="J26" i="2"/>
  <c r="K26" i="2"/>
  <c r="J25" i="2"/>
  <c r="J23" i="2"/>
  <c r="J22" i="2"/>
  <c r="J21" i="2"/>
  <c r="N21" i="2"/>
  <c r="M21" i="2"/>
  <c r="J20" i="2"/>
  <c r="M20" i="2" s="1"/>
  <c r="N20" i="2"/>
  <c r="K20" i="2"/>
  <c r="J19" i="2"/>
  <c r="K19" i="2" s="1"/>
  <c r="J18" i="2"/>
  <c r="J17" i="2"/>
  <c r="J16" i="2"/>
  <c r="N16" i="2" s="1"/>
  <c r="J15" i="2"/>
  <c r="J13" i="2"/>
  <c r="L13" i="2" s="1"/>
  <c r="N13" i="2"/>
  <c r="M13" i="2"/>
  <c r="J12" i="2"/>
  <c r="J11" i="2"/>
  <c r="J10" i="2"/>
  <c r="N10" i="2" s="1"/>
  <c r="M10" i="2"/>
  <c r="J9" i="2"/>
  <c r="K9" i="2" s="1"/>
  <c r="J8" i="2"/>
  <c r="N8" i="2"/>
  <c r="M8" i="2"/>
  <c r="J7" i="2"/>
  <c r="L7" i="2" s="1"/>
  <c r="J6" i="2"/>
  <c r="N6" i="2"/>
  <c r="J5" i="2"/>
  <c r="E123" i="1"/>
  <c r="F123" i="1"/>
  <c r="G123" i="1"/>
  <c r="H123" i="1"/>
  <c r="I123" i="1"/>
  <c r="E124" i="1"/>
  <c r="E175" i="1" s="1"/>
  <c r="F124" i="1"/>
  <c r="F175" i="1" s="1"/>
  <c r="F141" i="1"/>
  <c r="G124" i="1"/>
  <c r="H124" i="1"/>
  <c r="I124" i="1"/>
  <c r="I175" i="1" s="1"/>
  <c r="E125" i="1"/>
  <c r="E142" i="1"/>
  <c r="F125" i="1"/>
  <c r="F176" i="1"/>
  <c r="G125" i="1"/>
  <c r="H125" i="1"/>
  <c r="I125" i="1"/>
  <c r="I142" i="1" s="1"/>
  <c r="E126" i="1"/>
  <c r="F126" i="1"/>
  <c r="F143" i="1" s="1"/>
  <c r="F177" i="1"/>
  <c r="G126" i="1"/>
  <c r="G143" i="1" s="1"/>
  <c r="H126" i="1"/>
  <c r="I126" i="1"/>
  <c r="E127" i="1"/>
  <c r="F127" i="1"/>
  <c r="G127" i="1"/>
  <c r="G178" i="1"/>
  <c r="H127" i="1"/>
  <c r="I127" i="1"/>
  <c r="I178" i="1"/>
  <c r="E128" i="1"/>
  <c r="F128" i="1"/>
  <c r="G128" i="1"/>
  <c r="G145" i="1" s="1"/>
  <c r="G179" i="1"/>
  <c r="H128" i="1"/>
  <c r="H179" i="1" s="1"/>
  <c r="I128" i="1"/>
  <c r="E129" i="1"/>
  <c r="E146" i="1" s="1"/>
  <c r="E180" i="1"/>
  <c r="F129" i="1"/>
  <c r="G129" i="1"/>
  <c r="G180" i="1" s="1"/>
  <c r="H129" i="1"/>
  <c r="I129" i="1"/>
  <c r="I146" i="1" s="1"/>
  <c r="I180" i="1"/>
  <c r="E130" i="1"/>
  <c r="F130" i="1"/>
  <c r="G130" i="1"/>
  <c r="H130" i="1"/>
  <c r="H181" i="1" s="1"/>
  <c r="H147" i="1"/>
  <c r="I130" i="1"/>
  <c r="I181" i="1" s="1"/>
  <c r="E131" i="1"/>
  <c r="F131" i="1"/>
  <c r="F182" i="1" s="1"/>
  <c r="G131" i="1"/>
  <c r="H131" i="1"/>
  <c r="H148" i="1" s="1"/>
  <c r="H182" i="1"/>
  <c r="I131" i="1"/>
  <c r="E132" i="1"/>
  <c r="F132" i="1"/>
  <c r="F149" i="1" s="1"/>
  <c r="G132" i="1"/>
  <c r="H132" i="1"/>
  <c r="H183" i="1" s="1"/>
  <c r="I132" i="1"/>
  <c r="E133" i="1"/>
  <c r="F133" i="1"/>
  <c r="F150" i="1" s="1"/>
  <c r="G133" i="1"/>
  <c r="H133" i="1"/>
  <c r="I133" i="1"/>
  <c r="E134" i="1"/>
  <c r="F134" i="1"/>
  <c r="G134" i="1"/>
  <c r="H134" i="1"/>
  <c r="I134" i="1"/>
  <c r="I185" i="1" s="1"/>
  <c r="E135" i="1"/>
  <c r="F135" i="1"/>
  <c r="G135" i="1"/>
  <c r="G152" i="1" s="1"/>
  <c r="G186" i="1"/>
  <c r="H135" i="1"/>
  <c r="H152" i="1" s="1"/>
  <c r="I135" i="1"/>
  <c r="I186" i="1" s="1"/>
  <c r="E136" i="1"/>
  <c r="F136" i="1"/>
  <c r="G136" i="1"/>
  <c r="H136" i="1"/>
  <c r="I136" i="1"/>
  <c r="E137" i="1"/>
  <c r="E154" i="1"/>
  <c r="F137" i="1"/>
  <c r="F188" i="1" s="1"/>
  <c r="G137" i="1"/>
  <c r="H137" i="1"/>
  <c r="H188" i="1" s="1"/>
  <c r="I137" i="1"/>
  <c r="E138" i="1"/>
  <c r="E189" i="1"/>
  <c r="F138" i="1"/>
  <c r="G138" i="1"/>
  <c r="H138" i="1"/>
  <c r="H155" i="1"/>
  <c r="I138" i="1"/>
  <c r="E139" i="1"/>
  <c r="E190" i="1" s="1"/>
  <c r="F139" i="1"/>
  <c r="G139" i="1"/>
  <c r="H139" i="1"/>
  <c r="I139" i="1"/>
  <c r="I156" i="1"/>
  <c r="I141" i="1"/>
  <c r="I143" i="1"/>
  <c r="E145" i="1"/>
  <c r="O145" i="1" s="1"/>
  <c r="I149" i="1"/>
  <c r="E151" i="1"/>
  <c r="F152" i="1"/>
  <c r="D139" i="1"/>
  <c r="D124" i="1"/>
  <c r="D125" i="1"/>
  <c r="D142" i="1" s="1"/>
  <c r="D126" i="1"/>
  <c r="D127" i="1"/>
  <c r="D178" i="1" s="1"/>
  <c r="D128" i="1"/>
  <c r="D145" i="1" s="1"/>
  <c r="D129" i="1"/>
  <c r="D130" i="1"/>
  <c r="D181" i="1"/>
  <c r="D131" i="1"/>
  <c r="D148" i="1" s="1"/>
  <c r="D132" i="1"/>
  <c r="D183" i="1" s="1"/>
  <c r="D133" i="1"/>
  <c r="D150" i="1" s="1"/>
  <c r="D134" i="1"/>
  <c r="D135" i="1"/>
  <c r="D186" i="1" s="1"/>
  <c r="D136" i="1"/>
  <c r="D153" i="1" s="1"/>
  <c r="D137" i="1"/>
  <c r="D138" i="1"/>
  <c r="D189" i="1" s="1"/>
  <c r="D123" i="1"/>
  <c r="D174" i="1"/>
  <c r="J5" i="1"/>
  <c r="J6" i="1"/>
  <c r="J7" i="1"/>
  <c r="L7" i="1" s="1"/>
  <c r="J8" i="1"/>
  <c r="K8" i="1" s="1"/>
  <c r="J9" i="1"/>
  <c r="J10" i="1"/>
  <c r="K10" i="1" s="1"/>
  <c r="J11" i="1"/>
  <c r="L11" i="1" s="1"/>
  <c r="J12" i="1"/>
  <c r="N12" i="1" s="1"/>
  <c r="K12" i="1"/>
  <c r="J13" i="1"/>
  <c r="L13" i="1" s="1"/>
  <c r="J14" i="1"/>
  <c r="M14" i="1" s="1"/>
  <c r="J15" i="1"/>
  <c r="L15" i="1" s="1"/>
  <c r="J16" i="1"/>
  <c r="K16" i="1"/>
  <c r="J17" i="1"/>
  <c r="L17" i="1"/>
  <c r="J18" i="1"/>
  <c r="M18" i="1" s="1"/>
  <c r="J19" i="1"/>
  <c r="L19" i="1" s="1"/>
  <c r="J20" i="1"/>
  <c r="N20" i="1" s="1"/>
  <c r="J21" i="1"/>
  <c r="L21" i="1"/>
  <c r="J22" i="1"/>
  <c r="L22" i="1" s="1"/>
  <c r="K22" i="1"/>
  <c r="J23" i="1"/>
  <c r="L23" i="1" s="1"/>
  <c r="J24" i="1"/>
  <c r="M24" i="1" s="1"/>
  <c r="J25" i="1"/>
  <c r="J26" i="1"/>
  <c r="J27" i="1"/>
  <c r="J28" i="1"/>
  <c r="K28" i="1" s="1"/>
  <c r="J29" i="1"/>
  <c r="J30" i="1"/>
  <c r="M30" i="1" s="1"/>
  <c r="J31" i="1"/>
  <c r="L31" i="1" s="1"/>
  <c r="J32" i="1"/>
  <c r="M32" i="1" s="1"/>
  <c r="J33" i="1"/>
  <c r="J34" i="1"/>
  <c r="J35" i="1"/>
  <c r="J36" i="1"/>
  <c r="K36" i="1" s="1"/>
  <c r="J37" i="1"/>
  <c r="M37" i="1" s="1"/>
  <c r="J38" i="1"/>
  <c r="K38" i="1" s="1"/>
  <c r="J39" i="1"/>
  <c r="L39" i="1" s="1"/>
  <c r="J40" i="1"/>
  <c r="M40" i="1" s="1"/>
  <c r="J41" i="1"/>
  <c r="J42" i="1"/>
  <c r="J43" i="1"/>
  <c r="M43" i="1" s="1"/>
  <c r="J44" i="1"/>
  <c r="J45" i="1"/>
  <c r="K45" i="1" s="1"/>
  <c r="J46" i="1"/>
  <c r="N46" i="1" s="1"/>
  <c r="J47" i="1"/>
  <c r="L47" i="1" s="1"/>
  <c r="J48" i="1"/>
  <c r="M48" i="1" s="1"/>
  <c r="J49" i="1"/>
  <c r="J50" i="1"/>
  <c r="J51" i="1"/>
  <c r="J52" i="1"/>
  <c r="J53" i="1"/>
  <c r="M53" i="1" s="1"/>
  <c r="J54" i="1"/>
  <c r="J55" i="1"/>
  <c r="J56" i="1"/>
  <c r="J57" i="1"/>
  <c r="J58" i="1"/>
  <c r="J59" i="1"/>
  <c r="L59" i="1" s="1"/>
  <c r="M59" i="1"/>
  <c r="J60" i="1"/>
  <c r="J61" i="1"/>
  <c r="J62" i="1"/>
  <c r="N62" i="1" s="1"/>
  <c r="J63" i="1"/>
  <c r="M63" i="1" s="1"/>
  <c r="J64" i="1"/>
  <c r="J65" i="1"/>
  <c r="N65" i="1" s="1"/>
  <c r="M65" i="1"/>
  <c r="J66" i="1"/>
  <c r="J67" i="1"/>
  <c r="J68" i="1"/>
  <c r="N68" i="1" s="1"/>
  <c r="J69" i="1"/>
  <c r="M69" i="1" s="1"/>
  <c r="J70" i="1"/>
  <c r="N70" i="1" s="1"/>
  <c r="J71" i="1"/>
  <c r="J72" i="1"/>
  <c r="N72" i="1" s="1"/>
  <c r="J73" i="1"/>
  <c r="J74" i="1"/>
  <c r="J75" i="1"/>
  <c r="J76" i="1"/>
  <c r="J77" i="1"/>
  <c r="J78" i="1"/>
  <c r="K78" i="1" s="1"/>
  <c r="J79" i="1"/>
  <c r="J80" i="1"/>
  <c r="M80" i="1" s="1"/>
  <c r="J81" i="1"/>
  <c r="M81" i="1" s="1"/>
  <c r="J82" i="1"/>
  <c r="J83" i="1"/>
  <c r="M83" i="1" s="1"/>
  <c r="J84" i="1"/>
  <c r="J85" i="1"/>
  <c r="M85" i="1" s="1"/>
  <c r="J86" i="1"/>
  <c r="J87" i="1"/>
  <c r="J88" i="1"/>
  <c r="N88" i="1" s="1"/>
  <c r="J89" i="1"/>
  <c r="J90" i="1"/>
  <c r="K90" i="1" s="1"/>
  <c r="J91" i="1"/>
  <c r="N91" i="1" s="1"/>
  <c r="J92" i="1"/>
  <c r="N92" i="1" s="1"/>
  <c r="J93" i="1"/>
  <c r="J94" i="1"/>
  <c r="J95" i="1"/>
  <c r="J96" i="1"/>
  <c r="J97" i="1"/>
  <c r="K97" i="1" s="1"/>
  <c r="J98" i="1"/>
  <c r="J99" i="1"/>
  <c r="J100" i="1"/>
  <c r="J101" i="1"/>
  <c r="K101" i="1" s="1"/>
  <c r="J102" i="1"/>
  <c r="K102" i="1" s="1"/>
  <c r="J103" i="1"/>
  <c r="M103" i="1" s="1"/>
  <c r="J104" i="1"/>
  <c r="J105" i="1"/>
  <c r="M105" i="1" s="1"/>
  <c r="J106" i="1"/>
  <c r="J107" i="1"/>
  <c r="M107" i="1"/>
  <c r="J108" i="1"/>
  <c r="N108" i="1" s="1"/>
  <c r="J109" i="1"/>
  <c r="M109" i="1" s="1"/>
  <c r="J110" i="1"/>
  <c r="J111" i="1"/>
  <c r="J112" i="1"/>
  <c r="J113" i="1"/>
  <c r="J114" i="1"/>
  <c r="J115" i="1"/>
  <c r="J116" i="1"/>
  <c r="N116" i="1" s="1"/>
  <c r="J117" i="1"/>
  <c r="M117" i="1"/>
  <c r="J118" i="1"/>
  <c r="N118" i="1" s="1"/>
  <c r="J119" i="1"/>
  <c r="M119" i="1" s="1"/>
  <c r="J120" i="1"/>
  <c r="J121" i="1"/>
  <c r="K121" i="1" s="1"/>
  <c r="J122" i="1"/>
  <c r="J4" i="1"/>
  <c r="M4" i="1"/>
  <c r="T34" i="8"/>
  <c r="R29" i="8"/>
  <c r="S54" i="8"/>
  <c r="O3" i="7"/>
  <c r="N7" i="7"/>
  <c r="Q50" i="5"/>
  <c r="P40" i="5"/>
  <c r="O32" i="5"/>
  <c r="Q77" i="5"/>
  <c r="P69" i="5"/>
  <c r="Q69" i="5"/>
  <c r="N26" i="2"/>
  <c r="L26" i="2"/>
  <c r="N27" i="2"/>
  <c r="L33" i="2"/>
  <c r="L4" i="1"/>
  <c r="N122" i="1"/>
  <c r="L122" i="1"/>
  <c r="L116" i="1"/>
  <c r="L108" i="1"/>
  <c r="K107" i="1"/>
  <c r="N106" i="1"/>
  <c r="L106" i="1"/>
  <c r="L102" i="1"/>
  <c r="N100" i="1"/>
  <c r="L100" i="1"/>
  <c r="N94" i="1"/>
  <c r="L86" i="1"/>
  <c r="K85" i="1"/>
  <c r="K83" i="1"/>
  <c r="N80" i="1"/>
  <c r="L80" i="1"/>
  <c r="K73" i="1"/>
  <c r="N64" i="1"/>
  <c r="L64" i="1"/>
  <c r="L50" i="1"/>
  <c r="N48" i="1"/>
  <c r="K41" i="1"/>
  <c r="N40" i="1"/>
  <c r="L40" i="1"/>
  <c r="M33" i="1"/>
  <c r="L32" i="1"/>
  <c r="M29" i="1"/>
  <c r="M25" i="1"/>
  <c r="K25" i="1"/>
  <c r="N24" i="1"/>
  <c r="L24" i="1"/>
  <c r="L20" i="1"/>
  <c r="L14" i="1"/>
  <c r="M13" i="1"/>
  <c r="L12" i="1"/>
  <c r="K9" i="1"/>
  <c r="N8" i="1"/>
  <c r="D155" i="1"/>
  <c r="D149" i="1"/>
  <c r="D147" i="1"/>
  <c r="J125" i="1"/>
  <c r="K4" i="1"/>
  <c r="M122" i="1"/>
  <c r="M110" i="1"/>
  <c r="N109" i="1"/>
  <c r="M106" i="1"/>
  <c r="N105" i="1"/>
  <c r="M100" i="1"/>
  <c r="N99" i="1"/>
  <c r="N97" i="1"/>
  <c r="N95" i="1"/>
  <c r="M92" i="1"/>
  <c r="N89" i="1"/>
  <c r="N85" i="1"/>
  <c r="M76" i="1"/>
  <c r="N75" i="1"/>
  <c r="N73" i="1"/>
  <c r="M66" i="1"/>
  <c r="N45" i="1"/>
  <c r="N43" i="1"/>
  <c r="N41" i="1"/>
  <c r="M34" i="1"/>
  <c r="N25" i="1"/>
  <c r="M20" i="1"/>
  <c r="M12" i="1"/>
  <c r="N11" i="1"/>
  <c r="N5" i="1"/>
  <c r="L6" i="2"/>
  <c r="L10" i="2"/>
  <c r="M26" i="2"/>
  <c r="M31" i="2"/>
  <c r="L45" i="2"/>
  <c r="L50" i="2"/>
  <c r="L51" i="2"/>
  <c r="L68" i="2"/>
  <c r="L70" i="2"/>
  <c r="L73" i="2"/>
  <c r="M53" i="3"/>
  <c r="M43" i="3"/>
  <c r="M42" i="3"/>
  <c r="M38" i="3"/>
  <c r="K35" i="3"/>
  <c r="M35" i="3"/>
  <c r="K32" i="3"/>
  <c r="M32" i="3"/>
  <c r="J73" i="3"/>
  <c r="H153" i="4"/>
  <c r="M153" i="4" s="1"/>
  <c r="F151" i="4"/>
  <c r="K151" i="4" s="1"/>
  <c r="E150" i="4"/>
  <c r="I148" i="4"/>
  <c r="E148" i="4"/>
  <c r="G146" i="4"/>
  <c r="G144" i="4"/>
  <c r="E144" i="4"/>
  <c r="H143" i="4"/>
  <c r="I142" i="4"/>
  <c r="E142" i="4"/>
  <c r="H139" i="4"/>
  <c r="M27" i="3"/>
  <c r="M20" i="3"/>
  <c r="M11" i="3"/>
  <c r="M8" i="3"/>
  <c r="M5" i="3"/>
  <c r="E153" i="4"/>
  <c r="G147" i="4"/>
  <c r="I145" i="4"/>
  <c r="F144" i="4"/>
  <c r="E143" i="4"/>
  <c r="G141" i="4"/>
  <c r="H140" i="4"/>
  <c r="M362" i="10"/>
  <c r="M360" i="10"/>
  <c r="M349" i="10"/>
  <c r="M347" i="10"/>
  <c r="M346" i="10"/>
  <c r="M341" i="10"/>
  <c r="M339" i="10"/>
  <c r="M338" i="10"/>
  <c r="M336" i="10"/>
  <c r="M331" i="10"/>
  <c r="M330" i="10"/>
  <c r="L328" i="10"/>
  <c r="O328" i="10"/>
  <c r="M328" i="10"/>
  <c r="U4" i="9"/>
  <c r="Y44" i="9"/>
  <c r="V20" i="9"/>
  <c r="W16" i="9"/>
  <c r="O63" i="5"/>
  <c r="O41" i="5"/>
  <c r="Y34" i="9"/>
  <c r="W10" i="9"/>
  <c r="U10" i="9"/>
  <c r="Z10" i="9"/>
  <c r="K1273" i="1"/>
  <c r="M1270" i="1"/>
  <c r="K1268" i="1"/>
  <c r="M1266" i="1"/>
  <c r="K1265" i="1"/>
  <c r="M1265" i="1"/>
  <c r="K1264" i="1"/>
  <c r="M1264" i="1"/>
  <c r="K1261" i="1"/>
  <c r="K1260" i="1"/>
  <c r="K1259" i="1"/>
  <c r="M1259" i="1"/>
  <c r="M1258" i="1"/>
  <c r="K1251" i="1"/>
  <c r="K1248" i="1"/>
  <c r="M1248" i="1"/>
  <c r="M1246" i="1"/>
  <c r="K1243" i="1"/>
  <c r="K1239" i="1"/>
  <c r="K1238" i="1"/>
  <c r="M1238" i="1"/>
  <c r="K1237" i="1"/>
  <c r="M1237" i="1"/>
  <c r="K1236" i="1"/>
  <c r="M1236" i="1"/>
  <c r="K1234" i="1"/>
  <c r="M1234" i="1"/>
  <c r="K1230" i="1"/>
  <c r="M1230" i="1"/>
  <c r="K1229" i="1"/>
  <c r="M1229" i="1"/>
  <c r="K1226" i="1"/>
  <c r="M1225" i="1"/>
  <c r="K1224" i="1"/>
  <c r="M1224" i="1"/>
  <c r="K1223" i="1"/>
  <c r="M1221" i="1"/>
  <c r="K1220" i="1"/>
  <c r="M1220" i="1"/>
  <c r="K1219" i="1"/>
  <c r="K1215" i="1"/>
  <c r="K1214" i="1"/>
  <c r="M1214" i="1"/>
  <c r="M1213" i="1"/>
  <c r="K1212" i="1"/>
  <c r="K1210" i="1"/>
  <c r="M1210" i="1"/>
  <c r="K1205" i="1"/>
  <c r="M1205" i="1"/>
  <c r="K1200" i="1"/>
  <c r="M1200" i="1"/>
  <c r="K1196" i="1"/>
  <c r="K1195" i="1"/>
  <c r="K1192" i="1"/>
  <c r="M1192" i="1"/>
  <c r="M1189" i="1"/>
  <c r="K1185" i="1"/>
  <c r="K1184" i="1"/>
  <c r="M1184" i="1"/>
  <c r="K1176" i="1"/>
  <c r="M1176" i="1"/>
  <c r="K1173" i="1"/>
  <c r="M1173" i="1"/>
  <c r="K1172" i="1"/>
  <c r="M1172" i="1"/>
  <c r="K1166" i="1"/>
  <c r="M1166" i="1"/>
  <c r="K1165" i="1"/>
  <c r="M1165" i="1"/>
  <c r="K1164" i="1"/>
  <c r="K1161" i="1"/>
  <c r="K1160" i="1"/>
  <c r="M1160" i="1"/>
  <c r="K1159" i="1"/>
  <c r="K1158" i="1"/>
  <c r="M1158" i="1"/>
  <c r="K1152" i="1"/>
  <c r="M1152" i="1"/>
  <c r="M1150" i="1"/>
  <c r="K1146" i="1"/>
  <c r="M1146" i="1"/>
  <c r="M1144" i="1"/>
  <c r="K1141" i="1"/>
  <c r="M1141" i="1"/>
  <c r="K1138" i="1"/>
  <c r="M1138" i="1"/>
  <c r="K1134" i="1"/>
  <c r="M1134" i="1"/>
  <c r="K1133" i="1"/>
  <c r="M1133" i="1"/>
  <c r="K1132" i="1"/>
  <c r="M1132" i="1"/>
  <c r="K1129" i="1"/>
  <c r="H13" i="13"/>
  <c r="D13" i="13"/>
  <c r="H12" i="13"/>
  <c r="D12" i="13"/>
  <c r="D11" i="13"/>
  <c r="B24" i="12"/>
  <c r="K13" i="2"/>
  <c r="K15" i="2"/>
  <c r="L20" i="2"/>
  <c r="L43" i="2"/>
  <c r="K45" i="2"/>
  <c r="L56" i="2"/>
  <c r="L60" i="2"/>
  <c r="N64" i="3"/>
  <c r="N52" i="3"/>
  <c r="N42" i="3"/>
  <c r="N38" i="3"/>
  <c r="N28" i="3"/>
  <c r="N26" i="3"/>
  <c r="N6" i="3"/>
  <c r="U41" i="8"/>
  <c r="S16" i="8"/>
  <c r="N252" i="10"/>
  <c r="N251" i="10"/>
  <c r="N244" i="10"/>
  <c r="N240" i="10"/>
  <c r="N236" i="10"/>
  <c r="N235" i="10"/>
  <c r="N231" i="10"/>
  <c r="N227" i="10"/>
  <c r="N223" i="10"/>
  <c r="N214" i="10"/>
  <c r="N207" i="10"/>
  <c r="N203" i="10"/>
  <c r="N197" i="10"/>
  <c r="N190" i="10"/>
  <c r="N186" i="10"/>
  <c r="N177" i="10"/>
  <c r="N176" i="10"/>
  <c r="N174" i="10"/>
  <c r="N164" i="10"/>
  <c r="N160" i="10"/>
  <c r="N159" i="10"/>
  <c r="N146" i="10"/>
  <c r="N139" i="10"/>
  <c r="N135" i="10"/>
  <c r="N133" i="10"/>
  <c r="N130" i="10"/>
  <c r="N117" i="10"/>
  <c r="N116" i="10"/>
  <c r="N113" i="10"/>
  <c r="N106" i="10"/>
  <c r="N100" i="10"/>
  <c r="N97" i="10"/>
  <c r="N84" i="10"/>
  <c r="N82" i="10"/>
  <c r="N81" i="10"/>
  <c r="N76" i="10"/>
  <c r="N74" i="10"/>
  <c r="N73" i="10"/>
  <c r="N70" i="10"/>
  <c r="N64" i="10"/>
  <c r="N62" i="10"/>
  <c r="N59" i="10"/>
  <c r="N55" i="10"/>
  <c r="N53" i="10"/>
  <c r="N31" i="10"/>
  <c r="N30" i="10"/>
  <c r="N25" i="10"/>
  <c r="N23" i="10"/>
  <c r="N19" i="10"/>
  <c r="N8" i="10"/>
  <c r="N6" i="10"/>
  <c r="B21" i="11"/>
  <c r="B19" i="11"/>
  <c r="H23" i="11"/>
  <c r="H22" i="11"/>
  <c r="D22" i="11"/>
  <c r="H21" i="11"/>
  <c r="D21" i="11"/>
  <c r="H20" i="11"/>
  <c r="H19" i="11"/>
  <c r="D19" i="11"/>
  <c r="H18" i="11"/>
  <c r="D18" i="11"/>
  <c r="H17" i="11"/>
  <c r="D17" i="11"/>
  <c r="H16" i="11"/>
  <c r="F16" i="11"/>
  <c r="D16" i="11"/>
  <c r="B15" i="12"/>
  <c r="N1274" i="1"/>
  <c r="L1274" i="1"/>
  <c r="L1273" i="1"/>
  <c r="L1265" i="1"/>
  <c r="L1264" i="1"/>
  <c r="L1259" i="1"/>
  <c r="L1258" i="1"/>
  <c r="L1251" i="1"/>
  <c r="L1249" i="1"/>
  <c r="L1248" i="1"/>
  <c r="L1243" i="1"/>
  <c r="L1238" i="1"/>
  <c r="L1237" i="1"/>
  <c r="L1233" i="1"/>
  <c r="L1230" i="1"/>
  <c r="L1229" i="1"/>
  <c r="L1225" i="1"/>
  <c r="L1224" i="1"/>
  <c r="L1222" i="1"/>
  <c r="L1221" i="1"/>
  <c r="L1219" i="1"/>
  <c r="L1214" i="1"/>
  <c r="L1210" i="1"/>
  <c r="L1205" i="1"/>
  <c r="L1201" i="1"/>
  <c r="L1200" i="1"/>
  <c r="L1197" i="1"/>
  <c r="L1195" i="1"/>
  <c r="L1192" i="1"/>
  <c r="L1188" i="1"/>
  <c r="L1186" i="1"/>
  <c r="L1184" i="1"/>
  <c r="L1178" i="1"/>
  <c r="L1176" i="1"/>
  <c r="L1173" i="1"/>
  <c r="L1172" i="1"/>
  <c r="L1171" i="1"/>
  <c r="L1166" i="1"/>
  <c r="L1165" i="1"/>
  <c r="L1164" i="1"/>
  <c r="L1160" i="1"/>
  <c r="L1158" i="1"/>
  <c r="L1152" i="1"/>
  <c r="L1146" i="1"/>
  <c r="L1138" i="1"/>
  <c r="L1134" i="1"/>
  <c r="L1133" i="1"/>
  <c r="L1131" i="1"/>
  <c r="M1128" i="1"/>
  <c r="M1125" i="1"/>
  <c r="M1121" i="1"/>
  <c r="M1119" i="1"/>
  <c r="M1117" i="1"/>
  <c r="M1115" i="1"/>
  <c r="M1114" i="1"/>
  <c r="M1108" i="1"/>
  <c r="M1107" i="1"/>
  <c r="M1106" i="1"/>
  <c r="M1103" i="1"/>
  <c r="M1099" i="1"/>
  <c r="M1096" i="1"/>
  <c r="M1095" i="1"/>
  <c r="M1093" i="1"/>
  <c r="M1090" i="1"/>
  <c r="M1084" i="1"/>
  <c r="M1082" i="1"/>
  <c r="M1081" i="1"/>
  <c r="M1079" i="1"/>
  <c r="M1076" i="1"/>
  <c r="M1074" i="1"/>
  <c r="M1073" i="1"/>
  <c r="M1071" i="1"/>
  <c r="M1066" i="1"/>
  <c r="K25" i="12"/>
  <c r="K23" i="12"/>
  <c r="G22" i="12"/>
  <c r="B33" i="11"/>
  <c r="E33" i="11"/>
  <c r="E31" i="11"/>
  <c r="E30" i="11"/>
  <c r="C30" i="11"/>
  <c r="K1061" i="1"/>
  <c r="M1061" i="1"/>
  <c r="K1057" i="1"/>
  <c r="K1053" i="1"/>
  <c r="M1053" i="1"/>
  <c r="K1052" i="1"/>
  <c r="M1052" i="1"/>
  <c r="K1048" i="1"/>
  <c r="K1045" i="1"/>
  <c r="K1042" i="1"/>
  <c r="M1042" i="1"/>
  <c r="K1041" i="1"/>
  <c r="M1041" i="1"/>
  <c r="K1040" i="1"/>
  <c r="M1040" i="1"/>
  <c r="K1038" i="1"/>
  <c r="M1038" i="1"/>
  <c r="M1037" i="1"/>
  <c r="K1034" i="1"/>
  <c r="M1034" i="1"/>
  <c r="K1033" i="1"/>
  <c r="M1033" i="1"/>
  <c r="K1031" i="1"/>
  <c r="M1031" i="1"/>
  <c r="K1030" i="1"/>
  <c r="M1030" i="1"/>
  <c r="K1028" i="1"/>
  <c r="M1028" i="1"/>
  <c r="K1026" i="1"/>
  <c r="K1024" i="1"/>
  <c r="M1024" i="1"/>
  <c r="M1023" i="1"/>
  <c r="K1022" i="1"/>
  <c r="K1020" i="1"/>
  <c r="M1020" i="1"/>
  <c r="K1018" i="1"/>
  <c r="M1018" i="1"/>
  <c r="K1016" i="1"/>
  <c r="K1013" i="1"/>
  <c r="M1013" i="1"/>
  <c r="K1009" i="1"/>
  <c r="M1009" i="1"/>
  <c r="K1007" i="1"/>
  <c r="M1007" i="1"/>
  <c r="K1005" i="1"/>
  <c r="H33" i="11"/>
  <c r="D33" i="11"/>
  <c r="H32" i="11"/>
  <c r="D32" i="11"/>
  <c r="D31" i="11"/>
  <c r="D30" i="11"/>
  <c r="J10" i="14"/>
  <c r="J12" i="14"/>
  <c r="H18" i="14"/>
  <c r="F18" i="14"/>
  <c r="D18" i="14"/>
  <c r="G17" i="14"/>
  <c r="M25" i="12"/>
  <c r="M23" i="12"/>
  <c r="CL25" i="12"/>
  <c r="CJ25" i="12"/>
  <c r="CH25" i="12"/>
  <c r="CF25" i="12"/>
  <c r="CD25" i="12"/>
  <c r="CB25" i="12"/>
  <c r="BZ25" i="12"/>
  <c r="BX25" i="12"/>
  <c r="BV25" i="12"/>
  <c r="BT25" i="12"/>
  <c r="BR25" i="12"/>
  <c r="BP25" i="12"/>
  <c r="BN25" i="12"/>
  <c r="BL25" i="12"/>
  <c r="BJ25" i="12"/>
  <c r="BH25" i="12"/>
  <c r="BF25" i="12"/>
  <c r="BD25" i="12"/>
  <c r="BB25" i="12"/>
  <c r="AZ25" i="12"/>
  <c r="AX25" i="12"/>
  <c r="AV25" i="12"/>
  <c r="AT25" i="12"/>
  <c r="AR25" i="12"/>
  <c r="AP25" i="12"/>
  <c r="AN25" i="12"/>
  <c r="AL25" i="12"/>
  <c r="AJ25" i="12"/>
  <c r="AH25" i="12"/>
  <c r="AF25" i="12"/>
  <c r="AD25" i="12"/>
  <c r="AB25" i="12"/>
  <c r="Z25" i="12"/>
  <c r="X25" i="12"/>
  <c r="V25" i="12"/>
  <c r="T25" i="12"/>
  <c r="R25" i="12"/>
  <c r="P25" i="12"/>
  <c r="N25" i="12"/>
  <c r="CK24" i="12"/>
  <c r="CI24" i="12"/>
  <c r="CG24" i="12"/>
  <c r="CE24" i="12"/>
  <c r="CA24" i="12"/>
  <c r="BY24" i="12"/>
  <c r="BW24" i="12"/>
  <c r="BU24" i="12"/>
  <c r="BS24" i="12"/>
  <c r="BQ24" i="12"/>
  <c r="BO24" i="12"/>
  <c r="BM24" i="12"/>
  <c r="BK24" i="12"/>
  <c r="BI24" i="12"/>
  <c r="BG24" i="12"/>
  <c r="BE24" i="12"/>
  <c r="BC24" i="12"/>
  <c r="BA24" i="12"/>
  <c r="AY24" i="12"/>
  <c r="AW24" i="12"/>
  <c r="AU24" i="12"/>
  <c r="AS24" i="12"/>
  <c r="AQ24" i="12"/>
  <c r="AO24" i="12"/>
  <c r="AM24" i="12"/>
  <c r="AK24" i="12"/>
  <c r="AI24" i="12"/>
  <c r="AG24" i="12"/>
  <c r="AE24" i="12"/>
  <c r="AC24" i="12"/>
  <c r="AA24" i="12"/>
  <c r="Y24" i="12"/>
  <c r="W24" i="12"/>
  <c r="U24" i="12"/>
  <c r="S24" i="12"/>
  <c r="Q24" i="12"/>
  <c r="O24" i="12"/>
  <c r="CK22" i="12"/>
  <c r="CI22" i="12"/>
  <c r="CG22" i="12"/>
  <c r="CE22" i="12"/>
  <c r="CA22" i="12"/>
  <c r="BY22" i="12"/>
  <c r="BW22" i="12"/>
  <c r="BU22" i="12"/>
  <c r="BS22" i="12"/>
  <c r="BQ22" i="12"/>
  <c r="BO22" i="12"/>
  <c r="BM22" i="12"/>
  <c r="BK22" i="12"/>
  <c r="BI22" i="12"/>
  <c r="BG22" i="12"/>
  <c r="BE22" i="12"/>
  <c r="BC22" i="12"/>
  <c r="BA22" i="12"/>
  <c r="AY22" i="12"/>
  <c r="AW22" i="12"/>
  <c r="AU22" i="12"/>
  <c r="AS22" i="12"/>
  <c r="AQ22" i="12"/>
  <c r="AO22" i="12"/>
  <c r="AM22" i="12"/>
  <c r="AK22" i="12"/>
  <c r="AI22" i="12"/>
  <c r="AG22" i="12"/>
  <c r="AE22" i="12"/>
  <c r="AC22" i="12"/>
  <c r="AA22" i="12"/>
  <c r="Y22" i="12"/>
  <c r="W22" i="12"/>
  <c r="U22" i="12"/>
  <c r="S22" i="12"/>
  <c r="Q22" i="12"/>
  <c r="O22" i="12"/>
  <c r="K13" i="11"/>
  <c r="CK33" i="11"/>
  <c r="CI33" i="11"/>
  <c r="CG33" i="11"/>
  <c r="CE33" i="11"/>
  <c r="CA33" i="11"/>
  <c r="BY33" i="11"/>
  <c r="BW33" i="11"/>
  <c r="BU33" i="11"/>
  <c r="BS33" i="11"/>
  <c r="BQ33" i="11"/>
  <c r="BO33" i="11"/>
  <c r="BM33" i="11"/>
  <c r="BK33" i="11"/>
  <c r="BI33" i="11"/>
  <c r="BG33" i="11"/>
  <c r="BE33" i="11"/>
  <c r="BC33" i="11"/>
  <c r="BA33" i="11"/>
  <c r="AY33" i="11"/>
  <c r="AW33" i="11"/>
  <c r="AU33" i="11"/>
  <c r="AS33" i="11"/>
  <c r="AQ33" i="11"/>
  <c r="AO33" i="11"/>
  <c r="AM33" i="11"/>
  <c r="AK33" i="11"/>
  <c r="AI33" i="11"/>
  <c r="AG33" i="11"/>
  <c r="AE33" i="11"/>
  <c r="AC33" i="11"/>
  <c r="AA33" i="11"/>
  <c r="Y33" i="11"/>
  <c r="W33" i="11"/>
  <c r="U33" i="11"/>
  <c r="S33" i="11"/>
  <c r="Q33" i="11"/>
  <c r="O33" i="11"/>
  <c r="M33" i="11"/>
  <c r="CL32" i="11"/>
  <c r="CJ32" i="11"/>
  <c r="CH32" i="11"/>
  <c r="CF32" i="11"/>
  <c r="CD32" i="11"/>
  <c r="CB32" i="11"/>
  <c r="BZ32" i="11"/>
  <c r="BX32" i="11"/>
  <c r="BV32" i="11"/>
  <c r="BT32" i="11"/>
  <c r="BR32" i="11"/>
  <c r="BP32" i="11"/>
  <c r="BN32" i="11"/>
  <c r="BL32" i="11"/>
  <c r="BJ32" i="11"/>
  <c r="BH32" i="11"/>
  <c r="BF32" i="11"/>
  <c r="BD32" i="11"/>
  <c r="BB32" i="11"/>
  <c r="AZ32" i="11"/>
  <c r="AX32" i="11"/>
  <c r="AV32" i="11"/>
  <c r="AT32" i="11"/>
  <c r="AR32" i="11"/>
  <c r="AP32" i="11"/>
  <c r="AN32" i="11"/>
  <c r="AL32" i="11"/>
  <c r="AJ32" i="11"/>
  <c r="AH32" i="11"/>
  <c r="AF32" i="11"/>
  <c r="AD32" i="11"/>
  <c r="AB32" i="11"/>
  <c r="Z32" i="11"/>
  <c r="X32" i="11"/>
  <c r="V32" i="11"/>
  <c r="T32" i="11"/>
  <c r="R32" i="11"/>
  <c r="P32" i="11"/>
  <c r="N32" i="11"/>
  <c r="BQ31" i="11"/>
  <c r="BO31" i="11"/>
  <c r="BM31" i="11"/>
  <c r="BK31" i="11"/>
  <c r="BI31" i="11"/>
  <c r="BG31" i="11"/>
  <c r="BE31" i="11"/>
  <c r="BC31" i="11"/>
  <c r="BA31" i="11"/>
  <c r="AY31" i="11"/>
  <c r="AW31" i="11"/>
  <c r="AU31" i="11"/>
  <c r="AS31" i="11"/>
  <c r="AQ31" i="11"/>
  <c r="AO31" i="11"/>
  <c r="AM31" i="11"/>
  <c r="AK31" i="11"/>
  <c r="AI31" i="11"/>
  <c r="AG31" i="11"/>
  <c r="AE31" i="11"/>
  <c r="AC31" i="11"/>
  <c r="AA31" i="11"/>
  <c r="Y31" i="11"/>
  <c r="W31" i="11"/>
  <c r="U31" i="11"/>
  <c r="S31" i="11"/>
  <c r="Q31" i="11"/>
  <c r="O31" i="11"/>
  <c r="M31" i="11"/>
  <c r="CL30" i="11"/>
  <c r="CJ30" i="11"/>
  <c r="CH30" i="11"/>
  <c r="CF30" i="11"/>
  <c r="CD30" i="11"/>
  <c r="CB30" i="11"/>
  <c r="BZ30" i="11"/>
  <c r="BX30" i="11"/>
  <c r="BV30" i="11"/>
  <c r="BT30" i="11"/>
  <c r="BR30" i="11"/>
  <c r="BN30" i="11"/>
  <c r="BJ30" i="11"/>
  <c r="BF30" i="11"/>
  <c r="BB30" i="11"/>
  <c r="AX30" i="11"/>
  <c r="AT30" i="11"/>
  <c r="AP30" i="11"/>
  <c r="AL30" i="11"/>
  <c r="AH30" i="11"/>
  <c r="AD30" i="11"/>
  <c r="Z30" i="11"/>
  <c r="V30" i="11"/>
  <c r="R30" i="11"/>
  <c r="N30" i="11"/>
  <c r="J95" i="2"/>
  <c r="M1002" i="1"/>
  <c r="M999" i="1"/>
  <c r="M993" i="1"/>
  <c r="M992" i="1"/>
  <c r="M989" i="1"/>
  <c r="M985" i="1"/>
  <c r="M983" i="1"/>
  <c r="M982" i="1"/>
  <c r="M980" i="1"/>
  <c r="M977" i="1"/>
  <c r="M974" i="1"/>
  <c r="M973" i="1"/>
  <c r="M972" i="1"/>
  <c r="M965" i="1"/>
  <c r="M961" i="1"/>
  <c r="M960" i="1"/>
  <c r="M958" i="1"/>
  <c r="M957" i="1"/>
  <c r="M956" i="1"/>
  <c r="M951" i="1"/>
  <c r="M950" i="1"/>
  <c r="M948" i="1"/>
  <c r="M943" i="1"/>
  <c r="M940" i="1"/>
  <c r="M935" i="1"/>
  <c r="M934" i="1"/>
  <c r="M929" i="1"/>
  <c r="M927" i="1"/>
  <c r="M926" i="1"/>
  <c r="M924" i="1"/>
  <c r="M920" i="1"/>
  <c r="M919" i="1"/>
  <c r="M910" i="1"/>
  <c r="M908" i="1"/>
  <c r="M904" i="1"/>
  <c r="M900" i="1"/>
  <c r="M895" i="1"/>
  <c r="M894" i="1"/>
  <c r="M885" i="1"/>
  <c r="M884" i="1"/>
  <c r="M880" i="1"/>
  <c r="M878" i="1"/>
  <c r="M873" i="1"/>
  <c r="M869" i="1"/>
  <c r="M865" i="1"/>
  <c r="M864" i="1"/>
  <c r="M856" i="1"/>
  <c r="M855" i="1"/>
  <c r="M852" i="1"/>
  <c r="M846" i="1"/>
  <c r="M844" i="1"/>
  <c r="M841" i="1"/>
  <c r="M840" i="1"/>
  <c r="M839" i="1"/>
  <c r="M837" i="1"/>
  <c r="M836" i="1"/>
  <c r="M833" i="1"/>
  <c r="M832" i="1"/>
  <c r="M830" i="1"/>
  <c r="M829" i="1"/>
  <c r="M827" i="1"/>
  <c r="M825" i="1"/>
  <c r="M822" i="1"/>
  <c r="M818" i="1"/>
  <c r="M815" i="1"/>
  <c r="M814" i="1"/>
  <c r="M811" i="1"/>
  <c r="M807" i="1"/>
  <c r="M806" i="1"/>
  <c r="M805" i="1"/>
  <c r="M804" i="1"/>
  <c r="M802" i="1"/>
  <c r="M799" i="1"/>
  <c r="M798" i="1"/>
  <c r="M796" i="1"/>
  <c r="M791" i="1"/>
  <c r="M785" i="1"/>
  <c r="M784" i="1"/>
  <c r="M781" i="1"/>
  <c r="M780" i="1"/>
  <c r="M776" i="1"/>
  <c r="M772" i="1"/>
  <c r="M769" i="1"/>
  <c r="M768" i="1"/>
  <c r="M767" i="1"/>
  <c r="M766" i="1"/>
  <c r="M765" i="1"/>
  <c r="M764" i="1"/>
  <c r="M761" i="1"/>
  <c r="M759" i="1"/>
  <c r="M757" i="1"/>
  <c r="M755" i="1"/>
  <c r="M753" i="1"/>
  <c r="M749" i="1"/>
  <c r="M748" i="1"/>
  <c r="M746" i="1"/>
  <c r="M745" i="1"/>
  <c r="M741" i="1"/>
  <c r="M740" i="1"/>
  <c r="M734" i="1"/>
  <c r="M733" i="1"/>
  <c r="M732" i="1"/>
  <c r="M731" i="1"/>
  <c r="M724" i="1"/>
  <c r="M719" i="1"/>
  <c r="M718" i="1"/>
  <c r="M713" i="1"/>
  <c r="M712" i="1"/>
  <c r="M710" i="1"/>
  <c r="M708" i="1"/>
  <c r="M704" i="1"/>
  <c r="M703" i="1"/>
  <c r="M702" i="1"/>
  <c r="M700" i="1"/>
  <c r="M695" i="1"/>
  <c r="M689" i="1"/>
  <c r="M686" i="1"/>
  <c r="M685" i="1"/>
  <c r="M679" i="1"/>
  <c r="M678" i="1"/>
  <c r="M673" i="1"/>
  <c r="M671" i="1"/>
  <c r="M669" i="1"/>
  <c r="M664" i="1"/>
  <c r="M662" i="1"/>
  <c r="M659" i="1"/>
  <c r="M649" i="1"/>
  <c r="M647" i="1"/>
  <c r="M646" i="1"/>
  <c r="M643" i="1"/>
  <c r="M641" i="1"/>
  <c r="M637" i="1"/>
  <c r="M634" i="1"/>
  <c r="M633" i="1"/>
  <c r="M631" i="1"/>
  <c r="M630" i="1"/>
  <c r="M627" i="1"/>
  <c r="M621" i="1"/>
  <c r="M618" i="1"/>
  <c r="M615" i="1"/>
  <c r="M614" i="1"/>
  <c r="M613" i="1"/>
  <c r="M611" i="1"/>
  <c r="M609" i="1"/>
  <c r="M607" i="1"/>
  <c r="M606" i="1"/>
  <c r="M602" i="1"/>
  <c r="M601" i="1"/>
  <c r="M597" i="1"/>
  <c r="M596" i="1"/>
  <c r="M592" i="1"/>
  <c r="M591" i="1"/>
  <c r="M588" i="1"/>
  <c r="M584" i="1"/>
  <c r="M583" i="1"/>
  <c r="M580" i="1"/>
  <c r="M574" i="1"/>
  <c r="M571" i="1"/>
  <c r="M566" i="1"/>
  <c r="M561" i="1"/>
  <c r="M560" i="1"/>
  <c r="M558" i="1"/>
  <c r="M556" i="1"/>
  <c r="M553" i="1"/>
  <c r="M550" i="1"/>
  <c r="M549" i="1"/>
  <c r="M537" i="1"/>
  <c r="M533" i="1"/>
  <c r="M532" i="1"/>
  <c r="M531" i="1"/>
  <c r="M529" i="1"/>
  <c r="M527" i="1"/>
  <c r="M522" i="1"/>
  <c r="M520" i="1"/>
  <c r="M519" i="1"/>
  <c r="M518" i="1"/>
  <c r="M515" i="1"/>
  <c r="M512" i="1"/>
  <c r="M511" i="1"/>
  <c r="M506" i="1"/>
  <c r="M504" i="1"/>
  <c r="M503" i="1"/>
  <c r="M502" i="1"/>
  <c r="M500" i="1"/>
  <c r="M497" i="1"/>
  <c r="M495" i="1"/>
  <c r="M494" i="1"/>
  <c r="M493" i="1"/>
  <c r="M492" i="1"/>
  <c r="M488" i="1"/>
  <c r="M481" i="1"/>
  <c r="M480" i="1"/>
  <c r="M479" i="1"/>
  <c r="M476" i="1"/>
  <c r="M471" i="1"/>
  <c r="M470" i="1"/>
  <c r="M469" i="1"/>
  <c r="M468" i="1"/>
  <c r="M463" i="1"/>
  <c r="M462" i="1"/>
  <c r="M460" i="1"/>
  <c r="M459" i="1"/>
  <c r="M454" i="1"/>
  <c r="M453" i="1"/>
  <c r="M452" i="1"/>
  <c r="M448" i="1"/>
  <c r="M447" i="1"/>
  <c r="M445" i="1"/>
  <c r="M440" i="1"/>
  <c r="M437" i="1"/>
  <c r="M433" i="1"/>
  <c r="M432" i="1"/>
  <c r="M431" i="1"/>
  <c r="M430" i="1"/>
  <c r="M429" i="1"/>
  <c r="M425" i="1"/>
  <c r="M424" i="1"/>
  <c r="M422" i="1"/>
  <c r="M421" i="1"/>
  <c r="M420" i="1"/>
  <c r="M419" i="1"/>
  <c r="M416" i="1"/>
  <c r="M415" i="1"/>
  <c r="M412" i="1"/>
  <c r="M408" i="1"/>
  <c r="M407" i="1"/>
  <c r="M404" i="1"/>
  <c r="M402" i="1"/>
  <c r="M400" i="1"/>
  <c r="M399" i="1"/>
  <c r="M398" i="1"/>
  <c r="M395" i="1"/>
  <c r="M394" i="1"/>
  <c r="M391" i="1"/>
  <c r="M390" i="1"/>
  <c r="M388" i="1"/>
  <c r="M383" i="1"/>
  <c r="M381" i="1"/>
  <c r="M380" i="1"/>
  <c r="M379" i="1"/>
  <c r="M378" i="1"/>
  <c r="M377" i="1"/>
  <c r="M376" i="1"/>
  <c r="M375" i="1"/>
  <c r="M374" i="1"/>
  <c r="M373" i="1"/>
  <c r="M372" i="1"/>
  <c r="M369" i="1"/>
  <c r="M368" i="1"/>
  <c r="M366" i="1"/>
  <c r="M364" i="1"/>
  <c r="M361" i="1"/>
  <c r="M360" i="1"/>
  <c r="M359" i="1"/>
  <c r="M358" i="1"/>
  <c r="M357" i="1"/>
  <c r="M354" i="1"/>
  <c r="M351" i="1"/>
  <c r="M349" i="1"/>
  <c r="M348" i="1"/>
  <c r="M345" i="1"/>
  <c r="M344" i="1"/>
  <c r="M343" i="1"/>
  <c r="M342" i="1"/>
  <c r="M339" i="1"/>
  <c r="M338" i="1"/>
  <c r="M335" i="1"/>
  <c r="M334" i="1"/>
  <c r="M333" i="1"/>
  <c r="M332" i="1"/>
  <c r="M330" i="1"/>
  <c r="M328" i="1"/>
  <c r="M324" i="1"/>
  <c r="M323" i="1"/>
  <c r="M322" i="1"/>
  <c r="M320" i="1"/>
  <c r="M319" i="1"/>
  <c r="M316" i="1"/>
  <c r="M313" i="1"/>
  <c r="M308" i="1"/>
  <c r="M307" i="1"/>
  <c r="M305" i="1"/>
  <c r="M303" i="1"/>
  <c r="M300" i="1"/>
  <c r="M296" i="1"/>
  <c r="M295" i="1"/>
  <c r="M294" i="1"/>
  <c r="M291" i="1"/>
  <c r="M289" i="1"/>
  <c r="M288" i="1"/>
  <c r="M284" i="1"/>
  <c r="M282" i="1"/>
  <c r="M281" i="1"/>
  <c r="M278" i="1"/>
  <c r="M277" i="1"/>
  <c r="M275" i="1"/>
  <c r="M272" i="1"/>
  <c r="M271" i="1"/>
  <c r="M266" i="1"/>
  <c r="M265" i="1"/>
  <c r="M264" i="1"/>
  <c r="M263" i="1"/>
  <c r="M261" i="1"/>
  <c r="M259" i="1"/>
  <c r="M258" i="1"/>
  <c r="M257" i="1"/>
  <c r="M256" i="1"/>
  <c r="M254" i="1"/>
  <c r="M252" i="1"/>
  <c r="M247" i="1"/>
  <c r="M246" i="1"/>
  <c r="M243" i="1"/>
  <c r="M242" i="1"/>
  <c r="M239" i="1"/>
  <c r="M236" i="1"/>
  <c r="M234" i="1"/>
  <c r="M233" i="1"/>
  <c r="M232" i="1"/>
  <c r="M227" i="1"/>
  <c r="M224" i="1"/>
  <c r="M223" i="1"/>
  <c r="M221" i="1"/>
  <c r="M219" i="1"/>
  <c r="M217" i="1"/>
  <c r="M215" i="1"/>
  <c r="M214" i="1"/>
  <c r="M212" i="1"/>
  <c r="M209" i="1"/>
  <c r="M208" i="1"/>
  <c r="M207" i="1"/>
  <c r="M204" i="1"/>
  <c r="M201" i="1"/>
  <c r="M200" i="1"/>
  <c r="M198" i="1"/>
  <c r="M196" i="1"/>
  <c r="M195" i="1"/>
  <c r="M194" i="1"/>
  <c r="M191" i="1"/>
  <c r="M173" i="1"/>
  <c r="M171" i="1"/>
  <c r="M169" i="1"/>
  <c r="M168" i="1"/>
  <c r="M163" i="1"/>
  <c r="G18" i="14"/>
  <c r="M22" i="12"/>
  <c r="M24" i="12"/>
  <c r="CK25" i="12"/>
  <c r="CI25" i="12"/>
  <c r="CG25" i="12"/>
  <c r="CE25" i="12"/>
  <c r="CA25" i="12"/>
  <c r="BY25" i="12"/>
  <c r="BW25" i="12"/>
  <c r="BU25" i="12"/>
  <c r="BS25" i="12"/>
  <c r="BQ25" i="12"/>
  <c r="BO25" i="12"/>
  <c r="BM25" i="12"/>
  <c r="BK25" i="12"/>
  <c r="BI25" i="12"/>
  <c r="BG25" i="12"/>
  <c r="BE25" i="12"/>
  <c r="BC25" i="12"/>
  <c r="BA25" i="12"/>
  <c r="AY25" i="12"/>
  <c r="AW25" i="12"/>
  <c r="AU25" i="12"/>
  <c r="AS25" i="12"/>
  <c r="AQ25" i="12"/>
  <c r="AO25" i="12"/>
  <c r="AM25" i="12"/>
  <c r="AK25" i="12"/>
  <c r="AI25" i="12"/>
  <c r="AG25" i="12"/>
  <c r="AE25" i="12"/>
  <c r="AC25" i="12"/>
  <c r="AA25" i="12"/>
  <c r="Y25" i="12"/>
  <c r="W25" i="12"/>
  <c r="U25" i="12"/>
  <c r="S25" i="12"/>
  <c r="Q25" i="12"/>
  <c r="O25" i="12"/>
  <c r="CL33" i="11"/>
  <c r="CJ33" i="11"/>
  <c r="CH33" i="11"/>
  <c r="CF33" i="11"/>
  <c r="CD33" i="11"/>
  <c r="CB33" i="11"/>
  <c r="BZ33" i="11"/>
  <c r="BX33" i="11"/>
  <c r="BV33" i="11"/>
  <c r="BT33" i="11"/>
  <c r="BR33" i="11"/>
  <c r="BP33" i="11"/>
  <c r="BN33" i="11"/>
  <c r="BL33" i="11"/>
  <c r="BJ33" i="11"/>
  <c r="BH33" i="11"/>
  <c r="BF33" i="11"/>
  <c r="BD33" i="11"/>
  <c r="BB33" i="11"/>
  <c r="AZ33" i="11"/>
  <c r="AX33" i="11"/>
  <c r="AV33" i="11"/>
  <c r="AT33" i="11"/>
  <c r="AR33" i="11"/>
  <c r="AP33" i="11"/>
  <c r="AN33" i="11"/>
  <c r="AL33" i="11"/>
  <c r="AJ33" i="11"/>
  <c r="AH33" i="11"/>
  <c r="AF33" i="11"/>
  <c r="AD33" i="11"/>
  <c r="AB33" i="11"/>
  <c r="Z33" i="11"/>
  <c r="X33" i="11"/>
  <c r="V33" i="11"/>
  <c r="T33" i="11"/>
  <c r="R33" i="11"/>
  <c r="P33" i="11"/>
  <c r="N33" i="11"/>
  <c r="BP31" i="11"/>
  <c r="BL31" i="11"/>
  <c r="BH31" i="11"/>
  <c r="BD31" i="11"/>
  <c r="AZ31" i="11"/>
  <c r="AV31" i="11"/>
  <c r="AR31" i="11"/>
  <c r="AN31" i="11"/>
  <c r="AJ31" i="11"/>
  <c r="AF31" i="11"/>
  <c r="AB31" i="11"/>
  <c r="X31" i="11"/>
  <c r="T31" i="11"/>
  <c r="P31" i="11"/>
  <c r="L125" i="2"/>
  <c r="N125" i="2"/>
  <c r="L128" i="2"/>
  <c r="L130" i="2"/>
  <c r="L131" i="2"/>
  <c r="L132" i="2"/>
  <c r="L146" i="2"/>
  <c r="L148" i="2"/>
  <c r="L149" i="2"/>
  <c r="L150" i="2"/>
  <c r="L151" i="2"/>
  <c r="L152" i="2"/>
  <c r="L153" i="2"/>
  <c r="L166" i="2"/>
  <c r="L169" i="2"/>
  <c r="L170" i="2"/>
  <c r="L171" i="2"/>
  <c r="L185" i="2"/>
  <c r="N185" i="2"/>
  <c r="L186" i="2"/>
  <c r="L187" i="2"/>
  <c r="L188" i="2"/>
  <c r="L189" i="2"/>
  <c r="L190" i="2"/>
  <c r="L191" i="2"/>
  <c r="L192" i="2"/>
  <c r="L193" i="2"/>
  <c r="L205" i="2"/>
  <c r="L206" i="2"/>
  <c r="L207" i="2"/>
  <c r="L208" i="2"/>
  <c r="L210" i="2"/>
  <c r="L211" i="2"/>
  <c r="L212" i="2"/>
  <c r="L213" i="2"/>
  <c r="L225" i="2"/>
  <c r="N225" i="2"/>
  <c r="L228" i="2"/>
  <c r="L230" i="2"/>
  <c r="L231" i="2"/>
  <c r="L232" i="2"/>
  <c r="L233" i="2"/>
  <c r="K237" i="2"/>
  <c r="M237" i="2"/>
  <c r="N238" i="2"/>
  <c r="N239" i="2"/>
  <c r="L239" i="2"/>
  <c r="N240" i="2"/>
  <c r="L240" i="2"/>
  <c r="N241" i="2"/>
  <c r="L241" i="2"/>
  <c r="N243" i="2"/>
  <c r="L243" i="2"/>
  <c r="N256" i="2"/>
  <c r="L256" i="2"/>
  <c r="N257" i="2"/>
  <c r="L257" i="2"/>
  <c r="N258" i="2"/>
  <c r="L258" i="2"/>
  <c r="N259" i="2"/>
  <c r="L259" i="2"/>
  <c r="N260" i="2"/>
  <c r="L260" i="2"/>
  <c r="N261" i="2"/>
  <c r="L261" i="2"/>
  <c r="N262" i="2"/>
  <c r="L262" i="2"/>
  <c r="N275" i="2"/>
  <c r="L275" i="2"/>
  <c r="N276" i="2"/>
  <c r="L276" i="2"/>
  <c r="N277" i="2"/>
  <c r="L277" i="2"/>
  <c r="N279" i="2"/>
  <c r="L279" i="2"/>
  <c r="N280" i="2"/>
  <c r="L280" i="2"/>
  <c r="N281" i="2"/>
  <c r="L281" i="2"/>
  <c r="N282" i="2"/>
  <c r="L282" i="2"/>
  <c r="N283" i="2"/>
  <c r="L283" i="2"/>
  <c r="N295" i="2"/>
  <c r="L295" i="2"/>
  <c r="N296" i="2"/>
  <c r="L296" i="2"/>
  <c r="N297" i="2"/>
  <c r="L297" i="2"/>
  <c r="N299" i="2"/>
  <c r="L299" i="2"/>
  <c r="N300" i="2"/>
  <c r="L300" i="2"/>
  <c r="N301" i="2"/>
  <c r="L301" i="2"/>
  <c r="N303" i="2"/>
  <c r="L303" i="2"/>
  <c r="N315" i="2"/>
  <c r="L315" i="2"/>
  <c r="N316" i="2"/>
  <c r="L316" i="2"/>
  <c r="N317" i="2"/>
  <c r="L317" i="2"/>
  <c r="N318" i="2"/>
  <c r="L318" i="2"/>
  <c r="N319" i="2"/>
  <c r="L319" i="2"/>
  <c r="N321" i="2"/>
  <c r="L321" i="2"/>
  <c r="N322" i="2"/>
  <c r="L322" i="2"/>
  <c r="N323" i="2"/>
  <c r="L323" i="2"/>
  <c r="N335" i="2"/>
  <c r="L335" i="2"/>
  <c r="J334" i="2"/>
  <c r="M334" i="2" s="1"/>
  <c r="N336" i="2"/>
  <c r="L336" i="2"/>
  <c r="N337" i="2"/>
  <c r="L337" i="2"/>
  <c r="N338" i="2"/>
  <c r="L338" i="2"/>
  <c r="L339" i="2"/>
  <c r="N340" i="2"/>
  <c r="L340" i="2"/>
  <c r="N342" i="2"/>
  <c r="L342" i="2"/>
  <c r="N343" i="2"/>
  <c r="L343" i="2"/>
  <c r="N355" i="2"/>
  <c r="L355" i="2"/>
  <c r="N356" i="2"/>
  <c r="L356" i="2"/>
  <c r="N357" i="2"/>
  <c r="L357" i="2"/>
  <c r="N358" i="2"/>
  <c r="L358" i="2"/>
  <c r="N359" i="2"/>
  <c r="L359" i="2"/>
  <c r="L3189" i="10"/>
  <c r="N3153" i="10"/>
  <c r="L3153" i="10"/>
  <c r="N3117" i="10"/>
  <c r="N3045" i="10"/>
  <c r="L3045" i="10"/>
  <c r="N3009" i="10"/>
  <c r="L3009" i="10"/>
  <c r="N2937" i="10"/>
  <c r="N2901" i="10"/>
  <c r="L2901" i="10"/>
  <c r="N2865" i="10"/>
  <c r="L2865" i="10"/>
  <c r="N2757" i="10"/>
  <c r="L2721" i="10"/>
  <c r="N2613" i="10"/>
  <c r="L2613" i="10"/>
  <c r="N2577" i="10"/>
  <c r="L2577" i="10"/>
  <c r="N2505" i="10"/>
  <c r="L2505" i="10"/>
  <c r="L2469" i="10"/>
  <c r="N2433" i="10"/>
  <c r="L2433" i="10"/>
  <c r="L2325" i="10"/>
  <c r="J534" i="2"/>
  <c r="N534" i="2" s="1"/>
  <c r="J614" i="2"/>
  <c r="J694" i="2"/>
  <c r="J834" i="2"/>
  <c r="N834" i="2" s="1"/>
  <c r="J874" i="2"/>
  <c r="L874" i="2" s="1"/>
  <c r="N2271" i="10"/>
  <c r="L2271" i="10"/>
  <c r="N2235" i="10"/>
  <c r="L2235" i="10"/>
  <c r="N2163" i="10"/>
  <c r="L2163" i="10"/>
  <c r="N2127" i="10"/>
  <c r="L2127" i="10"/>
  <c r="N2019" i="10"/>
  <c r="L2019" i="10"/>
  <c r="N1983" i="10"/>
  <c r="L1983" i="10"/>
  <c r="N1947" i="10"/>
  <c r="L1947" i="10"/>
  <c r="N1875" i="10"/>
  <c r="N1659" i="10"/>
  <c r="N1551" i="10"/>
  <c r="L1551" i="10"/>
  <c r="N1479" i="10"/>
  <c r="L1479" i="10"/>
  <c r="N1443" i="10"/>
  <c r="L1443" i="10"/>
  <c r="N1335" i="10"/>
  <c r="L1335" i="10"/>
  <c r="N1227" i="10"/>
  <c r="L1227" i="10"/>
  <c r="N1191" i="10"/>
  <c r="L1191" i="10"/>
  <c r="N1155" i="10"/>
  <c r="L1155" i="10"/>
  <c r="N1083" i="10"/>
  <c r="L1083" i="10"/>
  <c r="N939" i="10"/>
  <c r="L939" i="10"/>
  <c r="N867" i="10"/>
  <c r="L867" i="10"/>
  <c r="N795" i="10"/>
  <c r="L795" i="10"/>
  <c r="N651" i="10"/>
  <c r="L651" i="10"/>
  <c r="L361" i="2"/>
  <c r="L362" i="2"/>
  <c r="L363" i="2"/>
  <c r="L375" i="2"/>
  <c r="L376" i="2"/>
  <c r="L377" i="2"/>
  <c r="L379" i="2"/>
  <c r="L381" i="2"/>
  <c r="L382" i="2"/>
  <c r="L383" i="2"/>
  <c r="L395" i="2"/>
  <c r="L396" i="2"/>
  <c r="L398" i="2"/>
  <c r="L400" i="2"/>
  <c r="L401" i="2"/>
  <c r="L403" i="2"/>
  <c r="L415" i="2"/>
  <c r="L416" i="2"/>
  <c r="L417" i="2"/>
  <c r="L419" i="2"/>
  <c r="L420" i="2"/>
  <c r="L421" i="2"/>
  <c r="L422" i="2"/>
  <c r="L423" i="2"/>
  <c r="L435" i="2"/>
  <c r="L436" i="2"/>
  <c r="L438" i="2"/>
  <c r="L439" i="2"/>
  <c r="L440" i="2"/>
  <c r="L443" i="2"/>
  <c r="L455" i="2"/>
  <c r="L456" i="2"/>
  <c r="L458" i="2"/>
  <c r="L459" i="2"/>
  <c r="L460" i="2"/>
  <c r="L461" i="2"/>
  <c r="L462" i="2"/>
  <c r="L463" i="2"/>
  <c r="L476" i="2"/>
  <c r="L477" i="2"/>
  <c r="L478" i="2"/>
  <c r="L479" i="2"/>
  <c r="L480" i="2"/>
  <c r="L481" i="2"/>
  <c r="L483" i="2"/>
  <c r="L495" i="2"/>
  <c r="L497" i="2"/>
  <c r="L500" i="2"/>
  <c r="L501" i="2"/>
  <c r="L502" i="2"/>
  <c r="L503" i="2"/>
  <c r="L515" i="2"/>
  <c r="L516" i="2"/>
  <c r="L518" i="2"/>
  <c r="L519" i="2"/>
  <c r="L520" i="2"/>
  <c r="L521" i="2"/>
  <c r="L522" i="2"/>
  <c r="L523" i="2"/>
  <c r="L535" i="2"/>
  <c r="L536" i="2"/>
  <c r="L537" i="2"/>
  <c r="L538" i="2"/>
  <c r="L540" i="2"/>
  <c r="L541" i="2"/>
  <c r="L543" i="2"/>
  <c r="L555" i="2"/>
  <c r="L556" i="2"/>
  <c r="L557" i="2"/>
  <c r="L559" i="2"/>
  <c r="L560" i="2"/>
  <c r="L561" i="2"/>
  <c r="L562" i="2"/>
  <c r="L563" i="2"/>
  <c r="L575" i="2"/>
  <c r="L576" i="2"/>
  <c r="L577" i="2"/>
  <c r="L578" i="2"/>
  <c r="L579" i="2"/>
  <c r="L580" i="2"/>
  <c r="L581" i="2"/>
  <c r="L582" i="2"/>
  <c r="L583" i="2"/>
  <c r="L595" i="2"/>
  <c r="L596" i="2"/>
  <c r="L597" i="2"/>
  <c r="L598" i="2"/>
  <c r="L599" i="2"/>
  <c r="L600" i="2"/>
  <c r="L602" i="2"/>
  <c r="L616" i="2"/>
  <c r="L617" i="2"/>
  <c r="L618" i="2"/>
  <c r="L619" i="2"/>
  <c r="L620" i="2"/>
  <c r="L621" i="2"/>
  <c r="L622" i="2"/>
  <c r="L623" i="2"/>
  <c r="L635" i="2"/>
  <c r="L636" i="2"/>
  <c r="L637" i="2"/>
  <c r="L639" i="2"/>
  <c r="L641" i="2"/>
  <c r="L642" i="2"/>
  <c r="L643" i="2"/>
  <c r="L657" i="2"/>
  <c r="L658" i="2"/>
  <c r="L659" i="2"/>
  <c r="L660" i="2"/>
  <c r="L662" i="2"/>
  <c r="L663" i="2"/>
  <c r="L675" i="2"/>
  <c r="L676" i="2"/>
  <c r="L677" i="2"/>
  <c r="L678" i="2"/>
  <c r="L679" i="2"/>
  <c r="L680" i="2"/>
  <c r="L681" i="2"/>
  <c r="L682" i="2"/>
  <c r="L683" i="2"/>
  <c r="L695" i="2"/>
  <c r="L696" i="2"/>
  <c r="L697" i="2"/>
  <c r="L698" i="2"/>
  <c r="L699" i="2"/>
  <c r="L700" i="2"/>
  <c r="L701" i="2"/>
  <c r="L702" i="2"/>
  <c r="L703" i="2"/>
  <c r="L715" i="2"/>
  <c r="L716" i="2"/>
  <c r="L718" i="2"/>
  <c r="L719" i="2"/>
  <c r="L720" i="2"/>
  <c r="L721" i="2"/>
  <c r="L722" i="2"/>
  <c r="L735" i="2"/>
  <c r="L736" i="2"/>
  <c r="L737" i="2"/>
  <c r="L738" i="2"/>
  <c r="L739" i="2"/>
  <c r="L740" i="2"/>
  <c r="L741" i="2"/>
  <c r="L742" i="2"/>
  <c r="L743" i="2"/>
  <c r="L755" i="2"/>
  <c r="L757" i="2"/>
  <c r="L758" i="2"/>
  <c r="L759" i="2"/>
  <c r="L761" i="2"/>
  <c r="L762" i="2"/>
  <c r="L776" i="2"/>
  <c r="L777" i="2"/>
  <c r="L778" i="2"/>
  <c r="L780" i="2"/>
  <c r="L782" i="2"/>
  <c r="L797" i="2"/>
  <c r="L798" i="2"/>
  <c r="L799" i="2"/>
  <c r="L800" i="2"/>
  <c r="L801" i="2"/>
  <c r="L803" i="2"/>
  <c r="L815" i="2"/>
  <c r="L817" i="2"/>
  <c r="L818" i="2"/>
  <c r="L819" i="2"/>
  <c r="L820" i="2"/>
  <c r="L822" i="2"/>
  <c r="L823" i="2"/>
  <c r="L835" i="2"/>
  <c r="L836" i="2"/>
  <c r="L837" i="2"/>
  <c r="L838" i="2"/>
  <c r="L840" i="2"/>
  <c r="L841" i="2"/>
  <c r="L842" i="2"/>
  <c r="L843" i="2"/>
  <c r="L855" i="2"/>
  <c r="L856" i="2"/>
  <c r="L857" i="2"/>
  <c r="L858" i="2"/>
  <c r="L859" i="2"/>
  <c r="L860" i="2"/>
  <c r="L861" i="2"/>
  <c r="L862" i="2"/>
  <c r="L863" i="2"/>
  <c r="L875" i="2"/>
  <c r="L876" i="2"/>
  <c r="L877" i="2"/>
  <c r="L878" i="2"/>
  <c r="L879" i="2"/>
  <c r="L880" i="2"/>
  <c r="L881" i="2"/>
  <c r="L882" i="2"/>
  <c r="L883" i="2"/>
  <c r="M123" i="2"/>
  <c r="L2289" i="10"/>
  <c r="L2253" i="10"/>
  <c r="N2181" i="10"/>
  <c r="L2181" i="10"/>
  <c r="N2145" i="10"/>
  <c r="N2109" i="10"/>
  <c r="L2109" i="10"/>
  <c r="L528" i="10"/>
  <c r="N528" i="10"/>
  <c r="L527" i="10"/>
  <c r="N527" i="10"/>
  <c r="L526" i="10"/>
  <c r="N526" i="10"/>
  <c r="L524" i="10"/>
  <c r="N524" i="10"/>
  <c r="L522" i="10"/>
  <c r="N522" i="10"/>
  <c r="L521" i="10"/>
  <c r="N521" i="10"/>
  <c r="L520" i="10"/>
  <c r="N520" i="10"/>
  <c r="L519" i="10"/>
  <c r="N519" i="10"/>
  <c r="L518" i="10"/>
  <c r="N518" i="10"/>
  <c r="L517" i="10"/>
  <c r="N517" i="10"/>
  <c r="L516" i="10"/>
  <c r="N516" i="10"/>
  <c r="L515" i="10"/>
  <c r="N515" i="10"/>
  <c r="L514" i="10"/>
  <c r="N514" i="10"/>
  <c r="L513" i="10"/>
  <c r="N513" i="10"/>
  <c r="L512" i="10"/>
  <c r="N512" i="10"/>
  <c r="L511" i="10"/>
  <c r="N511" i="10"/>
  <c r="L510" i="10"/>
  <c r="N510" i="10"/>
  <c r="L509" i="10"/>
  <c r="N509" i="10"/>
  <c r="L508" i="10"/>
  <c r="N508" i="10"/>
  <c r="L470" i="10"/>
  <c r="N470" i="10"/>
  <c r="L469" i="10"/>
  <c r="N469" i="10"/>
  <c r="L468" i="10"/>
  <c r="N468" i="10"/>
  <c r="O529" i="10"/>
  <c r="M529" i="10"/>
  <c r="M528" i="10"/>
  <c r="M527" i="10"/>
  <c r="M526" i="10"/>
  <c r="M524" i="10"/>
  <c r="M521" i="10"/>
  <c r="M520" i="10"/>
  <c r="M519" i="10"/>
  <c r="M518" i="10"/>
  <c r="M517" i="10"/>
  <c r="M516" i="10"/>
  <c r="M515" i="10"/>
  <c r="M514" i="10"/>
  <c r="M513" i="10"/>
  <c r="M512" i="10"/>
  <c r="M511" i="10"/>
  <c r="M510" i="10"/>
  <c r="M509" i="10"/>
  <c r="M508" i="10"/>
  <c r="M470" i="10"/>
  <c r="M469" i="10"/>
  <c r="M468" i="10"/>
  <c r="N467" i="10"/>
  <c r="N466" i="10"/>
  <c r="N465" i="10"/>
  <c r="N463" i="10"/>
  <c r="N462" i="10"/>
  <c r="N461" i="10"/>
  <c r="N460" i="10"/>
  <c r="N459" i="10"/>
  <c r="N458" i="10"/>
  <c r="N457" i="10"/>
  <c r="N456" i="10"/>
  <c r="N455" i="10"/>
  <c r="N454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6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62" i="10"/>
  <c r="N360" i="10"/>
  <c r="N359" i="10"/>
  <c r="N349" i="10"/>
  <c r="N347" i="10"/>
  <c r="N346" i="10"/>
  <c r="N341" i="10"/>
  <c r="N339" i="10"/>
  <c r="N338" i="10"/>
  <c r="N336" i="10"/>
  <c r="N331" i="10"/>
  <c r="N330" i="10"/>
  <c r="N328" i="10"/>
  <c r="K33" i="11"/>
  <c r="K834" i="2"/>
  <c r="K334" i="2"/>
  <c r="P20" i="7"/>
  <c r="O26" i="7"/>
  <c r="Q26" i="7"/>
  <c r="U17" i="9"/>
  <c r="O44" i="5"/>
  <c r="O73" i="5"/>
  <c r="P51" i="5"/>
  <c r="Q22" i="8"/>
  <c r="S22" i="8"/>
  <c r="U22" i="8"/>
  <c r="U11" i="9"/>
  <c r="M1883" i="1"/>
  <c r="M1875" i="1"/>
  <c r="L1875" i="1"/>
  <c r="M1911" i="1"/>
  <c r="N1911" i="1"/>
  <c r="M1785" i="1"/>
  <c r="L1785" i="1"/>
  <c r="N1785" i="1"/>
  <c r="N1776" i="1"/>
  <c r="K1776" i="1"/>
  <c r="K1805" i="1"/>
  <c r="M1805" i="1"/>
  <c r="L1805" i="1"/>
  <c r="N1805" i="1"/>
  <c r="N1800" i="1"/>
  <c r="K1800" i="1"/>
  <c r="M1800" i="1"/>
  <c r="L1795" i="1"/>
  <c r="L1001" i="3"/>
  <c r="N1001" i="3"/>
  <c r="K1001" i="3"/>
  <c r="M1001" i="3"/>
  <c r="K995" i="3"/>
  <c r="L1015" i="3"/>
  <c r="K1015" i="3"/>
  <c r="L947" i="3"/>
  <c r="N947" i="3"/>
  <c r="K947" i="3"/>
  <c r="M947" i="3"/>
  <c r="L957" i="3"/>
  <c r="N957" i="3"/>
  <c r="K957" i="3"/>
  <c r="M957" i="3"/>
  <c r="M949" i="3"/>
  <c r="L89" i="3"/>
  <c r="DH11" i="14"/>
  <c r="DC11" i="14"/>
  <c r="DE11" i="14"/>
  <c r="DA11" i="14"/>
  <c r="CK16" i="14"/>
  <c r="CK18" i="14"/>
  <c r="DH14" i="14"/>
  <c r="BZ16" i="14"/>
  <c r="BX18" i="14"/>
  <c r="BV18" i="14"/>
  <c r="BP16" i="14"/>
  <c r="BN16" i="14"/>
  <c r="BL16" i="14"/>
  <c r="BJ16" i="14"/>
  <c r="AZ16" i="14"/>
  <c r="AX18" i="14"/>
  <c r="AR16" i="14"/>
  <c r="AP18" i="14"/>
  <c r="AF16" i="14"/>
  <c r="AD16" i="14"/>
  <c r="AB16" i="14"/>
  <c r="AB18" i="14"/>
  <c r="Z16" i="14"/>
  <c r="Z18" i="14"/>
  <c r="V18" i="14"/>
  <c r="DF14" i="14"/>
  <c r="R16" i="14"/>
  <c r="R18" i="14"/>
  <c r="E16" i="14"/>
  <c r="J895" i="2"/>
  <c r="M115" i="2"/>
  <c r="K115" i="2"/>
  <c r="N117" i="2"/>
  <c r="L117" i="2"/>
  <c r="J899" i="2"/>
  <c r="N119" i="2"/>
  <c r="L119" i="2"/>
  <c r="J901" i="2"/>
  <c r="N121" i="2"/>
  <c r="L121" i="2"/>
  <c r="J134" i="2"/>
  <c r="K134" i="2" s="1"/>
  <c r="M135" i="2"/>
  <c r="K135" i="2"/>
  <c r="N137" i="2"/>
  <c r="L137" i="2"/>
  <c r="J1031" i="2"/>
  <c r="N141" i="2"/>
  <c r="L141" i="2"/>
  <c r="N143" i="2"/>
  <c r="L143" i="2"/>
  <c r="N156" i="2"/>
  <c r="L156" i="2"/>
  <c r="N158" i="2"/>
  <c r="L158" i="2"/>
  <c r="N162" i="2"/>
  <c r="L162" i="2"/>
  <c r="L177" i="2"/>
  <c r="M177" i="2"/>
  <c r="N181" i="2"/>
  <c r="L181" i="2"/>
  <c r="M181" i="2"/>
  <c r="N196" i="2"/>
  <c r="L196" i="2"/>
  <c r="M196" i="2"/>
  <c r="N200" i="2"/>
  <c r="L200" i="2"/>
  <c r="M200" i="2"/>
  <c r="N217" i="2"/>
  <c r="L217" i="2"/>
  <c r="M217" i="2"/>
  <c r="N221" i="2"/>
  <c r="L221" i="2"/>
  <c r="M221" i="2"/>
  <c r="J1099" i="2"/>
  <c r="M239" i="2"/>
  <c r="K239" i="2"/>
  <c r="L247" i="2"/>
  <c r="M247" i="2"/>
  <c r="N251" i="2"/>
  <c r="L251" i="2"/>
  <c r="M251" i="2"/>
  <c r="M258" i="2"/>
  <c r="K258" i="2"/>
  <c r="M275" i="2"/>
  <c r="K275" i="2"/>
  <c r="M283" i="2"/>
  <c r="K283" i="2"/>
  <c r="M285" i="2"/>
  <c r="K285" i="2"/>
  <c r="N285" i="2"/>
  <c r="M289" i="2"/>
  <c r="L293" i="2"/>
  <c r="M293" i="2"/>
  <c r="M319" i="2"/>
  <c r="K319" i="2"/>
  <c r="N327" i="2"/>
  <c r="L327" i="2"/>
  <c r="M327" i="2"/>
  <c r="N331" i="2"/>
  <c r="M338" i="2"/>
  <c r="K338" i="2"/>
  <c r="M355" i="2"/>
  <c r="K355" i="2"/>
  <c r="N366" i="2"/>
  <c r="L366" i="2"/>
  <c r="M366" i="2"/>
  <c r="L386" i="2"/>
  <c r="M386" i="2"/>
  <c r="N406" i="2"/>
  <c r="L406" i="2"/>
  <c r="N410" i="2"/>
  <c r="L426" i="2"/>
  <c r="M426" i="2"/>
  <c r="N430" i="2"/>
  <c r="L430" i="2"/>
  <c r="M430" i="2"/>
  <c r="L446" i="2"/>
  <c r="N450" i="2"/>
  <c r="L450" i="2"/>
  <c r="M450" i="2"/>
  <c r="M466" i="2"/>
  <c r="N470" i="2"/>
  <c r="L470" i="2"/>
  <c r="M470" i="2"/>
  <c r="N490" i="2"/>
  <c r="L490" i="2"/>
  <c r="M490" i="2"/>
  <c r="N506" i="2"/>
  <c r="L506" i="2"/>
  <c r="M506" i="2"/>
  <c r="N510" i="2"/>
  <c r="L510" i="2"/>
  <c r="M510" i="2"/>
  <c r="N526" i="2"/>
  <c r="L526" i="2"/>
  <c r="N530" i="2"/>
  <c r="L530" i="2"/>
  <c r="M530" i="2"/>
  <c r="L546" i="2"/>
  <c r="M546" i="2"/>
  <c r="N550" i="2"/>
  <c r="L550" i="2"/>
  <c r="M550" i="2"/>
  <c r="N566" i="2"/>
  <c r="L566" i="2"/>
  <c r="M566" i="2"/>
  <c r="N570" i="2"/>
  <c r="L570" i="2"/>
  <c r="M570" i="2"/>
  <c r="N586" i="2"/>
  <c r="L586" i="2"/>
  <c r="M586" i="2"/>
  <c r="N590" i="2"/>
  <c r="L590" i="2"/>
  <c r="M590" i="2"/>
  <c r="N606" i="2"/>
  <c r="L606" i="2"/>
  <c r="M606" i="2"/>
  <c r="N610" i="2"/>
  <c r="L610" i="2"/>
  <c r="M610" i="2"/>
  <c r="N626" i="2"/>
  <c r="L626" i="2"/>
  <c r="M626" i="2"/>
  <c r="N630" i="2"/>
  <c r="L630" i="2"/>
  <c r="M630" i="2"/>
  <c r="N646" i="2"/>
  <c r="L646" i="2"/>
  <c r="M646" i="2"/>
  <c r="N650" i="2"/>
  <c r="L650" i="2"/>
  <c r="M650" i="2"/>
  <c r="N666" i="2"/>
  <c r="L666" i="2"/>
  <c r="M666" i="2"/>
  <c r="N670" i="2"/>
  <c r="L670" i="2"/>
  <c r="M670" i="2"/>
  <c r="N686" i="2"/>
  <c r="L686" i="2"/>
  <c r="M686" i="2"/>
  <c r="N690" i="2"/>
  <c r="L690" i="2"/>
  <c r="M690" i="2"/>
  <c r="J1056" i="2"/>
  <c r="N1056" i="2" s="1"/>
  <c r="N706" i="2"/>
  <c r="L706" i="2"/>
  <c r="M706" i="2"/>
  <c r="J1060" i="2"/>
  <c r="N710" i="2"/>
  <c r="L710" i="2"/>
  <c r="M710" i="2"/>
  <c r="M726" i="2"/>
  <c r="N730" i="2"/>
  <c r="L730" i="2"/>
  <c r="M730" i="2"/>
  <c r="N746" i="2"/>
  <c r="L746" i="2"/>
  <c r="M746" i="2"/>
  <c r="N750" i="2"/>
  <c r="L750" i="2"/>
  <c r="M750" i="2"/>
  <c r="M766" i="2"/>
  <c r="L770" i="2"/>
  <c r="M770" i="2"/>
  <c r="M790" i="2"/>
  <c r="N806" i="2"/>
  <c r="L806" i="2"/>
  <c r="M806" i="2"/>
  <c r="N810" i="2"/>
  <c r="L810" i="2"/>
  <c r="M810" i="2"/>
  <c r="N826" i="2"/>
  <c r="L826" i="2"/>
  <c r="M826" i="2"/>
  <c r="N830" i="2"/>
  <c r="L830" i="2"/>
  <c r="M830" i="2"/>
  <c r="N846" i="2"/>
  <c r="L846" i="2"/>
  <c r="M846" i="2"/>
  <c r="N850" i="2"/>
  <c r="L850" i="2"/>
  <c r="M850" i="2"/>
  <c r="N866" i="2"/>
  <c r="L866" i="2"/>
  <c r="M866" i="2"/>
  <c r="N886" i="2"/>
  <c r="L886" i="2"/>
  <c r="M886" i="2"/>
  <c r="N890" i="2"/>
  <c r="L890" i="2"/>
  <c r="M890" i="2"/>
  <c r="L3207" i="10"/>
  <c r="N3207" i="10"/>
  <c r="M3207" i="10"/>
  <c r="L3203" i="10"/>
  <c r="N3203" i="10"/>
  <c r="M3203" i="10"/>
  <c r="L3199" i="10"/>
  <c r="N3199" i="10"/>
  <c r="M3199" i="10"/>
  <c r="L3195" i="10"/>
  <c r="N3195" i="10"/>
  <c r="M3195" i="10"/>
  <c r="L3191" i="10"/>
  <c r="N3191" i="10"/>
  <c r="M3191" i="10"/>
  <c r="M3151" i="10"/>
  <c r="L3147" i="10"/>
  <c r="N3147" i="10"/>
  <c r="M3147" i="10"/>
  <c r="L3143" i="10"/>
  <c r="N3143" i="10"/>
  <c r="M3143" i="10"/>
  <c r="L3139" i="10"/>
  <c r="N3139" i="10"/>
  <c r="M3139" i="10"/>
  <c r="K4035" i="10"/>
  <c r="N4035" i="10" s="1"/>
  <c r="L3135" i="10"/>
  <c r="N3135" i="10"/>
  <c r="M3135" i="10"/>
  <c r="K4031" i="10"/>
  <c r="L3131" i="10"/>
  <c r="N3131" i="10"/>
  <c r="M3131" i="10"/>
  <c r="O136" i="1"/>
  <c r="O124" i="1"/>
  <c r="P257" i="10"/>
  <c r="P277" i="10"/>
  <c r="B17" i="11"/>
  <c r="H15" i="11"/>
  <c r="D15" i="11"/>
  <c r="B15" i="11"/>
  <c r="B20" i="11"/>
  <c r="E23" i="11"/>
  <c r="C22" i="11"/>
  <c r="E21" i="11"/>
  <c r="C20" i="11"/>
  <c r="E19" i="11"/>
  <c r="C18" i="11"/>
  <c r="E17" i="11"/>
  <c r="G16" i="11"/>
  <c r="C16" i="11"/>
  <c r="E15" i="11"/>
  <c r="B10" i="13"/>
  <c r="M1511" i="1"/>
  <c r="M1505" i="1"/>
  <c r="M1501" i="1"/>
  <c r="M1491" i="1"/>
  <c r="M1481" i="1"/>
  <c r="M1479" i="1"/>
  <c r="K1479" i="1"/>
  <c r="J1899" i="1"/>
  <c r="N1899" i="1" s="1"/>
  <c r="M1473" i="1"/>
  <c r="M1463" i="1"/>
  <c r="M1461" i="1"/>
  <c r="K1461" i="1"/>
  <c r="M1459" i="1"/>
  <c r="K1459" i="1"/>
  <c r="M1453" i="1"/>
  <c r="K1453" i="1"/>
  <c r="K1449" i="1"/>
  <c r="M1447" i="1"/>
  <c r="M1445" i="1"/>
  <c r="M1443" i="1"/>
  <c r="M1431" i="1"/>
  <c r="M1429" i="1"/>
  <c r="M1423" i="1"/>
  <c r="M1419" i="1"/>
  <c r="M1417" i="1"/>
  <c r="M1409" i="1"/>
  <c r="M1405" i="1"/>
  <c r="M1395" i="1"/>
  <c r="K1395" i="1"/>
  <c r="K1393" i="1"/>
  <c r="M1387" i="1"/>
  <c r="K1387" i="1"/>
  <c r="M1381" i="1"/>
  <c r="K1381" i="1"/>
  <c r="M1379" i="1"/>
  <c r="M1377" i="1"/>
  <c r="M1375" i="1"/>
  <c r="M1373" i="1"/>
  <c r="M1365" i="1"/>
  <c r="M1361" i="1"/>
  <c r="M1349" i="1"/>
  <c r="M1347" i="1"/>
  <c r="M1343" i="1"/>
  <c r="M1341" i="1"/>
  <c r="M1333" i="1"/>
  <c r="M1331" i="1"/>
  <c r="M1325" i="1"/>
  <c r="M1321" i="1"/>
  <c r="M1319" i="1"/>
  <c r="M1317" i="1"/>
  <c r="M1315" i="1"/>
  <c r="M1313" i="1"/>
  <c r="M1309" i="1"/>
  <c r="M1303" i="1"/>
  <c r="M1301" i="1"/>
  <c r="M1297" i="1"/>
  <c r="M1295" i="1"/>
  <c r="M1293" i="1"/>
  <c r="M1285" i="1"/>
  <c r="M1281" i="1"/>
  <c r="M1279" i="1"/>
  <c r="N1003" i="1"/>
  <c r="N1002" i="1"/>
  <c r="N999" i="1"/>
  <c r="N998" i="1"/>
  <c r="N995" i="1"/>
  <c r="N993" i="1"/>
  <c r="N992" i="1"/>
  <c r="N989" i="1"/>
  <c r="N985" i="1"/>
  <c r="N983" i="1"/>
  <c r="N982" i="1"/>
  <c r="N980" i="1"/>
  <c r="N979" i="1"/>
  <c r="N977" i="1"/>
  <c r="N976" i="1"/>
  <c r="N975" i="1"/>
  <c r="N974" i="1"/>
  <c r="N973" i="1"/>
  <c r="N972" i="1"/>
  <c r="N970" i="1"/>
  <c r="N967" i="1"/>
  <c r="N965" i="1"/>
  <c r="N962" i="1"/>
  <c r="N960" i="1"/>
  <c r="N959" i="1"/>
  <c r="N958" i="1"/>
  <c r="N957" i="1"/>
  <c r="N956" i="1"/>
  <c r="N953" i="1"/>
  <c r="N952" i="1"/>
  <c r="N951" i="1"/>
  <c r="N950" i="1"/>
  <c r="N947" i="1"/>
  <c r="N946" i="1"/>
  <c r="N943" i="1"/>
  <c r="N940" i="1"/>
  <c r="N935" i="1"/>
  <c r="N934" i="1"/>
  <c r="N929" i="1"/>
  <c r="N927" i="1"/>
  <c r="N926" i="1"/>
  <c r="N924" i="1"/>
  <c r="N920" i="1"/>
  <c r="N919" i="1"/>
  <c r="N914" i="1"/>
  <c r="N913" i="1"/>
  <c r="N912" i="1"/>
  <c r="N908" i="1"/>
  <c r="N907" i="1"/>
  <c r="N906" i="1"/>
  <c r="N904" i="1"/>
  <c r="N902" i="1"/>
  <c r="N900" i="1"/>
  <c r="N899" i="1"/>
  <c r="N898" i="1"/>
  <c r="N896" i="1"/>
  <c r="N895" i="1"/>
  <c r="N894" i="1"/>
  <c r="N892" i="1"/>
  <c r="N890" i="1"/>
  <c r="N888" i="1"/>
  <c r="N887" i="1"/>
  <c r="N884" i="1"/>
  <c r="N880" i="1"/>
  <c r="N879" i="1"/>
  <c r="N878" i="1"/>
  <c r="N875" i="1"/>
  <c r="N871" i="1"/>
  <c r="N870" i="1"/>
  <c r="N869" i="1"/>
  <c r="N868" i="1"/>
  <c r="N866" i="1"/>
  <c r="N864" i="1"/>
  <c r="N862" i="1"/>
  <c r="N861" i="1"/>
  <c r="N859" i="1"/>
  <c r="N856" i="1"/>
  <c r="N855" i="1"/>
  <c r="N852" i="1"/>
  <c r="N850" i="1"/>
  <c r="N846" i="1"/>
  <c r="N844" i="1"/>
  <c r="N843" i="1"/>
  <c r="N842" i="1"/>
  <c r="N841" i="1"/>
  <c r="N840" i="1"/>
  <c r="N839" i="1"/>
  <c r="N837" i="1"/>
  <c r="N836" i="1"/>
  <c r="N835" i="1"/>
  <c r="N833" i="1"/>
  <c r="N832" i="1"/>
  <c r="N831" i="1"/>
  <c r="N826" i="1"/>
  <c r="N825" i="1"/>
  <c r="N821" i="1"/>
  <c r="N818" i="1"/>
  <c r="N815" i="1"/>
  <c r="N814" i="1"/>
  <c r="N812" i="1"/>
  <c r="N811" i="1"/>
  <c r="N810" i="1"/>
  <c r="N809" i="1"/>
  <c r="N807" i="1"/>
  <c r="N806" i="1"/>
  <c r="N805" i="1"/>
  <c r="N804" i="1"/>
  <c r="N802" i="1"/>
  <c r="N799" i="1"/>
  <c r="N796" i="1"/>
  <c r="N794" i="1"/>
  <c r="N791" i="1"/>
  <c r="N790" i="1"/>
  <c r="N788" i="1"/>
  <c r="N787" i="1"/>
  <c r="N784" i="1"/>
  <c r="N780" i="1"/>
  <c r="N777" i="1"/>
  <c r="N776" i="1"/>
  <c r="N775" i="1"/>
  <c r="N774" i="1"/>
  <c r="N772" i="1"/>
  <c r="N771" i="1"/>
  <c r="N770" i="1"/>
  <c r="N769" i="1"/>
  <c r="N767" i="1"/>
  <c r="N766" i="1"/>
  <c r="N765" i="1"/>
  <c r="N764" i="1"/>
  <c r="N763" i="1"/>
  <c r="N762" i="1"/>
  <c r="N761" i="1"/>
  <c r="N759" i="1"/>
  <c r="N758" i="1"/>
  <c r="N757" i="1"/>
  <c r="N755" i="1"/>
  <c r="N754" i="1"/>
  <c r="N750" i="1"/>
  <c r="N749" i="1"/>
  <c r="N748" i="1"/>
  <c r="N746" i="1"/>
  <c r="N745" i="1"/>
  <c r="N740" i="1"/>
  <c r="N739" i="1"/>
  <c r="N738" i="1"/>
  <c r="N734" i="1"/>
  <c r="N733" i="1"/>
  <c r="N731" i="1"/>
  <c r="N727" i="1"/>
  <c r="N724" i="1"/>
  <c r="N722" i="1"/>
  <c r="N719" i="1"/>
  <c r="N718" i="1"/>
  <c r="N716" i="1"/>
  <c r="N715" i="1"/>
  <c r="N713" i="1"/>
  <c r="N712" i="1"/>
  <c r="N711" i="1"/>
  <c r="N710" i="1"/>
  <c r="N709" i="1"/>
  <c r="N708" i="1"/>
  <c r="N706" i="1"/>
  <c r="N704" i="1"/>
  <c r="N703" i="1"/>
  <c r="N700" i="1"/>
  <c r="N699" i="1"/>
  <c r="N698" i="1"/>
  <c r="N696" i="1"/>
  <c r="N695" i="1"/>
  <c r="N694" i="1"/>
  <c r="N692" i="1"/>
  <c r="N691" i="1"/>
  <c r="N690" i="1"/>
  <c r="N689" i="1"/>
  <c r="N688" i="1"/>
  <c r="N687" i="1"/>
  <c r="N686" i="1"/>
  <c r="N684" i="1"/>
  <c r="N683" i="1"/>
  <c r="N682" i="1"/>
  <c r="N678" i="1"/>
  <c r="N672" i="1"/>
  <c r="N671" i="1"/>
  <c r="N667" i="1"/>
  <c r="N664" i="1"/>
  <c r="N662" i="1"/>
  <c r="N660" i="1"/>
  <c r="N659" i="1"/>
  <c r="N658" i="1"/>
  <c r="N656" i="1"/>
  <c r="N655" i="1"/>
  <c r="N654" i="1"/>
  <c r="N649" i="1"/>
  <c r="N647" i="1"/>
  <c r="N646" i="1"/>
  <c r="N643" i="1"/>
  <c r="N639" i="1"/>
  <c r="N637" i="1"/>
  <c r="N636" i="1"/>
  <c r="N634" i="1"/>
  <c r="N631" i="1"/>
  <c r="N630" i="1"/>
  <c r="N627" i="1"/>
  <c r="N624" i="1"/>
  <c r="N621" i="1"/>
  <c r="N618" i="1"/>
  <c r="N616" i="1"/>
  <c r="N615" i="1"/>
  <c r="N614" i="1"/>
  <c r="N613" i="1"/>
  <c r="N612" i="1"/>
  <c r="N611" i="1"/>
  <c r="N610" i="1"/>
  <c r="N609" i="1"/>
  <c r="N606" i="1"/>
  <c r="N601" i="1"/>
  <c r="N600" i="1"/>
  <c r="N598" i="1"/>
  <c r="K597" i="1"/>
  <c r="N596" i="1"/>
  <c r="K596" i="1"/>
  <c r="N595" i="1"/>
  <c r="K595" i="1"/>
  <c r="N592" i="1"/>
  <c r="K592" i="1"/>
  <c r="N591" i="1"/>
  <c r="K591" i="1"/>
  <c r="N589" i="1"/>
  <c r="K589" i="1"/>
  <c r="N587" i="1"/>
  <c r="K587" i="1"/>
  <c r="N584" i="1"/>
  <c r="K584" i="1"/>
  <c r="N583" i="1"/>
  <c r="K583" i="1"/>
  <c r="N582" i="1"/>
  <c r="N580" i="1"/>
  <c r="N578" i="1"/>
  <c r="N577" i="1"/>
  <c r="N574" i="1"/>
  <c r="N573" i="1"/>
  <c r="N572" i="1"/>
  <c r="N571" i="1"/>
  <c r="N570" i="1"/>
  <c r="N566" i="1"/>
  <c r="N564" i="1"/>
  <c r="N561" i="1"/>
  <c r="N560" i="1"/>
  <c r="N558" i="1"/>
  <c r="N556" i="1"/>
  <c r="N553" i="1"/>
  <c r="N552" i="1"/>
  <c r="N551" i="1"/>
  <c r="N550" i="1"/>
  <c r="N549" i="1"/>
  <c r="N547" i="1"/>
  <c r="N544" i="1"/>
  <c r="N543" i="1"/>
  <c r="N541" i="1"/>
  <c r="N538" i="1"/>
  <c r="N537" i="1"/>
  <c r="N533" i="1"/>
  <c r="N532" i="1"/>
  <c r="N531" i="1"/>
  <c r="N529" i="1"/>
  <c r="N527" i="1"/>
  <c r="N526" i="1"/>
  <c r="N523" i="1"/>
  <c r="N522" i="1"/>
  <c r="N519" i="1"/>
  <c r="N518" i="1"/>
  <c r="N517" i="1"/>
  <c r="N516" i="1"/>
  <c r="N515" i="1"/>
  <c r="N514" i="1"/>
  <c r="N511" i="1"/>
  <c r="N509" i="1"/>
  <c r="N508" i="1"/>
  <c r="N507" i="1"/>
  <c r="N506" i="1"/>
  <c r="N504" i="1"/>
  <c r="N503" i="1"/>
  <c r="N502" i="1"/>
  <c r="N500" i="1"/>
  <c r="N499" i="1"/>
  <c r="N498" i="1"/>
  <c r="N497" i="1"/>
  <c r="N496" i="1"/>
  <c r="N495" i="1"/>
  <c r="N494" i="1"/>
  <c r="N493" i="1"/>
  <c r="N492" i="1"/>
  <c r="N491" i="1"/>
  <c r="N488" i="1"/>
  <c r="N487" i="1"/>
  <c r="N484" i="1"/>
  <c r="N483" i="1"/>
  <c r="N481" i="1"/>
  <c r="N480" i="1"/>
  <c r="N479" i="1"/>
  <c r="N478" i="1"/>
  <c r="N476" i="1"/>
  <c r="N475" i="1"/>
  <c r="N474" i="1"/>
  <c r="N472" i="1"/>
  <c r="N471" i="1"/>
  <c r="N469" i="1"/>
  <c r="N468" i="1"/>
  <c r="N467" i="1"/>
  <c r="N465" i="1"/>
  <c r="N463" i="1"/>
  <c r="N462" i="1"/>
  <c r="N459" i="1"/>
  <c r="N458" i="1"/>
  <c r="N453" i="1"/>
  <c r="N452" i="1"/>
  <c r="N451" i="1"/>
  <c r="N448" i="1"/>
  <c r="N447" i="1"/>
  <c r="N444" i="1"/>
  <c r="N442" i="1"/>
  <c r="N440" i="1"/>
  <c r="N437" i="1"/>
  <c r="N436" i="1"/>
  <c r="N433" i="1"/>
  <c r="N432" i="1"/>
  <c r="N431" i="1"/>
  <c r="N430" i="1"/>
  <c r="N429" i="1"/>
  <c r="N427" i="1"/>
  <c r="N425" i="1"/>
  <c r="N422" i="1"/>
  <c r="N421" i="1"/>
  <c r="N420" i="1"/>
  <c r="N419" i="1"/>
  <c r="N416" i="1"/>
  <c r="N415" i="1"/>
  <c r="N412" i="1"/>
  <c r="N411" i="1"/>
  <c r="N408" i="1"/>
  <c r="N407" i="1"/>
  <c r="N404" i="1"/>
  <c r="N402" i="1"/>
  <c r="N401" i="1"/>
  <c r="N400" i="1"/>
  <c r="N399" i="1"/>
  <c r="N398" i="1"/>
  <c r="N396" i="1"/>
  <c r="N395" i="1"/>
  <c r="N394" i="1"/>
  <c r="N393" i="1"/>
  <c r="N391" i="1"/>
  <c r="N388" i="1"/>
  <c r="N387" i="1"/>
  <c r="N386" i="1"/>
  <c r="N384" i="1"/>
  <c r="N383" i="1"/>
  <c r="N379" i="1"/>
  <c r="N377" i="1"/>
  <c r="N376" i="1"/>
  <c r="N374" i="1"/>
  <c r="N373" i="1"/>
  <c r="N372" i="1"/>
  <c r="N371" i="1"/>
  <c r="N369" i="1"/>
  <c r="N367" i="1"/>
  <c r="N364" i="1"/>
  <c r="N361" i="1"/>
  <c r="N360" i="1"/>
  <c r="N359" i="1"/>
  <c r="N358" i="1"/>
  <c r="N357" i="1"/>
  <c r="N355" i="1"/>
  <c r="N354" i="1"/>
  <c r="N353" i="1"/>
  <c r="N351" i="1"/>
  <c r="N349" i="1"/>
  <c r="N348" i="1"/>
  <c r="N345" i="1"/>
  <c r="N344" i="1"/>
  <c r="N343" i="1"/>
  <c r="N342" i="1"/>
  <c r="N339" i="1"/>
  <c r="N338" i="1"/>
  <c r="N335" i="1"/>
  <c r="N334" i="1"/>
  <c r="N333" i="1"/>
  <c r="N332" i="1"/>
  <c r="N330" i="1"/>
  <c r="N328" i="1"/>
  <c r="N324" i="1"/>
  <c r="N323" i="1"/>
  <c r="N322" i="1"/>
  <c r="N321" i="1"/>
  <c r="N319" i="1"/>
  <c r="N316" i="1"/>
  <c r="N313" i="1"/>
  <c r="N312" i="1"/>
  <c r="N309" i="1"/>
  <c r="N308" i="1"/>
  <c r="N307" i="1"/>
  <c r="N306" i="1"/>
  <c r="N305" i="1"/>
  <c r="N303" i="1"/>
  <c r="N300" i="1"/>
  <c r="N299" i="1"/>
  <c r="N296" i="1"/>
  <c r="N295" i="1"/>
  <c r="N294" i="1"/>
  <c r="N291" i="1"/>
  <c r="N288" i="1"/>
  <c r="N285" i="1"/>
  <c r="N284" i="1"/>
  <c r="N283" i="1"/>
  <c r="N282" i="1"/>
  <c r="N281" i="1"/>
  <c r="N278" i="1"/>
  <c r="N277" i="1"/>
  <c r="N275" i="1"/>
  <c r="N271" i="1"/>
  <c r="N267" i="1"/>
  <c r="N266" i="1"/>
  <c r="N265" i="1"/>
  <c r="N264" i="1"/>
  <c r="N263" i="1"/>
  <c r="N262" i="1"/>
  <c r="N261" i="1"/>
  <c r="N259" i="1"/>
  <c r="N258" i="1"/>
  <c r="N257" i="1"/>
  <c r="N254" i="1"/>
  <c r="N252" i="1"/>
  <c r="N251" i="1"/>
  <c r="N249" i="1"/>
  <c r="N247" i="1"/>
  <c r="N246" i="1"/>
  <c r="N242" i="1"/>
  <c r="N241" i="1"/>
  <c r="N239" i="1"/>
  <c r="N236" i="1"/>
  <c r="N235" i="1"/>
  <c r="N234" i="1"/>
  <c r="N233" i="1"/>
  <c r="N232" i="1"/>
  <c r="N230" i="1"/>
  <c r="N227" i="1"/>
  <c r="N224" i="1"/>
  <c r="K224" i="1"/>
  <c r="N223" i="1"/>
  <c r="K223" i="1"/>
  <c r="N222" i="1"/>
  <c r="K222" i="1"/>
  <c r="N221" i="1"/>
  <c r="K221" i="1"/>
  <c r="K220" i="1"/>
  <c r="N218" i="1"/>
  <c r="K218" i="1"/>
  <c r="N217" i="1"/>
  <c r="K217" i="1"/>
  <c r="N215" i="1"/>
  <c r="K215" i="1"/>
  <c r="N214" i="1"/>
  <c r="K214" i="1"/>
  <c r="N212" i="1"/>
  <c r="K212" i="1"/>
  <c r="N211" i="1"/>
  <c r="K211" i="1"/>
  <c r="N209" i="1"/>
  <c r="K209" i="1"/>
  <c r="K208" i="1"/>
  <c r="N207" i="1"/>
  <c r="N204" i="1"/>
  <c r="N201" i="1"/>
  <c r="N200" i="1"/>
  <c r="N199" i="1"/>
  <c r="N197" i="1"/>
  <c r="N196" i="1"/>
  <c r="N195" i="1"/>
  <c r="N194" i="1"/>
  <c r="N171" i="1"/>
  <c r="N169" i="1"/>
  <c r="N167" i="1"/>
  <c r="N165" i="1"/>
  <c r="N163" i="1"/>
  <c r="O172" i="1"/>
  <c r="O170" i="1"/>
  <c r="O166" i="1"/>
  <c r="O164" i="1"/>
  <c r="O162" i="1"/>
  <c r="J1007" i="3"/>
  <c r="N1007" i="3" s="1"/>
  <c r="J1005" i="3"/>
  <c r="L1005" i="3" s="1"/>
  <c r="J1003" i="3"/>
  <c r="L1003" i="3" s="1"/>
  <c r="J854" i="3"/>
  <c r="L854" i="3" s="1"/>
  <c r="J850" i="3"/>
  <c r="O93" i="3"/>
  <c r="O91" i="3"/>
  <c r="O89" i="3"/>
  <c r="O87" i="3"/>
  <c r="O85" i="3"/>
  <c r="DG12" i="14"/>
  <c r="DI14" i="14"/>
  <c r="CU32" i="11"/>
  <c r="CU31" i="11"/>
  <c r="P219" i="10"/>
  <c r="M1904" i="1"/>
  <c r="N1886" i="1"/>
  <c r="K1886" i="1"/>
  <c r="M1886" i="1"/>
  <c r="L1878" i="1"/>
  <c r="K1878" i="1"/>
  <c r="M1878" i="1"/>
  <c r="K1924" i="1"/>
  <c r="L1914" i="1"/>
  <c r="J1818" i="1"/>
  <c r="J1811" i="1"/>
  <c r="L1811" i="1" s="1"/>
  <c r="J1810" i="1"/>
  <c r="J1807" i="1"/>
  <c r="N1807" i="1" s="1"/>
  <c r="L1837" i="1"/>
  <c r="N1837" i="1"/>
  <c r="K1832" i="1"/>
  <c r="K1825" i="1"/>
  <c r="N1825" i="1"/>
  <c r="K1823" i="1"/>
  <c r="J1855" i="1"/>
  <c r="J1854" i="1"/>
  <c r="J1852" i="1"/>
  <c r="J1849" i="1"/>
  <c r="K1849" i="1" s="1"/>
  <c r="J1848" i="1"/>
  <c r="M1848" i="1" s="1"/>
  <c r="J1846" i="1"/>
  <c r="K1846" i="1" s="1"/>
  <c r="J1845" i="1"/>
  <c r="J1842" i="1"/>
  <c r="K1842" i="1" s="1"/>
  <c r="J1841" i="1"/>
  <c r="J1840" i="1"/>
  <c r="M1840" i="1" s="1"/>
  <c r="L1771" i="1"/>
  <c r="N1771" i="1"/>
  <c r="N1769" i="1"/>
  <c r="L1759" i="1"/>
  <c r="N1759" i="1"/>
  <c r="M1002" i="3"/>
  <c r="L1002" i="3"/>
  <c r="N1002" i="3"/>
  <c r="L940" i="3"/>
  <c r="K956" i="3"/>
  <c r="L956" i="3"/>
  <c r="N956" i="3"/>
  <c r="J960" i="3"/>
  <c r="M499" i="3"/>
  <c r="K497" i="3"/>
  <c r="M497" i="3"/>
  <c r="K495" i="3"/>
  <c r="M495" i="3"/>
  <c r="K493" i="3"/>
  <c r="M493" i="3"/>
  <c r="K491" i="3"/>
  <c r="M491" i="3"/>
  <c r="K489" i="3"/>
  <c r="M489" i="3"/>
  <c r="K487" i="3"/>
  <c r="M487" i="3"/>
  <c r="K485" i="3"/>
  <c r="M485" i="3"/>
  <c r="K483" i="3"/>
  <c r="M483" i="3"/>
  <c r="K481" i="3"/>
  <c r="M481" i="3"/>
  <c r="K479" i="3"/>
  <c r="M479" i="3"/>
  <c r="K477" i="3"/>
  <c r="M477" i="3"/>
  <c r="K475" i="3"/>
  <c r="M475" i="3"/>
  <c r="K471" i="3"/>
  <c r="M471" i="3"/>
  <c r="K469" i="3"/>
  <c r="M469" i="3"/>
  <c r="K467" i="3"/>
  <c r="K465" i="3"/>
  <c r="M465" i="3"/>
  <c r="K463" i="3"/>
  <c r="M463" i="3"/>
  <c r="K461" i="3"/>
  <c r="M461" i="3"/>
  <c r="K459" i="3"/>
  <c r="M459" i="3"/>
  <c r="K457" i="3"/>
  <c r="M457" i="3"/>
  <c r="K455" i="3"/>
  <c r="M455" i="3"/>
  <c r="K451" i="3"/>
  <c r="M451" i="3"/>
  <c r="K449" i="3"/>
  <c r="M449" i="3"/>
  <c r="K447" i="3"/>
  <c r="M447" i="3"/>
  <c r="K443" i="3"/>
  <c r="M443" i="3"/>
  <c r="K441" i="3"/>
  <c r="M441" i="3"/>
  <c r="K439" i="3"/>
  <c r="M439" i="3"/>
  <c r="K437" i="3"/>
  <c r="M437" i="3"/>
  <c r="K435" i="3"/>
  <c r="M435" i="3"/>
  <c r="K433" i="3"/>
  <c r="M433" i="3"/>
  <c r="K431" i="3"/>
  <c r="M431" i="3"/>
  <c r="K427" i="3"/>
  <c r="M427" i="3"/>
  <c r="K425" i="3"/>
  <c r="M425" i="3"/>
  <c r="K423" i="3"/>
  <c r="M423" i="3"/>
  <c r="K421" i="3"/>
  <c r="M421" i="3"/>
  <c r="K419" i="3"/>
  <c r="M419" i="3"/>
  <c r="K417" i="3"/>
  <c r="M417" i="3"/>
  <c r="K415" i="3"/>
  <c r="M415" i="3"/>
  <c r="K413" i="3"/>
  <c r="M413" i="3"/>
  <c r="K411" i="3"/>
  <c r="M411" i="3"/>
  <c r="K407" i="3"/>
  <c r="M407" i="3"/>
  <c r="K405" i="3"/>
  <c r="M405" i="3"/>
  <c r="K403" i="3"/>
  <c r="M403" i="3"/>
  <c r="K401" i="3"/>
  <c r="M401" i="3"/>
  <c r="K399" i="3"/>
  <c r="M399" i="3"/>
  <c r="K397" i="3"/>
  <c r="M397" i="3"/>
  <c r="K393" i="3"/>
  <c r="M393" i="3"/>
  <c r="K391" i="3"/>
  <c r="M391" i="3"/>
  <c r="K389" i="3"/>
  <c r="M389" i="3"/>
  <c r="K387" i="3"/>
  <c r="M387" i="3"/>
  <c r="K385" i="3"/>
  <c r="M385" i="3"/>
  <c r="K383" i="3"/>
  <c r="M383" i="3"/>
  <c r="K381" i="3"/>
  <c r="M381" i="3"/>
  <c r="K379" i="3"/>
  <c r="M379" i="3"/>
  <c r="K377" i="3"/>
  <c r="M377" i="3"/>
  <c r="K373" i="3"/>
  <c r="M373" i="3"/>
  <c r="K371" i="3"/>
  <c r="M371" i="3"/>
  <c r="K369" i="3"/>
  <c r="M369" i="3"/>
  <c r="K367" i="3"/>
  <c r="M367" i="3"/>
  <c r="K365" i="3"/>
  <c r="M365" i="3"/>
  <c r="K363" i="3"/>
  <c r="M363" i="3"/>
  <c r="J838" i="3"/>
  <c r="K361" i="3"/>
  <c r="M361" i="3"/>
  <c r="K359" i="3"/>
  <c r="M359" i="3"/>
  <c r="K357" i="3"/>
  <c r="M357" i="3"/>
  <c r="K355" i="3"/>
  <c r="M355" i="3"/>
  <c r="K353" i="3"/>
  <c r="M353" i="3"/>
  <c r="K351" i="3"/>
  <c r="M351" i="3"/>
  <c r="K349" i="3"/>
  <c r="M349" i="3"/>
  <c r="K347" i="3"/>
  <c r="M347" i="3"/>
  <c r="K345" i="3"/>
  <c r="M345" i="3"/>
  <c r="K343" i="3"/>
  <c r="M343" i="3"/>
  <c r="K341" i="3"/>
  <c r="M341" i="3"/>
  <c r="K339" i="3"/>
  <c r="M339" i="3"/>
  <c r="K337" i="3"/>
  <c r="M337" i="3"/>
  <c r="K335" i="3"/>
  <c r="M335" i="3"/>
  <c r="K333" i="3"/>
  <c r="M333" i="3"/>
  <c r="K331" i="3"/>
  <c r="M331" i="3"/>
  <c r="K329" i="3"/>
  <c r="M329" i="3"/>
  <c r="K327" i="3"/>
  <c r="M327" i="3"/>
  <c r="K325" i="3"/>
  <c r="M325" i="3"/>
  <c r="K323" i="3"/>
  <c r="M323" i="3"/>
  <c r="K321" i="3"/>
  <c r="M321" i="3"/>
  <c r="K319" i="3"/>
  <c r="M319" i="3"/>
  <c r="J974" i="3"/>
  <c r="N974" i="3" s="1"/>
  <c r="K317" i="3"/>
  <c r="M317" i="3"/>
  <c r="J972" i="3"/>
  <c r="N972" i="3" s="1"/>
  <c r="K315" i="3"/>
  <c r="M315" i="3"/>
  <c r="J970" i="3"/>
  <c r="K313" i="3"/>
  <c r="M313" i="3"/>
  <c r="J968" i="3"/>
  <c r="K311" i="3"/>
  <c r="M311" i="3"/>
  <c r="K309" i="3"/>
  <c r="M309" i="3"/>
  <c r="K305" i="3"/>
  <c r="M305" i="3"/>
  <c r="K303" i="3"/>
  <c r="M303" i="3"/>
  <c r="K301" i="3"/>
  <c r="M301" i="3"/>
  <c r="K299" i="3"/>
  <c r="M299" i="3"/>
  <c r="K297" i="3"/>
  <c r="M297" i="3"/>
  <c r="K295" i="3"/>
  <c r="M295" i="3"/>
  <c r="K293" i="3"/>
  <c r="M293" i="3"/>
  <c r="K289" i="3"/>
  <c r="M287" i="3"/>
  <c r="K285" i="3"/>
  <c r="M285" i="3"/>
  <c r="K283" i="3"/>
  <c r="M283" i="3"/>
  <c r="K281" i="3"/>
  <c r="M281" i="3"/>
  <c r="K279" i="3"/>
  <c r="M279" i="3"/>
  <c r="K277" i="3"/>
  <c r="M277" i="3"/>
  <c r="K275" i="3"/>
  <c r="M275" i="3"/>
  <c r="J831" i="3"/>
  <c r="K271" i="3"/>
  <c r="M271" i="3"/>
  <c r="K269" i="3"/>
  <c r="M269" i="3"/>
  <c r="K267" i="3"/>
  <c r="M267" i="3"/>
  <c r="K265" i="3"/>
  <c r="M265" i="3"/>
  <c r="K263" i="3"/>
  <c r="M263" i="3"/>
  <c r="K261" i="3"/>
  <c r="K259" i="3"/>
  <c r="M259" i="3"/>
  <c r="M257" i="3"/>
  <c r="K255" i="3"/>
  <c r="M255" i="3"/>
  <c r="K253" i="3"/>
  <c r="M253" i="3"/>
  <c r="K251" i="3"/>
  <c r="M251" i="3"/>
  <c r="K249" i="3"/>
  <c r="M249" i="3"/>
  <c r="K247" i="3"/>
  <c r="K245" i="3"/>
  <c r="M245" i="3"/>
  <c r="K243" i="3"/>
  <c r="M243" i="3"/>
  <c r="K241" i="3"/>
  <c r="M241" i="3"/>
  <c r="K239" i="3"/>
  <c r="M239" i="3"/>
  <c r="K237" i="3"/>
  <c r="M237" i="3"/>
  <c r="K235" i="3"/>
  <c r="K233" i="3"/>
  <c r="M233" i="3"/>
  <c r="K231" i="3"/>
  <c r="M231" i="3"/>
  <c r="K229" i="3"/>
  <c r="M229" i="3"/>
  <c r="K227" i="3"/>
  <c r="M227" i="3"/>
  <c r="K225" i="3"/>
  <c r="M225" i="3"/>
  <c r="K223" i="3"/>
  <c r="M223" i="3"/>
  <c r="K221" i="3"/>
  <c r="M221" i="3"/>
  <c r="J993" i="3"/>
  <c r="K217" i="3"/>
  <c r="M217" i="3"/>
  <c r="J989" i="3"/>
  <c r="L989" i="3" s="1"/>
  <c r="K215" i="3"/>
  <c r="M215" i="3"/>
  <c r="J985" i="3"/>
  <c r="K985" i="3" s="1"/>
  <c r="K211" i="3"/>
  <c r="M211" i="3"/>
  <c r="K209" i="3"/>
  <c r="M209" i="3"/>
  <c r="K207" i="3"/>
  <c r="M207" i="3"/>
  <c r="K205" i="3"/>
  <c r="M205" i="3"/>
  <c r="K203" i="3"/>
  <c r="M203" i="3"/>
  <c r="K201" i="3"/>
  <c r="M201" i="3"/>
  <c r="K199" i="3"/>
  <c r="M199" i="3"/>
  <c r="K197" i="3"/>
  <c r="M197" i="3"/>
  <c r="K195" i="3"/>
  <c r="M195" i="3"/>
  <c r="M193" i="3"/>
  <c r="K189" i="3"/>
  <c r="K187" i="3"/>
  <c r="M187" i="3"/>
  <c r="K185" i="3"/>
  <c r="M185" i="3"/>
  <c r="K183" i="3"/>
  <c r="M183" i="3"/>
  <c r="K181" i="3"/>
  <c r="M181" i="3"/>
  <c r="K179" i="3"/>
  <c r="M179" i="3"/>
  <c r="K177" i="3"/>
  <c r="M177" i="3"/>
  <c r="K175" i="3"/>
  <c r="M175" i="3"/>
  <c r="K173" i="3"/>
  <c r="M173" i="3"/>
  <c r="K171" i="3"/>
  <c r="M171" i="3"/>
  <c r="K169" i="3"/>
  <c r="M169" i="3"/>
  <c r="K167" i="3"/>
  <c r="M167" i="3"/>
  <c r="K165" i="3"/>
  <c r="M165" i="3"/>
  <c r="K163" i="3"/>
  <c r="M163" i="3"/>
  <c r="K161" i="3"/>
  <c r="M161" i="3"/>
  <c r="K159" i="3"/>
  <c r="M159" i="3"/>
  <c r="K157" i="3"/>
  <c r="M157" i="3"/>
  <c r="K155" i="3"/>
  <c r="M155" i="3"/>
  <c r="J981" i="3"/>
  <c r="N981" i="3" s="1"/>
  <c r="K153" i="3"/>
  <c r="M153" i="3"/>
  <c r="J979" i="3"/>
  <c r="M979" i="3" s="1"/>
  <c r="K151" i="3"/>
  <c r="M151" i="3"/>
  <c r="M149" i="3"/>
  <c r="M147" i="3"/>
  <c r="K145" i="3"/>
  <c r="M145" i="3"/>
  <c r="K143" i="3"/>
  <c r="M143" i="3"/>
  <c r="K141" i="3"/>
  <c r="K139" i="3"/>
  <c r="M139" i="3"/>
  <c r="K137" i="3"/>
  <c r="M137" i="3"/>
  <c r="K135" i="3"/>
  <c r="M135" i="3"/>
  <c r="K133" i="3"/>
  <c r="M133" i="3"/>
  <c r="J930" i="3"/>
  <c r="M930" i="3" s="1"/>
  <c r="K129" i="3"/>
  <c r="M129" i="3"/>
  <c r="J928" i="3"/>
  <c r="K127" i="3"/>
  <c r="K125" i="3"/>
  <c r="M125" i="3"/>
  <c r="J924" i="3"/>
  <c r="K924" i="3" s="1"/>
  <c r="K123" i="3"/>
  <c r="M123" i="3"/>
  <c r="J922" i="3"/>
  <c r="K121" i="3"/>
  <c r="M121" i="3"/>
  <c r="J938" i="3"/>
  <c r="K119" i="3"/>
  <c r="M119" i="3"/>
  <c r="J936" i="3"/>
  <c r="L936" i="3" s="1"/>
  <c r="K117" i="3"/>
  <c r="M117" i="3"/>
  <c r="J934" i="3"/>
  <c r="M115" i="3"/>
  <c r="J932" i="3"/>
  <c r="K113" i="3"/>
  <c r="M113" i="3"/>
  <c r="K111" i="3"/>
  <c r="M111" i="3"/>
  <c r="K109" i="3"/>
  <c r="M109" i="3"/>
  <c r="K107" i="3"/>
  <c r="M107" i="3"/>
  <c r="K105" i="3"/>
  <c r="M105" i="3"/>
  <c r="K90" i="3"/>
  <c r="M90" i="3"/>
  <c r="H17" i="14"/>
  <c r="H16" i="14"/>
  <c r="F16" i="14"/>
  <c r="D17" i="14"/>
  <c r="D16" i="14"/>
  <c r="J1035" i="2"/>
  <c r="M125" i="2"/>
  <c r="J1037" i="2"/>
  <c r="N127" i="2"/>
  <c r="K127" i="2"/>
  <c r="J1038" i="2"/>
  <c r="N128" i="2"/>
  <c r="K128" i="2"/>
  <c r="K129" i="2"/>
  <c r="J1040" i="2"/>
  <c r="N130" i="2"/>
  <c r="K130" i="2"/>
  <c r="J1041" i="2"/>
  <c r="N131" i="2"/>
  <c r="K131" i="2"/>
  <c r="J1042" i="2"/>
  <c r="M1042" i="2" s="1"/>
  <c r="N132" i="2"/>
  <c r="K132" i="2"/>
  <c r="J1086" i="2"/>
  <c r="N166" i="2"/>
  <c r="K166" i="2"/>
  <c r="M175" i="2"/>
  <c r="K175" i="2"/>
  <c r="N175" i="2"/>
  <c r="N179" i="2"/>
  <c r="L179" i="2"/>
  <c r="M179" i="2"/>
  <c r="N183" i="2"/>
  <c r="L183" i="2"/>
  <c r="M183" i="2"/>
  <c r="N198" i="2"/>
  <c r="L198" i="2"/>
  <c r="M198" i="2"/>
  <c r="M215" i="2"/>
  <c r="K215" i="2"/>
  <c r="N215" i="2"/>
  <c r="N219" i="2"/>
  <c r="L219" i="2"/>
  <c r="M219" i="2"/>
  <c r="N223" i="2"/>
  <c r="L223" i="2"/>
  <c r="M223" i="2"/>
  <c r="J1095" i="2"/>
  <c r="L1095" i="2" s="1"/>
  <c r="N235" i="2"/>
  <c r="L235" i="2"/>
  <c r="M235" i="2"/>
  <c r="J1103" i="2"/>
  <c r="N1103" i="2" s="1"/>
  <c r="M243" i="2"/>
  <c r="K243" i="2"/>
  <c r="J244" i="2"/>
  <c r="K244" i="2" s="1"/>
  <c r="M245" i="2"/>
  <c r="K245" i="2"/>
  <c r="N245" i="2"/>
  <c r="L249" i="2"/>
  <c r="M249" i="2"/>
  <c r="N253" i="2"/>
  <c r="L253" i="2"/>
  <c r="M253" i="2"/>
  <c r="M262" i="2"/>
  <c r="K262" i="2"/>
  <c r="M279" i="2"/>
  <c r="K279" i="2"/>
  <c r="N287" i="2"/>
  <c r="L287" i="2"/>
  <c r="M287" i="2"/>
  <c r="N291" i="2"/>
  <c r="L291" i="2"/>
  <c r="M291" i="2"/>
  <c r="K298" i="2"/>
  <c r="M315" i="2"/>
  <c r="K315" i="2"/>
  <c r="M323" i="2"/>
  <c r="K323" i="2"/>
  <c r="K325" i="2"/>
  <c r="N325" i="2"/>
  <c r="N329" i="2"/>
  <c r="L329" i="2"/>
  <c r="M329" i="2"/>
  <c r="N333" i="2"/>
  <c r="L333" i="2"/>
  <c r="M333" i="2"/>
  <c r="M342" i="2"/>
  <c r="K342" i="2"/>
  <c r="M359" i="2"/>
  <c r="K359" i="2"/>
  <c r="N368" i="2"/>
  <c r="L368" i="2"/>
  <c r="M368" i="2"/>
  <c r="N372" i="2"/>
  <c r="L372" i="2"/>
  <c r="M372" i="2"/>
  <c r="N392" i="2"/>
  <c r="L392" i="2"/>
  <c r="M392" i="2"/>
  <c r="N408" i="2"/>
  <c r="L408" i="2"/>
  <c r="M408" i="2"/>
  <c r="N412" i="2"/>
  <c r="L412" i="2"/>
  <c r="M412" i="2"/>
  <c r="N428" i="2"/>
  <c r="L428" i="2"/>
  <c r="M428" i="2"/>
  <c r="N432" i="2"/>
  <c r="L432" i="2"/>
  <c r="M432" i="2"/>
  <c r="N448" i="2"/>
  <c r="L448" i="2"/>
  <c r="M448" i="2"/>
  <c r="N452" i="2"/>
  <c r="L452" i="2"/>
  <c r="M452" i="2"/>
  <c r="N468" i="2"/>
  <c r="L468" i="2"/>
  <c r="M468" i="2"/>
  <c r="N472" i="2"/>
  <c r="L472" i="2"/>
  <c r="M472" i="2"/>
  <c r="N488" i="2"/>
  <c r="L488" i="2"/>
  <c r="M488" i="2"/>
  <c r="N492" i="2"/>
  <c r="L492" i="2"/>
  <c r="M492" i="2"/>
  <c r="N508" i="2"/>
  <c r="L508" i="2"/>
  <c r="M508" i="2"/>
  <c r="N512" i="2"/>
  <c r="L512" i="2"/>
  <c r="M512" i="2"/>
  <c r="N528" i="2"/>
  <c r="L528" i="2"/>
  <c r="M528" i="2"/>
  <c r="N532" i="2"/>
  <c r="L532" i="2"/>
  <c r="M532" i="2"/>
  <c r="N548" i="2"/>
  <c r="L548" i="2"/>
  <c r="M548" i="2"/>
  <c r="N552" i="2"/>
  <c r="L552" i="2"/>
  <c r="M552" i="2"/>
  <c r="N568" i="2"/>
  <c r="L568" i="2"/>
  <c r="M568" i="2"/>
  <c r="N572" i="2"/>
  <c r="L572" i="2"/>
  <c r="M572" i="2"/>
  <c r="N588" i="2"/>
  <c r="L588" i="2"/>
  <c r="M588" i="2"/>
  <c r="N592" i="2"/>
  <c r="L592" i="2"/>
  <c r="M592" i="2"/>
  <c r="N608" i="2"/>
  <c r="L608" i="2"/>
  <c r="N612" i="2"/>
  <c r="L612" i="2"/>
  <c r="M612" i="2"/>
  <c r="N628" i="2"/>
  <c r="L628" i="2"/>
  <c r="M628" i="2"/>
  <c r="N632" i="2"/>
  <c r="L632" i="2"/>
  <c r="M632" i="2"/>
  <c r="N648" i="2"/>
  <c r="L648" i="2"/>
  <c r="N652" i="2"/>
  <c r="L652" i="2"/>
  <c r="M652" i="2"/>
  <c r="N668" i="2"/>
  <c r="L668" i="2"/>
  <c r="M668" i="2"/>
  <c r="N672" i="2"/>
  <c r="L672" i="2"/>
  <c r="M672" i="2"/>
  <c r="N688" i="2"/>
  <c r="L688" i="2"/>
  <c r="M688" i="2"/>
  <c r="N708" i="2"/>
  <c r="L708" i="2"/>
  <c r="M708" i="2"/>
  <c r="J1062" i="2"/>
  <c r="N712" i="2"/>
  <c r="L712" i="2"/>
  <c r="M712" i="2"/>
  <c r="N728" i="2"/>
  <c r="L728" i="2"/>
  <c r="M728" i="2"/>
  <c r="N732" i="2"/>
  <c r="L732" i="2"/>
  <c r="M732" i="2"/>
  <c r="N748" i="2"/>
  <c r="N752" i="2"/>
  <c r="L752" i="2"/>
  <c r="M752" i="2"/>
  <c r="N768" i="2"/>
  <c r="L768" i="2"/>
  <c r="M768" i="2"/>
  <c r="N772" i="2"/>
  <c r="J948" i="2"/>
  <c r="N948" i="2" s="1"/>
  <c r="N788" i="2"/>
  <c r="N792" i="2"/>
  <c r="L792" i="2"/>
  <c r="M792" i="2"/>
  <c r="N808" i="2"/>
  <c r="L808" i="2"/>
  <c r="M808" i="2"/>
  <c r="N812" i="2"/>
  <c r="L812" i="2"/>
  <c r="M812" i="2"/>
  <c r="N828" i="2"/>
  <c r="L828" i="2"/>
  <c r="M828" i="2"/>
  <c r="N832" i="2"/>
  <c r="L832" i="2"/>
  <c r="M832" i="2"/>
  <c r="N848" i="2"/>
  <c r="L848" i="2"/>
  <c r="M848" i="2"/>
  <c r="N852" i="2"/>
  <c r="L852" i="2"/>
  <c r="M852" i="2"/>
  <c r="J1118" i="2"/>
  <c r="N1118" i="2" s="1"/>
  <c r="N868" i="2"/>
  <c r="L868" i="2"/>
  <c r="M868" i="2"/>
  <c r="J1122" i="2"/>
  <c r="N872" i="2"/>
  <c r="L872" i="2"/>
  <c r="M872" i="2"/>
  <c r="N888" i="2"/>
  <c r="L888" i="2"/>
  <c r="M888" i="2"/>
  <c r="N892" i="2"/>
  <c r="L892" i="2"/>
  <c r="M892" i="2"/>
  <c r="H1034" i="2"/>
  <c r="D1084" i="2"/>
  <c r="F1084" i="2"/>
  <c r="D1064" i="2"/>
  <c r="F1064" i="2"/>
  <c r="L3205" i="10"/>
  <c r="N3205" i="10"/>
  <c r="M3205" i="10"/>
  <c r="L3201" i="10"/>
  <c r="N3201" i="10"/>
  <c r="M3201" i="10"/>
  <c r="L3197" i="10"/>
  <c r="N3197" i="10"/>
  <c r="M3197" i="10"/>
  <c r="L3193" i="10"/>
  <c r="N3193" i="10"/>
  <c r="M3193" i="10"/>
  <c r="M3153" i="10"/>
  <c r="O3153" i="10"/>
  <c r="L3149" i="10"/>
  <c r="N3149" i="10"/>
  <c r="M3149" i="10"/>
  <c r="L3145" i="10"/>
  <c r="N3145" i="10"/>
  <c r="M3145" i="10"/>
  <c r="L3141" i="10"/>
  <c r="N3141" i="10"/>
  <c r="M3141" i="10"/>
  <c r="L3137" i="10"/>
  <c r="K4033" i="10"/>
  <c r="O4033" i="10" s="1"/>
  <c r="L3133" i="10"/>
  <c r="N3133" i="10"/>
  <c r="M3133" i="10"/>
  <c r="K4029" i="10"/>
  <c r="O4029" i="10" s="1"/>
  <c r="K122" i="1"/>
  <c r="L119" i="1"/>
  <c r="K118" i="1"/>
  <c r="L117" i="1"/>
  <c r="K116" i="1"/>
  <c r="K108" i="1"/>
  <c r="L107" i="1"/>
  <c r="K106" i="1"/>
  <c r="L105" i="1"/>
  <c r="L103" i="1"/>
  <c r="K100" i="1"/>
  <c r="L99" i="1"/>
  <c r="L95" i="1"/>
  <c r="L91" i="1"/>
  <c r="K88" i="1"/>
  <c r="L85" i="1"/>
  <c r="K84" i="1"/>
  <c r="L83" i="1"/>
  <c r="K80" i="1"/>
  <c r="L79" i="1"/>
  <c r="K76" i="1"/>
  <c r="K72" i="1"/>
  <c r="L71" i="1"/>
  <c r="L69" i="1"/>
  <c r="K68" i="1"/>
  <c r="K66" i="1"/>
  <c r="L63" i="1"/>
  <c r="L61" i="1"/>
  <c r="K58" i="1"/>
  <c r="K50" i="1"/>
  <c r="K48" i="1"/>
  <c r="L43" i="1"/>
  <c r="K40" i="1"/>
  <c r="K34" i="1"/>
  <c r="K32" i="1"/>
  <c r="K24" i="1"/>
  <c r="E156" i="1"/>
  <c r="O137" i="1"/>
  <c r="E152" i="1"/>
  <c r="O129" i="1"/>
  <c r="E144" i="1"/>
  <c r="J961" i="2"/>
  <c r="K50" i="2"/>
  <c r="N50" i="2"/>
  <c r="K56" i="2"/>
  <c r="N56" i="2"/>
  <c r="N60" i="2"/>
  <c r="N63" i="2"/>
  <c r="K68" i="2"/>
  <c r="N68" i="2"/>
  <c r="K72" i="2"/>
  <c r="E90" i="2"/>
  <c r="E91" i="2"/>
  <c r="E74" i="2"/>
  <c r="K62" i="3"/>
  <c r="K57" i="3"/>
  <c r="N53" i="3"/>
  <c r="K53" i="3"/>
  <c r="K50" i="3"/>
  <c r="K49" i="3"/>
  <c r="K46" i="3"/>
  <c r="K42" i="3"/>
  <c r="K38" i="3"/>
  <c r="K37" i="3"/>
  <c r="L35" i="3"/>
  <c r="N27" i="3"/>
  <c r="K27" i="3"/>
  <c r="K20" i="3"/>
  <c r="E82" i="3"/>
  <c r="O82" i="3" s="1"/>
  <c r="E78" i="3"/>
  <c r="O75" i="3"/>
  <c r="M85" i="5"/>
  <c r="N85" i="5" s="1"/>
  <c r="C64" i="7"/>
  <c r="T79" i="8"/>
  <c r="U79" i="8"/>
  <c r="T75" i="8"/>
  <c r="U70" i="8"/>
  <c r="T64" i="8"/>
  <c r="T61" i="8"/>
  <c r="T60" i="8"/>
  <c r="T43" i="8"/>
  <c r="R10" i="8"/>
  <c r="V15" i="9"/>
  <c r="L254" i="10"/>
  <c r="O252" i="10"/>
  <c r="L252" i="10"/>
  <c r="O249" i="10"/>
  <c r="O248" i="10"/>
  <c r="L248" i="10"/>
  <c r="O247" i="10"/>
  <c r="O246" i="10"/>
  <c r="L246" i="10"/>
  <c r="O244" i="10"/>
  <c r="L244" i="10"/>
  <c r="O242" i="10"/>
  <c r="L242" i="10"/>
  <c r="O241" i="10"/>
  <c r="O240" i="10"/>
  <c r="L240" i="10"/>
  <c r="O236" i="10"/>
  <c r="L236" i="10"/>
  <c r="O235" i="10"/>
  <c r="L235" i="10"/>
  <c r="O232" i="10"/>
  <c r="L232" i="10"/>
  <c r="O231" i="10"/>
  <c r="L231" i="10"/>
  <c r="O230" i="10"/>
  <c r="O229" i="10"/>
  <c r="L229" i="10"/>
  <c r="O228" i="10"/>
  <c r="O227" i="10"/>
  <c r="L227" i="10"/>
  <c r="L225" i="10"/>
  <c r="O223" i="10"/>
  <c r="L223" i="10"/>
  <c r="L221" i="10"/>
  <c r="O220" i="10"/>
  <c r="L216" i="10"/>
  <c r="O213" i="10"/>
  <c r="O212" i="10"/>
  <c r="L212" i="10"/>
  <c r="O210" i="10"/>
  <c r="L210" i="10"/>
  <c r="O207" i="10"/>
  <c r="O205" i="10"/>
  <c r="L205" i="10"/>
  <c r="O203" i="10"/>
  <c r="L203" i="10"/>
  <c r="O202" i="10"/>
  <c r="O198" i="10"/>
  <c r="L198" i="10"/>
  <c r="O197" i="10"/>
  <c r="L197" i="10"/>
  <c r="O196" i="10"/>
  <c r="O192" i="10"/>
  <c r="L191" i="10"/>
  <c r="O190" i="10"/>
  <c r="O188" i="10"/>
  <c r="L188" i="10"/>
  <c r="O186" i="10"/>
  <c r="L186" i="10"/>
  <c r="L184" i="10"/>
  <c r="L182" i="10"/>
  <c r="O181" i="10"/>
  <c r="O179" i="10"/>
  <c r="O177" i="10"/>
  <c r="L176" i="10"/>
  <c r="O173" i="10"/>
  <c r="O171" i="10"/>
  <c r="L171" i="10"/>
  <c r="O168" i="10"/>
  <c r="L168" i="10"/>
  <c r="L164" i="10"/>
  <c r="O163" i="10"/>
  <c r="O162" i="10"/>
  <c r="O159" i="10"/>
  <c r="L159" i="10"/>
  <c r="O158" i="10"/>
  <c r="L157" i="10"/>
  <c r="O155" i="10"/>
  <c r="L155" i="10"/>
  <c r="O154" i="10"/>
  <c r="O151" i="10"/>
  <c r="L151" i="10"/>
  <c r="L150" i="10"/>
  <c r="L149" i="10"/>
  <c r="O146" i="10"/>
  <c r="L146" i="10"/>
  <c r="O144" i="10"/>
  <c r="L144" i="10"/>
  <c r="O142" i="10"/>
  <c r="L142" i="10"/>
  <c r="O141" i="10"/>
  <c r="O138" i="10"/>
  <c r="O137" i="10"/>
  <c r="L137" i="10"/>
  <c r="L136" i="10"/>
  <c r="O135" i="10"/>
  <c r="L135" i="10"/>
  <c r="L134" i="10"/>
  <c r="O133" i="10"/>
  <c r="O131" i="10"/>
  <c r="L131" i="10"/>
  <c r="O130" i="10"/>
  <c r="L130" i="10"/>
  <c r="L127" i="10"/>
  <c r="O124" i="10"/>
  <c r="O121" i="10"/>
  <c r="L121" i="10"/>
  <c r="L119" i="10"/>
  <c r="O117" i="10"/>
  <c r="L117" i="10"/>
  <c r="O116" i="10"/>
  <c r="L116" i="10"/>
  <c r="O113" i="10"/>
  <c r="O110" i="10"/>
  <c r="L110" i="10"/>
  <c r="O106" i="10"/>
  <c r="L106" i="10"/>
  <c r="O105" i="10"/>
  <c r="O104" i="10"/>
  <c r="L104" i="10"/>
  <c r="O103" i="10"/>
  <c r="L103" i="10"/>
  <c r="L102" i="10"/>
  <c r="O100" i="10"/>
  <c r="L100" i="10"/>
  <c r="O97" i="10"/>
  <c r="L97" i="10"/>
  <c r="O96" i="10"/>
  <c r="L96" i="10"/>
  <c r="O94" i="10"/>
  <c r="L94" i="10"/>
  <c r="O91" i="10"/>
  <c r="L91" i="10"/>
  <c r="O88" i="10"/>
  <c r="O84" i="10"/>
  <c r="L84" i="10"/>
  <c r="L82" i="10"/>
  <c r="P287" i="10"/>
  <c r="P282" i="10"/>
  <c r="P266" i="10"/>
  <c r="P262" i="10"/>
  <c r="P260" i="10"/>
  <c r="P39" i="10"/>
  <c r="B22" i="11"/>
  <c r="C23" i="11"/>
  <c r="E22" i="11"/>
  <c r="C21" i="11"/>
  <c r="E20" i="11"/>
  <c r="C19" i="11"/>
  <c r="E18" i="11"/>
  <c r="C17" i="11"/>
  <c r="E16" i="11"/>
  <c r="C15" i="11"/>
  <c r="J1870" i="1"/>
  <c r="K1870" i="1" s="1"/>
  <c r="J1864" i="1"/>
  <c r="J1861" i="1"/>
  <c r="J1860" i="1"/>
  <c r="J1858" i="1"/>
  <c r="L1858" i="1" s="1"/>
  <c r="J1857" i="1"/>
  <c r="M1857" i="1" s="1"/>
  <c r="J1754" i="1"/>
  <c r="M1754" i="1" s="1"/>
  <c r="J1745" i="1"/>
  <c r="L1745" i="1" s="1"/>
  <c r="J1743" i="1"/>
  <c r="M1743" i="1" s="1"/>
  <c r="J1742" i="1"/>
  <c r="M1742" i="1" s="1"/>
  <c r="J1741" i="1"/>
  <c r="J1533" i="1"/>
  <c r="N1533" i="1" s="1"/>
  <c r="J1527" i="1"/>
  <c r="L1527" i="1" s="1"/>
  <c r="J1522" i="1"/>
  <c r="J1521" i="1"/>
  <c r="J1519" i="1"/>
  <c r="O173" i="1"/>
  <c r="O171" i="1"/>
  <c r="O165" i="1"/>
  <c r="O163" i="1"/>
  <c r="O161" i="1"/>
  <c r="O159" i="1"/>
  <c r="O157" i="1"/>
  <c r="M804" i="3"/>
  <c r="M800" i="3"/>
  <c r="M794" i="3"/>
  <c r="M792" i="3"/>
  <c r="M788" i="3"/>
  <c r="M786" i="3"/>
  <c r="K786" i="3"/>
  <c r="M784" i="3"/>
  <c r="J1008" i="3"/>
  <c r="K1008" i="3" s="1"/>
  <c r="M782" i="3"/>
  <c r="K782" i="3"/>
  <c r="J1004" i="3"/>
  <c r="M778" i="3"/>
  <c r="K778" i="3"/>
  <c r="M776" i="3"/>
  <c r="K776" i="3"/>
  <c r="M774" i="3"/>
  <c r="K774" i="3"/>
  <c r="M772" i="3"/>
  <c r="K772" i="3"/>
  <c r="M770" i="3"/>
  <c r="K770" i="3"/>
  <c r="M766" i="3"/>
  <c r="M764" i="3"/>
  <c r="M760" i="3"/>
  <c r="M758" i="3"/>
  <c r="M756" i="3"/>
  <c r="M754" i="3"/>
  <c r="M752" i="3"/>
  <c r="M748" i="3"/>
  <c r="M746" i="3"/>
  <c r="M742" i="3"/>
  <c r="M740" i="3"/>
  <c r="K740" i="3"/>
  <c r="M738" i="3"/>
  <c r="K738" i="3"/>
  <c r="M736" i="3"/>
  <c r="K736" i="3"/>
  <c r="M730" i="3"/>
  <c r="M726" i="3"/>
  <c r="M722" i="3"/>
  <c r="M720" i="3"/>
  <c r="M716" i="3"/>
  <c r="M714" i="3"/>
  <c r="K714" i="3"/>
  <c r="M712" i="3"/>
  <c r="K712" i="3"/>
  <c r="M710" i="3"/>
  <c r="K710" i="3"/>
  <c r="M708" i="3"/>
  <c r="K708" i="3"/>
  <c r="J851" i="3"/>
  <c r="L851" i="3" s="1"/>
  <c r="M702" i="3"/>
  <c r="M698" i="3"/>
  <c r="M696" i="3"/>
  <c r="M692" i="3"/>
  <c r="M690" i="3"/>
  <c r="M688" i="3"/>
  <c r="M686" i="3"/>
  <c r="M682" i="3"/>
  <c r="M680" i="3"/>
  <c r="M678" i="3"/>
  <c r="M674" i="3"/>
  <c r="M672" i="3"/>
  <c r="M670" i="3"/>
  <c r="M668" i="3"/>
  <c r="K668" i="3"/>
  <c r="M666" i="3"/>
  <c r="K666" i="3"/>
  <c r="M664" i="3"/>
  <c r="K664" i="3"/>
  <c r="M662" i="3"/>
  <c r="K662" i="3"/>
  <c r="M660" i="3"/>
  <c r="M658" i="3"/>
  <c r="M656" i="3"/>
  <c r="M654" i="3"/>
  <c r="M652" i="3"/>
  <c r="M650" i="3"/>
  <c r="M648" i="3"/>
  <c r="M646" i="3"/>
  <c r="M644" i="3"/>
  <c r="M642" i="3"/>
  <c r="K642" i="3"/>
  <c r="M640" i="3"/>
  <c r="K640" i="3"/>
  <c r="M636" i="3"/>
  <c r="K636" i="3"/>
  <c r="M634" i="3"/>
  <c r="K634" i="3"/>
  <c r="M632" i="3"/>
  <c r="M628" i="3"/>
  <c r="M626" i="3"/>
  <c r="M624" i="3"/>
  <c r="M622" i="3"/>
  <c r="M620" i="3"/>
  <c r="M618" i="3"/>
  <c r="M614" i="3"/>
  <c r="M612" i="3"/>
  <c r="M610" i="3"/>
  <c r="M608" i="3"/>
  <c r="M606" i="3"/>
  <c r="M602" i="3"/>
  <c r="M600" i="3"/>
  <c r="M598" i="3"/>
  <c r="M596" i="3"/>
  <c r="M594" i="3"/>
  <c r="M592" i="3"/>
  <c r="M590" i="3"/>
  <c r="M586" i="3"/>
  <c r="M582" i="3"/>
  <c r="M580" i="3"/>
  <c r="M578" i="3"/>
  <c r="M574" i="3"/>
  <c r="M572" i="3"/>
  <c r="M570" i="3"/>
  <c r="M568" i="3"/>
  <c r="M566" i="3"/>
  <c r="M562" i="3"/>
  <c r="M558" i="3"/>
  <c r="M556" i="3"/>
  <c r="M554" i="3"/>
  <c r="M552" i="3"/>
  <c r="M550" i="3"/>
  <c r="M548" i="3"/>
  <c r="M544" i="3"/>
  <c r="M542" i="3"/>
  <c r="M538" i="3"/>
  <c r="M536" i="3"/>
  <c r="M534" i="3"/>
  <c r="M532" i="3"/>
  <c r="M530" i="3"/>
  <c r="M522" i="3"/>
  <c r="M520" i="3"/>
  <c r="M518" i="3"/>
  <c r="M516" i="3"/>
  <c r="M514" i="3"/>
  <c r="M512" i="3"/>
  <c r="M510" i="3"/>
  <c r="M508" i="3"/>
  <c r="M504" i="3"/>
  <c r="K504" i="3"/>
  <c r="CO10" i="14"/>
  <c r="CU10" i="14" s="1"/>
  <c r="CZ10" i="14"/>
  <c r="F17" i="14"/>
  <c r="O3207" i="10"/>
  <c r="O3203" i="10"/>
  <c r="O3199" i="10"/>
  <c r="O3195" i="10"/>
  <c r="O3191" i="10"/>
  <c r="O3151" i="10"/>
  <c r="O3147" i="10"/>
  <c r="O3143" i="10"/>
  <c r="O3139" i="10"/>
  <c r="O3135" i="10"/>
  <c r="O3131" i="10"/>
  <c r="L969" i="3"/>
  <c r="J982" i="3"/>
  <c r="J820" i="3"/>
  <c r="J980" i="3"/>
  <c r="J978" i="3"/>
  <c r="K939" i="3"/>
  <c r="L939" i="3"/>
  <c r="M937" i="3"/>
  <c r="L937" i="3"/>
  <c r="L935" i="3"/>
  <c r="DF12" i="14"/>
  <c r="DD11" i="14"/>
  <c r="CN13" i="14"/>
  <c r="CT13" i="14" s="1"/>
  <c r="DF13" i="14"/>
  <c r="DF10" i="14"/>
  <c r="CN10" i="14"/>
  <c r="CT10" i="14" s="1"/>
  <c r="J1087" i="2"/>
  <c r="M1087" i="2" s="1"/>
  <c r="N167" i="2"/>
  <c r="K168" i="2"/>
  <c r="J1089" i="2"/>
  <c r="L1089" i="2" s="1"/>
  <c r="N169" i="2"/>
  <c r="K169" i="2"/>
  <c r="J910" i="2"/>
  <c r="J1090" i="2"/>
  <c r="N170" i="2"/>
  <c r="K170" i="2"/>
  <c r="J911" i="2"/>
  <c r="L911" i="2" s="1"/>
  <c r="J1091" i="2"/>
  <c r="N171" i="2"/>
  <c r="K171" i="2"/>
  <c r="J1092" i="2"/>
  <c r="N172" i="2"/>
  <c r="M205" i="2"/>
  <c r="N206" i="2"/>
  <c r="K206" i="2"/>
  <c r="N207" i="2"/>
  <c r="K207" i="2"/>
  <c r="N208" i="2"/>
  <c r="K208" i="2"/>
  <c r="K209" i="2"/>
  <c r="N210" i="2"/>
  <c r="K210" i="2"/>
  <c r="N211" i="2"/>
  <c r="K211" i="2"/>
  <c r="N212" i="2"/>
  <c r="K212" i="2"/>
  <c r="N213" i="2"/>
  <c r="K213" i="2"/>
  <c r="J1097" i="2"/>
  <c r="N237" i="2"/>
  <c r="J1101" i="2"/>
  <c r="M241" i="2"/>
  <c r="N266" i="2"/>
  <c r="L266" i="2"/>
  <c r="N268" i="2"/>
  <c r="L268" i="2"/>
  <c r="N270" i="2"/>
  <c r="L270" i="2"/>
  <c r="N272" i="2"/>
  <c r="L272" i="2"/>
  <c r="J916" i="2"/>
  <c r="M296" i="2"/>
  <c r="M300" i="2"/>
  <c r="N306" i="2"/>
  <c r="L306" i="2"/>
  <c r="N308" i="2"/>
  <c r="L308" i="2"/>
  <c r="N310" i="2"/>
  <c r="L310" i="2"/>
  <c r="N312" i="2"/>
  <c r="L312" i="2"/>
  <c r="J1076" i="2"/>
  <c r="N346" i="2"/>
  <c r="L346" i="2"/>
  <c r="J1078" i="2"/>
  <c r="N348" i="2"/>
  <c r="L348" i="2"/>
  <c r="J1080" i="2"/>
  <c r="N1080" i="2" s="1"/>
  <c r="J1082" i="2"/>
  <c r="L3187" i="10"/>
  <c r="N3187" i="10"/>
  <c r="L3185" i="10"/>
  <c r="N3185" i="10"/>
  <c r="L3183" i="10"/>
  <c r="N3183" i="10"/>
  <c r="L3181" i="10"/>
  <c r="N3181" i="10"/>
  <c r="L3179" i="10"/>
  <c r="N3179" i="10"/>
  <c r="L3175" i="10"/>
  <c r="N3175" i="10"/>
  <c r="L3173" i="10"/>
  <c r="N3173" i="10"/>
  <c r="L3171" i="10"/>
  <c r="N3171" i="10"/>
  <c r="L3169" i="10"/>
  <c r="N3169" i="10"/>
  <c r="N3167" i="10"/>
  <c r="L3165" i="10"/>
  <c r="N3165" i="10"/>
  <c r="L3163" i="10"/>
  <c r="N3163" i="10"/>
  <c r="L3161" i="10"/>
  <c r="N3161" i="10"/>
  <c r="L3159" i="10"/>
  <c r="N3159" i="10"/>
  <c r="L3157" i="10"/>
  <c r="N3157" i="10"/>
  <c r="L3155" i="10"/>
  <c r="N3155" i="10"/>
  <c r="K4017" i="10"/>
  <c r="L3115" i="10"/>
  <c r="N3115" i="10"/>
  <c r="K4011" i="10"/>
  <c r="M4011" i="10" s="1"/>
  <c r="L3111" i="10"/>
  <c r="N3111" i="10"/>
  <c r="K4009" i="10"/>
  <c r="L3109" i="10"/>
  <c r="N3109" i="10"/>
  <c r="K4007" i="10"/>
  <c r="M4007" i="10" s="1"/>
  <c r="L3107" i="10"/>
  <c r="N3107" i="10"/>
  <c r="K4005" i="10"/>
  <c r="L3105" i="10"/>
  <c r="N3105" i="10"/>
  <c r="L3101" i="10"/>
  <c r="N3101" i="10"/>
  <c r="K3999" i="10"/>
  <c r="L3099" i="10"/>
  <c r="N3099" i="10"/>
  <c r="K3997" i="10"/>
  <c r="L3097" i="10"/>
  <c r="N3097" i="10"/>
  <c r="K3993" i="10"/>
  <c r="L3093" i="10"/>
  <c r="N3093" i="10"/>
  <c r="K3991" i="10"/>
  <c r="L3991" i="10" s="1"/>
  <c r="L3091" i="10"/>
  <c r="N3091" i="10"/>
  <c r="K3989" i="10"/>
  <c r="L3089" i="10"/>
  <c r="N3089" i="10"/>
  <c r="K3987" i="10"/>
  <c r="L3087" i="10"/>
  <c r="N3087" i="10"/>
  <c r="K3985" i="10"/>
  <c r="L3085" i="10"/>
  <c r="N3085" i="10"/>
  <c r="K3983" i="10"/>
  <c r="O3983" i="10" s="1"/>
  <c r="L3083" i="10"/>
  <c r="N3083" i="10"/>
  <c r="N3043" i="10"/>
  <c r="L3041" i="10"/>
  <c r="N3041" i="10"/>
  <c r="L3039" i="10"/>
  <c r="N3039" i="10"/>
  <c r="N3035" i="10"/>
  <c r="L3033" i="10"/>
  <c r="N3033" i="10"/>
  <c r="L3029" i="10"/>
  <c r="N3029" i="10"/>
  <c r="L3027" i="10"/>
  <c r="N3027" i="10"/>
  <c r="L3025" i="10"/>
  <c r="N3025" i="10"/>
  <c r="L3023" i="10"/>
  <c r="N3023" i="10"/>
  <c r="L3021" i="10"/>
  <c r="N3021" i="10"/>
  <c r="L3019" i="10"/>
  <c r="L3017" i="10"/>
  <c r="N3017" i="10"/>
  <c r="L3015" i="10"/>
  <c r="N3015" i="10"/>
  <c r="L3013" i="10"/>
  <c r="N3013" i="10"/>
  <c r="L3011" i="10"/>
  <c r="N3011" i="10"/>
  <c r="N2971" i="10"/>
  <c r="L2969" i="10"/>
  <c r="N2969" i="10"/>
  <c r="L2967" i="10"/>
  <c r="N2967" i="10"/>
  <c r="L2965" i="10"/>
  <c r="N2965" i="10"/>
  <c r="L2963" i="10"/>
  <c r="N2963" i="10"/>
  <c r="L2961" i="10"/>
  <c r="N2961" i="10"/>
  <c r="L2957" i="10"/>
  <c r="N2957" i="10"/>
  <c r="K4069" i="10"/>
  <c r="L2953" i="10"/>
  <c r="N2953" i="10"/>
  <c r="K4067" i="10"/>
  <c r="M4067" i="10" s="1"/>
  <c r="L2951" i="10"/>
  <c r="N2951" i="10"/>
  <c r="K4065" i="10"/>
  <c r="L2949" i="10"/>
  <c r="N2949" i="10"/>
  <c r="K4063" i="10"/>
  <c r="M4063" i="10" s="1"/>
  <c r="L2947" i="10"/>
  <c r="N2947" i="10"/>
  <c r="K4061" i="10"/>
  <c r="N4061" i="10" s="1"/>
  <c r="L2945" i="10"/>
  <c r="N2945" i="10"/>
  <c r="K4059" i="10"/>
  <c r="L4059" i="10" s="1"/>
  <c r="L2943" i="10"/>
  <c r="N2943" i="10"/>
  <c r="K4057" i="10"/>
  <c r="M4057" i="10" s="1"/>
  <c r="L2941" i="10"/>
  <c r="N2941" i="10"/>
  <c r="K4055" i="10"/>
  <c r="L4055" i="10" s="1"/>
  <c r="L2939" i="10"/>
  <c r="N2939" i="10"/>
  <c r="L2899" i="10"/>
  <c r="N2899" i="10"/>
  <c r="L2895" i="10"/>
  <c r="L2891" i="10"/>
  <c r="N2891" i="10"/>
  <c r="L2889" i="10"/>
  <c r="N2889" i="10"/>
  <c r="L2887" i="10"/>
  <c r="N2887" i="10"/>
  <c r="L2883" i="10"/>
  <c r="N2883" i="10"/>
  <c r="L2881" i="10"/>
  <c r="N2881" i="10"/>
  <c r="L2879" i="10"/>
  <c r="N2879" i="10"/>
  <c r="L2875" i="10"/>
  <c r="N2875" i="10"/>
  <c r="L2873" i="10"/>
  <c r="N2873" i="10"/>
  <c r="L2871" i="10"/>
  <c r="N2871" i="10"/>
  <c r="L2869" i="10"/>
  <c r="N2869" i="10"/>
  <c r="L2867" i="10"/>
  <c r="N2867" i="10"/>
  <c r="L2827" i="10"/>
  <c r="N2827" i="10"/>
  <c r="L2825" i="10"/>
  <c r="K3399" i="10"/>
  <c r="M3399" i="10" s="1"/>
  <c r="L2823" i="10"/>
  <c r="N2823" i="10"/>
  <c r="L2821" i="10"/>
  <c r="N2821" i="10"/>
  <c r="L2819" i="10"/>
  <c r="N2819" i="10"/>
  <c r="L2817" i="10"/>
  <c r="N2817" i="10"/>
  <c r="L2815" i="10"/>
  <c r="N2815" i="10"/>
  <c r="L2813" i="10"/>
  <c r="N2813" i="10"/>
  <c r="L2811" i="10"/>
  <c r="N2811" i="10"/>
  <c r="N2809" i="10"/>
  <c r="L2807" i="10"/>
  <c r="N2807" i="10"/>
  <c r="L2805" i="10"/>
  <c r="N2805" i="10"/>
  <c r="L2803" i="10"/>
  <c r="N2803" i="10"/>
  <c r="L2799" i="10"/>
  <c r="N2799" i="10"/>
  <c r="L2797" i="10"/>
  <c r="N2797" i="10"/>
  <c r="L2795" i="10"/>
  <c r="N2795" i="10"/>
  <c r="L2755" i="10"/>
  <c r="N2755" i="10"/>
  <c r="L2753" i="10"/>
  <c r="N2753" i="10"/>
  <c r="L2751" i="10"/>
  <c r="N2751" i="10"/>
  <c r="L2749" i="10"/>
  <c r="N2749" i="10"/>
  <c r="L2747" i="10"/>
  <c r="N2747" i="10"/>
  <c r="L2745" i="10"/>
  <c r="N2745" i="10"/>
  <c r="L2741" i="10"/>
  <c r="N2741" i="10"/>
  <c r="L2739" i="10"/>
  <c r="N2739" i="10"/>
  <c r="L2737" i="10"/>
  <c r="N2737" i="10"/>
  <c r="L2735" i="10"/>
  <c r="N2735" i="10"/>
  <c r="L2733" i="10"/>
  <c r="N2733" i="10"/>
  <c r="L2731" i="10"/>
  <c r="N2731" i="10"/>
  <c r="L2729" i="10"/>
  <c r="N2729" i="10"/>
  <c r="L2727" i="10"/>
  <c r="N2727" i="10"/>
  <c r="L2725" i="10"/>
  <c r="N2725" i="10"/>
  <c r="L2681" i="10"/>
  <c r="N2681" i="10"/>
  <c r="L2679" i="10"/>
  <c r="N2679" i="10"/>
  <c r="L2677" i="10"/>
  <c r="N2677" i="10"/>
  <c r="L2675" i="10"/>
  <c r="N2675" i="10"/>
  <c r="L2673" i="10"/>
  <c r="N2673" i="10"/>
  <c r="L2671" i="10"/>
  <c r="N2671" i="10"/>
  <c r="L2669" i="10"/>
  <c r="N2669" i="10"/>
  <c r="K3781" i="10"/>
  <c r="L2665" i="10"/>
  <c r="N2665" i="10"/>
  <c r="K3779" i="10"/>
  <c r="L3779" i="10" s="1"/>
  <c r="L2663" i="10"/>
  <c r="N2663" i="10"/>
  <c r="K3777" i="10"/>
  <c r="L2661" i="10"/>
  <c r="N2661" i="10"/>
  <c r="K3775" i="10"/>
  <c r="L2659" i="10"/>
  <c r="N2659" i="10"/>
  <c r="K3773" i="10"/>
  <c r="M3773" i="10" s="1"/>
  <c r="L2657" i="10"/>
  <c r="K3771" i="10"/>
  <c r="M3771" i="10" s="1"/>
  <c r="L2655" i="10"/>
  <c r="N2655" i="10"/>
  <c r="K3769" i="10"/>
  <c r="M3769" i="10" s="1"/>
  <c r="L2653" i="10"/>
  <c r="N2653" i="10"/>
  <c r="K3767" i="10"/>
  <c r="O3767" i="10" s="1"/>
  <c r="L2651" i="10"/>
  <c r="N2651" i="10"/>
  <c r="L2611" i="10"/>
  <c r="N2611" i="10"/>
  <c r="L2607" i="10"/>
  <c r="N2607" i="10"/>
  <c r="L2605" i="10"/>
  <c r="N2605" i="10"/>
  <c r="L2603" i="10"/>
  <c r="N2603" i="10"/>
  <c r="L2601" i="10"/>
  <c r="N2601" i="10"/>
  <c r="L2599" i="10"/>
  <c r="N2599" i="10"/>
  <c r="L2597" i="10"/>
  <c r="N2597" i="10"/>
  <c r="L2593" i="10"/>
  <c r="N2593" i="10"/>
  <c r="L2591" i="10"/>
  <c r="N2591" i="10"/>
  <c r="L2589" i="10"/>
  <c r="N2589" i="10"/>
  <c r="L2587" i="10"/>
  <c r="N2587" i="10"/>
  <c r="L2585" i="10"/>
  <c r="N2585" i="10"/>
  <c r="L2583" i="10"/>
  <c r="N2583" i="10"/>
  <c r="L2581" i="10"/>
  <c r="N2581" i="10"/>
  <c r="L2579" i="10"/>
  <c r="N2579" i="10"/>
  <c r="K3801" i="10"/>
  <c r="M3801" i="10" s="1"/>
  <c r="K3799" i="10"/>
  <c r="O3799" i="10" s="1"/>
  <c r="L2539" i="10"/>
  <c r="N2539" i="10"/>
  <c r="L2537" i="10"/>
  <c r="N2537" i="10"/>
  <c r="K3795" i="10"/>
  <c r="M3795" i="10" s="1"/>
  <c r="L2535" i="10"/>
  <c r="N2535" i="10"/>
  <c r="K3793" i="10"/>
  <c r="L3793" i="10" s="1"/>
  <c r="L2533" i="10"/>
  <c r="N2533" i="10"/>
  <c r="K3789" i="10"/>
  <c r="M3789" i="10" s="1"/>
  <c r="L2529" i="10"/>
  <c r="N2529" i="10"/>
  <c r="K3787" i="10"/>
  <c r="L2527" i="10"/>
  <c r="N2527" i="10"/>
  <c r="K3785" i="10"/>
  <c r="O3785" i="10" s="1"/>
  <c r="L2525" i="10"/>
  <c r="N2525" i="10"/>
  <c r="L2521" i="10"/>
  <c r="N2521" i="10"/>
  <c r="L2519" i="10"/>
  <c r="N2519" i="10"/>
  <c r="L2517" i="10"/>
  <c r="N2517" i="10"/>
  <c r="L2515" i="10"/>
  <c r="N2515" i="10"/>
  <c r="L2511" i="10"/>
  <c r="N2511" i="10"/>
  <c r="L2509" i="10"/>
  <c r="N2509" i="10"/>
  <c r="L2507" i="10"/>
  <c r="N2507" i="10"/>
  <c r="L2467" i="10"/>
  <c r="N2467" i="10"/>
  <c r="L2465" i="10"/>
  <c r="N2465" i="10"/>
  <c r="L2463" i="10"/>
  <c r="N2463" i="10"/>
  <c r="L2461" i="10"/>
  <c r="L2459" i="10"/>
  <c r="N2459" i="10"/>
  <c r="L2457" i="10"/>
  <c r="N2457" i="10"/>
  <c r="L2455" i="10"/>
  <c r="N2455" i="10"/>
  <c r="L2453" i="10"/>
  <c r="N2453" i="10"/>
  <c r="L2451" i="10"/>
  <c r="N2451" i="10"/>
  <c r="L2449" i="10"/>
  <c r="N2449" i="10"/>
  <c r="L2447" i="10"/>
  <c r="N2447" i="10"/>
  <c r="L2445" i="10"/>
  <c r="N2445" i="10"/>
  <c r="L2443" i="10"/>
  <c r="N2443" i="10"/>
  <c r="L2441" i="10"/>
  <c r="N2441" i="10"/>
  <c r="L2439" i="10"/>
  <c r="N2439" i="10"/>
  <c r="L2437" i="10"/>
  <c r="N2437" i="10"/>
  <c r="L2435" i="10"/>
  <c r="N2435" i="10"/>
  <c r="L2269" i="10"/>
  <c r="N2269" i="10"/>
  <c r="L2267" i="10"/>
  <c r="N2267" i="10"/>
  <c r="L2265" i="10"/>
  <c r="N2265" i="10"/>
  <c r="L2263" i="10"/>
  <c r="N2263" i="10"/>
  <c r="L2261" i="10"/>
  <c r="N2261" i="10"/>
  <c r="L2259" i="10"/>
  <c r="N2259" i="10"/>
  <c r="L2257" i="10"/>
  <c r="N2257" i="10"/>
  <c r="L2255" i="10"/>
  <c r="N2255" i="10"/>
  <c r="O1749" i="10"/>
  <c r="L1749" i="10"/>
  <c r="J835" i="3"/>
  <c r="J889" i="3" s="1"/>
  <c r="J830" i="3"/>
  <c r="K830" i="3" s="1"/>
  <c r="J824" i="3"/>
  <c r="J992" i="3"/>
  <c r="L992" i="3" s="1"/>
  <c r="J986" i="3"/>
  <c r="J929" i="3"/>
  <c r="N929" i="3" s="1"/>
  <c r="J925" i="3"/>
  <c r="J923" i="3"/>
  <c r="M923" i="3" s="1"/>
  <c r="J810" i="3"/>
  <c r="K810" i="3" s="1"/>
  <c r="O92" i="3"/>
  <c r="O90" i="3"/>
  <c r="O88" i="3"/>
  <c r="O86" i="3"/>
  <c r="DG11" i="14"/>
  <c r="CM11" i="14"/>
  <c r="CS11" i="14" s="1"/>
  <c r="CR13" i="14"/>
  <c r="CX13" i="14" s="1"/>
  <c r="DG13" i="14"/>
  <c r="CZ13" i="14"/>
  <c r="O99" i="2"/>
  <c r="O101" i="2"/>
  <c r="O103" i="2"/>
  <c r="J898" i="2"/>
  <c r="J902" i="2"/>
  <c r="J962" i="2" s="1"/>
  <c r="J1026" i="2"/>
  <c r="J1028" i="2"/>
  <c r="J1030" i="2"/>
  <c r="K1030" i="2" s="1"/>
  <c r="J1032" i="2"/>
  <c r="O3009" i="10"/>
  <c r="O2865" i="10"/>
  <c r="O2721" i="10"/>
  <c r="O2505" i="10"/>
  <c r="O2433" i="10"/>
  <c r="N1749" i="10"/>
  <c r="M1767" i="10"/>
  <c r="M1803" i="10"/>
  <c r="M1839" i="10"/>
  <c r="K4025" i="10"/>
  <c r="L3125" i="10"/>
  <c r="N3125" i="10"/>
  <c r="K4023" i="10"/>
  <c r="N4023" i="10" s="1"/>
  <c r="L3123" i="10"/>
  <c r="N3123" i="10"/>
  <c r="K4021" i="10"/>
  <c r="L3121" i="10"/>
  <c r="N3121" i="10"/>
  <c r="K4019" i="10"/>
  <c r="L3119" i="10"/>
  <c r="N3119" i="10"/>
  <c r="K3979" i="10"/>
  <c r="L3079" i="10"/>
  <c r="N3079" i="10"/>
  <c r="K3977" i="10"/>
  <c r="M3977" i="10" s="1"/>
  <c r="L3077" i="10"/>
  <c r="N3077" i="10"/>
  <c r="K3975" i="10"/>
  <c r="M3975" i="10" s="1"/>
  <c r="L3075" i="10"/>
  <c r="N3075" i="10"/>
  <c r="K3973" i="10"/>
  <c r="L3973" i="10" s="1"/>
  <c r="L3073" i="10"/>
  <c r="N3073" i="10"/>
  <c r="K3971" i="10"/>
  <c r="L3071" i="10"/>
  <c r="N3071" i="10"/>
  <c r="K3967" i="10"/>
  <c r="L3067" i="10"/>
  <c r="N3067" i="10"/>
  <c r="K3965" i="10"/>
  <c r="M3965" i="10" s="1"/>
  <c r="L3065" i="10"/>
  <c r="N3065" i="10"/>
  <c r="L3063" i="10"/>
  <c r="N3063" i="10"/>
  <c r="L3061" i="10"/>
  <c r="N3061" i="10"/>
  <c r="L3059" i="10"/>
  <c r="N3059" i="10"/>
  <c r="L3057" i="10"/>
  <c r="N3057" i="10"/>
  <c r="L3055" i="10"/>
  <c r="N3055" i="10"/>
  <c r="L3051" i="10"/>
  <c r="L3049" i="10"/>
  <c r="N3049" i="10"/>
  <c r="L3047" i="10"/>
  <c r="N3047" i="10"/>
  <c r="L3007" i="10"/>
  <c r="N3007" i="10"/>
  <c r="L3003" i="10"/>
  <c r="N3003" i="10"/>
  <c r="L3001" i="10"/>
  <c r="N3001" i="10"/>
  <c r="L2999" i="10"/>
  <c r="N2999" i="10"/>
  <c r="L2997" i="10"/>
  <c r="N2997" i="10"/>
  <c r="L2995" i="10"/>
  <c r="N2995" i="10"/>
  <c r="L2993" i="10"/>
  <c r="N2993" i="10"/>
  <c r="L2991" i="10"/>
  <c r="N2991" i="10"/>
  <c r="L2989" i="10"/>
  <c r="N2989" i="10"/>
  <c r="L2987" i="10"/>
  <c r="N2987" i="10"/>
  <c r="L2985" i="10"/>
  <c r="N2985" i="10"/>
  <c r="L2983" i="10"/>
  <c r="N2983" i="10"/>
  <c r="L2981" i="10"/>
  <c r="N2981" i="10"/>
  <c r="L2979" i="10"/>
  <c r="L2977" i="10"/>
  <c r="N2977" i="10"/>
  <c r="L2975" i="10"/>
  <c r="N2975" i="10"/>
  <c r="K4053" i="10"/>
  <c r="M2937" i="10"/>
  <c r="K4051" i="10"/>
  <c r="N4051" i="10" s="1"/>
  <c r="L2935" i="10"/>
  <c r="N2935" i="10"/>
  <c r="K4049" i="10"/>
  <c r="N4049" i="10" s="1"/>
  <c r="L2933" i="10"/>
  <c r="N2933" i="10"/>
  <c r="K4047" i="10"/>
  <c r="L2931" i="10"/>
  <c r="N2931" i="10"/>
  <c r="L2929" i="10"/>
  <c r="N2929" i="10"/>
  <c r="K4043" i="10"/>
  <c r="L2927" i="10"/>
  <c r="N2927" i="10"/>
  <c r="K4041" i="10"/>
  <c r="L2925" i="10"/>
  <c r="N2925" i="10"/>
  <c r="N2923" i="10"/>
  <c r="K4037" i="10"/>
  <c r="O4037" i="10" s="1"/>
  <c r="L2921" i="10"/>
  <c r="N2921" i="10"/>
  <c r="L2917" i="10"/>
  <c r="N2917" i="10"/>
  <c r="N2915" i="10"/>
  <c r="L2913" i="10"/>
  <c r="N2913" i="10"/>
  <c r="L2911" i="10"/>
  <c r="N2911" i="10"/>
  <c r="L2909" i="10"/>
  <c r="N2909" i="10"/>
  <c r="L2907" i="10"/>
  <c r="N2907" i="10"/>
  <c r="L2905" i="10"/>
  <c r="N2905" i="10"/>
  <c r="L2863" i="10"/>
  <c r="N2863" i="10"/>
  <c r="L2861" i="10"/>
  <c r="N2861" i="10"/>
  <c r="N2859" i="10"/>
  <c r="L2857" i="10"/>
  <c r="N2857" i="10"/>
  <c r="L2855" i="10"/>
  <c r="N2855" i="10"/>
  <c r="N2853" i="10"/>
  <c r="L2851" i="10"/>
  <c r="N2851" i="10"/>
  <c r="L2849" i="10"/>
  <c r="N2849" i="10"/>
  <c r="L2847" i="10"/>
  <c r="N2847" i="10"/>
  <c r="K3421" i="10"/>
  <c r="L2845" i="10"/>
  <c r="N2845" i="10"/>
  <c r="L2843" i="10"/>
  <c r="N2843" i="10"/>
  <c r="L2841" i="10"/>
  <c r="L2839" i="10"/>
  <c r="N2839" i="10"/>
  <c r="L2837" i="10"/>
  <c r="N2837" i="10"/>
  <c r="L2835" i="10"/>
  <c r="N2835" i="10"/>
  <c r="K3409" i="10"/>
  <c r="L2833" i="10"/>
  <c r="N2833" i="10"/>
  <c r="L2831" i="10"/>
  <c r="L2791" i="10"/>
  <c r="N2791" i="10"/>
  <c r="L2789" i="10"/>
  <c r="N2789" i="10"/>
  <c r="L2787" i="10"/>
  <c r="N2787" i="10"/>
  <c r="L2783" i="10"/>
  <c r="N2783" i="10"/>
  <c r="L2781" i="10"/>
  <c r="N2781" i="10"/>
  <c r="L2779" i="10"/>
  <c r="N2779" i="10"/>
  <c r="L2777" i="10"/>
  <c r="N2775" i="10"/>
  <c r="L2773" i="10"/>
  <c r="L2771" i="10"/>
  <c r="N2771" i="10"/>
  <c r="L2769" i="10"/>
  <c r="L2767" i="10"/>
  <c r="N2767" i="10"/>
  <c r="L2765" i="10"/>
  <c r="N2765" i="10"/>
  <c r="L2763" i="10"/>
  <c r="N2763" i="10"/>
  <c r="L2761" i="10"/>
  <c r="N2761" i="10"/>
  <c r="L2759" i="10"/>
  <c r="N2759" i="10"/>
  <c r="L2719" i="10"/>
  <c r="N2719" i="10"/>
  <c r="L2717" i="10"/>
  <c r="N2717" i="10"/>
  <c r="L2715" i="10"/>
  <c r="N2715" i="10"/>
  <c r="L2713" i="10"/>
  <c r="N2713" i="10"/>
  <c r="L2709" i="10"/>
  <c r="N2709" i="10"/>
  <c r="L2707" i="10"/>
  <c r="N2707" i="10"/>
  <c r="L2705" i="10"/>
  <c r="N2705" i="10"/>
  <c r="L2703" i="10"/>
  <c r="N2703" i="10"/>
  <c r="L2701" i="10"/>
  <c r="N2701" i="10"/>
  <c r="L2697" i="10"/>
  <c r="N2697" i="10"/>
  <c r="L2695" i="10"/>
  <c r="N2695" i="10"/>
  <c r="L2691" i="10"/>
  <c r="N2691" i="10"/>
  <c r="L2689" i="10"/>
  <c r="N2689" i="10"/>
  <c r="L2687" i="10"/>
  <c r="N2687" i="10"/>
  <c r="K3765" i="10"/>
  <c r="M3765" i="10" s="1"/>
  <c r="K3763" i="10"/>
  <c r="N3763" i="10" s="1"/>
  <c r="L2647" i="10"/>
  <c r="N2647" i="10"/>
  <c r="K3761" i="10"/>
  <c r="N3761" i="10" s="1"/>
  <c r="K3759" i="10"/>
  <c r="L3759" i="10" s="1"/>
  <c r="L2643" i="10"/>
  <c r="N2643" i="10"/>
  <c r="K3755" i="10"/>
  <c r="L2639" i="10"/>
  <c r="N2639" i="10"/>
  <c r="K3753" i="10"/>
  <c r="L2637" i="10"/>
  <c r="N2637" i="10"/>
  <c r="K3751" i="10"/>
  <c r="L2635" i="10"/>
  <c r="N2635" i="10"/>
  <c r="K3749" i="10"/>
  <c r="L2633" i="10"/>
  <c r="N2633" i="10"/>
  <c r="L2629" i="10"/>
  <c r="N2629" i="10"/>
  <c r="L2627" i="10"/>
  <c r="N2627" i="10"/>
  <c r="L2625" i="10"/>
  <c r="N2625" i="10"/>
  <c r="L2623" i="10"/>
  <c r="N2623" i="10"/>
  <c r="L2621" i="10"/>
  <c r="N2621" i="10"/>
  <c r="L2619" i="10"/>
  <c r="N2619" i="10"/>
  <c r="L2617" i="10"/>
  <c r="N2617" i="10"/>
  <c r="L2575" i="10"/>
  <c r="N2575" i="10"/>
  <c r="L2573" i="10"/>
  <c r="N2573" i="10"/>
  <c r="L2571" i="10"/>
  <c r="N2571" i="10"/>
  <c r="L2569" i="10"/>
  <c r="N2569" i="10"/>
  <c r="L2567" i="10"/>
  <c r="N2567" i="10"/>
  <c r="L2565" i="10"/>
  <c r="N2565" i="10"/>
  <c r="L2563" i="10"/>
  <c r="N2563" i="10"/>
  <c r="K3819" i="10"/>
  <c r="N2559" i="10"/>
  <c r="K3817" i="10"/>
  <c r="N3817" i="10" s="1"/>
  <c r="L2557" i="10"/>
  <c r="N2557" i="10"/>
  <c r="K3815" i="10"/>
  <c r="N2555" i="10"/>
  <c r="K3813" i="10"/>
  <c r="L2553" i="10"/>
  <c r="N2553" i="10"/>
  <c r="K3811" i="10"/>
  <c r="L2551" i="10"/>
  <c r="N2551" i="10"/>
  <c r="K3809" i="10"/>
  <c r="L2549" i="10"/>
  <c r="N2549" i="10"/>
  <c r="K3805" i="10"/>
  <c r="O3805" i="10" s="1"/>
  <c r="L2545" i="10"/>
  <c r="N2545" i="10"/>
  <c r="L2503" i="10"/>
  <c r="N2503" i="10"/>
  <c r="L2501" i="10"/>
  <c r="N2501" i="10"/>
  <c r="L2499" i="10"/>
  <c r="N2499" i="10"/>
  <c r="L2497" i="10"/>
  <c r="N2497" i="10"/>
  <c r="L2495" i="10"/>
  <c r="N2495" i="10"/>
  <c r="L2493" i="10"/>
  <c r="N2493" i="10"/>
  <c r="L2489" i="10"/>
  <c r="L2485" i="10"/>
  <c r="N2485" i="10"/>
  <c r="L2483" i="10"/>
  <c r="N2483" i="10"/>
  <c r="L2481" i="10"/>
  <c r="L2479" i="10"/>
  <c r="N2479" i="10"/>
  <c r="L2477" i="10"/>
  <c r="N2477" i="10"/>
  <c r="L2473" i="10"/>
  <c r="N2473" i="10"/>
  <c r="L2471" i="10"/>
  <c r="N2471" i="10"/>
  <c r="L2431" i="10"/>
  <c r="N2431" i="10"/>
  <c r="L2429" i="10"/>
  <c r="N2429" i="10"/>
  <c r="L2427" i="10"/>
  <c r="N2427" i="10"/>
  <c r="L2425" i="10"/>
  <c r="N2425" i="10"/>
  <c r="L2423" i="10"/>
  <c r="N2423" i="10"/>
  <c r="L2421" i="10"/>
  <c r="N2421" i="10"/>
  <c r="L2419" i="10"/>
  <c r="N2419" i="10"/>
  <c r="L2417" i="10"/>
  <c r="N2417" i="10"/>
  <c r="L2415" i="10"/>
  <c r="N2415" i="10"/>
  <c r="N2413" i="10"/>
  <c r="L2411" i="10"/>
  <c r="N2411" i="10"/>
  <c r="L2409" i="10"/>
  <c r="N2409" i="10"/>
  <c r="L2407" i="10"/>
  <c r="N2407" i="10"/>
  <c r="L2405" i="10"/>
  <c r="N2405" i="10"/>
  <c r="L2403" i="10"/>
  <c r="N2403" i="10"/>
  <c r="L2401" i="10"/>
  <c r="N2401" i="10"/>
  <c r="L2399" i="10"/>
  <c r="N2399" i="10"/>
  <c r="L2396" i="10"/>
  <c r="N2396" i="10"/>
  <c r="L2394" i="10"/>
  <c r="N2394" i="10"/>
  <c r="L2392" i="10"/>
  <c r="N2392" i="10"/>
  <c r="L2390" i="10"/>
  <c r="N2390" i="10"/>
  <c r="L2388" i="10"/>
  <c r="N2388" i="10"/>
  <c r="L2386" i="10"/>
  <c r="N2386" i="10"/>
  <c r="L2384" i="10"/>
  <c r="N2384" i="10"/>
  <c r="L2382" i="10"/>
  <c r="N2382" i="10"/>
  <c r="L2380" i="10"/>
  <c r="N2380" i="10"/>
  <c r="L2340" i="10"/>
  <c r="N2340" i="10"/>
  <c r="L2338" i="10"/>
  <c r="N2338" i="10"/>
  <c r="L2336" i="10"/>
  <c r="N2336" i="10"/>
  <c r="L2334" i="10"/>
  <c r="N2334" i="10"/>
  <c r="L2330" i="10"/>
  <c r="N2330" i="10"/>
  <c r="L2328" i="10"/>
  <c r="N2328" i="10"/>
  <c r="L2326" i="10"/>
  <c r="N2326" i="10"/>
  <c r="L2324" i="10"/>
  <c r="N2324" i="10"/>
  <c r="L2322" i="10"/>
  <c r="N2322" i="10"/>
  <c r="L2320" i="10"/>
  <c r="N2320" i="10"/>
  <c r="N2318" i="10"/>
  <c r="L2316" i="10"/>
  <c r="N2316" i="10"/>
  <c r="L2314" i="10"/>
  <c r="N2314" i="10"/>
  <c r="L2310" i="10"/>
  <c r="N2310" i="10"/>
  <c r="L2308" i="10"/>
  <c r="N2308" i="10"/>
  <c r="L2306" i="10"/>
  <c r="N2306" i="10"/>
  <c r="L2304" i="10"/>
  <c r="N2304" i="10"/>
  <c r="L2302" i="10"/>
  <c r="N2302" i="10"/>
  <c r="L2298" i="10"/>
  <c r="N2296" i="10"/>
  <c r="L2294" i="10"/>
  <c r="N2294" i="10"/>
  <c r="L2290" i="10"/>
  <c r="N2290" i="10"/>
  <c r="M2289" i="10"/>
  <c r="O2289" i="10"/>
  <c r="L2287" i="10"/>
  <c r="N2287" i="10"/>
  <c r="L2285" i="10"/>
  <c r="N2285" i="10"/>
  <c r="L2283" i="10"/>
  <c r="N2283" i="10"/>
  <c r="L2281" i="10"/>
  <c r="N2281" i="10"/>
  <c r="L2279" i="10"/>
  <c r="N2279" i="10"/>
  <c r="L2277" i="10"/>
  <c r="N2277" i="10"/>
  <c r="L2275" i="10"/>
  <c r="N2275" i="10"/>
  <c r="L2273" i="10"/>
  <c r="N2273" i="10"/>
  <c r="L2251" i="10"/>
  <c r="N2251" i="10"/>
  <c r="L2249" i="10"/>
  <c r="N2249" i="10"/>
  <c r="L2247" i="10"/>
  <c r="N2247" i="10"/>
  <c r="N2245" i="10"/>
  <c r="L2243" i="10"/>
  <c r="N2243" i="10"/>
  <c r="L525" i="10"/>
  <c r="N525" i="10"/>
  <c r="O1767" i="10"/>
  <c r="L1767" i="10"/>
  <c r="L1803" i="10"/>
  <c r="O1839" i="10"/>
  <c r="L1839" i="10"/>
  <c r="L362" i="10"/>
  <c r="L360" i="10"/>
  <c r="O360" i="10"/>
  <c r="L346" i="10"/>
  <c r="O346" i="10"/>
  <c r="L338" i="10"/>
  <c r="O338" i="10"/>
  <c r="L336" i="10"/>
  <c r="O336" i="10"/>
  <c r="L330" i="10"/>
  <c r="O330" i="10"/>
  <c r="J32" i="15"/>
  <c r="J34" i="15"/>
  <c r="O2271" i="10"/>
  <c r="M2269" i="10"/>
  <c r="M2267" i="10"/>
  <c r="M2265" i="10"/>
  <c r="M2263" i="10"/>
  <c r="O525" i="10"/>
  <c r="M4053" i="10"/>
  <c r="M525" i="10"/>
  <c r="M1749" i="10"/>
  <c r="N1767" i="10"/>
  <c r="N1803" i="10"/>
  <c r="N1839" i="10"/>
  <c r="J1065" i="2"/>
  <c r="N1065" i="2" s="1"/>
  <c r="J1066" i="2"/>
  <c r="J1067" i="2"/>
  <c r="J1070" i="2"/>
  <c r="J1071" i="2"/>
  <c r="N1071" i="2" s="1"/>
  <c r="J942" i="2"/>
  <c r="J1073" i="2"/>
  <c r="K1073" i="2" s="1"/>
  <c r="L1045" i="2"/>
  <c r="N1045" i="2"/>
  <c r="K1053" i="2"/>
  <c r="M1053" i="2"/>
  <c r="L1053" i="2"/>
  <c r="N1053" i="2"/>
  <c r="K1129" i="2"/>
  <c r="M1129" i="2"/>
  <c r="L1129" i="2"/>
  <c r="N1129" i="2"/>
  <c r="L1132" i="2"/>
  <c r="N1132" i="2"/>
  <c r="K1132" i="2"/>
  <c r="M1132" i="2"/>
  <c r="K1133" i="2"/>
  <c r="M1133" i="2"/>
  <c r="L1133" i="2"/>
  <c r="N1133" i="2"/>
  <c r="L1106" i="2"/>
  <c r="N1106" i="2"/>
  <c r="K1106" i="2"/>
  <c r="M1106" i="2"/>
  <c r="K1109" i="2"/>
  <c r="M1109" i="2"/>
  <c r="L1109" i="2"/>
  <c r="N1109" i="2"/>
  <c r="L1112" i="2"/>
  <c r="N1112" i="2"/>
  <c r="K1112" i="2"/>
  <c r="M1112" i="2"/>
  <c r="K1113" i="2"/>
  <c r="L1113" i="2"/>
  <c r="N1113" i="2"/>
  <c r="E1084" i="2"/>
  <c r="G1084" i="2"/>
  <c r="I1084" i="2"/>
  <c r="O1074" i="2"/>
  <c r="E1064" i="2"/>
  <c r="G1064" i="2"/>
  <c r="I1064" i="2"/>
  <c r="O1054" i="2"/>
  <c r="O1044" i="2"/>
  <c r="L3992" i="10"/>
  <c r="N3992" i="10"/>
  <c r="O3992" i="10"/>
  <c r="L3980" i="10"/>
  <c r="N3980" i="10"/>
  <c r="M3980" i="10"/>
  <c r="O3980" i="10"/>
  <c r="L3978" i="10"/>
  <c r="M3978" i="10"/>
  <c r="O3978" i="10"/>
  <c r="M3974" i="10"/>
  <c r="O3974" i="10"/>
  <c r="L3968" i="10"/>
  <c r="N3968" i="10"/>
  <c r="M3968" i="10"/>
  <c r="O3968" i="10"/>
  <c r="N3964" i="10"/>
  <c r="M3964" i="10"/>
  <c r="O3964" i="10"/>
  <c r="L3770" i="10"/>
  <c r="N3770" i="10"/>
  <c r="L3752" i="10"/>
  <c r="N3752" i="10"/>
  <c r="M3752" i="10"/>
  <c r="O3752" i="10"/>
  <c r="L3816" i="10"/>
  <c r="N3816" i="10"/>
  <c r="M3816" i="10"/>
  <c r="O3816" i="10"/>
  <c r="L3812" i="10"/>
  <c r="N3812" i="10"/>
  <c r="M3812" i="10"/>
  <c r="O3812" i="10"/>
  <c r="L3810" i="10"/>
  <c r="O3810" i="10"/>
  <c r="K3854" i="10"/>
  <c r="K3852" i="10"/>
  <c r="L3852" i="10" s="1"/>
  <c r="K3384" i="10"/>
  <c r="M3384" i="10" s="1"/>
  <c r="K3848" i="10"/>
  <c r="K3846" i="10"/>
  <c r="K3844" i="10"/>
  <c r="L3844" i="10" s="1"/>
  <c r="K3842" i="10"/>
  <c r="K3840" i="10"/>
  <c r="K3838" i="10"/>
  <c r="K3836" i="10"/>
  <c r="L3836" i="10" s="1"/>
  <c r="K3368" i="10"/>
  <c r="K3834" i="10"/>
  <c r="K3832" i="10"/>
  <c r="K3830" i="10"/>
  <c r="K3828" i="10"/>
  <c r="K3360" i="10"/>
  <c r="L3360" i="10" s="1"/>
  <c r="K3826" i="10"/>
  <c r="M3826" i="10" s="1"/>
  <c r="K3824" i="10"/>
  <c r="O3824" i="10" s="1"/>
  <c r="K3822" i="10"/>
  <c r="O3822" i="10" s="1"/>
  <c r="K3820" i="10"/>
  <c r="M3820" i="10" s="1"/>
  <c r="L3888" i="10"/>
  <c r="N3888" i="10"/>
  <c r="M3888" i="10"/>
  <c r="L3882" i="10"/>
  <c r="N3882" i="10"/>
  <c r="O3882" i="10"/>
  <c r="N3870" i="10"/>
  <c r="M3870" i="10"/>
  <c r="O3870" i="10"/>
  <c r="N3862" i="10"/>
  <c r="M3862" i="10"/>
  <c r="O3862" i="10"/>
  <c r="K3926" i="10"/>
  <c r="M3926" i="10" s="1"/>
  <c r="K3278" i="10"/>
  <c r="K3924" i="10"/>
  <c r="K3276" i="10"/>
  <c r="K3922" i="10"/>
  <c r="K3274" i="10"/>
  <c r="K3920" i="10"/>
  <c r="M3920" i="10" s="1"/>
  <c r="K3272" i="10"/>
  <c r="K3488" i="10" s="1"/>
  <c r="N3488" i="10" s="1"/>
  <c r="K3918" i="10"/>
  <c r="K3916" i="10"/>
  <c r="N3916" i="10" s="1"/>
  <c r="K3268" i="10"/>
  <c r="K3914" i="10"/>
  <c r="M3914" i="10" s="1"/>
  <c r="K3910" i="10"/>
  <c r="K3908" i="10"/>
  <c r="O3908" i="10" s="1"/>
  <c r="K3906" i="10"/>
  <c r="K3258" i="10"/>
  <c r="K3904" i="10"/>
  <c r="K3256" i="10"/>
  <c r="L3256" i="10" s="1"/>
  <c r="K3902" i="10"/>
  <c r="M3902" i="10" s="1"/>
  <c r="K3900" i="10"/>
  <c r="L3900" i="10" s="1"/>
  <c r="K3252" i="10"/>
  <c r="K3468" i="10" s="1"/>
  <c r="K3898" i="10"/>
  <c r="K3250" i="10"/>
  <c r="K3896" i="10"/>
  <c r="K3248" i="10"/>
  <c r="K3464" i="10" s="1"/>
  <c r="K3894" i="10"/>
  <c r="M3894" i="10" s="1"/>
  <c r="K3892" i="10"/>
  <c r="N3892" i="10" s="1"/>
  <c r="M3721" i="10"/>
  <c r="O3721" i="10"/>
  <c r="L3721" i="10"/>
  <c r="N3721" i="10"/>
  <c r="M3717" i="10"/>
  <c r="O3717" i="10"/>
  <c r="L3717" i="10"/>
  <c r="N3717" i="10"/>
  <c r="J3837" i="10"/>
  <c r="J3369" i="10"/>
  <c r="J3585" i="10"/>
  <c r="J3909" i="10"/>
  <c r="J3261" i="10"/>
  <c r="J3477" i="10" s="1"/>
  <c r="H3909" i="10"/>
  <c r="H3261" i="10"/>
  <c r="P3981" i="10"/>
  <c r="F3837" i="10"/>
  <c r="P3873" i="10"/>
  <c r="F3909" i="10"/>
  <c r="P3729" i="10"/>
  <c r="L3999" i="10"/>
  <c r="P3783" i="10"/>
  <c r="F3855" i="10"/>
  <c r="P3891" i="10"/>
  <c r="F3927" i="10"/>
  <c r="F3279" i="10"/>
  <c r="P3279" i="10" s="1"/>
  <c r="P3747" i="10"/>
  <c r="H3855" i="10"/>
  <c r="H3387" i="10"/>
  <c r="H3927" i="10"/>
  <c r="H3279" i="10"/>
  <c r="H3495" i="10" s="1"/>
  <c r="J3855" i="10"/>
  <c r="J3927" i="10"/>
  <c r="J1096" i="2"/>
  <c r="J1100" i="2"/>
  <c r="J930" i="2"/>
  <c r="K4034" i="10"/>
  <c r="K4028" i="10"/>
  <c r="M4028" i="10" s="1"/>
  <c r="K4026" i="10"/>
  <c r="N4026" i="10" s="1"/>
  <c r="K4024" i="10"/>
  <c r="K4022" i="10"/>
  <c r="L4022" i="10" s="1"/>
  <c r="K4018" i="10"/>
  <c r="K4010" i="10"/>
  <c r="M4010" i="10" s="1"/>
  <c r="K4008" i="10"/>
  <c r="M4008" i="10" s="1"/>
  <c r="K4004" i="10"/>
  <c r="M4004" i="10" s="1"/>
  <c r="K4002" i="10"/>
  <c r="O4002" i="10" s="1"/>
  <c r="K4000" i="10"/>
  <c r="N4000" i="10" s="1"/>
  <c r="K3416" i="10"/>
  <c r="N3416" i="10" s="1"/>
  <c r="K3414" i="10"/>
  <c r="K3394" i="10"/>
  <c r="K3392" i="10"/>
  <c r="N2241" i="10"/>
  <c r="N2239" i="10"/>
  <c r="N2237" i="10"/>
  <c r="N2233" i="10"/>
  <c r="N2231" i="10"/>
  <c r="N2229" i="10"/>
  <c r="N2227" i="10"/>
  <c r="N2225" i="10"/>
  <c r="N2223" i="10"/>
  <c r="N2219" i="10"/>
  <c r="N2215" i="10"/>
  <c r="N2213" i="10"/>
  <c r="N2211" i="10"/>
  <c r="N2207" i="10"/>
  <c r="N2205" i="10"/>
  <c r="N2203" i="10"/>
  <c r="N2201" i="10"/>
  <c r="N2197" i="10"/>
  <c r="N2195" i="10"/>
  <c r="N2193" i="10"/>
  <c r="N2191" i="10"/>
  <c r="N2189" i="10"/>
  <c r="N2187" i="10"/>
  <c r="N2185" i="10"/>
  <c r="N2183" i="10"/>
  <c r="N2179" i="10"/>
  <c r="N2177" i="10"/>
  <c r="N2175" i="10"/>
  <c r="N2173" i="10"/>
  <c r="N2171" i="10"/>
  <c r="N2169" i="10"/>
  <c r="N2167" i="10"/>
  <c r="N2165" i="10"/>
  <c r="N2159" i="10"/>
  <c r="N2157" i="10"/>
  <c r="N2155" i="10"/>
  <c r="N2153" i="10"/>
  <c r="N2151" i="10"/>
  <c r="N2149" i="10"/>
  <c r="N2147" i="10"/>
  <c r="N2143" i="10"/>
  <c r="N2141" i="10"/>
  <c r="N2139" i="10"/>
  <c r="N2137" i="10"/>
  <c r="N2135" i="10"/>
  <c r="N2133" i="10"/>
  <c r="N2131" i="10"/>
  <c r="N2129" i="10"/>
  <c r="N2125" i="10"/>
  <c r="N2123" i="10"/>
  <c r="N2121" i="10"/>
  <c r="N2119" i="10"/>
  <c r="N2117" i="10"/>
  <c r="N2115" i="10"/>
  <c r="N2113" i="10"/>
  <c r="N2111" i="10"/>
  <c r="N2105" i="10"/>
  <c r="N2103" i="10"/>
  <c r="N2101" i="10"/>
  <c r="N2099" i="10"/>
  <c r="N2097" i="10"/>
  <c r="N2093" i="10"/>
  <c r="N2089" i="10"/>
  <c r="N2087" i="10"/>
  <c r="N2085" i="10"/>
  <c r="N2083" i="10"/>
  <c r="N2081" i="10"/>
  <c r="N2079" i="10"/>
  <c r="N2077" i="10"/>
  <c r="N2075" i="10"/>
  <c r="N2073" i="10"/>
  <c r="N2071" i="10"/>
  <c r="N2069" i="10"/>
  <c r="N2065" i="10"/>
  <c r="N2059" i="10"/>
  <c r="N2057" i="10"/>
  <c r="N2053" i="10"/>
  <c r="N2051" i="10"/>
  <c r="N2047" i="10"/>
  <c r="N2045" i="10"/>
  <c r="N2043" i="10"/>
  <c r="N2041" i="10"/>
  <c r="N2039" i="10"/>
  <c r="N2037" i="10"/>
  <c r="N2035" i="10"/>
  <c r="N2033" i="10"/>
  <c r="N2031" i="10"/>
  <c r="N2029" i="10"/>
  <c r="N2027" i="10"/>
  <c r="N2025" i="10"/>
  <c r="N2023" i="10"/>
  <c r="N2021" i="10"/>
  <c r="N2015" i="10"/>
  <c r="N2013" i="10"/>
  <c r="N2011" i="10"/>
  <c r="N2009" i="10"/>
  <c r="N2007" i="10"/>
  <c r="N2005" i="10"/>
  <c r="N2003" i="10"/>
  <c r="N2001" i="10"/>
  <c r="N1999" i="10"/>
  <c r="N1993" i="10"/>
  <c r="N1991" i="10"/>
  <c r="N1989" i="10"/>
  <c r="N1987" i="10"/>
  <c r="N1985" i="10"/>
  <c r="N1981" i="10"/>
  <c r="N1979" i="10"/>
  <c r="N1977" i="10"/>
  <c r="N1975" i="10"/>
  <c r="N1973" i="10"/>
  <c r="N1971" i="10"/>
  <c r="N1969" i="10"/>
  <c r="N1967" i="10"/>
  <c r="N1963" i="10"/>
  <c r="N1961" i="10"/>
  <c r="N1959" i="10"/>
  <c r="N1957" i="10"/>
  <c r="N1955" i="10"/>
  <c r="N1953" i="10"/>
  <c r="N1951" i="10"/>
  <c r="N1949" i="10"/>
  <c r="N1945" i="10"/>
  <c r="N1943" i="10"/>
  <c r="N1941" i="10"/>
  <c r="N1939" i="10"/>
  <c r="N1937" i="10"/>
  <c r="N1935" i="10"/>
  <c r="N1933" i="10"/>
  <c r="N1931" i="10"/>
  <c r="N1925" i="10"/>
  <c r="N1921" i="10"/>
  <c r="N1919" i="10"/>
  <c r="N1917" i="10"/>
  <c r="N1915" i="10"/>
  <c r="N1913" i="10"/>
  <c r="N1909" i="10"/>
  <c r="N1905" i="10"/>
  <c r="N1903" i="10"/>
  <c r="N1899" i="10"/>
  <c r="N1897" i="10"/>
  <c r="N1895" i="10"/>
  <c r="L1893" i="10"/>
  <c r="N1891" i="10"/>
  <c r="N1889" i="10"/>
  <c r="N1887" i="10"/>
  <c r="N1885" i="10"/>
  <c r="N1883" i="10"/>
  <c r="N1881" i="10"/>
  <c r="N1879" i="10"/>
  <c r="N1877" i="10"/>
  <c r="N1873" i="10"/>
  <c r="N1871" i="10"/>
  <c r="N1869" i="10"/>
  <c r="N1865" i="10"/>
  <c r="N1863" i="10"/>
  <c r="N1859" i="10"/>
  <c r="N1855" i="10"/>
  <c r="N1853" i="10"/>
  <c r="N1851" i="10"/>
  <c r="N1849" i="10"/>
  <c r="N1847" i="10"/>
  <c r="N1845" i="10"/>
  <c r="N1843" i="10"/>
  <c r="N1727" i="10"/>
  <c r="N1725" i="10"/>
  <c r="N1723" i="10"/>
  <c r="N1721" i="10"/>
  <c r="N1719" i="10"/>
  <c r="N1715" i="10"/>
  <c r="L1713" i="10"/>
  <c r="N1711" i="10"/>
  <c r="N1709" i="10"/>
  <c r="N1705" i="10"/>
  <c r="N1703" i="10"/>
  <c r="N1701" i="10"/>
  <c r="N1697" i="10"/>
  <c r="N1693" i="10"/>
  <c r="N1691" i="10"/>
  <c r="N1689" i="10"/>
  <c r="N1687" i="10"/>
  <c r="N1685" i="10"/>
  <c r="N1683" i="10"/>
  <c r="N1681" i="10"/>
  <c r="N1679" i="10"/>
  <c r="N1673" i="10"/>
  <c r="N1671" i="10"/>
  <c r="N1669" i="10"/>
  <c r="N1667" i="10"/>
  <c r="N1665" i="10"/>
  <c r="N1663" i="10"/>
  <c r="N1661" i="10"/>
  <c r="N1657" i="10"/>
  <c r="N1655" i="10"/>
  <c r="N1653" i="10"/>
  <c r="N1651" i="10"/>
  <c r="N1647" i="10"/>
  <c r="N1645" i="10"/>
  <c r="L1641" i="10"/>
  <c r="N1639" i="10"/>
  <c r="N1637" i="10"/>
  <c r="N1635" i="10"/>
  <c r="N1633" i="10"/>
  <c r="N1631" i="10"/>
  <c r="N1629" i="10"/>
  <c r="N1627" i="10"/>
  <c r="N1625" i="10"/>
  <c r="N1621" i="10"/>
  <c r="N1619" i="10"/>
  <c r="N1617" i="10"/>
  <c r="N1615" i="10"/>
  <c r="N1613" i="10"/>
  <c r="N1611" i="10"/>
  <c r="N1609" i="10"/>
  <c r="N1607" i="10"/>
  <c r="N1605" i="10"/>
  <c r="N1603" i="10"/>
  <c r="N1601" i="10"/>
  <c r="N1599" i="10"/>
  <c r="N1597" i="10"/>
  <c r="N1595" i="10"/>
  <c r="N1593" i="10"/>
  <c r="N1591" i="10"/>
  <c r="N1589" i="10"/>
  <c r="N1585" i="10"/>
  <c r="N1581" i="10"/>
  <c r="N1579" i="10"/>
  <c r="N1577" i="10"/>
  <c r="N1575" i="10"/>
  <c r="L1569" i="10"/>
  <c r="N1567" i="10"/>
  <c r="N1565" i="10"/>
  <c r="N1563" i="10"/>
  <c r="N1559" i="10"/>
  <c r="N1557" i="10"/>
  <c r="N1555" i="10"/>
  <c r="N1553" i="10"/>
  <c r="N1549" i="10"/>
  <c r="N1547" i="10"/>
  <c r="N1543" i="10"/>
  <c r="N1541" i="10"/>
  <c r="N1539" i="10"/>
  <c r="N1537" i="10"/>
  <c r="N1535" i="10"/>
  <c r="N1533" i="10"/>
  <c r="N1531" i="10"/>
  <c r="N1529" i="10"/>
  <c r="N1527" i="10"/>
  <c r="N1525" i="10"/>
  <c r="N1523" i="10"/>
  <c r="N1521" i="10"/>
  <c r="N1519" i="10"/>
  <c r="N1513" i="10"/>
  <c r="N1511" i="10"/>
  <c r="N1505" i="10"/>
  <c r="N1503" i="10"/>
  <c r="N1501" i="10"/>
  <c r="N1499" i="10"/>
  <c r="L1497" i="10"/>
  <c r="N1493" i="10"/>
  <c r="N1491" i="10"/>
  <c r="N1489" i="10"/>
  <c r="N1487" i="10"/>
  <c r="N1485" i="10"/>
  <c r="N1481" i="10"/>
  <c r="N1477" i="10"/>
  <c r="N1475" i="10"/>
  <c r="N1473" i="10"/>
  <c r="N1471" i="10"/>
  <c r="N1469" i="10"/>
  <c r="N1467" i="10"/>
  <c r="N1465" i="10"/>
  <c r="N1461" i="10"/>
  <c r="N1459" i="10"/>
  <c r="N1457" i="10"/>
  <c r="N1455" i="10"/>
  <c r="N1453" i="10"/>
  <c r="N1451" i="10"/>
  <c r="N1449" i="10"/>
  <c r="N1447" i="10"/>
  <c r="N1445" i="10"/>
  <c r="N1439" i="10"/>
  <c r="K3346" i="10"/>
  <c r="N1437" i="10"/>
  <c r="N1435" i="10"/>
  <c r="N1433" i="10"/>
  <c r="N1431" i="10"/>
  <c r="N1429" i="10"/>
  <c r="N1427" i="10"/>
  <c r="N1423" i="10"/>
  <c r="N1421" i="10"/>
  <c r="N1419" i="10"/>
  <c r="N1417" i="10"/>
  <c r="K3324" i="10"/>
  <c r="M3324" i="10" s="1"/>
  <c r="N1415" i="10"/>
  <c r="N1413" i="10"/>
  <c r="N1411" i="10"/>
  <c r="N1409" i="10"/>
  <c r="N1405" i="10"/>
  <c r="N1403" i="10"/>
  <c r="N1401" i="10"/>
  <c r="N1399" i="10"/>
  <c r="N1397" i="10"/>
  <c r="N1395" i="10"/>
  <c r="N1391" i="10"/>
  <c r="N1385" i="10"/>
  <c r="N1383" i="10"/>
  <c r="N1381" i="10"/>
  <c r="N1379" i="10"/>
  <c r="N1375" i="10"/>
  <c r="N1373" i="10"/>
  <c r="N1369" i="10"/>
  <c r="N1367" i="10"/>
  <c r="N1365" i="10"/>
  <c r="N1363" i="10"/>
  <c r="N1361" i="10"/>
  <c r="N1359" i="10"/>
  <c r="N1357" i="10"/>
  <c r="N1355" i="10"/>
  <c r="N1351" i="10"/>
  <c r="N1349" i="10"/>
  <c r="N1347" i="10"/>
  <c r="N1345" i="10"/>
  <c r="N1343" i="10"/>
  <c r="N1341" i="10"/>
  <c r="N1339" i="10"/>
  <c r="N1337" i="10"/>
  <c r="N1333" i="10"/>
  <c r="N1331" i="10"/>
  <c r="N1329" i="10"/>
  <c r="N1327" i="10"/>
  <c r="N1325" i="10"/>
  <c r="N1323" i="10"/>
  <c r="N1319" i="10"/>
  <c r="N1317" i="10"/>
  <c r="N1315" i="10"/>
  <c r="N1313" i="10"/>
  <c r="N1311" i="10"/>
  <c r="N1309" i="10"/>
  <c r="N1307" i="10"/>
  <c r="N1305" i="10"/>
  <c r="N1301" i="10"/>
  <c r="N1297" i="10"/>
  <c r="N1295" i="10"/>
  <c r="N1293" i="10"/>
  <c r="N1291" i="10"/>
  <c r="N1289" i="10"/>
  <c r="N1287" i="10"/>
  <c r="N1285" i="10"/>
  <c r="N1283" i="10"/>
  <c r="N1279" i="10"/>
  <c r="N1275" i="10"/>
  <c r="N1273" i="10"/>
  <c r="N1269" i="10"/>
  <c r="N1267" i="10"/>
  <c r="N1265" i="10"/>
  <c r="N1261" i="10"/>
  <c r="L1261" i="10"/>
  <c r="N1259" i="10"/>
  <c r="L1259" i="10"/>
  <c r="N1257" i="10"/>
  <c r="L1257" i="10"/>
  <c r="N1255" i="10"/>
  <c r="N1253" i="10"/>
  <c r="L1253" i="10"/>
  <c r="N1251" i="10"/>
  <c r="L1251" i="10"/>
  <c r="N1247" i="10"/>
  <c r="L1247" i="10"/>
  <c r="N1243" i="10"/>
  <c r="L1243" i="10"/>
  <c r="N1241" i="10"/>
  <c r="L1241" i="10"/>
  <c r="N1239" i="10"/>
  <c r="L1239" i="10"/>
  <c r="N1237" i="10"/>
  <c r="L1237" i="10"/>
  <c r="N1235" i="10"/>
  <c r="L1235" i="10"/>
  <c r="N1233" i="10"/>
  <c r="L1233" i="10"/>
  <c r="N1231" i="10"/>
  <c r="L1231" i="10"/>
  <c r="N1229" i="10"/>
  <c r="L1229" i="10"/>
  <c r="N1225" i="10"/>
  <c r="N1223" i="10"/>
  <c r="N1221" i="10"/>
  <c r="N1219" i="10"/>
  <c r="N1217" i="10"/>
  <c r="N1215" i="10"/>
  <c r="N1213" i="10"/>
  <c r="N1211" i="10"/>
  <c r="L1209" i="10"/>
  <c r="N1207" i="10"/>
  <c r="N1205" i="10"/>
  <c r="N1203" i="10"/>
  <c r="N1201" i="10"/>
  <c r="N1199" i="10"/>
  <c r="N1197" i="10"/>
  <c r="N1195" i="10"/>
  <c r="N1193" i="10"/>
  <c r="N1189" i="10"/>
  <c r="N1187" i="10"/>
  <c r="N1185" i="10"/>
  <c r="N1183" i="10"/>
  <c r="N1181" i="10"/>
  <c r="N1179" i="10"/>
  <c r="N1177" i="10"/>
  <c r="N1175" i="10"/>
  <c r="N1173" i="10"/>
  <c r="N1171" i="10"/>
  <c r="N1169" i="10"/>
  <c r="N1167" i="10"/>
  <c r="N1165" i="10"/>
  <c r="N1163" i="10"/>
  <c r="N1161" i="10"/>
  <c r="N1159" i="10"/>
  <c r="N1153" i="10"/>
  <c r="N1151" i="10"/>
  <c r="N1149" i="10"/>
  <c r="N1147" i="10"/>
  <c r="N1145" i="10"/>
  <c r="N1143" i="10"/>
  <c r="N1141" i="10"/>
  <c r="N1139" i="10"/>
  <c r="N1135" i="10"/>
  <c r="N1133" i="10"/>
  <c r="N1131" i="10"/>
  <c r="N1129" i="10"/>
  <c r="N1127" i="10"/>
  <c r="N1125" i="10"/>
  <c r="N1123" i="10"/>
  <c r="N1121" i="10"/>
  <c r="N1117" i="10"/>
  <c r="N1115" i="10"/>
  <c r="N1113" i="10"/>
  <c r="N1111" i="10"/>
  <c r="N1109" i="10"/>
  <c r="N1107" i="10"/>
  <c r="N1105" i="10"/>
  <c r="N1103" i="10"/>
  <c r="N1101" i="10"/>
  <c r="N1099" i="10"/>
  <c r="N1097" i="10"/>
  <c r="N1095" i="10"/>
  <c r="N1093" i="10"/>
  <c r="N1091" i="10"/>
  <c r="N1089" i="10"/>
  <c r="N1087" i="10"/>
  <c r="N1085" i="10"/>
  <c r="K3314" i="10"/>
  <c r="M3314" i="10" s="1"/>
  <c r="N1081" i="10"/>
  <c r="N1079" i="10"/>
  <c r="N1077" i="10"/>
  <c r="N1075" i="10"/>
  <c r="N1073" i="10"/>
  <c r="N1071" i="10"/>
  <c r="N1069" i="10"/>
  <c r="N1067" i="10"/>
  <c r="L1065" i="10"/>
  <c r="N1063" i="10"/>
  <c r="K3294" i="10"/>
  <c r="O3294" i="10" s="1"/>
  <c r="N1061" i="10"/>
  <c r="K3292" i="10"/>
  <c r="O3292" i="10" s="1"/>
  <c r="N1059" i="10"/>
  <c r="K3290" i="10"/>
  <c r="N1057" i="10"/>
  <c r="N1055" i="10"/>
  <c r="K3286" i="10"/>
  <c r="N1053" i="10"/>
  <c r="K3284" i="10"/>
  <c r="K3500" i="10" s="1"/>
  <c r="M3500" i="10" s="1"/>
  <c r="N1051" i="10"/>
  <c r="N1049" i="10"/>
  <c r="K3280" i="10"/>
  <c r="O3280" i="10" s="1"/>
  <c r="N1045" i="10"/>
  <c r="N1043" i="10"/>
  <c r="N1041" i="10"/>
  <c r="N1039" i="10"/>
  <c r="N1037" i="10"/>
  <c r="N1035" i="10"/>
  <c r="N1033" i="10"/>
  <c r="N1031" i="10"/>
  <c r="N1029" i="10"/>
  <c r="N1027" i="10"/>
  <c r="N1025" i="10"/>
  <c r="N1023" i="10"/>
  <c r="N1021" i="10"/>
  <c r="N1019" i="10"/>
  <c r="N1017" i="10"/>
  <c r="N1015" i="10"/>
  <c r="N1013" i="10"/>
  <c r="N1009" i="10"/>
  <c r="N1007" i="10"/>
  <c r="N1005" i="10"/>
  <c r="N1003" i="10"/>
  <c r="N1001" i="10"/>
  <c r="N999" i="10"/>
  <c r="N997" i="10"/>
  <c r="N995" i="10"/>
  <c r="L993" i="10"/>
  <c r="N991" i="10"/>
  <c r="N989" i="10"/>
  <c r="N987" i="10"/>
  <c r="N985" i="10"/>
  <c r="N983" i="10"/>
  <c r="N981" i="10"/>
  <c r="N979" i="10"/>
  <c r="N977" i="10"/>
  <c r="N973" i="10"/>
  <c r="N971" i="10"/>
  <c r="N969" i="10"/>
  <c r="N967" i="10"/>
  <c r="N965" i="10"/>
  <c r="N963" i="10"/>
  <c r="N961" i="10"/>
  <c r="N959" i="10"/>
  <c r="N957" i="10"/>
  <c r="N955" i="10"/>
  <c r="N953" i="10"/>
  <c r="N951" i="10"/>
  <c r="N949" i="10"/>
  <c r="N947" i="10"/>
  <c r="N945" i="10"/>
  <c r="N943" i="10"/>
  <c r="N941" i="10"/>
  <c r="N937" i="10"/>
  <c r="N935" i="10"/>
  <c r="N933" i="10"/>
  <c r="N931" i="10"/>
  <c r="N929" i="10"/>
  <c r="N927" i="10"/>
  <c r="N925" i="10"/>
  <c r="N923" i="10"/>
  <c r="N919" i="10"/>
  <c r="N917" i="10"/>
  <c r="N915" i="10"/>
  <c r="N913" i="10"/>
  <c r="N911" i="10"/>
  <c r="N909" i="10"/>
  <c r="N907" i="10"/>
  <c r="N905" i="10"/>
  <c r="N901" i="10"/>
  <c r="N899" i="10"/>
  <c r="N897" i="10"/>
  <c r="N895" i="10"/>
  <c r="N893" i="10"/>
  <c r="N891" i="10"/>
  <c r="N889" i="10"/>
  <c r="N887" i="10"/>
  <c r="N885" i="10"/>
  <c r="N883" i="10"/>
  <c r="N881" i="10"/>
  <c r="N879" i="10"/>
  <c r="N877" i="10"/>
  <c r="N875" i="10"/>
  <c r="N873" i="10"/>
  <c r="N871" i="10"/>
  <c r="N869" i="10"/>
  <c r="K3962" i="10"/>
  <c r="L3962" i="10" s="1"/>
  <c r="N865" i="10"/>
  <c r="N863" i="10"/>
  <c r="K3958" i="10"/>
  <c r="O3958" i="10" s="1"/>
  <c r="N861" i="10"/>
  <c r="K3956" i="10"/>
  <c r="O3956" i="10" s="1"/>
  <c r="N859" i="10"/>
  <c r="K3954" i="10"/>
  <c r="L3954" i="10" s="1"/>
  <c r="N857" i="10"/>
  <c r="K3952" i="10"/>
  <c r="K3950" i="10"/>
  <c r="N853" i="10"/>
  <c r="K3948" i="10"/>
  <c r="M3948" i="10" s="1"/>
  <c r="N851" i="10"/>
  <c r="K3946" i="10"/>
  <c r="M3946" i="10" s="1"/>
  <c r="L849" i="10"/>
  <c r="N847" i="10"/>
  <c r="K3942" i="10"/>
  <c r="N845" i="10"/>
  <c r="K3940" i="10"/>
  <c r="N843" i="10"/>
  <c r="K3938" i="10"/>
  <c r="M3938" i="10" s="1"/>
  <c r="N841" i="10"/>
  <c r="K3936" i="10"/>
  <c r="O3936" i="10" s="1"/>
  <c r="N839" i="10"/>
  <c r="K3934" i="10"/>
  <c r="N837" i="10"/>
  <c r="N835" i="10"/>
  <c r="K3930" i="10"/>
  <c r="N833" i="10"/>
  <c r="K3928" i="10"/>
  <c r="M3928" i="10" s="1"/>
  <c r="N829" i="10"/>
  <c r="N825" i="10"/>
  <c r="N823" i="10"/>
  <c r="N821" i="10"/>
  <c r="N819" i="10"/>
  <c r="N817" i="10"/>
  <c r="N815" i="10"/>
  <c r="N813" i="10"/>
  <c r="N811" i="10"/>
  <c r="N809" i="10"/>
  <c r="N807" i="10"/>
  <c r="N805" i="10"/>
  <c r="N803" i="10"/>
  <c r="N801" i="10"/>
  <c r="N799" i="10"/>
  <c r="N797" i="10"/>
  <c r="N793" i="10"/>
  <c r="N791" i="10"/>
  <c r="N789" i="10"/>
  <c r="N787" i="10"/>
  <c r="N785" i="10"/>
  <c r="N783" i="10"/>
  <c r="N781" i="10"/>
  <c r="N779" i="10"/>
  <c r="N775" i="10"/>
  <c r="N773" i="10"/>
  <c r="N771" i="10"/>
  <c r="N769" i="10"/>
  <c r="N767" i="10"/>
  <c r="N765" i="10"/>
  <c r="N763" i="10"/>
  <c r="N761" i="10"/>
  <c r="N757" i="10"/>
  <c r="N755" i="10"/>
  <c r="N753" i="10"/>
  <c r="N751" i="10"/>
  <c r="N749" i="10"/>
  <c r="N747" i="10"/>
  <c r="N745" i="10"/>
  <c r="N743" i="10"/>
  <c r="N741" i="10"/>
  <c r="N739" i="10"/>
  <c r="N737" i="10"/>
  <c r="N735" i="10"/>
  <c r="N733" i="10"/>
  <c r="N731" i="10"/>
  <c r="N729" i="10"/>
  <c r="N727" i="10"/>
  <c r="N725" i="10"/>
  <c r="N721" i="10"/>
  <c r="N719" i="10"/>
  <c r="N717" i="10"/>
  <c r="N715" i="10"/>
  <c r="N713" i="10"/>
  <c r="N709" i="10"/>
  <c r="N707" i="10"/>
  <c r="L705" i="10"/>
  <c r="N703" i="10"/>
  <c r="N701" i="10"/>
  <c r="N699" i="10"/>
  <c r="N697" i="10"/>
  <c r="N695" i="10"/>
  <c r="N693" i="10"/>
  <c r="N691" i="10"/>
  <c r="N689" i="10"/>
  <c r="N685" i="10"/>
  <c r="N683" i="10"/>
  <c r="N681" i="10"/>
  <c r="N679" i="10"/>
  <c r="N677" i="10"/>
  <c r="N675" i="10"/>
  <c r="N673" i="10"/>
  <c r="N671" i="10"/>
  <c r="N669" i="10"/>
  <c r="N667" i="10"/>
  <c r="N663" i="10"/>
  <c r="N661" i="10"/>
  <c r="N659" i="10"/>
  <c r="N657" i="10"/>
  <c r="N655" i="10"/>
  <c r="N653" i="10"/>
  <c r="N649" i="10"/>
  <c r="N647" i="10"/>
  <c r="N645" i="10"/>
  <c r="N643" i="10"/>
  <c r="N641" i="10"/>
  <c r="N639" i="10"/>
  <c r="N637" i="10"/>
  <c r="N635" i="10"/>
  <c r="N631" i="10"/>
  <c r="N629" i="10"/>
  <c r="N627" i="10"/>
  <c r="N625" i="10"/>
  <c r="N623" i="10"/>
  <c r="N621" i="10"/>
  <c r="N619" i="10"/>
  <c r="N617" i="10"/>
  <c r="N613" i="10"/>
  <c r="N611" i="10"/>
  <c r="N609" i="10"/>
  <c r="N607" i="10"/>
  <c r="N605" i="10"/>
  <c r="N603" i="10"/>
  <c r="N601" i="10"/>
  <c r="N599" i="10"/>
  <c r="N597" i="10"/>
  <c r="N595" i="10"/>
  <c r="N593" i="10"/>
  <c r="N591" i="10"/>
  <c r="N589" i="10"/>
  <c r="N587" i="10"/>
  <c r="N585" i="10"/>
  <c r="N583" i="10"/>
  <c r="N581" i="10"/>
  <c r="N577" i="10"/>
  <c r="N575" i="10"/>
  <c r="N573" i="10"/>
  <c r="N571" i="10"/>
  <c r="N569" i="10"/>
  <c r="N567" i="10"/>
  <c r="N565" i="10"/>
  <c r="N563" i="10"/>
  <c r="N558" i="10"/>
  <c r="N556" i="10"/>
  <c r="N554" i="10"/>
  <c r="N552" i="10"/>
  <c r="N550" i="10"/>
  <c r="N548" i="10"/>
  <c r="N546" i="10"/>
  <c r="N544" i="10"/>
  <c r="N541" i="10"/>
  <c r="N539" i="10"/>
  <c r="N537" i="10"/>
  <c r="N535" i="10"/>
  <c r="N533" i="10"/>
  <c r="N531" i="10"/>
  <c r="O470" i="10"/>
  <c r="O469" i="10"/>
  <c r="O468" i="10"/>
  <c r="O467" i="10"/>
  <c r="L467" i="10"/>
  <c r="O466" i="10"/>
  <c r="L466" i="10"/>
  <c r="O465" i="10"/>
  <c r="L465" i="10"/>
  <c r="O464" i="10"/>
  <c r="O463" i="10"/>
  <c r="L463" i="10"/>
  <c r="O462" i="10"/>
  <c r="L462" i="10"/>
  <c r="O461" i="10"/>
  <c r="L461" i="10"/>
  <c r="O460" i="10"/>
  <c r="L460" i="10"/>
  <c r="O459" i="10"/>
  <c r="L459" i="10"/>
  <c r="O458" i="10"/>
  <c r="L458" i="10"/>
  <c r="O457" i="10"/>
  <c r="L457" i="10"/>
  <c r="O456" i="10"/>
  <c r="L456" i="10"/>
  <c r="O455" i="10"/>
  <c r="L455" i="10"/>
  <c r="O454" i="10"/>
  <c r="L454" i="10"/>
  <c r="K453" i="10"/>
  <c r="O453" i="10" s="1"/>
  <c r="M453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K3224" i="10"/>
  <c r="K3221" i="10"/>
  <c r="N3221" i="10" s="1"/>
  <c r="K3437" i="10"/>
  <c r="K3220" i="10"/>
  <c r="K3219" i="10"/>
  <c r="K3218" i="10"/>
  <c r="K3216" i="10"/>
  <c r="M3216" i="10" s="1"/>
  <c r="K3215" i="10"/>
  <c r="L3215" i="10" s="1"/>
  <c r="K3214" i="10"/>
  <c r="K3213" i="10"/>
  <c r="K3429" i="10" s="1"/>
  <c r="K3212" i="10"/>
  <c r="N3212" i="10" s="1"/>
  <c r="K3211" i="10"/>
  <c r="K3210" i="10"/>
  <c r="L3210" i="10" s="1"/>
  <c r="K3209" i="10"/>
  <c r="M3209" i="10" s="1"/>
  <c r="K3208" i="10"/>
  <c r="L3208" i="10" s="1"/>
  <c r="L359" i="10"/>
  <c r="L349" i="10"/>
  <c r="L347" i="10"/>
  <c r="L341" i="10"/>
  <c r="L339" i="10"/>
  <c r="L331" i="10"/>
  <c r="K3676" i="10"/>
  <c r="O3676" i="10" s="1"/>
  <c r="M473" i="10"/>
  <c r="O473" i="10"/>
  <c r="K3678" i="10"/>
  <c r="M475" i="10"/>
  <c r="O475" i="10"/>
  <c r="K3680" i="10"/>
  <c r="O3680" i="10" s="1"/>
  <c r="O477" i="10"/>
  <c r="K3682" i="10"/>
  <c r="O3682" i="10" s="1"/>
  <c r="M479" i="10"/>
  <c r="O479" i="10"/>
  <c r="K3684" i="10"/>
  <c r="M481" i="10"/>
  <c r="O481" i="10"/>
  <c r="K3686" i="10"/>
  <c r="O3686" i="10" s="1"/>
  <c r="M483" i="10"/>
  <c r="O483" i="10"/>
  <c r="K3688" i="10"/>
  <c r="L3688" i="10" s="1"/>
  <c r="M485" i="10"/>
  <c r="O485" i="10"/>
  <c r="K3690" i="10"/>
  <c r="N3690" i="10" s="1"/>
  <c r="M487" i="10"/>
  <c r="O487" i="10"/>
  <c r="K3692" i="10"/>
  <c r="M3692" i="10" s="1"/>
  <c r="M490" i="10"/>
  <c r="K3695" i="10"/>
  <c r="M492" i="10"/>
  <c r="K3697" i="10"/>
  <c r="M494" i="10"/>
  <c r="O494" i="10"/>
  <c r="K3699" i="10"/>
  <c r="M496" i="10"/>
  <c r="O496" i="10"/>
  <c r="K3701" i="10"/>
  <c r="L3701" i="10" s="1"/>
  <c r="M498" i="10"/>
  <c r="O498" i="10"/>
  <c r="K3703" i="10"/>
  <c r="L3703" i="10" s="1"/>
  <c r="M500" i="10"/>
  <c r="O500" i="10"/>
  <c r="K3705" i="10"/>
  <c r="M502" i="10"/>
  <c r="O502" i="10"/>
  <c r="K3707" i="10"/>
  <c r="M504" i="10"/>
  <c r="O504" i="10"/>
  <c r="K3709" i="10"/>
  <c r="M506" i="10"/>
  <c r="O506" i="10"/>
  <c r="M2347" i="10"/>
  <c r="M2349" i="10"/>
  <c r="M2351" i="10"/>
  <c r="M2353" i="10"/>
  <c r="M2355" i="10"/>
  <c r="M2357" i="10"/>
  <c r="M2362" i="10"/>
  <c r="M2364" i="10"/>
  <c r="M2366" i="10"/>
  <c r="M2368" i="10"/>
  <c r="M2370" i="10"/>
  <c r="M2372" i="10"/>
  <c r="M2374" i="10"/>
  <c r="M2376" i="10"/>
  <c r="M2378" i="10"/>
  <c r="E4017" i="10"/>
  <c r="E3333" i="10"/>
  <c r="E3549" i="10"/>
  <c r="E3297" i="10"/>
  <c r="E3945" i="10"/>
  <c r="E3693" i="10"/>
  <c r="E3225" i="10"/>
  <c r="E3441" i="10" s="1"/>
  <c r="I4017" i="10"/>
  <c r="I3405" i="10"/>
  <c r="I3333" i="10"/>
  <c r="I3945" i="10"/>
  <c r="I3693" i="10"/>
  <c r="I3225" i="10"/>
  <c r="N3765" i="10"/>
  <c r="G4017" i="10"/>
  <c r="G3405" i="10"/>
  <c r="G3621" i="10" s="1"/>
  <c r="G3297" i="10"/>
  <c r="G3513" i="10" s="1"/>
  <c r="G3945" i="10"/>
  <c r="G3693" i="10"/>
  <c r="G3225" i="10"/>
  <c r="E4035" i="10"/>
  <c r="E3351" i="10"/>
  <c r="E3315" i="10"/>
  <c r="E3531" i="10" s="1"/>
  <c r="E3963" i="10"/>
  <c r="E3711" i="10"/>
  <c r="E3243" i="10"/>
  <c r="G4035" i="10"/>
  <c r="M4035" i="10" s="1"/>
  <c r="G3423" i="10"/>
  <c r="M3819" i="10"/>
  <c r="G3351" i="10"/>
  <c r="G3315" i="10"/>
  <c r="G3963" i="10"/>
  <c r="M3963" i="10" s="1"/>
  <c r="G3711" i="10"/>
  <c r="G3243" i="10"/>
  <c r="I4035" i="10"/>
  <c r="I3423" i="10"/>
  <c r="I3315" i="10"/>
  <c r="I3531" i="10" s="1"/>
  <c r="I3963" i="10"/>
  <c r="O3963" i="10" s="1"/>
  <c r="I3711" i="10"/>
  <c r="I3243" i="10"/>
  <c r="M1733" i="10"/>
  <c r="M1735" i="10"/>
  <c r="M1737" i="10"/>
  <c r="M1739" i="10"/>
  <c r="M1741" i="10"/>
  <c r="M1743" i="10"/>
  <c r="M1745" i="10"/>
  <c r="M1747" i="10"/>
  <c r="M1751" i="10"/>
  <c r="M1753" i="10"/>
  <c r="M1755" i="10"/>
  <c r="M1757" i="10"/>
  <c r="M1759" i="10"/>
  <c r="M1761" i="10"/>
  <c r="M1763" i="10"/>
  <c r="M1765" i="10"/>
  <c r="M1769" i="10"/>
  <c r="M1771" i="10"/>
  <c r="M1773" i="10"/>
  <c r="M1775" i="10"/>
  <c r="M1777" i="10"/>
  <c r="M1779" i="10"/>
  <c r="M1781" i="10"/>
  <c r="M1783" i="10"/>
  <c r="M1787" i="10"/>
  <c r="M1789" i="10"/>
  <c r="M1791" i="10"/>
  <c r="M1793" i="10"/>
  <c r="M1795" i="10"/>
  <c r="M1797" i="10"/>
  <c r="M1799" i="10"/>
  <c r="M1801" i="10"/>
  <c r="M1805" i="10"/>
  <c r="M1807" i="10"/>
  <c r="M1809" i="10"/>
  <c r="M1811" i="10"/>
  <c r="M1813" i="10"/>
  <c r="M1815" i="10"/>
  <c r="M1817" i="10"/>
  <c r="M1819" i="10"/>
  <c r="M1823" i="10"/>
  <c r="M1825" i="10"/>
  <c r="M1827" i="10"/>
  <c r="M1829" i="10"/>
  <c r="M1831" i="10"/>
  <c r="M1833" i="10"/>
  <c r="M1835" i="10"/>
  <c r="M1837" i="10"/>
  <c r="G363" i="10"/>
  <c r="I50" i="15"/>
  <c r="D51" i="15"/>
  <c r="F51" i="15"/>
  <c r="H51" i="15"/>
  <c r="I52" i="15"/>
  <c r="I32" i="15"/>
  <c r="D33" i="15"/>
  <c r="D55" i="15" s="1"/>
  <c r="I18" i="15"/>
  <c r="L18" i="15" s="1"/>
  <c r="L22" i="15" s="1"/>
  <c r="I34" i="15"/>
  <c r="P3117" i="10"/>
  <c r="P3099" i="10"/>
  <c r="P3081" i="10"/>
  <c r="P2955" i="10"/>
  <c r="P2667" i="10"/>
  <c r="P2649" i="10"/>
  <c r="P2541" i="10"/>
  <c r="P2019" i="10"/>
  <c r="P2001" i="10"/>
  <c r="P1263" i="10"/>
  <c r="P1245" i="10"/>
  <c r="P615" i="10"/>
  <c r="P597" i="10"/>
  <c r="P471" i="10"/>
  <c r="P453" i="10"/>
  <c r="O864" i="2"/>
  <c r="O854" i="2"/>
  <c r="O784" i="2"/>
  <c r="O734" i="2"/>
  <c r="O704" i="2"/>
  <c r="O554" i="2"/>
  <c r="O394" i="2"/>
  <c r="O344" i="2"/>
  <c r="O294" i="2"/>
  <c r="O164" i="2"/>
  <c r="O134" i="2"/>
  <c r="O124" i="2"/>
  <c r="DB23" i="15"/>
  <c r="CZ21" i="15"/>
  <c r="DJ32" i="11"/>
  <c r="CZ30" i="11"/>
  <c r="DD25" i="12"/>
  <c r="DH23" i="12"/>
  <c r="P4071" i="10"/>
  <c r="O4070" i="10"/>
  <c r="M4070" i="10"/>
  <c r="M4066" i="10"/>
  <c r="O4056" i="10"/>
  <c r="M4056" i="10"/>
  <c r="O4052" i="10"/>
  <c r="O4044" i="10"/>
  <c r="O4040" i="10"/>
  <c r="M4040" i="10"/>
  <c r="K3851" i="10"/>
  <c r="O3851" i="10" s="1"/>
  <c r="K3383" i="10"/>
  <c r="M3383" i="10" s="1"/>
  <c r="K3847" i="10"/>
  <c r="N3847" i="10" s="1"/>
  <c r="K3379" i="10"/>
  <c r="N3379" i="10" s="1"/>
  <c r="K3843" i="10"/>
  <c r="N3843" i="10" s="1"/>
  <c r="K3841" i="10"/>
  <c r="O3841" i="10" s="1"/>
  <c r="K3839" i="10"/>
  <c r="K3837" i="10"/>
  <c r="K3835" i="10"/>
  <c r="M3835" i="10" s="1"/>
  <c r="K3833" i="10"/>
  <c r="K3827" i="10"/>
  <c r="K3825" i="10"/>
  <c r="N3825" i="10" s="1"/>
  <c r="K3823" i="10"/>
  <c r="K3821" i="10"/>
  <c r="M3885" i="10"/>
  <c r="O3885" i="10"/>
  <c r="L3885" i="10"/>
  <c r="N3885" i="10"/>
  <c r="L3875" i="10"/>
  <c r="N3875" i="10"/>
  <c r="M3871" i="10"/>
  <c r="O3871" i="10"/>
  <c r="L3871" i="10"/>
  <c r="N3871" i="10"/>
  <c r="M3867" i="10"/>
  <c r="O3867" i="10"/>
  <c r="L3867" i="10"/>
  <c r="N3867" i="10"/>
  <c r="M3863" i="10"/>
  <c r="O3863" i="10"/>
  <c r="L3863" i="10"/>
  <c r="N3863" i="10"/>
  <c r="M3859" i="10"/>
  <c r="O3859" i="10"/>
  <c r="L3859" i="10"/>
  <c r="N3859" i="10"/>
  <c r="K3925" i="10"/>
  <c r="K3923" i="10"/>
  <c r="N3923" i="10" s="1"/>
  <c r="K3921" i="10"/>
  <c r="K3273" i="10"/>
  <c r="M3273" i="10" s="1"/>
  <c r="K3919" i="10"/>
  <c r="K3271" i="10"/>
  <c r="M3271" i="10" s="1"/>
  <c r="K3917" i="10"/>
  <c r="K3269" i="10"/>
  <c r="L3269" i="10" s="1"/>
  <c r="K3915" i="10"/>
  <c r="K3913" i="10"/>
  <c r="O3913" i="10" s="1"/>
  <c r="K3265" i="10"/>
  <c r="K3911" i="10"/>
  <c r="M3911" i="10" s="1"/>
  <c r="K3263" i="10"/>
  <c r="K3909" i="10"/>
  <c r="K3907" i="10"/>
  <c r="K3259" i="10"/>
  <c r="K3475" i="10" s="1"/>
  <c r="M3475" i="10" s="1"/>
  <c r="K3905" i="10"/>
  <c r="M3905" i="10" s="1"/>
  <c r="K3257" i="10"/>
  <c r="K3903" i="10"/>
  <c r="O3903" i="10" s="1"/>
  <c r="K3255" i="10"/>
  <c r="K3901" i="10"/>
  <c r="M3901" i="10" s="1"/>
  <c r="K3253" i="10"/>
  <c r="O3253" i="10" s="1"/>
  <c r="K3899" i="10"/>
  <c r="O3899" i="10" s="1"/>
  <c r="K3251" i="10"/>
  <c r="K3467" i="10" s="1"/>
  <c r="K3897" i="10"/>
  <c r="N3897" i="10" s="1"/>
  <c r="K3249" i="10"/>
  <c r="K3895" i="10"/>
  <c r="O3895" i="10" s="1"/>
  <c r="K3247" i="10"/>
  <c r="K3463" i="10" s="1"/>
  <c r="K3893" i="10"/>
  <c r="O3893" i="10" s="1"/>
  <c r="K3245" i="10"/>
  <c r="L3245" i="10" s="1"/>
  <c r="L3746" i="10"/>
  <c r="N3746" i="10"/>
  <c r="M3746" i="10"/>
  <c r="O3746" i="10"/>
  <c r="M3745" i="10"/>
  <c r="O3745" i="10"/>
  <c r="L3745" i="10"/>
  <c r="N3745" i="10"/>
  <c r="L3744" i="10"/>
  <c r="N3744" i="10"/>
  <c r="M3744" i="10"/>
  <c r="O3744" i="10"/>
  <c r="M3739" i="10"/>
  <c r="O3739" i="10"/>
  <c r="L3739" i="10"/>
  <c r="N3739" i="10"/>
  <c r="L3738" i="10"/>
  <c r="N3738" i="10"/>
  <c r="M3738" i="10"/>
  <c r="O3738" i="10"/>
  <c r="L3736" i="10"/>
  <c r="N3736" i="10"/>
  <c r="M3736" i="10"/>
  <c r="O3736" i="10"/>
  <c r="L3732" i="10"/>
  <c r="N3732" i="10"/>
  <c r="M3732" i="10"/>
  <c r="O3732" i="10"/>
  <c r="L3730" i="10"/>
  <c r="N3730" i="10"/>
  <c r="M3730" i="10"/>
  <c r="O3730" i="10"/>
  <c r="M3677" i="10"/>
  <c r="O3677" i="10"/>
  <c r="E3837" i="10"/>
  <c r="E3909" i="10"/>
  <c r="E3261" i="10"/>
  <c r="E3477" i="10" s="1"/>
  <c r="I3837" i="10"/>
  <c r="O3837" i="10" s="1"/>
  <c r="I3369" i="10"/>
  <c r="I3909" i="10"/>
  <c r="G3837" i="10"/>
  <c r="M3837" i="10" s="1"/>
  <c r="G3909" i="10"/>
  <c r="G3261" i="10"/>
  <c r="P3801" i="10"/>
  <c r="E3855" i="10"/>
  <c r="E3387" i="10"/>
  <c r="E3603" i="10" s="1"/>
  <c r="E3927" i="10"/>
  <c r="E3279" i="10"/>
  <c r="G3855" i="10"/>
  <c r="G3387" i="10"/>
  <c r="G3927" i="10"/>
  <c r="G3279" i="10"/>
  <c r="I3855" i="10"/>
  <c r="I3927" i="10"/>
  <c r="I3279" i="10"/>
  <c r="I3495" i="10" s="1"/>
  <c r="K3339" i="10"/>
  <c r="K3329" i="10"/>
  <c r="O3329" i="10" s="1"/>
  <c r="K3545" i="10"/>
  <c r="N3545" i="10" s="1"/>
  <c r="K3323" i="10"/>
  <c r="O3323" i="10" s="1"/>
  <c r="K3317" i="10"/>
  <c r="N3317" i="10" s="1"/>
  <c r="K3311" i="10"/>
  <c r="K3309" i="10"/>
  <c r="K3303" i="10"/>
  <c r="O3303" i="10" s="1"/>
  <c r="K3299" i="10"/>
  <c r="M3299" i="10" s="1"/>
  <c r="K3291" i="10"/>
  <c r="M3291" i="10" s="1"/>
  <c r="K3289" i="10"/>
  <c r="K3281" i="10"/>
  <c r="M3281" i="10" s="1"/>
  <c r="K3497" i="10"/>
  <c r="K3963" i="10"/>
  <c r="K3959" i="10"/>
  <c r="K3957" i="10"/>
  <c r="K3955" i="10"/>
  <c r="K3953" i="10"/>
  <c r="M3953" i="10" s="1"/>
  <c r="K3949" i="10"/>
  <c r="K3947" i="10"/>
  <c r="M3947" i="10" s="1"/>
  <c r="K3943" i="10"/>
  <c r="M3943" i="10" s="1"/>
  <c r="K3941" i="10"/>
  <c r="K3939" i="10"/>
  <c r="K3937" i="10"/>
  <c r="M3937" i="10" s="1"/>
  <c r="K3935" i="10"/>
  <c r="O3935" i="10" s="1"/>
  <c r="K3933" i="10"/>
  <c r="K3931" i="10"/>
  <c r="K3929" i="10"/>
  <c r="O3929" i="10" s="1"/>
  <c r="K3242" i="10"/>
  <c r="K3241" i="10"/>
  <c r="M3241" i="10" s="1"/>
  <c r="K3240" i="10"/>
  <c r="L3240" i="10" s="1"/>
  <c r="K3238" i="10"/>
  <c r="O3238" i="10" s="1"/>
  <c r="K3237" i="10"/>
  <c r="K3235" i="10"/>
  <c r="K3234" i="10"/>
  <c r="L3234" i="10" s="1"/>
  <c r="K3233" i="10"/>
  <c r="N3233" i="10" s="1"/>
  <c r="K3231" i="10"/>
  <c r="K3230" i="10"/>
  <c r="K3229" i="10"/>
  <c r="N3229" i="10" s="1"/>
  <c r="K3228" i="10"/>
  <c r="K3227" i="10"/>
  <c r="M3227" i="10" s="1"/>
  <c r="K3226" i="10"/>
  <c r="N3226" i="10" s="1"/>
  <c r="K3694" i="10"/>
  <c r="K3696" i="10"/>
  <c r="J3405" i="10"/>
  <c r="J3621" i="10" s="1"/>
  <c r="J3333" i="10"/>
  <c r="J3297" i="10"/>
  <c r="J3945" i="10"/>
  <c r="J3693" i="10"/>
  <c r="J3225" i="10"/>
  <c r="O3765" i="10"/>
  <c r="H3405" i="10"/>
  <c r="H3333" i="10"/>
  <c r="H3549" i="10" s="1"/>
  <c r="H3297" i="10"/>
  <c r="H3513" i="10" s="1"/>
  <c r="H3945" i="10"/>
  <c r="H3693" i="10"/>
  <c r="H3225" i="10"/>
  <c r="H3441" i="10" s="1"/>
  <c r="F3693" i="10"/>
  <c r="P3693" i="10" s="1"/>
  <c r="F3225" i="10"/>
  <c r="F3441" i="10" s="1"/>
  <c r="P3441" i="10" s="1"/>
  <c r="F3351" i="10"/>
  <c r="F3315" i="10"/>
  <c r="F3963" i="10"/>
  <c r="F3711" i="10"/>
  <c r="F3243" i="10"/>
  <c r="N3819" i="10"/>
  <c r="H3351" i="10"/>
  <c r="H3315" i="10"/>
  <c r="H3963" i="10"/>
  <c r="H3711" i="10"/>
  <c r="H3243" i="10"/>
  <c r="J3423" i="10"/>
  <c r="J3315" i="10"/>
  <c r="J3531" i="10" s="1"/>
  <c r="J3963" i="10"/>
  <c r="J345" i="10"/>
  <c r="CW19" i="15"/>
  <c r="CW23" i="15" s="1"/>
  <c r="CY18" i="15"/>
  <c r="CW17" i="15"/>
  <c r="CU17" i="15"/>
  <c r="CU21" i="15" s="1"/>
  <c r="CS17" i="15"/>
  <c r="CS21" i="15" s="1"/>
  <c r="CX19" i="15"/>
  <c r="N4070" i="10"/>
  <c r="N4066" i="10"/>
  <c r="N4056" i="10"/>
  <c r="N4052" i="10"/>
  <c r="N4040" i="10"/>
  <c r="K1665" i="4"/>
  <c r="N1665" i="4"/>
  <c r="K1653" i="4"/>
  <c r="M1653" i="4"/>
  <c r="J1653" i="4"/>
  <c r="L1653" i="4"/>
  <c r="N1653" i="4"/>
  <c r="K1685" i="4"/>
  <c r="J1685" i="4"/>
  <c r="L1685" i="4"/>
  <c r="N1685" i="4"/>
  <c r="L1686" i="4"/>
  <c r="N1686" i="4"/>
  <c r="M1686" i="4"/>
  <c r="K1719" i="4"/>
  <c r="M1719" i="4"/>
  <c r="J1719" i="4"/>
  <c r="N1719" i="4"/>
  <c r="K1711" i="4"/>
  <c r="D1618" i="4"/>
  <c r="D1652" i="4"/>
  <c r="J1652" i="4" s="1"/>
  <c r="N1565" i="4"/>
  <c r="L1565" i="4"/>
  <c r="N1563" i="4"/>
  <c r="L1563" i="4"/>
  <c r="J1563" i="4"/>
  <c r="N1561" i="4"/>
  <c r="L1561" i="4"/>
  <c r="J1561" i="4"/>
  <c r="N1559" i="4"/>
  <c r="L1559" i="4"/>
  <c r="J1559" i="4"/>
  <c r="N1557" i="4"/>
  <c r="L1557" i="4"/>
  <c r="J1557" i="4"/>
  <c r="N1555" i="4"/>
  <c r="J1555" i="4"/>
  <c r="L1553" i="4"/>
  <c r="J1553" i="4"/>
  <c r="N1551" i="4"/>
  <c r="L1551" i="4"/>
  <c r="J1551" i="4"/>
  <c r="N1549" i="4"/>
  <c r="L1549" i="4"/>
  <c r="J1549" i="4"/>
  <c r="N1547" i="4"/>
  <c r="J1547" i="4"/>
  <c r="N1545" i="4"/>
  <c r="L1545" i="4"/>
  <c r="J1545" i="4"/>
  <c r="N1543" i="4"/>
  <c r="L1543" i="4"/>
  <c r="J1543" i="4"/>
  <c r="N1541" i="4"/>
  <c r="L1541" i="4"/>
  <c r="J1541" i="4"/>
  <c r="N1539" i="4"/>
  <c r="J1539" i="4"/>
  <c r="N1537" i="4"/>
  <c r="L1537" i="4"/>
  <c r="J1537" i="4"/>
  <c r="N1535" i="4"/>
  <c r="L1535" i="4"/>
  <c r="J1535" i="4"/>
  <c r="N1531" i="4"/>
  <c r="J1531" i="4"/>
  <c r="N1529" i="4"/>
  <c r="L1529" i="4"/>
  <c r="J1529" i="4"/>
  <c r="N1527" i="4"/>
  <c r="L1527" i="4"/>
  <c r="J1527" i="4"/>
  <c r="N1525" i="4"/>
  <c r="L1525" i="4"/>
  <c r="J1525" i="4"/>
  <c r="N1523" i="4"/>
  <c r="L1523" i="4"/>
  <c r="J1523" i="4"/>
  <c r="L1521" i="4"/>
  <c r="J1521" i="4"/>
  <c r="N1519" i="4"/>
  <c r="L1519" i="4"/>
  <c r="J1519" i="4"/>
  <c r="N1517" i="4"/>
  <c r="L1517" i="4"/>
  <c r="M1516" i="4"/>
  <c r="O3229" i="10"/>
  <c r="L3229" i="10"/>
  <c r="M3931" i="10"/>
  <c r="O3931" i="10"/>
  <c r="M3939" i="10"/>
  <c r="M3959" i="10"/>
  <c r="L3303" i="10"/>
  <c r="M3323" i="10"/>
  <c r="M3245" i="10"/>
  <c r="O3245" i="10"/>
  <c r="N3245" i="10"/>
  <c r="M3253" i="10"/>
  <c r="N3253" i="10"/>
  <c r="M3263" i="10"/>
  <c r="M3269" i="10"/>
  <c r="N3269" i="10"/>
  <c r="M3707" i="10"/>
  <c r="O3707" i="10"/>
  <c r="O3699" i="10"/>
  <c r="L3699" i="10"/>
  <c r="L3690" i="10"/>
  <c r="L3678" i="10"/>
  <c r="O3678" i="10"/>
  <c r="N3210" i="10"/>
  <c r="M3210" i="10"/>
  <c r="L3212" i="10"/>
  <c r="L3216" i="10"/>
  <c r="N3216" i="10"/>
  <c r="O3216" i="10"/>
  <c r="M3224" i="10"/>
  <c r="L4026" i="10"/>
  <c r="N4034" i="10"/>
  <c r="N3250" i="10"/>
  <c r="M3250" i="10"/>
  <c r="N3258" i="10"/>
  <c r="N3272" i="10"/>
  <c r="M3272" i="10"/>
  <c r="N3278" i="10"/>
  <c r="M3278" i="10"/>
  <c r="L3352" i="10"/>
  <c r="M3352" i="10"/>
  <c r="L1070" i="2"/>
  <c r="N1070" i="2"/>
  <c r="L1067" i="2"/>
  <c r="L3811" i="10"/>
  <c r="M3755" i="10"/>
  <c r="N3755" i="10"/>
  <c r="M3759" i="10"/>
  <c r="O3759" i="10"/>
  <c r="N3759" i="10"/>
  <c r="M3763" i="10"/>
  <c r="M3409" i="10"/>
  <c r="M3421" i="10"/>
  <c r="N4041" i="10"/>
  <c r="L4049" i="10"/>
  <c r="M3973" i="10"/>
  <c r="N3973" i="10"/>
  <c r="N3977" i="10"/>
  <c r="N1032" i="2"/>
  <c r="K1032" i="2"/>
  <c r="L1028" i="2"/>
  <c r="K898" i="2"/>
  <c r="N810" i="3"/>
  <c r="M3785" i="10"/>
  <c r="O3775" i="10"/>
  <c r="L3775" i="10"/>
  <c r="N4057" i="10"/>
  <c r="N4065" i="10"/>
  <c r="O4069" i="10"/>
  <c r="M3987" i="10"/>
  <c r="N4007" i="10"/>
  <c r="L1080" i="2"/>
  <c r="K1080" i="2"/>
  <c r="M1080" i="2"/>
  <c r="K1101" i="2"/>
  <c r="M1101" i="2"/>
  <c r="L1101" i="2"/>
  <c r="N1101" i="2"/>
  <c r="K911" i="2"/>
  <c r="M911" i="2"/>
  <c r="N910" i="2"/>
  <c r="K910" i="2"/>
  <c r="K1087" i="2"/>
  <c r="K1004" i="3"/>
  <c r="L1521" i="1"/>
  <c r="N1521" i="1"/>
  <c r="N1527" i="1"/>
  <c r="M1533" i="1"/>
  <c r="N1741" i="1"/>
  <c r="L1857" i="1"/>
  <c r="N1857" i="1"/>
  <c r="K1861" i="1"/>
  <c r="M1861" i="1"/>
  <c r="L1861" i="1"/>
  <c r="N1861" i="1"/>
  <c r="K1118" i="2"/>
  <c r="M1118" i="2"/>
  <c r="L1062" i="2"/>
  <c r="N1062" i="2"/>
  <c r="K1062" i="2"/>
  <c r="M1062" i="2"/>
  <c r="L1042" i="2"/>
  <c r="N1042" i="2"/>
  <c r="K1042" i="2"/>
  <c r="M1040" i="2"/>
  <c r="K1038" i="2"/>
  <c r="K934" i="3"/>
  <c r="L938" i="3"/>
  <c r="N938" i="3"/>
  <c r="K938" i="3"/>
  <c r="M938" i="3"/>
  <c r="L928" i="3"/>
  <c r="N928" i="3"/>
  <c r="K928" i="3"/>
  <c r="M968" i="3"/>
  <c r="M972" i="3"/>
  <c r="M4031" i="10"/>
  <c r="O4031" i="10"/>
  <c r="N4031" i="10"/>
  <c r="K901" i="2"/>
  <c r="M901" i="2"/>
  <c r="L901" i="2"/>
  <c r="N901" i="2"/>
  <c r="F3459" i="10"/>
  <c r="P3459" i="10" s="1"/>
  <c r="F3495" i="10"/>
  <c r="P3711" i="10"/>
  <c r="L3228" i="10"/>
  <c r="N3228" i="10"/>
  <c r="L3230" i="10"/>
  <c r="L3238" i="10"/>
  <c r="N3238" i="10"/>
  <c r="M3941" i="10"/>
  <c r="M3957" i="10"/>
  <c r="L3289" i="10"/>
  <c r="M3893" i="10"/>
  <c r="L3893" i="10"/>
  <c r="N3893" i="10"/>
  <c r="M3899" i="10"/>
  <c r="O3901" i="10"/>
  <c r="L3901" i="10"/>
  <c r="N3901" i="10"/>
  <c r="O3907" i="10"/>
  <c r="N3915" i="10"/>
  <c r="L3919" i="10"/>
  <c r="M3923" i="10"/>
  <c r="O3923" i="10"/>
  <c r="L3923" i="10"/>
  <c r="M3821" i="10"/>
  <c r="O3823" i="10"/>
  <c r="L3823" i="10"/>
  <c r="M3825" i="10"/>
  <c r="O3825" i="10"/>
  <c r="M3833" i="10"/>
  <c r="L3833" i="10"/>
  <c r="O3835" i="10"/>
  <c r="O3847" i="10"/>
  <c r="L3847" i="10"/>
  <c r="M3701" i="10"/>
  <c r="O3701" i="10"/>
  <c r="N3701" i="10"/>
  <c r="M3697" i="10"/>
  <c r="M3695" i="10"/>
  <c r="O3695" i="10"/>
  <c r="L3695" i="10"/>
  <c r="N3695" i="10"/>
  <c r="N3688" i="10"/>
  <c r="M3688" i="10"/>
  <c r="O3688" i="10"/>
  <c r="L3680" i="10"/>
  <c r="N3680" i="10"/>
  <c r="M3680" i="10"/>
  <c r="O3209" i="10"/>
  <c r="L3209" i="10"/>
  <c r="N3209" i="10"/>
  <c r="L3211" i="10"/>
  <c r="L3213" i="10"/>
  <c r="M3221" i="10"/>
  <c r="O3221" i="10"/>
  <c r="L3221" i="10"/>
  <c r="K3729" i="10"/>
  <c r="N3729" i="10" s="1"/>
  <c r="L453" i="10"/>
  <c r="L3928" i="10"/>
  <c r="O3930" i="10"/>
  <c r="L3934" i="10"/>
  <c r="N3934" i="10"/>
  <c r="M3934" i="10"/>
  <c r="O3934" i="10"/>
  <c r="L3942" i="10"/>
  <c r="N3942" i="10"/>
  <c r="M3942" i="10"/>
  <c r="O3942" i="10"/>
  <c r="L3950" i="10"/>
  <c r="N3950" i="10"/>
  <c r="O3950" i="10"/>
  <c r="L3952" i="10"/>
  <c r="N3952" i="10"/>
  <c r="M3952" i="10"/>
  <c r="O3952" i="10"/>
  <c r="L3958" i="10"/>
  <c r="N3958" i="10"/>
  <c r="N3962" i="10"/>
  <c r="L3280" i="10"/>
  <c r="M3280" i="10"/>
  <c r="L3282" i="10"/>
  <c r="L3290" i="10"/>
  <c r="N3290" i="10"/>
  <c r="M3290" i="10"/>
  <c r="O3290" i="10"/>
  <c r="M3292" i="10"/>
  <c r="N3314" i="10"/>
  <c r="O3346" i="10"/>
  <c r="M3392" i="10"/>
  <c r="L4024" i="10"/>
  <c r="N4024" i="10"/>
  <c r="M1096" i="2"/>
  <c r="P3855" i="10"/>
  <c r="O3898" i="10"/>
  <c r="O3904" i="10"/>
  <c r="M3906" i="10"/>
  <c r="O3906" i="10"/>
  <c r="L3908" i="10"/>
  <c r="N3908" i="10"/>
  <c r="M3908" i="10"/>
  <c r="L3916" i="10"/>
  <c r="O3916" i="10"/>
  <c r="L3924" i="10"/>
  <c r="N3924" i="10"/>
  <c r="O3924" i="10"/>
  <c r="L3820" i="10"/>
  <c r="N3820" i="10"/>
  <c r="O3820" i="10"/>
  <c r="O3828" i="10"/>
  <c r="O3830" i="10"/>
  <c r="L3832" i="10"/>
  <c r="N3832" i="10"/>
  <c r="M3832" i="10"/>
  <c r="O3832" i="10"/>
  <c r="M3838" i="10"/>
  <c r="L3840" i="10"/>
  <c r="O3840" i="10"/>
  <c r="N3844" i="10"/>
  <c r="M3844" i="10"/>
  <c r="O3844" i="10"/>
  <c r="L3848" i="10"/>
  <c r="N3848" i="10"/>
  <c r="N3852" i="10"/>
  <c r="O3852" i="10"/>
  <c r="K939" i="2"/>
  <c r="N939" i="2"/>
  <c r="M3813" i="10"/>
  <c r="O3813" i="10"/>
  <c r="L3813" i="10"/>
  <c r="N3813" i="10"/>
  <c r="O3817" i="10"/>
  <c r="L3817" i="10"/>
  <c r="M3749" i="10"/>
  <c r="O3749" i="10"/>
  <c r="L3749" i="10"/>
  <c r="N3749" i="10"/>
  <c r="M4047" i="10"/>
  <c r="O4047" i="10"/>
  <c r="L4047" i="10"/>
  <c r="N4047" i="10"/>
  <c r="O3967" i="10"/>
  <c r="L3967" i="10"/>
  <c r="N3967" i="10"/>
  <c r="N3971" i="10"/>
  <c r="M3979" i="10"/>
  <c r="N3979" i="10"/>
  <c r="M4021" i="10"/>
  <c r="O4021" i="10"/>
  <c r="L4021" i="10"/>
  <c r="N4025" i="10"/>
  <c r="L1026" i="2"/>
  <c r="N1026" i="2"/>
  <c r="K1026" i="2"/>
  <c r="M1026" i="2"/>
  <c r="K929" i="3"/>
  <c r="M992" i="3"/>
  <c r="N992" i="3"/>
  <c r="L830" i="3"/>
  <c r="O3769" i="10"/>
  <c r="L3769" i="10"/>
  <c r="N3769" i="10"/>
  <c r="N3781" i="10"/>
  <c r="O4055" i="10"/>
  <c r="M4059" i="10"/>
  <c r="O4059" i="10"/>
  <c r="N4059" i="10"/>
  <c r="O4067" i="10"/>
  <c r="L4067" i="10"/>
  <c r="N4067" i="10"/>
  <c r="L3985" i="10"/>
  <c r="N3985" i="10"/>
  <c r="M3989" i="10"/>
  <c r="M4005" i="10"/>
  <c r="O4005" i="10"/>
  <c r="L4005" i="10"/>
  <c r="N4005" i="10"/>
  <c r="M1082" i="2"/>
  <c r="L1078" i="2"/>
  <c r="N1078" i="2"/>
  <c r="K1078" i="2"/>
  <c r="M1078" i="2"/>
  <c r="M1091" i="2"/>
  <c r="K978" i="3"/>
  <c r="M978" i="3"/>
  <c r="L978" i="3"/>
  <c r="N978" i="3"/>
  <c r="K982" i="3"/>
  <c r="N1522" i="1"/>
  <c r="K1860" i="1"/>
  <c r="M1864" i="1"/>
  <c r="N1870" i="1"/>
  <c r="M1870" i="1"/>
  <c r="T8" i="8"/>
  <c r="Q8" i="8"/>
  <c r="R10" i="5"/>
  <c r="M4033" i="10"/>
  <c r="L4033" i="10"/>
  <c r="N4033" i="10"/>
  <c r="L1086" i="2"/>
  <c r="K1086" i="2"/>
  <c r="M1086" i="2"/>
  <c r="K1037" i="2"/>
  <c r="N1037" i="2"/>
  <c r="L932" i="3"/>
  <c r="N932" i="3"/>
  <c r="K932" i="3"/>
  <c r="M932" i="3"/>
  <c r="L979" i="3"/>
  <c r="N979" i="3"/>
  <c r="K979" i="3"/>
  <c r="L981" i="3"/>
  <c r="K970" i="3"/>
  <c r="M970" i="3"/>
  <c r="L970" i="3"/>
  <c r="N970" i="3"/>
  <c r="K974" i="3"/>
  <c r="M974" i="3"/>
  <c r="L974" i="3"/>
  <c r="L838" i="3"/>
  <c r="N838" i="3"/>
  <c r="M838" i="3"/>
  <c r="N1840" i="1"/>
  <c r="K1845" i="1"/>
  <c r="M1845" i="1"/>
  <c r="L1845" i="1"/>
  <c r="N1845" i="1"/>
  <c r="M1849" i="1"/>
  <c r="L1849" i="1"/>
  <c r="N1852" i="1"/>
  <c r="K1852" i="1"/>
  <c r="K1855" i="1"/>
  <c r="L1855" i="1"/>
  <c r="N1855" i="1"/>
  <c r="N1810" i="1"/>
  <c r="K1810" i="1"/>
  <c r="N1818" i="1"/>
  <c r="K1818" i="1"/>
  <c r="M1818" i="1"/>
  <c r="N850" i="3"/>
  <c r="K1005" i="3"/>
  <c r="M1005" i="3"/>
  <c r="L1060" i="2"/>
  <c r="N1060" i="2"/>
  <c r="K1060" i="2"/>
  <c r="M1060" i="2"/>
  <c r="L1056" i="2"/>
  <c r="N1099" i="2"/>
  <c r="K1031" i="2"/>
  <c r="M1031" i="2"/>
  <c r="L1031" i="2"/>
  <c r="K899" i="2"/>
  <c r="L899" i="2"/>
  <c r="N899" i="2"/>
  <c r="G3639" i="10"/>
  <c r="I3639" i="10"/>
  <c r="K3426" i="10"/>
  <c r="K3432" i="10"/>
  <c r="K3445" i="10"/>
  <c r="K3453" i="10"/>
  <c r="K3479" i="10"/>
  <c r="K3485" i="10"/>
  <c r="N3485" i="10" s="1"/>
  <c r="K3487" i="10"/>
  <c r="M3487" i="10" s="1"/>
  <c r="K3496" i="10"/>
  <c r="L3496" i="10" s="1"/>
  <c r="K3555" i="10"/>
  <c r="M3729" i="10"/>
  <c r="M3467" i="10"/>
  <c r="Q15" i="5"/>
  <c r="O15" i="5"/>
  <c r="P15" i="5"/>
  <c r="O43" i="5"/>
  <c r="O71" i="5"/>
  <c r="Q49" i="5"/>
  <c r="O49" i="5"/>
  <c r="Q20" i="7"/>
  <c r="P32" i="7"/>
  <c r="R32" i="7"/>
  <c r="O36" i="7"/>
  <c r="Q36" i="7"/>
  <c r="Q42" i="7"/>
  <c r="O42" i="7"/>
  <c r="P42" i="7"/>
  <c r="R38" i="7"/>
  <c r="P38" i="7"/>
  <c r="Q38" i="7"/>
  <c r="Q46" i="7"/>
  <c r="O46" i="7"/>
  <c r="R46" i="7"/>
  <c r="P46" i="7"/>
  <c r="AA43" i="9"/>
  <c r="Y31" i="9"/>
  <c r="W31" i="9"/>
  <c r="Z19" i="9"/>
  <c r="Y19" i="9"/>
  <c r="AA36" i="9"/>
  <c r="V36" i="9"/>
  <c r="Y36" i="9"/>
  <c r="Z36" i="9"/>
  <c r="W24" i="9"/>
  <c r="X24" i="9"/>
  <c r="AA33" i="9"/>
  <c r="Y33" i="9"/>
  <c r="L92" i="3"/>
  <c r="N92" i="3"/>
  <c r="N85" i="3"/>
  <c r="M85" i="3"/>
  <c r="L85" i="3"/>
  <c r="K85" i="3"/>
  <c r="CL17" i="14"/>
  <c r="CJ17" i="14"/>
  <c r="CJ16" i="14"/>
  <c r="CA17" i="14"/>
  <c r="CA18" i="14"/>
  <c r="CA16" i="14"/>
  <c r="BY16" i="14"/>
  <c r="BY18" i="14"/>
  <c r="Y16" i="14"/>
  <c r="O45" i="5"/>
  <c r="P45" i="5"/>
  <c r="Q11" i="7"/>
  <c r="R29" i="7"/>
  <c r="P29" i="7"/>
  <c r="O27" i="7"/>
  <c r="P27" i="7"/>
  <c r="Q39" i="7"/>
  <c r="R39" i="7"/>
  <c r="P40" i="7"/>
  <c r="Y3" i="9"/>
  <c r="X3" i="9"/>
  <c r="U3" i="9"/>
  <c r="W37" i="9"/>
  <c r="X37" i="9"/>
  <c r="Z37" i="9"/>
  <c r="V37" i="9"/>
  <c r="V25" i="9"/>
  <c r="Z13" i="9"/>
  <c r="Y13" i="9"/>
  <c r="W42" i="9"/>
  <c r="Z42" i="9"/>
  <c r="U42" i="9"/>
  <c r="V42" i="9"/>
  <c r="Y18" i="9"/>
  <c r="AA18" i="9"/>
  <c r="U18" i="9"/>
  <c r="V18" i="9"/>
  <c r="Y39" i="9"/>
  <c r="Z39" i="9"/>
  <c r="W39" i="9"/>
  <c r="AA27" i="9"/>
  <c r="O147" i="10"/>
  <c r="AG18" i="14"/>
  <c r="AE18" i="14"/>
  <c r="Y17" i="14"/>
  <c r="Q18" i="14"/>
  <c r="P377" i="10"/>
  <c r="N773" i="2"/>
  <c r="L773" i="2"/>
  <c r="N775" i="2"/>
  <c r="N776" i="2"/>
  <c r="K776" i="2"/>
  <c r="N777" i="2"/>
  <c r="K777" i="2"/>
  <c r="N778" i="2"/>
  <c r="K778" i="2"/>
  <c r="N779" i="2"/>
  <c r="K779" i="2"/>
  <c r="N780" i="2"/>
  <c r="N781" i="2"/>
  <c r="K781" i="2"/>
  <c r="N782" i="2"/>
  <c r="K782" i="2"/>
  <c r="J182" i="4"/>
  <c r="M173" i="4"/>
  <c r="Z31" i="9"/>
  <c r="V31" i="9"/>
  <c r="G23" i="11"/>
  <c r="G19" i="11"/>
  <c r="G15" i="11"/>
  <c r="B12" i="12"/>
  <c r="M159" i="1"/>
  <c r="N158" i="1"/>
  <c r="N804" i="3"/>
  <c r="M801" i="3"/>
  <c r="N800" i="3"/>
  <c r="M797" i="3"/>
  <c r="N796" i="3"/>
  <c r="M793" i="3"/>
  <c r="N792" i="3"/>
  <c r="M789" i="3"/>
  <c r="N788" i="3"/>
  <c r="N777" i="3"/>
  <c r="L777" i="3"/>
  <c r="N776" i="3"/>
  <c r="N775" i="3"/>
  <c r="L775" i="3"/>
  <c r="N774" i="3"/>
  <c r="N773" i="3"/>
  <c r="L773" i="3"/>
  <c r="N772" i="3"/>
  <c r="N771" i="3"/>
  <c r="L771" i="3"/>
  <c r="N770" i="3"/>
  <c r="N769" i="3"/>
  <c r="L769" i="3"/>
  <c r="N768" i="3"/>
  <c r="M765" i="3"/>
  <c r="N764" i="3"/>
  <c r="M761" i="3"/>
  <c r="N760" i="3"/>
  <c r="M757" i="3"/>
  <c r="N756" i="3"/>
  <c r="M753" i="3"/>
  <c r="N752" i="3"/>
  <c r="M749" i="3"/>
  <c r="N748" i="3"/>
  <c r="M745" i="3"/>
  <c r="N744" i="3"/>
  <c r="M731" i="3"/>
  <c r="N730" i="3"/>
  <c r="N726" i="3"/>
  <c r="M723" i="3"/>
  <c r="N722" i="3"/>
  <c r="M719" i="3"/>
  <c r="M715" i="3"/>
  <c r="M713" i="3"/>
  <c r="M711" i="3"/>
  <c r="M709" i="3"/>
  <c r="M707" i="3"/>
  <c r="N704" i="3"/>
  <c r="N700" i="3"/>
  <c r="M697" i="3"/>
  <c r="N696" i="3"/>
  <c r="M693" i="3"/>
  <c r="N692" i="3"/>
  <c r="M689" i="3"/>
  <c r="N688" i="3"/>
  <c r="M685" i="3"/>
  <c r="N684" i="3"/>
  <c r="M681" i="3"/>
  <c r="N680" i="3"/>
  <c r="N676" i="3"/>
  <c r="M673" i="3"/>
  <c r="N672" i="3"/>
  <c r="M659" i="3"/>
  <c r="N658" i="3"/>
  <c r="M655" i="3"/>
  <c r="N654" i="3"/>
  <c r="M651" i="3"/>
  <c r="N650" i="3"/>
  <c r="N646" i="3"/>
  <c r="M643" i="3"/>
  <c r="N642" i="3"/>
  <c r="N641" i="3"/>
  <c r="L641" i="3"/>
  <c r="N640" i="3"/>
  <c r="N639" i="3"/>
  <c r="L639" i="3"/>
  <c r="N637" i="3"/>
  <c r="L637" i="3"/>
  <c r="N636" i="3"/>
  <c r="N635" i="3"/>
  <c r="L635" i="3"/>
  <c r="N634" i="3"/>
  <c r="M631" i="3"/>
  <c r="M627" i="3"/>
  <c r="N626" i="3"/>
  <c r="M623" i="3"/>
  <c r="N622" i="3"/>
  <c r="M619" i="3"/>
  <c r="N618" i="3"/>
  <c r="M615" i="3"/>
  <c r="N614" i="3"/>
  <c r="M611" i="3"/>
  <c r="N610" i="3"/>
  <c r="M607" i="3"/>
  <c r="N606" i="3"/>
  <c r="M603" i="3"/>
  <c r="N602" i="3"/>
  <c r="M599" i="3"/>
  <c r="N598" i="3"/>
  <c r="M595" i="3"/>
  <c r="N594" i="3"/>
  <c r="M591" i="3"/>
  <c r="N590" i="3"/>
  <c r="M587" i="3"/>
  <c r="N586" i="3"/>
  <c r="M583" i="3"/>
  <c r="N582" i="3"/>
  <c r="N578" i="3"/>
  <c r="M575" i="3"/>
  <c r="N574" i="3"/>
  <c r="M567" i="3"/>
  <c r="N566" i="3"/>
  <c r="M563" i="3"/>
  <c r="N562" i="3"/>
  <c r="M559" i="3"/>
  <c r="N558" i="3"/>
  <c r="M555" i="3"/>
  <c r="N554" i="3"/>
  <c r="M551" i="3"/>
  <c r="N550" i="3"/>
  <c r="M547" i="3"/>
  <c r="N546" i="3"/>
  <c r="M543" i="3"/>
  <c r="N542" i="3"/>
  <c r="M539" i="3"/>
  <c r="N538" i="3"/>
  <c r="M535" i="3"/>
  <c r="N534" i="3"/>
  <c r="N530" i="3"/>
  <c r="M527" i="3"/>
  <c r="N526" i="3"/>
  <c r="M523" i="3"/>
  <c r="N522" i="3"/>
  <c r="N518" i="3"/>
  <c r="M515" i="3"/>
  <c r="N514" i="3"/>
  <c r="M511" i="3"/>
  <c r="N510" i="3"/>
  <c r="M501" i="3"/>
  <c r="N318" i="3"/>
  <c r="L318" i="3"/>
  <c r="N310" i="3"/>
  <c r="M308" i="3"/>
  <c r="M304" i="3"/>
  <c r="M302" i="3"/>
  <c r="M300" i="3"/>
  <c r="M298" i="3"/>
  <c r="M296" i="3"/>
  <c r="M294" i="3"/>
  <c r="M292" i="3"/>
  <c r="M290" i="3"/>
  <c r="M288" i="3"/>
  <c r="M286" i="3"/>
  <c r="M284" i="3"/>
  <c r="M282" i="3"/>
  <c r="M278" i="3"/>
  <c r="M276" i="3"/>
  <c r="M274" i="3"/>
  <c r="M272" i="3"/>
  <c r="M270" i="3"/>
  <c r="M268" i="3"/>
  <c r="M266" i="3"/>
  <c r="M264" i="3"/>
  <c r="M262" i="3"/>
  <c r="M260" i="3"/>
  <c r="M258" i="3"/>
  <c r="M256" i="3"/>
  <c r="M254" i="3"/>
  <c r="M252" i="3"/>
  <c r="M250" i="3"/>
  <c r="M248" i="3"/>
  <c r="M242" i="3"/>
  <c r="M240" i="3"/>
  <c r="M238" i="3"/>
  <c r="M236" i="3"/>
  <c r="M234" i="3"/>
  <c r="M232" i="3"/>
  <c r="M230" i="3"/>
  <c r="M228" i="3"/>
  <c r="M226" i="3"/>
  <c r="M224" i="3"/>
  <c r="M222" i="3"/>
  <c r="M220" i="3"/>
  <c r="M218" i="3"/>
  <c r="M216" i="3"/>
  <c r="M214" i="3"/>
  <c r="M212" i="3"/>
  <c r="M210" i="3"/>
  <c r="M208" i="3"/>
  <c r="M206" i="3"/>
  <c r="M204" i="3"/>
  <c r="M202" i="3"/>
  <c r="M200" i="3"/>
  <c r="M198" i="3"/>
  <c r="M196" i="3"/>
  <c r="M192" i="3"/>
  <c r="M190" i="3"/>
  <c r="M188" i="3"/>
  <c r="M186" i="3"/>
  <c r="M184" i="3"/>
  <c r="M180" i="3"/>
  <c r="M178" i="3"/>
  <c r="M176" i="3"/>
  <c r="M174" i="3"/>
  <c r="M172" i="3"/>
  <c r="M170" i="3"/>
  <c r="M168" i="3"/>
  <c r="M162" i="3"/>
  <c r="M160" i="3"/>
  <c r="M158" i="3"/>
  <c r="M154" i="3"/>
  <c r="M152" i="3"/>
  <c r="M150" i="3"/>
  <c r="M146" i="3"/>
  <c r="M142" i="3"/>
  <c r="M140" i="3"/>
  <c r="M138" i="3"/>
  <c r="M136" i="3"/>
  <c r="M134" i="3"/>
  <c r="M132" i="3"/>
  <c r="M130" i="3"/>
  <c r="M128" i="3"/>
  <c r="M126" i="3"/>
  <c r="M124" i="3"/>
  <c r="M122" i="3"/>
  <c r="N118" i="3"/>
  <c r="N114" i="3"/>
  <c r="L114" i="3"/>
  <c r="N305" i="2"/>
  <c r="L307" i="2"/>
  <c r="N4" i="1"/>
  <c r="D140" i="1"/>
  <c r="J136" i="1"/>
  <c r="M136" i="1" s="1"/>
  <c r="J130" i="1"/>
  <c r="D146" i="1"/>
  <c r="J146" i="1" s="1"/>
  <c r="K146" i="1" s="1"/>
  <c r="J128" i="1"/>
  <c r="L128" i="1" s="1"/>
  <c r="G155" i="1"/>
  <c r="H154" i="1"/>
  <c r="G147" i="1"/>
  <c r="H146" i="1"/>
  <c r="I145" i="1"/>
  <c r="J145" i="1" s="1"/>
  <c r="M145" i="1" s="1"/>
  <c r="G156" i="1"/>
  <c r="F155" i="1"/>
  <c r="G154" i="1"/>
  <c r="H153" i="1"/>
  <c r="I152" i="1"/>
  <c r="O135" i="1"/>
  <c r="G150" i="1"/>
  <c r="H149" i="1"/>
  <c r="I148" i="1"/>
  <c r="F147" i="1"/>
  <c r="H145" i="1"/>
  <c r="I144" i="1"/>
  <c r="O127" i="1"/>
  <c r="G142" i="1"/>
  <c r="H141" i="1"/>
  <c r="O123" i="1"/>
  <c r="K10" i="2"/>
  <c r="M47" i="2"/>
  <c r="M65" i="2"/>
  <c r="J75" i="2"/>
  <c r="F85" i="2"/>
  <c r="I85" i="2"/>
  <c r="D85" i="2"/>
  <c r="G85" i="2"/>
  <c r="D86" i="2"/>
  <c r="H86" i="2"/>
  <c r="O76" i="2"/>
  <c r="G86" i="2"/>
  <c r="F87" i="2"/>
  <c r="I87" i="2"/>
  <c r="F88" i="2"/>
  <c r="I88" i="2"/>
  <c r="D88" i="2"/>
  <c r="J88" i="2"/>
  <c r="L88" i="2" s="1"/>
  <c r="H88" i="2"/>
  <c r="O78" i="2"/>
  <c r="G88" i="2"/>
  <c r="F89" i="2"/>
  <c r="H89" i="2"/>
  <c r="G89" i="2"/>
  <c r="D90" i="2"/>
  <c r="H90" i="2"/>
  <c r="F91" i="2"/>
  <c r="F92" i="2"/>
  <c r="D92" i="2"/>
  <c r="G92" i="2"/>
  <c r="F93" i="2"/>
  <c r="H93" i="2"/>
  <c r="O83" i="2"/>
  <c r="G93" i="2"/>
  <c r="N63" i="3"/>
  <c r="N47" i="3"/>
  <c r="N39" i="3"/>
  <c r="N29" i="3"/>
  <c r="N21" i="3"/>
  <c r="N5" i="3"/>
  <c r="G84" i="3"/>
  <c r="I82" i="3"/>
  <c r="J82" i="3" s="1"/>
  <c r="H82" i="3"/>
  <c r="F81" i="3"/>
  <c r="H79" i="3"/>
  <c r="H76" i="3"/>
  <c r="D139" i="4"/>
  <c r="D153" i="4"/>
  <c r="D152" i="4"/>
  <c r="D149" i="4"/>
  <c r="D148" i="4"/>
  <c r="N148" i="4" s="1"/>
  <c r="D145" i="4"/>
  <c r="D140" i="4"/>
  <c r="K140" i="4" s="1"/>
  <c r="N138" i="4"/>
  <c r="L138" i="4"/>
  <c r="J138" i="4"/>
  <c r="M137" i="4"/>
  <c r="K137" i="4"/>
  <c r="J137" i="4"/>
  <c r="N136" i="4"/>
  <c r="M136" i="4"/>
  <c r="M135" i="4"/>
  <c r="L135" i="4"/>
  <c r="J135" i="4"/>
  <c r="L134" i="4"/>
  <c r="K134" i="4"/>
  <c r="J134" i="4"/>
  <c r="J133" i="4"/>
  <c r="N131" i="4"/>
  <c r="M131" i="4"/>
  <c r="L131" i="4"/>
  <c r="J131" i="4"/>
  <c r="K130" i="4"/>
  <c r="J130" i="4"/>
  <c r="K129" i="4"/>
  <c r="J129" i="4"/>
  <c r="N128" i="4"/>
  <c r="M128" i="4"/>
  <c r="L128" i="4"/>
  <c r="K128" i="4"/>
  <c r="J128" i="4"/>
  <c r="L127" i="4"/>
  <c r="K127" i="4"/>
  <c r="M126" i="4"/>
  <c r="K126" i="4"/>
  <c r="J126" i="4"/>
  <c r="N125" i="4"/>
  <c r="M125" i="4"/>
  <c r="L125" i="4"/>
  <c r="K125" i="4"/>
  <c r="J125" i="4"/>
  <c r="N123" i="4"/>
  <c r="M123" i="4"/>
  <c r="L123" i="4"/>
  <c r="K123" i="4"/>
  <c r="J123" i="4"/>
  <c r="M122" i="4"/>
  <c r="L122" i="4"/>
  <c r="J122" i="4"/>
  <c r="K258" i="10"/>
  <c r="CW13" i="11"/>
  <c r="G21" i="11"/>
  <c r="H15" i="12"/>
  <c r="F15" i="12"/>
  <c r="F14" i="12"/>
  <c r="F13" i="12"/>
  <c r="D13" i="12"/>
  <c r="H12" i="12"/>
  <c r="F12" i="12"/>
  <c r="F11" i="12"/>
  <c r="H10" i="13"/>
  <c r="G10" i="13"/>
  <c r="F10" i="13"/>
  <c r="E10" i="13"/>
  <c r="D10" i="13"/>
  <c r="J4" i="13"/>
  <c r="M1514" i="1"/>
  <c r="M1510" i="1"/>
  <c r="N1509" i="1"/>
  <c r="M1506" i="1"/>
  <c r="N1505" i="1"/>
  <c r="M1502" i="1"/>
  <c r="N1501" i="1"/>
  <c r="M1498" i="1"/>
  <c r="N1497" i="1"/>
  <c r="M1494" i="1"/>
  <c r="M1490" i="1"/>
  <c r="N1489" i="1"/>
  <c r="M1486" i="1"/>
  <c r="M1482" i="1"/>
  <c r="M1478" i="1"/>
  <c r="M1474" i="1"/>
  <c r="N1473" i="1"/>
  <c r="N1469" i="1"/>
  <c r="M1466" i="1"/>
  <c r="N1464" i="1"/>
  <c r="L1464" i="1"/>
  <c r="N1463" i="1"/>
  <c r="N1462" i="1"/>
  <c r="L1462" i="1"/>
  <c r="N1461" i="1"/>
  <c r="N1460" i="1"/>
  <c r="L1460" i="1"/>
  <c r="N1459" i="1"/>
  <c r="N1458" i="1"/>
  <c r="L1458" i="1"/>
  <c r="N1457" i="1"/>
  <c r="N1455" i="1"/>
  <c r="N1453" i="1"/>
  <c r="N1451" i="1"/>
  <c r="N1450" i="1"/>
  <c r="L1450" i="1"/>
  <c r="N1449" i="1"/>
  <c r="M1446" i="1"/>
  <c r="N1445" i="1"/>
  <c r="M1442" i="1"/>
  <c r="N1441" i="1"/>
  <c r="M1438" i="1"/>
  <c r="N1437" i="1"/>
  <c r="M1434" i="1"/>
  <c r="N1433" i="1"/>
  <c r="N1429" i="1"/>
  <c r="M1426" i="1"/>
  <c r="M1422" i="1"/>
  <c r="N1421" i="1"/>
  <c r="M1418" i="1"/>
  <c r="N1417" i="1"/>
  <c r="M1414" i="1"/>
  <c r="N1413" i="1"/>
  <c r="M1410" i="1"/>
  <c r="N1409" i="1"/>
  <c r="M1406" i="1"/>
  <c r="N1405" i="1"/>
  <c r="M1402" i="1"/>
  <c r="N1401" i="1"/>
  <c r="M1398" i="1"/>
  <c r="N1397" i="1"/>
  <c r="N1395" i="1"/>
  <c r="N1394" i="1"/>
  <c r="L1394" i="1"/>
  <c r="N1392" i="1"/>
  <c r="L1392" i="1"/>
  <c r="N1390" i="1"/>
  <c r="L1390" i="1"/>
  <c r="N1389" i="1"/>
  <c r="N1388" i="1"/>
  <c r="L1388" i="1"/>
  <c r="N1387" i="1"/>
  <c r="N1384" i="1"/>
  <c r="L1384" i="1"/>
  <c r="L1382" i="1"/>
  <c r="N1381" i="1"/>
  <c r="M1378" i="1"/>
  <c r="N1377" i="1"/>
  <c r="M1374" i="1"/>
  <c r="N1373" i="1"/>
  <c r="M1366" i="1"/>
  <c r="N1365" i="1"/>
  <c r="M1362" i="1"/>
  <c r="N1361" i="1"/>
  <c r="M1358" i="1"/>
  <c r="N1357" i="1"/>
  <c r="M1354" i="1"/>
  <c r="N1349" i="1"/>
  <c r="M1342" i="1"/>
  <c r="N1341" i="1"/>
  <c r="N1337" i="1"/>
  <c r="M1334" i="1"/>
  <c r="N1333" i="1"/>
  <c r="M1330" i="1"/>
  <c r="M1326" i="1"/>
  <c r="N1325" i="1"/>
  <c r="M1322" i="1"/>
  <c r="N1321" i="1"/>
  <c r="N1317" i="1"/>
  <c r="M1314" i="1"/>
  <c r="N1313" i="1"/>
  <c r="M1310" i="1"/>
  <c r="N1309" i="1"/>
  <c r="M1306" i="1"/>
  <c r="M1302" i="1"/>
  <c r="N1301" i="1"/>
  <c r="M1298" i="1"/>
  <c r="N1297" i="1"/>
  <c r="M1294" i="1"/>
  <c r="N1293" i="1"/>
  <c r="N1289" i="1"/>
  <c r="M1286" i="1"/>
  <c r="N1285" i="1"/>
  <c r="M1282" i="1"/>
  <c r="N1281" i="1"/>
  <c r="M1278" i="1"/>
  <c r="N1277" i="1"/>
  <c r="N1128" i="1"/>
  <c r="N1127" i="1"/>
  <c r="N1126" i="1"/>
  <c r="N1125" i="1"/>
  <c r="N1124" i="1"/>
  <c r="N1123" i="1"/>
  <c r="N1121" i="1"/>
  <c r="N1119" i="1"/>
  <c r="N1117" i="1"/>
  <c r="N1116" i="1"/>
  <c r="N1115" i="1"/>
  <c r="N1114" i="1"/>
  <c r="N1113" i="1"/>
  <c r="N1111" i="1"/>
  <c r="N1110" i="1"/>
  <c r="N1109" i="1"/>
  <c r="N1108" i="1"/>
  <c r="N1107" i="1"/>
  <c r="N1106" i="1"/>
  <c r="N1105" i="1"/>
  <c r="N1103" i="1"/>
  <c r="N1102" i="1"/>
  <c r="N1101" i="1"/>
  <c r="N1100" i="1"/>
  <c r="N1099" i="1"/>
  <c r="N1097" i="1"/>
  <c r="N1096" i="1"/>
  <c r="N1095" i="1"/>
  <c r="N1094" i="1"/>
  <c r="N1093" i="1"/>
  <c r="N1091" i="1"/>
  <c r="N1090" i="1"/>
  <c r="N1089" i="1"/>
  <c r="N1088" i="1"/>
  <c r="N1087" i="1"/>
  <c r="N1086" i="1"/>
  <c r="N1084" i="1"/>
  <c r="N1083" i="1"/>
  <c r="N1082" i="1"/>
  <c r="N1081" i="1"/>
  <c r="N1080" i="1"/>
  <c r="N1079" i="1"/>
  <c r="N1077" i="1"/>
  <c r="N1076" i="1"/>
  <c r="N1074" i="1"/>
  <c r="N1073" i="1"/>
  <c r="N1071" i="1"/>
  <c r="N1070" i="1"/>
  <c r="N1069" i="1"/>
  <c r="N1068" i="1"/>
  <c r="N1067" i="1"/>
  <c r="N1066" i="1"/>
  <c r="N1065" i="1"/>
  <c r="N1062" i="1"/>
  <c r="L3" i="14"/>
  <c r="L371" i="2"/>
  <c r="L387" i="2"/>
  <c r="L391" i="2"/>
  <c r="M395" i="2"/>
  <c r="K396" i="2"/>
  <c r="M399" i="2"/>
  <c r="K400" i="2"/>
  <c r="M403" i="2"/>
  <c r="K405" i="2"/>
  <c r="M405" i="2"/>
  <c r="L409" i="2"/>
  <c r="L413" i="2"/>
  <c r="K415" i="2"/>
  <c r="M505" i="2"/>
  <c r="L509" i="2"/>
  <c r="L513" i="2"/>
  <c r="K515" i="2"/>
  <c r="K516" i="2"/>
  <c r="K517" i="2"/>
  <c r="K518" i="2"/>
  <c r="K519" i="2"/>
  <c r="K520" i="2"/>
  <c r="L573" i="2"/>
  <c r="K575" i="2"/>
  <c r="K576" i="2"/>
  <c r="K577" i="2"/>
  <c r="K578" i="2"/>
  <c r="K579" i="2"/>
  <c r="K580" i="2"/>
  <c r="K581" i="2"/>
  <c r="K620" i="2"/>
  <c r="L653" i="2"/>
  <c r="K655" i="2"/>
  <c r="K698" i="2"/>
  <c r="K699" i="2"/>
  <c r="K700" i="2"/>
  <c r="K701" i="2"/>
  <c r="K702" i="2"/>
  <c r="K703" i="2"/>
  <c r="K707" i="2"/>
  <c r="M707" i="2"/>
  <c r="K709" i="2"/>
  <c r="M709" i="2"/>
  <c r="K711" i="2"/>
  <c r="M711" i="2"/>
  <c r="K713" i="2"/>
  <c r="M713" i="2"/>
  <c r="K715" i="2"/>
  <c r="K716" i="2"/>
  <c r="K717" i="2"/>
  <c r="K718" i="2"/>
  <c r="K719" i="2"/>
  <c r="M773" i="2"/>
  <c r="M776" i="2"/>
  <c r="M777" i="2"/>
  <c r="M778" i="2"/>
  <c r="M779" i="2"/>
  <c r="M780" i="2"/>
  <c r="M781" i="2"/>
  <c r="M782" i="2"/>
  <c r="L972" i="10"/>
  <c r="N972" i="10"/>
  <c r="L971" i="10"/>
  <c r="O971" i="10"/>
  <c r="L968" i="10"/>
  <c r="N968" i="10"/>
  <c r="L967" i="10"/>
  <c r="O967" i="10"/>
  <c r="L964" i="10"/>
  <c r="N964" i="10"/>
  <c r="L963" i="10"/>
  <c r="O963" i="10"/>
  <c r="L960" i="10"/>
  <c r="N960" i="10"/>
  <c r="L959" i="10"/>
  <c r="O959" i="10"/>
  <c r="L956" i="10"/>
  <c r="N956" i="10"/>
  <c r="L955" i="10"/>
  <c r="O955" i="10"/>
  <c r="L952" i="10"/>
  <c r="N952" i="10"/>
  <c r="L951" i="10"/>
  <c r="O951" i="10"/>
  <c r="L948" i="10"/>
  <c r="N948" i="10"/>
  <c r="L947" i="10"/>
  <c r="O947" i="10"/>
  <c r="L944" i="10"/>
  <c r="N944" i="10"/>
  <c r="L943" i="10"/>
  <c r="O943" i="10"/>
  <c r="L940" i="10"/>
  <c r="N940" i="10"/>
  <c r="L938" i="10"/>
  <c r="N938" i="10"/>
  <c r="L937" i="10"/>
  <c r="O937" i="10"/>
  <c r="L934" i="10"/>
  <c r="N934" i="10"/>
  <c r="L933" i="10"/>
  <c r="O933" i="10"/>
  <c r="L929" i="10"/>
  <c r="O929" i="10"/>
  <c r="L926" i="10"/>
  <c r="N926" i="10"/>
  <c r="L925" i="10"/>
  <c r="O925" i="10"/>
  <c r="L922" i="10"/>
  <c r="N922" i="10"/>
  <c r="L920" i="10"/>
  <c r="N920" i="10"/>
  <c r="L919" i="10"/>
  <c r="O919" i="10"/>
  <c r="L916" i="10"/>
  <c r="N916" i="10"/>
  <c r="L915" i="10"/>
  <c r="O915" i="10"/>
  <c r="L912" i="10"/>
  <c r="N912" i="10"/>
  <c r="L911" i="10"/>
  <c r="O911" i="10"/>
  <c r="L908" i="10"/>
  <c r="N908" i="10"/>
  <c r="L907" i="10"/>
  <c r="O907" i="10"/>
  <c r="L904" i="10"/>
  <c r="N904" i="10"/>
  <c r="N1893" i="10"/>
  <c r="N1641" i="10"/>
  <c r="N1497" i="10"/>
  <c r="N1353" i="10"/>
  <c r="L984" i="10"/>
  <c r="N984" i="10"/>
  <c r="L983" i="10"/>
  <c r="O983" i="10"/>
  <c r="L980" i="10"/>
  <c r="N980" i="10"/>
  <c r="L979" i="10"/>
  <c r="O979" i="10"/>
  <c r="L976" i="10"/>
  <c r="N976" i="10"/>
  <c r="L900" i="10"/>
  <c r="N900" i="10"/>
  <c r="L899" i="10"/>
  <c r="O899" i="10"/>
  <c r="L807" i="2"/>
  <c r="L811" i="2"/>
  <c r="M815" i="2"/>
  <c r="M817" i="2"/>
  <c r="M819" i="2"/>
  <c r="M823" i="2"/>
  <c r="K825" i="2"/>
  <c r="M825" i="2"/>
  <c r="L829" i="2"/>
  <c r="L833" i="2"/>
  <c r="K835" i="2"/>
  <c r="K836" i="2"/>
  <c r="K837" i="2"/>
  <c r="K838" i="2"/>
  <c r="K839" i="2"/>
  <c r="K840" i="2"/>
  <c r="K841" i="2"/>
  <c r="K842" i="2"/>
  <c r="K843" i="2"/>
  <c r="K845" i="2"/>
  <c r="M845" i="2"/>
  <c r="L849" i="2"/>
  <c r="M856" i="2"/>
  <c r="M858" i="2"/>
  <c r="M860" i="2"/>
  <c r="M862" i="2"/>
  <c r="L865" i="2"/>
  <c r="N865" i="2"/>
  <c r="K867" i="2"/>
  <c r="M867" i="2"/>
  <c r="K869" i="2"/>
  <c r="M869" i="2"/>
  <c r="K871" i="2"/>
  <c r="M871" i="2"/>
  <c r="K873" i="2"/>
  <c r="M873" i="2"/>
  <c r="K875" i="2"/>
  <c r="K876" i="2"/>
  <c r="K877" i="2"/>
  <c r="K878" i="2"/>
  <c r="K879" i="2"/>
  <c r="K880" i="2"/>
  <c r="K881" i="2"/>
  <c r="K882" i="2"/>
  <c r="K883" i="2"/>
  <c r="K885" i="2"/>
  <c r="M885" i="2"/>
  <c r="L889" i="2"/>
  <c r="L893" i="2"/>
  <c r="N123" i="2"/>
  <c r="N3206" i="10"/>
  <c r="N3192" i="10"/>
  <c r="N3190" i="10"/>
  <c r="N3188" i="10"/>
  <c r="N3186" i="10"/>
  <c r="N3184" i="10"/>
  <c r="N3182" i="10"/>
  <c r="N3180" i="10"/>
  <c r="N3178" i="10"/>
  <c r="N3176" i="10"/>
  <c r="N3174" i="10"/>
  <c r="N3172" i="10"/>
  <c r="N3170" i="10"/>
  <c r="N3166" i="10"/>
  <c r="N3164" i="10"/>
  <c r="N3162" i="10"/>
  <c r="N3160" i="10"/>
  <c r="N3158" i="10"/>
  <c r="N3156" i="10"/>
  <c r="N3154" i="10"/>
  <c r="N3152" i="10"/>
  <c r="N3144" i="10"/>
  <c r="N3142" i="10"/>
  <c r="N3136" i="10"/>
  <c r="N3134" i="10"/>
  <c r="N3128" i="10"/>
  <c r="N3126" i="10"/>
  <c r="N3124" i="10"/>
  <c r="N3122" i="10"/>
  <c r="N3118" i="10"/>
  <c r="O3098" i="10"/>
  <c r="M3094" i="10"/>
  <c r="O3090" i="10"/>
  <c r="M3090" i="10"/>
  <c r="O3086" i="10"/>
  <c r="M3086" i="10"/>
  <c r="O3082" i="10"/>
  <c r="M3082" i="10"/>
  <c r="O3080" i="10"/>
  <c r="M3080" i="10"/>
  <c r="O3076" i="10"/>
  <c r="M3076" i="10"/>
  <c r="O3072" i="10"/>
  <c r="M3072" i="10"/>
  <c r="O3068" i="10"/>
  <c r="M3068" i="10"/>
  <c r="O3064" i="10"/>
  <c r="M3064" i="10"/>
  <c r="N3062" i="10"/>
  <c r="N3058" i="10"/>
  <c r="N3056" i="10"/>
  <c r="N3052" i="10"/>
  <c r="N3050" i="10"/>
  <c r="N3048" i="10"/>
  <c r="N3046" i="10"/>
  <c r="N3042" i="10"/>
  <c r="N3040" i="10"/>
  <c r="N3038" i="10"/>
  <c r="N3036" i="10"/>
  <c r="N3034" i="10"/>
  <c r="N3032" i="10"/>
  <c r="N3030" i="10"/>
  <c r="N3028" i="10"/>
  <c r="N3026" i="10"/>
  <c r="N3024" i="10"/>
  <c r="N3022" i="10"/>
  <c r="N3020" i="10"/>
  <c r="N3018" i="10"/>
  <c r="N3016" i="10"/>
  <c r="N3014" i="10"/>
  <c r="N3012" i="10"/>
  <c r="N3010" i="10"/>
  <c r="N2936" i="10"/>
  <c r="L2936" i="10"/>
  <c r="N2934" i="10"/>
  <c r="L2934" i="10"/>
  <c r="N2932" i="10"/>
  <c r="L2932" i="10"/>
  <c r="N2930" i="10"/>
  <c r="L2930" i="10"/>
  <c r="N2928" i="10"/>
  <c r="L2928" i="10"/>
  <c r="N2926" i="10"/>
  <c r="L2926" i="10"/>
  <c r="N2924" i="10"/>
  <c r="L2924" i="10"/>
  <c r="O2920" i="10"/>
  <c r="M2920" i="10"/>
  <c r="N2918" i="10"/>
  <c r="N2916" i="10"/>
  <c r="N2914" i="10"/>
  <c r="N2912" i="10"/>
  <c r="N2910" i="10"/>
  <c r="N2908" i="10"/>
  <c r="N2906" i="10"/>
  <c r="N2902" i="10"/>
  <c r="N2900" i="10"/>
  <c r="N2898" i="10"/>
  <c r="N2896" i="10"/>
  <c r="N2894" i="10"/>
  <c r="N2890" i="10"/>
  <c r="N2888" i="10"/>
  <c r="N2884" i="10"/>
  <c r="N2882" i="10"/>
  <c r="N2880" i="10"/>
  <c r="N2876" i="10"/>
  <c r="N2874" i="10"/>
  <c r="N2872" i="10"/>
  <c r="N2870" i="10"/>
  <c r="N2868" i="10"/>
  <c r="N2866" i="10"/>
  <c r="N2828" i="10"/>
  <c r="N2826" i="10"/>
  <c r="N2824" i="10"/>
  <c r="N2822" i="10"/>
  <c r="N2820" i="10"/>
  <c r="N2818" i="10"/>
  <c r="N2816" i="10"/>
  <c r="N2814" i="10"/>
  <c r="N2812" i="10"/>
  <c r="N2808" i="10"/>
  <c r="N2806" i="10"/>
  <c r="N2804" i="10"/>
  <c r="N2802" i="10"/>
  <c r="N2800" i="10"/>
  <c r="N2798" i="10"/>
  <c r="N2796" i="10"/>
  <c r="N2794" i="10"/>
  <c r="N2718" i="10"/>
  <c r="N2716" i="10"/>
  <c r="N2714" i="10"/>
  <c r="N2712" i="10"/>
  <c r="N2710" i="10"/>
  <c r="N2708" i="10"/>
  <c r="N2706" i="10"/>
  <c r="N2704" i="10"/>
  <c r="N2702" i="10"/>
  <c r="N2700" i="10"/>
  <c r="N2698" i="10"/>
  <c r="N2696" i="10"/>
  <c r="N2694" i="10"/>
  <c r="N2692" i="10"/>
  <c r="N2690" i="10"/>
  <c r="N2686" i="10"/>
  <c r="N2684" i="10"/>
  <c r="N2682" i="10"/>
  <c r="N2680" i="10"/>
  <c r="N2678" i="10"/>
  <c r="N2676" i="10"/>
  <c r="N2674" i="10"/>
  <c r="N2672" i="10"/>
  <c r="N2670" i="10"/>
  <c r="N2668" i="10"/>
  <c r="O2664" i="10"/>
  <c r="M2664" i="10"/>
  <c r="O2660" i="10"/>
  <c r="M2660" i="10"/>
  <c r="O2656" i="10"/>
  <c r="M2656" i="10"/>
  <c r="O2642" i="10"/>
  <c r="M2642" i="10"/>
  <c r="O2638" i="10"/>
  <c r="M2638" i="10"/>
  <c r="O2634" i="10"/>
  <c r="M2634" i="10"/>
  <c r="N2576" i="10"/>
  <c r="N2574" i="10"/>
  <c r="N2570" i="10"/>
  <c r="N2568" i="10"/>
  <c r="N2564" i="10"/>
  <c r="N2562" i="10"/>
  <c r="N2560" i="10"/>
  <c r="O2556" i="10"/>
  <c r="M2556" i="10"/>
  <c r="O2552" i="10"/>
  <c r="M2552" i="10"/>
  <c r="O2544" i="10"/>
  <c r="M2544" i="10"/>
  <c r="M2538" i="10"/>
  <c r="O2534" i="10"/>
  <c r="M2534" i="10"/>
  <c r="O2526" i="10"/>
  <c r="M2526" i="10"/>
  <c r="N2504" i="10"/>
  <c r="N2500" i="10"/>
  <c r="N2498" i="10"/>
  <c r="N2496" i="10"/>
  <c r="N2494" i="10"/>
  <c r="N2492" i="10"/>
  <c r="N2490" i="10"/>
  <c r="N2488" i="10"/>
  <c r="N2486" i="10"/>
  <c r="N2484" i="10"/>
  <c r="N2480" i="10"/>
  <c r="N2478" i="10"/>
  <c r="N2476" i="10"/>
  <c r="N2474" i="10"/>
  <c r="N2472" i="10"/>
  <c r="N2470" i="10"/>
  <c r="N2468" i="10"/>
  <c r="N2466" i="10"/>
  <c r="N2464" i="10"/>
  <c r="N2462" i="10"/>
  <c r="N2460" i="10"/>
  <c r="N2458" i="10"/>
  <c r="N2456" i="10"/>
  <c r="N2454" i="10"/>
  <c r="N2452" i="10"/>
  <c r="N2450" i="10"/>
  <c r="N2448" i="10"/>
  <c r="N2446" i="10"/>
  <c r="N2444" i="10"/>
  <c r="N2442" i="10"/>
  <c r="N2440" i="10"/>
  <c r="N2438" i="10"/>
  <c r="N2436" i="10"/>
  <c r="N2434" i="10"/>
  <c r="N2266" i="10"/>
  <c r="N2262" i="10"/>
  <c r="N2260" i="10"/>
  <c r="N2258" i="10"/>
  <c r="N2256" i="10"/>
  <c r="N2254" i="10"/>
  <c r="N2240" i="10"/>
  <c r="O2239" i="10"/>
  <c r="N2236" i="10"/>
  <c r="N2234" i="10"/>
  <c r="O2233" i="10"/>
  <c r="N2230" i="10"/>
  <c r="O2229" i="10"/>
  <c r="N2226" i="10"/>
  <c r="O2225" i="10"/>
  <c r="N2222" i="10"/>
  <c r="O2221" i="10"/>
  <c r="N2218" i="10"/>
  <c r="N2216" i="10"/>
  <c r="O2215" i="10"/>
  <c r="N2212" i="10"/>
  <c r="O2211" i="10"/>
  <c r="N2208" i="10"/>
  <c r="O2207" i="10"/>
  <c r="N2204" i="10"/>
  <c r="O2203" i="10"/>
  <c r="N2200" i="10"/>
  <c r="N2198" i="10"/>
  <c r="O2197" i="10"/>
  <c r="N2194" i="10"/>
  <c r="O2193" i="10"/>
  <c r="N2190" i="10"/>
  <c r="O2189" i="10"/>
  <c r="N2186" i="10"/>
  <c r="O2185" i="10"/>
  <c r="N2182" i="10"/>
  <c r="N2180" i="10"/>
  <c r="O2179" i="10"/>
  <c r="O2175" i="10"/>
  <c r="N2172" i="10"/>
  <c r="O2171" i="10"/>
  <c r="N2168" i="10"/>
  <c r="O2167" i="10"/>
  <c r="N2164" i="10"/>
  <c r="N2162" i="10"/>
  <c r="N2158" i="10"/>
  <c r="O2157" i="10"/>
  <c r="N2154" i="10"/>
  <c r="O2153" i="10"/>
  <c r="N2150" i="10"/>
  <c r="O2149" i="10"/>
  <c r="N2146" i="10"/>
  <c r="N2144" i="10"/>
  <c r="O2143" i="10"/>
  <c r="N2140" i="10"/>
  <c r="O2139" i="10"/>
  <c r="N2136" i="10"/>
  <c r="O2135" i="10"/>
  <c r="N2132" i="10"/>
  <c r="O2131" i="10"/>
  <c r="N2128" i="10"/>
  <c r="N2126" i="10"/>
  <c r="O2125" i="10"/>
  <c r="N2122" i="10"/>
  <c r="O2121" i="10"/>
  <c r="N2118" i="10"/>
  <c r="O2117" i="10"/>
  <c r="N2114" i="10"/>
  <c r="O2113" i="10"/>
  <c r="N2110" i="10"/>
  <c r="N2108" i="10"/>
  <c r="O2107" i="10"/>
  <c r="N2104" i="10"/>
  <c r="O2103" i="10"/>
  <c r="N2100" i="10"/>
  <c r="O2099" i="10"/>
  <c r="N2096" i="10"/>
  <c r="O2095" i="10"/>
  <c r="N2092" i="10"/>
  <c r="N2090" i="10"/>
  <c r="O2089" i="10"/>
  <c r="N2086" i="10"/>
  <c r="O2085" i="10"/>
  <c r="N2082" i="10"/>
  <c r="O2081" i="10"/>
  <c r="N2078" i="10"/>
  <c r="O2077" i="10"/>
  <c r="N2074" i="10"/>
  <c r="O2073" i="10"/>
  <c r="N2070" i="10"/>
  <c r="O2069" i="10"/>
  <c r="N2066" i="10"/>
  <c r="O2065" i="10"/>
  <c r="N2062" i="10"/>
  <c r="N2058" i="10"/>
  <c r="O2057" i="10"/>
  <c r="N2052" i="10"/>
  <c r="O2051" i="10"/>
  <c r="N2048" i="10"/>
  <c r="O2047" i="10"/>
  <c r="N2044" i="10"/>
  <c r="O2043" i="10"/>
  <c r="N2040" i="10"/>
  <c r="O2039" i="10"/>
  <c r="N2036" i="10"/>
  <c r="O2035" i="10"/>
  <c r="N2032" i="10"/>
  <c r="O2031" i="10"/>
  <c r="N2028" i="10"/>
  <c r="O2027" i="10"/>
  <c r="N2024" i="10"/>
  <c r="O2023" i="10"/>
  <c r="N2020" i="10"/>
  <c r="N2018" i="10"/>
  <c r="N2014" i="10"/>
  <c r="O2013" i="10"/>
  <c r="N2010" i="10"/>
  <c r="O2009" i="10"/>
  <c r="N2006" i="10"/>
  <c r="O2005" i="10"/>
  <c r="N2002" i="10"/>
  <c r="O2001" i="10"/>
  <c r="N1998" i="10"/>
  <c r="O1997" i="10"/>
  <c r="N1994" i="10"/>
  <c r="O1993" i="10"/>
  <c r="N1990" i="10"/>
  <c r="O1989" i="10"/>
  <c r="N1986" i="10"/>
  <c r="O1985" i="10"/>
  <c r="N1980" i="10"/>
  <c r="O1979" i="10"/>
  <c r="O1975" i="10"/>
  <c r="N1972" i="10"/>
  <c r="O1971" i="10"/>
  <c r="N1968" i="10"/>
  <c r="O1967" i="10"/>
  <c r="N1964" i="10"/>
  <c r="O1963" i="10"/>
  <c r="N1960" i="10"/>
  <c r="O1959" i="10"/>
  <c r="N1956" i="10"/>
  <c r="O1955" i="10"/>
  <c r="N1952" i="10"/>
  <c r="O1951" i="10"/>
  <c r="N1948" i="10"/>
  <c r="N1946" i="10"/>
  <c r="O1945" i="10"/>
  <c r="O1941" i="10"/>
  <c r="N1938" i="10"/>
  <c r="O1937" i="10"/>
  <c r="N1934" i="10"/>
  <c r="O1933" i="10"/>
  <c r="N1930" i="10"/>
  <c r="N1926" i="10"/>
  <c r="O1925" i="10"/>
  <c r="N1922" i="10"/>
  <c r="O1921" i="10"/>
  <c r="N1918" i="10"/>
  <c r="O1917" i="10"/>
  <c r="N1914" i="10"/>
  <c r="O1913" i="10"/>
  <c r="N1908" i="10"/>
  <c r="O1907" i="10"/>
  <c r="N1904" i="10"/>
  <c r="O1903" i="10"/>
  <c r="N1900" i="10"/>
  <c r="O1899" i="10"/>
  <c r="N1896" i="10"/>
  <c r="O1895" i="10"/>
  <c r="N1890" i="10"/>
  <c r="O1889" i="10"/>
  <c r="N1886" i="10"/>
  <c r="O1885" i="10"/>
  <c r="N1882" i="10"/>
  <c r="O1881" i="10"/>
  <c r="N1878" i="10"/>
  <c r="O1877" i="10"/>
  <c r="N1872" i="10"/>
  <c r="O1871" i="10"/>
  <c r="N1868" i="10"/>
  <c r="N1864" i="10"/>
  <c r="O1863" i="10"/>
  <c r="N1860" i="10"/>
  <c r="O1859" i="10"/>
  <c r="N1856" i="10"/>
  <c r="O1855" i="10"/>
  <c r="N1852" i="10"/>
  <c r="O1851" i="10"/>
  <c r="N1848" i="10"/>
  <c r="O1847" i="10"/>
  <c r="N1844" i="10"/>
  <c r="O1843" i="10"/>
  <c r="N1840" i="10"/>
  <c r="N1730" i="10"/>
  <c r="N1726" i="10"/>
  <c r="O1725" i="10"/>
  <c r="N1722" i="10"/>
  <c r="O1721" i="10"/>
  <c r="N1718" i="10"/>
  <c r="O1717" i="10"/>
  <c r="N1712" i="10"/>
  <c r="O1711" i="10"/>
  <c r="N1708" i="10"/>
  <c r="N1704" i="10"/>
  <c r="O1703" i="10"/>
  <c r="N1700" i="10"/>
  <c r="O1691" i="10"/>
  <c r="N1688" i="10"/>
  <c r="O1687" i="10"/>
  <c r="N1684" i="10"/>
  <c r="O1683" i="10"/>
  <c r="N1680" i="10"/>
  <c r="O1679" i="10"/>
  <c r="N1676" i="10"/>
  <c r="N1672" i="10"/>
  <c r="O1671" i="10"/>
  <c r="N1668" i="10"/>
  <c r="O1667" i="10"/>
  <c r="N1664" i="10"/>
  <c r="O1663" i="10"/>
  <c r="N1660" i="10"/>
  <c r="O1657" i="10"/>
  <c r="N1654" i="10"/>
  <c r="O1653" i="10"/>
  <c r="N1650" i="10"/>
  <c r="O1649" i="10"/>
  <c r="N1646" i="10"/>
  <c r="O1645" i="10"/>
  <c r="N1642" i="10"/>
  <c r="O1639" i="10"/>
  <c r="N1636" i="10"/>
  <c r="O1635" i="10"/>
  <c r="N1632" i="10"/>
  <c r="O1631" i="10"/>
  <c r="N1628" i="10"/>
  <c r="O1627" i="10"/>
  <c r="N1624" i="10"/>
  <c r="N1620" i="10"/>
  <c r="O1619" i="10"/>
  <c r="N1616" i="10"/>
  <c r="O1615" i="10"/>
  <c r="N1612" i="10"/>
  <c r="O1611" i="10"/>
  <c r="N1608" i="10"/>
  <c r="O1607" i="10"/>
  <c r="N1604" i="10"/>
  <c r="O1603" i="10"/>
  <c r="N1600" i="10"/>
  <c r="O1599" i="10"/>
  <c r="N1596" i="10"/>
  <c r="O1595" i="10"/>
  <c r="N1592" i="10"/>
  <c r="O1591" i="10"/>
  <c r="N1588" i="10"/>
  <c r="N1586" i="10"/>
  <c r="O1585" i="10"/>
  <c r="N1582" i="10"/>
  <c r="O1581" i="10"/>
  <c r="N1578" i="10"/>
  <c r="O1577" i="10"/>
  <c r="N1574" i="10"/>
  <c r="N1570" i="10"/>
  <c r="N1568" i="10"/>
  <c r="O1567" i="10"/>
  <c r="N1564" i="10"/>
  <c r="O1563" i="10"/>
  <c r="N1560" i="10"/>
  <c r="O1559" i="10"/>
  <c r="N1556" i="10"/>
  <c r="O1555" i="10"/>
  <c r="N1552" i="10"/>
  <c r="N1548" i="10"/>
  <c r="O1547" i="10"/>
  <c r="N1544" i="10"/>
  <c r="O1543" i="10"/>
  <c r="N1540" i="10"/>
  <c r="O1539" i="10"/>
  <c r="N1536" i="10"/>
  <c r="O1535" i="10"/>
  <c r="O1531" i="10"/>
  <c r="O1527" i="10"/>
  <c r="N1524" i="10"/>
  <c r="O1523" i="10"/>
  <c r="N1520" i="10"/>
  <c r="O1519" i="10"/>
  <c r="N1516" i="10"/>
  <c r="N1514" i="10"/>
  <c r="O1513" i="10"/>
  <c r="N1510" i="10"/>
  <c r="O1509" i="10"/>
  <c r="N1506" i="10"/>
  <c r="O1505" i="10"/>
  <c r="N1502" i="10"/>
  <c r="O1501" i="10"/>
  <c r="N1498" i="10"/>
  <c r="N1496" i="10"/>
  <c r="N1492" i="10"/>
  <c r="O1491" i="10"/>
  <c r="N1488" i="10"/>
  <c r="O1487" i="10"/>
  <c r="N1484" i="10"/>
  <c r="N1480" i="10"/>
  <c r="O1479" i="10"/>
  <c r="N1476" i="10"/>
  <c r="O1475" i="10"/>
  <c r="N1472" i="10"/>
  <c r="O1471" i="10"/>
  <c r="N1468" i="10"/>
  <c r="O1467" i="10"/>
  <c r="N1464" i="10"/>
  <c r="O1463" i="10"/>
  <c r="N1460" i="10"/>
  <c r="O1459" i="10"/>
  <c r="N1456" i="10"/>
  <c r="O1455" i="10"/>
  <c r="N1452" i="10"/>
  <c r="O1451" i="10"/>
  <c r="N1448" i="10"/>
  <c r="O1447" i="10"/>
  <c r="N1444" i="10"/>
  <c r="N1442" i="10"/>
  <c r="N1438" i="10"/>
  <c r="O1437" i="10"/>
  <c r="N1434" i="10"/>
  <c r="O1433" i="10"/>
  <c r="N1430" i="10"/>
  <c r="O1429" i="10"/>
  <c r="N1426" i="10"/>
  <c r="N1424" i="10"/>
  <c r="O1423" i="10"/>
  <c r="N1420" i="10"/>
  <c r="O1419" i="10"/>
  <c r="O1415" i="10"/>
  <c r="N1412" i="10"/>
  <c r="O1411" i="10"/>
  <c r="N1408" i="10"/>
  <c r="N1404" i="10"/>
  <c r="O1403" i="10"/>
  <c r="O1399" i="10"/>
  <c r="N1396" i="10"/>
  <c r="O1395" i="10"/>
  <c r="N1392" i="10"/>
  <c r="O1391" i="10"/>
  <c r="N1388" i="10"/>
  <c r="N1384" i="10"/>
  <c r="O1383" i="10"/>
  <c r="N1380" i="10"/>
  <c r="O1379" i="10"/>
  <c r="N1376" i="10"/>
  <c r="O1375" i="10"/>
  <c r="N1372" i="10"/>
  <c r="N1370" i="10"/>
  <c r="O1369" i="10"/>
  <c r="N1366" i="10"/>
  <c r="O1365" i="10"/>
  <c r="N1362" i="10"/>
  <c r="O1361" i="10"/>
  <c r="N1358" i="10"/>
  <c r="O1357" i="10"/>
  <c r="N1352" i="10"/>
  <c r="O1351" i="10"/>
  <c r="N1348" i="10"/>
  <c r="O1347" i="10"/>
  <c r="N1344" i="10"/>
  <c r="O1343" i="10"/>
  <c r="N1340" i="10"/>
  <c r="O1339" i="10"/>
  <c r="N1336" i="10"/>
  <c r="O1335" i="10"/>
  <c r="N1332" i="10"/>
  <c r="O1331" i="10"/>
  <c r="N1328" i="10"/>
  <c r="O1327" i="10"/>
  <c r="N1324" i="10"/>
  <c r="O1323" i="10"/>
  <c r="N1320" i="10"/>
  <c r="O1319" i="10"/>
  <c r="N1316" i="10"/>
  <c r="O1315" i="10"/>
  <c r="N1312" i="10"/>
  <c r="O1311" i="10"/>
  <c r="N1308" i="10"/>
  <c r="O1307" i="10"/>
  <c r="N1300" i="10"/>
  <c r="N1298" i="10"/>
  <c r="O1297" i="10"/>
  <c r="N1294" i="10"/>
  <c r="O1293" i="10"/>
  <c r="O1289" i="10"/>
  <c r="O1285" i="10"/>
  <c r="N1282" i="10"/>
  <c r="N1280" i="10"/>
  <c r="O1279" i="10"/>
  <c r="N1276" i="10"/>
  <c r="O1275" i="10"/>
  <c r="N1272" i="10"/>
  <c r="N1268" i="10"/>
  <c r="O1267" i="10"/>
  <c r="N1264" i="10"/>
  <c r="N1224" i="10"/>
  <c r="O1223" i="10"/>
  <c r="N1220" i="10"/>
  <c r="O1219" i="10"/>
  <c r="N1216" i="10"/>
  <c r="O1215" i="10"/>
  <c r="N1212" i="10"/>
  <c r="O1211" i="10"/>
  <c r="M1209" i="10"/>
  <c r="N1206" i="10"/>
  <c r="O1205" i="10"/>
  <c r="N1202" i="10"/>
  <c r="O1201" i="10"/>
  <c r="N1198" i="10"/>
  <c r="O1197" i="10"/>
  <c r="N1194" i="10"/>
  <c r="O1193" i="10"/>
  <c r="N1190" i="10"/>
  <c r="O1189" i="10"/>
  <c r="N1186" i="10"/>
  <c r="O1185" i="10"/>
  <c r="N1182" i="10"/>
  <c r="O1181" i="10"/>
  <c r="O1177" i="10"/>
  <c r="N1174" i="10"/>
  <c r="O1173" i="10"/>
  <c r="O1169" i="10"/>
  <c r="N1166" i="10"/>
  <c r="O1165" i="10"/>
  <c r="N1162" i="10"/>
  <c r="O1161" i="10"/>
  <c r="O1157" i="10"/>
  <c r="N1152" i="10"/>
  <c r="O1151" i="10"/>
  <c r="N1148" i="10"/>
  <c r="O1147" i="10"/>
  <c r="N1144" i="10"/>
  <c r="O1143" i="10"/>
  <c r="O1139" i="10"/>
  <c r="N1134" i="10"/>
  <c r="O1133" i="10"/>
  <c r="N1130" i="10"/>
  <c r="O1129" i="10"/>
  <c r="N1126" i="10"/>
  <c r="O1125" i="10"/>
  <c r="N1122" i="10"/>
  <c r="O1121" i="10"/>
  <c r="N1118" i="10"/>
  <c r="O1117" i="10"/>
  <c r="N1114" i="10"/>
  <c r="O1113" i="10"/>
  <c r="N1110" i="10"/>
  <c r="O1109" i="10"/>
  <c r="N1106" i="10"/>
  <c r="O1105" i="10"/>
  <c r="N1102" i="10"/>
  <c r="O1101" i="10"/>
  <c r="N1098" i="10"/>
  <c r="O1097" i="10"/>
  <c r="N1094" i="10"/>
  <c r="O1093" i="10"/>
  <c r="O1089" i="10"/>
  <c r="N1086" i="10"/>
  <c r="O1085" i="10"/>
  <c r="N1080" i="10"/>
  <c r="O1079" i="10"/>
  <c r="N1076" i="10"/>
  <c r="O1075" i="10"/>
  <c r="N1072" i="10"/>
  <c r="O1071" i="10"/>
  <c r="N1068" i="10"/>
  <c r="O1067" i="10"/>
  <c r="M1065" i="10"/>
  <c r="N1062" i="10"/>
  <c r="O1061" i="10"/>
  <c r="N1058" i="10"/>
  <c r="O1057" i="10"/>
  <c r="N1054" i="10"/>
  <c r="O1053" i="10"/>
  <c r="N1050" i="10"/>
  <c r="O1049" i="10"/>
  <c r="N1046" i="10"/>
  <c r="O1045" i="10"/>
  <c r="N1042" i="10"/>
  <c r="O1041" i="10"/>
  <c r="N1038" i="10"/>
  <c r="O1037" i="10"/>
  <c r="N1034" i="10"/>
  <c r="O1033" i="10"/>
  <c r="N1030" i="10"/>
  <c r="O1029" i="10"/>
  <c r="N1026" i="10"/>
  <c r="O1025" i="10"/>
  <c r="N1022" i="10"/>
  <c r="O1021" i="10"/>
  <c r="N1018" i="10"/>
  <c r="O1017" i="10"/>
  <c r="N1014" i="10"/>
  <c r="O1013" i="10"/>
  <c r="N1008" i="10"/>
  <c r="O1007" i="10"/>
  <c r="N1004" i="10"/>
  <c r="O1003" i="10"/>
  <c r="N1000" i="10"/>
  <c r="O999" i="10"/>
  <c r="N996" i="10"/>
  <c r="O995" i="10"/>
  <c r="N990" i="10"/>
  <c r="O989" i="10"/>
  <c r="N986" i="10"/>
  <c r="O985" i="10"/>
  <c r="M972" i="10"/>
  <c r="M971" i="10"/>
  <c r="M968" i="10"/>
  <c r="M967" i="10"/>
  <c r="M964" i="10"/>
  <c r="M963" i="10"/>
  <c r="M960" i="10"/>
  <c r="M959" i="10"/>
  <c r="M956" i="10"/>
  <c r="M955" i="10"/>
  <c r="M951" i="10"/>
  <c r="M948" i="10"/>
  <c r="M947" i="10"/>
  <c r="M944" i="10"/>
  <c r="M943" i="10"/>
  <c r="M940" i="10"/>
  <c r="M938" i="10"/>
  <c r="M934" i="10"/>
  <c r="M933" i="10"/>
  <c r="M930" i="10"/>
  <c r="M929" i="10"/>
  <c r="M926" i="10"/>
  <c r="M925" i="10"/>
  <c r="N993" i="10"/>
  <c r="M1551" i="10"/>
  <c r="D1634" i="4"/>
  <c r="J1532" i="4"/>
  <c r="L1532" i="4"/>
  <c r="N1532" i="4"/>
  <c r="D1632" i="4"/>
  <c r="K1530" i="4"/>
  <c r="M1530" i="4"/>
  <c r="D1630" i="4"/>
  <c r="J1528" i="4"/>
  <c r="L1528" i="4"/>
  <c r="N1528" i="4"/>
  <c r="D1628" i="4"/>
  <c r="K1526" i="4"/>
  <c r="D1626" i="4"/>
  <c r="J1524" i="4"/>
  <c r="L1524" i="4"/>
  <c r="N1524" i="4"/>
  <c r="D1624" i="4"/>
  <c r="K1522" i="4"/>
  <c r="M1522" i="4"/>
  <c r="D1622" i="4"/>
  <c r="J1520" i="4"/>
  <c r="L1520" i="4"/>
  <c r="N1520" i="4"/>
  <c r="D1620" i="4"/>
  <c r="K1518" i="4"/>
  <c r="M1518" i="4"/>
  <c r="D1635" i="4"/>
  <c r="K1635" i="4" s="1"/>
  <c r="K1533" i="4"/>
  <c r="M1533" i="4"/>
  <c r="D1650" i="4"/>
  <c r="K1548" i="4"/>
  <c r="M1548" i="4"/>
  <c r="D1648" i="4"/>
  <c r="K1648" i="4" s="1"/>
  <c r="J1546" i="4"/>
  <c r="L1546" i="4"/>
  <c r="N1546" i="4"/>
  <c r="D1646" i="4"/>
  <c r="K1544" i="4"/>
  <c r="M1544" i="4"/>
  <c r="D1641" i="4"/>
  <c r="J1641" i="4" s="1"/>
  <c r="M1539" i="4"/>
  <c r="D1638" i="4"/>
  <c r="M1638" i="4" s="1"/>
  <c r="K1536" i="4"/>
  <c r="M1536" i="4"/>
  <c r="D1667" i="4"/>
  <c r="K1565" i="4"/>
  <c r="J1562" i="4"/>
  <c r="L1562" i="4"/>
  <c r="N1562" i="4"/>
  <c r="D1659" i="4"/>
  <c r="M1659" i="4" s="1"/>
  <c r="K1557" i="4"/>
  <c r="J1554" i="4"/>
  <c r="L1554" i="4"/>
  <c r="N1554" i="4"/>
  <c r="D1683" i="4"/>
  <c r="M1683" i="4" s="1"/>
  <c r="K1581" i="4"/>
  <c r="M1581" i="4"/>
  <c r="J1578" i="4"/>
  <c r="L1578" i="4"/>
  <c r="N1578" i="4"/>
  <c r="D1675" i="4"/>
  <c r="M1675" i="4" s="1"/>
  <c r="K1573" i="4"/>
  <c r="M1573" i="4"/>
  <c r="J1570" i="4"/>
  <c r="L1570" i="4"/>
  <c r="N1570" i="4"/>
  <c r="D1701" i="4"/>
  <c r="J1701" i="4" s="1"/>
  <c r="K1599" i="4"/>
  <c r="M1599" i="4"/>
  <c r="J1596" i="4"/>
  <c r="L1596" i="4"/>
  <c r="N1596" i="4"/>
  <c r="D1693" i="4"/>
  <c r="M1693" i="4" s="1"/>
  <c r="K1591" i="4"/>
  <c r="M1591" i="4"/>
  <c r="J1588" i="4"/>
  <c r="L1588" i="4"/>
  <c r="N1588" i="4"/>
  <c r="D1717" i="4"/>
  <c r="M1717" i="4" s="1"/>
  <c r="K1615" i="4"/>
  <c r="M1615" i="4"/>
  <c r="J1612" i="4"/>
  <c r="L1612" i="4"/>
  <c r="N1612" i="4"/>
  <c r="D1709" i="4"/>
  <c r="L1709" i="4" s="1"/>
  <c r="K1607" i="4"/>
  <c r="M1607" i="4"/>
  <c r="J1604" i="4"/>
  <c r="L1604" i="4"/>
  <c r="N1604" i="4"/>
  <c r="D1720" i="4"/>
  <c r="J1737" i="4"/>
  <c r="L1737" i="4"/>
  <c r="N1737" i="4"/>
  <c r="D1721" i="4"/>
  <c r="K1738" i="4"/>
  <c r="M1738" i="4"/>
  <c r="K1770" i="4"/>
  <c r="M1770" i="4"/>
  <c r="K1768" i="4"/>
  <c r="M1768" i="4"/>
  <c r="K1766" i="4"/>
  <c r="M1766" i="4"/>
  <c r="K1764" i="4"/>
  <c r="M1764" i="4"/>
  <c r="K1762" i="4"/>
  <c r="M1762" i="4"/>
  <c r="K1760" i="4"/>
  <c r="M1760" i="4"/>
  <c r="K1758" i="4"/>
  <c r="M1758" i="4"/>
  <c r="K1756" i="4"/>
  <c r="M1756" i="4"/>
  <c r="J1771" i="4"/>
  <c r="L1771" i="4"/>
  <c r="N1771" i="4"/>
  <c r="K1776" i="4"/>
  <c r="M1776" i="4"/>
  <c r="K1774" i="4"/>
  <c r="M1774" i="4"/>
  <c r="K1772" i="4"/>
  <c r="M1772" i="4"/>
  <c r="K1804" i="4"/>
  <c r="M1804" i="4"/>
  <c r="K1802" i="4"/>
  <c r="M1802" i="4"/>
  <c r="K1800" i="4"/>
  <c r="M1800" i="4"/>
  <c r="K1798" i="4"/>
  <c r="M1798" i="4"/>
  <c r="K1796" i="4"/>
  <c r="M1796" i="4"/>
  <c r="K1794" i="4"/>
  <c r="M1794" i="4"/>
  <c r="K1792" i="4"/>
  <c r="M1792" i="4"/>
  <c r="K1790" i="4"/>
  <c r="M1790" i="4"/>
  <c r="J1805" i="4"/>
  <c r="L1805" i="4"/>
  <c r="N1805" i="4"/>
  <c r="K1810" i="4"/>
  <c r="M1810" i="4"/>
  <c r="K1808" i="4"/>
  <c r="M1808" i="4"/>
  <c r="K1806" i="4"/>
  <c r="M1806" i="4"/>
  <c r="K3679" i="10"/>
  <c r="L3679" i="10" s="1"/>
  <c r="K3683" i="10"/>
  <c r="M3683" i="10" s="1"/>
  <c r="K3687" i="10"/>
  <c r="K3704" i="10"/>
  <c r="L3704" i="10" s="1"/>
  <c r="K3708" i="10"/>
  <c r="L17" i="15"/>
  <c r="L19" i="15"/>
  <c r="L23" i="15" s="1"/>
  <c r="CM22" i="12"/>
  <c r="CN22" i="12"/>
  <c r="CO22" i="12"/>
  <c r="CP22" i="12"/>
  <c r="CQ22" i="12"/>
  <c r="CR22" i="12"/>
  <c r="CZ22" i="12"/>
  <c r="DA22" i="12"/>
  <c r="DB22" i="12"/>
  <c r="DC22" i="12"/>
  <c r="DD22" i="12"/>
  <c r="DE22" i="12"/>
  <c r="DF22" i="12"/>
  <c r="DG22" i="12"/>
  <c r="DH22" i="12"/>
  <c r="DI22" i="12"/>
  <c r="DJ22" i="12"/>
  <c r="CM30" i="11"/>
  <c r="CN30" i="11"/>
  <c r="CO30" i="11"/>
  <c r="CP30" i="11"/>
  <c r="CQ30" i="11"/>
  <c r="CR30" i="11"/>
  <c r="CY19" i="15"/>
  <c r="CY27" i="11"/>
  <c r="DE25" i="12"/>
  <c r="CY18" i="12"/>
  <c r="D1714" i="4"/>
  <c r="J1714" i="4" s="1"/>
  <c r="D1706" i="4"/>
  <c r="J1706" i="4" s="1"/>
  <c r="D1698" i="4"/>
  <c r="N1698" i="4" s="1"/>
  <c r="D1690" i="4"/>
  <c r="K1690" i="4" s="1"/>
  <c r="D1680" i="4"/>
  <c r="D1672" i="4"/>
  <c r="D1664" i="4"/>
  <c r="D1656" i="4"/>
  <c r="N1656" i="4" s="1"/>
  <c r="H1736" i="4"/>
  <c r="M1736" i="4" s="1"/>
  <c r="F1736" i="4"/>
  <c r="K1736" i="4" s="1"/>
  <c r="I1735" i="4"/>
  <c r="G1735" i="4"/>
  <c r="E1735" i="4"/>
  <c r="H1734" i="4"/>
  <c r="F1734" i="4"/>
  <c r="I1733" i="4"/>
  <c r="N1733" i="4" s="1"/>
  <c r="G1733" i="4"/>
  <c r="L1733" i="4" s="1"/>
  <c r="E1733" i="4"/>
  <c r="H1732" i="4"/>
  <c r="F1732" i="4"/>
  <c r="I1731" i="4"/>
  <c r="G1731" i="4"/>
  <c r="E1731" i="4"/>
  <c r="H1730" i="4"/>
  <c r="F1730" i="4"/>
  <c r="I1729" i="4"/>
  <c r="G1729" i="4"/>
  <c r="K1516" i="4"/>
  <c r="J1516" i="4"/>
  <c r="N1516" i="4"/>
  <c r="D1633" i="4"/>
  <c r="K1531" i="4"/>
  <c r="D1631" i="4"/>
  <c r="M1529" i="4"/>
  <c r="D1629" i="4"/>
  <c r="K1527" i="4"/>
  <c r="D1627" i="4"/>
  <c r="M1525" i="4"/>
  <c r="D1625" i="4"/>
  <c r="K1523" i="4"/>
  <c r="D1623" i="4"/>
  <c r="M1521" i="4"/>
  <c r="D1621" i="4"/>
  <c r="K1519" i="4"/>
  <c r="D1619" i="4"/>
  <c r="M1517" i="4"/>
  <c r="D1651" i="4"/>
  <c r="K1651" i="4" s="1"/>
  <c r="K1549" i="4"/>
  <c r="D1649" i="4"/>
  <c r="M1649" i="4" s="1"/>
  <c r="M1547" i="4"/>
  <c r="D1647" i="4"/>
  <c r="K1545" i="4"/>
  <c r="D1645" i="4"/>
  <c r="M1645" i="4" s="1"/>
  <c r="M1543" i="4"/>
  <c r="D1642" i="4"/>
  <c r="L1642" i="4" s="1"/>
  <c r="K1540" i="4"/>
  <c r="M1540" i="4"/>
  <c r="D1637" i="4"/>
  <c r="M1535" i="4"/>
  <c r="J1566" i="4"/>
  <c r="L1566" i="4"/>
  <c r="N1566" i="4"/>
  <c r="M1666" i="4"/>
  <c r="D1663" i="4"/>
  <c r="L1663" i="4" s="1"/>
  <c r="K1561" i="4"/>
  <c r="J1558" i="4"/>
  <c r="L1558" i="4"/>
  <c r="N1558" i="4"/>
  <c r="D1655" i="4"/>
  <c r="K1553" i="4"/>
  <c r="J1582" i="4"/>
  <c r="L1582" i="4"/>
  <c r="N1582" i="4"/>
  <c r="D1679" i="4"/>
  <c r="L1679" i="4" s="1"/>
  <c r="K1577" i="4"/>
  <c r="M1577" i="4"/>
  <c r="J1574" i="4"/>
  <c r="L1574" i="4"/>
  <c r="N1574" i="4"/>
  <c r="D1671" i="4"/>
  <c r="K1671" i="4" s="1"/>
  <c r="K1569" i="4"/>
  <c r="M1569" i="4"/>
  <c r="J1600" i="4"/>
  <c r="L1600" i="4"/>
  <c r="N1600" i="4"/>
  <c r="D1697" i="4"/>
  <c r="K1595" i="4"/>
  <c r="M1595" i="4"/>
  <c r="J1592" i="4"/>
  <c r="L1592" i="4"/>
  <c r="N1592" i="4"/>
  <c r="D1689" i="4"/>
  <c r="M1689" i="4" s="1"/>
  <c r="K1587" i="4"/>
  <c r="M1587" i="4"/>
  <c r="J1616" i="4"/>
  <c r="L1616" i="4"/>
  <c r="N1616" i="4"/>
  <c r="K1716" i="4"/>
  <c r="D1713" i="4"/>
  <c r="K1713" i="4" s="1"/>
  <c r="K1611" i="4"/>
  <c r="M1611" i="4"/>
  <c r="J1608" i="4"/>
  <c r="L1608" i="4"/>
  <c r="N1608" i="4"/>
  <c r="D1705" i="4"/>
  <c r="N1705" i="4" s="1"/>
  <c r="K1603" i="4"/>
  <c r="M1603" i="4"/>
  <c r="I1736" i="4"/>
  <c r="N1753" i="4"/>
  <c r="G1736" i="4"/>
  <c r="L1753" i="4"/>
  <c r="E1736" i="4"/>
  <c r="J1736" i="4" s="1"/>
  <c r="J1753" i="4"/>
  <c r="H1735" i="4"/>
  <c r="M1752" i="4"/>
  <c r="F1735" i="4"/>
  <c r="K1752" i="4"/>
  <c r="I1734" i="4"/>
  <c r="N1751" i="4"/>
  <c r="G1734" i="4"/>
  <c r="L1751" i="4"/>
  <c r="E1734" i="4"/>
  <c r="J1751" i="4"/>
  <c r="H1733" i="4"/>
  <c r="M1750" i="4"/>
  <c r="F1733" i="4"/>
  <c r="K1750" i="4"/>
  <c r="I1732" i="4"/>
  <c r="N1749" i="4"/>
  <c r="G1732" i="4"/>
  <c r="L1749" i="4"/>
  <c r="E1732" i="4"/>
  <c r="J1749" i="4"/>
  <c r="H1731" i="4"/>
  <c r="M1748" i="4"/>
  <c r="F1731" i="4"/>
  <c r="K1748" i="4"/>
  <c r="I1730" i="4"/>
  <c r="N1747" i="4"/>
  <c r="G1730" i="4"/>
  <c r="L1747" i="4"/>
  <c r="E1730" i="4"/>
  <c r="J1747" i="4"/>
  <c r="H1729" i="4"/>
  <c r="M1746" i="4"/>
  <c r="N896" i="10"/>
  <c r="O895" i="10"/>
  <c r="N892" i="10"/>
  <c r="O891" i="10"/>
  <c r="N888" i="10"/>
  <c r="O887" i="10"/>
  <c r="N884" i="10"/>
  <c r="O883" i="10"/>
  <c r="N880" i="10"/>
  <c r="O879" i="10"/>
  <c r="N876" i="10"/>
  <c r="O875" i="10"/>
  <c r="N872" i="10"/>
  <c r="O871" i="10"/>
  <c r="N868" i="10"/>
  <c r="N866" i="10"/>
  <c r="O865" i="10"/>
  <c r="N862" i="10"/>
  <c r="O861" i="10"/>
  <c r="N858" i="10"/>
  <c r="O857" i="10"/>
  <c r="N854" i="10"/>
  <c r="O853" i="10"/>
  <c r="N850" i="10"/>
  <c r="N848" i="10"/>
  <c r="O847" i="10"/>
  <c r="N844" i="10"/>
  <c r="O843" i="10"/>
  <c r="N840" i="10"/>
  <c r="O839" i="10"/>
  <c r="O835" i="10"/>
  <c r="N832" i="10"/>
  <c r="N828" i="10"/>
  <c r="O827" i="10"/>
  <c r="N824" i="10"/>
  <c r="O823" i="10"/>
  <c r="N820" i="10"/>
  <c r="O819" i="10"/>
  <c r="N816" i="10"/>
  <c r="O815" i="10"/>
  <c r="N812" i="10"/>
  <c r="O811" i="10"/>
  <c r="N808" i="10"/>
  <c r="O807" i="10"/>
  <c r="N804" i="10"/>
  <c r="O803" i="10"/>
  <c r="N800" i="10"/>
  <c r="O799" i="10"/>
  <c r="N796" i="10"/>
  <c r="N794" i="10"/>
  <c r="O793" i="10"/>
  <c r="N790" i="10"/>
  <c r="O789" i="10"/>
  <c r="N786" i="10"/>
  <c r="O785" i="10"/>
  <c r="N782" i="10"/>
  <c r="O781" i="10"/>
  <c r="N778" i="10"/>
  <c r="N776" i="10"/>
  <c r="O775" i="10"/>
  <c r="N772" i="10"/>
  <c r="O771" i="10"/>
  <c r="N768" i="10"/>
  <c r="O767" i="10"/>
  <c r="N764" i="10"/>
  <c r="O763" i="10"/>
  <c r="N756" i="10"/>
  <c r="O755" i="10"/>
  <c r="N752" i="10"/>
  <c r="O751" i="10"/>
  <c r="N748" i="10"/>
  <c r="O747" i="10"/>
  <c r="N744" i="10"/>
  <c r="O743" i="10"/>
  <c r="N740" i="10"/>
  <c r="O739" i="10"/>
  <c r="N736" i="10"/>
  <c r="O735" i="10"/>
  <c r="N732" i="10"/>
  <c r="O731" i="10"/>
  <c r="N728" i="10"/>
  <c r="O727" i="10"/>
  <c r="N724" i="10"/>
  <c r="N722" i="10"/>
  <c r="O721" i="10"/>
  <c r="N718" i="10"/>
  <c r="O717" i="10"/>
  <c r="N714" i="10"/>
  <c r="O713" i="10"/>
  <c r="N710" i="10"/>
  <c r="O709" i="10"/>
  <c r="N706" i="10"/>
  <c r="N704" i="10"/>
  <c r="O703" i="10"/>
  <c r="N700" i="10"/>
  <c r="O699" i="10"/>
  <c r="N696" i="10"/>
  <c r="O695" i="10"/>
  <c r="N692" i="10"/>
  <c r="O691" i="10"/>
  <c r="N688" i="10"/>
  <c r="N684" i="10"/>
  <c r="O683" i="10"/>
  <c r="N680" i="10"/>
  <c r="O679" i="10"/>
  <c r="N676" i="10"/>
  <c r="N672" i="10"/>
  <c r="O671" i="10"/>
  <c r="N668" i="10"/>
  <c r="O667" i="10"/>
  <c r="N664" i="10"/>
  <c r="O663" i="10"/>
  <c r="N660" i="10"/>
  <c r="O659" i="10"/>
  <c r="N656" i="10"/>
  <c r="O655" i="10"/>
  <c r="N652" i="10"/>
  <c r="N650" i="10"/>
  <c r="O649" i="10"/>
  <c r="N646" i="10"/>
  <c r="O645" i="10"/>
  <c r="N642" i="10"/>
  <c r="O641" i="10"/>
  <c r="N638" i="10"/>
  <c r="O637" i="10"/>
  <c r="N634" i="10"/>
  <c r="N632" i="10"/>
  <c r="O631" i="10"/>
  <c r="N628" i="10"/>
  <c r="O627" i="10"/>
  <c r="N624" i="10"/>
  <c r="O623" i="10"/>
  <c r="N620" i="10"/>
  <c r="O619" i="10"/>
  <c r="N616" i="10"/>
  <c r="N612" i="10"/>
  <c r="O611" i="10"/>
  <c r="N608" i="10"/>
  <c r="O607" i="10"/>
  <c r="N604" i="10"/>
  <c r="O603" i="10"/>
  <c r="O599" i="10"/>
  <c r="N596" i="10"/>
  <c r="O595" i="10"/>
  <c r="N592" i="10"/>
  <c r="O591" i="10"/>
  <c r="N588" i="10"/>
  <c r="O587" i="10"/>
  <c r="N584" i="10"/>
  <c r="O583" i="10"/>
  <c r="N580" i="10"/>
  <c r="N578" i="10"/>
  <c r="O577" i="10"/>
  <c r="N574" i="10"/>
  <c r="O573" i="10"/>
  <c r="N570" i="10"/>
  <c r="O569" i="10"/>
  <c r="N566" i="10"/>
  <c r="O565" i="10"/>
  <c r="N562" i="10"/>
  <c r="O560" i="10"/>
  <c r="N557" i="10"/>
  <c r="O556" i="10"/>
  <c r="N553" i="10"/>
  <c r="O552" i="10"/>
  <c r="N549" i="10"/>
  <c r="O548" i="10"/>
  <c r="N545" i="10"/>
  <c r="O544" i="10"/>
  <c r="N540" i="10"/>
  <c r="O539" i="10"/>
  <c r="N536" i="10"/>
  <c r="O535" i="10"/>
  <c r="N532" i="10"/>
  <c r="O531" i="10"/>
  <c r="M451" i="10"/>
  <c r="M449" i="10"/>
  <c r="M447" i="10"/>
  <c r="M445" i="10"/>
  <c r="M443" i="10"/>
  <c r="M441" i="10"/>
  <c r="M439" i="10"/>
  <c r="M437" i="10"/>
  <c r="M472" i="10"/>
  <c r="L473" i="10"/>
  <c r="M476" i="10"/>
  <c r="M480" i="10"/>
  <c r="L481" i="10"/>
  <c r="M484" i="10"/>
  <c r="L485" i="10"/>
  <c r="M488" i="10"/>
  <c r="L490" i="10"/>
  <c r="M493" i="10"/>
  <c r="L494" i="10"/>
  <c r="M497" i="10"/>
  <c r="L498" i="10"/>
  <c r="M501" i="10"/>
  <c r="L502" i="10"/>
  <c r="M505" i="10"/>
  <c r="L506" i="10"/>
  <c r="M2344" i="10"/>
  <c r="M2348" i="10"/>
  <c r="L2349" i="10"/>
  <c r="M2352" i="10"/>
  <c r="L2353" i="10"/>
  <c r="M2356" i="10"/>
  <c r="L2357" i="10"/>
  <c r="M2360" i="10"/>
  <c r="L2362" i="10"/>
  <c r="M2365" i="10"/>
  <c r="L2366" i="10"/>
  <c r="M2369" i="10"/>
  <c r="L2370" i="10"/>
  <c r="M2373" i="10"/>
  <c r="L2374" i="10"/>
  <c r="M1732" i="10"/>
  <c r="L1733" i="10"/>
  <c r="M1736" i="10"/>
  <c r="L1737" i="10"/>
  <c r="M1740" i="10"/>
  <c r="L1741" i="10"/>
  <c r="M1744" i="10"/>
  <c r="L1745" i="10"/>
  <c r="M1748" i="10"/>
  <c r="M1752" i="10"/>
  <c r="L1753" i="10"/>
  <c r="M1756" i="10"/>
  <c r="L1757" i="10"/>
  <c r="M1760" i="10"/>
  <c r="L1761" i="10"/>
  <c r="M1764" i="10"/>
  <c r="L1765" i="10"/>
  <c r="M1768" i="10"/>
  <c r="L1769" i="10"/>
  <c r="M1772" i="10"/>
  <c r="L1773" i="10"/>
  <c r="M1776" i="10"/>
  <c r="L1777" i="10"/>
  <c r="M1780" i="10"/>
  <c r="L1781" i="10"/>
  <c r="M1784" i="10"/>
  <c r="M1786" i="10"/>
  <c r="L1787" i="10"/>
  <c r="M1790" i="10"/>
  <c r="L1791" i="10"/>
  <c r="M1794" i="10"/>
  <c r="L1795" i="10"/>
  <c r="M1798" i="10"/>
  <c r="L1799" i="10"/>
  <c r="M1802" i="10"/>
  <c r="M1806" i="10"/>
  <c r="L1807" i="10"/>
  <c r="M1810" i="10"/>
  <c r="L1811" i="10"/>
  <c r="M1814" i="10"/>
  <c r="L1815" i="10"/>
  <c r="M1818" i="10"/>
  <c r="L1819" i="10"/>
  <c r="M1824" i="10"/>
  <c r="L1825" i="10"/>
  <c r="M1828" i="10"/>
  <c r="L1829" i="10"/>
  <c r="M1832" i="10"/>
  <c r="L1833" i="10"/>
  <c r="M1836" i="10"/>
  <c r="L1837" i="10"/>
  <c r="J17" i="15"/>
  <c r="J50" i="15" s="1"/>
  <c r="L16" i="15"/>
  <c r="J19" i="15"/>
  <c r="J52" i="15" s="1"/>
  <c r="DC25" i="12"/>
  <c r="DB25" i="12"/>
  <c r="DA25" i="12"/>
  <c r="CZ25" i="12"/>
  <c r="CR25" i="12"/>
  <c r="CQ25" i="12"/>
  <c r="CP25" i="12"/>
  <c r="CO25" i="12"/>
  <c r="CN25" i="12"/>
  <c r="CM25" i="12"/>
  <c r="DJ24" i="12"/>
  <c r="DI24" i="12"/>
  <c r="L1548" i="4"/>
  <c r="K1546" i="4"/>
  <c r="L1533" i="4"/>
  <c r="M1532" i="4"/>
  <c r="L1530" i="4"/>
  <c r="N1526" i="4"/>
  <c r="J1526" i="4"/>
  <c r="M1524" i="4"/>
  <c r="L1522" i="4"/>
  <c r="N1518" i="4"/>
  <c r="J1518" i="4"/>
  <c r="D1718" i="4"/>
  <c r="D1710" i="4"/>
  <c r="L1710" i="4" s="1"/>
  <c r="D1702" i="4"/>
  <c r="J1702" i="4" s="1"/>
  <c r="D1694" i="4"/>
  <c r="K1694" i="4" s="1"/>
  <c r="D1684" i="4"/>
  <c r="D1676" i="4"/>
  <c r="D1668" i="4"/>
  <c r="D1660" i="4"/>
  <c r="J1660" i="4" s="1"/>
  <c r="D1723" i="4"/>
  <c r="D1736" i="4"/>
  <c r="D1734" i="4"/>
  <c r="L1734" i="4" s="1"/>
  <c r="D1733" i="4"/>
  <c r="D1728" i="4"/>
  <c r="D1726" i="4"/>
  <c r="D1725" i="4"/>
  <c r="M1786" i="4"/>
  <c r="K1786" i="4"/>
  <c r="M1784" i="4"/>
  <c r="K1784" i="4"/>
  <c r="M1782" i="4"/>
  <c r="K1782" i="4"/>
  <c r="M1780" i="4"/>
  <c r="K1780" i="4"/>
  <c r="F1729" i="4"/>
  <c r="M1778" i="4"/>
  <c r="K1778" i="4"/>
  <c r="H1721" i="4"/>
  <c r="F1721" i="4"/>
  <c r="K1721" i="4" s="1"/>
  <c r="I1720" i="4"/>
  <c r="G1720" i="4"/>
  <c r="E1720" i="4"/>
  <c r="K1746" i="4"/>
  <c r="N1745" i="4"/>
  <c r="L1745" i="4"/>
  <c r="J1745" i="4"/>
  <c r="M1744" i="4"/>
  <c r="K1744" i="4"/>
  <c r="N1743" i="4"/>
  <c r="L1743" i="4"/>
  <c r="J1743" i="4"/>
  <c r="M1742" i="4"/>
  <c r="K1742" i="4"/>
  <c r="N1741" i="4"/>
  <c r="L1741" i="4"/>
  <c r="J1741" i="4"/>
  <c r="M1740" i="4"/>
  <c r="K1740" i="4"/>
  <c r="N1739" i="4"/>
  <c r="L1739" i="4"/>
  <c r="I1721" i="4"/>
  <c r="G1721" i="4"/>
  <c r="E1721" i="4"/>
  <c r="H1720" i="4"/>
  <c r="F1720" i="4"/>
  <c r="H1736" i="1"/>
  <c r="F1736" i="1"/>
  <c r="I1735" i="1"/>
  <c r="H1734" i="1"/>
  <c r="F1734" i="1"/>
  <c r="E1733" i="1"/>
  <c r="H1732" i="1"/>
  <c r="G1731" i="1"/>
  <c r="E1731" i="1"/>
  <c r="I1729" i="1"/>
  <c r="G1729" i="1"/>
  <c r="F1728" i="1"/>
  <c r="I1727" i="1"/>
  <c r="H1726" i="1"/>
  <c r="F1726" i="1"/>
  <c r="G1725" i="1"/>
  <c r="E1725" i="1"/>
  <c r="H1724" i="1"/>
  <c r="I1723" i="1"/>
  <c r="G1723" i="1"/>
  <c r="E1723" i="1"/>
  <c r="F1722" i="1"/>
  <c r="I1721" i="1"/>
  <c r="H1737" i="1"/>
  <c r="G1721" i="1"/>
  <c r="F1737" i="1"/>
  <c r="E1721" i="1"/>
  <c r="O1721" i="1" s="1"/>
  <c r="I1736" i="1"/>
  <c r="E1736" i="1"/>
  <c r="F1735" i="1"/>
  <c r="G1734" i="1"/>
  <c r="E1734" i="1"/>
  <c r="H1733" i="1"/>
  <c r="I1732" i="1"/>
  <c r="E1732" i="1"/>
  <c r="F1731" i="1"/>
  <c r="I1730" i="1"/>
  <c r="G1730" i="1"/>
  <c r="E1730" i="1"/>
  <c r="H1729" i="1"/>
  <c r="I1728" i="1"/>
  <c r="E1728" i="1"/>
  <c r="H1727" i="1"/>
  <c r="F1727" i="1"/>
  <c r="I1726" i="1"/>
  <c r="G1726" i="1"/>
  <c r="H1725" i="1"/>
  <c r="F1725" i="1"/>
  <c r="I1724" i="1"/>
  <c r="G1724" i="1"/>
  <c r="E1724" i="1"/>
  <c r="H1723" i="1"/>
  <c r="F1723" i="1"/>
  <c r="G1722" i="1"/>
  <c r="E1722" i="1"/>
  <c r="O1722" i="1" s="1"/>
  <c r="I1737" i="1"/>
  <c r="H1721" i="1"/>
  <c r="G1737" i="1"/>
  <c r="E1737" i="1"/>
  <c r="N1668" i="4"/>
  <c r="J1718" i="4"/>
  <c r="K1705" i="4"/>
  <c r="J1713" i="4"/>
  <c r="K1697" i="4"/>
  <c r="L1671" i="4"/>
  <c r="M1679" i="4"/>
  <c r="J1642" i="4"/>
  <c r="N1645" i="4"/>
  <c r="K1647" i="4"/>
  <c r="L1647" i="4"/>
  <c r="J1664" i="4"/>
  <c r="L1664" i="4"/>
  <c r="N1680" i="4"/>
  <c r="K1680" i="4"/>
  <c r="M1680" i="4"/>
  <c r="M3704" i="10"/>
  <c r="N1659" i="4"/>
  <c r="L1650" i="4"/>
  <c r="K1650" i="4"/>
  <c r="K77" i="2"/>
  <c r="O154" i="1"/>
  <c r="L1694" i="4"/>
  <c r="N1694" i="4"/>
  <c r="K1637" i="4"/>
  <c r="J1672" i="4"/>
  <c r="L1672" i="4"/>
  <c r="N1672" i="4"/>
  <c r="N3687" i="10"/>
  <c r="N1709" i="4"/>
  <c r="L1693" i="4"/>
  <c r="K1693" i="4"/>
  <c r="J1693" i="4"/>
  <c r="L1675" i="4"/>
  <c r="K1675" i="4"/>
  <c r="J1675" i="4"/>
  <c r="L1667" i="4"/>
  <c r="K1646" i="4"/>
  <c r="N1646" i="4"/>
  <c r="N140" i="4"/>
  <c r="J148" i="4"/>
  <c r="M128" i="1"/>
  <c r="N128" i="1"/>
  <c r="K136" i="1"/>
  <c r="M140" i="4"/>
  <c r="I5" i="16"/>
  <c r="K5" i="16"/>
  <c r="DA5" i="16"/>
  <c r="DC5" i="16"/>
  <c r="DE5" i="16"/>
  <c r="DI5" i="16"/>
  <c r="L3" i="16"/>
  <c r="J4" i="16"/>
  <c r="J5" i="16" s="1"/>
  <c r="CM5" i="16"/>
  <c r="CO5" i="16"/>
  <c r="CQ5" i="16"/>
  <c r="CZ5" i="16"/>
  <c r="DF5" i="16"/>
  <c r="DH5" i="16"/>
  <c r="CS4" i="16"/>
  <c r="CU4" i="16"/>
  <c r="CU5" i="16"/>
  <c r="CW4" i="16"/>
  <c r="CW5" i="16"/>
  <c r="J3" i="16"/>
  <c r="L4" i="16"/>
  <c r="N3306" i="10" l="1"/>
  <c r="M3306" i="10"/>
  <c r="M1821" i="1"/>
  <c r="L4030" i="10"/>
  <c r="N4030" i="10"/>
  <c r="M4030" i="10"/>
  <c r="M3255" i="10"/>
  <c r="O3255" i="10"/>
  <c r="F149" i="4"/>
  <c r="F183" i="4"/>
  <c r="K183" i="4" s="1"/>
  <c r="N1153" i="1"/>
  <c r="K1153" i="1"/>
  <c r="L1153" i="1"/>
  <c r="K860" i="1"/>
  <c r="L860" i="1"/>
  <c r="N860" i="1"/>
  <c r="N360" i="2"/>
  <c r="L360" i="2"/>
  <c r="N724" i="2"/>
  <c r="K4027" i="10"/>
  <c r="L3127" i="10"/>
  <c r="N3127" i="10"/>
  <c r="K3381" i="10"/>
  <c r="K3597" i="10" s="1"/>
  <c r="N2049" i="10"/>
  <c r="N2017" i="10"/>
  <c r="K3853" i="10"/>
  <c r="M1140" i="10"/>
  <c r="L1140" i="10"/>
  <c r="O1140" i="10"/>
  <c r="K3300" i="10"/>
  <c r="K3516" i="10" s="1"/>
  <c r="M1746" i="1"/>
  <c r="M3311" i="10"/>
  <c r="N3311" i="10"/>
  <c r="M3827" i="10"/>
  <c r="O3827" i="10"/>
  <c r="N3709" i="10"/>
  <c r="M3709" i="10"/>
  <c r="K3502" i="10"/>
  <c r="O3286" i="10"/>
  <c r="M3274" i="10"/>
  <c r="O3274" i="10"/>
  <c r="K3490" i="10"/>
  <c r="O194" i="10"/>
  <c r="N922" i="3"/>
  <c r="L922" i="3"/>
  <c r="K960" i="3"/>
  <c r="L960" i="3"/>
  <c r="H178" i="1"/>
  <c r="H144" i="1"/>
  <c r="M58" i="2"/>
  <c r="N58" i="2"/>
  <c r="K80" i="3"/>
  <c r="O152" i="10"/>
  <c r="M152" i="10"/>
  <c r="H311" i="10"/>
  <c r="H383" i="10"/>
  <c r="L1425" i="1"/>
  <c r="M1425" i="1"/>
  <c r="N1425" i="1"/>
  <c r="K1425" i="1"/>
  <c r="J1535" i="1"/>
  <c r="L1535" i="1" s="1"/>
  <c r="N453" i="3"/>
  <c r="L453" i="3"/>
  <c r="K453" i="3"/>
  <c r="M453" i="3"/>
  <c r="L174" i="3"/>
  <c r="K174" i="3"/>
  <c r="M3568" i="10"/>
  <c r="O3568" i="10"/>
  <c r="N2475" i="10"/>
  <c r="K3375" i="10"/>
  <c r="O3375" i="10" s="1"/>
  <c r="L1707" i="10"/>
  <c r="M1707" i="10"/>
  <c r="L1387" i="10"/>
  <c r="M1387" i="10"/>
  <c r="O1387" i="10"/>
  <c r="N1387" i="10"/>
  <c r="K3295" i="10"/>
  <c r="L3295" i="10" s="1"/>
  <c r="M3305" i="10"/>
  <c r="O3305" i="10"/>
  <c r="K3521" i="10"/>
  <c r="O1920" i="1"/>
  <c r="O1746" i="1"/>
  <c r="E1729" i="1"/>
  <c r="L1792" i="1"/>
  <c r="F3514" i="10"/>
  <c r="P3514" i="10" s="1"/>
  <c r="P3298" i="10"/>
  <c r="H3429" i="10"/>
  <c r="N3213" i="10"/>
  <c r="CY3" i="16"/>
  <c r="G1733" i="1"/>
  <c r="K3831" i="10"/>
  <c r="K3264" i="10"/>
  <c r="O3854" i="10"/>
  <c r="M3854" i="10"/>
  <c r="CN5" i="16"/>
  <c r="M1734" i="4"/>
  <c r="N1690" i="4"/>
  <c r="N600" i="10"/>
  <c r="N2886" i="10"/>
  <c r="N1089" i="2"/>
  <c r="M3799" i="10"/>
  <c r="L3843" i="10"/>
  <c r="L3930" i="10"/>
  <c r="M3930" i="10"/>
  <c r="N4019" i="10"/>
  <c r="M4019" i="10"/>
  <c r="N3999" i="10"/>
  <c r="M3999" i="10"/>
  <c r="O3999" i="10"/>
  <c r="N74" i="1"/>
  <c r="M74" i="1"/>
  <c r="L74" i="1"/>
  <c r="P16" i="7"/>
  <c r="O16" i="7"/>
  <c r="P41" i="7"/>
  <c r="O41" i="7"/>
  <c r="O214" i="10"/>
  <c r="L214" i="10"/>
  <c r="M214" i="10"/>
  <c r="L1493" i="1"/>
  <c r="K1493" i="1"/>
  <c r="M1493" i="1"/>
  <c r="J1877" i="1"/>
  <c r="N1877" i="1" s="1"/>
  <c r="N1452" i="1"/>
  <c r="M1452" i="1"/>
  <c r="L1282" i="1"/>
  <c r="K1282" i="1"/>
  <c r="N1282" i="1"/>
  <c r="N409" i="3"/>
  <c r="L409" i="3"/>
  <c r="K409" i="3"/>
  <c r="M409" i="3"/>
  <c r="O2649" i="10"/>
  <c r="N2649" i="10"/>
  <c r="M2649" i="10"/>
  <c r="N2541" i="10"/>
  <c r="L2541" i="10"/>
  <c r="M2541" i="10"/>
  <c r="L1170" i="10"/>
  <c r="N1170" i="10"/>
  <c r="K2667" i="10"/>
  <c r="M2667" i="10" s="1"/>
  <c r="J3783" i="10"/>
  <c r="J3675" i="10" s="1"/>
  <c r="K2091" i="10"/>
  <c r="J3387" i="10"/>
  <c r="J3603" i="10" s="1"/>
  <c r="P3862" i="10"/>
  <c r="L3862" i="10"/>
  <c r="J1734" i="4"/>
  <c r="M701" i="3"/>
  <c r="L3709" i="10"/>
  <c r="M1007" i="3"/>
  <c r="N3703" i="10"/>
  <c r="O3291" i="10"/>
  <c r="K3293" i="10"/>
  <c r="L3293" i="10" s="1"/>
  <c r="O3467" i="10"/>
  <c r="L3467" i="10"/>
  <c r="N3467" i="10"/>
  <c r="E345" i="10"/>
  <c r="K345" i="10" s="1"/>
  <c r="M345" i="10" s="1"/>
  <c r="N3978" i="10"/>
  <c r="N1067" i="2"/>
  <c r="K1067" i="2"/>
  <c r="L2332" i="10"/>
  <c r="L3809" i="10"/>
  <c r="N3809" i="10"/>
  <c r="O4025" i="10"/>
  <c r="L4025" i="10"/>
  <c r="N1076" i="2"/>
  <c r="L1076" i="2"/>
  <c r="K1076" i="2"/>
  <c r="M1090" i="2"/>
  <c r="K1090" i="2"/>
  <c r="M980" i="3"/>
  <c r="K980" i="3"/>
  <c r="K62" i="1"/>
  <c r="K74" i="1"/>
  <c r="H904" i="2"/>
  <c r="H964" i="2" s="1"/>
  <c r="L1035" i="2"/>
  <c r="K1035" i="2"/>
  <c r="M1035" i="2"/>
  <c r="N1035" i="2"/>
  <c r="M1433" i="1"/>
  <c r="N152" i="10"/>
  <c r="I139" i="4"/>
  <c r="M89" i="1"/>
  <c r="K89" i="1"/>
  <c r="G190" i="1"/>
  <c r="O190" i="1" s="1"/>
  <c r="O139" i="1"/>
  <c r="I187" i="1"/>
  <c r="I153" i="1"/>
  <c r="J153" i="1" s="1"/>
  <c r="L153" i="1" s="1"/>
  <c r="N46" i="2"/>
  <c r="K46" i="2"/>
  <c r="M53" i="2"/>
  <c r="N53" i="2"/>
  <c r="M61" i="2"/>
  <c r="L61" i="2"/>
  <c r="K61" i="2"/>
  <c r="N61" i="2"/>
  <c r="M23" i="3"/>
  <c r="K23" i="3"/>
  <c r="Q9" i="5"/>
  <c r="P8" i="5"/>
  <c r="R8" i="5"/>
  <c r="O49" i="7"/>
  <c r="K55" i="7"/>
  <c r="K62" i="7" s="1"/>
  <c r="U37" i="9"/>
  <c r="AA37" i="9"/>
  <c r="X42" i="9"/>
  <c r="Y42" i="9"/>
  <c r="Z23" i="9"/>
  <c r="N77" i="10"/>
  <c r="O77" i="10"/>
  <c r="M77" i="10"/>
  <c r="K3461" i="10"/>
  <c r="N9" i="10"/>
  <c r="M9" i="10"/>
  <c r="O9" i="10"/>
  <c r="F326" i="10"/>
  <c r="G3495" i="10"/>
  <c r="M1457" i="1"/>
  <c r="K1457" i="1"/>
  <c r="J1882" i="1"/>
  <c r="K1451" i="1"/>
  <c r="J1876" i="1"/>
  <c r="K1402" i="1"/>
  <c r="N1402" i="1"/>
  <c r="K1382" i="1"/>
  <c r="M1382" i="1"/>
  <c r="N1382" i="1"/>
  <c r="J1909" i="1"/>
  <c r="N1909" i="1" s="1"/>
  <c r="N1136" i="1"/>
  <c r="L1136" i="1"/>
  <c r="M1136" i="1"/>
  <c r="K1136" i="1"/>
  <c r="K819" i="1"/>
  <c r="N819" i="1"/>
  <c r="K735" i="1"/>
  <c r="M735" i="1"/>
  <c r="L735" i="1"/>
  <c r="N735" i="1"/>
  <c r="K730" i="1"/>
  <c r="N730" i="1"/>
  <c r="L687" i="1"/>
  <c r="M687" i="1"/>
  <c r="M681" i="1"/>
  <c r="N681" i="1"/>
  <c r="L663" i="1"/>
  <c r="N663" i="1"/>
  <c r="L650" i="1"/>
  <c r="K650" i="1"/>
  <c r="N650" i="1"/>
  <c r="M650" i="1"/>
  <c r="L620" i="1"/>
  <c r="N620" i="1"/>
  <c r="N302" i="1"/>
  <c r="M302" i="1"/>
  <c r="K244" i="1"/>
  <c r="N244" i="1"/>
  <c r="M244" i="1"/>
  <c r="J1740" i="1"/>
  <c r="K228" i="1"/>
  <c r="L228" i="1"/>
  <c r="M228" i="1"/>
  <c r="N228" i="1"/>
  <c r="N656" i="3"/>
  <c r="L656" i="3"/>
  <c r="K656" i="3"/>
  <c r="N647" i="3"/>
  <c r="K647" i="3"/>
  <c r="L647" i="3"/>
  <c r="M647" i="3"/>
  <c r="M589" i="3"/>
  <c r="L589" i="3"/>
  <c r="N589" i="3"/>
  <c r="K589" i="3"/>
  <c r="N470" i="3"/>
  <c r="K470" i="3"/>
  <c r="L470" i="3"/>
  <c r="J833" i="3"/>
  <c r="J933" i="3"/>
  <c r="M114" i="3"/>
  <c r="K114" i="3"/>
  <c r="J807" i="3"/>
  <c r="CR12" i="14"/>
  <c r="L498" i="2"/>
  <c r="J928" i="2"/>
  <c r="N517" i="2"/>
  <c r="L517" i="2"/>
  <c r="J514" i="2"/>
  <c r="K514" i="2" s="1"/>
  <c r="N603" i="2"/>
  <c r="L603" i="2"/>
  <c r="J634" i="2"/>
  <c r="K634" i="2" s="1"/>
  <c r="L638" i="2"/>
  <c r="K726" i="2"/>
  <c r="J724" i="2"/>
  <c r="N726" i="2"/>
  <c r="L726" i="2"/>
  <c r="K767" i="2"/>
  <c r="L767" i="2"/>
  <c r="O3177" i="10"/>
  <c r="M3177" i="10"/>
  <c r="L3177" i="10"/>
  <c r="N3177" i="10"/>
  <c r="O3005" i="10"/>
  <c r="M3005" i="10"/>
  <c r="L3005" i="10"/>
  <c r="N3005" i="10"/>
  <c r="M2929" i="10"/>
  <c r="O2929" i="10"/>
  <c r="M3770" i="10"/>
  <c r="O3770" i="10"/>
  <c r="N2626" i="10"/>
  <c r="L2626" i="10"/>
  <c r="O2626" i="10"/>
  <c r="M2626" i="10"/>
  <c r="O2325" i="10"/>
  <c r="N2325" i="10"/>
  <c r="M2318" i="10"/>
  <c r="L2318" i="10"/>
  <c r="N2305" i="10"/>
  <c r="M2305" i="10"/>
  <c r="O2305" i="10"/>
  <c r="M2182" i="10"/>
  <c r="O2182" i="10"/>
  <c r="M1528" i="10"/>
  <c r="O1528" i="10"/>
  <c r="L1528" i="10"/>
  <c r="N1528" i="10"/>
  <c r="L1509" i="10"/>
  <c r="N1509" i="10"/>
  <c r="L1504" i="10"/>
  <c r="N1504" i="10"/>
  <c r="O1178" i="10"/>
  <c r="N1178" i="10"/>
  <c r="K3288" i="10"/>
  <c r="M1701" i="4"/>
  <c r="K1584" i="4"/>
  <c r="F1686" i="4"/>
  <c r="K1686" i="4" s="1"/>
  <c r="E1667" i="4"/>
  <c r="J1667" i="4" s="1"/>
  <c r="J1565" i="4"/>
  <c r="N1663" i="4"/>
  <c r="M1660" i="4"/>
  <c r="G1657" i="4"/>
  <c r="L1555" i="4"/>
  <c r="I1655" i="4"/>
  <c r="N1655" i="4" s="1"/>
  <c r="N1553" i="4"/>
  <c r="H1652" i="4"/>
  <c r="M1652" i="4" s="1"/>
  <c r="M1550" i="4"/>
  <c r="G1649" i="4"/>
  <c r="L1649" i="4" s="1"/>
  <c r="L1547" i="4"/>
  <c r="G1641" i="4"/>
  <c r="L1641" i="4" s="1"/>
  <c r="L1539" i="4"/>
  <c r="K1638" i="4"/>
  <c r="G1633" i="4"/>
  <c r="L1531" i="4"/>
  <c r="F1630" i="4"/>
  <c r="K1528" i="4"/>
  <c r="H1628" i="4"/>
  <c r="M1526" i="4"/>
  <c r="I1623" i="4"/>
  <c r="N1521" i="4"/>
  <c r="F1622" i="4"/>
  <c r="K1520" i="4"/>
  <c r="E1619" i="4"/>
  <c r="J1517" i="4"/>
  <c r="H1666" i="1"/>
  <c r="O1113" i="2"/>
  <c r="M1113" i="2"/>
  <c r="O1082" i="2"/>
  <c r="K1082" i="2"/>
  <c r="O1096" i="2"/>
  <c r="K1096" i="2"/>
  <c r="H3597" i="10"/>
  <c r="P3381" i="10"/>
  <c r="H3586" i="10"/>
  <c r="P3370" i="10"/>
  <c r="H3577" i="10"/>
  <c r="P3577" i="10" s="1"/>
  <c r="P3361" i="10"/>
  <c r="H3561" i="10"/>
  <c r="P3561" i="10" s="1"/>
  <c r="P3345" i="10"/>
  <c r="K1091" i="2"/>
  <c r="N1091" i="2"/>
  <c r="K295" i="10"/>
  <c r="M295" i="10" s="1"/>
  <c r="M1430" i="1"/>
  <c r="K1430" i="1"/>
  <c r="L1339" i="1"/>
  <c r="M1339" i="1"/>
  <c r="K915" i="1"/>
  <c r="N915" i="1"/>
  <c r="K439" i="1"/>
  <c r="L439" i="1"/>
  <c r="N439" i="1"/>
  <c r="L389" i="1"/>
  <c r="K389" i="1"/>
  <c r="M389" i="1"/>
  <c r="N389" i="1"/>
  <c r="K279" i="1"/>
  <c r="L279" i="1"/>
  <c r="J1843" i="1"/>
  <c r="M279" i="1"/>
  <c r="N279" i="1"/>
  <c r="K240" i="1"/>
  <c r="L240" i="1"/>
  <c r="M240" i="1"/>
  <c r="N240" i="1"/>
  <c r="N345" i="2"/>
  <c r="K345" i="2"/>
  <c r="M345" i="2"/>
  <c r="J1075" i="2"/>
  <c r="L345" i="2"/>
  <c r="J915" i="2"/>
  <c r="N915" i="2" s="1"/>
  <c r="M2892" i="10"/>
  <c r="N2892" i="10"/>
  <c r="M1545" i="10"/>
  <c r="O1545" i="10"/>
  <c r="N1545" i="10"/>
  <c r="H3502" i="10"/>
  <c r="P3502" i="10" s="1"/>
  <c r="P3286" i="10"/>
  <c r="K3344" i="10"/>
  <c r="L1100" i="2"/>
  <c r="K1100" i="2"/>
  <c r="M1100" i="2"/>
  <c r="M3910" i="10"/>
  <c r="O3910" i="10"/>
  <c r="L1122" i="2"/>
  <c r="M1122" i="2"/>
  <c r="N115" i="1"/>
  <c r="L115" i="1"/>
  <c r="K115" i="1"/>
  <c r="L67" i="2"/>
  <c r="K67" i="2"/>
  <c r="M67" i="2"/>
  <c r="L239" i="10"/>
  <c r="O239" i="10"/>
  <c r="E307" i="10"/>
  <c r="E379" i="10"/>
  <c r="N1209" i="1"/>
  <c r="K1209" i="1"/>
  <c r="M1209" i="1"/>
  <c r="L1209" i="1"/>
  <c r="K1111" i="1"/>
  <c r="M1111" i="1"/>
  <c r="L1111" i="1"/>
  <c r="M922" i="1"/>
  <c r="K922" i="1"/>
  <c r="M617" i="1"/>
  <c r="N617" i="1"/>
  <c r="L501" i="1"/>
  <c r="N501" i="1"/>
  <c r="K1770" i="1"/>
  <c r="L1770" i="1"/>
  <c r="N942" i="3"/>
  <c r="L942" i="3"/>
  <c r="K787" i="2"/>
  <c r="N787" i="2"/>
  <c r="N3066" i="10"/>
  <c r="K3966" i="10"/>
  <c r="L3066" i="10"/>
  <c r="M3066" i="10"/>
  <c r="O3066" i="10"/>
  <c r="M3053" i="10"/>
  <c r="L3053" i="10"/>
  <c r="N3053" i="10"/>
  <c r="O3037" i="10"/>
  <c r="L3037" i="10"/>
  <c r="N3037" i="10"/>
  <c r="M2897" i="10"/>
  <c r="L2897" i="10"/>
  <c r="N2897" i="10"/>
  <c r="O2841" i="10"/>
  <c r="M2841" i="10"/>
  <c r="K3417" i="10"/>
  <c r="K3633" i="10" s="1"/>
  <c r="O2513" i="10"/>
  <c r="L2513" i="10"/>
  <c r="N1303" i="10"/>
  <c r="O1303" i="10"/>
  <c r="K3283" i="10"/>
  <c r="K3499" i="10" s="1"/>
  <c r="O1270" i="10"/>
  <c r="M1270" i="10"/>
  <c r="N1824" i="1"/>
  <c r="CX4" i="16"/>
  <c r="CX5" i="16" s="1"/>
  <c r="CR5" i="16"/>
  <c r="J1629" i="1"/>
  <c r="L1249" i="10"/>
  <c r="M3787" i="10"/>
  <c r="O3787" i="10"/>
  <c r="L3787" i="10"/>
  <c r="J1650" i="4"/>
  <c r="M1650" i="4"/>
  <c r="L1842" i="1"/>
  <c r="N3911" i="10"/>
  <c r="M3929" i="10"/>
  <c r="L4011" i="10"/>
  <c r="M3915" i="10"/>
  <c r="O3915" i="10"/>
  <c r="L3915" i="10"/>
  <c r="M612" i="1"/>
  <c r="J137" i="1"/>
  <c r="D188" i="1"/>
  <c r="D154" i="1"/>
  <c r="X12" i="9"/>
  <c r="U12" i="9"/>
  <c r="N1472" i="1"/>
  <c r="L1472" i="1"/>
  <c r="M1472" i="1"/>
  <c r="J1897" i="1"/>
  <c r="L1897" i="1" s="1"/>
  <c r="N1269" i="1"/>
  <c r="K1269" i="1"/>
  <c r="L1269" i="1"/>
  <c r="N1247" i="1"/>
  <c r="K1247" i="1"/>
  <c r="J1774" i="1"/>
  <c r="M1774" i="1" s="1"/>
  <c r="N1046" i="1"/>
  <c r="L1046" i="1"/>
  <c r="K1046" i="1"/>
  <c r="K676" i="1"/>
  <c r="M676" i="1"/>
  <c r="L676" i="1"/>
  <c r="N676" i="1"/>
  <c r="K575" i="1"/>
  <c r="M575" i="1"/>
  <c r="L575" i="1"/>
  <c r="N575" i="1"/>
  <c r="K237" i="1"/>
  <c r="L237" i="1"/>
  <c r="J1750" i="1"/>
  <c r="N1750" i="1" s="1"/>
  <c r="M237" i="1"/>
  <c r="N237" i="1"/>
  <c r="M2699" i="10"/>
  <c r="O2699" i="10"/>
  <c r="L2699" i="10"/>
  <c r="K3808" i="10"/>
  <c r="N2548" i="10"/>
  <c r="O2548" i="10"/>
  <c r="O2067" i="10"/>
  <c r="M2067" i="10"/>
  <c r="N2067" i="10"/>
  <c r="M3282" i="10"/>
  <c r="O3282" i="10"/>
  <c r="N2354" i="10"/>
  <c r="L2354" i="10"/>
  <c r="O2377" i="10"/>
  <c r="M2377" i="10"/>
  <c r="K1695" i="10"/>
  <c r="J3351" i="10"/>
  <c r="J3567" i="10" s="1"/>
  <c r="G3444" i="10"/>
  <c r="M3228" i="10"/>
  <c r="P3972" i="10"/>
  <c r="L3972" i="10"/>
  <c r="P3936" i="10"/>
  <c r="N3936" i="10"/>
  <c r="N2482" i="10"/>
  <c r="O150" i="1"/>
  <c r="L1818" i="1"/>
  <c r="J1690" i="4"/>
  <c r="N1660" i="4"/>
  <c r="M1671" i="4"/>
  <c r="O1737" i="1"/>
  <c r="L1452" i="1"/>
  <c r="N1493" i="1"/>
  <c r="L133" i="4"/>
  <c r="I77" i="3"/>
  <c r="Q41" i="7"/>
  <c r="Q22" i="7"/>
  <c r="M922" i="3"/>
  <c r="N1090" i="2"/>
  <c r="M4025" i="10"/>
  <c r="O3709" i="10"/>
  <c r="M3903" i="10"/>
  <c r="K1007" i="3"/>
  <c r="K1122" i="2"/>
  <c r="M1067" i="2"/>
  <c r="L3274" i="10"/>
  <c r="M3251" i="10"/>
  <c r="N1652" i="4"/>
  <c r="K3444" i="10"/>
  <c r="O3228" i="10"/>
  <c r="N1495" i="10"/>
  <c r="N1517" i="10"/>
  <c r="N1707" i="10"/>
  <c r="K3388" i="10"/>
  <c r="M3388" i="10" s="1"/>
  <c r="K4032" i="10"/>
  <c r="M4032" i="10" s="1"/>
  <c r="L3278" i="10"/>
  <c r="K3494" i="10"/>
  <c r="O3278" i="10"/>
  <c r="L3870" i="10"/>
  <c r="N2342" i="10"/>
  <c r="N2543" i="10"/>
  <c r="N2699" i="10"/>
  <c r="L2919" i="10"/>
  <c r="O4065" i="10"/>
  <c r="M4065" i="10"/>
  <c r="L1092" i="2"/>
  <c r="N1092" i="2"/>
  <c r="L910" i="2"/>
  <c r="M910" i="2"/>
  <c r="L1004" i="3"/>
  <c r="M1004" i="3"/>
  <c r="N1004" i="3"/>
  <c r="K1741" i="1"/>
  <c r="M1741" i="1"/>
  <c r="J1859" i="1"/>
  <c r="L120" i="10"/>
  <c r="O222" i="10"/>
  <c r="J892" i="3"/>
  <c r="N892" i="3" s="1"/>
  <c r="K838" i="3"/>
  <c r="N397" i="1"/>
  <c r="N536" i="1"/>
  <c r="N607" i="1"/>
  <c r="L402" i="2"/>
  <c r="M860" i="1"/>
  <c r="M111" i="1"/>
  <c r="K111" i="1"/>
  <c r="L111" i="1"/>
  <c r="N111" i="1"/>
  <c r="O138" i="1"/>
  <c r="E155" i="1"/>
  <c r="O155" i="1" s="1"/>
  <c r="G141" i="1"/>
  <c r="G175" i="1"/>
  <c r="L47" i="2"/>
  <c r="K47" i="2"/>
  <c r="N55" i="2"/>
  <c r="L55" i="2"/>
  <c r="D111" i="2"/>
  <c r="D91" i="2"/>
  <c r="H112" i="2"/>
  <c r="H92" i="2"/>
  <c r="L28" i="3"/>
  <c r="M28" i="3"/>
  <c r="K28" i="3"/>
  <c r="R24" i="7"/>
  <c r="P24" i="7"/>
  <c r="O24" i="7"/>
  <c r="Q24" i="7"/>
  <c r="U35" i="8"/>
  <c r="S35" i="8"/>
  <c r="Q23" i="8"/>
  <c r="L82" i="8"/>
  <c r="L93" i="8" s="1"/>
  <c r="Y16" i="9"/>
  <c r="Z33" i="9"/>
  <c r="V33" i="9"/>
  <c r="U33" i="9"/>
  <c r="W33" i="9"/>
  <c r="N118" i="10"/>
  <c r="O118" i="10"/>
  <c r="M118" i="10"/>
  <c r="L118" i="10"/>
  <c r="M89" i="10"/>
  <c r="L89" i="10"/>
  <c r="K3440" i="10"/>
  <c r="M22" i="10"/>
  <c r="L22" i="10"/>
  <c r="I365" i="10"/>
  <c r="E318" i="10"/>
  <c r="F302" i="10"/>
  <c r="K1470" i="1"/>
  <c r="L1470" i="1"/>
  <c r="N1470" i="1"/>
  <c r="M1470" i="1"/>
  <c r="L1393" i="1"/>
  <c r="J1920" i="1"/>
  <c r="N1920" i="1" s="1"/>
  <c r="M1393" i="1"/>
  <c r="N1393" i="1"/>
  <c r="M1280" i="1"/>
  <c r="L1280" i="1"/>
  <c r="N1280" i="1"/>
  <c r="K1280" i="1"/>
  <c r="L1016" i="1"/>
  <c r="N1016" i="1"/>
  <c r="M1016" i="1"/>
  <c r="M918" i="1"/>
  <c r="N918" i="1"/>
  <c r="L876" i="1"/>
  <c r="N876" i="1"/>
  <c r="K838" i="1"/>
  <c r="N838" i="1"/>
  <c r="K711" i="1"/>
  <c r="L711" i="1"/>
  <c r="M711" i="1"/>
  <c r="N705" i="1"/>
  <c r="M705" i="1"/>
  <c r="M693" i="1"/>
  <c r="N693" i="1"/>
  <c r="L410" i="1"/>
  <c r="K410" i="1"/>
  <c r="N385" i="1"/>
  <c r="M385" i="1"/>
  <c r="K373" i="1"/>
  <c r="L373" i="1"/>
  <c r="L366" i="1"/>
  <c r="K366" i="1"/>
  <c r="N366" i="1"/>
  <c r="K327" i="1"/>
  <c r="M327" i="1"/>
  <c r="N327" i="1"/>
  <c r="L320" i="1"/>
  <c r="N320" i="1"/>
  <c r="L235" i="1"/>
  <c r="M235" i="1"/>
  <c r="K235" i="1"/>
  <c r="M3997" i="10"/>
  <c r="N3997" i="10"/>
  <c r="K1089" i="2"/>
  <c r="M1089" i="2"/>
  <c r="K1041" i="2"/>
  <c r="N1041" i="2"/>
  <c r="N108" i="10"/>
  <c r="O108" i="10"/>
  <c r="L108" i="10"/>
  <c r="H300" i="10"/>
  <c r="H372" i="10"/>
  <c r="P264" i="10"/>
  <c r="N1444" i="1"/>
  <c r="K1444" i="1"/>
  <c r="M1444" i="1"/>
  <c r="K1346" i="1"/>
  <c r="N1346" i="1"/>
  <c r="L1346" i="1"/>
  <c r="L1290" i="1"/>
  <c r="N1290" i="1"/>
  <c r="K1290" i="1"/>
  <c r="N1140" i="1"/>
  <c r="K1140" i="1"/>
  <c r="L1140" i="1"/>
  <c r="M1140" i="1"/>
  <c r="L939" i="1"/>
  <c r="K939" i="1"/>
  <c r="N939" i="1"/>
  <c r="L450" i="1"/>
  <c r="N450" i="1"/>
  <c r="M450" i="1"/>
  <c r="K450" i="1"/>
  <c r="K311" i="1"/>
  <c r="L311" i="1"/>
  <c r="M311" i="1"/>
  <c r="J1081" i="2"/>
  <c r="J921" i="2"/>
  <c r="K921" i="2" s="1"/>
  <c r="L2904" i="10"/>
  <c r="O2904" i="10"/>
  <c r="L2536" i="10"/>
  <c r="O2536" i="10"/>
  <c r="N2536" i="10"/>
  <c r="M1200" i="10"/>
  <c r="L1200" i="10"/>
  <c r="H3511" i="10"/>
  <c r="P3511" i="10" s="1"/>
  <c r="P3295" i="10"/>
  <c r="M1641" i="4"/>
  <c r="N1641" i="4"/>
  <c r="O2017" i="10"/>
  <c r="J1753" i="1"/>
  <c r="I315" i="10"/>
  <c r="I387" i="10"/>
  <c r="J389" i="10"/>
  <c r="J317" i="10"/>
  <c r="F296" i="10"/>
  <c r="P296" i="10" s="1"/>
  <c r="F368" i="10"/>
  <c r="P368" i="10" s="1"/>
  <c r="N1448" i="1"/>
  <c r="M1448" i="1"/>
  <c r="L1448" i="1"/>
  <c r="N1370" i="1"/>
  <c r="L1370" i="1"/>
  <c r="K1370" i="1"/>
  <c r="M1370" i="1"/>
  <c r="N1242" i="1"/>
  <c r="L1242" i="1"/>
  <c r="N1204" i="1"/>
  <c r="M1204" i="1"/>
  <c r="K1204" i="1"/>
  <c r="L1204" i="1"/>
  <c r="M1098" i="1"/>
  <c r="L1098" i="1"/>
  <c r="L543" i="1"/>
  <c r="K543" i="1"/>
  <c r="M543" i="1"/>
  <c r="K370" i="1"/>
  <c r="M370" i="1"/>
  <c r="K197" i="1"/>
  <c r="M197" i="1"/>
  <c r="N505" i="3"/>
  <c r="M505" i="3"/>
  <c r="J964" i="3"/>
  <c r="K964" i="3" s="1"/>
  <c r="M3060" i="10"/>
  <c r="O3060" i="10"/>
  <c r="M3044" i="10"/>
  <c r="O3044" i="10"/>
  <c r="N3044" i="10"/>
  <c r="O2829" i="10"/>
  <c r="N2829" i="10"/>
  <c r="M2829" i="10"/>
  <c r="L2829" i="10"/>
  <c r="O2530" i="10"/>
  <c r="M2530" i="10"/>
  <c r="O2173" i="10"/>
  <c r="M2173" i="10"/>
  <c r="L2173" i="10"/>
  <c r="O2063" i="10"/>
  <c r="M2063" i="10"/>
  <c r="L2063" i="10"/>
  <c r="L1441" i="10"/>
  <c r="M1441" i="10"/>
  <c r="O1441" i="10"/>
  <c r="O1840" i="1"/>
  <c r="K1840" i="1"/>
  <c r="O1855" i="1"/>
  <c r="M1855" i="1"/>
  <c r="O1898" i="1"/>
  <c r="G1728" i="1"/>
  <c r="H3519" i="10"/>
  <c r="P3519" i="10" s="1"/>
  <c r="P3303" i="10"/>
  <c r="G3511" i="10"/>
  <c r="M3295" i="10"/>
  <c r="N1290" i="10"/>
  <c r="K135" i="4"/>
  <c r="G81" i="3"/>
  <c r="L1807" i="1"/>
  <c r="L3997" i="10"/>
  <c r="O3920" i="10"/>
  <c r="L4037" i="10"/>
  <c r="M3252" i="10"/>
  <c r="K3244" i="10"/>
  <c r="L2915" i="10"/>
  <c r="J976" i="3"/>
  <c r="O79" i="2"/>
  <c r="K289" i="10"/>
  <c r="M289" i="10" s="1"/>
  <c r="L1870" i="1"/>
  <c r="N3211" i="10"/>
  <c r="K3427" i="10"/>
  <c r="O3211" i="10"/>
  <c r="M3842" i="10"/>
  <c r="O3842" i="10"/>
  <c r="M4069" i="10"/>
  <c r="L4069" i="10"/>
  <c r="J1564" i="1"/>
  <c r="N180" i="10"/>
  <c r="M90" i="1"/>
  <c r="N90" i="1"/>
  <c r="L90" i="1"/>
  <c r="E175" i="4"/>
  <c r="E141" i="4"/>
  <c r="Z43" i="9"/>
  <c r="X43" i="9"/>
  <c r="U43" i="9"/>
  <c r="N163" i="10"/>
  <c r="L163" i="10"/>
  <c r="N17" i="10"/>
  <c r="O17" i="10"/>
  <c r="L1383" i="1"/>
  <c r="N1383" i="1"/>
  <c r="K307" i="3"/>
  <c r="M307" i="3"/>
  <c r="K4014" i="10"/>
  <c r="N3150" i="10"/>
  <c r="L2312" i="10"/>
  <c r="N2312" i="10"/>
  <c r="H3540" i="10"/>
  <c r="P3540" i="10" s="1"/>
  <c r="P3324" i="10"/>
  <c r="P4065" i="10"/>
  <c r="L4065" i="10"/>
  <c r="P4031" i="10"/>
  <c r="L4031" i="10"/>
  <c r="P3964" i="10"/>
  <c r="L3964" i="10"/>
  <c r="O3948" i="10"/>
  <c r="P3851" i="10"/>
  <c r="N3851" i="10"/>
  <c r="L1690" i="4"/>
  <c r="J1668" i="4"/>
  <c r="L1668" i="4"/>
  <c r="V43" i="9"/>
  <c r="K3595" i="10"/>
  <c r="L1660" i="4"/>
  <c r="G1735" i="1"/>
  <c r="J1721" i="4"/>
  <c r="J1720" i="4"/>
  <c r="O1707" i="10"/>
  <c r="M2548" i="10"/>
  <c r="N1092" i="1"/>
  <c r="M1290" i="1"/>
  <c r="H84" i="3"/>
  <c r="G90" i="2"/>
  <c r="M90" i="2" s="1"/>
  <c r="F148" i="1"/>
  <c r="AA12" i="9"/>
  <c r="P22" i="7"/>
  <c r="K922" i="3"/>
  <c r="L1090" i="2"/>
  <c r="N4021" i="10"/>
  <c r="O3809" i="10"/>
  <c r="L3294" i="10"/>
  <c r="N1122" i="2"/>
  <c r="K1857" i="1"/>
  <c r="L1652" i="4"/>
  <c r="J363" i="10"/>
  <c r="O3939" i="10"/>
  <c r="O3959" i="10"/>
  <c r="L3959" i="10"/>
  <c r="N3959" i="10"/>
  <c r="K3301" i="10"/>
  <c r="L3301" i="10" s="1"/>
  <c r="M3823" i="10"/>
  <c r="N3823" i="10"/>
  <c r="E3405" i="10"/>
  <c r="M3214" i="10"/>
  <c r="O3214" i="10"/>
  <c r="O3224" i="10"/>
  <c r="L3224" i="10"/>
  <c r="N3224" i="10"/>
  <c r="N1377" i="10"/>
  <c r="N1995" i="10"/>
  <c r="L3392" i="10"/>
  <c r="O3392" i="10"/>
  <c r="L3896" i="10"/>
  <c r="O3258" i="10"/>
  <c r="M3258" i="10"/>
  <c r="O3918" i="10"/>
  <c r="M3918" i="10"/>
  <c r="L2543" i="10"/>
  <c r="N986" i="3"/>
  <c r="K986" i="3"/>
  <c r="O180" i="10"/>
  <c r="N67" i="2"/>
  <c r="M1383" i="1"/>
  <c r="M439" i="1"/>
  <c r="M663" i="1"/>
  <c r="M1058" i="1"/>
  <c r="M1216" i="1"/>
  <c r="K1242" i="1"/>
  <c r="D151" i="1"/>
  <c r="D185" i="1"/>
  <c r="I154" i="1"/>
  <c r="I188" i="1"/>
  <c r="X16" i="9"/>
  <c r="V16" i="9"/>
  <c r="AA16" i="9"/>
  <c r="U16" i="9"/>
  <c r="N132" i="10"/>
  <c r="L132" i="10"/>
  <c r="N34" i="10"/>
  <c r="M34" i="10"/>
  <c r="O34" i="10"/>
  <c r="L14" i="10"/>
  <c r="N14" i="10"/>
  <c r="E273" i="10"/>
  <c r="E381" i="10" s="1"/>
  <c r="H3603" i="10"/>
  <c r="L1513" i="1"/>
  <c r="K1513" i="1"/>
  <c r="M1513" i="1"/>
  <c r="N1513" i="1"/>
  <c r="L1412" i="1"/>
  <c r="K1412" i="1"/>
  <c r="N1279" i="1"/>
  <c r="K1279" i="1"/>
  <c r="L1279" i="1"/>
  <c r="N1037" i="1"/>
  <c r="K1037" i="1"/>
  <c r="L1037" i="1"/>
  <c r="K948" i="1"/>
  <c r="L948" i="1"/>
  <c r="J1815" i="1"/>
  <c r="N1815" i="1" s="1"/>
  <c r="N948" i="1"/>
  <c r="K903" i="1"/>
  <c r="N903" i="1"/>
  <c r="M889" i="1"/>
  <c r="N889" i="1"/>
  <c r="M849" i="1"/>
  <c r="N849" i="1"/>
  <c r="K546" i="1"/>
  <c r="M546" i="1"/>
  <c r="L546" i="1"/>
  <c r="N546" i="1"/>
  <c r="L478" i="1"/>
  <c r="K478" i="1"/>
  <c r="M478" i="1"/>
  <c r="L420" i="1"/>
  <c r="K420" i="1"/>
  <c r="L352" i="1"/>
  <c r="K352" i="1"/>
  <c r="M352" i="1"/>
  <c r="M3843" i="10"/>
  <c r="O3843" i="10"/>
  <c r="L3936" i="10"/>
  <c r="M3936" i="10"/>
  <c r="N3920" i="10"/>
  <c r="L3920" i="10"/>
  <c r="N101" i="1"/>
  <c r="M101" i="1"/>
  <c r="L101" i="1"/>
  <c r="M55" i="1"/>
  <c r="L55" i="1"/>
  <c r="M19" i="3"/>
  <c r="L19" i="3"/>
  <c r="D183" i="4"/>
  <c r="J132" i="4"/>
  <c r="N132" i="4"/>
  <c r="F189" i="4"/>
  <c r="F155" i="4"/>
  <c r="K138" i="4"/>
  <c r="I150" i="4"/>
  <c r="N150" i="4" s="1"/>
  <c r="N133" i="4"/>
  <c r="O86" i="10"/>
  <c r="L86" i="10"/>
  <c r="E395" i="10"/>
  <c r="E323" i="10"/>
  <c r="M1799" i="1"/>
  <c r="L1799" i="1"/>
  <c r="N1799" i="1"/>
  <c r="K1799" i="1"/>
  <c r="M923" i="1"/>
  <c r="L923" i="1"/>
  <c r="L382" i="1"/>
  <c r="K382" i="1"/>
  <c r="M382" i="1"/>
  <c r="L292" i="1"/>
  <c r="K292" i="1"/>
  <c r="J1856" i="1"/>
  <c r="L1856" i="1" s="1"/>
  <c r="N292" i="1"/>
  <c r="M292" i="1"/>
  <c r="K260" i="1"/>
  <c r="M260" i="1"/>
  <c r="L260" i="1"/>
  <c r="N260" i="1"/>
  <c r="N821" i="2"/>
  <c r="J1131" i="2"/>
  <c r="L821" i="2"/>
  <c r="K3791" i="10"/>
  <c r="L2531" i="10"/>
  <c r="K132" i="4"/>
  <c r="M1842" i="1"/>
  <c r="L3929" i="10"/>
  <c r="N3929" i="10"/>
  <c r="L3468" i="10"/>
  <c r="N3468" i="10"/>
  <c r="M3468" i="10"/>
  <c r="K1899" i="1"/>
  <c r="M1899" i="1"/>
  <c r="L1899" i="1"/>
  <c r="D175" i="1"/>
  <c r="D141" i="1"/>
  <c r="J141" i="1" s="1"/>
  <c r="L141" i="1" s="1"/>
  <c r="G182" i="1"/>
  <c r="G148" i="1"/>
  <c r="O131" i="1"/>
  <c r="L143" i="10"/>
  <c r="N143" i="10"/>
  <c r="M143" i="10"/>
  <c r="O143" i="10"/>
  <c r="M85" i="10"/>
  <c r="L85" i="10"/>
  <c r="L1304" i="1"/>
  <c r="K1304" i="1"/>
  <c r="M1304" i="1"/>
  <c r="N1304" i="1"/>
  <c r="K1256" i="1"/>
  <c r="N1256" i="1"/>
  <c r="J1783" i="1"/>
  <c r="N1783" i="1" s="1"/>
  <c r="M1256" i="1"/>
  <c r="L1256" i="1"/>
  <c r="K1104" i="1"/>
  <c r="M1104" i="1"/>
  <c r="L847" i="1"/>
  <c r="N847" i="1"/>
  <c r="M847" i="1"/>
  <c r="K557" i="1"/>
  <c r="M557" i="1"/>
  <c r="N557" i="1"/>
  <c r="L557" i="1"/>
  <c r="K490" i="1"/>
  <c r="L490" i="1"/>
  <c r="M490" i="1"/>
  <c r="L231" i="1"/>
  <c r="M231" i="1"/>
  <c r="K231" i="1"/>
  <c r="N231" i="1"/>
  <c r="N694" i="3"/>
  <c r="M694" i="3"/>
  <c r="N473" i="3"/>
  <c r="K473" i="3"/>
  <c r="J1126" i="2"/>
  <c r="M816" i="2"/>
  <c r="K816" i="2"/>
  <c r="J946" i="2"/>
  <c r="N946" i="2" s="1"/>
  <c r="J814" i="2"/>
  <c r="L816" i="2"/>
  <c r="O2481" i="10"/>
  <c r="M2481" i="10"/>
  <c r="K3849" i="10"/>
  <c r="N2481" i="10"/>
  <c r="O2399" i="10"/>
  <c r="M2399" i="10"/>
  <c r="O1571" i="10"/>
  <c r="M1571" i="10"/>
  <c r="N1571" i="10"/>
  <c r="O1330" i="10"/>
  <c r="N1330" i="10"/>
  <c r="K3310" i="10"/>
  <c r="M675" i="10"/>
  <c r="L675" i="10"/>
  <c r="O675" i="10"/>
  <c r="H1730" i="1"/>
  <c r="G1727" i="1"/>
  <c r="F1724" i="1"/>
  <c r="L1741" i="1"/>
  <c r="O1883" i="1"/>
  <c r="K1883" i="1"/>
  <c r="O1770" i="1"/>
  <c r="M1770" i="1"/>
  <c r="H3556" i="10"/>
  <c r="P3340" i="10"/>
  <c r="G3504" i="10"/>
  <c r="M3288" i="10"/>
  <c r="H3496" i="10"/>
  <c r="N3496" i="10" s="1"/>
  <c r="P3280" i="10"/>
  <c r="N1842" i="1"/>
  <c r="N1100" i="2"/>
  <c r="M3895" i="10"/>
  <c r="M3900" i="10"/>
  <c r="N3900" i="10"/>
  <c r="O3900" i="10"/>
  <c r="L152" i="10"/>
  <c r="O174" i="10"/>
  <c r="J847" i="3"/>
  <c r="M1810" i="1"/>
  <c r="L1810" i="1"/>
  <c r="N382" i="1"/>
  <c r="M267" i="1"/>
  <c r="M996" i="1"/>
  <c r="K67" i="1"/>
  <c r="M67" i="1"/>
  <c r="F185" i="1"/>
  <c r="F151" i="1"/>
  <c r="E176" i="1"/>
  <c r="K125" i="1"/>
  <c r="O125" i="1"/>
  <c r="M25" i="2"/>
  <c r="L25" i="2"/>
  <c r="K25" i="2"/>
  <c r="L59" i="2"/>
  <c r="K59" i="2"/>
  <c r="D964" i="2"/>
  <c r="N66" i="3"/>
  <c r="M66" i="3"/>
  <c r="N61" i="3"/>
  <c r="M61" i="3"/>
  <c r="L30" i="3"/>
  <c r="M30" i="3"/>
  <c r="I84" i="3"/>
  <c r="I102" i="3"/>
  <c r="E99" i="3"/>
  <c r="O99" i="3" s="1"/>
  <c r="E81" i="3"/>
  <c r="O81" i="3" s="1"/>
  <c r="O72" i="3"/>
  <c r="L187" i="4"/>
  <c r="G187" i="4"/>
  <c r="L136" i="4"/>
  <c r="I151" i="4"/>
  <c r="N151" i="4" s="1"/>
  <c r="N134" i="4"/>
  <c r="L253" i="10"/>
  <c r="N253" i="10"/>
  <c r="O208" i="10"/>
  <c r="L208" i="10"/>
  <c r="M208" i="10"/>
  <c r="N208" i="10"/>
  <c r="K3504" i="10"/>
  <c r="L3504" i="10" s="1"/>
  <c r="I324" i="10"/>
  <c r="I396" i="10"/>
  <c r="F386" i="10"/>
  <c r="F314" i="10"/>
  <c r="H298" i="10"/>
  <c r="P298" i="10" s="1"/>
  <c r="H370" i="10"/>
  <c r="P370" i="10" s="1"/>
  <c r="L1424" i="1"/>
  <c r="K1424" i="1"/>
  <c r="M1424" i="1"/>
  <c r="N1424" i="1"/>
  <c r="M1396" i="1"/>
  <c r="K1396" i="1"/>
  <c r="J1923" i="1"/>
  <c r="K1923" i="1" s="1"/>
  <c r="N1396" i="1"/>
  <c r="L1396" i="1"/>
  <c r="N1355" i="1"/>
  <c r="L1355" i="1"/>
  <c r="M1355" i="1"/>
  <c r="N1350" i="1"/>
  <c r="M1350" i="1"/>
  <c r="K1328" i="1"/>
  <c r="M1328" i="1"/>
  <c r="N1328" i="1"/>
  <c r="L1328" i="1"/>
  <c r="M1063" i="1"/>
  <c r="K1063" i="1"/>
  <c r="L1063" i="1"/>
  <c r="L1019" i="1"/>
  <c r="N1019" i="1"/>
  <c r="M721" i="1"/>
  <c r="N721" i="1"/>
  <c r="K605" i="1"/>
  <c r="N605" i="1"/>
  <c r="M605" i="1"/>
  <c r="L605" i="1"/>
  <c r="J1829" i="1"/>
  <c r="M1829" i="1" s="1"/>
  <c r="L588" i="1"/>
  <c r="N588" i="1"/>
  <c r="K588" i="1"/>
  <c r="K535" i="1"/>
  <c r="N535" i="1"/>
  <c r="L528" i="1"/>
  <c r="M528" i="1"/>
  <c r="N528" i="1"/>
  <c r="L474" i="1"/>
  <c r="K474" i="1"/>
  <c r="L455" i="1"/>
  <c r="M455" i="1"/>
  <c r="K455" i="1"/>
  <c r="N455" i="1"/>
  <c r="N216" i="1"/>
  <c r="K216" i="1"/>
  <c r="L210" i="1"/>
  <c r="J1757" i="1"/>
  <c r="N210" i="1"/>
  <c r="K210" i="1"/>
  <c r="M210" i="1"/>
  <c r="J1529" i="1"/>
  <c r="L1529" i="1" s="1"/>
  <c r="N203" i="1"/>
  <c r="N2904" i="10"/>
  <c r="I92" i="2"/>
  <c r="J92" i="2" s="1"/>
  <c r="O3997" i="10"/>
  <c r="O3220" i="10"/>
  <c r="M3220" i="10"/>
  <c r="N1277" i="10"/>
  <c r="N3828" i="10"/>
  <c r="M3828" i="10"/>
  <c r="L1040" i="2"/>
  <c r="N1040" i="2"/>
  <c r="K1040" i="2"/>
  <c r="N67" i="1"/>
  <c r="M82" i="1"/>
  <c r="K82" i="1"/>
  <c r="N199" i="10"/>
  <c r="L199" i="10"/>
  <c r="M24" i="10"/>
  <c r="L24" i="10"/>
  <c r="O24" i="10"/>
  <c r="N24" i="10"/>
  <c r="M1477" i="1"/>
  <c r="N1477" i="1"/>
  <c r="N1314" i="1"/>
  <c r="K1314" i="1"/>
  <c r="N1262" i="1"/>
  <c r="M1262" i="1"/>
  <c r="K834" i="1"/>
  <c r="N834" i="1"/>
  <c r="L834" i="1"/>
  <c r="M834" i="1"/>
  <c r="K638" i="1"/>
  <c r="N638" i="1"/>
  <c r="N569" i="1"/>
  <c r="M569" i="1"/>
  <c r="K375" i="3"/>
  <c r="M375" i="3"/>
  <c r="K969" i="3"/>
  <c r="M969" i="3"/>
  <c r="K370" i="2"/>
  <c r="N370" i="2"/>
  <c r="M370" i="2"/>
  <c r="L870" i="2"/>
  <c r="N870" i="2"/>
  <c r="M870" i="2"/>
  <c r="M3200" i="10"/>
  <c r="O3200" i="10"/>
  <c r="L3200" i="10"/>
  <c r="O3137" i="10"/>
  <c r="N3137" i="10"/>
  <c r="M3137" i="10"/>
  <c r="K4001" i="10"/>
  <c r="N3019" i="10"/>
  <c r="K3415" i="10"/>
  <c r="M3415" i="10" s="1"/>
  <c r="L2292" i="10"/>
  <c r="N2292" i="10"/>
  <c r="M2061" i="10"/>
  <c r="N2061" i="10"/>
  <c r="O2061" i="10"/>
  <c r="M1090" i="10"/>
  <c r="L1090" i="10"/>
  <c r="O1090" i="10"/>
  <c r="O361" i="10"/>
  <c r="N361" i="10"/>
  <c r="M361" i="10"/>
  <c r="H3580" i="10"/>
  <c r="P3580" i="10" s="1"/>
  <c r="P3364" i="10"/>
  <c r="H3432" i="10"/>
  <c r="P3216" i="10"/>
  <c r="P3987" i="10"/>
  <c r="N3987" i="10"/>
  <c r="H3665" i="10"/>
  <c r="P3953" i="10"/>
  <c r="P3928" i="10"/>
  <c r="N3928" i="10"/>
  <c r="I3674" i="10"/>
  <c r="N1098" i="1"/>
  <c r="K133" i="4"/>
  <c r="O1723" i="1"/>
  <c r="J1733" i="4"/>
  <c r="N760" i="10"/>
  <c r="K1655" i="4"/>
  <c r="L1655" i="4"/>
  <c r="J1680" i="4"/>
  <c r="L1680" i="4"/>
  <c r="N1090" i="10"/>
  <c r="N1140" i="10"/>
  <c r="N1158" i="10"/>
  <c r="O1495" i="10"/>
  <c r="N2810" i="10"/>
  <c r="N3168" i="10"/>
  <c r="CW32" i="11"/>
  <c r="CW31" i="11"/>
  <c r="L75" i="2"/>
  <c r="J105" i="2"/>
  <c r="M105" i="2" s="1"/>
  <c r="N153" i="1"/>
  <c r="W12" i="9"/>
  <c r="K3498" i="10"/>
  <c r="L3498" i="10" s="1"/>
  <c r="K3428" i="10"/>
  <c r="L1091" i="2"/>
  <c r="M3809" i="10"/>
  <c r="M3912" i="10"/>
  <c r="N3282" i="10"/>
  <c r="N960" i="3"/>
  <c r="N4069" i="10"/>
  <c r="N3220" i="10"/>
  <c r="L3379" i="10"/>
  <c r="O3947" i="10"/>
  <c r="J3243" i="10"/>
  <c r="J3459" i="10" s="1"/>
  <c r="K3357" i="10"/>
  <c r="M3357" i="10" s="1"/>
  <c r="L361" i="10"/>
  <c r="M3962" i="10"/>
  <c r="O3962" i="10"/>
  <c r="J932" i="2"/>
  <c r="K932" i="2" s="1"/>
  <c r="K3466" i="10"/>
  <c r="O3466" i="10" s="1"/>
  <c r="L3250" i="10"/>
  <c r="O3250" i="10"/>
  <c r="L3368" i="10"/>
  <c r="M3368" i="10"/>
  <c r="N3811" i="10"/>
  <c r="M3811" i="10"/>
  <c r="O3811" i="10"/>
  <c r="N2841" i="10"/>
  <c r="L1032" i="2"/>
  <c r="M1032" i="2"/>
  <c r="M3781" i="10"/>
  <c r="L3781" i="10"/>
  <c r="O3781" i="10"/>
  <c r="L3989" i="10"/>
  <c r="O3989" i="10"/>
  <c r="N3989" i="10"/>
  <c r="N969" i="3"/>
  <c r="K19" i="3"/>
  <c r="K66" i="3"/>
  <c r="L67" i="1"/>
  <c r="L97" i="1"/>
  <c r="M473" i="3"/>
  <c r="M942" i="3"/>
  <c r="N1841" i="1"/>
  <c r="K1914" i="1"/>
  <c r="N311" i="1"/>
  <c r="K1889" i="1"/>
  <c r="M315" i="1"/>
  <c r="M1046" i="1"/>
  <c r="K1058" i="1"/>
  <c r="M1269" i="1"/>
  <c r="K5" i="1"/>
  <c r="L5" i="1"/>
  <c r="I189" i="1"/>
  <c r="J138" i="1"/>
  <c r="I155" i="1"/>
  <c r="J155" i="1" s="1"/>
  <c r="F187" i="1"/>
  <c r="F153" i="1"/>
  <c r="I101" i="3"/>
  <c r="E98" i="3"/>
  <c r="I184" i="4"/>
  <c r="O37" i="5"/>
  <c r="Q37" i="5"/>
  <c r="O64" i="5"/>
  <c r="M83" i="5"/>
  <c r="T67" i="8"/>
  <c r="W43" i="9"/>
  <c r="AA19" i="9"/>
  <c r="W19" i="9"/>
  <c r="V19" i="9"/>
  <c r="R46" i="9"/>
  <c r="R52" i="9" s="1"/>
  <c r="M187" i="10"/>
  <c r="L187" i="10"/>
  <c r="M180" i="10"/>
  <c r="M174" i="10"/>
  <c r="N138" i="10"/>
  <c r="M138" i="10"/>
  <c r="L138" i="10"/>
  <c r="L54" i="10"/>
  <c r="N54" i="10"/>
  <c r="L48" i="10"/>
  <c r="N48" i="10"/>
  <c r="F398" i="10"/>
  <c r="F325" i="10"/>
  <c r="I382" i="10"/>
  <c r="I310" i="10"/>
  <c r="F379" i="10"/>
  <c r="P379" i="10" s="1"/>
  <c r="P271" i="10"/>
  <c r="F307" i="10"/>
  <c r="P307" i="10" s="1"/>
  <c r="E368" i="10"/>
  <c r="E296" i="10"/>
  <c r="N1485" i="1"/>
  <c r="K1485" i="1"/>
  <c r="J1893" i="1"/>
  <c r="K1893" i="1" s="1"/>
  <c r="L1444" i="1"/>
  <c r="L1420" i="1"/>
  <c r="M1420" i="1"/>
  <c r="N1420" i="1"/>
  <c r="K1420" i="1"/>
  <c r="K1306" i="1"/>
  <c r="N1306" i="1"/>
  <c r="N1299" i="1"/>
  <c r="M1299" i="1"/>
  <c r="L1291" i="1"/>
  <c r="M1291" i="1"/>
  <c r="L1058" i="1"/>
  <c r="N1049" i="1"/>
  <c r="K1049" i="1"/>
  <c r="M1049" i="1"/>
  <c r="L843" i="1"/>
  <c r="M843" i="1"/>
  <c r="K843" i="1"/>
  <c r="N817" i="1"/>
  <c r="M817" i="1"/>
  <c r="L552" i="1"/>
  <c r="M552" i="1"/>
  <c r="M545" i="1"/>
  <c r="N545" i="1"/>
  <c r="N524" i="1"/>
  <c r="J1561" i="1"/>
  <c r="K1561" i="1" s="1"/>
  <c r="K508" i="1"/>
  <c r="M508" i="1"/>
  <c r="L477" i="1"/>
  <c r="K477" i="1"/>
  <c r="M477" i="1"/>
  <c r="N477" i="1"/>
  <c r="M337" i="1"/>
  <c r="N337" i="1"/>
  <c r="N331" i="1"/>
  <c r="M331" i="1"/>
  <c r="K287" i="1"/>
  <c r="L287" i="1"/>
  <c r="M287" i="1"/>
  <c r="N287" i="1"/>
  <c r="J1851" i="1"/>
  <c r="K268" i="1"/>
  <c r="L268" i="1"/>
  <c r="J1747" i="1"/>
  <c r="M268" i="1"/>
  <c r="N268" i="1"/>
  <c r="J1526" i="1"/>
  <c r="J1628" i="1" s="1"/>
  <c r="L255" i="1"/>
  <c r="J1530" i="1"/>
  <c r="N255" i="1"/>
  <c r="K255" i="1"/>
  <c r="M255" i="1"/>
  <c r="K248" i="1"/>
  <c r="M248" i="1"/>
  <c r="O1736" i="1"/>
  <c r="O3892" i="10"/>
  <c r="M3847" i="10"/>
  <c r="J3549" i="10"/>
  <c r="E3567" i="10"/>
  <c r="K31" i="11"/>
  <c r="K30" i="11"/>
  <c r="K32" i="11"/>
  <c r="N150" i="10"/>
  <c r="K75" i="1"/>
  <c r="M75" i="1"/>
  <c r="L75" i="1"/>
  <c r="K61" i="1"/>
  <c r="N61" i="1"/>
  <c r="M54" i="1"/>
  <c r="K54" i="1"/>
  <c r="G174" i="1"/>
  <c r="G140" i="1"/>
  <c r="M18" i="3"/>
  <c r="L18" i="3"/>
  <c r="N18" i="3"/>
  <c r="J80" i="3"/>
  <c r="H181" i="4"/>
  <c r="Q63" i="5"/>
  <c r="P52" i="5"/>
  <c r="O48" i="7"/>
  <c r="Q27" i="7"/>
  <c r="J90" i="8"/>
  <c r="X19" i="9"/>
  <c r="X41" i="9"/>
  <c r="N193" i="10"/>
  <c r="O193" i="10"/>
  <c r="L193" i="10"/>
  <c r="M193" i="10"/>
  <c r="L55" i="10"/>
  <c r="M55" i="10"/>
  <c r="O55" i="10"/>
  <c r="L4" i="10"/>
  <c r="N4" i="10"/>
  <c r="G364" i="10"/>
  <c r="G292" i="10"/>
  <c r="F392" i="10"/>
  <c r="P392" i="10" s="1"/>
  <c r="F320" i="10"/>
  <c r="P284" i="10"/>
  <c r="L1482" i="1"/>
  <c r="N1482" i="1"/>
  <c r="J1907" i="1"/>
  <c r="K1434" i="1"/>
  <c r="L1434" i="1"/>
  <c r="N1434" i="1"/>
  <c r="J1618" i="1"/>
  <c r="N1344" i="1"/>
  <c r="K1344" i="1"/>
  <c r="L1344" i="1"/>
  <c r="M1344" i="1"/>
  <c r="L1261" i="1"/>
  <c r="M1261" i="1"/>
  <c r="N1241" i="1"/>
  <c r="L1241" i="1"/>
  <c r="K1241" i="1"/>
  <c r="K1197" i="1"/>
  <c r="M1197" i="1"/>
  <c r="N1197" i="1"/>
  <c r="N1190" i="1"/>
  <c r="K1190" i="1"/>
  <c r="M1190" i="1"/>
  <c r="L1190" i="1"/>
  <c r="L1080" i="1"/>
  <c r="K1080" i="1"/>
  <c r="M1080" i="1"/>
  <c r="L1035" i="1"/>
  <c r="N1035" i="1"/>
  <c r="L1029" i="1"/>
  <c r="M1029" i="1"/>
  <c r="K959" i="1"/>
  <c r="L959" i="1"/>
  <c r="M959" i="1"/>
  <c r="M954" i="1"/>
  <c r="J1821" i="1"/>
  <c r="N954" i="1"/>
  <c r="J1814" i="1"/>
  <c r="L1814" i="1" s="1"/>
  <c r="L928" i="1"/>
  <c r="K928" i="1"/>
  <c r="K916" i="1"/>
  <c r="L916" i="1"/>
  <c r="M916" i="1"/>
  <c r="N916" i="1"/>
  <c r="K639" i="1"/>
  <c r="L639" i="1"/>
  <c r="M639" i="1"/>
  <c r="L496" i="1"/>
  <c r="K496" i="1"/>
  <c r="M496" i="1"/>
  <c r="L446" i="1"/>
  <c r="M446" i="1"/>
  <c r="N446" i="1"/>
  <c r="L408" i="1"/>
  <c r="K408" i="1"/>
  <c r="L262" i="1"/>
  <c r="K262" i="1"/>
  <c r="M262" i="1"/>
  <c r="K165" i="1"/>
  <c r="M158" i="1"/>
  <c r="O158" i="1"/>
  <c r="F176" i="4"/>
  <c r="J1020" i="3"/>
  <c r="L1020" i="3" s="1"/>
  <c r="N741" i="3"/>
  <c r="N643" i="3"/>
  <c r="K643" i="3"/>
  <c r="L643" i="3"/>
  <c r="N467" i="3"/>
  <c r="L467" i="3"/>
  <c r="M467" i="3"/>
  <c r="L295" i="3"/>
  <c r="N295" i="3"/>
  <c r="L193" i="3"/>
  <c r="K193" i="3"/>
  <c r="M376" i="2"/>
  <c r="K376" i="2"/>
  <c r="K770" i="2"/>
  <c r="N770" i="2"/>
  <c r="K788" i="2"/>
  <c r="L788" i="2"/>
  <c r="M788" i="2"/>
  <c r="J3441" i="10"/>
  <c r="O4024" i="10"/>
  <c r="O3922" i="10"/>
  <c r="N51" i="1"/>
  <c r="M51" i="1"/>
  <c r="N40" i="2"/>
  <c r="K40" i="2"/>
  <c r="L40" i="2"/>
  <c r="K51" i="3"/>
  <c r="M51" i="3"/>
  <c r="L51" i="3"/>
  <c r="N51" i="3"/>
  <c r="M40" i="3"/>
  <c r="N40" i="3"/>
  <c r="K40" i="3"/>
  <c r="L15" i="3"/>
  <c r="N15" i="3"/>
  <c r="M9" i="3"/>
  <c r="N9" i="3"/>
  <c r="G176" i="4"/>
  <c r="G142" i="4"/>
  <c r="L142" i="4" s="1"/>
  <c r="P19" i="5"/>
  <c r="Q52" i="5"/>
  <c r="R49" i="8"/>
  <c r="R15" i="8"/>
  <c r="U47" i="8"/>
  <c r="Y4" i="9"/>
  <c r="X21" i="9"/>
  <c r="M242" i="10"/>
  <c r="N242" i="10"/>
  <c r="N220" i="10"/>
  <c r="M220" i="10"/>
  <c r="N60" i="10"/>
  <c r="M60" i="10"/>
  <c r="O60" i="10"/>
  <c r="F310" i="10"/>
  <c r="P310" i="10" s="1"/>
  <c r="F382" i="10"/>
  <c r="P382" i="10" s="1"/>
  <c r="O256" i="10"/>
  <c r="G15" i="12"/>
  <c r="CW9" i="12"/>
  <c r="CW22" i="12" s="1"/>
  <c r="G11" i="12"/>
  <c r="G12" i="12"/>
  <c r="G14" i="12"/>
  <c r="F12" i="13"/>
  <c r="F11" i="13"/>
  <c r="J1903" i="1"/>
  <c r="K1903" i="1" s="1"/>
  <c r="M1495" i="1"/>
  <c r="L1438" i="1"/>
  <c r="N1438" i="1"/>
  <c r="N1410" i="1"/>
  <c r="K1410" i="1"/>
  <c r="L1410" i="1"/>
  <c r="M1392" i="1"/>
  <c r="J1919" i="1"/>
  <c r="N1359" i="1"/>
  <c r="L1359" i="1"/>
  <c r="M1359" i="1"/>
  <c r="K1342" i="1"/>
  <c r="N1342" i="1"/>
  <c r="M1288" i="1"/>
  <c r="L1288" i="1"/>
  <c r="K1288" i="1"/>
  <c r="N1288" i="1"/>
  <c r="L1226" i="1"/>
  <c r="M1226" i="1"/>
  <c r="N1212" i="1"/>
  <c r="L1212" i="1"/>
  <c r="M1212" i="1"/>
  <c r="N1164" i="1"/>
  <c r="M1164" i="1"/>
  <c r="K1149" i="1"/>
  <c r="M1149" i="1"/>
  <c r="L1149" i="1"/>
  <c r="J1600" i="1"/>
  <c r="J1702" i="1" s="1"/>
  <c r="L1045" i="1"/>
  <c r="N1045" i="1"/>
  <c r="M1045" i="1"/>
  <c r="K1000" i="1"/>
  <c r="L1000" i="1"/>
  <c r="M1000" i="1"/>
  <c r="K971" i="1"/>
  <c r="N971" i="1"/>
  <c r="K964" i="1"/>
  <c r="L964" i="1"/>
  <c r="M964" i="1"/>
  <c r="N964" i="1"/>
  <c r="L952" i="1"/>
  <c r="M952" i="1"/>
  <c r="J1819" i="1"/>
  <c r="M944" i="1"/>
  <c r="L944" i="1"/>
  <c r="K944" i="1"/>
  <c r="N944" i="1"/>
  <c r="N885" i="1"/>
  <c r="L885" i="1"/>
  <c r="K885" i="1"/>
  <c r="L830" i="1"/>
  <c r="N830" i="1"/>
  <c r="M823" i="1"/>
  <c r="K823" i="1"/>
  <c r="M816" i="1"/>
  <c r="L816" i="1"/>
  <c r="N816" i="1"/>
  <c r="M675" i="1"/>
  <c r="L675" i="1"/>
  <c r="N675" i="1"/>
  <c r="M473" i="1"/>
  <c r="N473" i="1"/>
  <c r="J1539" i="1"/>
  <c r="K1539" i="1" s="1"/>
  <c r="N417" i="1"/>
  <c r="K380" i="1"/>
  <c r="L380" i="1"/>
  <c r="N380" i="1"/>
  <c r="L310" i="1"/>
  <c r="K310" i="1"/>
  <c r="N310" i="1"/>
  <c r="M310" i="1"/>
  <c r="I182" i="1"/>
  <c r="G176" i="1"/>
  <c r="K800" i="3"/>
  <c r="L800" i="3"/>
  <c r="L796" i="3"/>
  <c r="M796" i="3"/>
  <c r="L502" i="3"/>
  <c r="M502" i="3"/>
  <c r="J961" i="3"/>
  <c r="K502" i="3"/>
  <c r="L127" i="3"/>
  <c r="N127" i="3"/>
  <c r="M127" i="3"/>
  <c r="L101" i="2"/>
  <c r="K426" i="2"/>
  <c r="N426" i="2"/>
  <c r="K455" i="2"/>
  <c r="M455" i="2"/>
  <c r="K499" i="2"/>
  <c r="L499" i="2"/>
  <c r="K761" i="2"/>
  <c r="M761" i="2"/>
  <c r="N761" i="2"/>
  <c r="M1713" i="4"/>
  <c r="K3519" i="10"/>
  <c r="N3519" i="10" s="1"/>
  <c r="M1811" i="1"/>
  <c r="L4000" i="10"/>
  <c r="O3928" i="10"/>
  <c r="J971" i="2"/>
  <c r="N911" i="2"/>
  <c r="N3241" i="10"/>
  <c r="P3243" i="10"/>
  <c r="G3459" i="10"/>
  <c r="P3927" i="10"/>
  <c r="M3276" i="10"/>
  <c r="O150" i="10"/>
  <c r="L1924" i="1"/>
  <c r="N1000" i="1"/>
  <c r="M971" i="1"/>
  <c r="K95" i="2"/>
  <c r="M95" i="2"/>
  <c r="L146" i="4"/>
  <c r="K117" i="1"/>
  <c r="N117" i="1"/>
  <c r="K95" i="1"/>
  <c r="M95" i="1"/>
  <c r="M79" i="1"/>
  <c r="K79" i="1"/>
  <c r="N79" i="1"/>
  <c r="E184" i="1"/>
  <c r="E150" i="1"/>
  <c r="M49" i="2"/>
  <c r="N49" i="2"/>
  <c r="N65" i="2"/>
  <c r="L65" i="2"/>
  <c r="K65" i="2"/>
  <c r="L50" i="3"/>
  <c r="M50" i="3"/>
  <c r="J74" i="3"/>
  <c r="D101" i="3"/>
  <c r="G179" i="4"/>
  <c r="L179" i="4" s="1"/>
  <c r="G145" i="4"/>
  <c r="L145" i="4" s="1"/>
  <c r="Q14" i="5"/>
  <c r="R52" i="8"/>
  <c r="R50" i="9"/>
  <c r="R56" i="9" s="1"/>
  <c r="N46" i="9"/>
  <c r="M248" i="10"/>
  <c r="N248" i="10"/>
  <c r="N232" i="10"/>
  <c r="M232" i="10"/>
  <c r="M169" i="10"/>
  <c r="N169" i="10"/>
  <c r="O169" i="10"/>
  <c r="L169" i="10"/>
  <c r="O161" i="10"/>
  <c r="L161" i="10"/>
  <c r="O134" i="10"/>
  <c r="N134" i="10"/>
  <c r="M83" i="10"/>
  <c r="O83" i="10"/>
  <c r="N83" i="10"/>
  <c r="L83" i="10"/>
  <c r="N71" i="10"/>
  <c r="L71" i="10"/>
  <c r="L65" i="10"/>
  <c r="N65" i="10"/>
  <c r="M38" i="10"/>
  <c r="O38" i="10"/>
  <c r="N38" i="10"/>
  <c r="O13" i="10"/>
  <c r="N13" i="10"/>
  <c r="L13" i="10"/>
  <c r="I379" i="10"/>
  <c r="I307" i="10"/>
  <c r="G377" i="10"/>
  <c r="G305" i="10"/>
  <c r="G299" i="10"/>
  <c r="G370" i="10"/>
  <c r="G298" i="10"/>
  <c r="F300" i="10"/>
  <c r="P300" i="10" s="1"/>
  <c r="F372" i="10"/>
  <c r="P372" i="10" s="1"/>
  <c r="F19" i="11"/>
  <c r="F23" i="11"/>
  <c r="G13" i="12"/>
  <c r="F23" i="12"/>
  <c r="CV9" i="12"/>
  <c r="E11" i="13"/>
  <c r="CU8" i="13"/>
  <c r="CU10" i="13" s="1"/>
  <c r="N1499" i="1"/>
  <c r="M1499" i="1"/>
  <c r="L1499" i="1"/>
  <c r="L1473" i="1"/>
  <c r="J1898" i="1"/>
  <c r="K1473" i="1"/>
  <c r="K1372" i="1"/>
  <c r="L1372" i="1"/>
  <c r="N1332" i="1"/>
  <c r="L1332" i="1"/>
  <c r="M1332" i="1"/>
  <c r="J1778" i="1"/>
  <c r="K1778" i="1" s="1"/>
  <c r="M1251" i="1"/>
  <c r="N1178" i="1"/>
  <c r="K1178" i="1"/>
  <c r="M1178" i="1"/>
  <c r="K1128" i="1"/>
  <c r="L1128" i="1"/>
  <c r="N1025" i="1"/>
  <c r="L1025" i="1"/>
  <c r="K1025" i="1"/>
  <c r="M1025" i="1"/>
  <c r="L994" i="1"/>
  <c r="M994" i="1"/>
  <c r="N994" i="1"/>
  <c r="K976" i="1"/>
  <c r="M976" i="1"/>
  <c r="K892" i="1"/>
  <c r="M892" i="1"/>
  <c r="L840" i="1"/>
  <c r="K840" i="1"/>
  <c r="N829" i="1"/>
  <c r="L829" i="1"/>
  <c r="L822" i="1"/>
  <c r="K822" i="1"/>
  <c r="N822" i="1"/>
  <c r="M800" i="1"/>
  <c r="K800" i="1"/>
  <c r="L758" i="1"/>
  <c r="K758" i="1"/>
  <c r="M758" i="1"/>
  <c r="N679" i="1"/>
  <c r="L679" i="1"/>
  <c r="L655" i="1"/>
  <c r="M655" i="1"/>
  <c r="K520" i="1"/>
  <c r="L520" i="1"/>
  <c r="N520" i="1"/>
  <c r="L510" i="1"/>
  <c r="M510" i="1"/>
  <c r="N510" i="1"/>
  <c r="K487" i="1"/>
  <c r="M487" i="1"/>
  <c r="L487" i="1"/>
  <c r="L436" i="1"/>
  <c r="M436" i="1"/>
  <c r="M387" i="1"/>
  <c r="L387" i="1"/>
  <c r="L375" i="1"/>
  <c r="N375" i="1"/>
  <c r="J1766" i="1"/>
  <c r="L1766" i="1" s="1"/>
  <c r="L219" i="1"/>
  <c r="N219" i="1"/>
  <c r="K219" i="1"/>
  <c r="K1759" i="1"/>
  <c r="M1759" i="1"/>
  <c r="L192" i="1"/>
  <c r="N192" i="1"/>
  <c r="M192" i="1"/>
  <c r="K192" i="1"/>
  <c r="N1734" i="4"/>
  <c r="K1734" i="4"/>
  <c r="M1709" i="4"/>
  <c r="N1713" i="4"/>
  <c r="M3852" i="10"/>
  <c r="L3825" i="10"/>
  <c r="L3253" i="10"/>
  <c r="N3919" i="10"/>
  <c r="L3837" i="10"/>
  <c r="L3904" i="10"/>
  <c r="M3848" i="10"/>
  <c r="K3637" i="10"/>
  <c r="M3967" i="10"/>
  <c r="O4017" i="10"/>
  <c r="P274" i="10"/>
  <c r="L220" i="10"/>
  <c r="K60" i="2"/>
  <c r="N193" i="1"/>
  <c r="N823" i="1"/>
  <c r="M879" i="1"/>
  <c r="M988" i="1"/>
  <c r="K1012" i="1"/>
  <c r="K1029" i="1"/>
  <c r="M1083" i="1"/>
  <c r="N202" i="10"/>
  <c r="N50" i="3"/>
  <c r="M1241" i="1"/>
  <c r="L94" i="1"/>
  <c r="K94" i="1"/>
  <c r="M94" i="1"/>
  <c r="M86" i="1"/>
  <c r="K86" i="1"/>
  <c r="N6" i="1"/>
  <c r="L6" i="1"/>
  <c r="M6" i="1"/>
  <c r="O175" i="1"/>
  <c r="N22" i="2"/>
  <c r="M22" i="2"/>
  <c r="L22" i="2"/>
  <c r="K22" i="2"/>
  <c r="H149" i="4"/>
  <c r="H183" i="4"/>
  <c r="M183" i="4" s="1"/>
  <c r="F173" i="4"/>
  <c r="K173" i="4" s="1"/>
  <c r="F139" i="4"/>
  <c r="K139" i="4" s="1"/>
  <c r="O31" i="5"/>
  <c r="O25" i="7"/>
  <c r="Q51" i="7"/>
  <c r="R22" i="7"/>
  <c r="R35" i="7"/>
  <c r="R48" i="7"/>
  <c r="J55" i="7"/>
  <c r="O89" i="8"/>
  <c r="P23" i="8"/>
  <c r="T23" i="8" s="1"/>
  <c r="S63" i="8"/>
  <c r="W3" i="9"/>
  <c r="X11" i="9"/>
  <c r="Y15" i="9"/>
  <c r="Z15" i="9"/>
  <c r="N168" i="10"/>
  <c r="M168" i="10"/>
  <c r="M140" i="10"/>
  <c r="O140" i="10"/>
  <c r="N140" i="10"/>
  <c r="L140" i="10"/>
  <c r="L64" i="10"/>
  <c r="M64" i="10"/>
  <c r="O64" i="10"/>
  <c r="I321" i="10"/>
  <c r="I393" i="10"/>
  <c r="E370" i="10"/>
  <c r="E298" i="10"/>
  <c r="E11" i="12"/>
  <c r="CU9" i="12"/>
  <c r="CU22" i="12" s="1"/>
  <c r="L1484" i="1"/>
  <c r="M1484" i="1"/>
  <c r="N1427" i="1"/>
  <c r="K1427" i="1"/>
  <c r="L1427" i="1"/>
  <c r="M1427" i="1"/>
  <c r="L1357" i="1"/>
  <c r="M1357" i="1"/>
  <c r="K1335" i="1"/>
  <c r="M1335" i="1"/>
  <c r="N1331" i="1"/>
  <c r="L1331" i="1"/>
  <c r="K1331" i="1"/>
  <c r="N1312" i="1"/>
  <c r="K1312" i="1"/>
  <c r="L1312" i="1"/>
  <c r="M1312" i="1"/>
  <c r="L1277" i="1"/>
  <c r="K1277" i="1"/>
  <c r="M1277" i="1"/>
  <c r="N1271" i="1"/>
  <c r="K1271" i="1"/>
  <c r="N1185" i="1"/>
  <c r="M1185" i="1"/>
  <c r="L1185" i="1"/>
  <c r="L1162" i="1"/>
  <c r="N1162" i="1"/>
  <c r="K1127" i="1"/>
  <c r="M1127" i="1"/>
  <c r="L1093" i="1"/>
  <c r="K1093" i="1"/>
  <c r="K1087" i="1"/>
  <c r="M1087" i="1"/>
  <c r="L962" i="1"/>
  <c r="M962" i="1"/>
  <c r="K962" i="1"/>
  <c r="L950" i="1"/>
  <c r="K950" i="1"/>
  <c r="L931" i="1"/>
  <c r="N931" i="1"/>
  <c r="M931" i="1"/>
  <c r="L870" i="1"/>
  <c r="K870" i="1"/>
  <c r="M870" i="1"/>
  <c r="L814" i="1"/>
  <c r="K814" i="1"/>
  <c r="K795" i="1"/>
  <c r="N795" i="1"/>
  <c r="M775" i="1"/>
  <c r="K775" i="1"/>
  <c r="L768" i="1"/>
  <c r="N768" i="1"/>
  <c r="L727" i="1"/>
  <c r="M727" i="1"/>
  <c r="M691" i="1"/>
  <c r="L691" i="1"/>
  <c r="K684" i="1"/>
  <c r="M684" i="1"/>
  <c r="K660" i="1"/>
  <c r="L660" i="1"/>
  <c r="M660" i="1"/>
  <c r="L602" i="1"/>
  <c r="N602" i="1"/>
  <c r="K1837" i="1"/>
  <c r="M1837" i="1"/>
  <c r="M1825" i="1"/>
  <c r="L1825" i="1"/>
  <c r="K559" i="1"/>
  <c r="L559" i="1"/>
  <c r="M559" i="1"/>
  <c r="N559" i="1"/>
  <c r="M554" i="1"/>
  <c r="N554" i="1"/>
  <c r="M547" i="1"/>
  <c r="K547" i="1"/>
  <c r="N460" i="1"/>
  <c r="L460" i="1"/>
  <c r="L452" i="1"/>
  <c r="K452" i="1"/>
  <c r="L386" i="1"/>
  <c r="M386" i="1"/>
  <c r="K386" i="1"/>
  <c r="K308" i="1"/>
  <c r="L308" i="1"/>
  <c r="J1765" i="1"/>
  <c r="M218" i="1"/>
  <c r="K191" i="1"/>
  <c r="L191" i="1"/>
  <c r="N191" i="1"/>
  <c r="L303" i="3"/>
  <c r="N303" i="3"/>
  <c r="L247" i="3"/>
  <c r="N247" i="3"/>
  <c r="M247" i="3"/>
  <c r="M235" i="3"/>
  <c r="J991" i="3"/>
  <c r="DE14" i="14"/>
  <c r="DE17" i="14" s="1"/>
  <c r="AJ17" i="14"/>
  <c r="AJ16" i="14"/>
  <c r="L48" i="1"/>
  <c r="J71" i="3"/>
  <c r="J98" i="3" s="1"/>
  <c r="M98" i="3" s="1"/>
  <c r="Q35" i="5"/>
  <c r="R68" i="5"/>
  <c r="R7" i="5"/>
  <c r="O44" i="7"/>
  <c r="Q44" i="7"/>
  <c r="P11" i="7"/>
  <c r="O33" i="7"/>
  <c r="Q64" i="8"/>
  <c r="Q10" i="8"/>
  <c r="T4" i="8"/>
  <c r="R64" i="8"/>
  <c r="U62" i="8"/>
  <c r="S69" i="8"/>
  <c r="X4" i="9"/>
  <c r="Z26" i="9"/>
  <c r="U31" i="9"/>
  <c r="N1426" i="1"/>
  <c r="K1426" i="1"/>
  <c r="N1423" i="1"/>
  <c r="L1423" i="1"/>
  <c r="N1352" i="1"/>
  <c r="K1352" i="1"/>
  <c r="J1609" i="1"/>
  <c r="K1609" i="1" s="1"/>
  <c r="K1298" i="1"/>
  <c r="L1298" i="1"/>
  <c r="J1591" i="1"/>
  <c r="K972" i="1"/>
  <c r="L972" i="1"/>
  <c r="L437" i="1"/>
  <c r="K437" i="1"/>
  <c r="K391" i="1"/>
  <c r="L391" i="1"/>
  <c r="K339" i="1"/>
  <c r="L339" i="1"/>
  <c r="K316" i="1"/>
  <c r="L316" i="1"/>
  <c r="K266" i="1"/>
  <c r="L266" i="1"/>
  <c r="K236" i="1"/>
  <c r="L236" i="1"/>
  <c r="F186" i="1"/>
  <c r="L161" i="1"/>
  <c r="M172" i="4"/>
  <c r="L466" i="3"/>
  <c r="K466" i="3"/>
  <c r="N456" i="3"/>
  <c r="L456" i="3"/>
  <c r="M456" i="3"/>
  <c r="M370" i="3"/>
  <c r="L370" i="3"/>
  <c r="N278" i="3"/>
  <c r="L278" i="3"/>
  <c r="N637" i="2"/>
  <c r="K637" i="2"/>
  <c r="M637" i="2"/>
  <c r="K660" i="2"/>
  <c r="M660" i="2"/>
  <c r="N660" i="2"/>
  <c r="L1860" i="1"/>
  <c r="M46" i="3"/>
  <c r="M116" i="1"/>
  <c r="N32" i="1"/>
  <c r="K105" i="1"/>
  <c r="K20" i="1"/>
  <c r="E185" i="1"/>
  <c r="O75" i="2"/>
  <c r="H98" i="3"/>
  <c r="N98" i="3" s="1"/>
  <c r="I182" i="4"/>
  <c r="N182" i="4" s="1"/>
  <c r="G181" i="4"/>
  <c r="Q79" i="5"/>
  <c r="Q40" i="5"/>
  <c r="O11" i="5"/>
  <c r="P65" i="5"/>
  <c r="P31" i="5"/>
  <c r="Q8" i="5"/>
  <c r="O74" i="5"/>
  <c r="O40" i="5"/>
  <c r="R28" i="5"/>
  <c r="Q17" i="5"/>
  <c r="O58" i="5"/>
  <c r="O35" i="7"/>
  <c r="P25" i="7"/>
  <c r="R36" i="7"/>
  <c r="Q41" i="8"/>
  <c r="S23" i="8"/>
  <c r="Q67" i="8"/>
  <c r="U45" i="8"/>
  <c r="U44" i="8"/>
  <c r="R22" i="8"/>
  <c r="U32" i="8"/>
  <c r="S76" i="8"/>
  <c r="R54" i="8"/>
  <c r="S53" i="8"/>
  <c r="U26" i="8"/>
  <c r="Q26" i="8"/>
  <c r="S58" i="8"/>
  <c r="S49" i="9"/>
  <c r="S55" i="9" s="1"/>
  <c r="Q49" i="9"/>
  <c r="W35" i="9"/>
  <c r="AA10" i="9"/>
  <c r="U40" i="9"/>
  <c r="W27" i="9"/>
  <c r="O51" i="10"/>
  <c r="E397" i="10"/>
  <c r="H378" i="10"/>
  <c r="H364" i="10"/>
  <c r="P364" i="10" s="1"/>
  <c r="E314" i="10"/>
  <c r="J295" i="10"/>
  <c r="P280" i="10"/>
  <c r="K93" i="10"/>
  <c r="L93" i="10" s="1"/>
  <c r="P57" i="10"/>
  <c r="L1516" i="1"/>
  <c r="L1508" i="1"/>
  <c r="L1502" i="1"/>
  <c r="K1486" i="1"/>
  <c r="N1443" i="1"/>
  <c r="K1443" i="1"/>
  <c r="N1428" i="1"/>
  <c r="M1428" i="1"/>
  <c r="M1384" i="1"/>
  <c r="L1381" i="1"/>
  <c r="J1908" i="1"/>
  <c r="K1908" i="1" s="1"/>
  <c r="N1368" i="1"/>
  <c r="K1365" i="1"/>
  <c r="K1361" i="1"/>
  <c r="L1358" i="1"/>
  <c r="K1354" i="1"/>
  <c r="J1601" i="1"/>
  <c r="K1601" i="1" s="1"/>
  <c r="N1300" i="1"/>
  <c r="L1281" i="1"/>
  <c r="K1281" i="1"/>
  <c r="K1278" i="1"/>
  <c r="M1274" i="1"/>
  <c r="M1219" i="1"/>
  <c r="N1219" i="1"/>
  <c r="L1119" i="1"/>
  <c r="K1115" i="1"/>
  <c r="K1081" i="1"/>
  <c r="K1071" i="1"/>
  <c r="L1066" i="1"/>
  <c r="L1062" i="1"/>
  <c r="N1031" i="1"/>
  <c r="K1003" i="1"/>
  <c r="L970" i="1"/>
  <c r="L965" i="1"/>
  <c r="L960" i="1"/>
  <c r="L956" i="1"/>
  <c r="K951" i="1"/>
  <c r="K940" i="1"/>
  <c r="K925" i="1"/>
  <c r="L856" i="1"/>
  <c r="K846" i="1"/>
  <c r="L832" i="1"/>
  <c r="L815" i="1"/>
  <c r="K791" i="1"/>
  <c r="L791" i="1"/>
  <c r="K746" i="1"/>
  <c r="L740" i="1"/>
  <c r="L719" i="1"/>
  <c r="L662" i="1"/>
  <c r="K662" i="1"/>
  <c r="L656" i="1"/>
  <c r="K630" i="1"/>
  <c r="K614" i="1"/>
  <c r="M589" i="1"/>
  <c r="J1830" i="1"/>
  <c r="L560" i="1"/>
  <c r="L556" i="1"/>
  <c r="L550" i="1"/>
  <c r="K550" i="1"/>
  <c r="L527" i="1"/>
  <c r="K527" i="1"/>
  <c r="K493" i="1"/>
  <c r="K488" i="1"/>
  <c r="L488" i="1"/>
  <c r="K459" i="1"/>
  <c r="L453" i="1"/>
  <c r="L429" i="1"/>
  <c r="L412" i="1"/>
  <c r="L388" i="1"/>
  <c r="L374" i="1"/>
  <c r="K374" i="1"/>
  <c r="L330" i="1"/>
  <c r="K325" i="1"/>
  <c r="K239" i="1"/>
  <c r="K234" i="1"/>
  <c r="L234" i="1"/>
  <c r="K660" i="3"/>
  <c r="N660" i="3"/>
  <c r="N449" i="3"/>
  <c r="L367" i="3"/>
  <c r="J973" i="3"/>
  <c r="K316" i="3"/>
  <c r="K256" i="3"/>
  <c r="N256" i="3"/>
  <c r="L256" i="3"/>
  <c r="K208" i="3"/>
  <c r="N208" i="3"/>
  <c r="L208" i="3"/>
  <c r="N179" i="3"/>
  <c r="L179" i="3"/>
  <c r="L159" i="3"/>
  <c r="N159" i="3"/>
  <c r="L153" i="3"/>
  <c r="O3186" i="10"/>
  <c r="L3186" i="10"/>
  <c r="M534" i="2"/>
  <c r="M35" i="2"/>
  <c r="N19" i="1"/>
  <c r="N63" i="1"/>
  <c r="N83" i="1"/>
  <c r="K63" i="1"/>
  <c r="K14" i="1"/>
  <c r="N7" i="2"/>
  <c r="M45" i="2"/>
  <c r="M63" i="2"/>
  <c r="N73" i="2"/>
  <c r="F107" i="2"/>
  <c r="L46" i="3"/>
  <c r="K26" i="3"/>
  <c r="L20" i="3"/>
  <c r="D184" i="4"/>
  <c r="J184" i="4" s="1"/>
  <c r="Q68" i="5"/>
  <c r="O79" i="5"/>
  <c r="P11" i="5"/>
  <c r="R17" i="5"/>
  <c r="O38" i="5"/>
  <c r="O47" i="5"/>
  <c r="Q23" i="5"/>
  <c r="O42" i="5"/>
  <c r="P31" i="7"/>
  <c r="P28" i="7"/>
  <c r="P43" i="7"/>
  <c r="S34" i="8"/>
  <c r="Q33" i="8"/>
  <c r="Q49" i="8"/>
  <c r="S27" i="8"/>
  <c r="Q15" i="8"/>
  <c r="U69" i="8"/>
  <c r="Q69" i="8"/>
  <c r="U36" i="9"/>
  <c r="Z34" i="9"/>
  <c r="Q45" i="9"/>
  <c r="Q51" i="9" s="1"/>
  <c r="X33" i="9"/>
  <c r="M45" i="9"/>
  <c r="M51" i="10"/>
  <c r="F292" i="10"/>
  <c r="K325" i="10"/>
  <c r="M325" i="10" s="1"/>
  <c r="K323" i="10"/>
  <c r="N323" i="10" s="1"/>
  <c r="J394" i="10"/>
  <c r="J384" i="10"/>
  <c r="G389" i="10"/>
  <c r="H368" i="10"/>
  <c r="J1902" i="1"/>
  <c r="L1494" i="1"/>
  <c r="K1489" i="1"/>
  <c r="L1445" i="1"/>
  <c r="K1445" i="1"/>
  <c r="K1384" i="1"/>
  <c r="K1358" i="1"/>
  <c r="L1285" i="1"/>
  <c r="K1285" i="1"/>
  <c r="J1786" i="1"/>
  <c r="N1248" i="1"/>
  <c r="N1200" i="1"/>
  <c r="M1126" i="1"/>
  <c r="L1126" i="1"/>
  <c r="K1062" i="1"/>
  <c r="L992" i="1"/>
  <c r="K992" i="1"/>
  <c r="L974" i="1"/>
  <c r="K974" i="1"/>
  <c r="K970" i="1"/>
  <c r="L920" i="1"/>
  <c r="K900" i="1"/>
  <c r="L900" i="1"/>
  <c r="L765" i="1"/>
  <c r="L755" i="1"/>
  <c r="K728" i="1"/>
  <c r="K656" i="1"/>
  <c r="L646" i="1"/>
  <c r="K646" i="1"/>
  <c r="J1833" i="1"/>
  <c r="J1824" i="1"/>
  <c r="K532" i="1"/>
  <c r="K511" i="1"/>
  <c r="L506" i="1"/>
  <c r="L463" i="1"/>
  <c r="K463" i="1"/>
  <c r="K448" i="1"/>
  <c r="K395" i="1"/>
  <c r="L395" i="1"/>
  <c r="K383" i="1"/>
  <c r="L348" i="1"/>
  <c r="K300" i="1"/>
  <c r="L300" i="1"/>
  <c r="K263" i="1"/>
  <c r="L258" i="1"/>
  <c r="K258" i="1"/>
  <c r="J1739" i="1"/>
  <c r="K207" i="1"/>
  <c r="L195" i="1"/>
  <c r="M163" i="4"/>
  <c r="N738" i="3"/>
  <c r="J1017" i="3"/>
  <c r="L738" i="3"/>
  <c r="L459" i="3"/>
  <c r="N459" i="3"/>
  <c r="N207" i="3"/>
  <c r="L207" i="3"/>
  <c r="N409" i="2"/>
  <c r="K409" i="2"/>
  <c r="M409" i="2"/>
  <c r="K669" i="2"/>
  <c r="M669" i="2"/>
  <c r="L669" i="2"/>
  <c r="N669" i="2"/>
  <c r="M143" i="4"/>
  <c r="N125" i="1"/>
  <c r="D108" i="2"/>
  <c r="Q31" i="5"/>
  <c r="Q5" i="5"/>
  <c r="Q45" i="5"/>
  <c r="P63" i="5"/>
  <c r="O52" i="5"/>
  <c r="R49" i="5"/>
  <c r="R58" i="5"/>
  <c r="P47" i="5"/>
  <c r="O36" i="5"/>
  <c r="O13" i="5"/>
  <c r="P12" i="5"/>
  <c r="Q32" i="5"/>
  <c r="Q35" i="7"/>
  <c r="Q48" i="7"/>
  <c r="J53" i="7"/>
  <c r="K52" i="7"/>
  <c r="Q68" i="8"/>
  <c r="U46" i="8"/>
  <c r="R67" i="8"/>
  <c r="T73" i="8"/>
  <c r="S17" i="8"/>
  <c r="R26" i="8"/>
  <c r="W32" i="9"/>
  <c r="Y43" i="9"/>
  <c r="Z24" i="9"/>
  <c r="Y12" i="9"/>
  <c r="W36" i="9"/>
  <c r="V24" i="9"/>
  <c r="Y41" i="9"/>
  <c r="W15" i="9"/>
  <c r="P272" i="10"/>
  <c r="N183" i="10"/>
  <c r="M147" i="10"/>
  <c r="H3459" i="10"/>
  <c r="CX10" i="13"/>
  <c r="L1417" i="1"/>
  <c r="K1417" i="1"/>
  <c r="L1368" i="1"/>
  <c r="M1368" i="1"/>
  <c r="L1300" i="1"/>
  <c r="M1300" i="1"/>
  <c r="K1789" i="1"/>
  <c r="K1107" i="1"/>
  <c r="L1107" i="1"/>
  <c r="L1040" i="1"/>
  <c r="N1040" i="1"/>
  <c r="L718" i="1"/>
  <c r="K718" i="1"/>
  <c r="M667" i="1"/>
  <c r="K667" i="1"/>
  <c r="L572" i="1"/>
  <c r="K572" i="1"/>
  <c r="M538" i="1"/>
  <c r="L538" i="1"/>
  <c r="K492" i="1"/>
  <c r="L492" i="1"/>
  <c r="L359" i="1"/>
  <c r="K359" i="1"/>
  <c r="K324" i="1"/>
  <c r="L324" i="1"/>
  <c r="L232" i="1"/>
  <c r="K232" i="1"/>
  <c r="J166" i="4"/>
  <c r="K166" i="4"/>
  <c r="N664" i="3"/>
  <c r="J943" i="3"/>
  <c r="N943" i="3" s="1"/>
  <c r="L391" i="3"/>
  <c r="N391" i="3"/>
  <c r="M150" i="2"/>
  <c r="N150" i="2"/>
  <c r="K150" i="2"/>
  <c r="L273" i="2"/>
  <c r="K273" i="2"/>
  <c r="K422" i="2"/>
  <c r="M422" i="2"/>
  <c r="N422" i="2"/>
  <c r="P93" i="10"/>
  <c r="J1547" i="1"/>
  <c r="K1547" i="1" s="1"/>
  <c r="J176" i="1"/>
  <c r="L176" i="1" s="1"/>
  <c r="H189" i="1"/>
  <c r="E188" i="1"/>
  <c r="F183" i="1"/>
  <c r="M161" i="1"/>
  <c r="I176" i="1"/>
  <c r="K172" i="4"/>
  <c r="L163" i="4"/>
  <c r="J994" i="3"/>
  <c r="M769" i="3"/>
  <c r="L613" i="3"/>
  <c r="K613" i="3"/>
  <c r="M613" i="3"/>
  <c r="N613" i="3"/>
  <c r="N609" i="3"/>
  <c r="M609" i="3"/>
  <c r="K598" i="3"/>
  <c r="L598" i="3"/>
  <c r="N565" i="3"/>
  <c r="M565" i="3"/>
  <c r="N559" i="3"/>
  <c r="L559" i="3"/>
  <c r="DI12" i="14"/>
  <c r="BK18" i="14"/>
  <c r="H113" i="2"/>
  <c r="K151" i="2"/>
  <c r="M151" i="2"/>
  <c r="K461" i="2"/>
  <c r="N461" i="2"/>
  <c r="N469" i="2"/>
  <c r="M469" i="2"/>
  <c r="L469" i="2"/>
  <c r="K469" i="2"/>
  <c r="O154" i="2"/>
  <c r="O634" i="2"/>
  <c r="M3065" i="10"/>
  <c r="O3065" i="10"/>
  <c r="M2989" i="10"/>
  <c r="O2989" i="10"/>
  <c r="O2983" i="10"/>
  <c r="M2983" i="10"/>
  <c r="M2969" i="10"/>
  <c r="O2969" i="10"/>
  <c r="M4052" i="10"/>
  <c r="L4052" i="10"/>
  <c r="L4040" i="10"/>
  <c r="M2276" i="10"/>
  <c r="N2276" i="10"/>
  <c r="O2276" i="10"/>
  <c r="L2276" i="10"/>
  <c r="O2188" i="10"/>
  <c r="N2188" i="10"/>
  <c r="L2188" i="10"/>
  <c r="M2188" i="10"/>
  <c r="L2172" i="10"/>
  <c r="M2172" i="10"/>
  <c r="N1580" i="10"/>
  <c r="L1580" i="10"/>
  <c r="M1580" i="10"/>
  <c r="M1499" i="10"/>
  <c r="O1499" i="10"/>
  <c r="L1499" i="10"/>
  <c r="O1039" i="10"/>
  <c r="M1039" i="10"/>
  <c r="L961" i="10"/>
  <c r="M961" i="10"/>
  <c r="O961" i="10"/>
  <c r="J172" i="1"/>
  <c r="L172" i="1" s="1"/>
  <c r="J164" i="1"/>
  <c r="L164" i="1" s="1"/>
  <c r="N167" i="4"/>
  <c r="M166" i="4"/>
  <c r="D176" i="4"/>
  <c r="N176" i="4" s="1"/>
  <c r="L793" i="3"/>
  <c r="K793" i="3"/>
  <c r="L772" i="3"/>
  <c r="K757" i="3"/>
  <c r="N716" i="3"/>
  <c r="L707" i="3"/>
  <c r="K707" i="3"/>
  <c r="N671" i="3"/>
  <c r="K671" i="3"/>
  <c r="L627" i="3"/>
  <c r="L601" i="3"/>
  <c r="K601" i="3"/>
  <c r="M601" i="3"/>
  <c r="N601" i="3"/>
  <c r="M557" i="3"/>
  <c r="L557" i="3"/>
  <c r="N557" i="3"/>
  <c r="K557" i="3"/>
  <c r="K541" i="3"/>
  <c r="N541" i="3"/>
  <c r="L541" i="3"/>
  <c r="N498" i="3"/>
  <c r="M498" i="3"/>
  <c r="L441" i="3"/>
  <c r="L356" i="3"/>
  <c r="K356" i="3"/>
  <c r="N342" i="3"/>
  <c r="K342" i="3"/>
  <c r="L342" i="3"/>
  <c r="M342" i="3"/>
  <c r="K264" i="3"/>
  <c r="N264" i="3"/>
  <c r="L245" i="3"/>
  <c r="N245" i="3"/>
  <c r="L218" i="3"/>
  <c r="K184" i="3"/>
  <c r="N184" i="3"/>
  <c r="BD16" i="14"/>
  <c r="J101" i="2"/>
  <c r="K197" i="2"/>
  <c r="L197" i="2"/>
  <c r="M197" i="2"/>
  <c r="N309" i="2"/>
  <c r="K309" i="2"/>
  <c r="M309" i="2"/>
  <c r="N549" i="2"/>
  <c r="K549" i="2"/>
  <c r="N622" i="2"/>
  <c r="K622" i="2"/>
  <c r="N635" i="2"/>
  <c r="K635" i="2"/>
  <c r="N715" i="2"/>
  <c r="M715" i="2"/>
  <c r="K123" i="2"/>
  <c r="L123" i="2"/>
  <c r="N2944" i="10"/>
  <c r="M2944" i="10"/>
  <c r="M2822" i="10"/>
  <c r="O2822" i="10"/>
  <c r="L2822" i="10"/>
  <c r="M2816" i="10"/>
  <c r="O2816" i="10"/>
  <c r="M2633" i="10"/>
  <c r="O2633" i="10"/>
  <c r="L2570" i="10"/>
  <c r="M2570" i="10"/>
  <c r="M2329" i="10"/>
  <c r="O2329" i="10"/>
  <c r="N2329" i="10"/>
  <c r="M2186" i="10"/>
  <c r="O2186" i="10"/>
  <c r="L2186" i="10"/>
  <c r="M2116" i="10"/>
  <c r="N2116" i="10"/>
  <c r="O2111" i="10"/>
  <c r="M2111" i="10"/>
  <c r="L1593" i="10"/>
  <c r="O1593" i="10"/>
  <c r="L1244" i="10"/>
  <c r="O1244" i="10"/>
  <c r="O2348" i="10"/>
  <c r="N2348" i="10"/>
  <c r="H3609" i="10"/>
  <c r="P3609" i="10" s="1"/>
  <c r="P3393" i="10"/>
  <c r="L166" i="4"/>
  <c r="I179" i="4"/>
  <c r="N179" i="4" s="1"/>
  <c r="L761" i="3"/>
  <c r="K761" i="3"/>
  <c r="N761" i="3"/>
  <c r="K578" i="3"/>
  <c r="L578" i="3"/>
  <c r="L275" i="3"/>
  <c r="N275" i="3"/>
  <c r="N270" i="3"/>
  <c r="L270" i="3"/>
  <c r="N252" i="3"/>
  <c r="L252" i="3"/>
  <c r="K252" i="3"/>
  <c r="L250" i="2"/>
  <c r="K250" i="2"/>
  <c r="L385" i="2"/>
  <c r="N385" i="2"/>
  <c r="M385" i="2"/>
  <c r="K385" i="2"/>
  <c r="M439" i="2"/>
  <c r="N439" i="2"/>
  <c r="K439" i="2"/>
  <c r="N576" i="2"/>
  <c r="M576" i="2"/>
  <c r="N699" i="2"/>
  <c r="M699" i="2"/>
  <c r="O2756" i="10"/>
  <c r="N2756" i="10"/>
  <c r="M2725" i="10"/>
  <c r="O2725" i="10"/>
  <c r="O2680" i="10"/>
  <c r="L2680" i="10"/>
  <c r="L2284" i="10"/>
  <c r="M2284" i="10"/>
  <c r="N2284" i="10"/>
  <c r="O2284" i="10"/>
  <c r="L1702" i="10"/>
  <c r="M1702" i="10"/>
  <c r="O1702" i="10"/>
  <c r="N1702" i="10"/>
  <c r="N1252" i="10"/>
  <c r="L1252" i="10"/>
  <c r="K3880" i="10"/>
  <c r="M1252" i="10"/>
  <c r="O1252" i="10"/>
  <c r="H3600" i="10"/>
  <c r="P3600" i="10" s="1"/>
  <c r="P3384" i="10"/>
  <c r="H3591" i="10"/>
  <c r="P3591" i="10" s="1"/>
  <c r="P3375" i="10"/>
  <c r="H3570" i="10"/>
  <c r="P3570" i="10" s="1"/>
  <c r="P3354" i="10"/>
  <c r="J1820" i="1"/>
  <c r="L167" i="1"/>
  <c r="N747" i="3"/>
  <c r="K747" i="3"/>
  <c r="M747" i="3"/>
  <c r="K675" i="3"/>
  <c r="N675" i="3"/>
  <c r="K670" i="3"/>
  <c r="N670" i="3"/>
  <c r="N577" i="3"/>
  <c r="K577" i="3"/>
  <c r="N376" i="3"/>
  <c r="K376" i="3"/>
  <c r="M376" i="3"/>
  <c r="N538" i="2"/>
  <c r="K538" i="2"/>
  <c r="M538" i="2"/>
  <c r="N858" i="2"/>
  <c r="J1108" i="2"/>
  <c r="N1108" i="2" s="1"/>
  <c r="K858" i="2"/>
  <c r="L3016" i="10"/>
  <c r="M3016" i="10"/>
  <c r="O3016" i="10"/>
  <c r="L2870" i="10"/>
  <c r="M2870" i="10"/>
  <c r="O2870" i="10"/>
  <c r="O2826" i="10"/>
  <c r="M2826" i="10"/>
  <c r="M2471" i="10"/>
  <c r="O2471" i="10"/>
  <c r="N2288" i="10"/>
  <c r="O2288" i="10"/>
  <c r="L2288" i="10"/>
  <c r="M2288" i="10"/>
  <c r="O1449" i="10"/>
  <c r="L1449" i="10"/>
  <c r="M1196" i="10"/>
  <c r="L1196" i="10"/>
  <c r="L595" i="10"/>
  <c r="M595" i="10"/>
  <c r="L492" i="10"/>
  <c r="O492" i="10"/>
  <c r="N492" i="10"/>
  <c r="H3615" i="10"/>
  <c r="P3615" i="10" s="1"/>
  <c r="P3399" i="10"/>
  <c r="L435" i="3"/>
  <c r="N435" i="3"/>
  <c r="K414" i="3"/>
  <c r="L414" i="3"/>
  <c r="L154" i="3"/>
  <c r="N154" i="3"/>
  <c r="Y18" i="14"/>
  <c r="CX32" i="11"/>
  <c r="N146" i="2"/>
  <c r="M146" i="2"/>
  <c r="K146" i="2"/>
  <c r="M280" i="2"/>
  <c r="K280" i="2"/>
  <c r="N460" i="2"/>
  <c r="K460" i="2"/>
  <c r="N593" i="2"/>
  <c r="K593" i="2"/>
  <c r="L753" i="2"/>
  <c r="K753" i="2"/>
  <c r="O324" i="2"/>
  <c r="O374" i="2"/>
  <c r="O674" i="2"/>
  <c r="O714" i="2"/>
  <c r="O764" i="2"/>
  <c r="I1114" i="2"/>
  <c r="L3132" i="10"/>
  <c r="M3132" i="10"/>
  <c r="K3976" i="10"/>
  <c r="L3076" i="10"/>
  <c r="N3076" i="10"/>
  <c r="O2936" i="10"/>
  <c r="M2936" i="10"/>
  <c r="M2896" i="10"/>
  <c r="L2896" i="10"/>
  <c r="O2896" i="10"/>
  <c r="L2836" i="10"/>
  <c r="N2836" i="10"/>
  <c r="N2612" i="10"/>
  <c r="O2612" i="10"/>
  <c r="O2281" i="10"/>
  <c r="M2281" i="10"/>
  <c r="M2068" i="10"/>
  <c r="O2068" i="10"/>
  <c r="L1852" i="10"/>
  <c r="O1852" i="10"/>
  <c r="M1852" i="10"/>
  <c r="M1845" i="10"/>
  <c r="L1845" i="10"/>
  <c r="O1845" i="10"/>
  <c r="M1251" i="10"/>
  <c r="K3879" i="10"/>
  <c r="L601" i="10"/>
  <c r="O601" i="10"/>
  <c r="L439" i="10"/>
  <c r="O439" i="10"/>
  <c r="H3595" i="10"/>
  <c r="P3595" i="10" s="1"/>
  <c r="P3379" i="10"/>
  <c r="H3566" i="10"/>
  <c r="P3566" i="10" s="1"/>
  <c r="P3350" i="10"/>
  <c r="H3517" i="10"/>
  <c r="P3517" i="10" s="1"/>
  <c r="P3301" i="10"/>
  <c r="H3515" i="10"/>
  <c r="P3515" i="10" s="1"/>
  <c r="P3299" i="10"/>
  <c r="N422" i="3"/>
  <c r="L422" i="3"/>
  <c r="M422" i="3"/>
  <c r="N300" i="3"/>
  <c r="L300" i="3"/>
  <c r="N231" i="3"/>
  <c r="L231" i="3"/>
  <c r="AF17" i="14"/>
  <c r="DI10" i="14"/>
  <c r="DI16" i="14" s="1"/>
  <c r="N187" i="2"/>
  <c r="K187" i="2"/>
  <c r="N248" i="2"/>
  <c r="K248" i="2"/>
  <c r="K413" i="2"/>
  <c r="N413" i="2"/>
  <c r="M413" i="2"/>
  <c r="N511" i="2"/>
  <c r="L511" i="2"/>
  <c r="K511" i="2"/>
  <c r="N571" i="2"/>
  <c r="M571" i="2"/>
  <c r="N873" i="2"/>
  <c r="J1123" i="2"/>
  <c r="L873" i="2"/>
  <c r="M3089" i="10"/>
  <c r="O3089" i="10"/>
  <c r="M2965" i="10"/>
  <c r="O2965" i="10"/>
  <c r="M2855" i="10"/>
  <c r="O2855" i="10"/>
  <c r="N2780" i="10"/>
  <c r="L2780" i="10"/>
  <c r="N2766" i="10"/>
  <c r="O2766" i="10"/>
  <c r="L2762" i="10"/>
  <c r="O2762" i="10"/>
  <c r="L2736" i="10"/>
  <c r="M2736" i="10"/>
  <c r="O2637" i="10"/>
  <c r="M2637" i="10"/>
  <c r="N2594" i="10"/>
  <c r="L2594" i="10"/>
  <c r="N2588" i="10"/>
  <c r="O2588" i="10"/>
  <c r="M2435" i="10"/>
  <c r="O2435" i="10"/>
  <c r="O2339" i="10"/>
  <c r="N2339" i="10"/>
  <c r="O2266" i="10"/>
  <c r="L2266" i="10"/>
  <c r="M2266" i="10"/>
  <c r="O2235" i="10"/>
  <c r="M2235" i="10"/>
  <c r="L2194" i="10"/>
  <c r="O2194" i="10"/>
  <c r="M1960" i="10"/>
  <c r="L1960" i="10"/>
  <c r="M1589" i="10"/>
  <c r="L1589" i="10"/>
  <c r="O1589" i="10"/>
  <c r="L1494" i="10"/>
  <c r="M1494" i="10"/>
  <c r="N1494" i="10"/>
  <c r="O1494" i="10"/>
  <c r="N1466" i="10"/>
  <c r="O1466" i="10"/>
  <c r="M1466" i="10"/>
  <c r="L1391" i="10"/>
  <c r="M1391" i="10"/>
  <c r="L1313" i="10"/>
  <c r="M1313" i="10"/>
  <c r="O1313" i="10"/>
  <c r="O1295" i="10"/>
  <c r="L1295" i="10"/>
  <c r="M1283" i="10"/>
  <c r="O1283" i="10"/>
  <c r="O1758" i="10"/>
  <c r="N1758" i="10"/>
  <c r="K553" i="3"/>
  <c r="M553" i="3"/>
  <c r="N368" i="3"/>
  <c r="K368" i="3"/>
  <c r="L368" i="3"/>
  <c r="M368" i="3"/>
  <c r="L204" i="3"/>
  <c r="K204" i="3"/>
  <c r="N204" i="3"/>
  <c r="K176" i="3"/>
  <c r="L176" i="3"/>
  <c r="N176" i="3"/>
  <c r="J931" i="3"/>
  <c r="L112" i="3"/>
  <c r="M112" i="3"/>
  <c r="N112" i="3"/>
  <c r="X16" i="14"/>
  <c r="P16" i="14"/>
  <c r="K308" i="2"/>
  <c r="M308" i="2"/>
  <c r="J1077" i="2"/>
  <c r="M347" i="2"/>
  <c r="L347" i="2"/>
  <c r="K347" i="2"/>
  <c r="N609" i="2"/>
  <c r="L609" i="2"/>
  <c r="K609" i="2"/>
  <c r="M641" i="2"/>
  <c r="K641" i="2"/>
  <c r="M875" i="2"/>
  <c r="M3115" i="10"/>
  <c r="O3115" i="10"/>
  <c r="M3109" i="10"/>
  <c r="M2957" i="10"/>
  <c r="N2858" i="10"/>
  <c r="O2858" i="10"/>
  <c r="M2817" i="10"/>
  <c r="O2817" i="10"/>
  <c r="O2811" i="10"/>
  <c r="M2779" i="10"/>
  <c r="O2779" i="10"/>
  <c r="M2643" i="10"/>
  <c r="O2478" i="10"/>
  <c r="L2478" i="10"/>
  <c r="L2440" i="10"/>
  <c r="M2039" i="10"/>
  <c r="L2039" i="10"/>
  <c r="M1951" i="10"/>
  <c r="L1951" i="10"/>
  <c r="L1588" i="10"/>
  <c r="M1588" i="10"/>
  <c r="O1588" i="10"/>
  <c r="N1572" i="10"/>
  <c r="L1572" i="10"/>
  <c r="O1572" i="10"/>
  <c r="M1534" i="10"/>
  <c r="L1534" i="10"/>
  <c r="M1275" i="10"/>
  <c r="L1275" i="10"/>
  <c r="O1122" i="10"/>
  <c r="L1071" i="10"/>
  <c r="O954" i="10"/>
  <c r="N954" i="10"/>
  <c r="M954" i="10"/>
  <c r="L954" i="10"/>
  <c r="N1741" i="10"/>
  <c r="O1741" i="10"/>
  <c r="O1809" i="10"/>
  <c r="N1809" i="10"/>
  <c r="L1809" i="10"/>
  <c r="K625" i="3"/>
  <c r="L625" i="3"/>
  <c r="M625" i="3"/>
  <c r="N625" i="3"/>
  <c r="N485" i="3"/>
  <c r="L485" i="3"/>
  <c r="K464" i="3"/>
  <c r="L464" i="3"/>
  <c r="L425" i="3"/>
  <c r="N425" i="3"/>
  <c r="L349" i="3"/>
  <c r="N349" i="3"/>
  <c r="L329" i="3"/>
  <c r="N329" i="3"/>
  <c r="K304" i="3"/>
  <c r="L304" i="3"/>
  <c r="N304" i="3"/>
  <c r="L137" i="3"/>
  <c r="N137" i="3"/>
  <c r="K138" i="2"/>
  <c r="N138" i="2"/>
  <c r="N293" i="2"/>
  <c r="K293" i="2"/>
  <c r="K425" i="2"/>
  <c r="M425" i="2"/>
  <c r="N425" i="2"/>
  <c r="L425" i="2"/>
  <c r="J1111" i="2"/>
  <c r="N861" i="2"/>
  <c r="N869" i="2"/>
  <c r="L869" i="2"/>
  <c r="H1114" i="2"/>
  <c r="M3121" i="10"/>
  <c r="O3121" i="10"/>
  <c r="K3972" i="10"/>
  <c r="L3072" i="10"/>
  <c r="N3072" i="10"/>
  <c r="M3025" i="10"/>
  <c r="O3025" i="10"/>
  <c r="M2994" i="10"/>
  <c r="L2994" i="10"/>
  <c r="L2920" i="10"/>
  <c r="K4036" i="10"/>
  <c r="N2920" i="10"/>
  <c r="M2434" i="10"/>
  <c r="L2434" i="10"/>
  <c r="L2319" i="10"/>
  <c r="M2319" i="10"/>
  <c r="N2272" i="10"/>
  <c r="O2272" i="10"/>
  <c r="L2272" i="10"/>
  <c r="M1965" i="10"/>
  <c r="O1965" i="10"/>
  <c r="O1693" i="10"/>
  <c r="L1693" i="10"/>
  <c r="M1693" i="10"/>
  <c r="K3332" i="10"/>
  <c r="O3332" i="10" s="1"/>
  <c r="M1621" i="10"/>
  <c r="O1621" i="10"/>
  <c r="O1601" i="10"/>
  <c r="M1601" i="10"/>
  <c r="L1601" i="10"/>
  <c r="L973" i="10"/>
  <c r="M973" i="10"/>
  <c r="M550" i="10"/>
  <c r="L550" i="10"/>
  <c r="N490" i="10"/>
  <c r="O490" i="10"/>
  <c r="L2365" i="10"/>
  <c r="O2365" i="10"/>
  <c r="N2365" i="10"/>
  <c r="O1796" i="10"/>
  <c r="L1796" i="10"/>
  <c r="M168" i="4"/>
  <c r="F184" i="4"/>
  <c r="N163" i="4"/>
  <c r="L162" i="4"/>
  <c r="J1011" i="3"/>
  <c r="L767" i="3"/>
  <c r="L759" i="3"/>
  <c r="L751" i="3"/>
  <c r="K748" i="3"/>
  <c r="M665" i="3"/>
  <c r="L662" i="3"/>
  <c r="K648" i="3"/>
  <c r="J950" i="3"/>
  <c r="K623" i="3"/>
  <c r="N575" i="3"/>
  <c r="K562" i="3"/>
  <c r="M496" i="3"/>
  <c r="N487" i="3"/>
  <c r="M468" i="3"/>
  <c r="L448" i="3"/>
  <c r="L440" i="3"/>
  <c r="N423" i="3"/>
  <c r="M408" i="3"/>
  <c r="L405" i="3"/>
  <c r="M388" i="3"/>
  <c r="N361" i="3"/>
  <c r="L358" i="3"/>
  <c r="L350" i="3"/>
  <c r="L339" i="3"/>
  <c r="L305" i="3"/>
  <c r="K302" i="3"/>
  <c r="L277" i="3"/>
  <c r="N249" i="3"/>
  <c r="N238" i="3"/>
  <c r="L221" i="3"/>
  <c r="N192" i="3"/>
  <c r="N177" i="3"/>
  <c r="L124" i="3"/>
  <c r="L104" i="3"/>
  <c r="DD12" i="14"/>
  <c r="BB18" i="14"/>
  <c r="CZ12" i="14"/>
  <c r="BX16" i="14"/>
  <c r="AV16" i="14"/>
  <c r="AP17" i="14"/>
  <c r="K178" i="2"/>
  <c r="N246" i="2"/>
  <c r="L265" i="2"/>
  <c r="M313" i="2"/>
  <c r="K346" i="2"/>
  <c r="M346" i="2"/>
  <c r="L349" i="2"/>
  <c r="K356" i="2"/>
  <c r="K369" i="2"/>
  <c r="K417" i="2"/>
  <c r="K462" i="2"/>
  <c r="M489" i="2"/>
  <c r="N500" i="2"/>
  <c r="M513" i="2"/>
  <c r="N520" i="2"/>
  <c r="M636" i="2"/>
  <c r="N639" i="2"/>
  <c r="N643" i="2"/>
  <c r="M685" i="2"/>
  <c r="K721" i="2"/>
  <c r="M740" i="2"/>
  <c r="N743" i="2"/>
  <c r="K819" i="2"/>
  <c r="K823" i="2"/>
  <c r="K829" i="2"/>
  <c r="M851" i="2"/>
  <c r="N877" i="2"/>
  <c r="D1114" i="2"/>
  <c r="L3204" i="10"/>
  <c r="M3192" i="10"/>
  <c r="O3188" i="10"/>
  <c r="O3148" i="10"/>
  <c r="M3148" i="10"/>
  <c r="O3057" i="10"/>
  <c r="K3402" i="10"/>
  <c r="N3402" i="10" s="1"/>
  <c r="L3026" i="10"/>
  <c r="M3007" i="10"/>
  <c r="M3002" i="10"/>
  <c r="L2980" i="10"/>
  <c r="M2980" i="10"/>
  <c r="M2954" i="10"/>
  <c r="K4054" i="10"/>
  <c r="N2938" i="10"/>
  <c r="M2908" i="10"/>
  <c r="L2908" i="10"/>
  <c r="L2884" i="10"/>
  <c r="M2847" i="10"/>
  <c r="M2843" i="10"/>
  <c r="M2840" i="10"/>
  <c r="N2840" i="10"/>
  <c r="M2747" i="10"/>
  <c r="O2747" i="10"/>
  <c r="O2722" i="10"/>
  <c r="M2717" i="10"/>
  <c r="M2658" i="10"/>
  <c r="L2658" i="10"/>
  <c r="O2635" i="10"/>
  <c r="M2635" i="10"/>
  <c r="M2498" i="10"/>
  <c r="O2498" i="10"/>
  <c r="M2493" i="10"/>
  <c r="M2423" i="10"/>
  <c r="O2423" i="10"/>
  <c r="N2395" i="10"/>
  <c r="M2197" i="10"/>
  <c r="M2131" i="10"/>
  <c r="O2104" i="10"/>
  <c r="L2104" i="10"/>
  <c r="M2035" i="10"/>
  <c r="L2035" i="10"/>
  <c r="M1993" i="10"/>
  <c r="L1900" i="10"/>
  <c r="M1900" i="10"/>
  <c r="M1716" i="10"/>
  <c r="N1716" i="10"/>
  <c r="O1716" i="10"/>
  <c r="L1716" i="10"/>
  <c r="K3325" i="10"/>
  <c r="L3325" i="10" s="1"/>
  <c r="M1611" i="10"/>
  <c r="L1611" i="10"/>
  <c r="L1585" i="10"/>
  <c r="M1585" i="10"/>
  <c r="O1493" i="10"/>
  <c r="L1493" i="10"/>
  <c r="M1493" i="10"/>
  <c r="O1489" i="10"/>
  <c r="M1489" i="10"/>
  <c r="M1358" i="10"/>
  <c r="O1261" i="10"/>
  <c r="M1261" i="10"/>
  <c r="M1183" i="10"/>
  <c r="M981" i="10"/>
  <c r="O981" i="10"/>
  <c r="L981" i="10"/>
  <c r="M828" i="10"/>
  <c r="M765" i="10"/>
  <c r="L682" i="10"/>
  <c r="M682" i="10"/>
  <c r="M667" i="10"/>
  <c r="L667" i="10"/>
  <c r="M956" i="3"/>
  <c r="M458" i="2"/>
  <c r="K458" i="2"/>
  <c r="K611" i="2"/>
  <c r="M611" i="2"/>
  <c r="O404" i="2"/>
  <c r="I924" i="2"/>
  <c r="I984" i="2" s="1"/>
  <c r="M3041" i="10"/>
  <c r="O3041" i="10"/>
  <c r="N2922" i="10"/>
  <c r="K4038" i="10"/>
  <c r="O4038" i="10" s="1"/>
  <c r="M2907" i="10"/>
  <c r="O2907" i="10"/>
  <c r="M2852" i="10"/>
  <c r="N2852" i="10"/>
  <c r="L2814" i="10"/>
  <c r="M2814" i="10"/>
  <c r="O2814" i="10"/>
  <c r="M2746" i="10"/>
  <c r="L2746" i="10"/>
  <c r="N2622" i="10"/>
  <c r="M2622" i="10"/>
  <c r="L2474" i="10"/>
  <c r="O2474" i="10"/>
  <c r="M2385" i="10"/>
  <c r="O2385" i="10"/>
  <c r="O2331" i="10"/>
  <c r="L2331" i="10"/>
  <c r="L2309" i="10"/>
  <c r="M2309" i="10"/>
  <c r="O2279" i="10"/>
  <c r="M2279" i="10"/>
  <c r="O2274" i="10"/>
  <c r="M2274" i="10"/>
  <c r="O2087" i="10"/>
  <c r="M2087" i="10"/>
  <c r="L2004" i="10"/>
  <c r="N2004" i="10"/>
  <c r="O2004" i="10"/>
  <c r="M2004" i="10"/>
  <c r="O1617" i="10"/>
  <c r="L1617" i="10"/>
  <c r="M1617" i="10"/>
  <c r="M1524" i="10"/>
  <c r="L1524" i="10"/>
  <c r="O1457" i="10"/>
  <c r="L1457" i="10"/>
  <c r="M1440" i="10"/>
  <c r="N1440" i="10"/>
  <c r="O1440" i="10"/>
  <c r="L1267" i="10"/>
  <c r="M1267" i="10"/>
  <c r="L1205" i="10"/>
  <c r="M1205" i="10"/>
  <c r="O1098" i="10"/>
  <c r="L1098" i="10"/>
  <c r="L1054" i="10"/>
  <c r="M1054" i="10"/>
  <c r="O1054" i="10"/>
  <c r="L796" i="10"/>
  <c r="M796" i="10"/>
  <c r="L605" i="10"/>
  <c r="O605" i="10"/>
  <c r="K3713" i="10"/>
  <c r="L437" i="10"/>
  <c r="N160" i="4"/>
  <c r="M159" i="4"/>
  <c r="K158" i="4"/>
  <c r="K804" i="3"/>
  <c r="J1018" i="3"/>
  <c r="K703" i="3"/>
  <c r="L690" i="3"/>
  <c r="L668" i="3"/>
  <c r="J944" i="3"/>
  <c r="K644" i="3"/>
  <c r="L634" i="3"/>
  <c r="K622" i="3"/>
  <c r="K454" i="3"/>
  <c r="M450" i="3"/>
  <c r="L447" i="3"/>
  <c r="L439" i="3"/>
  <c r="N431" i="3"/>
  <c r="L419" i="3"/>
  <c r="K408" i="3"/>
  <c r="L383" i="3"/>
  <c r="M372" i="3"/>
  <c r="L360" i="3"/>
  <c r="K338" i="3"/>
  <c r="L272" i="3"/>
  <c r="N225" i="3"/>
  <c r="N215" i="3"/>
  <c r="L165" i="3"/>
  <c r="BH18" i="14"/>
  <c r="AZ18" i="14"/>
  <c r="AN18" i="14"/>
  <c r="B31" i="11"/>
  <c r="C32" i="11"/>
  <c r="I25" i="11"/>
  <c r="J25" i="11" s="1"/>
  <c r="O96" i="2"/>
  <c r="L159" i="2"/>
  <c r="M220" i="2"/>
  <c r="L220" i="2"/>
  <c r="K240" i="2"/>
  <c r="L311" i="2"/>
  <c r="L332" i="2"/>
  <c r="M369" i="2"/>
  <c r="L373" i="2"/>
  <c r="M389" i="2"/>
  <c r="M421" i="2"/>
  <c r="N431" i="2"/>
  <c r="M487" i="2"/>
  <c r="N501" i="2"/>
  <c r="N580" i="2"/>
  <c r="M596" i="2"/>
  <c r="K596" i="2"/>
  <c r="N602" i="2"/>
  <c r="K665" i="2"/>
  <c r="L665" i="2"/>
  <c r="M673" i="2"/>
  <c r="K673" i="2"/>
  <c r="M680" i="2"/>
  <c r="N718" i="2"/>
  <c r="J1050" i="2"/>
  <c r="N1050" i="2" s="1"/>
  <c r="O2795" i="10"/>
  <c r="M2795" i="10"/>
  <c r="N2784" i="10"/>
  <c r="M2784" i="10"/>
  <c r="M2745" i="10"/>
  <c r="O2745" i="10"/>
  <c r="M2734" i="10"/>
  <c r="O2734" i="10"/>
  <c r="M2690" i="10"/>
  <c r="L2690" i="10"/>
  <c r="L2638" i="10"/>
  <c r="N2638" i="10"/>
  <c r="M2573" i="10"/>
  <c r="O2573" i="10"/>
  <c r="O2567" i="10"/>
  <c r="O2515" i="10"/>
  <c r="M2515" i="10"/>
  <c r="M2510" i="10"/>
  <c r="O2510" i="10"/>
  <c r="O2485" i="10"/>
  <c r="M2485" i="10"/>
  <c r="M2337" i="10"/>
  <c r="O2337" i="10"/>
  <c r="L2337" i="10"/>
  <c r="M2302" i="10"/>
  <c r="O2302" i="10"/>
  <c r="L2167" i="10"/>
  <c r="M2124" i="10"/>
  <c r="N2124" i="10"/>
  <c r="M2119" i="10"/>
  <c r="O2050" i="10"/>
  <c r="M1703" i="10"/>
  <c r="L1703" i="10"/>
  <c r="L1383" i="10"/>
  <c r="M1379" i="10"/>
  <c r="N1374" i="10"/>
  <c r="L1352" i="10"/>
  <c r="N1292" i="10"/>
  <c r="M1292" i="10"/>
  <c r="O970" i="10"/>
  <c r="L970" i="10"/>
  <c r="M970" i="10"/>
  <c r="N970" i="10"/>
  <c r="M742" i="10"/>
  <c r="L742" i="10"/>
  <c r="N742" i="10"/>
  <c r="N158" i="4"/>
  <c r="J848" i="3"/>
  <c r="J962" i="3"/>
  <c r="J93" i="3"/>
  <c r="L93" i="3" s="1"/>
  <c r="J86" i="3"/>
  <c r="Z17" i="14"/>
  <c r="AT16" i="14"/>
  <c r="K24" i="12"/>
  <c r="CX31" i="11"/>
  <c r="CW30" i="11"/>
  <c r="N95" i="2"/>
  <c r="I94" i="2"/>
  <c r="J896" i="2"/>
  <c r="L896" i="2" s="1"/>
  <c r="N328" i="2"/>
  <c r="L328" i="2"/>
  <c r="N563" i="2"/>
  <c r="K563" i="2"/>
  <c r="K801" i="2"/>
  <c r="N801" i="2"/>
  <c r="K805" i="2"/>
  <c r="M805" i="2"/>
  <c r="M893" i="2"/>
  <c r="N893" i="2"/>
  <c r="H894" i="2"/>
  <c r="H1024" i="2"/>
  <c r="O214" i="2"/>
  <c r="O334" i="2"/>
  <c r="O384" i="2"/>
  <c r="O514" i="2"/>
  <c r="O684" i="2"/>
  <c r="O824" i="2"/>
  <c r="M3055" i="10"/>
  <c r="O3055" i="10"/>
  <c r="N2940" i="10"/>
  <c r="O2940" i="10"/>
  <c r="L2940" i="10"/>
  <c r="M2856" i="10"/>
  <c r="N2856" i="10"/>
  <c r="M2838" i="10"/>
  <c r="N2838" i="10"/>
  <c r="M2644" i="10"/>
  <c r="L2644" i="10"/>
  <c r="L2129" i="10"/>
  <c r="M2129" i="10"/>
  <c r="O2129" i="10"/>
  <c r="M2008" i="10"/>
  <c r="N2008" i="10"/>
  <c r="L1876" i="10"/>
  <c r="O1876" i="10"/>
  <c r="L1676" i="10"/>
  <c r="O1676" i="10"/>
  <c r="M1676" i="10"/>
  <c r="M1631" i="10"/>
  <c r="L1631" i="10"/>
  <c r="O1590" i="10"/>
  <c r="N1590" i="10"/>
  <c r="L1590" i="10"/>
  <c r="O1511" i="10"/>
  <c r="L1511" i="10"/>
  <c r="L1450" i="10"/>
  <c r="O1450" i="10"/>
  <c r="N1450" i="10"/>
  <c r="L1438" i="10"/>
  <c r="M1438" i="10"/>
  <c r="O1438" i="10"/>
  <c r="O1402" i="10"/>
  <c r="L1402" i="10"/>
  <c r="M1285" i="10"/>
  <c r="L1285" i="10"/>
  <c r="L1266" i="10"/>
  <c r="M1266" i="10"/>
  <c r="L1215" i="10"/>
  <c r="M1215" i="10"/>
  <c r="O1064" i="10"/>
  <c r="M1064" i="10"/>
  <c r="N1064" i="10"/>
  <c r="L1064" i="10"/>
  <c r="L1002" i="10"/>
  <c r="O1002" i="10"/>
  <c r="O830" i="10"/>
  <c r="N830" i="10"/>
  <c r="M583" i="10"/>
  <c r="L583" i="10"/>
  <c r="L418" i="10"/>
  <c r="M418" i="10"/>
  <c r="E3981" i="10"/>
  <c r="K3081" i="10"/>
  <c r="P1749" i="10"/>
  <c r="O1772" i="10"/>
  <c r="N1772" i="10"/>
  <c r="L1772" i="10"/>
  <c r="I1094" i="2"/>
  <c r="M2953" i="10"/>
  <c r="O2953" i="10"/>
  <c r="O2885" i="10"/>
  <c r="M2885" i="10"/>
  <c r="M2874" i="10"/>
  <c r="O2874" i="10"/>
  <c r="L2808" i="10"/>
  <c r="O2808" i="10"/>
  <c r="M2608" i="10"/>
  <c r="O2596" i="10"/>
  <c r="L2490" i="10"/>
  <c r="O2490" i="10"/>
  <c r="M2387" i="10"/>
  <c r="M2230" i="10"/>
  <c r="O2230" i="10"/>
  <c r="O2093" i="10"/>
  <c r="M2093" i="10"/>
  <c r="M2071" i="10"/>
  <c r="M1978" i="10"/>
  <c r="N1978" i="10"/>
  <c r="L1940" i="10"/>
  <c r="M1940" i="10"/>
  <c r="N1940" i="10"/>
  <c r="O1940" i="10"/>
  <c r="N1850" i="10"/>
  <c r="O1850" i="10"/>
  <c r="O1673" i="10"/>
  <c r="L1673" i="10"/>
  <c r="M1673" i="10"/>
  <c r="M1661" i="10"/>
  <c r="K3341" i="10"/>
  <c r="M3341" i="10" s="1"/>
  <c r="O1512" i="10"/>
  <c r="L1498" i="10"/>
  <c r="M1498" i="10"/>
  <c r="M1130" i="10"/>
  <c r="L1130" i="10"/>
  <c r="O1130" i="10"/>
  <c r="L1087" i="10"/>
  <c r="M1087" i="10"/>
  <c r="M920" i="10"/>
  <c r="O920" i="10"/>
  <c r="L834" i="10"/>
  <c r="O834" i="10"/>
  <c r="O547" i="10"/>
  <c r="M547" i="10"/>
  <c r="N547" i="10"/>
  <c r="L547" i="10"/>
  <c r="L452" i="10"/>
  <c r="M452" i="10"/>
  <c r="M431" i="10"/>
  <c r="L431" i="10"/>
  <c r="N1425" i="10"/>
  <c r="M2613" i="10"/>
  <c r="M2325" i="10"/>
  <c r="M1353" i="10"/>
  <c r="K1407" i="10"/>
  <c r="O1551" i="10"/>
  <c r="O1793" i="10"/>
  <c r="N1793" i="10"/>
  <c r="O1826" i="10"/>
  <c r="N1826" i="10"/>
  <c r="L1826" i="10"/>
  <c r="M1826" i="10"/>
  <c r="M1830" i="10"/>
  <c r="L1832" i="10"/>
  <c r="L1835" i="10"/>
  <c r="K1602" i="4"/>
  <c r="L1602" i="4"/>
  <c r="J1793" i="4"/>
  <c r="L1793" i="4"/>
  <c r="J1829" i="4"/>
  <c r="L1829" i="4"/>
  <c r="N1837" i="4"/>
  <c r="N1901" i="4"/>
  <c r="N1883" i="4"/>
  <c r="N1865" i="4"/>
  <c r="N1847" i="4"/>
  <c r="N1829" i="4"/>
  <c r="N1811" i="4"/>
  <c r="N1793" i="4"/>
  <c r="N1911" i="4"/>
  <c r="N1775" i="4"/>
  <c r="N1893" i="4"/>
  <c r="N1757" i="4"/>
  <c r="N1875" i="4"/>
  <c r="N1857" i="4"/>
  <c r="K1856" i="4"/>
  <c r="M2589" i="10"/>
  <c r="O2589" i="10"/>
  <c r="M2583" i="10"/>
  <c r="O2583" i="10"/>
  <c r="O2494" i="10"/>
  <c r="M2494" i="10"/>
  <c r="O2459" i="10"/>
  <c r="M2459" i="10"/>
  <c r="M2393" i="10"/>
  <c r="O2393" i="10"/>
  <c r="M2286" i="10"/>
  <c r="N2286" i="10"/>
  <c r="O2286" i="10"/>
  <c r="L2244" i="10"/>
  <c r="M2244" i="10"/>
  <c r="O2146" i="10"/>
  <c r="M2146" i="10"/>
  <c r="L2146" i="10"/>
  <c r="O2092" i="10"/>
  <c r="M2092" i="10"/>
  <c r="M2051" i="10"/>
  <c r="L2051" i="10"/>
  <c r="L2010" i="10"/>
  <c r="M2010" i="10"/>
  <c r="L1994" i="10"/>
  <c r="O1994" i="10"/>
  <c r="L1486" i="10"/>
  <c r="N1486" i="10"/>
  <c r="O1426" i="10"/>
  <c r="L1426" i="10"/>
  <c r="M1426" i="10"/>
  <c r="O1359" i="10"/>
  <c r="L1359" i="10"/>
  <c r="M1359" i="10"/>
  <c r="M1219" i="10"/>
  <c r="L1219" i="10"/>
  <c r="L1128" i="10"/>
  <c r="N1128" i="10"/>
  <c r="L1097" i="10"/>
  <c r="M1097" i="10"/>
  <c r="M1021" i="10"/>
  <c r="L1021" i="10"/>
  <c r="O821" i="10"/>
  <c r="L821" i="10"/>
  <c r="M821" i="10"/>
  <c r="N670" i="10"/>
  <c r="M670" i="10"/>
  <c r="O670" i="10"/>
  <c r="M636" i="10"/>
  <c r="L636" i="10"/>
  <c r="N636" i="10"/>
  <c r="O636" i="10"/>
  <c r="O551" i="10"/>
  <c r="N551" i="10"/>
  <c r="L551" i="10"/>
  <c r="M551" i="10"/>
  <c r="M540" i="10"/>
  <c r="O540" i="10"/>
  <c r="O2356" i="10"/>
  <c r="L2356" i="10"/>
  <c r="N2356" i="10"/>
  <c r="M1569" i="10"/>
  <c r="O1569" i="10"/>
  <c r="N1827" i="10"/>
  <c r="L1827" i="10"/>
  <c r="O1830" i="10"/>
  <c r="L1919" i="4"/>
  <c r="G3369" i="10"/>
  <c r="G3585" i="10" s="1"/>
  <c r="G345" i="10"/>
  <c r="P2361" i="10"/>
  <c r="P2757" i="10"/>
  <c r="K2631" i="10"/>
  <c r="K2343" i="10"/>
  <c r="L2343" i="10" s="1"/>
  <c r="K2055" i="10"/>
  <c r="M2055" i="10" s="1"/>
  <c r="K1371" i="10"/>
  <c r="M1083" i="10"/>
  <c r="N1836" i="10"/>
  <c r="L1836" i="10"/>
  <c r="O1836" i="10"/>
  <c r="P334" i="10"/>
  <c r="K21" i="15"/>
  <c r="DI21" i="15"/>
  <c r="H1687" i="4"/>
  <c r="M1585" i="4"/>
  <c r="I1674" i="4"/>
  <c r="N1572" i="4"/>
  <c r="F1649" i="4"/>
  <c r="K1547" i="4"/>
  <c r="G1644" i="4"/>
  <c r="L1542" i="4"/>
  <c r="F1641" i="4"/>
  <c r="K1641" i="4" s="1"/>
  <c r="K1539" i="4"/>
  <c r="G1628" i="4"/>
  <c r="L1526" i="4"/>
  <c r="G1620" i="4"/>
  <c r="L1518" i="4"/>
  <c r="M2610" i="10"/>
  <c r="O2574" i="10"/>
  <c r="O2560" i="10"/>
  <c r="O2480" i="10"/>
  <c r="O2448" i="10"/>
  <c r="O2310" i="10"/>
  <c r="L2295" i="10"/>
  <c r="M2275" i="10"/>
  <c r="O2254" i="10"/>
  <c r="M2240" i="10"/>
  <c r="N2192" i="10"/>
  <c r="L2189" i="10"/>
  <c r="L2147" i="10"/>
  <c r="L2113" i="10"/>
  <c r="M2113" i="10"/>
  <c r="L2102" i="10"/>
  <c r="O2097" i="10"/>
  <c r="M2094" i="10"/>
  <c r="L2090" i="10"/>
  <c r="N2064" i="10"/>
  <c r="N2060" i="10"/>
  <c r="M2048" i="10"/>
  <c r="L2048" i="10"/>
  <c r="L2031" i="10"/>
  <c r="O2018" i="10"/>
  <c r="N1996" i="10"/>
  <c r="M1903" i="10"/>
  <c r="M1885" i="10"/>
  <c r="M1871" i="10"/>
  <c r="N1842" i="10"/>
  <c r="N1720" i="10"/>
  <c r="O1704" i="10"/>
  <c r="N1698" i="10"/>
  <c r="O1674" i="10"/>
  <c r="L1674" i="10"/>
  <c r="M1653" i="10"/>
  <c r="N1648" i="10"/>
  <c r="M1648" i="10"/>
  <c r="O1637" i="10"/>
  <c r="O1633" i="10"/>
  <c r="L1613" i="10"/>
  <c r="L1592" i="10"/>
  <c r="O1592" i="10"/>
  <c r="M1547" i="10"/>
  <c r="L1547" i="10"/>
  <c r="M1535" i="10"/>
  <c r="O1510" i="10"/>
  <c r="L1467" i="10"/>
  <c r="L1451" i="10"/>
  <c r="L1351" i="10"/>
  <c r="M1351" i="10"/>
  <c r="L1328" i="10"/>
  <c r="M1306" i="10"/>
  <c r="N1306" i="10"/>
  <c r="L1213" i="10"/>
  <c r="M1203" i="10"/>
  <c r="M1154" i="10"/>
  <c r="N1154" i="10"/>
  <c r="O1154" i="10"/>
  <c r="L1091" i="10"/>
  <c r="M1060" i="10"/>
  <c r="L1060" i="10"/>
  <c r="M1007" i="10"/>
  <c r="L1007" i="10"/>
  <c r="M969" i="10"/>
  <c r="L941" i="10"/>
  <c r="M941" i="10"/>
  <c r="L846" i="10"/>
  <c r="O846" i="10"/>
  <c r="N846" i="10"/>
  <c r="O841" i="10"/>
  <c r="O814" i="10"/>
  <c r="M814" i="10"/>
  <c r="N814" i="10"/>
  <c r="M698" i="10"/>
  <c r="N698" i="10"/>
  <c r="L698" i="10"/>
  <c r="O698" i="10"/>
  <c r="L666" i="10"/>
  <c r="M666" i="10"/>
  <c r="M641" i="10"/>
  <c r="L635" i="10"/>
  <c r="L571" i="10"/>
  <c r="M571" i="10"/>
  <c r="L566" i="10"/>
  <c r="O566" i="10"/>
  <c r="L559" i="10"/>
  <c r="M559" i="10"/>
  <c r="M416" i="10"/>
  <c r="N503" i="10"/>
  <c r="M503" i="10"/>
  <c r="K3353" i="10"/>
  <c r="M3353" i="10" s="1"/>
  <c r="K2397" i="10"/>
  <c r="K1137" i="10"/>
  <c r="K561" i="10"/>
  <c r="N2721" i="10"/>
  <c r="P2307" i="10"/>
  <c r="O1755" i="10"/>
  <c r="N1755" i="10"/>
  <c r="L1755" i="10"/>
  <c r="N1817" i="10"/>
  <c r="K1606" i="4"/>
  <c r="F1708" i="4"/>
  <c r="K1708" i="4" s="1"/>
  <c r="I1701" i="4"/>
  <c r="N1701" i="4" s="1"/>
  <c r="N1599" i="4"/>
  <c r="J1595" i="4"/>
  <c r="E1697" i="4"/>
  <c r="J1697" i="4" s="1"/>
  <c r="G1687" i="4"/>
  <c r="L1585" i="4"/>
  <c r="K1582" i="4"/>
  <c r="F1684" i="4"/>
  <c r="J1579" i="4"/>
  <c r="E1681" i="4"/>
  <c r="K1574" i="4"/>
  <c r="F1676" i="4"/>
  <c r="K1566" i="4"/>
  <c r="F1668" i="4"/>
  <c r="K1668" i="4" s="1"/>
  <c r="K1558" i="4"/>
  <c r="F1660" i="4"/>
  <c r="K1660" i="4" s="1"/>
  <c r="K1534" i="4"/>
  <c r="L2141" i="10"/>
  <c r="M2141" i="10"/>
  <c r="M2052" i="10"/>
  <c r="O2052" i="10"/>
  <c r="M1952" i="10"/>
  <c r="O1952" i="10"/>
  <c r="O1602" i="10"/>
  <c r="L1602" i="10"/>
  <c r="O1456" i="10"/>
  <c r="M1456" i="10"/>
  <c r="K1263" i="10"/>
  <c r="O1095" i="10"/>
  <c r="M1095" i="10"/>
  <c r="M1080" i="10"/>
  <c r="L1080" i="10"/>
  <c r="O2362" i="10"/>
  <c r="N2362" i="10"/>
  <c r="I3261" i="10"/>
  <c r="I3477" i="10" s="1"/>
  <c r="N3189" i="10"/>
  <c r="N2973" i="10"/>
  <c r="H345" i="10"/>
  <c r="P2631" i="10"/>
  <c r="M2703" i="10"/>
  <c r="M1443" i="10"/>
  <c r="O1825" i="10"/>
  <c r="N1825" i="10"/>
  <c r="CP33" i="11"/>
  <c r="N1852" i="4"/>
  <c r="K1852" i="4"/>
  <c r="M1870" i="4"/>
  <c r="N1908" i="4"/>
  <c r="K1908" i="4"/>
  <c r="M1855" i="4"/>
  <c r="M1837" i="4"/>
  <c r="M1819" i="4"/>
  <c r="M1801" i="4"/>
  <c r="M1919" i="4"/>
  <c r="M1783" i="4"/>
  <c r="M1901" i="4"/>
  <c r="M1765" i="4"/>
  <c r="M1883" i="4"/>
  <c r="M1747" i="4"/>
  <c r="M1865" i="4"/>
  <c r="M1829" i="4"/>
  <c r="M1811" i="4"/>
  <c r="M1793" i="4"/>
  <c r="M1775" i="4"/>
  <c r="M1893" i="4"/>
  <c r="M1757" i="4"/>
  <c r="M1875" i="4"/>
  <c r="M1857" i="4"/>
  <c r="J1856" i="4"/>
  <c r="E1708" i="4"/>
  <c r="J1606" i="4"/>
  <c r="F1695" i="4"/>
  <c r="K1593" i="4"/>
  <c r="H1685" i="4"/>
  <c r="M1685" i="4" s="1"/>
  <c r="M1583" i="4"/>
  <c r="M1559" i="4"/>
  <c r="H1661" i="4"/>
  <c r="J1542" i="4"/>
  <c r="O2059" i="10"/>
  <c r="M2059" i="10"/>
  <c r="L1607" i="10"/>
  <c r="M1607" i="10"/>
  <c r="N1368" i="10"/>
  <c r="L1368" i="10"/>
  <c r="O1317" i="10"/>
  <c r="L1112" i="10"/>
  <c r="N1112" i="10"/>
  <c r="O876" i="10"/>
  <c r="M876" i="10"/>
  <c r="L825" i="10"/>
  <c r="M825" i="10"/>
  <c r="L803" i="10"/>
  <c r="M803" i="10"/>
  <c r="M671" i="10"/>
  <c r="L671" i="10"/>
  <c r="M640" i="10"/>
  <c r="N640" i="10"/>
  <c r="O640" i="10"/>
  <c r="L564" i="10"/>
  <c r="N564" i="10"/>
  <c r="N483" i="10"/>
  <c r="L483" i="10"/>
  <c r="P741" i="10"/>
  <c r="L741" i="10"/>
  <c r="P1515" i="10"/>
  <c r="P1839" i="10"/>
  <c r="DA31" i="11"/>
  <c r="CV22" i="15"/>
  <c r="O848" i="3"/>
  <c r="E902" i="3"/>
  <c r="O902" i="3" s="1"/>
  <c r="G900" i="3"/>
  <c r="O900" i="3" s="1"/>
  <c r="O846" i="3"/>
  <c r="O1048" i="10"/>
  <c r="L1048" i="10"/>
  <c r="M1048" i="10"/>
  <c r="K3260" i="10"/>
  <c r="L3260" i="10" s="1"/>
  <c r="M691" i="10"/>
  <c r="L691" i="10"/>
  <c r="L549" i="10"/>
  <c r="M549" i="10"/>
  <c r="N476" i="10"/>
  <c r="O476" i="10"/>
  <c r="L476" i="10"/>
  <c r="P2217" i="10"/>
  <c r="P1281" i="10"/>
  <c r="K1011" i="10"/>
  <c r="K723" i="10"/>
  <c r="P2775" i="10"/>
  <c r="P687" i="10"/>
  <c r="K22" i="15"/>
  <c r="C54" i="15"/>
  <c r="G54" i="15"/>
  <c r="DC23" i="15"/>
  <c r="CP21" i="15"/>
  <c r="F1714" i="4"/>
  <c r="K1612" i="4"/>
  <c r="H1712" i="4"/>
  <c r="M1610" i="4"/>
  <c r="M1602" i="4"/>
  <c r="H1704" i="4"/>
  <c r="E1671" i="4"/>
  <c r="J1671" i="4" s="1"/>
  <c r="J1569" i="4"/>
  <c r="H1656" i="4"/>
  <c r="M1554" i="4"/>
  <c r="K1532" i="4"/>
  <c r="F1634" i="4"/>
  <c r="K1524" i="4"/>
  <c r="F1626" i="4"/>
  <c r="G1716" i="1"/>
  <c r="O1614" i="1"/>
  <c r="E1694" i="1"/>
  <c r="O1694" i="1" s="1"/>
  <c r="O1592" i="1"/>
  <c r="E1670" i="1"/>
  <c r="O1670" i="1" s="1"/>
  <c r="O1568" i="1"/>
  <c r="G1668" i="1"/>
  <c r="O1668" i="1" s="1"/>
  <c r="O1566" i="1"/>
  <c r="G1644" i="1"/>
  <c r="O1542" i="1"/>
  <c r="E1622" i="1"/>
  <c r="O1622" i="1" s="1"/>
  <c r="O1520" i="1"/>
  <c r="E891" i="3"/>
  <c r="O891" i="3" s="1"/>
  <c r="O837" i="3"/>
  <c r="O805" i="3"/>
  <c r="E859" i="3"/>
  <c r="O859" i="3" s="1"/>
  <c r="E886" i="3"/>
  <c r="O886" i="3" s="1"/>
  <c r="O832" i="3"/>
  <c r="G884" i="3"/>
  <c r="O830" i="3"/>
  <c r="O816" i="3"/>
  <c r="E870" i="3"/>
  <c r="O870" i="3" s="1"/>
  <c r="G868" i="3"/>
  <c r="O868" i="3" s="1"/>
  <c r="O814" i="3"/>
  <c r="E991" i="2"/>
  <c r="O991" i="2" s="1"/>
  <c r="O931" i="2"/>
  <c r="E982" i="2"/>
  <c r="O982" i="2" s="1"/>
  <c r="O922" i="2"/>
  <c r="O896" i="2"/>
  <c r="E956" i="2"/>
  <c r="O956" i="2" s="1"/>
  <c r="O1092" i="10"/>
  <c r="M1092" i="10"/>
  <c r="N950" i="10"/>
  <c r="M950" i="10"/>
  <c r="O950" i="10"/>
  <c r="M746" i="10"/>
  <c r="O746" i="10"/>
  <c r="P1389" i="10"/>
  <c r="M1479" i="10"/>
  <c r="O939" i="10"/>
  <c r="M651" i="10"/>
  <c r="P3171" i="10"/>
  <c r="K975" i="10"/>
  <c r="N1819" i="10"/>
  <c r="O1819" i="10"/>
  <c r="DI23" i="15"/>
  <c r="DJ22" i="15"/>
  <c r="O824" i="3"/>
  <c r="L1591" i="4"/>
  <c r="D1643" i="4"/>
  <c r="M1541" i="4"/>
  <c r="K1837" i="4"/>
  <c r="J1888" i="4"/>
  <c r="J1752" i="4"/>
  <c r="K1819" i="4"/>
  <c r="K1801" i="4"/>
  <c r="J1852" i="4"/>
  <c r="K1919" i="4"/>
  <c r="K1783" i="4"/>
  <c r="J1834" i="4"/>
  <c r="M1799" i="4"/>
  <c r="K1901" i="4"/>
  <c r="K1765" i="4"/>
  <c r="J1816" i="4"/>
  <c r="K1883" i="4"/>
  <c r="K1747" i="4"/>
  <c r="J1798" i="4"/>
  <c r="K1865" i="4"/>
  <c r="J1916" i="4"/>
  <c r="J1780" i="4"/>
  <c r="M1745" i="4"/>
  <c r="K1847" i="4"/>
  <c r="J1762" i="4"/>
  <c r="M1863" i="4"/>
  <c r="K1829" i="4"/>
  <c r="J1880" i="4"/>
  <c r="J1744" i="4"/>
  <c r="M1827" i="4"/>
  <c r="K1793" i="4"/>
  <c r="J1844" i="4"/>
  <c r="K1911" i="4"/>
  <c r="K1775" i="4"/>
  <c r="J1826" i="4"/>
  <c r="K1893" i="4"/>
  <c r="K1757" i="4"/>
  <c r="M1909" i="4"/>
  <c r="M1773" i="4"/>
  <c r="K1875" i="4"/>
  <c r="M1891" i="4"/>
  <c r="M1755" i="4"/>
  <c r="K1857" i="4"/>
  <c r="J1908" i="4"/>
  <c r="J1772" i="4"/>
  <c r="M1873" i="4"/>
  <c r="M1737" i="4"/>
  <c r="J1890" i="4"/>
  <c r="J1754" i="4"/>
  <c r="O884" i="3"/>
  <c r="F3530" i="10"/>
  <c r="P3530" i="10" s="1"/>
  <c r="P3314" i="10"/>
  <c r="M1893" i="10"/>
  <c r="O1191" i="10"/>
  <c r="L755" i="10"/>
  <c r="M755" i="10"/>
  <c r="N694" i="10"/>
  <c r="O694" i="10"/>
  <c r="M616" i="10"/>
  <c r="O616" i="10"/>
  <c r="L606" i="10"/>
  <c r="O606" i="10"/>
  <c r="M555" i="10"/>
  <c r="N555" i="10"/>
  <c r="O2346" i="10"/>
  <c r="N2346" i="10"/>
  <c r="M2346" i="10"/>
  <c r="K633" i="10"/>
  <c r="P2793" i="10"/>
  <c r="F3945" i="10"/>
  <c r="P3945" i="10" s="1"/>
  <c r="O1816" i="10"/>
  <c r="L1816" i="10"/>
  <c r="N1834" i="10"/>
  <c r="M1834" i="10"/>
  <c r="P360" i="10"/>
  <c r="P356" i="10"/>
  <c r="K350" i="10"/>
  <c r="K337" i="10"/>
  <c r="O337" i="10" s="1"/>
  <c r="P335" i="10"/>
  <c r="K333" i="10"/>
  <c r="I29" i="15"/>
  <c r="J29" i="15" s="1"/>
  <c r="J33" i="15" s="1"/>
  <c r="DI32" i="11"/>
  <c r="O913" i="2"/>
  <c r="N1530" i="4"/>
  <c r="L1607" i="4"/>
  <c r="L1763" i="4"/>
  <c r="N1763" i="4"/>
  <c r="L1835" i="4"/>
  <c r="K1835" i="4"/>
  <c r="L1899" i="4"/>
  <c r="N1899" i="4"/>
  <c r="J1889" i="4"/>
  <c r="M1854" i="4"/>
  <c r="J1853" i="4"/>
  <c r="J1917" i="4"/>
  <c r="M1864" i="4"/>
  <c r="M1846" i="4"/>
  <c r="J1845" i="4"/>
  <c r="M1856" i="4"/>
  <c r="F3555" i="10"/>
  <c r="P3555" i="10" s="1"/>
  <c r="P3339" i="10"/>
  <c r="P344" i="10"/>
  <c r="P340" i="10"/>
  <c r="CU18" i="15"/>
  <c r="CM24" i="12"/>
  <c r="DB24" i="12"/>
  <c r="DH23" i="15"/>
  <c r="DD22" i="15"/>
  <c r="DD21" i="15"/>
  <c r="CO21" i="15"/>
  <c r="CO33" i="11"/>
  <c r="DE32" i="11"/>
  <c r="CP32" i="11"/>
  <c r="DG25" i="12"/>
  <c r="O808" i="3"/>
  <c r="D1725" i="1"/>
  <c r="D1727" i="1"/>
  <c r="D1729" i="1"/>
  <c r="D1731" i="1"/>
  <c r="N1897" i="1"/>
  <c r="H1735" i="1"/>
  <c r="N1846" i="1"/>
  <c r="E1008" i="2"/>
  <c r="O1008" i="2" s="1"/>
  <c r="O948" i="2"/>
  <c r="O997" i="2"/>
  <c r="E981" i="2"/>
  <c r="O981" i="2" s="1"/>
  <c r="O921" i="2"/>
  <c r="K777" i="10"/>
  <c r="O633" i="10"/>
  <c r="P1497" i="10"/>
  <c r="P2865" i="10"/>
  <c r="P813" i="10"/>
  <c r="P2199" i="10"/>
  <c r="P1947" i="10"/>
  <c r="P1587" i="10"/>
  <c r="P1047" i="10"/>
  <c r="P543" i="10"/>
  <c r="P1731" i="10"/>
  <c r="K2487" i="10"/>
  <c r="K2199" i="10"/>
  <c r="K1911" i="10"/>
  <c r="K1515" i="10"/>
  <c r="K357" i="10"/>
  <c r="K344" i="10"/>
  <c r="K340" i="10"/>
  <c r="P337" i="10"/>
  <c r="CN24" i="12"/>
  <c r="CR32" i="11"/>
  <c r="DG32" i="11"/>
  <c r="CZ23" i="15"/>
  <c r="CO32" i="11"/>
  <c r="DE31" i="11"/>
  <c r="DG24" i="12"/>
  <c r="P3391" i="10"/>
  <c r="O1922" i="1"/>
  <c r="O1914" i="1"/>
  <c r="O1897" i="1"/>
  <c r="O1769" i="1"/>
  <c r="O1863" i="1"/>
  <c r="O975" i="3"/>
  <c r="O1007" i="3"/>
  <c r="O935" i="3"/>
  <c r="E1002" i="2"/>
  <c r="O1002" i="2" s="1"/>
  <c r="O942" i="2"/>
  <c r="E993" i="2"/>
  <c r="O993" i="2" s="1"/>
  <c r="O933" i="2"/>
  <c r="E967" i="2"/>
  <c r="O967" i="2" s="1"/>
  <c r="O907" i="2"/>
  <c r="P3342" i="10"/>
  <c r="F3558" i="10"/>
  <c r="P3558" i="10" s="1"/>
  <c r="M1029" i="10"/>
  <c r="K2793" i="10"/>
  <c r="P2901" i="10"/>
  <c r="P1857" i="10"/>
  <c r="K1587" i="10"/>
  <c r="K1299" i="10"/>
  <c r="K471" i="10"/>
  <c r="P1911" i="10"/>
  <c r="P795" i="10"/>
  <c r="P1407" i="10"/>
  <c r="P1155" i="10"/>
  <c r="O723" i="10"/>
  <c r="K903" i="10"/>
  <c r="K615" i="10"/>
  <c r="K343" i="10"/>
  <c r="P342" i="10"/>
  <c r="CO23" i="12"/>
  <c r="DI22" i="15"/>
  <c r="DB22" i="15"/>
  <c r="DJ21" i="15"/>
  <c r="DE22" i="15"/>
  <c r="DF24" i="12"/>
  <c r="L1516" i="4"/>
  <c r="N1610" i="4"/>
  <c r="J1858" i="4"/>
  <c r="M1858" i="4"/>
  <c r="L1920" i="4"/>
  <c r="J1920" i="4"/>
  <c r="M1920" i="4"/>
  <c r="L1884" i="4"/>
  <c r="L1866" i="4"/>
  <c r="L1830" i="4"/>
  <c r="K1745" i="4"/>
  <c r="L1812" i="4"/>
  <c r="K1863" i="4"/>
  <c r="L1794" i="4"/>
  <c r="L1776" i="4"/>
  <c r="K1827" i="4"/>
  <c r="L1894" i="4"/>
  <c r="L1758" i="4"/>
  <c r="K1809" i="4"/>
  <c r="L1740" i="4"/>
  <c r="N1892" i="4"/>
  <c r="L1858" i="4"/>
  <c r="N1738" i="4"/>
  <c r="N1856" i="4"/>
  <c r="O1008" i="3"/>
  <c r="O876" i="3"/>
  <c r="O946" i="2"/>
  <c r="E1006" i="2"/>
  <c r="O1006" i="2" s="1"/>
  <c r="E979" i="2"/>
  <c r="O979" i="2" s="1"/>
  <c r="O919" i="2"/>
  <c r="E970" i="2"/>
  <c r="O970" i="2" s="1"/>
  <c r="O910" i="2"/>
  <c r="L1556" i="4"/>
  <c r="M1575" i="4"/>
  <c r="N1586" i="4"/>
  <c r="M1779" i="4"/>
  <c r="M1869" i="4"/>
  <c r="J1905" i="4"/>
  <c r="M1838" i="4"/>
  <c r="J1855" i="4"/>
  <c r="L1871" i="4"/>
  <c r="K1922" i="4"/>
  <c r="J1837" i="4"/>
  <c r="K1904" i="4"/>
  <c r="J1819" i="4"/>
  <c r="J1801" i="4"/>
  <c r="M1830" i="4"/>
  <c r="J1847" i="4"/>
  <c r="E3653" i="10"/>
  <c r="M1527" i="4"/>
  <c r="M1519" i="4"/>
  <c r="K1585" i="4"/>
  <c r="J1838" i="4"/>
  <c r="J1766" i="4"/>
  <c r="L1764" i="4"/>
  <c r="L1882" i="4"/>
  <c r="L1746" i="4"/>
  <c r="O1708" i="1"/>
  <c r="P3556" i="10"/>
  <c r="J1536" i="4"/>
  <c r="N1889" i="4"/>
  <c r="L1837" i="4"/>
  <c r="L1819" i="4"/>
  <c r="N1835" i="4"/>
  <c r="L1801" i="4"/>
  <c r="N1817" i="4"/>
  <c r="N1845" i="4"/>
  <c r="N1809" i="4"/>
  <c r="M1842" i="4"/>
  <c r="M1571" i="4"/>
  <c r="L1544" i="4"/>
  <c r="N1542" i="4"/>
  <c r="L1536" i="4"/>
  <c r="J1530" i="4"/>
  <c r="J1522" i="4"/>
  <c r="P3487" i="10"/>
  <c r="O1902" i="1"/>
  <c r="O1868" i="1"/>
  <c r="O1851" i="1"/>
  <c r="O1834" i="1"/>
  <c r="O1020" i="3"/>
  <c r="M948" i="3"/>
  <c r="O1010" i="3"/>
  <c r="O938" i="3"/>
  <c r="O1000" i="3"/>
  <c r="M928" i="3"/>
  <c r="L1007" i="3"/>
  <c r="N1015" i="3"/>
  <c r="O970" i="3"/>
  <c r="N1005" i="3"/>
  <c r="N933" i="3"/>
  <c r="N995" i="3"/>
  <c r="N923" i="3"/>
  <c r="O1012" i="3"/>
  <c r="O940" i="3"/>
  <c r="P3568" i="10"/>
  <c r="H3648" i="10"/>
  <c r="I3672" i="10"/>
  <c r="O1749" i="1"/>
  <c r="O1845" i="1"/>
  <c r="O1828" i="1"/>
  <c r="O1843" i="1"/>
  <c r="N1778" i="1"/>
  <c r="O1826" i="1"/>
  <c r="F1729" i="1"/>
  <c r="O1794" i="1"/>
  <c r="N1889" i="1"/>
  <c r="O1809" i="1"/>
  <c r="O1905" i="1"/>
  <c r="O1777" i="1"/>
  <c r="O1792" i="1"/>
  <c r="O1888" i="1"/>
  <c r="O1760" i="1"/>
  <c r="O1903" i="1"/>
  <c r="O1871" i="1"/>
  <c r="O1743" i="1"/>
  <c r="O1886" i="1"/>
  <c r="O1758" i="1"/>
  <c r="O1854" i="1"/>
  <c r="N1821" i="1"/>
  <c r="O1869" i="1"/>
  <c r="O1741" i="1"/>
  <c r="L1789" i="1"/>
  <c r="O1837" i="1"/>
  <c r="N1804" i="1"/>
  <c r="I1722" i="1"/>
  <c r="O1835" i="1"/>
  <c r="L1883" i="1"/>
  <c r="O1803" i="1"/>
  <c r="I1731" i="1"/>
  <c r="N1898" i="1"/>
  <c r="N1770" i="1"/>
  <c r="O1818" i="1"/>
  <c r="F1721" i="1"/>
  <c r="P3329" i="10"/>
  <c r="F3545" i="10"/>
  <c r="P3545" i="10" s="1"/>
  <c r="O1829" i="1"/>
  <c r="O1812" i="1"/>
  <c r="O1795" i="1"/>
  <c r="O1778" i="1"/>
  <c r="O1889" i="1"/>
  <c r="O1744" i="1"/>
  <c r="O1838" i="1"/>
  <c r="O1821" i="1"/>
  <c r="O1804" i="1"/>
  <c r="P3575" i="10"/>
  <c r="P3620" i="10"/>
  <c r="P3617" i="10"/>
  <c r="CZ10" i="13"/>
  <c r="P3481" i="10"/>
  <c r="P3465" i="10"/>
  <c r="P3494" i="10"/>
  <c r="P3366" i="10"/>
  <c r="P3586" i="10"/>
  <c r="P3612" i="10"/>
  <c r="E3645" i="10"/>
  <c r="I3668" i="10"/>
  <c r="H3656" i="10"/>
  <c r="P3546" i="10"/>
  <c r="P3629" i="10"/>
  <c r="P3624" i="10"/>
  <c r="O822" i="3"/>
  <c r="O1092" i="2"/>
  <c r="O1101" i="2"/>
  <c r="O1081" i="2"/>
  <c r="O1090" i="2"/>
  <c r="O1070" i="2"/>
  <c r="O1079" i="2"/>
  <c r="O1128" i="2"/>
  <c r="O1037" i="2"/>
  <c r="O1126" i="2"/>
  <c r="O1046" i="2"/>
  <c r="P3463" i="10"/>
  <c r="P3597" i="10"/>
  <c r="P3622" i="10"/>
  <c r="CR10" i="13"/>
  <c r="B22" i="12"/>
  <c r="CV25" i="12"/>
  <c r="B14" i="12"/>
  <c r="B25" i="12"/>
  <c r="B13" i="12"/>
  <c r="F22" i="12"/>
  <c r="E24" i="12"/>
  <c r="I17" i="12"/>
  <c r="L17" i="12" s="1"/>
  <c r="L3700" i="10"/>
  <c r="O3700" i="10"/>
  <c r="M3700" i="10"/>
  <c r="N3700" i="10"/>
  <c r="N145" i="1"/>
  <c r="J63" i="7"/>
  <c r="L3797" i="10"/>
  <c r="N3797" i="10"/>
  <c r="O3797" i="10"/>
  <c r="M3797" i="10"/>
  <c r="N1820" i="1"/>
  <c r="L1820" i="1"/>
  <c r="M1820" i="1"/>
  <c r="L1618" i="1"/>
  <c r="M1618" i="1"/>
  <c r="J1720" i="1"/>
  <c r="M1720" i="1" s="1"/>
  <c r="K1618" i="1"/>
  <c r="N1618" i="1"/>
  <c r="N3757" i="10"/>
  <c r="L3757" i="10"/>
  <c r="M3757" i="10"/>
  <c r="O3757" i="10"/>
  <c r="L3502" i="10"/>
  <c r="O3502" i="10"/>
  <c r="M3502" i="10"/>
  <c r="N3502" i="10"/>
  <c r="L1891" i="1"/>
  <c r="M1547" i="1"/>
  <c r="L3516" i="10"/>
  <c r="O3516" i="10"/>
  <c r="L3464" i="10"/>
  <c r="N3464" i="10"/>
  <c r="M1011" i="3"/>
  <c r="N1011" i="3"/>
  <c r="L1011" i="3"/>
  <c r="K1011" i="3"/>
  <c r="L948" i="3"/>
  <c r="N948" i="3"/>
  <c r="K948" i="3"/>
  <c r="N930" i="2"/>
  <c r="K930" i="2"/>
  <c r="K1066" i="2"/>
  <c r="M1066" i="2"/>
  <c r="N44" i="1"/>
  <c r="L44" i="1"/>
  <c r="H177" i="1"/>
  <c r="H143" i="1"/>
  <c r="L12" i="2"/>
  <c r="M12" i="2"/>
  <c r="K12" i="2"/>
  <c r="P55" i="5"/>
  <c r="O55" i="5"/>
  <c r="U14" i="9"/>
  <c r="AA14" i="9"/>
  <c r="V14" i="9"/>
  <c r="V29" i="9"/>
  <c r="N68" i="10"/>
  <c r="O68" i="10"/>
  <c r="K1181" i="1"/>
  <c r="M1181" i="1"/>
  <c r="L1181" i="1"/>
  <c r="L848" i="1"/>
  <c r="M848" i="1"/>
  <c r="K752" i="1"/>
  <c r="M752" i="1"/>
  <c r="L752" i="1"/>
  <c r="N752" i="1"/>
  <c r="K599" i="1"/>
  <c r="L599" i="1"/>
  <c r="F84" i="3"/>
  <c r="M1807" i="1"/>
  <c r="L3911" i="10"/>
  <c r="L4057" i="10"/>
  <c r="M3247" i="10"/>
  <c r="C22" i="12"/>
  <c r="L89" i="5"/>
  <c r="L100" i="5" s="1"/>
  <c r="P32" i="5"/>
  <c r="R56" i="8"/>
  <c r="U50" i="8"/>
  <c r="R50" i="8"/>
  <c r="M217" i="10"/>
  <c r="N217" i="10"/>
  <c r="L1465" i="1"/>
  <c r="J1890" i="1"/>
  <c r="K1465" i="1"/>
  <c r="N1180" i="1"/>
  <c r="K1180" i="1"/>
  <c r="L1180" i="1"/>
  <c r="M1180" i="1"/>
  <c r="L808" i="1"/>
  <c r="M808" i="1"/>
  <c r="L238" i="1"/>
  <c r="M238" i="1"/>
  <c r="J1751" i="1"/>
  <c r="M1751" i="1" s="1"/>
  <c r="K629" i="3"/>
  <c r="L629" i="3"/>
  <c r="M629" i="3"/>
  <c r="N629" i="3"/>
  <c r="C16" i="14"/>
  <c r="C17" i="14"/>
  <c r="L2652" i="10"/>
  <c r="K3768" i="10"/>
  <c r="N2652" i="10"/>
  <c r="M2561" i="10"/>
  <c r="O2561" i="10"/>
  <c r="O2523" i="10"/>
  <c r="N2523" i="10"/>
  <c r="L1717" i="10"/>
  <c r="M1717" i="10"/>
  <c r="N1717" i="10"/>
  <c r="L1573" i="10"/>
  <c r="M1573" i="10"/>
  <c r="K3337" i="10"/>
  <c r="M3337" i="10" s="1"/>
  <c r="F4035" i="10"/>
  <c r="P3135" i="10"/>
  <c r="M1706" i="4"/>
  <c r="J1694" i="4"/>
  <c r="K3449" i="10"/>
  <c r="K1807" i="1"/>
  <c r="O3946" i="10"/>
  <c r="N3930" i="10"/>
  <c r="O3911" i="10"/>
  <c r="L1103" i="2"/>
  <c r="O4057" i="10"/>
  <c r="N3943" i="10"/>
  <c r="N2641" i="10"/>
  <c r="J1589" i="1"/>
  <c r="M1589" i="1" s="1"/>
  <c r="N652" i="1"/>
  <c r="M36" i="3"/>
  <c r="N36" i="3"/>
  <c r="M15" i="3"/>
  <c r="K15" i="3"/>
  <c r="P50" i="7"/>
  <c r="T16" i="8"/>
  <c r="W14" i="9"/>
  <c r="AA23" i="9"/>
  <c r="I306" i="10"/>
  <c r="I378" i="10"/>
  <c r="O255" i="10"/>
  <c r="N255" i="10"/>
  <c r="P183" i="10"/>
  <c r="CS9" i="12"/>
  <c r="C12" i="12"/>
  <c r="C15" i="12"/>
  <c r="C14" i="12"/>
  <c r="K1422" i="1"/>
  <c r="N1422" i="1"/>
  <c r="K1338" i="1"/>
  <c r="L1338" i="1"/>
  <c r="N1338" i="1"/>
  <c r="L949" i="1"/>
  <c r="M949" i="1"/>
  <c r="K756" i="1"/>
  <c r="L756" i="1"/>
  <c r="M756" i="1"/>
  <c r="M603" i="1"/>
  <c r="L603" i="1"/>
  <c r="K340" i="1"/>
  <c r="M340" i="1"/>
  <c r="N246" i="3"/>
  <c r="K246" i="3"/>
  <c r="L246" i="3"/>
  <c r="O2959" i="10"/>
  <c r="M2959" i="10"/>
  <c r="N4036" i="10"/>
  <c r="L4036" i="10"/>
  <c r="L942" i="10"/>
  <c r="N942" i="10"/>
  <c r="M942" i="10"/>
  <c r="O942" i="10"/>
  <c r="O523" i="10"/>
  <c r="M523" i="10"/>
  <c r="L523" i="10"/>
  <c r="N523" i="10"/>
  <c r="N464" i="10"/>
  <c r="L464" i="10"/>
  <c r="K3236" i="10"/>
  <c r="O2378" i="10"/>
  <c r="N2378" i="10"/>
  <c r="K2685" i="10"/>
  <c r="E3369" i="10"/>
  <c r="E3585" i="10" s="1"/>
  <c r="P2073" i="10"/>
  <c r="F3369" i="10"/>
  <c r="G1715" i="1"/>
  <c r="O1715" i="1" s="1"/>
  <c r="O1613" i="1"/>
  <c r="E1709" i="1"/>
  <c r="O1709" i="1" s="1"/>
  <c r="O1607" i="1"/>
  <c r="G1699" i="1"/>
  <c r="O1699" i="1" s="1"/>
  <c r="O1597" i="1"/>
  <c r="E1693" i="1"/>
  <c r="O1693" i="1" s="1"/>
  <c r="O1591" i="1"/>
  <c r="O1557" i="1"/>
  <c r="G1659" i="1"/>
  <c r="O1659" i="1" s="1"/>
  <c r="E1653" i="1"/>
  <c r="O1653" i="1" s="1"/>
  <c r="O1551" i="1"/>
  <c r="G1643" i="1"/>
  <c r="O1643" i="1" s="1"/>
  <c r="O1541" i="1"/>
  <c r="E1637" i="1"/>
  <c r="O1637" i="1" s="1"/>
  <c r="O1535" i="1"/>
  <c r="E1621" i="1"/>
  <c r="O1621" i="1" s="1"/>
  <c r="O1519" i="1"/>
  <c r="L997" i="3"/>
  <c r="O960" i="3"/>
  <c r="M960" i="3"/>
  <c r="K152" i="4"/>
  <c r="N3683" i="10"/>
  <c r="J1645" i="4"/>
  <c r="K145" i="1"/>
  <c r="M1733" i="4"/>
  <c r="D11" i="12"/>
  <c r="J175" i="4"/>
  <c r="L1848" i="1"/>
  <c r="N3795" i="10"/>
  <c r="O3836" i="10"/>
  <c r="M3904" i="10"/>
  <c r="K1533" i="1"/>
  <c r="K902" i="2"/>
  <c r="N3413" i="10"/>
  <c r="L3943" i="10"/>
  <c r="K3275" i="10"/>
  <c r="L2641" i="10"/>
  <c r="M4001" i="10"/>
  <c r="N4001" i="10"/>
  <c r="N937" i="1"/>
  <c r="M953" i="1"/>
  <c r="T11" i="8"/>
  <c r="U11" i="8"/>
  <c r="M84" i="8"/>
  <c r="Q50" i="8"/>
  <c r="O80" i="8"/>
  <c r="E320" i="10"/>
  <c r="N1408" i="1"/>
  <c r="K1408" i="1"/>
  <c r="L1408" i="1"/>
  <c r="M1408" i="1"/>
  <c r="K1050" i="1"/>
  <c r="M1050" i="1"/>
  <c r="K991" i="1"/>
  <c r="M991" i="1"/>
  <c r="L991" i="1"/>
  <c r="K868" i="1"/>
  <c r="M868" i="1"/>
  <c r="N506" i="3"/>
  <c r="L506" i="3"/>
  <c r="M506" i="3"/>
  <c r="L395" i="3"/>
  <c r="N395" i="3"/>
  <c r="M3043" i="10"/>
  <c r="O3043" i="10"/>
  <c r="L3043" i="10"/>
  <c r="O2711" i="10"/>
  <c r="M2711" i="10"/>
  <c r="K3359" i="10"/>
  <c r="L2711" i="10"/>
  <c r="L2660" i="10"/>
  <c r="N2660" i="10"/>
  <c r="K3776" i="10"/>
  <c r="K3380" i="10"/>
  <c r="N3380" i="10" s="1"/>
  <c r="M2566" i="10"/>
  <c r="O2566" i="10"/>
  <c r="M1873" i="10"/>
  <c r="O1873" i="10"/>
  <c r="O1108" i="10"/>
  <c r="N1108" i="10"/>
  <c r="M1108" i="10"/>
  <c r="L1108" i="10"/>
  <c r="K3304" i="10"/>
  <c r="L553" i="10"/>
  <c r="M553" i="10"/>
  <c r="O553" i="10"/>
  <c r="K3217" i="10"/>
  <c r="O3217" i="10" s="1"/>
  <c r="L1797" i="1"/>
  <c r="H3606" i="10"/>
  <c r="P3606" i="10" s="1"/>
  <c r="P3390" i="10"/>
  <c r="H3583" i="10"/>
  <c r="P3583" i="10" s="1"/>
  <c r="P3367" i="10"/>
  <c r="H3552" i="10"/>
  <c r="P3552" i="10" s="1"/>
  <c r="P3336" i="10"/>
  <c r="H3548" i="10"/>
  <c r="P3548" i="10" s="1"/>
  <c r="P3332" i="10"/>
  <c r="H3528" i="10"/>
  <c r="P3528" i="10" s="1"/>
  <c r="P3312" i="10"/>
  <c r="H3525" i="10"/>
  <c r="P3525" i="10" s="1"/>
  <c r="P3309" i="10"/>
  <c r="H3503" i="10"/>
  <c r="P3503" i="10" s="1"/>
  <c r="P3287" i="10"/>
  <c r="H3500" i="10"/>
  <c r="P3500" i="10" s="1"/>
  <c r="P3284" i="10"/>
  <c r="N1635" i="4"/>
  <c r="N1717" i="4"/>
  <c r="M1656" i="4"/>
  <c r="O3683" i="10"/>
  <c r="K1645" i="4"/>
  <c r="J1689" i="4"/>
  <c r="L2345" i="10"/>
  <c r="L930" i="10"/>
  <c r="N1112" i="1"/>
  <c r="N1329" i="1"/>
  <c r="N1386" i="1"/>
  <c r="N1465" i="1"/>
  <c r="D14" i="12"/>
  <c r="K122" i="4"/>
  <c r="N139" i="4"/>
  <c r="M75" i="2"/>
  <c r="R43" i="7"/>
  <c r="Q17" i="7"/>
  <c r="P19" i="7"/>
  <c r="L3485" i="10"/>
  <c r="M3527" i="10"/>
  <c r="L1841" i="1"/>
  <c r="M936" i="3"/>
  <c r="M1041" i="2"/>
  <c r="N1615" i="1"/>
  <c r="N4063" i="10"/>
  <c r="O3773" i="10"/>
  <c r="L3795" i="10"/>
  <c r="L835" i="3"/>
  <c r="M3817" i="10"/>
  <c r="M3836" i="10"/>
  <c r="N3904" i="10"/>
  <c r="O3896" i="10"/>
  <c r="O4028" i="10"/>
  <c r="N3946" i="10"/>
  <c r="M3851" i="10"/>
  <c r="H3477" i="10"/>
  <c r="N1003" i="3"/>
  <c r="K1535" i="1"/>
  <c r="L1118" i="2"/>
  <c r="K1529" i="1"/>
  <c r="O3771" i="10"/>
  <c r="N902" i="2"/>
  <c r="L4023" i="10"/>
  <c r="K1065" i="2"/>
  <c r="L3258" i="10"/>
  <c r="N3248" i="10"/>
  <c r="L930" i="2"/>
  <c r="M4022" i="10"/>
  <c r="M4002" i="10"/>
  <c r="M3682" i="10"/>
  <c r="O3943" i="10"/>
  <c r="L3233" i="10"/>
  <c r="L3259" i="10"/>
  <c r="N3259" i="10"/>
  <c r="K3829" i="10"/>
  <c r="M4050" i="10"/>
  <c r="I345" i="10"/>
  <c r="M3690" i="10"/>
  <c r="O3690" i="10"/>
  <c r="O3314" i="10"/>
  <c r="K3530" i="10"/>
  <c r="N3530" i="10" s="1"/>
  <c r="L3314" i="10"/>
  <c r="N1729" i="10"/>
  <c r="K3372" i="10"/>
  <c r="M3372" i="10" s="1"/>
  <c r="O4036" i="10"/>
  <c r="K4045" i="10"/>
  <c r="K1521" i="1"/>
  <c r="M1521" i="1"/>
  <c r="J1572" i="1"/>
  <c r="M1572" i="1" s="1"/>
  <c r="L125" i="10"/>
  <c r="L217" i="10"/>
  <c r="O67" i="3"/>
  <c r="N19" i="3"/>
  <c r="K63" i="2"/>
  <c r="K1002" i="3"/>
  <c r="N1839" i="1"/>
  <c r="P75" i="10"/>
  <c r="N340" i="1"/>
  <c r="N409" i="1"/>
  <c r="N567" i="1"/>
  <c r="N728" i="1"/>
  <c r="N949" i="1"/>
  <c r="M1329" i="1"/>
  <c r="J965" i="3"/>
  <c r="N1789" i="1"/>
  <c r="N1797" i="1"/>
  <c r="L1917" i="1"/>
  <c r="L278" i="2"/>
  <c r="C18" i="14"/>
  <c r="M598" i="1"/>
  <c r="X34" i="9"/>
  <c r="K87" i="5"/>
  <c r="K65" i="1"/>
  <c r="O152" i="1"/>
  <c r="M52" i="2"/>
  <c r="K52" i="2"/>
  <c r="L52" i="2"/>
  <c r="D189" i="4"/>
  <c r="N189" i="4" s="1"/>
  <c r="E180" i="4"/>
  <c r="E146" i="4"/>
  <c r="J146" i="4" s="1"/>
  <c r="E173" i="4"/>
  <c r="J173" i="4" s="1"/>
  <c r="O11" i="7"/>
  <c r="I53" i="7"/>
  <c r="I60" i="7" s="1"/>
  <c r="Q23" i="7"/>
  <c r="O23" i="7"/>
  <c r="S78" i="8"/>
  <c r="U78" i="8"/>
  <c r="R17" i="8"/>
  <c r="Q17" i="8"/>
  <c r="U7" i="8"/>
  <c r="S7" i="8"/>
  <c r="X14" i="9"/>
  <c r="M185" i="10"/>
  <c r="N185" i="10"/>
  <c r="L185" i="10"/>
  <c r="K3569" i="10"/>
  <c r="L3569" i="10" s="1"/>
  <c r="N178" i="10"/>
  <c r="O178" i="10"/>
  <c r="L178" i="10"/>
  <c r="N26" i="10"/>
  <c r="M26" i="10"/>
  <c r="O26" i="10"/>
  <c r="K1498" i="1"/>
  <c r="L1498" i="1"/>
  <c r="N1498" i="1"/>
  <c r="N1487" i="1"/>
  <c r="J1895" i="1"/>
  <c r="K1895" i="1" s="1"/>
  <c r="M1487" i="1"/>
  <c r="K1476" i="1"/>
  <c r="L1476" i="1"/>
  <c r="J1901" i="1"/>
  <c r="M1476" i="1"/>
  <c r="N1476" i="1"/>
  <c r="K1450" i="1"/>
  <c r="M1450" i="1"/>
  <c r="M1390" i="1"/>
  <c r="K1390" i="1"/>
  <c r="K1245" i="1"/>
  <c r="M1245" i="1"/>
  <c r="L1089" i="1"/>
  <c r="K1089" i="1"/>
  <c r="M1089" i="1"/>
  <c r="K1077" i="1"/>
  <c r="M1077" i="1"/>
  <c r="K788" i="1"/>
  <c r="M788" i="1"/>
  <c r="L788" i="1"/>
  <c r="L694" i="1"/>
  <c r="M694" i="1"/>
  <c r="L688" i="1"/>
  <c r="M688" i="1"/>
  <c r="L632" i="1"/>
  <c r="M632" i="1"/>
  <c r="K632" i="1"/>
  <c r="L531" i="1"/>
  <c r="K531" i="1"/>
  <c r="L526" i="1"/>
  <c r="M526" i="1"/>
  <c r="M513" i="1"/>
  <c r="N513" i="1"/>
  <c r="M505" i="1"/>
  <c r="N505" i="1"/>
  <c r="M475" i="1"/>
  <c r="L475" i="1"/>
  <c r="M428" i="1"/>
  <c r="K428" i="1"/>
  <c r="L428" i="1"/>
  <c r="K392" i="1"/>
  <c r="L392" i="1"/>
  <c r="M392" i="1"/>
  <c r="N392" i="1"/>
  <c r="M167" i="1"/>
  <c r="O167" i="1"/>
  <c r="J158" i="4"/>
  <c r="K157" i="4"/>
  <c r="N157" i="4"/>
  <c r="D174" i="4"/>
  <c r="K788" i="3"/>
  <c r="L788" i="3"/>
  <c r="L407" i="3"/>
  <c r="L357" i="3"/>
  <c r="N357" i="3"/>
  <c r="J834" i="3"/>
  <c r="L353" i="3"/>
  <c r="M318" i="3"/>
  <c r="J975" i="3"/>
  <c r="L297" i="3"/>
  <c r="K286" i="3"/>
  <c r="K465" i="2"/>
  <c r="M465" i="2"/>
  <c r="L465" i="2"/>
  <c r="L707" i="2"/>
  <c r="J1057" i="2"/>
  <c r="N707" i="2"/>
  <c r="O3789" i="10"/>
  <c r="L3789" i="10"/>
  <c r="N52" i="1"/>
  <c r="M52" i="1"/>
  <c r="L52" i="1"/>
  <c r="N18" i="2"/>
  <c r="M18" i="2"/>
  <c r="K18" i="2"/>
  <c r="L18" i="2"/>
  <c r="J89" i="8"/>
  <c r="Q45" i="8"/>
  <c r="J398" i="10"/>
  <c r="J326" i="10"/>
  <c r="N1483" i="1"/>
  <c r="L1483" i="1"/>
  <c r="M1483" i="1"/>
  <c r="K1483" i="1"/>
  <c r="N1198" i="1"/>
  <c r="M1198" i="1"/>
  <c r="L941" i="1"/>
  <c r="K941" i="1"/>
  <c r="N941" i="1"/>
  <c r="J1808" i="1"/>
  <c r="K813" i="1"/>
  <c r="L813" i="1"/>
  <c r="L280" i="1"/>
  <c r="M280" i="1"/>
  <c r="K630" i="3"/>
  <c r="L630" i="3"/>
  <c r="M630" i="3"/>
  <c r="L617" i="3"/>
  <c r="M617" i="3"/>
  <c r="N617" i="3"/>
  <c r="K617" i="3"/>
  <c r="N472" i="3"/>
  <c r="L472" i="3"/>
  <c r="M472" i="3"/>
  <c r="K144" i="3"/>
  <c r="N144" i="3"/>
  <c r="J927" i="3"/>
  <c r="CW20" i="12"/>
  <c r="G25" i="12"/>
  <c r="O1714" i="10"/>
  <c r="L1714" i="10"/>
  <c r="M1714" i="10"/>
  <c r="M1642" i="4"/>
  <c r="K1733" i="4"/>
  <c r="J80" i="2"/>
  <c r="M80" i="2" s="1"/>
  <c r="O3919" i="10"/>
  <c r="O3357" i="10"/>
  <c r="K44" i="1"/>
  <c r="M388" i="2"/>
  <c r="M1038" i="2"/>
  <c r="N1038" i="2"/>
  <c r="L514" i="2"/>
  <c r="M341" i="1"/>
  <c r="R32" i="5"/>
  <c r="K35" i="1"/>
  <c r="N35" i="1"/>
  <c r="L35" i="1"/>
  <c r="M35" i="1"/>
  <c r="F142" i="1"/>
  <c r="L125" i="1"/>
  <c r="D954" i="2"/>
  <c r="K80" i="5"/>
  <c r="K91" i="5" s="1"/>
  <c r="Q91" i="5" s="1"/>
  <c r="J90" i="5"/>
  <c r="P68" i="5"/>
  <c r="L82" i="5"/>
  <c r="N81" i="8"/>
  <c r="N92" i="8" s="1"/>
  <c r="AA29" i="9"/>
  <c r="O72" i="10"/>
  <c r="N72" i="10"/>
  <c r="M72" i="10"/>
  <c r="E398" i="10"/>
  <c r="E326" i="10"/>
  <c r="K326" i="10" s="1"/>
  <c r="E306" i="10"/>
  <c r="E378" i="10"/>
  <c r="K1488" i="1"/>
  <c r="L1488" i="1"/>
  <c r="M1488" i="1"/>
  <c r="N1488" i="1"/>
  <c r="M1416" i="1"/>
  <c r="N1416" i="1"/>
  <c r="L1416" i="1"/>
  <c r="L1369" i="1"/>
  <c r="K1369" i="1"/>
  <c r="N1311" i="1"/>
  <c r="K1311" i="1"/>
  <c r="L1311" i="1"/>
  <c r="N1206" i="1"/>
  <c r="M1206" i="1"/>
  <c r="M932" i="1"/>
  <c r="N932" i="1"/>
  <c r="K812" i="1"/>
  <c r="L812" i="1"/>
  <c r="M812" i="1"/>
  <c r="L363" i="1"/>
  <c r="K363" i="1"/>
  <c r="N363" i="1"/>
  <c r="L250" i="1"/>
  <c r="M250" i="1"/>
  <c r="K570" i="3"/>
  <c r="L570" i="3"/>
  <c r="O2270" i="10"/>
  <c r="L2270" i="10"/>
  <c r="M2270" i="10"/>
  <c r="L1699" i="10"/>
  <c r="M1699" i="10"/>
  <c r="M1623" i="10"/>
  <c r="N1623" i="10"/>
  <c r="L1623" i="10"/>
  <c r="O1600" i="10"/>
  <c r="L1600" i="10"/>
  <c r="M1600" i="10"/>
  <c r="E4071" i="10"/>
  <c r="K2955" i="10"/>
  <c r="M2955" i="10" s="1"/>
  <c r="L105" i="2"/>
  <c r="K1848" i="1"/>
  <c r="N1860" i="1"/>
  <c r="Q12" i="5"/>
  <c r="M3413" i="10"/>
  <c r="K3629" i="10"/>
  <c r="N925" i="1"/>
  <c r="L8" i="2"/>
  <c r="K8" i="2"/>
  <c r="M41" i="3"/>
  <c r="L41" i="3"/>
  <c r="N41" i="3"/>
  <c r="Q58" i="8"/>
  <c r="Z38" i="9"/>
  <c r="Y38" i="9"/>
  <c r="W38" i="9"/>
  <c r="J299" i="10"/>
  <c r="J371" i="10"/>
  <c r="N147" i="10"/>
  <c r="M1492" i="1"/>
  <c r="N1492" i="1"/>
  <c r="K1492" i="1"/>
  <c r="L1492" i="1"/>
  <c r="K1318" i="1"/>
  <c r="L1318" i="1"/>
  <c r="N1318" i="1"/>
  <c r="N1217" i="1"/>
  <c r="K1217" i="1"/>
  <c r="L1217" i="1"/>
  <c r="M1217" i="1"/>
  <c r="K824" i="1"/>
  <c r="L824" i="1"/>
  <c r="M824" i="1"/>
  <c r="M783" i="1"/>
  <c r="K783" i="1"/>
  <c r="L783" i="1"/>
  <c r="L444" i="1"/>
  <c r="M444" i="1"/>
  <c r="K423" i="1"/>
  <c r="L423" i="1"/>
  <c r="M423" i="1"/>
  <c r="L795" i="3"/>
  <c r="M795" i="3"/>
  <c r="N795" i="3"/>
  <c r="K795" i="3"/>
  <c r="M2645" i="10"/>
  <c r="O2645" i="10"/>
  <c r="L2645" i="10"/>
  <c r="N2645" i="10"/>
  <c r="L2528" i="10"/>
  <c r="N2528" i="10"/>
  <c r="O2528" i="10"/>
  <c r="K3356" i="10"/>
  <c r="K3277" i="10"/>
  <c r="K3961" i="10"/>
  <c r="L836" i="10"/>
  <c r="O836" i="10"/>
  <c r="N3724" i="10"/>
  <c r="M3724" i="10"/>
  <c r="F3765" i="10"/>
  <c r="L2649" i="10"/>
  <c r="P1425" i="10"/>
  <c r="L1425" i="10"/>
  <c r="E1717" i="1"/>
  <c r="O1615" i="1"/>
  <c r="G1691" i="1"/>
  <c r="O1589" i="1"/>
  <c r="O1583" i="1"/>
  <c r="E1685" i="1"/>
  <c r="O1685" i="1" s="1"/>
  <c r="G1667" i="1"/>
  <c r="O1667" i="1" s="1"/>
  <c r="O1565" i="1"/>
  <c r="E1661" i="1"/>
  <c r="O1661" i="1" s="1"/>
  <c r="O1559" i="1"/>
  <c r="G1627" i="1"/>
  <c r="O1525" i="1"/>
  <c r="O950" i="3"/>
  <c r="M950" i="3"/>
  <c r="M88" i="2"/>
  <c r="M937" i="10"/>
  <c r="O1573" i="10"/>
  <c r="L1386" i="1"/>
  <c r="K3515" i="10"/>
  <c r="O3515" i="10" s="1"/>
  <c r="I3549" i="10"/>
  <c r="L1041" i="2"/>
  <c r="N835" i="3"/>
  <c r="L3892" i="10"/>
  <c r="M3284" i="10"/>
  <c r="R12" i="5"/>
  <c r="L3771" i="10"/>
  <c r="O4022" i="10"/>
  <c r="P3225" i="10"/>
  <c r="M1020" i="3"/>
  <c r="N783" i="1"/>
  <c r="F25" i="12"/>
  <c r="K43" i="1"/>
  <c r="N84" i="1"/>
  <c r="L84" i="1"/>
  <c r="K30" i="2"/>
  <c r="N30" i="2"/>
  <c r="L30" i="2"/>
  <c r="M30" i="2"/>
  <c r="H141" i="4"/>
  <c r="H175" i="4"/>
  <c r="M175" i="4" s="1"/>
  <c r="P7" i="7"/>
  <c r="S43" i="8"/>
  <c r="U43" i="8"/>
  <c r="Q47" i="8"/>
  <c r="G382" i="10"/>
  <c r="G310" i="10"/>
  <c r="H366" i="10"/>
  <c r="P366" i="10" s="1"/>
  <c r="H294" i="10"/>
  <c r="P294" i="10" s="1"/>
  <c r="P258" i="10"/>
  <c r="E302" i="10"/>
  <c r="K302" i="10" s="1"/>
  <c r="L302" i="10" s="1"/>
  <c r="K266" i="10"/>
  <c r="N1471" i="1"/>
  <c r="L1471" i="1"/>
  <c r="M1471" i="1"/>
  <c r="K1471" i="1"/>
  <c r="J1896" i="1"/>
  <c r="L1345" i="1"/>
  <c r="K1345" i="1"/>
  <c r="M1345" i="1"/>
  <c r="J1617" i="1"/>
  <c r="J1719" i="1" s="1"/>
  <c r="L968" i="1"/>
  <c r="M968" i="1"/>
  <c r="M891" i="1"/>
  <c r="L891" i="1"/>
  <c r="K891" i="1"/>
  <c r="K628" i="1"/>
  <c r="L628" i="1"/>
  <c r="M628" i="1"/>
  <c r="N628" i="1"/>
  <c r="N282" i="3"/>
  <c r="K282" i="3"/>
  <c r="L2738" i="10"/>
  <c r="N2738" i="10"/>
  <c r="O2738" i="10"/>
  <c r="M2738" i="10"/>
  <c r="N3810" i="10"/>
  <c r="M3810" i="10"/>
  <c r="N2469" i="10"/>
  <c r="H3837" i="10"/>
  <c r="H3369" i="10"/>
  <c r="H3585" i="10" s="1"/>
  <c r="O1775" i="1"/>
  <c r="M1775" i="1"/>
  <c r="H3559" i="10"/>
  <c r="P3559" i="10" s="1"/>
  <c r="P3343" i="10"/>
  <c r="M1651" i="4"/>
  <c r="M1720" i="4"/>
  <c r="L136" i="1"/>
  <c r="J1717" i="4"/>
  <c r="O286" i="10"/>
  <c r="L3683" i="10"/>
  <c r="N1651" i="4"/>
  <c r="N1679" i="4"/>
  <c r="K1689" i="4"/>
  <c r="M1705" i="4"/>
  <c r="E1726" i="1"/>
  <c r="O1726" i="1" s="1"/>
  <c r="G1732" i="1"/>
  <c r="O1732" i="1" s="1"/>
  <c r="O1731" i="1"/>
  <c r="N1640" i="10"/>
  <c r="O2652" i="10"/>
  <c r="J124" i="4"/>
  <c r="D141" i="4"/>
  <c r="J141" i="4" s="1"/>
  <c r="G76" i="3"/>
  <c r="I90" i="2"/>
  <c r="J90" i="2" s="1"/>
  <c r="K90" i="2" s="1"/>
  <c r="H85" i="2"/>
  <c r="M73" i="2"/>
  <c r="O176" i="1"/>
  <c r="M507" i="3"/>
  <c r="L286" i="10"/>
  <c r="O17" i="7"/>
  <c r="Q19" i="7"/>
  <c r="O3475" i="10"/>
  <c r="M3485" i="10"/>
  <c r="K3436" i="10"/>
  <c r="J970" i="2"/>
  <c r="M970" i="2" s="1"/>
  <c r="G3531" i="10"/>
  <c r="J17" i="12"/>
  <c r="M1841" i="1"/>
  <c r="M981" i="3"/>
  <c r="K936" i="3"/>
  <c r="N4029" i="10"/>
  <c r="L1615" i="1"/>
  <c r="L4063" i="10"/>
  <c r="O3795" i="10"/>
  <c r="M835" i="3"/>
  <c r="K992" i="3"/>
  <c r="N3836" i="10"/>
  <c r="L3828" i="10"/>
  <c r="O3914" i="10"/>
  <c r="M3896" i="10"/>
  <c r="N4028" i="10"/>
  <c r="O4000" i="10"/>
  <c r="N3392" i="10"/>
  <c r="O3954" i="10"/>
  <c r="L3946" i="10"/>
  <c r="O3938" i="10"/>
  <c r="M3211" i="10"/>
  <c r="N3301" i="10"/>
  <c r="L3226" i="10"/>
  <c r="J1631" i="1"/>
  <c r="K3492" i="10"/>
  <c r="M3492" i="10" s="1"/>
  <c r="I3441" i="10"/>
  <c r="K1743" i="1"/>
  <c r="N1529" i="1"/>
  <c r="N3983" i="10"/>
  <c r="N3779" i="10"/>
  <c r="N3785" i="10"/>
  <c r="L902" i="2"/>
  <c r="O4023" i="10"/>
  <c r="O3413" i="10"/>
  <c r="N1066" i="2"/>
  <c r="M3256" i="10"/>
  <c r="L3248" i="10"/>
  <c r="N4022" i="10"/>
  <c r="N4002" i="10"/>
  <c r="L3220" i="10"/>
  <c r="N3682" i="10"/>
  <c r="N3251" i="10"/>
  <c r="N3323" i="10"/>
  <c r="O3299" i="10"/>
  <c r="O3233" i="10"/>
  <c r="K3456" i="10"/>
  <c r="M3955" i="10"/>
  <c r="O3955" i="10"/>
  <c r="M3379" i="10"/>
  <c r="O3379" i="10"/>
  <c r="O4050" i="10"/>
  <c r="E363" i="10"/>
  <c r="K363" i="10" s="1"/>
  <c r="M363" i="10" s="1"/>
  <c r="O4035" i="10"/>
  <c r="N3678" i="10"/>
  <c r="M3678" i="10"/>
  <c r="O3212" i="10"/>
  <c r="M3212" i="10"/>
  <c r="L3394" i="10"/>
  <c r="N3394" i="10"/>
  <c r="O3724" i="10"/>
  <c r="O3272" i="10"/>
  <c r="L3272" i="10"/>
  <c r="K3362" i="10"/>
  <c r="K1070" i="2"/>
  <c r="M1070" i="2"/>
  <c r="N2711" i="10"/>
  <c r="O100" i="2"/>
  <c r="K3389" i="10"/>
  <c r="O3389" i="10" s="1"/>
  <c r="M4055" i="10"/>
  <c r="N4055" i="10"/>
  <c r="K780" i="3"/>
  <c r="J1578" i="1"/>
  <c r="L1578" i="1" s="1"/>
  <c r="O217" i="10"/>
  <c r="L51" i="1"/>
  <c r="J1036" i="2"/>
  <c r="M395" i="3"/>
  <c r="N847" i="3"/>
  <c r="J1844" i="1"/>
  <c r="L1839" i="1"/>
  <c r="M1894" i="1"/>
  <c r="N238" i="1"/>
  <c r="K585" i="1"/>
  <c r="N603" i="1"/>
  <c r="N665" i="1"/>
  <c r="N808" i="1"/>
  <c r="N911" i="1"/>
  <c r="N928" i="1"/>
  <c r="N968" i="1"/>
  <c r="M1311" i="1"/>
  <c r="K1385" i="1"/>
  <c r="K1797" i="1"/>
  <c r="L1776" i="1"/>
  <c r="K1785" i="1"/>
  <c r="M599" i="1"/>
  <c r="M640" i="1"/>
  <c r="M652" i="1"/>
  <c r="N206" i="10"/>
  <c r="AA34" i="9"/>
  <c r="L18" i="1"/>
  <c r="N18" i="1"/>
  <c r="K18" i="1"/>
  <c r="G188" i="1"/>
  <c r="M137" i="1"/>
  <c r="I150" i="1"/>
  <c r="J150" i="1" s="1"/>
  <c r="I184" i="1"/>
  <c r="N36" i="2"/>
  <c r="G110" i="2"/>
  <c r="I112" i="2"/>
  <c r="K63" i="3"/>
  <c r="H95" i="3"/>
  <c r="H77" i="3"/>
  <c r="E94" i="3"/>
  <c r="O94" i="3" s="1"/>
  <c r="H186" i="4"/>
  <c r="M186" i="4" s="1"/>
  <c r="I183" i="4"/>
  <c r="N183" i="4" s="1"/>
  <c r="I149" i="4"/>
  <c r="N149" i="4" s="1"/>
  <c r="H182" i="4"/>
  <c r="M182" i="4" s="1"/>
  <c r="H148" i="4"/>
  <c r="M148" i="4" s="1"/>
  <c r="P45" i="7"/>
  <c r="N195" i="10"/>
  <c r="M195" i="10"/>
  <c r="O195" i="10"/>
  <c r="L195" i="10"/>
  <c r="M184" i="10"/>
  <c r="N184" i="10"/>
  <c r="O184" i="10"/>
  <c r="M177" i="10"/>
  <c r="L166" i="10"/>
  <c r="N166" i="10"/>
  <c r="L160" i="10"/>
  <c r="O160" i="10"/>
  <c r="M104" i="10"/>
  <c r="N104" i="10"/>
  <c r="L47" i="10"/>
  <c r="N47" i="10"/>
  <c r="M47" i="10"/>
  <c r="O47" i="10"/>
  <c r="O22" i="10"/>
  <c r="N22" i="10"/>
  <c r="K284" i="10"/>
  <c r="L284" i="10" s="1"/>
  <c r="J380" i="10"/>
  <c r="I367" i="10"/>
  <c r="I295" i="10"/>
  <c r="F18" i="11"/>
  <c r="F21" i="11"/>
  <c r="CV13" i="11"/>
  <c r="CV33" i="11" s="1"/>
  <c r="F33" i="11"/>
  <c r="F15" i="11"/>
  <c r="F22" i="11"/>
  <c r="F32" i="11"/>
  <c r="K1510" i="1"/>
  <c r="L1510" i="1"/>
  <c r="N1510" i="1"/>
  <c r="N1403" i="1"/>
  <c r="L1403" i="1"/>
  <c r="M1403" i="1"/>
  <c r="L1397" i="1"/>
  <c r="M1397" i="1"/>
  <c r="K1397" i="1"/>
  <c r="M1389" i="1"/>
  <c r="K1389" i="1"/>
  <c r="L1348" i="1"/>
  <c r="K1348" i="1"/>
  <c r="M1348" i="1"/>
  <c r="N1348" i="1"/>
  <c r="L1316" i="1"/>
  <c r="M1316" i="1"/>
  <c r="N1316" i="1"/>
  <c r="M1130" i="1"/>
  <c r="N1130" i="1"/>
  <c r="K1130" i="1"/>
  <c r="K1039" i="1"/>
  <c r="L1039" i="1"/>
  <c r="N1039" i="1"/>
  <c r="K990" i="1"/>
  <c r="M990" i="1"/>
  <c r="N990" i="1"/>
  <c r="N793" i="1"/>
  <c r="M793" i="1"/>
  <c r="L637" i="1"/>
  <c r="K637" i="1"/>
  <c r="K541" i="1"/>
  <c r="L541" i="1"/>
  <c r="M541" i="1"/>
  <c r="K530" i="1"/>
  <c r="M521" i="1"/>
  <c r="N521" i="1"/>
  <c r="L509" i="1"/>
  <c r="M509" i="1"/>
  <c r="K501" i="1"/>
  <c r="M501" i="1"/>
  <c r="K485" i="1"/>
  <c r="K735" i="3"/>
  <c r="L735" i="3"/>
  <c r="M735" i="3"/>
  <c r="N735" i="3"/>
  <c r="J1014" i="3"/>
  <c r="L708" i="3"/>
  <c r="L704" i="3"/>
  <c r="M704" i="3"/>
  <c r="K678" i="3"/>
  <c r="N678" i="3"/>
  <c r="K669" i="3"/>
  <c r="L669" i="3"/>
  <c r="L535" i="3"/>
  <c r="N535" i="3"/>
  <c r="L429" i="3"/>
  <c r="N429" i="3"/>
  <c r="K429" i="3"/>
  <c r="M429" i="3"/>
  <c r="N326" i="3"/>
  <c r="L326" i="3"/>
  <c r="N301" i="3"/>
  <c r="L301" i="3"/>
  <c r="L227" i="3"/>
  <c r="N227" i="3"/>
  <c r="K206" i="3"/>
  <c r="L206" i="3"/>
  <c r="N206" i="3"/>
  <c r="K418" i="2"/>
  <c r="J414" i="2"/>
  <c r="L418" i="2"/>
  <c r="M418" i="2"/>
  <c r="K466" i="2"/>
  <c r="N466" i="2"/>
  <c r="L466" i="2"/>
  <c r="L591" i="2"/>
  <c r="K591" i="2"/>
  <c r="K760" i="2"/>
  <c r="L760" i="2"/>
  <c r="J940" i="2"/>
  <c r="L940" i="2" s="1"/>
  <c r="N3527" i="10"/>
  <c r="M1846" i="1"/>
  <c r="L1846" i="1"/>
  <c r="M36" i="1"/>
  <c r="N36" i="1"/>
  <c r="L36" i="1"/>
  <c r="V23" i="9"/>
  <c r="Y23" i="9"/>
  <c r="W23" i="9"/>
  <c r="H386" i="10"/>
  <c r="P386" i="10" s="1"/>
  <c r="H314" i="10"/>
  <c r="P314" i="10" s="1"/>
  <c r="P278" i="10"/>
  <c r="L1329" i="1"/>
  <c r="K1329" i="1"/>
  <c r="K1174" i="1"/>
  <c r="M1174" i="1"/>
  <c r="M743" i="1"/>
  <c r="L743" i="1"/>
  <c r="K644" i="1"/>
  <c r="M644" i="1"/>
  <c r="I28" i="11"/>
  <c r="L28" i="11" s="1"/>
  <c r="C33" i="11"/>
  <c r="CX25" i="11"/>
  <c r="CX30" i="11" s="1"/>
  <c r="H30" i="11"/>
  <c r="N227" i="2"/>
  <c r="M227" i="2"/>
  <c r="K227" i="2"/>
  <c r="L227" i="2"/>
  <c r="N3912" i="10"/>
  <c r="M3892" i="10"/>
  <c r="O3416" i="10"/>
  <c r="L3729" i="10"/>
  <c r="O3729" i="10"/>
  <c r="J1669" i="1"/>
  <c r="M27" i="1"/>
  <c r="N27" i="1"/>
  <c r="K27" i="1"/>
  <c r="E140" i="1"/>
  <c r="E174" i="1"/>
  <c r="I85" i="5"/>
  <c r="O85" i="5" s="1"/>
  <c r="J80" i="5"/>
  <c r="J91" i="5" s="1"/>
  <c r="Q50" i="7"/>
  <c r="R50" i="7"/>
  <c r="F323" i="10"/>
  <c r="P323" i="10" s="1"/>
  <c r="F395" i="10"/>
  <c r="P395" i="10" s="1"/>
  <c r="J365" i="10"/>
  <c r="J293" i="10"/>
  <c r="K293" i="10" s="1"/>
  <c r="L1194" i="1"/>
  <c r="K1194" i="1"/>
  <c r="M1194" i="1"/>
  <c r="K853" i="1"/>
  <c r="M853" i="1"/>
  <c r="M742" i="1"/>
  <c r="N742" i="1"/>
  <c r="K623" i="1"/>
  <c r="M623" i="1"/>
  <c r="L623" i="1"/>
  <c r="L203" i="1"/>
  <c r="M203" i="1"/>
  <c r="N560" i="3"/>
  <c r="M560" i="3"/>
  <c r="N499" i="3"/>
  <c r="J958" i="3"/>
  <c r="M958" i="3" s="1"/>
  <c r="N149" i="3"/>
  <c r="J977" i="3"/>
  <c r="BF17" i="14"/>
  <c r="BF16" i="14"/>
  <c r="J103" i="2"/>
  <c r="L2646" i="10"/>
  <c r="N2646" i="10"/>
  <c r="M1692" i="10"/>
  <c r="L1692" i="10"/>
  <c r="M1533" i="10"/>
  <c r="G3333" i="10"/>
  <c r="G3549" i="10" s="1"/>
  <c r="L1736" i="10"/>
  <c r="O1736" i="10"/>
  <c r="N1736" i="10"/>
  <c r="K1642" i="4"/>
  <c r="M1697" i="4"/>
  <c r="M2646" i="10"/>
  <c r="M147" i="1"/>
  <c r="K270" i="10"/>
  <c r="N270" i="10" s="1"/>
  <c r="L1840" i="1"/>
  <c r="M3822" i="10"/>
  <c r="M3416" i="10"/>
  <c r="M3919" i="10"/>
  <c r="M3317" i="10"/>
  <c r="N3771" i="10"/>
  <c r="M902" i="2"/>
  <c r="L3218" i="10"/>
  <c r="N3218" i="10"/>
  <c r="M3218" i="10"/>
  <c r="J1518" i="1"/>
  <c r="L1518" i="1" s="1"/>
  <c r="K149" i="3"/>
  <c r="K499" i="3"/>
  <c r="L39" i="2"/>
  <c r="K39" i="2"/>
  <c r="R26" i="5"/>
  <c r="O26" i="5"/>
  <c r="H22" i="12"/>
  <c r="H23" i="12"/>
  <c r="L1485" i="1"/>
  <c r="M1485" i="1"/>
  <c r="J1918" i="1"/>
  <c r="K1391" i="1"/>
  <c r="L1391" i="1"/>
  <c r="M1391" i="1"/>
  <c r="M1211" i="1"/>
  <c r="L1211" i="1"/>
  <c r="L1073" i="1"/>
  <c r="K1073" i="1"/>
  <c r="L1017" i="1"/>
  <c r="M1017" i="1"/>
  <c r="L863" i="1"/>
  <c r="M863" i="1"/>
  <c r="N863" i="1"/>
  <c r="M325" i="1"/>
  <c r="N325" i="1"/>
  <c r="L784" i="3"/>
  <c r="N784" i="3"/>
  <c r="K784" i="3"/>
  <c r="N621" i="3"/>
  <c r="K621" i="3"/>
  <c r="L621" i="3"/>
  <c r="M621" i="3"/>
  <c r="J963" i="3"/>
  <c r="K3782" i="10"/>
  <c r="L2666" i="10"/>
  <c r="M1954" i="10"/>
  <c r="N1954" i="10"/>
  <c r="L1954" i="10"/>
  <c r="O1954" i="10"/>
  <c r="L1860" i="10"/>
  <c r="M1860" i="10"/>
  <c r="O1860" i="10"/>
  <c r="M1841" i="10"/>
  <c r="O1841" i="10"/>
  <c r="O930" i="10"/>
  <c r="K3270" i="10"/>
  <c r="O855" i="10"/>
  <c r="N855" i="10"/>
  <c r="O1581" i="1"/>
  <c r="G1683" i="1"/>
  <c r="E1677" i="1"/>
  <c r="O1575" i="1"/>
  <c r="G1619" i="1"/>
  <c r="O1517" i="1"/>
  <c r="F3489" i="10"/>
  <c r="P3489" i="10" s="1"/>
  <c r="P3273" i="10"/>
  <c r="O3679" i="10"/>
  <c r="J1655" i="4"/>
  <c r="M952" i="10"/>
  <c r="O2646" i="10"/>
  <c r="K290" i="10"/>
  <c r="O290" i="10" s="1"/>
  <c r="L3851" i="10"/>
  <c r="K3539" i="10"/>
  <c r="M3539" i="10" s="1"/>
  <c r="N3789" i="10"/>
  <c r="O3237" i="10"/>
  <c r="L3237" i="10"/>
  <c r="K3951" i="10"/>
  <c r="L3951" i="10" s="1"/>
  <c r="O3545" i="10"/>
  <c r="M3545" i="10"/>
  <c r="K3267" i="10"/>
  <c r="J1567" i="1"/>
  <c r="T56" i="8"/>
  <c r="N853" i="1"/>
  <c r="M581" i="1"/>
  <c r="U34" i="9"/>
  <c r="I54" i="7"/>
  <c r="I61" i="7" s="1"/>
  <c r="U42" i="8"/>
  <c r="P20" i="8"/>
  <c r="S20" i="8" s="1"/>
  <c r="O86" i="8"/>
  <c r="N229" i="10"/>
  <c r="M229" i="10"/>
  <c r="N125" i="10"/>
  <c r="M125" i="10"/>
  <c r="C11" i="12"/>
  <c r="K1067" i="1"/>
  <c r="M1067" i="1"/>
  <c r="K1054" i="1"/>
  <c r="M1054" i="1"/>
  <c r="K872" i="1"/>
  <c r="L872" i="1"/>
  <c r="M872" i="1"/>
  <c r="N872" i="1"/>
  <c r="K608" i="1"/>
  <c r="L608" i="1"/>
  <c r="N608" i="1"/>
  <c r="N762" i="3"/>
  <c r="K762" i="3"/>
  <c r="L762" i="3"/>
  <c r="N189" i="3"/>
  <c r="M189" i="3"/>
  <c r="M2723" i="10"/>
  <c r="O2723" i="10"/>
  <c r="L2723" i="10"/>
  <c r="N2723" i="10"/>
  <c r="M2688" i="10"/>
  <c r="O2688" i="10"/>
  <c r="L2688" i="10"/>
  <c r="L1932" i="10"/>
  <c r="O1932" i="10"/>
  <c r="M1932" i="10"/>
  <c r="O1919" i="1"/>
  <c r="M1919" i="1"/>
  <c r="O1860" i="1"/>
  <c r="M1860" i="1"/>
  <c r="O1811" i="1"/>
  <c r="K1811" i="1"/>
  <c r="CY4" i="13"/>
  <c r="M2652" i="10"/>
  <c r="M139" i="4"/>
  <c r="J1683" i="4"/>
  <c r="M3679" i="10"/>
  <c r="K1656" i="4"/>
  <c r="N286" i="10"/>
  <c r="N75" i="2"/>
  <c r="K1683" i="4"/>
  <c r="J1651" i="4"/>
  <c r="K1679" i="4"/>
  <c r="H1728" i="1"/>
  <c r="K3691" i="10"/>
  <c r="M3691" i="10" s="1"/>
  <c r="M1721" i="4"/>
  <c r="O1729" i="10"/>
  <c r="N2688" i="10"/>
  <c r="L1456" i="1"/>
  <c r="D12" i="12"/>
  <c r="H14" i="12"/>
  <c r="K124" i="4"/>
  <c r="E141" i="1"/>
  <c r="O141" i="1" s="1"/>
  <c r="L314" i="3"/>
  <c r="N630" i="3"/>
  <c r="Q13" i="7"/>
  <c r="L183" i="10"/>
  <c r="O19" i="7"/>
  <c r="N3504" i="10"/>
  <c r="K3434" i="10"/>
  <c r="M1056" i="2"/>
  <c r="M1897" i="1"/>
  <c r="N1811" i="1"/>
  <c r="M1843" i="1"/>
  <c r="K1841" i="1"/>
  <c r="K981" i="3"/>
  <c r="N936" i="3"/>
  <c r="L4029" i="10"/>
  <c r="T35" i="8"/>
  <c r="L4001" i="10"/>
  <c r="O4063" i="10"/>
  <c r="N3791" i="10"/>
  <c r="K835" i="3"/>
  <c r="L929" i="3"/>
  <c r="O3826" i="10"/>
  <c r="O3902" i="10"/>
  <c r="N3896" i="10"/>
  <c r="L4028" i="10"/>
  <c r="M4000" i="10"/>
  <c r="O3300" i="10"/>
  <c r="M3954" i="10"/>
  <c r="N3938" i="10"/>
  <c r="M3841" i="10"/>
  <c r="G3441" i="10"/>
  <c r="M924" i="3"/>
  <c r="L3983" i="10"/>
  <c r="O3779" i="10"/>
  <c r="L3785" i="10"/>
  <c r="M4023" i="10"/>
  <c r="N3965" i="10"/>
  <c r="L1066" i="2"/>
  <c r="N1073" i="2"/>
  <c r="L4002" i="10"/>
  <c r="L3682" i="10"/>
  <c r="O3259" i="10"/>
  <c r="L3251" i="10"/>
  <c r="L3323" i="10"/>
  <c r="M3233" i="10"/>
  <c r="L3545" i="10"/>
  <c r="N4050" i="10"/>
  <c r="J3639" i="10"/>
  <c r="O3311" i="10"/>
  <c r="L3311" i="10"/>
  <c r="E3423" i="10"/>
  <c r="E3639" i="10" s="1"/>
  <c r="E3621" i="10"/>
  <c r="L3707" i="10"/>
  <c r="N3707" i="10"/>
  <c r="N1699" i="10"/>
  <c r="L3724" i="10"/>
  <c r="L3252" i="10"/>
  <c r="N3252" i="10"/>
  <c r="N2561" i="10"/>
  <c r="M1028" i="2"/>
  <c r="N1028" i="2"/>
  <c r="K1028" i="2"/>
  <c r="N2885" i="10"/>
  <c r="N2959" i="10"/>
  <c r="M780" i="3"/>
  <c r="J1871" i="1"/>
  <c r="L1871" i="1" s="1"/>
  <c r="J1583" i="1"/>
  <c r="L1583" i="1" s="1"/>
  <c r="O126" i="1"/>
  <c r="K52" i="1"/>
  <c r="K395" i="3"/>
  <c r="M940" i="3"/>
  <c r="M1839" i="1"/>
  <c r="N280" i="1"/>
  <c r="N352" i="1"/>
  <c r="N623" i="1"/>
  <c r="N743" i="1"/>
  <c r="N756" i="1"/>
  <c r="N800" i="1"/>
  <c r="N921" i="1"/>
  <c r="N991" i="1"/>
  <c r="J1604" i="1"/>
  <c r="N1604" i="1" s="1"/>
  <c r="M1465" i="1"/>
  <c r="J959" i="2"/>
  <c r="M899" i="2"/>
  <c r="M997" i="3"/>
  <c r="M1789" i="1"/>
  <c r="L95" i="2"/>
  <c r="N874" i="2"/>
  <c r="M928" i="1"/>
  <c r="K1211" i="1"/>
  <c r="M84" i="1"/>
  <c r="O35" i="5"/>
  <c r="N38" i="1"/>
  <c r="M38" i="1"/>
  <c r="L38" i="1"/>
  <c r="K13" i="1"/>
  <c r="N13" i="1"/>
  <c r="E186" i="1"/>
  <c r="O186" i="1" s="1"/>
  <c r="G183" i="1"/>
  <c r="G149" i="1"/>
  <c r="J14" i="2"/>
  <c r="L14" i="2" s="1"/>
  <c r="M16" i="2"/>
  <c r="K16" i="2"/>
  <c r="L16" i="2"/>
  <c r="L32" i="2"/>
  <c r="M32" i="2"/>
  <c r="N32" i="2"/>
  <c r="I74" i="2"/>
  <c r="M57" i="3"/>
  <c r="N57" i="3"/>
  <c r="M48" i="3"/>
  <c r="N48" i="3"/>
  <c r="G83" i="3"/>
  <c r="M74" i="3"/>
  <c r="I96" i="3"/>
  <c r="I78" i="3"/>
  <c r="L148" i="4"/>
  <c r="H142" i="4"/>
  <c r="H176" i="4"/>
  <c r="O78" i="5"/>
  <c r="Q78" i="5"/>
  <c r="R72" i="5"/>
  <c r="O72" i="5"/>
  <c r="M58" i="7"/>
  <c r="N58" i="7" s="1"/>
  <c r="N37" i="7"/>
  <c r="P37" i="7" s="1"/>
  <c r="R48" i="9"/>
  <c r="R54" i="9" s="1"/>
  <c r="N189" i="10"/>
  <c r="O189" i="10"/>
  <c r="L189" i="10"/>
  <c r="N172" i="10"/>
  <c r="O172" i="10"/>
  <c r="L172" i="10"/>
  <c r="K3430" i="10"/>
  <c r="L40" i="10"/>
  <c r="N40" i="10"/>
  <c r="N303" i="10"/>
  <c r="K1514" i="1"/>
  <c r="L1514" i="1"/>
  <c r="N1514" i="1"/>
  <c r="J1900" i="1"/>
  <c r="L1900" i="1" s="1"/>
  <c r="N1182" i="1"/>
  <c r="L1182" i="1"/>
  <c r="K1182" i="1"/>
  <c r="M1182" i="1"/>
  <c r="N1156" i="1"/>
  <c r="L1156" i="1"/>
  <c r="K1156" i="1"/>
  <c r="M1156" i="1"/>
  <c r="N1142" i="1"/>
  <c r="K1142" i="1"/>
  <c r="M1142" i="1"/>
  <c r="L1026" i="1"/>
  <c r="M1026" i="1"/>
  <c r="K888" i="1"/>
  <c r="M888" i="1"/>
  <c r="L888" i="1"/>
  <c r="K828" i="1"/>
  <c r="L828" i="1"/>
  <c r="M828" i="1"/>
  <c r="N828" i="1"/>
  <c r="M716" i="1"/>
  <c r="L716" i="1"/>
  <c r="L640" i="1"/>
  <c r="K562" i="1"/>
  <c r="L562" i="1"/>
  <c r="M562" i="1"/>
  <c r="K549" i="1"/>
  <c r="L549" i="1"/>
  <c r="K517" i="1"/>
  <c r="M517" i="1"/>
  <c r="L512" i="1"/>
  <c r="N512" i="1"/>
  <c r="M489" i="1"/>
  <c r="N489" i="1"/>
  <c r="K431" i="1"/>
  <c r="L431" i="1"/>
  <c r="L312" i="1"/>
  <c r="M312" i="1"/>
  <c r="K312" i="1"/>
  <c r="J1763" i="1"/>
  <c r="M1763" i="1" s="1"/>
  <c r="L216" i="1"/>
  <c r="M216" i="1"/>
  <c r="J1525" i="1"/>
  <c r="L211" i="1"/>
  <c r="M211" i="1"/>
  <c r="L602" i="3"/>
  <c r="K602" i="3"/>
  <c r="K546" i="3"/>
  <c r="L546" i="3"/>
  <c r="M546" i="3"/>
  <c r="L497" i="3"/>
  <c r="N497" i="3"/>
  <c r="P3495" i="10"/>
  <c r="M3777" i="10"/>
  <c r="N3777" i="10"/>
  <c r="N28" i="1"/>
  <c r="L28" i="1"/>
  <c r="M28" i="1"/>
  <c r="J72" i="3"/>
  <c r="K72" i="3" s="1"/>
  <c r="D99" i="3"/>
  <c r="M218" i="10"/>
  <c r="N218" i="10"/>
  <c r="O218" i="10"/>
  <c r="E304" i="10"/>
  <c r="E376" i="10"/>
  <c r="N1363" i="1"/>
  <c r="L1363" i="1"/>
  <c r="M1363" i="1"/>
  <c r="N1154" i="1"/>
  <c r="L1154" i="1"/>
  <c r="K1154" i="1"/>
  <c r="K666" i="1"/>
  <c r="L666" i="1"/>
  <c r="M666" i="1"/>
  <c r="K341" i="1"/>
  <c r="L341" i="1"/>
  <c r="K317" i="1"/>
  <c r="M317" i="1"/>
  <c r="N317" i="1"/>
  <c r="J1767" i="1"/>
  <c r="N1767" i="1" s="1"/>
  <c r="L220" i="1"/>
  <c r="M220" i="1"/>
  <c r="AH16" i="14"/>
  <c r="AH18" i="14"/>
  <c r="L1696" i="10"/>
  <c r="M1696" i="10"/>
  <c r="O1696" i="10"/>
  <c r="L1697" i="4"/>
  <c r="M144" i="3"/>
  <c r="K1859" i="1"/>
  <c r="N599" i="1"/>
  <c r="N78" i="1"/>
  <c r="L78" i="1"/>
  <c r="M78" i="1"/>
  <c r="K21" i="1"/>
  <c r="N21" i="1"/>
  <c r="M21" i="1"/>
  <c r="D109" i="2"/>
  <c r="J79" i="2"/>
  <c r="N79" i="2" s="1"/>
  <c r="O70" i="5"/>
  <c r="Q70" i="5"/>
  <c r="T47" i="8"/>
  <c r="L211" i="10"/>
  <c r="N211" i="10"/>
  <c r="N1218" i="1"/>
  <c r="K1218" i="1"/>
  <c r="M1218" i="1"/>
  <c r="L1218" i="1"/>
  <c r="N1202" i="1"/>
  <c r="K1202" i="1"/>
  <c r="M1202" i="1"/>
  <c r="L1202" i="1"/>
  <c r="K1064" i="1"/>
  <c r="L1064" i="1"/>
  <c r="M1064" i="1"/>
  <c r="L936" i="1"/>
  <c r="M936" i="1"/>
  <c r="K604" i="1"/>
  <c r="L604" i="1"/>
  <c r="M604" i="1"/>
  <c r="K306" i="1"/>
  <c r="L306" i="1"/>
  <c r="M306" i="1"/>
  <c r="K243" i="1"/>
  <c r="L243" i="1"/>
  <c r="N486" i="3"/>
  <c r="M486" i="3"/>
  <c r="K486" i="3"/>
  <c r="L486" i="3"/>
  <c r="M126" i="2"/>
  <c r="L126" i="2"/>
  <c r="N126" i="2"/>
  <c r="K126" i="2"/>
  <c r="L1705" i="10"/>
  <c r="O1705" i="10"/>
  <c r="M1705" i="10"/>
  <c r="P2973" i="10"/>
  <c r="L2973" i="10"/>
  <c r="N3679" i="10"/>
  <c r="O43" i="7"/>
  <c r="L3777" i="10"/>
  <c r="L928" i="2"/>
  <c r="L388" i="2"/>
  <c r="N225" i="1"/>
  <c r="N347" i="1"/>
  <c r="N640" i="1"/>
  <c r="M648" i="1"/>
  <c r="D24" i="12"/>
  <c r="M44" i="1"/>
  <c r="L70" i="1"/>
  <c r="M70" i="1"/>
  <c r="K70" i="1"/>
  <c r="J4" i="2"/>
  <c r="K4" i="2" s="1"/>
  <c r="N80" i="3"/>
  <c r="N12" i="7"/>
  <c r="M54" i="7"/>
  <c r="N54" i="7" s="1"/>
  <c r="N90" i="8"/>
  <c r="N101" i="8" s="1"/>
  <c r="T30" i="9"/>
  <c r="S48" i="9"/>
  <c r="S54" i="9" s="1"/>
  <c r="M87" i="10"/>
  <c r="N87" i="10"/>
  <c r="O87" i="10"/>
  <c r="L87" i="10"/>
  <c r="O5" i="10"/>
  <c r="M5" i="10"/>
  <c r="N5" i="10"/>
  <c r="M1122" i="1"/>
  <c r="K1122" i="1"/>
  <c r="L1122" i="1"/>
  <c r="L986" i="1"/>
  <c r="K986" i="1"/>
  <c r="M986" i="1"/>
  <c r="K820" i="1"/>
  <c r="M820" i="1"/>
  <c r="N820" i="1"/>
  <c r="L751" i="1"/>
  <c r="M751" i="1"/>
  <c r="N751" i="1"/>
  <c r="K456" i="1"/>
  <c r="L456" i="1"/>
  <c r="L503" i="3"/>
  <c r="N503" i="3"/>
  <c r="N287" i="3"/>
  <c r="L287" i="3"/>
  <c r="K287" i="3"/>
  <c r="K3794" i="10"/>
  <c r="L2534" i="10"/>
  <c r="L1649" i="10"/>
  <c r="M1649" i="10"/>
  <c r="N1649" i="10"/>
  <c r="M532" i="10"/>
  <c r="O532" i="10"/>
  <c r="M415" i="10"/>
  <c r="K3223" i="10"/>
  <c r="M3223" i="10" s="1"/>
  <c r="O2345" i="10"/>
  <c r="N2345" i="10"/>
  <c r="F4053" i="10"/>
  <c r="L2937" i="10"/>
  <c r="G1707" i="1"/>
  <c r="O1707" i="1" s="1"/>
  <c r="O1605" i="1"/>
  <c r="E1701" i="1"/>
  <c r="O1701" i="1" s="1"/>
  <c r="O1599" i="1"/>
  <c r="G1675" i="1"/>
  <c r="O1675" i="1" s="1"/>
  <c r="O1573" i="1"/>
  <c r="E1669" i="1"/>
  <c r="O1567" i="1"/>
  <c r="G1651" i="1"/>
  <c r="O1651" i="1" s="1"/>
  <c r="O1549" i="1"/>
  <c r="E1645" i="1"/>
  <c r="O1645" i="1" s="1"/>
  <c r="O1543" i="1"/>
  <c r="G1635" i="1"/>
  <c r="O1533" i="1"/>
  <c r="O1527" i="1"/>
  <c r="E1629" i="1"/>
  <c r="O1629" i="1" s="1"/>
  <c r="O942" i="3"/>
  <c r="K942" i="3"/>
  <c r="L1651" i="4"/>
  <c r="N1689" i="4"/>
  <c r="K1720" i="4"/>
  <c r="N1391" i="1"/>
  <c r="H13" i="12"/>
  <c r="I89" i="2"/>
  <c r="J89" i="2" s="1"/>
  <c r="J148" i="1"/>
  <c r="M503" i="3"/>
  <c r="Q43" i="7"/>
  <c r="M1615" i="1"/>
  <c r="O3777" i="10"/>
  <c r="M4049" i="10"/>
  <c r="M930" i="2"/>
  <c r="F3405" i="10"/>
  <c r="K3361" i="10"/>
  <c r="K3577" i="10" s="1"/>
  <c r="L3577" i="10" s="1"/>
  <c r="K3932" i="10"/>
  <c r="M3932" i="10" s="1"/>
  <c r="J1738" i="1"/>
  <c r="L948" i="2"/>
  <c r="K948" i="2"/>
  <c r="N388" i="2"/>
  <c r="N824" i="1"/>
  <c r="N986" i="1"/>
  <c r="U16" i="8"/>
  <c r="L85" i="5"/>
  <c r="L96" i="5" s="1"/>
  <c r="M9" i="1"/>
  <c r="L9" i="1"/>
  <c r="N9" i="1"/>
  <c r="L44" i="3"/>
  <c r="M44" i="3"/>
  <c r="N44" i="3"/>
  <c r="K44" i="3"/>
  <c r="O50" i="7"/>
  <c r="L92" i="10"/>
  <c r="M92" i="10"/>
  <c r="N92" i="10"/>
  <c r="K3476" i="10"/>
  <c r="N37" i="10"/>
  <c r="L37" i="10"/>
  <c r="G369" i="10"/>
  <c r="G297" i="10"/>
  <c r="L1430" i="1"/>
  <c r="N1430" i="1"/>
  <c r="L1292" i="1"/>
  <c r="M1292" i="1"/>
  <c r="N1292" i="1"/>
  <c r="K975" i="1"/>
  <c r="L975" i="1"/>
  <c r="M975" i="1"/>
  <c r="K712" i="1"/>
  <c r="L712" i="1"/>
  <c r="K413" i="1"/>
  <c r="M413" i="1"/>
  <c r="O2879" i="10"/>
  <c r="M2879" i="10"/>
  <c r="M2537" i="10"/>
  <c r="O2537" i="10"/>
  <c r="M1849" i="10"/>
  <c r="O1849" i="10"/>
  <c r="M1180" i="10"/>
  <c r="N1180" i="10"/>
  <c r="L1180" i="10"/>
  <c r="O1180" i="10"/>
  <c r="O1076" i="10"/>
  <c r="M1076" i="10"/>
  <c r="I3873" i="10"/>
  <c r="I3297" i="10"/>
  <c r="I3513" i="10" s="1"/>
  <c r="O1877" i="1"/>
  <c r="O1852" i="1"/>
  <c r="M1852" i="1"/>
  <c r="O1820" i="1"/>
  <c r="K1820" i="1"/>
  <c r="O1786" i="1"/>
  <c r="K1786" i="1"/>
  <c r="L5" i="16"/>
  <c r="M1702" i="4"/>
  <c r="L2378" i="10"/>
  <c r="L1645" i="4"/>
  <c r="N1702" i="4"/>
  <c r="N136" i="1"/>
  <c r="J152" i="4"/>
  <c r="K1717" i="4"/>
  <c r="N1638" i="4"/>
  <c r="N1697" i="4"/>
  <c r="L1702" i="4"/>
  <c r="E1735" i="1"/>
  <c r="L1720" i="4"/>
  <c r="J139" i="4"/>
  <c r="L1683" i="4"/>
  <c r="M1694" i="4"/>
  <c r="O1730" i="1"/>
  <c r="O1729" i="1"/>
  <c r="N1720" i="4"/>
  <c r="O1699" i="10"/>
  <c r="N1714" i="10"/>
  <c r="N2270" i="10"/>
  <c r="N2566" i="10"/>
  <c r="N1064" i="1"/>
  <c r="M1318" i="1"/>
  <c r="N1369" i="1"/>
  <c r="N1456" i="1"/>
  <c r="L124" i="4"/>
  <c r="M246" i="3"/>
  <c r="R27" i="7"/>
  <c r="Y24" i="9"/>
  <c r="N3494" i="10"/>
  <c r="J990" i="2"/>
  <c r="K990" i="2" s="1"/>
  <c r="K1056" i="2"/>
  <c r="K1897" i="1"/>
  <c r="M4029" i="10"/>
  <c r="R35" i="8"/>
  <c r="O4001" i="10"/>
  <c r="N830" i="3"/>
  <c r="M929" i="3"/>
  <c r="O3848" i="10"/>
  <c r="O3912" i="10"/>
  <c r="M4024" i="10"/>
  <c r="N3954" i="10"/>
  <c r="L3938" i="10"/>
  <c r="N453" i="10"/>
  <c r="L3853" i="10"/>
  <c r="O3953" i="10"/>
  <c r="M3238" i="10"/>
  <c r="J1008" i="2"/>
  <c r="K972" i="3"/>
  <c r="M948" i="2"/>
  <c r="L1859" i="1"/>
  <c r="M1076" i="2"/>
  <c r="M3983" i="10"/>
  <c r="M3779" i="10"/>
  <c r="L3965" i="10"/>
  <c r="O4030" i="10"/>
  <c r="M3259" i="10"/>
  <c r="O3251" i="10"/>
  <c r="F3423" i="10"/>
  <c r="K3442" i="10"/>
  <c r="K3232" i="10"/>
  <c r="K3533" i="10"/>
  <c r="M3533" i="10" s="1"/>
  <c r="K3349" i="10"/>
  <c r="M4017" i="10"/>
  <c r="M2345" i="10"/>
  <c r="L3214" i="10"/>
  <c r="N3214" i="10"/>
  <c r="K3944" i="10"/>
  <c r="K3328" i="10"/>
  <c r="N1573" i="10"/>
  <c r="K3632" i="10"/>
  <c r="M3632" i="10" s="1"/>
  <c r="N3244" i="10"/>
  <c r="M3244" i="10"/>
  <c r="L2561" i="10"/>
  <c r="CP13" i="14"/>
  <c r="CV13" i="14" s="1"/>
  <c r="J826" i="3"/>
  <c r="K826" i="3" s="1"/>
  <c r="L2523" i="10"/>
  <c r="N3799" i="10"/>
  <c r="L3799" i="10"/>
  <c r="L2885" i="10"/>
  <c r="L2959" i="10"/>
  <c r="N4011" i="10"/>
  <c r="O4011" i="10"/>
  <c r="J959" i="3"/>
  <c r="M959" i="3" s="1"/>
  <c r="K506" i="3"/>
  <c r="M762" i="3"/>
  <c r="J1872" i="1"/>
  <c r="N1872" i="1" s="1"/>
  <c r="O185" i="10"/>
  <c r="L206" i="10"/>
  <c r="U65" i="8"/>
  <c r="K41" i="3"/>
  <c r="L27" i="1"/>
  <c r="J966" i="3"/>
  <c r="J1816" i="1"/>
  <c r="N250" i="1"/>
  <c r="N413" i="1"/>
  <c r="N423" i="1"/>
  <c r="N464" i="1"/>
  <c r="K598" i="1"/>
  <c r="N648" i="1"/>
  <c r="N732" i="1"/>
  <c r="N848" i="1"/>
  <c r="N891" i="1"/>
  <c r="N922" i="1"/>
  <c r="J1891" i="1"/>
  <c r="M1891" i="1" s="1"/>
  <c r="K997" i="3"/>
  <c r="M874" i="2"/>
  <c r="K614" i="2"/>
  <c r="M614" i="2"/>
  <c r="N614" i="2"/>
  <c r="L614" i="2"/>
  <c r="M456" i="1"/>
  <c r="M572" i="1"/>
  <c r="M911" i="1"/>
  <c r="L1174" i="1"/>
  <c r="M1154" i="1"/>
  <c r="M29" i="3"/>
  <c r="K51" i="1"/>
  <c r="M60" i="1"/>
  <c r="K60" i="1"/>
  <c r="L29" i="1"/>
  <c r="K29" i="1"/>
  <c r="N29" i="1"/>
  <c r="N22" i="1"/>
  <c r="M22" i="1"/>
  <c r="M17" i="1"/>
  <c r="N17" i="1"/>
  <c r="K17" i="1"/>
  <c r="I147" i="1"/>
  <c r="J147" i="1" s="1"/>
  <c r="N147" i="1" s="1"/>
  <c r="F154" i="1"/>
  <c r="L137" i="1"/>
  <c r="N12" i="2"/>
  <c r="F109" i="2"/>
  <c r="K11" i="3"/>
  <c r="L11" i="3"/>
  <c r="N11" i="3"/>
  <c r="D78" i="3"/>
  <c r="J69" i="3"/>
  <c r="N69" i="3" s="1"/>
  <c r="O73" i="3"/>
  <c r="P43" i="5"/>
  <c r="Q56" i="8"/>
  <c r="W4" i="9"/>
  <c r="N52" i="9"/>
  <c r="T29" i="9"/>
  <c r="W29" i="9" s="1"/>
  <c r="S47" i="9"/>
  <c r="S53" i="9" s="1"/>
  <c r="M206" i="10"/>
  <c r="N200" i="10"/>
  <c r="O200" i="10"/>
  <c r="O164" i="10"/>
  <c r="K3548" i="10"/>
  <c r="M68" i="10"/>
  <c r="F393" i="10"/>
  <c r="F321" i="10"/>
  <c r="L1509" i="1"/>
  <c r="M1509" i="1"/>
  <c r="N1507" i="1"/>
  <c r="M1507" i="1"/>
  <c r="N1480" i="1"/>
  <c r="L1480" i="1"/>
  <c r="M1480" i="1"/>
  <c r="N1475" i="1"/>
  <c r="M1475" i="1"/>
  <c r="K1475" i="1"/>
  <c r="M1462" i="1"/>
  <c r="J1887" i="1"/>
  <c r="K1887" i="1" s="1"/>
  <c r="K1462" i="1"/>
  <c r="L1413" i="1"/>
  <c r="K1413" i="1"/>
  <c r="M1413" i="1"/>
  <c r="K1363" i="1"/>
  <c r="J1803" i="1"/>
  <c r="K1803" i="1" s="1"/>
  <c r="N1208" i="1"/>
  <c r="K1208" i="1"/>
  <c r="L1208" i="1"/>
  <c r="M1208" i="1"/>
  <c r="J1793" i="1"/>
  <c r="N1194" i="1"/>
  <c r="N1188" i="1"/>
  <c r="K1188" i="1"/>
  <c r="M1188" i="1"/>
  <c r="N1181" i="1"/>
  <c r="N1174" i="1"/>
  <c r="N1168" i="1"/>
  <c r="K1168" i="1"/>
  <c r="M1168" i="1"/>
  <c r="L1168" i="1"/>
  <c r="K1162" i="1"/>
  <c r="M1162" i="1"/>
  <c r="L1155" i="1"/>
  <c r="K1155" i="1"/>
  <c r="N1148" i="1"/>
  <c r="M1148" i="1"/>
  <c r="L1148" i="1"/>
  <c r="K1148" i="1"/>
  <c r="M938" i="1"/>
  <c r="L938" i="1"/>
  <c r="L932" i="1"/>
  <c r="L925" i="1"/>
  <c r="L922" i="1"/>
  <c r="L911" i="1"/>
  <c r="M905" i="1"/>
  <c r="N905" i="1"/>
  <c r="L805" i="1"/>
  <c r="K805" i="1"/>
  <c r="L800" i="1"/>
  <c r="N797" i="1"/>
  <c r="M797" i="1"/>
  <c r="L797" i="1"/>
  <c r="K743" i="1"/>
  <c r="L728" i="1"/>
  <c r="L725" i="1"/>
  <c r="M725" i="1"/>
  <c r="M720" i="1"/>
  <c r="N720" i="1"/>
  <c r="L653" i="1"/>
  <c r="K653" i="1"/>
  <c r="M653" i="1"/>
  <c r="K648" i="1"/>
  <c r="L644" i="1"/>
  <c r="K636" i="1"/>
  <c r="M636" i="1"/>
  <c r="M587" i="1"/>
  <c r="L587" i="1"/>
  <c r="J1828" i="1"/>
  <c r="L1828" i="1" s="1"/>
  <c r="L567" i="1"/>
  <c r="K548" i="1"/>
  <c r="L548" i="1"/>
  <c r="M548" i="1"/>
  <c r="N548" i="1"/>
  <c r="K540" i="1"/>
  <c r="M540" i="1"/>
  <c r="L535" i="1"/>
  <c r="M535" i="1"/>
  <c r="L524" i="1"/>
  <c r="M524" i="1"/>
  <c r="K516" i="1"/>
  <c r="L516" i="1"/>
  <c r="M516" i="1"/>
  <c r="K484" i="1"/>
  <c r="L484" i="1"/>
  <c r="M484" i="1"/>
  <c r="L336" i="1"/>
  <c r="K336" i="1"/>
  <c r="M336" i="1"/>
  <c r="N336" i="1"/>
  <c r="L317" i="1"/>
  <c r="K276" i="1"/>
  <c r="L276" i="1"/>
  <c r="M276" i="1"/>
  <c r="N276" i="1"/>
  <c r="K251" i="1"/>
  <c r="L251" i="1"/>
  <c r="M251" i="1"/>
  <c r="K226" i="1"/>
  <c r="L1757" i="1"/>
  <c r="N1757" i="1"/>
  <c r="L198" i="1"/>
  <c r="N198" i="1"/>
  <c r="J1524" i="1"/>
  <c r="J1626" i="1" s="1"/>
  <c r="N528" i="3"/>
  <c r="M528" i="3"/>
  <c r="K472" i="3"/>
  <c r="K445" i="3"/>
  <c r="M445" i="3"/>
  <c r="N424" i="3"/>
  <c r="K424" i="3"/>
  <c r="L417" i="3"/>
  <c r="N417" i="3"/>
  <c r="L144" i="3"/>
  <c r="M117" i="2"/>
  <c r="K117" i="2"/>
  <c r="J897" i="2"/>
  <c r="K139" i="2"/>
  <c r="J1029" i="2"/>
  <c r="N139" i="2"/>
  <c r="L139" i="2"/>
  <c r="K363" i="2"/>
  <c r="N363" i="2"/>
  <c r="M363" i="2"/>
  <c r="J354" i="2"/>
  <c r="K410" i="2"/>
  <c r="L410" i="2"/>
  <c r="M410" i="2"/>
  <c r="K437" i="2"/>
  <c r="N437" i="2"/>
  <c r="L437" i="2"/>
  <c r="J434" i="2"/>
  <c r="N434" i="2" s="1"/>
  <c r="K453" i="2"/>
  <c r="M453" i="2"/>
  <c r="L3974" i="10"/>
  <c r="N3974" i="10"/>
  <c r="M3229" i="10"/>
  <c r="L101" i="10"/>
  <c r="L251" i="10"/>
  <c r="T10" i="8"/>
  <c r="L89" i="1"/>
  <c r="N410" i="1"/>
  <c r="N449" i="1"/>
  <c r="N668" i="1"/>
  <c r="N827" i="1"/>
  <c r="N978" i="1"/>
  <c r="M1283" i="1"/>
  <c r="J1612" i="1"/>
  <c r="M1411" i="1"/>
  <c r="K1023" i="1"/>
  <c r="L19" i="2"/>
  <c r="M1252" i="1"/>
  <c r="H147" i="4"/>
  <c r="M108" i="1"/>
  <c r="N14" i="1"/>
  <c r="O14" i="5"/>
  <c r="M115" i="1"/>
  <c r="M97" i="1"/>
  <c r="N58" i="1"/>
  <c r="L58" i="1"/>
  <c r="M58" i="1"/>
  <c r="K6" i="1"/>
  <c r="D176" i="1"/>
  <c r="G181" i="1"/>
  <c r="M19" i="2"/>
  <c r="N33" i="3"/>
  <c r="K33" i="3"/>
  <c r="M33" i="3"/>
  <c r="E102" i="3"/>
  <c r="O102" i="3" s="1"/>
  <c r="G185" i="4"/>
  <c r="G184" i="4"/>
  <c r="F179" i="4"/>
  <c r="K179" i="4" s="1"/>
  <c r="F145" i="4"/>
  <c r="K145" i="4" s="1"/>
  <c r="Q25" i="7"/>
  <c r="R42" i="7"/>
  <c r="Q44" i="8"/>
  <c r="Q32" i="8"/>
  <c r="Q31" i="8"/>
  <c r="Q73" i="8"/>
  <c r="T17" i="8"/>
  <c r="S60" i="8"/>
  <c r="Y32" i="9"/>
  <c r="U44" i="9"/>
  <c r="Z44" i="9"/>
  <c r="AA31" i="9"/>
  <c r="AA24" i="9"/>
  <c r="Z18" i="9"/>
  <c r="V34" i="9"/>
  <c r="P45" i="9"/>
  <c r="P51" i="9" s="1"/>
  <c r="L45" i="9"/>
  <c r="L51" i="9" s="1"/>
  <c r="M210" i="10"/>
  <c r="M198" i="10"/>
  <c r="M121" i="10"/>
  <c r="N121" i="10"/>
  <c r="L30" i="10"/>
  <c r="M30" i="10"/>
  <c r="O30" i="10"/>
  <c r="K311" i="10"/>
  <c r="N311" i="10" s="1"/>
  <c r="E396" i="10"/>
  <c r="K288" i="10"/>
  <c r="E324" i="10"/>
  <c r="K324" i="10" s="1"/>
  <c r="N324" i="10" s="1"/>
  <c r="K287" i="10"/>
  <c r="K275" i="10"/>
  <c r="N275" i="10" s="1"/>
  <c r="I364" i="10"/>
  <c r="I313" i="10"/>
  <c r="I371" i="10"/>
  <c r="J1884" i="1"/>
  <c r="L1455" i="1"/>
  <c r="K1452" i="1"/>
  <c r="M1436" i="1"/>
  <c r="L1436" i="1"/>
  <c r="N1436" i="1"/>
  <c r="L1406" i="1"/>
  <c r="N1406" i="1"/>
  <c r="L1402" i="1"/>
  <c r="N1375" i="1"/>
  <c r="K1375" i="1"/>
  <c r="L1375" i="1"/>
  <c r="M1372" i="1"/>
  <c r="N1372" i="1"/>
  <c r="K1347" i="1"/>
  <c r="L1299" i="1"/>
  <c r="N1294" i="1"/>
  <c r="N1291" i="1"/>
  <c r="K1291" i="1"/>
  <c r="L1276" i="1"/>
  <c r="N1273" i="1"/>
  <c r="N1268" i="1"/>
  <c r="L1268" i="1"/>
  <c r="N1252" i="1"/>
  <c r="N1249" i="1"/>
  <c r="K1249" i="1"/>
  <c r="M1249" i="1"/>
  <c r="K1228" i="1"/>
  <c r="L1228" i="1"/>
  <c r="M1228" i="1"/>
  <c r="K1222" i="1"/>
  <c r="M1222" i="1"/>
  <c r="N1210" i="1"/>
  <c r="M1792" i="1"/>
  <c r="K1186" i="1"/>
  <c r="M1186" i="1"/>
  <c r="M1110" i="1"/>
  <c r="L1110" i="1"/>
  <c r="K1110" i="1"/>
  <c r="L1101" i="1"/>
  <c r="L1087" i="1"/>
  <c r="L1015" i="1"/>
  <c r="N1015" i="1"/>
  <c r="K1015" i="1"/>
  <c r="M1015" i="1"/>
  <c r="N1010" i="1"/>
  <c r="K998" i="1"/>
  <c r="K993" i="1"/>
  <c r="K871" i="1"/>
  <c r="L862" i="1"/>
  <c r="M862" i="1"/>
  <c r="L831" i="1"/>
  <c r="L827" i="1"/>
  <c r="K768" i="1"/>
  <c r="K709" i="1"/>
  <c r="M709" i="1"/>
  <c r="L709" i="1"/>
  <c r="L703" i="1"/>
  <c r="K687" i="1"/>
  <c r="L668" i="1"/>
  <c r="L607" i="1"/>
  <c r="K552" i="1"/>
  <c r="K544" i="1"/>
  <c r="M544" i="1"/>
  <c r="L534" i="1"/>
  <c r="M534" i="1"/>
  <c r="K372" i="1"/>
  <c r="L372" i="1"/>
  <c r="L356" i="1"/>
  <c r="M356" i="1"/>
  <c r="K344" i="1"/>
  <c r="L344" i="1"/>
  <c r="L285" i="1"/>
  <c r="M285" i="1"/>
  <c r="L230" i="1"/>
  <c r="M230" i="1"/>
  <c r="N758" i="3"/>
  <c r="K758" i="3"/>
  <c r="L758" i="3"/>
  <c r="L755" i="3"/>
  <c r="K745" i="3"/>
  <c r="N702" i="3"/>
  <c r="K702" i="3"/>
  <c r="L702" i="3"/>
  <c r="K695" i="3"/>
  <c r="N695" i="3"/>
  <c r="K690" i="3"/>
  <c r="L583" i="3"/>
  <c r="N583" i="3"/>
  <c r="K583" i="3"/>
  <c r="L549" i="3"/>
  <c r="N471" i="3"/>
  <c r="N233" i="3"/>
  <c r="L233" i="3"/>
  <c r="L205" i="3"/>
  <c r="N173" i="3"/>
  <c r="L173" i="3"/>
  <c r="L167" i="3"/>
  <c r="L158" i="3"/>
  <c r="L121" i="3"/>
  <c r="N121" i="3"/>
  <c r="K92" i="3"/>
  <c r="M92" i="3"/>
  <c r="AG16" i="14"/>
  <c r="CV25" i="11"/>
  <c r="F30" i="11"/>
  <c r="M119" i="2"/>
  <c r="K119" i="2"/>
  <c r="M127" i="2"/>
  <c r="L127" i="2"/>
  <c r="L3060" i="10"/>
  <c r="L2978" i="10"/>
  <c r="M2978" i="10"/>
  <c r="L2964" i="10"/>
  <c r="M2964" i="10"/>
  <c r="K4064" i="10"/>
  <c r="O2948" i="10"/>
  <c r="N2948" i="10"/>
  <c r="O2796" i="10"/>
  <c r="M2796" i="10"/>
  <c r="L2796" i="10"/>
  <c r="K3804" i="10"/>
  <c r="L2544" i="10"/>
  <c r="L3963" i="10"/>
  <c r="E3513" i="10"/>
  <c r="P269" i="10"/>
  <c r="O101" i="10"/>
  <c r="O251" i="10"/>
  <c r="M1455" i="1"/>
  <c r="M1489" i="1"/>
  <c r="M410" i="1"/>
  <c r="M551" i="1"/>
  <c r="M722" i="1"/>
  <c r="K1047" i="1"/>
  <c r="L1260" i="1"/>
  <c r="N101" i="10"/>
  <c r="K1252" i="1"/>
  <c r="H152" i="4"/>
  <c r="M152" i="4" s="1"/>
  <c r="M5" i="1"/>
  <c r="K69" i="1"/>
  <c r="N69" i="1"/>
  <c r="F181" i="1"/>
  <c r="N19" i="2"/>
  <c r="L53" i="2"/>
  <c r="K53" i="2"/>
  <c r="F74" i="2"/>
  <c r="F84" i="2" s="1"/>
  <c r="D83" i="3"/>
  <c r="J83" i="3" s="1"/>
  <c r="E179" i="4"/>
  <c r="J179" i="4" s="1"/>
  <c r="F175" i="4"/>
  <c r="K175" i="4" s="1"/>
  <c r="F141" i="4"/>
  <c r="E174" i="4"/>
  <c r="J174" i="4" s="1"/>
  <c r="E140" i="4"/>
  <c r="J140" i="4" s="1"/>
  <c r="R3" i="5"/>
  <c r="R31" i="5"/>
  <c r="M80" i="5"/>
  <c r="M91" i="5" s="1"/>
  <c r="N91" i="5" s="1"/>
  <c r="K58" i="7"/>
  <c r="K65" i="7" s="1"/>
  <c r="Q45" i="7"/>
  <c r="R31" i="7"/>
  <c r="O31" i="7"/>
  <c r="T45" i="8"/>
  <c r="O87" i="8"/>
  <c r="P21" i="8"/>
  <c r="R21" i="8" s="1"/>
  <c r="Q62" i="8"/>
  <c r="AA21" i="9"/>
  <c r="L228" i="10"/>
  <c r="N228" i="10"/>
  <c r="N127" i="10"/>
  <c r="M127" i="10"/>
  <c r="M108" i="10"/>
  <c r="M96" i="10"/>
  <c r="I395" i="10"/>
  <c r="J395" i="10"/>
  <c r="H384" i="10"/>
  <c r="H312" i="10"/>
  <c r="H388" i="10"/>
  <c r="P388" i="10" s="1"/>
  <c r="H316" i="10"/>
  <c r="P316" i="10" s="1"/>
  <c r="J387" i="10"/>
  <c r="N266" i="10"/>
  <c r="G32" i="11"/>
  <c r="G22" i="11"/>
  <c r="F13" i="13"/>
  <c r="CV8" i="13"/>
  <c r="CV10" i="13" s="1"/>
  <c r="M1512" i="1"/>
  <c r="N1512" i="1"/>
  <c r="N1503" i="1"/>
  <c r="K1503" i="1"/>
  <c r="M1503" i="1"/>
  <c r="L1503" i="1"/>
  <c r="M1500" i="1"/>
  <c r="N1500" i="1"/>
  <c r="L1490" i="1"/>
  <c r="N1490" i="1"/>
  <c r="L1478" i="1"/>
  <c r="N1478" i="1"/>
  <c r="J1880" i="1"/>
  <c r="N1439" i="1"/>
  <c r="K1439" i="1"/>
  <c r="L1439" i="1"/>
  <c r="M1439" i="1"/>
  <c r="K1435" i="1"/>
  <c r="M1356" i="1"/>
  <c r="L1350" i="1"/>
  <c r="L1340" i="1"/>
  <c r="L1324" i="1"/>
  <c r="K1321" i="1"/>
  <c r="N1315" i="1"/>
  <c r="K1315" i="1"/>
  <c r="K1308" i="1"/>
  <c r="L1308" i="1"/>
  <c r="M1308" i="1"/>
  <c r="N1308" i="1"/>
  <c r="N1302" i="1"/>
  <c r="L1302" i="1"/>
  <c r="K1299" i="1"/>
  <c r="L1294" i="1"/>
  <c r="K1284" i="1"/>
  <c r="L1284" i="1"/>
  <c r="M1284" i="1"/>
  <c r="N1284" i="1"/>
  <c r="J1779" i="1"/>
  <c r="N1233" i="1"/>
  <c r="K1233" i="1"/>
  <c r="M1233" i="1"/>
  <c r="M1227" i="1"/>
  <c r="L1227" i="1"/>
  <c r="K1227" i="1"/>
  <c r="N1221" i="1"/>
  <c r="K1221" i="1"/>
  <c r="N1132" i="1"/>
  <c r="L1132" i="1"/>
  <c r="L1127" i="1"/>
  <c r="K1114" i="1"/>
  <c r="K1101" i="1"/>
  <c r="L1096" i="1"/>
  <c r="L1023" i="1"/>
  <c r="N1018" i="1"/>
  <c r="N1014" i="1"/>
  <c r="L967" i="1"/>
  <c r="M967" i="1"/>
  <c r="L892" i="1"/>
  <c r="L887" i="1"/>
  <c r="M887" i="1"/>
  <c r="M842" i="1"/>
  <c r="L842" i="1"/>
  <c r="M835" i="1"/>
  <c r="L835" i="1"/>
  <c r="K831" i="1"/>
  <c r="L774" i="1"/>
  <c r="K774" i="1"/>
  <c r="M774" i="1"/>
  <c r="K692" i="1"/>
  <c r="L692" i="1"/>
  <c r="M692" i="1"/>
  <c r="K668" i="1"/>
  <c r="K564" i="1"/>
  <c r="L564" i="1"/>
  <c r="M564" i="1"/>
  <c r="L367" i="1"/>
  <c r="M367" i="1"/>
  <c r="K309" i="1"/>
  <c r="L309" i="1"/>
  <c r="M309" i="1"/>
  <c r="K764" i="3"/>
  <c r="K755" i="3"/>
  <c r="K682" i="3"/>
  <c r="L682" i="3"/>
  <c r="N682" i="3"/>
  <c r="L619" i="3"/>
  <c r="N619" i="3"/>
  <c r="L553" i="3"/>
  <c r="N553" i="3"/>
  <c r="L457" i="3"/>
  <c r="N457" i="3"/>
  <c r="L379" i="3"/>
  <c r="N379" i="3"/>
  <c r="N374" i="3"/>
  <c r="M374" i="3"/>
  <c r="L374" i="3"/>
  <c r="K795" i="2"/>
  <c r="N795" i="2"/>
  <c r="M795" i="2"/>
  <c r="L795" i="2"/>
  <c r="O3181" i="10"/>
  <c r="M3181" i="10"/>
  <c r="O3172" i="10"/>
  <c r="L3172" i="10"/>
  <c r="L3162" i="10"/>
  <c r="M3162" i="10"/>
  <c r="O3162" i="10"/>
  <c r="O3074" i="10"/>
  <c r="M3074" i="10"/>
  <c r="N3074" i="10"/>
  <c r="O2899" i="10"/>
  <c r="M2899" i="10"/>
  <c r="N142" i="4"/>
  <c r="M102" i="1"/>
  <c r="N102" i="1"/>
  <c r="L10" i="1"/>
  <c r="N10" i="1"/>
  <c r="M10" i="1"/>
  <c r="N38" i="2"/>
  <c r="K38" i="2"/>
  <c r="K49" i="2"/>
  <c r="L49" i="2"/>
  <c r="K17" i="3"/>
  <c r="L17" i="3"/>
  <c r="N17" i="3"/>
  <c r="M17" i="3"/>
  <c r="K7" i="3"/>
  <c r="M7" i="3"/>
  <c r="I99" i="3"/>
  <c r="I81" i="3"/>
  <c r="K180" i="4"/>
  <c r="Q53" i="5"/>
  <c r="R78" i="5"/>
  <c r="Q26" i="5"/>
  <c r="P6" i="5"/>
  <c r="P38" i="5"/>
  <c r="S26" i="8"/>
  <c r="T26" i="8"/>
  <c r="R78" i="8"/>
  <c r="R31" i="8"/>
  <c r="K86" i="8"/>
  <c r="K97" i="8" s="1"/>
  <c r="W34" i="9"/>
  <c r="M151" i="10"/>
  <c r="N151" i="10"/>
  <c r="M58" i="10"/>
  <c r="O58" i="10"/>
  <c r="N58" i="10"/>
  <c r="J378" i="10"/>
  <c r="J306" i="10"/>
  <c r="L1466" i="1"/>
  <c r="N1466" i="1"/>
  <c r="K1442" i="1"/>
  <c r="L1442" i="1"/>
  <c r="N1442" i="1"/>
  <c r="K1377" i="1"/>
  <c r="K1350" i="1"/>
  <c r="N1327" i="1"/>
  <c r="K1327" i="1"/>
  <c r="L1327" i="1"/>
  <c r="K1301" i="1"/>
  <c r="M1276" i="1"/>
  <c r="N1276" i="1"/>
  <c r="K1266" i="1"/>
  <c r="L1266" i="1"/>
  <c r="L1775" i="1"/>
  <c r="N1775" i="1"/>
  <c r="N1232" i="1"/>
  <c r="K1232" i="1"/>
  <c r="M1232" i="1"/>
  <c r="N1150" i="1"/>
  <c r="K1150" i="1"/>
  <c r="N1144" i="1"/>
  <c r="K1144" i="1"/>
  <c r="L1144" i="1"/>
  <c r="L1109" i="1"/>
  <c r="M1109" i="1"/>
  <c r="L1104" i="1"/>
  <c r="N1043" i="1"/>
  <c r="K1036" i="1"/>
  <c r="M1036" i="1"/>
  <c r="K1010" i="1"/>
  <c r="M1010" i="1"/>
  <c r="L1005" i="1"/>
  <c r="M1005" i="1"/>
  <c r="K982" i="1"/>
  <c r="L978" i="1"/>
  <c r="M978" i="1"/>
  <c r="K919" i="1"/>
  <c r="L919" i="1"/>
  <c r="L907" i="1"/>
  <c r="L903" i="1"/>
  <c r="M903" i="1"/>
  <c r="L886" i="1"/>
  <c r="M886" i="1"/>
  <c r="K876" i="1"/>
  <c r="M876" i="1"/>
  <c r="M850" i="1"/>
  <c r="K850" i="1"/>
  <c r="L850" i="1"/>
  <c r="L838" i="1"/>
  <c r="M838" i="1"/>
  <c r="L767" i="1"/>
  <c r="L624" i="1"/>
  <c r="M624" i="1"/>
  <c r="K620" i="1"/>
  <c r="M620" i="1"/>
  <c r="K551" i="1"/>
  <c r="K436" i="1"/>
  <c r="L396" i="1"/>
  <c r="M396" i="1"/>
  <c r="M371" i="1"/>
  <c r="L371" i="1"/>
  <c r="L640" i="3"/>
  <c r="J955" i="3"/>
  <c r="K955" i="3" s="1"/>
  <c r="K626" i="3"/>
  <c r="L626" i="3"/>
  <c r="L607" i="3"/>
  <c r="N607" i="3"/>
  <c r="K607" i="3"/>
  <c r="N500" i="3"/>
  <c r="M500" i="3"/>
  <c r="N400" i="3"/>
  <c r="M400" i="3"/>
  <c r="K807" i="2"/>
  <c r="M807" i="2"/>
  <c r="K4015" i="10"/>
  <c r="L3151" i="10"/>
  <c r="N3151" i="10"/>
  <c r="H187" i="1"/>
  <c r="F112" i="2"/>
  <c r="L82" i="2"/>
  <c r="K74" i="3"/>
  <c r="N74" i="3"/>
  <c r="H99" i="3"/>
  <c r="H81" i="3"/>
  <c r="P79" i="5"/>
  <c r="M81" i="5"/>
  <c r="N81" i="5" s="1"/>
  <c r="O81" i="5" s="1"/>
  <c r="O51" i="7"/>
  <c r="R16" i="7"/>
  <c r="L58" i="7"/>
  <c r="L65" i="7" s="1"/>
  <c r="J56" i="7"/>
  <c r="R45" i="7"/>
  <c r="U4" i="8"/>
  <c r="Q4" i="8"/>
  <c r="Q6" i="8"/>
  <c r="S65" i="8"/>
  <c r="AA38" i="9"/>
  <c r="P50" i="9"/>
  <c r="P56" i="9" s="1"/>
  <c r="V38" i="9"/>
  <c r="U38" i="9"/>
  <c r="W28" i="9"/>
  <c r="N161" i="10"/>
  <c r="M161" i="10"/>
  <c r="L56" i="10"/>
  <c r="N56" i="10"/>
  <c r="N43" i="10"/>
  <c r="M43" i="10"/>
  <c r="O43" i="10"/>
  <c r="I3459" i="10"/>
  <c r="K21" i="10"/>
  <c r="O21" i="10" s="1"/>
  <c r="E12" i="12"/>
  <c r="E15" i="12"/>
  <c r="E23" i="12"/>
  <c r="E13" i="12"/>
  <c r="E22" i="12"/>
  <c r="E13" i="13"/>
  <c r="E12" i="13"/>
  <c r="L1505" i="1"/>
  <c r="K1505" i="1"/>
  <c r="L1477" i="1"/>
  <c r="K1477" i="1"/>
  <c r="L1441" i="1"/>
  <c r="K1441" i="1"/>
  <c r="M1441" i="1"/>
  <c r="N1411" i="1"/>
  <c r="L1411" i="1"/>
  <c r="M1380" i="1"/>
  <c r="L1380" i="1"/>
  <c r="N1380" i="1"/>
  <c r="L1364" i="1"/>
  <c r="M1364" i="1"/>
  <c r="N1364" i="1"/>
  <c r="L1356" i="1"/>
  <c r="N1356" i="1"/>
  <c r="N1343" i="1"/>
  <c r="K1343" i="1"/>
  <c r="L1343" i="1"/>
  <c r="M1340" i="1"/>
  <c r="N1340" i="1"/>
  <c r="K1330" i="1"/>
  <c r="L1330" i="1"/>
  <c r="N1330" i="1"/>
  <c r="N1324" i="1"/>
  <c r="M1324" i="1"/>
  <c r="N1283" i="1"/>
  <c r="L1283" i="1"/>
  <c r="N1260" i="1"/>
  <c r="M1260" i="1"/>
  <c r="N1170" i="1"/>
  <c r="M1170" i="1"/>
  <c r="L1170" i="1"/>
  <c r="L1113" i="1"/>
  <c r="M1113" i="1"/>
  <c r="N1055" i="1"/>
  <c r="L1055" i="1"/>
  <c r="K1055" i="1"/>
  <c r="M1055" i="1"/>
  <c r="N1047" i="1"/>
  <c r="M1047" i="1"/>
  <c r="L1022" i="1"/>
  <c r="N1022" i="1"/>
  <c r="M1022" i="1"/>
  <c r="M1014" i="1"/>
  <c r="K1014" i="1"/>
  <c r="K821" i="1"/>
  <c r="L821" i="1"/>
  <c r="M821" i="1"/>
  <c r="M794" i="1"/>
  <c r="L794" i="1"/>
  <c r="K748" i="1"/>
  <c r="L748" i="1"/>
  <c r="L702" i="1"/>
  <c r="K702" i="1"/>
  <c r="M578" i="1"/>
  <c r="L578" i="1"/>
  <c r="J1554" i="1"/>
  <c r="N1554" i="1" s="1"/>
  <c r="L480" i="1"/>
  <c r="K480" i="1"/>
  <c r="L199" i="1"/>
  <c r="K199" i="1"/>
  <c r="M199" i="1"/>
  <c r="J162" i="1"/>
  <c r="M162" i="1" s="1"/>
  <c r="I179" i="1"/>
  <c r="N159" i="1"/>
  <c r="K158" i="1"/>
  <c r="J171" i="4"/>
  <c r="K709" i="3"/>
  <c r="L709" i="3"/>
  <c r="N709" i="3"/>
  <c r="L949" i="3"/>
  <c r="N949" i="3"/>
  <c r="K949" i="3"/>
  <c r="N377" i="3"/>
  <c r="L377" i="3"/>
  <c r="L265" i="3"/>
  <c r="N265" i="3"/>
  <c r="N262" i="3"/>
  <c r="L262" i="3"/>
  <c r="M143" i="2"/>
  <c r="K143" i="2"/>
  <c r="M167" i="2"/>
  <c r="K167" i="2"/>
  <c r="L167" i="2"/>
  <c r="J927" i="2"/>
  <c r="N397" i="2"/>
  <c r="M397" i="2"/>
  <c r="K397" i="2"/>
  <c r="L397" i="2"/>
  <c r="J394" i="2"/>
  <c r="K506" i="2"/>
  <c r="J504" i="2"/>
  <c r="J604" i="2"/>
  <c r="L605" i="2"/>
  <c r="N723" i="2"/>
  <c r="K723" i="2"/>
  <c r="M723" i="2"/>
  <c r="J714" i="2"/>
  <c r="L723" i="2"/>
  <c r="K790" i="2"/>
  <c r="J950" i="2"/>
  <c r="N790" i="2"/>
  <c r="L790" i="2"/>
  <c r="K142" i="4"/>
  <c r="M125" i="1"/>
  <c r="P7" i="5"/>
  <c r="P50" i="5"/>
  <c r="R51" i="5"/>
  <c r="O38" i="7"/>
  <c r="O32" i="7"/>
  <c r="R41" i="7"/>
  <c r="R25" i="7"/>
  <c r="R37" i="8"/>
  <c r="T78" i="8"/>
  <c r="L85" i="8"/>
  <c r="R58" i="8"/>
  <c r="U32" i="9"/>
  <c r="O48" i="9"/>
  <c r="L48" i="9"/>
  <c r="L54" i="9" s="1"/>
  <c r="U23" i="9"/>
  <c r="K272" i="10"/>
  <c r="K380" i="10" s="1"/>
  <c r="L380" i="10" s="1"/>
  <c r="K260" i="10"/>
  <c r="N260" i="10" s="1"/>
  <c r="G3603" i="10"/>
  <c r="N1339" i="1"/>
  <c r="K1339" i="1"/>
  <c r="L1317" i="1"/>
  <c r="K1317" i="1"/>
  <c r="L1293" i="1"/>
  <c r="K1293" i="1"/>
  <c r="M826" i="1"/>
  <c r="L826" i="1"/>
  <c r="M819" i="1"/>
  <c r="L819" i="1"/>
  <c r="M787" i="1"/>
  <c r="K787" i="1"/>
  <c r="L566" i="1"/>
  <c r="K566" i="1"/>
  <c r="M427" i="1"/>
  <c r="K427" i="1"/>
  <c r="F184" i="1"/>
  <c r="I177" i="1"/>
  <c r="L159" i="1"/>
  <c r="N157" i="1"/>
  <c r="L797" i="3"/>
  <c r="N797" i="3"/>
  <c r="L770" i="3"/>
  <c r="K767" i="3"/>
  <c r="L760" i="3"/>
  <c r="K760" i="3"/>
  <c r="L747" i="3"/>
  <c r="K651" i="3"/>
  <c r="L651" i="3"/>
  <c r="N651" i="3"/>
  <c r="M633" i="3"/>
  <c r="N633" i="3"/>
  <c r="K609" i="3"/>
  <c r="L593" i="3"/>
  <c r="M593" i="3"/>
  <c r="N593" i="3"/>
  <c r="L581" i="3"/>
  <c r="K581" i="3"/>
  <c r="M581" i="3"/>
  <c r="N581" i="3"/>
  <c r="K573" i="3"/>
  <c r="N555" i="3"/>
  <c r="N533" i="3"/>
  <c r="L533" i="3"/>
  <c r="M533" i="3"/>
  <c r="L516" i="3"/>
  <c r="L491" i="3"/>
  <c r="L479" i="3"/>
  <c r="N479" i="3"/>
  <c r="L454" i="3"/>
  <c r="K448" i="3"/>
  <c r="L437" i="3"/>
  <c r="N437" i="3"/>
  <c r="K398" i="3"/>
  <c r="L398" i="3"/>
  <c r="L369" i="3"/>
  <c r="N369" i="3"/>
  <c r="K300" i="3"/>
  <c r="K250" i="3"/>
  <c r="L250" i="3"/>
  <c r="N250" i="3"/>
  <c r="K240" i="3"/>
  <c r="L240" i="3"/>
  <c r="K220" i="3"/>
  <c r="L220" i="3"/>
  <c r="L185" i="3"/>
  <c r="N185" i="3"/>
  <c r="N157" i="3"/>
  <c r="L157" i="3"/>
  <c r="K126" i="3"/>
  <c r="L126" i="3"/>
  <c r="N126" i="3"/>
  <c r="J91" i="3"/>
  <c r="K529" i="2"/>
  <c r="M529" i="2"/>
  <c r="N529" i="2"/>
  <c r="L529" i="2"/>
  <c r="J1059" i="2"/>
  <c r="N709" i="2"/>
  <c r="L709" i="2"/>
  <c r="N843" i="2"/>
  <c r="M843" i="2"/>
  <c r="O644" i="2"/>
  <c r="O2748" i="10"/>
  <c r="M2748" i="10"/>
  <c r="L2748" i="10"/>
  <c r="N2748" i="10"/>
  <c r="O2236" i="10"/>
  <c r="L2236" i="10"/>
  <c r="M2236" i="10"/>
  <c r="O2198" i="10"/>
  <c r="L2198" i="10"/>
  <c r="M2198" i="10"/>
  <c r="M1963" i="10"/>
  <c r="L1963" i="10"/>
  <c r="O1947" i="10"/>
  <c r="M1947" i="10"/>
  <c r="M1909" i="10"/>
  <c r="O1909" i="10"/>
  <c r="L1276" i="10"/>
  <c r="M1276" i="10"/>
  <c r="O1276" i="10"/>
  <c r="L569" i="10"/>
  <c r="M569" i="10"/>
  <c r="M68" i="1"/>
  <c r="L68" i="1"/>
  <c r="J129" i="1"/>
  <c r="L129" i="1" s="1"/>
  <c r="J124" i="1"/>
  <c r="J175" i="1" s="1"/>
  <c r="M7" i="2"/>
  <c r="F86" i="2"/>
  <c r="D113" i="2"/>
  <c r="L64" i="3"/>
  <c r="L26" i="3"/>
  <c r="L9" i="3"/>
  <c r="K5" i="3"/>
  <c r="D97" i="3"/>
  <c r="H101" i="3"/>
  <c r="E186" i="4"/>
  <c r="J186" i="4" s="1"/>
  <c r="R57" i="5"/>
  <c r="R23" i="5"/>
  <c r="P5" i="5"/>
  <c r="J57" i="7"/>
  <c r="J64" i="7" s="1"/>
  <c r="P48" i="7"/>
  <c r="S18" i="8"/>
  <c r="T65" i="8"/>
  <c r="T41" i="8"/>
  <c r="R73" i="8"/>
  <c r="N83" i="8"/>
  <c r="S15" i="8"/>
  <c r="R47" i="8"/>
  <c r="Q55" i="9"/>
  <c r="X38" i="9"/>
  <c r="X31" i="9"/>
  <c r="L47" i="9"/>
  <c r="E310" i="10"/>
  <c r="K310" i="10" s="1"/>
  <c r="H319" i="10"/>
  <c r="O201" i="10"/>
  <c r="K39" i="10"/>
  <c r="O39" i="10" s="1"/>
  <c r="M1451" i="1"/>
  <c r="L1451" i="1"/>
  <c r="N1407" i="1"/>
  <c r="K1407" i="1"/>
  <c r="L1341" i="1"/>
  <c r="K1341" i="1"/>
  <c r="N1041" i="1"/>
  <c r="L1041" i="1"/>
  <c r="M523" i="1"/>
  <c r="L523" i="1"/>
  <c r="L398" i="1"/>
  <c r="K398" i="1"/>
  <c r="K349" i="1"/>
  <c r="L349" i="1"/>
  <c r="K338" i="1"/>
  <c r="L338" i="1"/>
  <c r="K247" i="1"/>
  <c r="L247" i="1"/>
  <c r="L778" i="3"/>
  <c r="N778" i="3"/>
  <c r="K743" i="3"/>
  <c r="L743" i="3"/>
  <c r="M743" i="3"/>
  <c r="N743" i="3"/>
  <c r="L698" i="3"/>
  <c r="N698" i="3"/>
  <c r="K687" i="3"/>
  <c r="N687" i="3"/>
  <c r="L605" i="3"/>
  <c r="M605" i="3"/>
  <c r="N605" i="3"/>
  <c r="N488" i="3"/>
  <c r="M488" i="3"/>
  <c r="N420" i="3"/>
  <c r="K420" i="3"/>
  <c r="L420" i="3"/>
  <c r="M420" i="3"/>
  <c r="N386" i="3"/>
  <c r="L386" i="3"/>
  <c r="M386" i="3"/>
  <c r="N229" i="3"/>
  <c r="L229" i="3"/>
  <c r="K224" i="3"/>
  <c r="N224" i="3"/>
  <c r="N125" i="3"/>
  <c r="L125" i="3"/>
  <c r="L90" i="3"/>
  <c r="K153" i="2"/>
  <c r="N153" i="2"/>
  <c r="M153" i="2"/>
  <c r="J184" i="2"/>
  <c r="M581" i="2"/>
  <c r="M880" i="2"/>
  <c r="N880" i="2"/>
  <c r="M2996" i="10"/>
  <c r="L2996" i="10"/>
  <c r="L2191" i="10"/>
  <c r="M2191" i="10"/>
  <c r="N1246" i="10"/>
  <c r="O1246" i="10"/>
  <c r="L1185" i="10"/>
  <c r="M1185" i="10"/>
  <c r="O1106" i="10"/>
  <c r="L1106" i="10"/>
  <c r="M1106" i="10"/>
  <c r="L713" i="10"/>
  <c r="M713" i="10"/>
  <c r="M659" i="10"/>
  <c r="L659" i="10"/>
  <c r="N81" i="1"/>
  <c r="M61" i="1"/>
  <c r="D179" i="1"/>
  <c r="H179" i="4"/>
  <c r="M179" i="4" s="1"/>
  <c r="K82" i="5"/>
  <c r="K93" i="5" s="1"/>
  <c r="P35" i="5"/>
  <c r="P78" i="5"/>
  <c r="O67" i="5"/>
  <c r="R55" i="5"/>
  <c r="O76" i="5"/>
  <c r="R64" i="5"/>
  <c r="P53" i="5"/>
  <c r="J85" i="5"/>
  <c r="J96" i="5" s="1"/>
  <c r="P73" i="5"/>
  <c r="R50" i="5"/>
  <c r="P28" i="5"/>
  <c r="Q48" i="5"/>
  <c r="P37" i="5"/>
  <c r="I81" i="5"/>
  <c r="P3" i="5"/>
  <c r="R69" i="5"/>
  <c r="P35" i="7"/>
  <c r="P39" i="7"/>
  <c r="M55" i="7"/>
  <c r="N55" i="7" s="1"/>
  <c r="Q55" i="7" s="1"/>
  <c r="R79" i="8"/>
  <c r="U54" i="8"/>
  <c r="U76" i="8"/>
  <c r="S32" i="8"/>
  <c r="Q76" i="8"/>
  <c r="U64" i="8"/>
  <c r="U52" i="8"/>
  <c r="U30" i="8"/>
  <c r="S73" i="8"/>
  <c r="R62" i="8"/>
  <c r="O84" i="8"/>
  <c r="O95" i="8" s="1"/>
  <c r="U60" i="8"/>
  <c r="Q48" i="8"/>
  <c r="X32" i="9"/>
  <c r="AA42" i="9"/>
  <c r="U41" i="9"/>
  <c r="H326" i="10"/>
  <c r="P326" i="10" s="1"/>
  <c r="K165" i="10"/>
  <c r="O165" i="10" s="1"/>
  <c r="L1409" i="1"/>
  <c r="K1409" i="1"/>
  <c r="M995" i="1"/>
  <c r="L995" i="1"/>
  <c r="L934" i="1"/>
  <c r="K934" i="1"/>
  <c r="M498" i="1"/>
  <c r="K498" i="1"/>
  <c r="M491" i="1"/>
  <c r="L491" i="1"/>
  <c r="K282" i="1"/>
  <c r="L282" i="1"/>
  <c r="L157" i="4"/>
  <c r="L753" i="3"/>
  <c r="N753" i="3"/>
  <c r="L674" i="3"/>
  <c r="N674" i="3"/>
  <c r="N495" i="3"/>
  <c r="L495" i="3"/>
  <c r="L483" i="3"/>
  <c r="N483" i="3"/>
  <c r="L401" i="3"/>
  <c r="N401" i="3"/>
  <c r="L381" i="3"/>
  <c r="N381" i="3"/>
  <c r="L375" i="3"/>
  <c r="N375" i="3"/>
  <c r="N340" i="3"/>
  <c r="L340" i="3"/>
  <c r="M340" i="3"/>
  <c r="N223" i="3"/>
  <c r="L223" i="3"/>
  <c r="L151" i="3"/>
  <c r="N151" i="3"/>
  <c r="K110" i="3"/>
  <c r="L110" i="3"/>
  <c r="M110" i="3"/>
  <c r="N110" i="3"/>
  <c r="H100" i="3"/>
  <c r="DI18" i="14"/>
  <c r="M261" i="2"/>
  <c r="K261" i="2"/>
  <c r="M2868" i="10"/>
  <c r="O2868" i="10"/>
  <c r="L2868" i="10"/>
  <c r="M2850" i="10"/>
  <c r="N2850" i="10"/>
  <c r="O2850" i="10"/>
  <c r="L1401" i="10"/>
  <c r="M1401" i="10"/>
  <c r="O1401" i="10"/>
  <c r="L1223" i="10"/>
  <c r="M1223" i="10"/>
  <c r="O1116" i="10"/>
  <c r="L1116" i="10"/>
  <c r="M1116" i="10"/>
  <c r="N1116" i="10"/>
  <c r="M118" i="1"/>
  <c r="G189" i="1"/>
  <c r="O189" i="1" s="1"/>
  <c r="Q64" i="5"/>
  <c r="Q51" i="5"/>
  <c r="R44" i="5"/>
  <c r="P76" i="5"/>
  <c r="R53" i="5"/>
  <c r="P42" i="5"/>
  <c r="R19" i="5"/>
  <c r="Q19" i="5"/>
  <c r="R73" i="5"/>
  <c r="Q28" i="5"/>
  <c r="J82" i="5"/>
  <c r="R48" i="5"/>
  <c r="P26" i="5"/>
  <c r="R40" i="5"/>
  <c r="P3" i="7"/>
  <c r="Q16" i="7"/>
  <c r="J54" i="7"/>
  <c r="J61" i="7" s="1"/>
  <c r="T29" i="8"/>
  <c r="S11" i="8"/>
  <c r="U68" i="8"/>
  <c r="U67" i="8"/>
  <c r="L89" i="8"/>
  <c r="L100" i="8" s="1"/>
  <c r="Q77" i="8"/>
  <c r="U53" i="8"/>
  <c r="U49" i="8"/>
  <c r="W20" i="9"/>
  <c r="P47" i="9"/>
  <c r="X10" i="9"/>
  <c r="V40" i="9"/>
  <c r="M255" i="10"/>
  <c r="K219" i="10"/>
  <c r="K57" i="10"/>
  <c r="M1195" i="1"/>
  <c r="J1790" i="1"/>
  <c r="M514" i="1"/>
  <c r="L514" i="1"/>
  <c r="K476" i="1"/>
  <c r="L476" i="1"/>
  <c r="M411" i="1"/>
  <c r="K411" i="1"/>
  <c r="L411" i="1"/>
  <c r="K322" i="1"/>
  <c r="L322" i="1"/>
  <c r="K227" i="1"/>
  <c r="L227" i="1"/>
  <c r="L158" i="4"/>
  <c r="K765" i="3"/>
  <c r="L765" i="3"/>
  <c r="N765" i="3"/>
  <c r="N653" i="3"/>
  <c r="K653" i="3"/>
  <c r="L653" i="3"/>
  <c r="M653" i="3"/>
  <c r="K631" i="3"/>
  <c r="L631" i="3"/>
  <c r="N631" i="3"/>
  <c r="L595" i="3"/>
  <c r="N595" i="3"/>
  <c r="L389" i="3"/>
  <c r="N389" i="3"/>
  <c r="N327" i="3"/>
  <c r="L327" i="3"/>
  <c r="L190" i="3"/>
  <c r="N190" i="3"/>
  <c r="N150" i="3"/>
  <c r="L150" i="3"/>
  <c r="K150" i="3"/>
  <c r="L135" i="3"/>
  <c r="N135" i="3"/>
  <c r="K136" i="2"/>
  <c r="M136" i="2"/>
  <c r="L136" i="2"/>
  <c r="J144" i="2"/>
  <c r="M144" i="2" s="1"/>
  <c r="K613" i="2"/>
  <c r="M613" i="2"/>
  <c r="N613" i="2"/>
  <c r="L613" i="2"/>
  <c r="M811" i="2"/>
  <c r="K811" i="2"/>
  <c r="M2861" i="10"/>
  <c r="O2861" i="10"/>
  <c r="M2456" i="10"/>
  <c r="O2456" i="10"/>
  <c r="L2456" i="10"/>
  <c r="L2208" i="10"/>
  <c r="M2208" i="10"/>
  <c r="M1563" i="10"/>
  <c r="L1563" i="10"/>
  <c r="M1513" i="10"/>
  <c r="L1513" i="10"/>
  <c r="M1427" i="10"/>
  <c r="O1427" i="10"/>
  <c r="L1427" i="10"/>
  <c r="N1410" i="10"/>
  <c r="O1410" i="10"/>
  <c r="L1410" i="10"/>
  <c r="M1410" i="10"/>
  <c r="M1363" i="10"/>
  <c r="O1363" i="10"/>
  <c r="L1363" i="10"/>
  <c r="J1593" i="1"/>
  <c r="K1593" i="1" s="1"/>
  <c r="K422" i="1"/>
  <c r="L360" i="1"/>
  <c r="L357" i="1"/>
  <c r="L354" i="1"/>
  <c r="K342" i="1"/>
  <c r="L335" i="1"/>
  <c r="L327" i="1"/>
  <c r="L275" i="1"/>
  <c r="L244" i="1"/>
  <c r="L224" i="1"/>
  <c r="L218" i="1"/>
  <c r="L204" i="1"/>
  <c r="L200" i="1"/>
  <c r="L197" i="1"/>
  <c r="L194" i="1"/>
  <c r="K171" i="1"/>
  <c r="K163" i="1"/>
  <c r="K159" i="1"/>
  <c r="N171" i="4"/>
  <c r="J167" i="4"/>
  <c r="K164" i="4"/>
  <c r="K162" i="4"/>
  <c r="K160" i="4"/>
  <c r="L746" i="3"/>
  <c r="K696" i="3"/>
  <c r="K688" i="3"/>
  <c r="M649" i="3"/>
  <c r="M541" i="3"/>
  <c r="L534" i="3"/>
  <c r="L496" i="3"/>
  <c r="N477" i="3"/>
  <c r="L473" i="3"/>
  <c r="M470" i="3"/>
  <c r="L468" i="3"/>
  <c r="N466" i="3"/>
  <c r="M466" i="3"/>
  <c r="L418" i="3"/>
  <c r="K406" i="3"/>
  <c r="N387" i="3"/>
  <c r="L376" i="3"/>
  <c r="L341" i="3"/>
  <c r="L328" i="3"/>
  <c r="N325" i="3"/>
  <c r="L317" i="3"/>
  <c r="N288" i="3"/>
  <c r="L239" i="3"/>
  <c r="L222" i="3"/>
  <c r="K218" i="3"/>
  <c r="N174" i="3"/>
  <c r="K170" i="3"/>
  <c r="L170" i="3"/>
  <c r="L160" i="3"/>
  <c r="N152" i="3"/>
  <c r="N143" i="3"/>
  <c r="L113" i="3"/>
  <c r="F97" i="3"/>
  <c r="AT18" i="14"/>
  <c r="CO12" i="14"/>
  <c r="CU12" i="14" s="1"/>
  <c r="W18" i="14"/>
  <c r="BX17" i="14"/>
  <c r="BP17" i="14"/>
  <c r="AT17" i="14"/>
  <c r="V17" i="14"/>
  <c r="AQ18" i="14"/>
  <c r="BK16" i="14"/>
  <c r="AN16" i="14"/>
  <c r="CX33" i="11"/>
  <c r="J102" i="2"/>
  <c r="J112" i="2" s="1"/>
  <c r="N112" i="2" s="1"/>
  <c r="M295" i="2"/>
  <c r="K295" i="2"/>
  <c r="M321" i="2"/>
  <c r="M499" i="2"/>
  <c r="K662" i="2"/>
  <c r="N662" i="2"/>
  <c r="K697" i="2"/>
  <c r="N697" i="2"/>
  <c r="N769" i="2"/>
  <c r="L769" i="2"/>
  <c r="I894" i="2"/>
  <c r="I954" i="2" s="1"/>
  <c r="M3155" i="10"/>
  <c r="L3150" i="10"/>
  <c r="M3150" i="10"/>
  <c r="O3150" i="10"/>
  <c r="O3079" i="10"/>
  <c r="M3079" i="10"/>
  <c r="K3970" i="10"/>
  <c r="L3070" i="10"/>
  <c r="M3070" i="10"/>
  <c r="M3015" i="10"/>
  <c r="O3011" i="10"/>
  <c r="M3001" i="10"/>
  <c r="O3001" i="10"/>
  <c r="M2981" i="10"/>
  <c r="O2889" i="10"/>
  <c r="M2889" i="10"/>
  <c r="O2819" i="10"/>
  <c r="M2771" i="10"/>
  <c r="O2771" i="10"/>
  <c r="M2684" i="10"/>
  <c r="O2684" i="10"/>
  <c r="O2037" i="10"/>
  <c r="L2037" i="10"/>
  <c r="L1916" i="10"/>
  <c r="M1916" i="10"/>
  <c r="O1916" i="10"/>
  <c r="N1916" i="10"/>
  <c r="L1385" i="10"/>
  <c r="M1385" i="10"/>
  <c r="O1385" i="10"/>
  <c r="M1237" i="10"/>
  <c r="K3865" i="10"/>
  <c r="O3865" i="10" s="1"/>
  <c r="O1237" i="10"/>
  <c r="L1195" i="10"/>
  <c r="M1195" i="10"/>
  <c r="O1195" i="10"/>
  <c r="N678" i="10"/>
  <c r="M678" i="10"/>
  <c r="L678" i="10"/>
  <c r="O678" i="10"/>
  <c r="O630" i="10"/>
  <c r="L630" i="10"/>
  <c r="M611" i="10"/>
  <c r="L611" i="10"/>
  <c r="N602" i="10"/>
  <c r="O602" i="10"/>
  <c r="L580" i="10"/>
  <c r="O580" i="10"/>
  <c r="M580" i="10"/>
  <c r="L573" i="10"/>
  <c r="M573" i="10"/>
  <c r="O1829" i="10"/>
  <c r="N1829" i="10"/>
  <c r="L364" i="1"/>
  <c r="L252" i="1"/>
  <c r="L173" i="1"/>
  <c r="J166" i="1"/>
  <c r="N172" i="4"/>
  <c r="N162" i="4"/>
  <c r="M161" i="4"/>
  <c r="N390" i="3"/>
  <c r="L390" i="3"/>
  <c r="L347" i="3"/>
  <c r="N347" i="3"/>
  <c r="K138" i="3"/>
  <c r="N138" i="3"/>
  <c r="J88" i="3"/>
  <c r="L88" i="3" s="1"/>
  <c r="AS17" i="14"/>
  <c r="BI17" i="14"/>
  <c r="K317" i="2"/>
  <c r="K420" i="2"/>
  <c r="N420" i="2"/>
  <c r="M420" i="2"/>
  <c r="J926" i="2"/>
  <c r="J986" i="2" s="1"/>
  <c r="N499" i="2"/>
  <c r="M522" i="2"/>
  <c r="N522" i="2"/>
  <c r="K522" i="2"/>
  <c r="M653" i="2"/>
  <c r="K653" i="2"/>
  <c r="M663" i="2"/>
  <c r="N836" i="2"/>
  <c r="D894" i="2"/>
  <c r="L3202" i="10"/>
  <c r="O3202" i="10"/>
  <c r="O3126" i="10"/>
  <c r="L3126" i="10"/>
  <c r="M3126" i="10"/>
  <c r="L3102" i="10"/>
  <c r="M3018" i="10"/>
  <c r="O3018" i="10"/>
  <c r="M2925" i="10"/>
  <c r="O2925" i="10"/>
  <c r="M2913" i="10"/>
  <c r="O2913" i="10"/>
  <c r="O2898" i="10"/>
  <c r="M2898" i="10"/>
  <c r="L2830" i="10"/>
  <c r="M2770" i="10"/>
  <c r="L2442" i="10"/>
  <c r="O2442" i="10"/>
  <c r="M2420" i="10"/>
  <c r="N2420" i="10"/>
  <c r="O2407" i="10"/>
  <c r="N2321" i="10"/>
  <c r="M2321" i="10"/>
  <c r="L2321" i="10"/>
  <c r="M2268" i="10"/>
  <c r="L2268" i="10"/>
  <c r="N2268" i="10"/>
  <c r="O2268" i="10"/>
  <c r="L2061" i="10"/>
  <c r="M2058" i="10"/>
  <c r="O2058" i="10"/>
  <c r="L1972" i="10"/>
  <c r="M1972" i="10"/>
  <c r="O1972" i="10"/>
  <c r="O1336" i="10"/>
  <c r="M1336" i="10"/>
  <c r="L1336" i="10"/>
  <c r="L1298" i="10"/>
  <c r="M1298" i="10"/>
  <c r="O1051" i="10"/>
  <c r="L1051" i="10"/>
  <c r="M1051" i="10"/>
  <c r="O690" i="10"/>
  <c r="M690" i="10"/>
  <c r="N690" i="10"/>
  <c r="L690" i="10"/>
  <c r="O572" i="10"/>
  <c r="M572" i="10"/>
  <c r="N572" i="10"/>
  <c r="L572" i="10"/>
  <c r="O568" i="10"/>
  <c r="L568" i="10"/>
  <c r="M568" i="10"/>
  <c r="L169" i="1"/>
  <c r="K173" i="1"/>
  <c r="L168" i="1"/>
  <c r="K157" i="1"/>
  <c r="L171" i="4"/>
  <c r="N159" i="4"/>
  <c r="N440" i="3"/>
  <c r="K440" i="3"/>
  <c r="N370" i="3"/>
  <c r="K370" i="3"/>
  <c r="N360" i="3"/>
  <c r="K360" i="3"/>
  <c r="K122" i="3"/>
  <c r="L122" i="3"/>
  <c r="N122" i="3"/>
  <c r="K638" i="2"/>
  <c r="N638" i="2"/>
  <c r="M638" i="2"/>
  <c r="N671" i="2"/>
  <c r="K671" i="2"/>
  <c r="M671" i="2"/>
  <c r="N831" i="2"/>
  <c r="M831" i="2"/>
  <c r="L831" i="2"/>
  <c r="L891" i="2"/>
  <c r="K891" i="2"/>
  <c r="N891" i="2"/>
  <c r="M3039" i="10"/>
  <c r="O3039" i="10"/>
  <c r="O3034" i="10"/>
  <c r="M3034" i="10"/>
  <c r="M2931" i="10"/>
  <c r="O2931" i="10"/>
  <c r="M2835" i="10"/>
  <c r="O2835" i="10"/>
  <c r="M2761" i="10"/>
  <c r="O2761" i="10"/>
  <c r="L2720" i="10"/>
  <c r="M2720" i="10"/>
  <c r="O2720" i="10"/>
  <c r="L2678" i="10"/>
  <c r="M2678" i="10"/>
  <c r="L2674" i="10"/>
  <c r="O2674" i="10"/>
  <c r="O2488" i="10"/>
  <c r="L2488" i="10"/>
  <c r="M2488" i="10"/>
  <c r="O2431" i="10"/>
  <c r="M2431" i="10"/>
  <c r="O2419" i="10"/>
  <c r="M2419" i="10"/>
  <c r="M2171" i="10"/>
  <c r="L2171" i="10"/>
  <c r="M2085" i="10"/>
  <c r="L2085" i="10"/>
  <c r="O2075" i="10"/>
  <c r="L2075" i="10"/>
  <c r="M2075" i="10"/>
  <c r="L1591" i="10"/>
  <c r="M1591" i="10"/>
  <c r="O1541" i="10"/>
  <c r="M1541" i="10"/>
  <c r="L1541" i="10"/>
  <c r="M1366" i="10"/>
  <c r="L1366" i="10"/>
  <c r="M1103" i="10"/>
  <c r="L1103" i="10"/>
  <c r="O1103" i="10"/>
  <c r="M980" i="10"/>
  <c r="O980" i="10"/>
  <c r="M949" i="10"/>
  <c r="O949" i="10"/>
  <c r="L949" i="10"/>
  <c r="M908" i="10"/>
  <c r="O908" i="10"/>
  <c r="O897" i="10"/>
  <c r="M897" i="10"/>
  <c r="O868" i="10"/>
  <c r="L868" i="10"/>
  <c r="M868" i="10"/>
  <c r="M862" i="10"/>
  <c r="O862" i="10"/>
  <c r="L788" i="10"/>
  <c r="M788" i="10"/>
  <c r="M628" i="10"/>
  <c r="L628" i="10"/>
  <c r="O628" i="10"/>
  <c r="J160" i="1"/>
  <c r="K160" i="1" s="1"/>
  <c r="L172" i="4"/>
  <c r="K171" i="4"/>
  <c r="J163" i="4"/>
  <c r="N161" i="4"/>
  <c r="M158" i="4"/>
  <c r="M157" i="4"/>
  <c r="N392" i="3"/>
  <c r="M392" i="3"/>
  <c r="N973" i="3"/>
  <c r="L254" i="3"/>
  <c r="N254" i="3"/>
  <c r="N199" i="3"/>
  <c r="L199" i="3"/>
  <c r="K142" i="3"/>
  <c r="N142" i="3"/>
  <c r="BM17" i="14"/>
  <c r="V16" i="14"/>
  <c r="CG16" i="14"/>
  <c r="K480" i="2"/>
  <c r="N480" i="2"/>
  <c r="N519" i="2"/>
  <c r="M519" i="2"/>
  <c r="L545" i="2"/>
  <c r="K545" i="2"/>
  <c r="N545" i="2"/>
  <c r="K600" i="2"/>
  <c r="N600" i="2"/>
  <c r="N620" i="2"/>
  <c r="M620" i="2"/>
  <c r="L625" i="2"/>
  <c r="K625" i="2"/>
  <c r="N656" i="2"/>
  <c r="M656" i="2"/>
  <c r="K656" i="2"/>
  <c r="K861" i="2"/>
  <c r="M861" i="2"/>
  <c r="L885" i="2"/>
  <c r="J884" i="2"/>
  <c r="N885" i="2"/>
  <c r="O754" i="2"/>
  <c r="M3164" i="10"/>
  <c r="O3164" i="10"/>
  <c r="O3028" i="10"/>
  <c r="L3028" i="10"/>
  <c r="O2930" i="10"/>
  <c r="M2930" i="10"/>
  <c r="L2642" i="10"/>
  <c r="N2642" i="10"/>
  <c r="K3758" i="10"/>
  <c r="L2602" i="10"/>
  <c r="M2602" i="10"/>
  <c r="O2468" i="10"/>
  <c r="M2468" i="10"/>
  <c r="L2468" i="10"/>
  <c r="O2446" i="10"/>
  <c r="L2446" i="10"/>
  <c r="M2412" i="10"/>
  <c r="N2412" i="10"/>
  <c r="M1721" i="10"/>
  <c r="L1721" i="10"/>
  <c r="M1605" i="10"/>
  <c r="O1605" i="10"/>
  <c r="L1579" i="10"/>
  <c r="M1579" i="10"/>
  <c r="O1070" i="10"/>
  <c r="L1070" i="10"/>
  <c r="N1070" i="10"/>
  <c r="O953" i="10"/>
  <c r="L953" i="10"/>
  <c r="M953" i="10"/>
  <c r="O817" i="10"/>
  <c r="L817" i="10"/>
  <c r="N344" i="3"/>
  <c r="K344" i="3"/>
  <c r="J87" i="3"/>
  <c r="BN18" i="14"/>
  <c r="BF18" i="14"/>
  <c r="AA18" i="14"/>
  <c r="DI11" i="14"/>
  <c r="DI17" i="14" s="1"/>
  <c r="AY17" i="14"/>
  <c r="AQ17" i="14"/>
  <c r="AI17" i="14"/>
  <c r="BV17" i="14"/>
  <c r="U17" i="14"/>
  <c r="BG16" i="14"/>
  <c r="CW33" i="11"/>
  <c r="J97" i="2"/>
  <c r="K97" i="2" s="1"/>
  <c r="F94" i="2"/>
  <c r="K140" i="2"/>
  <c r="N140" i="2"/>
  <c r="M140" i="2"/>
  <c r="L140" i="2"/>
  <c r="M182" i="2"/>
  <c r="K201" i="2"/>
  <c r="K247" i="2"/>
  <c r="K269" i="2"/>
  <c r="N376" i="2"/>
  <c r="K435" i="2"/>
  <c r="K451" i="2"/>
  <c r="N476" i="2"/>
  <c r="M476" i="2"/>
  <c r="M517" i="2"/>
  <c r="N555" i="2"/>
  <c r="M555" i="2"/>
  <c r="K555" i="2"/>
  <c r="N569" i="2"/>
  <c r="M569" i="2"/>
  <c r="M575" i="2"/>
  <c r="M598" i="2"/>
  <c r="L607" i="2"/>
  <c r="K607" i="2"/>
  <c r="N616" i="2"/>
  <c r="M616" i="2"/>
  <c r="K616" i="2"/>
  <c r="N693" i="2"/>
  <c r="M693" i="2"/>
  <c r="K800" i="2"/>
  <c r="N800" i="2"/>
  <c r="M800" i="2"/>
  <c r="M863" i="2"/>
  <c r="M889" i="2"/>
  <c r="F1094" i="2"/>
  <c r="O454" i="2"/>
  <c r="O544" i="2"/>
  <c r="L3190" i="10"/>
  <c r="M3190" i="10"/>
  <c r="O3187" i="10"/>
  <c r="O3161" i="10"/>
  <c r="M3161" i="10"/>
  <c r="O3157" i="10"/>
  <c r="M3118" i="10"/>
  <c r="O3107" i="10"/>
  <c r="O3053" i="10"/>
  <c r="O3032" i="10"/>
  <c r="L3032" i="10"/>
  <c r="O2985" i="10"/>
  <c r="O2943" i="10"/>
  <c r="O2933" i="10"/>
  <c r="M2901" i="10"/>
  <c r="L2888" i="10"/>
  <c r="M2837" i="10"/>
  <c r="O2828" i="10"/>
  <c r="L2828" i="10"/>
  <c r="M2813" i="10"/>
  <c r="O2813" i="10"/>
  <c r="M2808" i="10"/>
  <c r="M2804" i="10"/>
  <c r="M2778" i="10"/>
  <c r="O2768" i="10"/>
  <c r="L2768" i="10"/>
  <c r="M2768" i="10"/>
  <c r="N2768" i="10"/>
  <c r="L2754" i="10"/>
  <c r="O2754" i="10"/>
  <c r="M2687" i="10"/>
  <c r="O2663" i="10"/>
  <c r="M2587" i="10"/>
  <c r="O2581" i="10"/>
  <c r="N2578" i="10"/>
  <c r="O2578" i="10"/>
  <c r="O2553" i="10"/>
  <c r="M2553" i="10"/>
  <c r="M2520" i="10"/>
  <c r="N2520" i="10"/>
  <c r="O2520" i="10"/>
  <c r="M2505" i="10"/>
  <c r="M2465" i="10"/>
  <c r="O2465" i="10"/>
  <c r="M2460" i="10"/>
  <c r="O2460" i="10"/>
  <c r="M2233" i="10"/>
  <c r="L2233" i="10"/>
  <c r="O2168" i="10"/>
  <c r="M2168" i="10"/>
  <c r="L2168" i="10"/>
  <c r="M2151" i="10"/>
  <c r="O2151" i="10"/>
  <c r="L2135" i="10"/>
  <c r="M2135" i="10"/>
  <c r="M2117" i="10"/>
  <c r="M2109" i="10"/>
  <c r="O2109" i="10"/>
  <c r="M2016" i="10"/>
  <c r="N2016" i="10"/>
  <c r="L1976" i="10"/>
  <c r="M1976" i="10"/>
  <c r="O1976" i="10"/>
  <c r="O1970" i="10"/>
  <c r="N1618" i="10"/>
  <c r="M1618" i="10"/>
  <c r="O1442" i="10"/>
  <c r="L1442" i="10"/>
  <c r="M1442" i="10"/>
  <c r="M1357" i="10"/>
  <c r="L1357" i="10"/>
  <c r="O1259" i="10"/>
  <c r="K3887" i="10"/>
  <c r="M1259" i="10"/>
  <c r="O1236" i="10"/>
  <c r="L1236" i="10"/>
  <c r="O1194" i="10"/>
  <c r="L1194" i="10"/>
  <c r="M1194" i="10"/>
  <c r="M1141" i="10"/>
  <c r="L1141" i="10"/>
  <c r="O1141" i="10"/>
  <c r="M1105" i="10"/>
  <c r="O1038" i="10"/>
  <c r="L1038" i="10"/>
  <c r="M1038" i="10"/>
  <c r="O982" i="10"/>
  <c r="L982" i="10"/>
  <c r="M982" i="10"/>
  <c r="M977" i="10"/>
  <c r="O977" i="10"/>
  <c r="M725" i="10"/>
  <c r="L725" i="10"/>
  <c r="O725" i="10"/>
  <c r="N1807" i="10"/>
  <c r="O1807" i="10"/>
  <c r="G1725" i="4"/>
  <c r="L1725" i="4" s="1"/>
  <c r="I1723" i="4"/>
  <c r="N1723" i="4" s="1"/>
  <c r="F1722" i="4"/>
  <c r="K1739" i="4"/>
  <c r="H3574" i="10"/>
  <c r="P3574" i="10" s="1"/>
  <c r="P3358" i="10"/>
  <c r="H3571" i="10"/>
  <c r="P3571" i="10" s="1"/>
  <c r="P3355" i="10"/>
  <c r="AX17" i="14"/>
  <c r="R17" i="14"/>
  <c r="CJ18" i="14"/>
  <c r="L115" i="2"/>
  <c r="N115" i="2"/>
  <c r="M141" i="2"/>
  <c r="N182" i="2"/>
  <c r="N236" i="2"/>
  <c r="L236" i="2"/>
  <c r="M257" i="2"/>
  <c r="K257" i="2"/>
  <c r="N307" i="2"/>
  <c r="M307" i="2"/>
  <c r="K307" i="2"/>
  <c r="M435" i="2"/>
  <c r="M451" i="2"/>
  <c r="K459" i="2"/>
  <c r="N459" i="2"/>
  <c r="N467" i="2"/>
  <c r="M467" i="2"/>
  <c r="L467" i="2"/>
  <c r="K501" i="2"/>
  <c r="M526" i="2"/>
  <c r="K526" i="2"/>
  <c r="M579" i="2"/>
  <c r="N598" i="2"/>
  <c r="K657" i="2"/>
  <c r="M657" i="2"/>
  <c r="M695" i="2"/>
  <c r="K733" i="2"/>
  <c r="M801" i="2"/>
  <c r="K821" i="2"/>
  <c r="N878" i="2"/>
  <c r="M878" i="2"/>
  <c r="N889" i="2"/>
  <c r="O494" i="2"/>
  <c r="I934" i="2"/>
  <c r="I994" i="2" s="1"/>
  <c r="G944" i="2"/>
  <c r="G1004" i="2" s="1"/>
  <c r="I944" i="2"/>
  <c r="I1004" i="2" s="1"/>
  <c r="O3178" i="10"/>
  <c r="O3152" i="10"/>
  <c r="M3136" i="10"/>
  <c r="O3132" i="10"/>
  <c r="N3132" i="10"/>
  <c r="M3127" i="10"/>
  <c r="O3127" i="10"/>
  <c r="O3087" i="10"/>
  <c r="O3049" i="10"/>
  <c r="L2970" i="10"/>
  <c r="M2956" i="10"/>
  <c r="M2949" i="10"/>
  <c r="O2949" i="10"/>
  <c r="K4062" i="10"/>
  <c r="L2946" i="10"/>
  <c r="M2927" i="10"/>
  <c r="O2927" i="10"/>
  <c r="O2883" i="10"/>
  <c r="M2832" i="10"/>
  <c r="L2832" i="10"/>
  <c r="N2832" i="10"/>
  <c r="O2832" i="10"/>
  <c r="N2774" i="10"/>
  <c r="O2774" i="10"/>
  <c r="O2731" i="10"/>
  <c r="O2726" i="10"/>
  <c r="O2690" i="10"/>
  <c r="L2672" i="10"/>
  <c r="M2672" i="10"/>
  <c r="O2672" i="10"/>
  <c r="O2628" i="10"/>
  <c r="M2619" i="10"/>
  <c r="K3818" i="10"/>
  <c r="N2558" i="10"/>
  <c r="M2558" i="10"/>
  <c r="O2531" i="10"/>
  <c r="M2531" i="10"/>
  <c r="O2484" i="10"/>
  <c r="M2484" i="10"/>
  <c r="M2439" i="10"/>
  <c r="M2336" i="10"/>
  <c r="O2336" i="10"/>
  <c r="M2328" i="10"/>
  <c r="O2328" i="10"/>
  <c r="O2324" i="10"/>
  <c r="L2293" i="10"/>
  <c r="M2293" i="10"/>
  <c r="L2202" i="10"/>
  <c r="O2202" i="10"/>
  <c r="M2202" i="10"/>
  <c r="O2150" i="10"/>
  <c r="M2150" i="10"/>
  <c r="L2150" i="10"/>
  <c r="L2134" i="10"/>
  <c r="M1991" i="10"/>
  <c r="L1991" i="10"/>
  <c r="M1627" i="10"/>
  <c r="L1543" i="10"/>
  <c r="M1543" i="10"/>
  <c r="L1527" i="10"/>
  <c r="M1527" i="10"/>
  <c r="O1472" i="10"/>
  <c r="L1472" i="10"/>
  <c r="M1472" i="10"/>
  <c r="L1464" i="10"/>
  <c r="M1464" i="10"/>
  <c r="L1345" i="10"/>
  <c r="O1345" i="10"/>
  <c r="M1345" i="10"/>
  <c r="O1253" i="10"/>
  <c r="K3881" i="10"/>
  <c r="M1253" i="10"/>
  <c r="O1115" i="10"/>
  <c r="M1115" i="10"/>
  <c r="N966" i="10"/>
  <c r="O966" i="10"/>
  <c r="L966" i="10"/>
  <c r="M966" i="10"/>
  <c r="L804" i="10"/>
  <c r="O804" i="10"/>
  <c r="M804" i="10"/>
  <c r="M696" i="10"/>
  <c r="L696" i="10"/>
  <c r="O696" i="10"/>
  <c r="M400" i="10"/>
  <c r="L400" i="10"/>
  <c r="O400" i="10"/>
  <c r="M2865" i="10"/>
  <c r="M1778" i="10"/>
  <c r="O1778" i="10"/>
  <c r="N1778" i="10"/>
  <c r="L1778" i="10"/>
  <c r="O1791" i="10"/>
  <c r="N1791" i="10"/>
  <c r="L117" i="3"/>
  <c r="N117" i="3"/>
  <c r="K104" i="3"/>
  <c r="N104" i="3"/>
  <c r="BD18" i="14"/>
  <c r="BK17" i="14"/>
  <c r="BD17" i="14"/>
  <c r="CP11" i="14"/>
  <c r="CV11" i="14" s="1"/>
  <c r="AG17" i="14"/>
  <c r="CL16" i="14"/>
  <c r="D106" i="2"/>
  <c r="K281" i="2"/>
  <c r="M281" i="2"/>
  <c r="K288" i="2"/>
  <c r="L288" i="2"/>
  <c r="K357" i="2"/>
  <c r="M357" i="2"/>
  <c r="K540" i="2"/>
  <c r="N540" i="2"/>
  <c r="N700" i="2"/>
  <c r="M700" i="2"/>
  <c r="N727" i="2"/>
  <c r="K727" i="2"/>
  <c r="M727" i="2"/>
  <c r="L771" i="2"/>
  <c r="K771" i="2"/>
  <c r="N771" i="2"/>
  <c r="K863" i="2"/>
  <c r="N863" i="2"/>
  <c r="L3174" i="10"/>
  <c r="O3174" i="10"/>
  <c r="L3142" i="10"/>
  <c r="M3142" i="10"/>
  <c r="M2997" i="10"/>
  <c r="O2997" i="10"/>
  <c r="O2906" i="10"/>
  <c r="L2906" i="10"/>
  <c r="O2892" i="10"/>
  <c r="L2892" i="10"/>
  <c r="M2812" i="10"/>
  <c r="O2812" i="10"/>
  <c r="M2797" i="10"/>
  <c r="O2797" i="10"/>
  <c r="M2791" i="10"/>
  <c r="O2791" i="10"/>
  <c r="O2671" i="10"/>
  <c r="M2671" i="10"/>
  <c r="N2606" i="10"/>
  <c r="M2606" i="10"/>
  <c r="O2606" i="10"/>
  <c r="L2606" i="10"/>
  <c r="O2571" i="10"/>
  <c r="M2571" i="10"/>
  <c r="O2454" i="10"/>
  <c r="L2454" i="10"/>
  <c r="M2454" i="10"/>
  <c r="M2428" i="10"/>
  <c r="N2428" i="10"/>
  <c r="M2403" i="10"/>
  <c r="O2403" i="10"/>
  <c r="N2313" i="10"/>
  <c r="O2313" i="10"/>
  <c r="L2313" i="10"/>
  <c r="M2313" i="10"/>
  <c r="N2297" i="10"/>
  <c r="L2297" i="10"/>
  <c r="M2297" i="10"/>
  <c r="O2297" i="10"/>
  <c r="N2248" i="10"/>
  <c r="L2248" i="10"/>
  <c r="M2248" i="10"/>
  <c r="O2248" i="10"/>
  <c r="M2020" i="10"/>
  <c r="O2020" i="10"/>
  <c r="L1980" i="10"/>
  <c r="M1980" i="10"/>
  <c r="O1980" i="10"/>
  <c r="L1970" i="10"/>
  <c r="M1970" i="10"/>
  <c r="M1956" i="10"/>
  <c r="O1956" i="10"/>
  <c r="L1889" i="10"/>
  <c r="M1889" i="10"/>
  <c r="L1884" i="10"/>
  <c r="N1884" i="10"/>
  <c r="O1884" i="10"/>
  <c r="L1711" i="10"/>
  <c r="M1711" i="10"/>
  <c r="O1684" i="10"/>
  <c r="L1684" i="10"/>
  <c r="M1684" i="10"/>
  <c r="L1664" i="10"/>
  <c r="M1664" i="10"/>
  <c r="O1664" i="10"/>
  <c r="M1333" i="10"/>
  <c r="L1333" i="10"/>
  <c r="L1323" i="10"/>
  <c r="M1323" i="10"/>
  <c r="N1146" i="10"/>
  <c r="O1146" i="10"/>
  <c r="O1042" i="10"/>
  <c r="L1042" i="10"/>
  <c r="M1042" i="10"/>
  <c r="M812" i="10"/>
  <c r="L812" i="10"/>
  <c r="O812" i="10"/>
  <c r="BJ17" i="14"/>
  <c r="X17" i="14"/>
  <c r="DG14" i="14"/>
  <c r="DG17" i="14" s="1"/>
  <c r="K189" i="2"/>
  <c r="N189" i="2"/>
  <c r="N252" i="2"/>
  <c r="M252" i="2"/>
  <c r="L252" i="2"/>
  <c r="K282" i="2"/>
  <c r="M282" i="2"/>
  <c r="K358" i="2"/>
  <c r="M358" i="2"/>
  <c r="K456" i="2"/>
  <c r="N456" i="2"/>
  <c r="L485" i="2"/>
  <c r="K485" i="2"/>
  <c r="N485" i="2"/>
  <c r="K498" i="2"/>
  <c r="M498" i="2"/>
  <c r="N835" i="2"/>
  <c r="M835" i="2"/>
  <c r="D924" i="2"/>
  <c r="D984" i="2" s="1"/>
  <c r="O804" i="2"/>
  <c r="L3156" i="10"/>
  <c r="M3156" i="10"/>
  <c r="O3156" i="10"/>
  <c r="L3130" i="10"/>
  <c r="O3130" i="10"/>
  <c r="K4068" i="10"/>
  <c r="L2952" i="10"/>
  <c r="M2952" i="10"/>
  <c r="L2942" i="10"/>
  <c r="M2942" i="10"/>
  <c r="N2942" i="10"/>
  <c r="O2942" i="10"/>
  <c r="L2786" i="10"/>
  <c r="O2786" i="10"/>
  <c r="O2702" i="10"/>
  <c r="M2702" i="10"/>
  <c r="L2702" i="10"/>
  <c r="M2605" i="10"/>
  <c r="O2605" i="10"/>
  <c r="M2599" i="10"/>
  <c r="O2599" i="10"/>
  <c r="M2394" i="10"/>
  <c r="O2394" i="10"/>
  <c r="M2386" i="10"/>
  <c r="O2386" i="10"/>
  <c r="M2303" i="10"/>
  <c r="L2303" i="10"/>
  <c r="O2247" i="10"/>
  <c r="M2247" i="10"/>
  <c r="N2160" i="10"/>
  <c r="O2160" i="10"/>
  <c r="L2160" i="10"/>
  <c r="M1526" i="10"/>
  <c r="O1526" i="10"/>
  <c r="M1156" i="10"/>
  <c r="L1156" i="10"/>
  <c r="O1156" i="10"/>
  <c r="M1085" i="10"/>
  <c r="L1085" i="10"/>
  <c r="O1055" i="10"/>
  <c r="L1055" i="10"/>
  <c r="M1055" i="10"/>
  <c r="M905" i="10"/>
  <c r="L905" i="10"/>
  <c r="O905" i="10"/>
  <c r="O893" i="10"/>
  <c r="M893" i="10"/>
  <c r="L893" i="10"/>
  <c r="O760" i="10"/>
  <c r="M760" i="10"/>
  <c r="M734" i="10"/>
  <c r="O734" i="10"/>
  <c r="L734" i="10"/>
  <c r="N734" i="10"/>
  <c r="L722" i="10"/>
  <c r="M722" i="10"/>
  <c r="L718" i="10"/>
  <c r="O718" i="10"/>
  <c r="L562" i="10"/>
  <c r="O562" i="10"/>
  <c r="M562" i="10"/>
  <c r="K3741" i="10"/>
  <c r="K3669" i="10" s="1"/>
  <c r="M465" i="10"/>
  <c r="P2289" i="10"/>
  <c r="N2289" i="10"/>
  <c r="M2451" i="10"/>
  <c r="O2451" i="10"/>
  <c r="M2415" i="10"/>
  <c r="M2127" i="10"/>
  <c r="O2631" i="10"/>
  <c r="M2631" i="10"/>
  <c r="M2343" i="10"/>
  <c r="N2343" i="10"/>
  <c r="O1837" i="10"/>
  <c r="N1837" i="10"/>
  <c r="M91" i="3"/>
  <c r="BA18" i="14"/>
  <c r="AS18" i="14"/>
  <c r="AK18" i="14"/>
  <c r="BA17" i="14"/>
  <c r="AM17" i="14"/>
  <c r="AE17" i="14"/>
  <c r="CQ13" i="14"/>
  <c r="CW13" i="14" s="1"/>
  <c r="AO16" i="14"/>
  <c r="AD18" i="14"/>
  <c r="CR10" i="14"/>
  <c r="CX10" i="14" s="1"/>
  <c r="BM16" i="14"/>
  <c r="DD10" i="14"/>
  <c r="AP16" i="14"/>
  <c r="AA16" i="14"/>
  <c r="J98" i="2"/>
  <c r="L98" i="2" s="1"/>
  <c r="F111" i="2"/>
  <c r="G894" i="2"/>
  <c r="G954" i="2" s="1"/>
  <c r="O264" i="2"/>
  <c r="O604" i="2"/>
  <c r="O834" i="2"/>
  <c r="O3078" i="10"/>
  <c r="O2922" i="10"/>
  <c r="N2752" i="10"/>
  <c r="O2752" i="10"/>
  <c r="L2698" i="10"/>
  <c r="O2698" i="10"/>
  <c r="L2550" i="10"/>
  <c r="N2550" i="10"/>
  <c r="O2550" i="10"/>
  <c r="L2504" i="10"/>
  <c r="M2504" i="10"/>
  <c r="O2504" i="10"/>
  <c r="M2476" i="10"/>
  <c r="L2476" i="10"/>
  <c r="O2476" i="10"/>
  <c r="O2472" i="10"/>
  <c r="L2472" i="10"/>
  <c r="M2392" i="10"/>
  <c r="O2392" i="10"/>
  <c r="M2384" i="10"/>
  <c r="O2384" i="10"/>
  <c r="M2342" i="10"/>
  <c r="O2342" i="10"/>
  <c r="M2334" i="10"/>
  <c r="O2334" i="10"/>
  <c r="M2326" i="10"/>
  <c r="O2326" i="10"/>
  <c r="N2252" i="10"/>
  <c r="O2252" i="10"/>
  <c r="N2244" i="10"/>
  <c r="O2244" i="10"/>
  <c r="L2215" i="10"/>
  <c r="M2215" i="10"/>
  <c r="O2045" i="10"/>
  <c r="M2045" i="10"/>
  <c r="O2021" i="10"/>
  <c r="M2021" i="10"/>
  <c r="L1921" i="10"/>
  <c r="M1921" i="10"/>
  <c r="L1892" i="10"/>
  <c r="O1892" i="10"/>
  <c r="M1892" i="10"/>
  <c r="N1892" i="10"/>
  <c r="L1868" i="10"/>
  <c r="O1868" i="10"/>
  <c r="O1669" i="10"/>
  <c r="L1669" i="10"/>
  <c r="M1669" i="10"/>
  <c r="O1654" i="10"/>
  <c r="M1654" i="10"/>
  <c r="L1567" i="10"/>
  <c r="M1567" i="10"/>
  <c r="N1558" i="10"/>
  <c r="O1558" i="10"/>
  <c r="M1558" i="10"/>
  <c r="M1518" i="10"/>
  <c r="L1518" i="10"/>
  <c r="L1412" i="10"/>
  <c r="O1412" i="10"/>
  <c r="M1392" i="10"/>
  <c r="O1392" i="10"/>
  <c r="O1372" i="10"/>
  <c r="L1372" i="10"/>
  <c r="M1372" i="10"/>
  <c r="L1210" i="10"/>
  <c r="M1210" i="10"/>
  <c r="L1157" i="10"/>
  <c r="M1157" i="10"/>
  <c r="O1112" i="10"/>
  <c r="M1112" i="10"/>
  <c r="L1107" i="10"/>
  <c r="M1107" i="10"/>
  <c r="O1107" i="10"/>
  <c r="M1094" i="10"/>
  <c r="L1094" i="10"/>
  <c r="O1094" i="10"/>
  <c r="O1052" i="10"/>
  <c r="M1052" i="10"/>
  <c r="L1052" i="10"/>
  <c r="O962" i="10"/>
  <c r="N962" i="10"/>
  <c r="L962" i="10"/>
  <c r="M962" i="10"/>
  <c r="L945" i="10"/>
  <c r="O945" i="10"/>
  <c r="M904" i="10"/>
  <c r="O904" i="10"/>
  <c r="M858" i="10"/>
  <c r="O858" i="10"/>
  <c r="L858" i="10"/>
  <c r="L808" i="10"/>
  <c r="O808" i="10"/>
  <c r="N784" i="10"/>
  <c r="O784" i="10"/>
  <c r="L784" i="10"/>
  <c r="M784" i="10"/>
  <c r="O761" i="10"/>
  <c r="L761" i="10"/>
  <c r="M761" i="10"/>
  <c r="M730" i="10"/>
  <c r="N730" i="10"/>
  <c r="O730" i="10"/>
  <c r="M709" i="10"/>
  <c r="L709" i="10"/>
  <c r="M699" i="10"/>
  <c r="L699" i="10"/>
  <c r="O693" i="10"/>
  <c r="L693" i="10"/>
  <c r="M693" i="10"/>
  <c r="K3742" i="10"/>
  <c r="M466" i="10"/>
  <c r="O2363" i="10"/>
  <c r="N2363" i="10"/>
  <c r="L2363" i="10"/>
  <c r="M2363" i="10"/>
  <c r="M1792" i="10"/>
  <c r="L1792" i="10"/>
  <c r="H106" i="2"/>
  <c r="J100" i="2"/>
  <c r="M142" i="2"/>
  <c r="M260" i="2"/>
  <c r="M265" i="2"/>
  <c r="L309" i="2"/>
  <c r="M311" i="2"/>
  <c r="M328" i="2"/>
  <c r="N347" i="2"/>
  <c r="K361" i="2"/>
  <c r="M373" i="2"/>
  <c r="M382" i="2"/>
  <c r="M443" i="2"/>
  <c r="N455" i="2"/>
  <c r="L487" i="2"/>
  <c r="M500" i="2"/>
  <c r="N518" i="2"/>
  <c r="N533" i="2"/>
  <c r="M549" i="2"/>
  <c r="L673" i="2"/>
  <c r="M696" i="2"/>
  <c r="M721" i="2"/>
  <c r="M759" i="2"/>
  <c r="J804" i="2"/>
  <c r="M804" i="2" s="1"/>
  <c r="N816" i="2"/>
  <c r="J1115" i="2"/>
  <c r="O254" i="2"/>
  <c r="O424" i="2"/>
  <c r="O434" i="2"/>
  <c r="O614" i="2"/>
  <c r="O624" i="2"/>
  <c r="O844" i="2"/>
  <c r="F1114" i="2"/>
  <c r="M3204" i="10"/>
  <c r="M3186" i="10"/>
  <c r="L3154" i="10"/>
  <c r="L3148" i="10"/>
  <c r="M3125" i="10"/>
  <c r="K4016" i="10"/>
  <c r="N4016" i="10" s="1"/>
  <c r="O3033" i="10"/>
  <c r="O2961" i="10"/>
  <c r="M2938" i="10"/>
  <c r="K4048" i="10"/>
  <c r="M2904" i="10"/>
  <c r="L2900" i="10"/>
  <c r="L2890" i="10"/>
  <c r="O2887" i="10"/>
  <c r="O2803" i="10"/>
  <c r="M2762" i="10"/>
  <c r="O2753" i="10"/>
  <c r="L2742" i="10"/>
  <c r="M2680" i="10"/>
  <c r="M2653" i="10"/>
  <c r="O2653" i="10"/>
  <c r="N2644" i="10"/>
  <c r="M2627" i="10"/>
  <c r="O2627" i="10"/>
  <c r="O2622" i="10"/>
  <c r="M2594" i="10"/>
  <c r="M2568" i="10"/>
  <c r="O2565" i="10"/>
  <c r="K3792" i="10"/>
  <c r="M2527" i="10"/>
  <c r="M2512" i="10"/>
  <c r="N2512" i="10"/>
  <c r="O2512" i="10"/>
  <c r="L2496" i="10"/>
  <c r="M2496" i="10"/>
  <c r="M2482" i="10"/>
  <c r="L2482" i="10"/>
  <c r="O2482" i="10"/>
  <c r="M2478" i="10"/>
  <c r="O2449" i="10"/>
  <c r="O2445" i="10"/>
  <c r="M2427" i="10"/>
  <c r="M2411" i="10"/>
  <c r="M2396" i="10"/>
  <c r="O2396" i="10"/>
  <c r="M2388" i="10"/>
  <c r="O2388" i="10"/>
  <c r="M2380" i="10"/>
  <c r="O2380" i="10"/>
  <c r="M2338" i="10"/>
  <c r="O2338" i="10"/>
  <c r="M2330" i="10"/>
  <c r="O2330" i="10"/>
  <c r="M2314" i="10"/>
  <c r="O2314" i="10"/>
  <c r="L2301" i="10"/>
  <c r="M2301" i="10"/>
  <c r="O2218" i="10"/>
  <c r="L2185" i="10"/>
  <c r="M2185" i="10"/>
  <c r="L2182" i="10"/>
  <c r="M2178" i="10"/>
  <c r="O2165" i="10"/>
  <c r="L2165" i="10"/>
  <c r="L2143" i="10"/>
  <c r="M2143" i="10"/>
  <c r="O2138" i="10"/>
  <c r="O2108" i="10"/>
  <c r="M2108" i="10"/>
  <c r="L2099" i="10"/>
  <c r="M2099" i="10"/>
  <c r="N2068" i="10"/>
  <c r="M2036" i="10"/>
  <c r="O2036" i="10"/>
  <c r="L2013" i="10"/>
  <c r="M2013" i="10"/>
  <c r="L2009" i="10"/>
  <c r="M2009" i="10"/>
  <c r="M2005" i="10"/>
  <c r="L2002" i="10"/>
  <c r="O2002" i="10"/>
  <c r="M1994" i="10"/>
  <c r="M1945" i="10"/>
  <c r="M1937" i="10"/>
  <c r="L1895" i="10"/>
  <c r="M1895" i="10"/>
  <c r="L1848" i="10"/>
  <c r="O1848" i="10"/>
  <c r="M1848" i="10"/>
  <c r="L1844" i="10"/>
  <c r="O1844" i="10"/>
  <c r="L1690" i="10"/>
  <c r="M1690" i="10"/>
  <c r="L1672" i="10"/>
  <c r="O1666" i="10"/>
  <c r="N1666" i="10"/>
  <c r="M1651" i="10"/>
  <c r="L1651" i="10"/>
  <c r="O1651" i="10"/>
  <c r="N1534" i="10"/>
  <c r="M1529" i="10"/>
  <c r="L1529" i="10"/>
  <c r="N1490" i="10"/>
  <c r="O1490" i="10"/>
  <c r="L1490" i="10"/>
  <c r="N1314" i="10"/>
  <c r="K3889" i="10"/>
  <c r="L1226" i="10"/>
  <c r="M1226" i="10"/>
  <c r="L1207" i="10"/>
  <c r="M1207" i="10"/>
  <c r="L1177" i="10"/>
  <c r="M1177" i="10"/>
  <c r="M1165" i="10"/>
  <c r="M1124" i="10"/>
  <c r="L1124" i="10"/>
  <c r="N1124" i="10"/>
  <c r="L1118" i="10"/>
  <c r="O1096" i="10"/>
  <c r="N1096" i="10"/>
  <c r="L1096" i="10"/>
  <c r="O1082" i="10"/>
  <c r="M1082" i="10"/>
  <c r="L1062" i="10"/>
  <c r="M1062" i="10"/>
  <c r="O1058" i="10"/>
  <c r="M1058" i="10"/>
  <c r="M1006" i="10"/>
  <c r="O986" i="10"/>
  <c r="L986" i="10"/>
  <c r="L974" i="10"/>
  <c r="M974" i="10"/>
  <c r="N974" i="10"/>
  <c r="O974" i="10"/>
  <c r="L923" i="10"/>
  <c r="M923" i="10"/>
  <c r="O923" i="10"/>
  <c r="M916" i="10"/>
  <c r="O916" i="10"/>
  <c r="O913" i="10"/>
  <c r="M913" i="10"/>
  <c r="M890" i="10"/>
  <c r="O890" i="10"/>
  <c r="M854" i="10"/>
  <c r="O854" i="10"/>
  <c r="L600" i="10"/>
  <c r="M600" i="10"/>
  <c r="O600" i="10"/>
  <c r="M584" i="10"/>
  <c r="N500" i="10"/>
  <c r="L500" i="10"/>
  <c r="O184" i="2"/>
  <c r="H1094" i="2"/>
  <c r="O284" i="2"/>
  <c r="O474" i="2"/>
  <c r="O564" i="2"/>
  <c r="O654" i="2"/>
  <c r="F944" i="2"/>
  <c r="F1004" i="2" s="1"/>
  <c r="O2500" i="10"/>
  <c r="L2500" i="10"/>
  <c r="M2500" i="10"/>
  <c r="O2437" i="10"/>
  <c r="M2437" i="10"/>
  <c r="L2210" i="10"/>
  <c r="M2210" i="10"/>
  <c r="N2210" i="10"/>
  <c r="O2210" i="10"/>
  <c r="O2169" i="10"/>
  <c r="L2169" i="10"/>
  <c r="M2169" i="10"/>
  <c r="M2128" i="10"/>
  <c r="O2128" i="10"/>
  <c r="M2112" i="10"/>
  <c r="N2112" i="10"/>
  <c r="O2083" i="10"/>
  <c r="L2083" i="10"/>
  <c r="M2083" i="10"/>
  <c r="M1984" i="10"/>
  <c r="N1984" i="10"/>
  <c r="L1917" i="10"/>
  <c r="M1917" i="10"/>
  <c r="L1863" i="10"/>
  <c r="M1863" i="10"/>
  <c r="L1709" i="10"/>
  <c r="M1709" i="10"/>
  <c r="O1709" i="10"/>
  <c r="M1706" i="10"/>
  <c r="O1706" i="10"/>
  <c r="L1706" i="10"/>
  <c r="L1616" i="10"/>
  <c r="M1616" i="10"/>
  <c r="O1616" i="10"/>
  <c r="M1544" i="10"/>
  <c r="L1544" i="10"/>
  <c r="O1482" i="10"/>
  <c r="L1482" i="10"/>
  <c r="M1482" i="10"/>
  <c r="N1482" i="10"/>
  <c r="M1476" i="10"/>
  <c r="O1476" i="10"/>
  <c r="L1452" i="10"/>
  <c r="O1452" i="10"/>
  <c r="M1435" i="10"/>
  <c r="O1435" i="10"/>
  <c r="L1361" i="10"/>
  <c r="M1361" i="10"/>
  <c r="O1349" i="10"/>
  <c r="L1349" i="10"/>
  <c r="L1331" i="10"/>
  <c r="M1331" i="10"/>
  <c r="L1269" i="10"/>
  <c r="M1269" i="10"/>
  <c r="N1248" i="10"/>
  <c r="K3876" i="10"/>
  <c r="L1248" i="10"/>
  <c r="M1248" i="10"/>
  <c r="M1170" i="10"/>
  <c r="O1170" i="10"/>
  <c r="M1086" i="10"/>
  <c r="L1086" i="10"/>
  <c r="O1086" i="10"/>
  <c r="O1026" i="10"/>
  <c r="M1026" i="10"/>
  <c r="L1026" i="10"/>
  <c r="N1002" i="10"/>
  <c r="M1002" i="10"/>
  <c r="O990" i="10"/>
  <c r="L990" i="10"/>
  <c r="L965" i="10"/>
  <c r="O965" i="10"/>
  <c r="O922" i="10"/>
  <c r="M922" i="10"/>
  <c r="O889" i="10"/>
  <c r="M889" i="10"/>
  <c r="L739" i="10"/>
  <c r="M739" i="10"/>
  <c r="M648" i="10"/>
  <c r="N648" i="10"/>
  <c r="L599" i="10"/>
  <c r="M599" i="10"/>
  <c r="O1833" i="10"/>
  <c r="N1833" i="10"/>
  <c r="H43" i="15"/>
  <c r="H54" i="15"/>
  <c r="J99" i="2"/>
  <c r="N99" i="2" s="1"/>
  <c r="J923" i="2"/>
  <c r="K923" i="2" s="1"/>
  <c r="L334" i="2"/>
  <c r="D914" i="2"/>
  <c r="D974" i="2" s="1"/>
  <c r="O2780" i="10"/>
  <c r="M2780" i="10"/>
  <c r="L2728" i="10"/>
  <c r="M2728" i="10"/>
  <c r="M2575" i="10"/>
  <c r="O2575" i="10"/>
  <c r="M2499" i="10"/>
  <c r="O2499" i="10"/>
  <c r="M2390" i="10"/>
  <c r="O2390" i="10"/>
  <c r="M2382" i="10"/>
  <c r="O2382" i="10"/>
  <c r="M2340" i="10"/>
  <c r="O2340" i="10"/>
  <c r="M2332" i="10"/>
  <c r="O2332" i="10"/>
  <c r="M2257" i="10"/>
  <c r="O2257" i="10"/>
  <c r="M2234" i="10"/>
  <c r="O2234" i="10"/>
  <c r="M2224" i="10"/>
  <c r="N2224" i="10"/>
  <c r="M2205" i="10"/>
  <c r="O2205" i="10"/>
  <c r="N2196" i="10"/>
  <c r="O2196" i="10"/>
  <c r="L2196" i="10"/>
  <c r="N2098" i="10"/>
  <c r="L2098" i="10"/>
  <c r="O2098" i="10"/>
  <c r="L2017" i="10"/>
  <c r="M2017" i="10"/>
  <c r="L2012" i="10"/>
  <c r="O2012" i="10"/>
  <c r="N2012" i="10"/>
  <c r="M1964" i="10"/>
  <c r="O1964" i="10"/>
  <c r="M1959" i="10"/>
  <c r="L1959" i="10"/>
  <c r="L1620" i="10"/>
  <c r="O1620" i="10"/>
  <c r="L1597" i="10"/>
  <c r="M1597" i="10"/>
  <c r="O1597" i="10"/>
  <c r="L1519" i="10"/>
  <c r="M1519" i="10"/>
  <c r="O1481" i="10"/>
  <c r="L1481" i="10"/>
  <c r="M1481" i="10"/>
  <c r="M1460" i="10"/>
  <c r="L1460" i="10"/>
  <c r="O1460" i="10"/>
  <c r="M1413" i="10"/>
  <c r="L1413" i="10"/>
  <c r="O1360" i="10"/>
  <c r="L1360" i="10"/>
  <c r="M1360" i="10"/>
  <c r="L1282" i="10"/>
  <c r="O1282" i="10"/>
  <c r="M1282" i="10"/>
  <c r="O1273" i="10"/>
  <c r="M1273" i="10"/>
  <c r="O1256" i="10"/>
  <c r="M1256" i="10"/>
  <c r="N1256" i="10"/>
  <c r="K3884" i="10"/>
  <c r="M3884" i="10" s="1"/>
  <c r="M1240" i="10"/>
  <c r="L1240" i="10"/>
  <c r="N1240" i="10"/>
  <c r="O1220" i="10"/>
  <c r="L1220" i="10"/>
  <c r="M1220" i="10"/>
  <c r="L1201" i="10"/>
  <c r="M1201" i="10"/>
  <c r="L1187" i="10"/>
  <c r="M1187" i="10"/>
  <c r="O1187" i="10"/>
  <c r="O1015" i="10"/>
  <c r="M1015" i="10"/>
  <c r="L928" i="10"/>
  <c r="M928" i="10"/>
  <c r="O928" i="10"/>
  <c r="L815" i="10"/>
  <c r="M815" i="10"/>
  <c r="O801" i="10"/>
  <c r="M801" i="10"/>
  <c r="M738" i="10"/>
  <c r="N738" i="10"/>
  <c r="O738" i="10"/>
  <c r="M663" i="10"/>
  <c r="L663" i="10"/>
  <c r="M2069" i="10"/>
  <c r="L2069" i="10"/>
  <c r="M2042" i="10"/>
  <c r="O2042" i="10"/>
  <c r="M1999" i="10"/>
  <c r="O1999" i="10"/>
  <c r="M1955" i="10"/>
  <c r="L1955" i="10"/>
  <c r="L1906" i="10"/>
  <c r="N1906" i="10"/>
  <c r="O1874" i="10"/>
  <c r="M1874" i="10"/>
  <c r="O1689" i="10"/>
  <c r="L1689" i="10"/>
  <c r="M1689" i="10"/>
  <c r="M1638" i="10"/>
  <c r="O1638" i="10"/>
  <c r="O1564" i="10"/>
  <c r="L1564" i="10"/>
  <c r="L1549" i="10"/>
  <c r="O1549" i="10"/>
  <c r="L1514" i="10"/>
  <c r="M1514" i="10"/>
  <c r="M1424" i="10"/>
  <c r="O1424" i="10"/>
  <c r="M1409" i="10"/>
  <c r="O1409" i="10"/>
  <c r="M1386" i="10"/>
  <c r="N1386" i="10"/>
  <c r="N1350" i="10"/>
  <c r="O1350" i="10"/>
  <c r="M1303" i="10"/>
  <c r="L1303" i="10"/>
  <c r="M1289" i="10"/>
  <c r="L1289" i="10"/>
  <c r="L1281" i="10"/>
  <c r="L1181" i="10"/>
  <c r="M1181" i="10"/>
  <c r="M1148" i="10"/>
  <c r="L1148" i="10"/>
  <c r="M1138" i="10"/>
  <c r="L1138" i="10"/>
  <c r="M1132" i="10"/>
  <c r="N1132" i="10"/>
  <c r="O1088" i="10"/>
  <c r="M1088" i="10"/>
  <c r="O1022" i="10"/>
  <c r="M1022" i="10"/>
  <c r="O987" i="10"/>
  <c r="L987" i="10"/>
  <c r="O873" i="10"/>
  <c r="M873" i="10"/>
  <c r="M850" i="10"/>
  <c r="L850" i="10"/>
  <c r="O818" i="10"/>
  <c r="L818" i="10"/>
  <c r="M818" i="10"/>
  <c r="L805" i="10"/>
  <c r="O805" i="10"/>
  <c r="O798" i="10"/>
  <c r="L798" i="10"/>
  <c r="M757" i="10"/>
  <c r="L757" i="10"/>
  <c r="O757" i="10"/>
  <c r="N686" i="10"/>
  <c r="L686" i="10"/>
  <c r="M686" i="10"/>
  <c r="N654" i="10"/>
  <c r="M654" i="10"/>
  <c r="O654" i="10"/>
  <c r="M643" i="10"/>
  <c r="O643" i="10"/>
  <c r="O575" i="10"/>
  <c r="M575" i="10"/>
  <c r="M570" i="10"/>
  <c r="L570" i="10"/>
  <c r="O570" i="10"/>
  <c r="L558" i="10"/>
  <c r="O558" i="10"/>
  <c r="L539" i="10"/>
  <c r="M539" i="10"/>
  <c r="O482" i="10"/>
  <c r="N482" i="10"/>
  <c r="M482" i="10"/>
  <c r="L487" i="10"/>
  <c r="N487" i="10"/>
  <c r="O1795" i="10"/>
  <c r="N1795" i="10"/>
  <c r="O1799" i="10"/>
  <c r="N1799" i="10"/>
  <c r="O349" i="10"/>
  <c r="P331" i="10"/>
  <c r="G55" i="15"/>
  <c r="O2162" i="10"/>
  <c r="L2162" i="10"/>
  <c r="O2154" i="10"/>
  <c r="M2154" i="10"/>
  <c r="O2100" i="10"/>
  <c r="M2100" i="10"/>
  <c r="M1973" i="10"/>
  <c r="L1973" i="10"/>
  <c r="M1962" i="10"/>
  <c r="O1962" i="10"/>
  <c r="N1710" i="10"/>
  <c r="M1710" i="10"/>
  <c r="M1671" i="10"/>
  <c r="L1671" i="10"/>
  <c r="O1574" i="10"/>
  <c r="L1574" i="10"/>
  <c r="M1454" i="10"/>
  <c r="O1454" i="10"/>
  <c r="O1325" i="10"/>
  <c r="M1325" i="10"/>
  <c r="L1292" i="10"/>
  <c r="O1292" i="10"/>
  <c r="L1272" i="10"/>
  <c r="O1272" i="10"/>
  <c r="M1257" i="10"/>
  <c r="O1257" i="10"/>
  <c r="M1111" i="10"/>
  <c r="O1111" i="10"/>
  <c r="O1084" i="10"/>
  <c r="L1084" i="10"/>
  <c r="M1084" i="10"/>
  <c r="O1081" i="10"/>
  <c r="M1081" i="10"/>
  <c r="O1078" i="10"/>
  <c r="N1078" i="10"/>
  <c r="L901" i="10"/>
  <c r="M901" i="10"/>
  <c r="O881" i="10"/>
  <c r="M881" i="10"/>
  <c r="L865" i="10"/>
  <c r="M865" i="10"/>
  <c r="M820" i="10"/>
  <c r="L820" i="10"/>
  <c r="O810" i="10"/>
  <c r="L810" i="10"/>
  <c r="N810" i="10"/>
  <c r="L800" i="10"/>
  <c r="O800" i="10"/>
  <c r="N792" i="10"/>
  <c r="O792" i="10"/>
  <c r="L707" i="10"/>
  <c r="O707" i="10"/>
  <c r="M702" i="10"/>
  <c r="L702" i="10"/>
  <c r="N702" i="10"/>
  <c r="M695" i="10"/>
  <c r="L695" i="10"/>
  <c r="M552" i="10"/>
  <c r="L552" i="10"/>
  <c r="L484" i="10"/>
  <c r="O484" i="10"/>
  <c r="M795" i="10"/>
  <c r="L1742" i="10"/>
  <c r="O1742" i="10"/>
  <c r="N1742" i="10"/>
  <c r="K353" i="10"/>
  <c r="P336" i="10"/>
  <c r="O2763" i="10"/>
  <c r="O2755" i="10"/>
  <c r="O2714" i="10"/>
  <c r="K3774" i="10"/>
  <c r="K3754" i="10"/>
  <c r="M2612" i="10"/>
  <c r="M2536" i="10"/>
  <c r="O2525" i="10"/>
  <c r="M2490" i="10"/>
  <c r="L2462" i="10"/>
  <c r="M2447" i="10"/>
  <c r="L2444" i="10"/>
  <c r="O2440" i="10"/>
  <c r="N2404" i="10"/>
  <c r="O2322" i="10"/>
  <c r="O2311" i="10"/>
  <c r="O2308" i="10"/>
  <c r="L2305" i="10"/>
  <c r="O2294" i="10"/>
  <c r="O2290" i="10"/>
  <c r="M2254" i="10"/>
  <c r="O2250" i="10"/>
  <c r="L2246" i="10"/>
  <c r="O2242" i="10"/>
  <c r="O2237" i="10"/>
  <c r="L2230" i="10"/>
  <c r="L2177" i="10"/>
  <c r="L2166" i="10"/>
  <c r="M2157" i="10"/>
  <c r="O2118" i="10"/>
  <c r="O2115" i="10"/>
  <c r="O2102" i="10"/>
  <c r="L2094" i="10"/>
  <c r="L2087" i="10"/>
  <c r="L2079" i="10"/>
  <c r="L2067" i="10"/>
  <c r="N2056" i="10"/>
  <c r="O2028" i="10"/>
  <c r="L2023" i="10"/>
  <c r="L1988" i="10"/>
  <c r="O1988" i="10"/>
  <c r="M1988" i="10"/>
  <c r="N1965" i="10"/>
  <c r="O1957" i="10"/>
  <c r="M1957" i="10"/>
  <c r="O1948" i="10"/>
  <c r="N1928" i="10"/>
  <c r="M1913" i="10"/>
  <c r="L1908" i="10"/>
  <c r="O1908" i="10"/>
  <c r="M1881" i="10"/>
  <c r="M1876" i="10"/>
  <c r="M1865" i="10"/>
  <c r="O1865" i="10"/>
  <c r="L1850" i="10"/>
  <c r="M1850" i="10"/>
  <c r="L1712" i="10"/>
  <c r="M1704" i="10"/>
  <c r="O1694" i="10"/>
  <c r="N1694" i="10"/>
  <c r="L1612" i="10"/>
  <c r="O1612" i="10"/>
  <c r="O1608" i="10"/>
  <c r="M1577" i="10"/>
  <c r="L1577" i="10"/>
  <c r="L1571" i="10"/>
  <c r="L1537" i="10"/>
  <c r="O1537" i="10"/>
  <c r="L1533" i="10"/>
  <c r="O1525" i="10"/>
  <c r="L1525" i="10"/>
  <c r="L1491" i="10"/>
  <c r="M1429" i="10"/>
  <c r="N1402" i="10"/>
  <c r="L1381" i="10"/>
  <c r="O1381" i="10"/>
  <c r="L1355" i="10"/>
  <c r="N1342" i="10"/>
  <c r="L1342" i="10"/>
  <c r="M1337" i="10"/>
  <c r="O1337" i="10"/>
  <c r="L1320" i="10"/>
  <c r="K3891" i="10"/>
  <c r="O1251" i="10"/>
  <c r="M1225" i="10"/>
  <c r="L1217" i="10"/>
  <c r="O1217" i="10"/>
  <c r="O1213" i="10"/>
  <c r="L1206" i="10"/>
  <c r="M1191" i="10"/>
  <c r="L1183" i="10"/>
  <c r="M1164" i="10"/>
  <c r="N1164" i="10"/>
  <c r="L1164" i="10"/>
  <c r="L1154" i="10"/>
  <c r="L1121" i="10"/>
  <c r="M1121" i="10"/>
  <c r="L1114" i="10"/>
  <c r="O1114" i="10"/>
  <c r="O1110" i="10"/>
  <c r="L1089" i="10"/>
  <c r="M1089" i="10"/>
  <c r="O1080" i="10"/>
  <c r="L1069" i="10"/>
  <c r="O1069" i="10"/>
  <c r="O1066" i="10"/>
  <c r="M1066" i="10"/>
  <c r="L1063" i="10"/>
  <c r="O1060" i="10"/>
  <c r="N1060" i="10"/>
  <c r="O1050" i="10"/>
  <c r="L1050" i="10"/>
  <c r="N994" i="10"/>
  <c r="O994" i="10"/>
  <c r="L994" i="10"/>
  <c r="L885" i="10"/>
  <c r="O826" i="10"/>
  <c r="L826" i="10"/>
  <c r="L819" i="10"/>
  <c r="M799" i="10"/>
  <c r="L799" i="10"/>
  <c r="M785" i="10"/>
  <c r="L785" i="10"/>
  <c r="M780" i="10"/>
  <c r="O769" i="10"/>
  <c r="M769" i="10"/>
  <c r="M726" i="10"/>
  <c r="N726" i="10"/>
  <c r="O726" i="10"/>
  <c r="L706" i="10"/>
  <c r="O706" i="10"/>
  <c r="M706" i="10"/>
  <c r="M631" i="10"/>
  <c r="M624" i="10"/>
  <c r="O624" i="10"/>
  <c r="L546" i="10"/>
  <c r="O546" i="10"/>
  <c r="K3722" i="10"/>
  <c r="O446" i="10"/>
  <c r="M446" i="10"/>
  <c r="L446" i="10"/>
  <c r="O2353" i="10"/>
  <c r="N2353" i="10"/>
  <c r="K489" i="10"/>
  <c r="P2577" i="10"/>
  <c r="L1743" i="10"/>
  <c r="O1743" i="10"/>
  <c r="N1743" i="10"/>
  <c r="L1754" i="10"/>
  <c r="O1754" i="10"/>
  <c r="N1754" i="10"/>
  <c r="M2311" i="10"/>
  <c r="O2264" i="10"/>
  <c r="M2250" i="10"/>
  <c r="M2242" i="10"/>
  <c r="O2187" i="10"/>
  <c r="O2172" i="10"/>
  <c r="M2132" i="10"/>
  <c r="L2132" i="10"/>
  <c r="L2122" i="10"/>
  <c r="O2122" i="10"/>
  <c r="N2106" i="10"/>
  <c r="O2106" i="10"/>
  <c r="M2102" i="10"/>
  <c r="O2090" i="10"/>
  <c r="N2042" i="10"/>
  <c r="O2032" i="10"/>
  <c r="N1992" i="10"/>
  <c r="M1992" i="10"/>
  <c r="O1960" i="10"/>
  <c r="L1933" i="10"/>
  <c r="M1933" i="10"/>
  <c r="M1897" i="10"/>
  <c r="O1897" i="10"/>
  <c r="M1853" i="10"/>
  <c r="L1853" i="10"/>
  <c r="O1722" i="10"/>
  <c r="M1720" i="10"/>
  <c r="O1720" i="10"/>
  <c r="O1701" i="10"/>
  <c r="N1656" i="10"/>
  <c r="L1656" i="10"/>
  <c r="N1638" i="10"/>
  <c r="M1550" i="10"/>
  <c r="L1550" i="10"/>
  <c r="O1524" i="10"/>
  <c r="M1488" i="10"/>
  <c r="L1488" i="10"/>
  <c r="O1485" i="10"/>
  <c r="M1485" i="10"/>
  <c r="O1465" i="10"/>
  <c r="M1465" i="10"/>
  <c r="O1420" i="10"/>
  <c r="L1420" i="10"/>
  <c r="M1402" i="10"/>
  <c r="L1376" i="10"/>
  <c r="M1376" i="10"/>
  <c r="O1328" i="10"/>
  <c r="L1305" i="10"/>
  <c r="O1305" i="10"/>
  <c r="L1291" i="10"/>
  <c r="M1291" i="10"/>
  <c r="O1277" i="10"/>
  <c r="N1260" i="10"/>
  <c r="O1260" i="10"/>
  <c r="N1234" i="10"/>
  <c r="M1216" i="10"/>
  <c r="M1172" i="10"/>
  <c r="L1172" i="10"/>
  <c r="N1172" i="10"/>
  <c r="O1167" i="10"/>
  <c r="L1143" i="10"/>
  <c r="M1143" i="10"/>
  <c r="O1138" i="10"/>
  <c r="O1132" i="10"/>
  <c r="L1129" i="10"/>
  <c r="M1129" i="10"/>
  <c r="O1104" i="10"/>
  <c r="L1104" i="10"/>
  <c r="N1088" i="10"/>
  <c r="M1072" i="10"/>
  <c r="L1072" i="10"/>
  <c r="O1068" i="10"/>
  <c r="O1059" i="10"/>
  <c r="O1056" i="10"/>
  <c r="L1056" i="10"/>
  <c r="M1056" i="10"/>
  <c r="O1034" i="10"/>
  <c r="L1034" i="10"/>
  <c r="O1023" i="10"/>
  <c r="M1023" i="10"/>
  <c r="O1018" i="10"/>
  <c r="L1018" i="10"/>
  <c r="L931" i="10"/>
  <c r="O931" i="10"/>
  <c r="O806" i="10"/>
  <c r="L806" i="10"/>
  <c r="N798" i="10"/>
  <c r="L711" i="10"/>
  <c r="O711" i="10"/>
  <c r="M711" i="10"/>
  <c r="O701" i="10"/>
  <c r="L701" i="10"/>
  <c r="M644" i="10"/>
  <c r="N644" i="10"/>
  <c r="L644" i="10"/>
  <c r="O576" i="10"/>
  <c r="N576" i="10"/>
  <c r="L576" i="10"/>
  <c r="L402" i="10"/>
  <c r="M402" i="10"/>
  <c r="O402" i="10"/>
  <c r="M491" i="10"/>
  <c r="L491" i="10"/>
  <c r="L2348" i="10"/>
  <c r="O2371" i="10"/>
  <c r="M2371" i="10"/>
  <c r="L2371" i="10"/>
  <c r="M993" i="10"/>
  <c r="N1805" i="10"/>
  <c r="O1805" i="10"/>
  <c r="L1805" i="10"/>
  <c r="O1031" i="10"/>
  <c r="M1031" i="10"/>
  <c r="O822" i="10"/>
  <c r="M822" i="10"/>
  <c r="M749" i="10"/>
  <c r="L749" i="10"/>
  <c r="L731" i="10"/>
  <c r="M731" i="10"/>
  <c r="L585" i="10"/>
  <c r="M585" i="10"/>
  <c r="O401" i="10"/>
  <c r="L401" i="10"/>
  <c r="M401" i="10"/>
  <c r="O705" i="10"/>
  <c r="P2469" i="10"/>
  <c r="P2235" i="10"/>
  <c r="O579" i="10"/>
  <c r="M1782" i="10"/>
  <c r="L1782" i="10"/>
  <c r="N1782" i="10"/>
  <c r="N1794" i="10"/>
  <c r="L1794" i="10"/>
  <c r="F3670" i="10"/>
  <c r="P3814" i="10"/>
  <c r="J3670" i="10"/>
  <c r="J3662" i="10"/>
  <c r="J3645" i="10"/>
  <c r="G3644" i="10"/>
  <c r="J3672" i="10"/>
  <c r="F3660" i="10"/>
  <c r="P3696" i="10"/>
  <c r="J3647" i="10"/>
  <c r="O869" i="10"/>
  <c r="L869" i="10"/>
  <c r="O773" i="10"/>
  <c r="M773" i="10"/>
  <c r="O768" i="10"/>
  <c r="M768" i="10"/>
  <c r="O764" i="10"/>
  <c r="M764" i="10"/>
  <c r="O689" i="10"/>
  <c r="M689" i="10"/>
  <c r="M683" i="10"/>
  <c r="L683" i="10"/>
  <c r="M594" i="10"/>
  <c r="O557" i="10"/>
  <c r="L557" i="10"/>
  <c r="O493" i="10"/>
  <c r="N2372" i="10"/>
  <c r="O2372" i="10"/>
  <c r="K1929" i="10"/>
  <c r="O1587" i="10"/>
  <c r="O1769" i="10"/>
  <c r="N1769" i="10"/>
  <c r="N1776" i="10"/>
  <c r="L1780" i="10"/>
  <c r="N1780" i="10"/>
  <c r="O1787" i="10"/>
  <c r="N1796" i="10"/>
  <c r="M1796" i="10"/>
  <c r="K356" i="10"/>
  <c r="DB23" i="12"/>
  <c r="F3458" i="10"/>
  <c r="P3458" i="10" s="1"/>
  <c r="P3242" i="10"/>
  <c r="F3452" i="10"/>
  <c r="P3452" i="10" s="1"/>
  <c r="P3236" i="10"/>
  <c r="F3437" i="10"/>
  <c r="P3437" i="10" s="1"/>
  <c r="P3221" i="10"/>
  <c r="F3581" i="10"/>
  <c r="P3581" i="10" s="1"/>
  <c r="P3365" i="10"/>
  <c r="F3592" i="10"/>
  <c r="P3592" i="10" s="1"/>
  <c r="P3376" i="10"/>
  <c r="M578" i="10"/>
  <c r="O578" i="10"/>
  <c r="O574" i="10"/>
  <c r="M574" i="10"/>
  <c r="O564" i="10"/>
  <c r="M564" i="10"/>
  <c r="L556" i="10"/>
  <c r="M556" i="10"/>
  <c r="L448" i="10"/>
  <c r="M448" i="10"/>
  <c r="O448" i="10"/>
  <c r="L443" i="10"/>
  <c r="K3719" i="10"/>
  <c r="O408" i="10"/>
  <c r="L408" i="10"/>
  <c r="M486" i="10"/>
  <c r="O486" i="10"/>
  <c r="K417" i="10"/>
  <c r="N1209" i="10"/>
  <c r="P1443" i="10"/>
  <c r="O1812" i="10"/>
  <c r="L1812" i="10"/>
  <c r="P357" i="10"/>
  <c r="K355" i="10"/>
  <c r="O339" i="10"/>
  <c r="D1696" i="4"/>
  <c r="N1594" i="4"/>
  <c r="K1761" i="4"/>
  <c r="N1761" i="4"/>
  <c r="M1761" i="4"/>
  <c r="M1787" i="4"/>
  <c r="J1787" i="4"/>
  <c r="K1787" i="4"/>
  <c r="K1789" i="4"/>
  <c r="N1789" i="4"/>
  <c r="M1789" i="4"/>
  <c r="M1815" i="4"/>
  <c r="N1815" i="4"/>
  <c r="J1815" i="4"/>
  <c r="K1807" i="4"/>
  <c r="L1807" i="4"/>
  <c r="M1807" i="4"/>
  <c r="N1833" i="4"/>
  <c r="M1833" i="4"/>
  <c r="L1825" i="4"/>
  <c r="M1825" i="4"/>
  <c r="K1843" i="4"/>
  <c r="L1843" i="4"/>
  <c r="N1843" i="4"/>
  <c r="K1861" i="4"/>
  <c r="L1861" i="4"/>
  <c r="M1861" i="4"/>
  <c r="N1861" i="4"/>
  <c r="J1887" i="4"/>
  <c r="K1887" i="4"/>
  <c r="K1897" i="4"/>
  <c r="L1897" i="4"/>
  <c r="N1897" i="4"/>
  <c r="M1923" i="4"/>
  <c r="K1923" i="4"/>
  <c r="N1905" i="4"/>
  <c r="N1769" i="4"/>
  <c r="N1887" i="4"/>
  <c r="N1869" i="4"/>
  <c r="N1851" i="4"/>
  <c r="N1779" i="4"/>
  <c r="L1924" i="10"/>
  <c r="M1924" i="10"/>
  <c r="M1919" i="10"/>
  <c r="O1919" i="10"/>
  <c r="N1713" i="10"/>
  <c r="O1685" i="10"/>
  <c r="L1685" i="10"/>
  <c r="O1681" i="10"/>
  <c r="M1681" i="10"/>
  <c r="M1632" i="10"/>
  <c r="O1632" i="10"/>
  <c r="L1625" i="10"/>
  <c r="O1625" i="10"/>
  <c r="M1595" i="10"/>
  <c r="L1595" i="10"/>
  <c r="L1554" i="10"/>
  <c r="M1554" i="10"/>
  <c r="N1432" i="10"/>
  <c r="L1432" i="10"/>
  <c r="M1390" i="10"/>
  <c r="L1390" i="10"/>
  <c r="M1322" i="10"/>
  <c r="L1322" i="10"/>
  <c r="M1312" i="10"/>
  <c r="O1312" i="10"/>
  <c r="L1204" i="10"/>
  <c r="M1204" i="10"/>
  <c r="O1074" i="10"/>
  <c r="M1074" i="10"/>
  <c r="M1010" i="10"/>
  <c r="O973" i="10"/>
  <c r="M946" i="10"/>
  <c r="M877" i="10"/>
  <c r="O825" i="10"/>
  <c r="N822" i="10"/>
  <c r="M802" i="10"/>
  <c r="O797" i="10"/>
  <c r="M789" i="10"/>
  <c r="L789" i="10"/>
  <c r="M776" i="10"/>
  <c r="M754" i="10"/>
  <c r="N754" i="10"/>
  <c r="M750" i="10"/>
  <c r="N750" i="10"/>
  <c r="O697" i="10"/>
  <c r="L697" i="10"/>
  <c r="O688" i="10"/>
  <c r="M688" i="10"/>
  <c r="M620" i="10"/>
  <c r="L620" i="10"/>
  <c r="L577" i="10"/>
  <c r="M577" i="10"/>
  <c r="O550" i="10"/>
  <c r="M458" i="10"/>
  <c r="K3734" i="10"/>
  <c r="O452" i="10"/>
  <c r="O442" i="10"/>
  <c r="K3718" i="10"/>
  <c r="O437" i="10"/>
  <c r="K1857" i="10"/>
  <c r="K507" i="10"/>
  <c r="N507" i="10" s="1"/>
  <c r="P1083" i="10"/>
  <c r="O1734" i="10"/>
  <c r="N1734" i="10"/>
  <c r="M1734" i="10"/>
  <c r="O1763" i="10"/>
  <c r="L1763" i="10"/>
  <c r="M1770" i="10"/>
  <c r="L1770" i="10"/>
  <c r="O1770" i="10"/>
  <c r="O1777" i="10"/>
  <c r="N1777" i="10"/>
  <c r="O555" i="10"/>
  <c r="L555" i="10"/>
  <c r="N2347" i="10"/>
  <c r="L2347" i="10"/>
  <c r="K921" i="10"/>
  <c r="O885" i="10"/>
  <c r="P1065" i="10"/>
  <c r="P525" i="10"/>
  <c r="P2721" i="10"/>
  <c r="O1011" i="10"/>
  <c r="K3345" i="10"/>
  <c r="K3561" i="10" s="1"/>
  <c r="N1808" i="10"/>
  <c r="O1808" i="10"/>
  <c r="M1808" i="10"/>
  <c r="N1816" i="10"/>
  <c r="M1816" i="10"/>
  <c r="K351" i="10"/>
  <c r="K348" i="10"/>
  <c r="F40" i="15"/>
  <c r="F22" i="15"/>
  <c r="L1787" i="4"/>
  <c r="L1905" i="4"/>
  <c r="L1769" i="4"/>
  <c r="L1887" i="4"/>
  <c r="L1851" i="4"/>
  <c r="L1833" i="4"/>
  <c r="L1815" i="4"/>
  <c r="L1797" i="4"/>
  <c r="L1915" i="4"/>
  <c r="L1779" i="4"/>
  <c r="I1644" i="4"/>
  <c r="G1638" i="4"/>
  <c r="E1632" i="4"/>
  <c r="F3460" i="10"/>
  <c r="P3460" i="10" s="1"/>
  <c r="P3244" i="10"/>
  <c r="L589" i="10"/>
  <c r="O589" i="10"/>
  <c r="L538" i="10"/>
  <c r="O538" i="10"/>
  <c r="K1677" i="10"/>
  <c r="K1389" i="10"/>
  <c r="M1137" i="10"/>
  <c r="O1065" i="10"/>
  <c r="M2973" i="10"/>
  <c r="M921" i="10"/>
  <c r="P3153" i="10"/>
  <c r="L1677" i="10"/>
  <c r="P1623" i="10"/>
  <c r="O975" i="10"/>
  <c r="L1759" i="10"/>
  <c r="O1759" i="10"/>
  <c r="F43" i="15"/>
  <c r="F54" i="15"/>
  <c r="DH24" i="12"/>
  <c r="K1517" i="4"/>
  <c r="F3436" i="10"/>
  <c r="P3436" i="10" s="1"/>
  <c r="P3220" i="10"/>
  <c r="F3429" i="10"/>
  <c r="P3429" i="10" s="1"/>
  <c r="P3213" i="10"/>
  <c r="E1712" i="4"/>
  <c r="J1610" i="4"/>
  <c r="I1708" i="4"/>
  <c r="N1708" i="4" s="1"/>
  <c r="N1606" i="4"/>
  <c r="K1605" i="4"/>
  <c r="F1707" i="4"/>
  <c r="E1704" i="4"/>
  <c r="J1602" i="4"/>
  <c r="K1597" i="4"/>
  <c r="F1699" i="4"/>
  <c r="E1696" i="4"/>
  <c r="J1696" i="4" s="1"/>
  <c r="J1594" i="4"/>
  <c r="M1579" i="4"/>
  <c r="H1681" i="4"/>
  <c r="L1576" i="4"/>
  <c r="G1678" i="4"/>
  <c r="M1563" i="4"/>
  <c r="H1665" i="4"/>
  <c r="M1665" i="4" s="1"/>
  <c r="L1552" i="4"/>
  <c r="G1654" i="4"/>
  <c r="E1640" i="4"/>
  <c r="J1538" i="4"/>
  <c r="I1636" i="4"/>
  <c r="N1534" i="4"/>
  <c r="H1633" i="4"/>
  <c r="M1531" i="4"/>
  <c r="F3564" i="10"/>
  <c r="P3564" i="10" s="1"/>
  <c r="P3348" i="10"/>
  <c r="F3553" i="10"/>
  <c r="P3553" i="10" s="1"/>
  <c r="P3337" i="10"/>
  <c r="F1718" i="4"/>
  <c r="K1616" i="4"/>
  <c r="H1716" i="4"/>
  <c r="M1716" i="4" s="1"/>
  <c r="M1614" i="4"/>
  <c r="N1609" i="4"/>
  <c r="I1711" i="4"/>
  <c r="N1711" i="4" s="1"/>
  <c r="F1710" i="4"/>
  <c r="K1710" i="4" s="1"/>
  <c r="K1608" i="4"/>
  <c r="H1708" i="4"/>
  <c r="M1708" i="4" s="1"/>
  <c r="M1606" i="4"/>
  <c r="E1707" i="4"/>
  <c r="J1605" i="4"/>
  <c r="L1603" i="4"/>
  <c r="G1705" i="4"/>
  <c r="L1705" i="4" s="1"/>
  <c r="N1601" i="4"/>
  <c r="I1703" i="4"/>
  <c r="F1702" i="4"/>
  <c r="K1702" i="4" s="1"/>
  <c r="K1600" i="4"/>
  <c r="J1597" i="4"/>
  <c r="E1699" i="4"/>
  <c r="J1699" i="4" s="1"/>
  <c r="G1689" i="4"/>
  <c r="L1689" i="4" s="1"/>
  <c r="L1587" i="4"/>
  <c r="I1687" i="4"/>
  <c r="N1585" i="4"/>
  <c r="M1582" i="4"/>
  <c r="H1684" i="4"/>
  <c r="G1681" i="4"/>
  <c r="L1579" i="4"/>
  <c r="F1678" i="4"/>
  <c r="K1576" i="4"/>
  <c r="H1676" i="4"/>
  <c r="M1676" i="4" s="1"/>
  <c r="M1574" i="4"/>
  <c r="L1571" i="4"/>
  <c r="G1673" i="4"/>
  <c r="I1671" i="4"/>
  <c r="N1671" i="4" s="1"/>
  <c r="N1569" i="4"/>
  <c r="H1668" i="4"/>
  <c r="M1668" i="4" s="1"/>
  <c r="M1566" i="4"/>
  <c r="H1644" i="4"/>
  <c r="M1644" i="4" s="1"/>
  <c r="M1542" i="4"/>
  <c r="E1635" i="4"/>
  <c r="J1635" i="4" s="1"/>
  <c r="J1533" i="4"/>
  <c r="L1538" i="4"/>
  <c r="N1538" i="4"/>
  <c r="D1640" i="4"/>
  <c r="K1640" i="4" s="1"/>
  <c r="N1752" i="4"/>
  <c r="D1735" i="4"/>
  <c r="M1735" i="4" s="1"/>
  <c r="K1888" i="4"/>
  <c r="M1888" i="4"/>
  <c r="N1888" i="4"/>
  <c r="L1907" i="4"/>
  <c r="K1907" i="4"/>
  <c r="N1907" i="4"/>
  <c r="M1916" i="4"/>
  <c r="K1916" i="4"/>
  <c r="N1916" i="4"/>
  <c r="L1906" i="4"/>
  <c r="L1752" i="4"/>
  <c r="L1834" i="4"/>
  <c r="L1798" i="4"/>
  <c r="L1780" i="4"/>
  <c r="L1880" i="4"/>
  <c r="L1744" i="4"/>
  <c r="L1862" i="4"/>
  <c r="L1808" i="4"/>
  <c r="N1788" i="4"/>
  <c r="G1719" i="4"/>
  <c r="L1719" i="4" s="1"/>
  <c r="O1683" i="1"/>
  <c r="F3438" i="10"/>
  <c r="P3438" i="10" s="1"/>
  <c r="P3222" i="10"/>
  <c r="F3593" i="10"/>
  <c r="P3593" i="10" s="1"/>
  <c r="P3377" i="10"/>
  <c r="H3490" i="10"/>
  <c r="P3274" i="10"/>
  <c r="H3450" i="10"/>
  <c r="P3234" i="10"/>
  <c r="H3426" i="10"/>
  <c r="P3210" i="10"/>
  <c r="DI10" i="13"/>
  <c r="M1612" i="4"/>
  <c r="H1714" i="4"/>
  <c r="G1711" i="4"/>
  <c r="L1711" i="4" s="1"/>
  <c r="L1609" i="4"/>
  <c r="E1705" i="4"/>
  <c r="J1705" i="4" s="1"/>
  <c r="J1603" i="4"/>
  <c r="L1601" i="4"/>
  <c r="G1703" i="4"/>
  <c r="H1698" i="4"/>
  <c r="M1698" i="4" s="1"/>
  <c r="M1596" i="4"/>
  <c r="I1693" i="4"/>
  <c r="N1693" i="4" s="1"/>
  <c r="N1591" i="4"/>
  <c r="M1588" i="4"/>
  <c r="H1690" i="4"/>
  <c r="M1690" i="4" s="1"/>
  <c r="H1674" i="4"/>
  <c r="M1572" i="4"/>
  <c r="O1916" i="1"/>
  <c r="O1861" i="1"/>
  <c r="O1853" i="1"/>
  <c r="F3478" i="10"/>
  <c r="P3478" i="10" s="1"/>
  <c r="P3262" i="10"/>
  <c r="F3527" i="10"/>
  <c r="P3527" i="10" s="1"/>
  <c r="P3311" i="10"/>
  <c r="F3499" i="10"/>
  <c r="P3499" i="10" s="1"/>
  <c r="P3283" i="10"/>
  <c r="F3613" i="10"/>
  <c r="P3613" i="10" s="1"/>
  <c r="P3397" i="10"/>
  <c r="O1425" i="10"/>
  <c r="L712" i="10"/>
  <c r="O712" i="10"/>
  <c r="O559" i="10"/>
  <c r="N559" i="10"/>
  <c r="M421" i="10"/>
  <c r="L421" i="10"/>
  <c r="O2354" i="10"/>
  <c r="M2354" i="10"/>
  <c r="P2685" i="10"/>
  <c r="P2397" i="10"/>
  <c r="P705" i="10"/>
  <c r="K687" i="10"/>
  <c r="N687" i="10" s="1"/>
  <c r="P1695" i="10"/>
  <c r="J4035" i="10"/>
  <c r="K1119" i="10"/>
  <c r="K831" i="10"/>
  <c r="O831" i="10" s="1"/>
  <c r="K543" i="10"/>
  <c r="M543" i="10" s="1"/>
  <c r="O1756" i="10"/>
  <c r="N1756" i="10"/>
  <c r="P330" i="10"/>
  <c r="I39" i="15"/>
  <c r="DJ33" i="11"/>
  <c r="DD23" i="15"/>
  <c r="M1834" i="4"/>
  <c r="N1552" i="4"/>
  <c r="D1654" i="4"/>
  <c r="N1654" i="4" s="1"/>
  <c r="M1552" i="4"/>
  <c r="D1681" i="4"/>
  <c r="K1579" i="4"/>
  <c r="M1906" i="4"/>
  <c r="J1779" i="4"/>
  <c r="M1880" i="4"/>
  <c r="J1897" i="4"/>
  <c r="J1761" i="4"/>
  <c r="J1879" i="4"/>
  <c r="M1844" i="4"/>
  <c r="J1861" i="4"/>
  <c r="M1826" i="4"/>
  <c r="J1843" i="4"/>
  <c r="J1825" i="4"/>
  <c r="J1807" i="4"/>
  <c r="J1789" i="4"/>
  <c r="P3268" i="10"/>
  <c r="F3484" i="10"/>
  <c r="P3484" i="10" s="1"/>
  <c r="J4017" i="10"/>
  <c r="J3657" i="10" s="1"/>
  <c r="O741" i="10"/>
  <c r="P1317" i="10"/>
  <c r="M2001" i="10"/>
  <c r="M1317" i="10"/>
  <c r="M777" i="10"/>
  <c r="P849" i="10"/>
  <c r="P2847" i="10"/>
  <c r="P1551" i="10"/>
  <c r="K1047" i="10"/>
  <c r="K759" i="10"/>
  <c r="O759" i="10" s="1"/>
  <c r="P1767" i="10"/>
  <c r="K1821" i="10"/>
  <c r="P359" i="10"/>
  <c r="DF31" i="11"/>
  <c r="DF33" i="11"/>
  <c r="CO23" i="15"/>
  <c r="CU19" i="15"/>
  <c r="CU23" i="15" s="1"/>
  <c r="E908" i="3"/>
  <c r="O908" i="3" s="1"/>
  <c r="O854" i="3"/>
  <c r="E892" i="3"/>
  <c r="O892" i="3" s="1"/>
  <c r="O838" i="3"/>
  <c r="E860" i="3"/>
  <c r="O860" i="3" s="1"/>
  <c r="O806" i="3"/>
  <c r="G1005" i="2"/>
  <c r="O1005" i="2" s="1"/>
  <c r="O945" i="2"/>
  <c r="G969" i="2"/>
  <c r="O969" i="2" s="1"/>
  <c r="O909" i="2"/>
  <c r="P1101" i="10"/>
  <c r="P633" i="10"/>
  <c r="K2379" i="10"/>
  <c r="K579" i="10"/>
  <c r="P2991" i="10"/>
  <c r="P2271" i="10"/>
  <c r="P1119" i="10"/>
  <c r="P867" i="10"/>
  <c r="M471" i="10"/>
  <c r="P2739" i="10"/>
  <c r="P2451" i="10"/>
  <c r="P2163" i="10"/>
  <c r="O362" i="10"/>
  <c r="P350" i="10"/>
  <c r="K335" i="10"/>
  <c r="P332" i="10"/>
  <c r="CT18" i="15"/>
  <c r="CT22" i="15" s="1"/>
  <c r="H56" i="15"/>
  <c r="CN32" i="11"/>
  <c r="DG33" i="11"/>
  <c r="CT23" i="15"/>
  <c r="DA32" i="11"/>
  <c r="DJ31" i="11"/>
  <c r="N1759" i="4"/>
  <c r="J1759" i="4"/>
  <c r="K1795" i="4"/>
  <c r="N1795" i="4"/>
  <c r="K1821" i="4"/>
  <c r="N1849" i="4"/>
  <c r="K1841" i="4"/>
  <c r="N1841" i="4"/>
  <c r="N1867" i="4"/>
  <c r="K1859" i="4"/>
  <c r="N1859" i="4"/>
  <c r="K1877" i="4"/>
  <c r="M1877" i="4"/>
  <c r="N1877" i="4"/>
  <c r="N1895" i="4"/>
  <c r="J1895" i="4"/>
  <c r="J1921" i="4"/>
  <c r="O948" i="3"/>
  <c r="O928" i="3"/>
  <c r="O990" i="3"/>
  <c r="O980" i="3"/>
  <c r="F3472" i="10"/>
  <c r="P3472" i="10" s="1"/>
  <c r="F3523" i="10"/>
  <c r="P3523" i="10" s="1"/>
  <c r="P3307" i="10"/>
  <c r="F3536" i="10"/>
  <c r="P3536" i="10" s="1"/>
  <c r="P3320" i="10"/>
  <c r="F3582" i="10"/>
  <c r="P3582" i="10" s="1"/>
  <c r="F3588" i="10"/>
  <c r="P3588" i="10" s="1"/>
  <c r="P3372" i="10"/>
  <c r="H3630" i="10"/>
  <c r="P3630" i="10" s="1"/>
  <c r="P3414" i="10"/>
  <c r="H3625" i="10"/>
  <c r="P3625" i="10" s="1"/>
  <c r="H3596" i="10"/>
  <c r="P3596" i="10" s="1"/>
  <c r="P3380" i="10"/>
  <c r="K332" i="10"/>
  <c r="M1897" i="4"/>
  <c r="M1843" i="4"/>
  <c r="M1771" i="4"/>
  <c r="F3501" i="10"/>
  <c r="P3501" i="10" s="1"/>
  <c r="P3285" i="10"/>
  <c r="DD23" i="12"/>
  <c r="DI25" i="12"/>
  <c r="DD30" i="11"/>
  <c r="DF22" i="15"/>
  <c r="CZ22" i="15"/>
  <c r="DH21" i="15"/>
  <c r="DF23" i="12"/>
  <c r="P3392" i="10"/>
  <c r="L1865" i="4"/>
  <c r="K1556" i="4"/>
  <c r="K1542" i="4"/>
  <c r="D1636" i="4"/>
  <c r="J1534" i="4"/>
  <c r="M1580" i="4"/>
  <c r="D1682" i="4"/>
  <c r="M1682" i="4" s="1"/>
  <c r="J1580" i="4"/>
  <c r="M1604" i="4"/>
  <c r="N1760" i="4"/>
  <c r="N1796" i="4"/>
  <c r="M1814" i="4"/>
  <c r="K1814" i="4"/>
  <c r="L1904" i="4"/>
  <c r="L1896" i="4"/>
  <c r="K1833" i="4"/>
  <c r="M1849" i="4"/>
  <c r="K1815" i="4"/>
  <c r="N1780" i="4"/>
  <c r="M1831" i="4"/>
  <c r="K1797" i="4"/>
  <c r="G1716" i="4"/>
  <c r="L1716" i="4" s="1"/>
  <c r="L1614" i="4"/>
  <c r="H1703" i="4"/>
  <c r="M1601" i="4"/>
  <c r="E1686" i="4"/>
  <c r="J1686" i="4" s="1"/>
  <c r="J1584" i="4"/>
  <c r="I1682" i="4"/>
  <c r="N1580" i="4"/>
  <c r="E1662" i="4"/>
  <c r="J1560" i="4"/>
  <c r="H1655" i="4"/>
  <c r="M1655" i="4" s="1"/>
  <c r="M1553" i="4"/>
  <c r="E1654" i="4"/>
  <c r="J1552" i="4"/>
  <c r="H1647" i="4"/>
  <c r="M1647" i="4" s="1"/>
  <c r="M1545" i="4"/>
  <c r="E1646" i="4"/>
  <c r="J1646" i="4" s="1"/>
  <c r="J1544" i="4"/>
  <c r="O976" i="2"/>
  <c r="P362" i="10"/>
  <c r="K354" i="10"/>
  <c r="P351" i="10"/>
  <c r="P343" i="10"/>
  <c r="K334" i="10"/>
  <c r="K329" i="10"/>
  <c r="D54" i="15"/>
  <c r="CU22" i="15"/>
  <c r="D56" i="15"/>
  <c r="CZ24" i="12"/>
  <c r="CQ31" i="11"/>
  <c r="DJ30" i="11"/>
  <c r="DE23" i="15"/>
  <c r="CP22" i="15"/>
  <c r="DF21" i="15"/>
  <c r="P3415" i="10"/>
  <c r="P3407" i="10"/>
  <c r="P3300" i="10"/>
  <c r="L1599" i="4"/>
  <c r="J1585" i="4"/>
  <c r="D1699" i="4"/>
  <c r="L1597" i="4"/>
  <c r="M1915" i="4"/>
  <c r="K1880" i="4"/>
  <c r="F1727" i="4"/>
  <c r="J1795" i="4"/>
  <c r="L1811" i="4"/>
  <c r="K1844" i="4"/>
  <c r="L1775" i="4"/>
  <c r="K1826" i="4"/>
  <c r="J1877" i="4"/>
  <c r="L1893" i="4"/>
  <c r="L1757" i="4"/>
  <c r="L1875" i="4"/>
  <c r="J1841" i="4"/>
  <c r="L1857" i="4"/>
  <c r="J1823" i="4"/>
  <c r="M1788" i="4"/>
  <c r="D918" i="3"/>
  <c r="H917" i="3"/>
  <c r="E916" i="3"/>
  <c r="G914" i="3"/>
  <c r="CM33" i="11"/>
  <c r="CO22" i="15"/>
  <c r="DE21" i="15"/>
  <c r="P3344" i="10"/>
  <c r="L1577" i="4"/>
  <c r="L1569" i="4"/>
  <c r="M1739" i="4"/>
  <c r="N1765" i="4"/>
  <c r="J1765" i="4"/>
  <c r="N1855" i="4"/>
  <c r="N1783" i="4"/>
  <c r="J1833" i="4"/>
  <c r="L1849" i="4"/>
  <c r="J1797" i="4"/>
  <c r="J1915" i="4"/>
  <c r="M1879" i="4"/>
  <c r="L1822" i="4"/>
  <c r="J1788" i="4"/>
  <c r="F1652" i="4"/>
  <c r="K1652" i="4" s="1"/>
  <c r="E1711" i="4"/>
  <c r="J1711" i="4" s="1"/>
  <c r="J1609" i="4"/>
  <c r="I1699" i="4"/>
  <c r="N1699" i="4" s="1"/>
  <c r="N1597" i="4"/>
  <c r="H1696" i="4"/>
  <c r="M1696" i="4" s="1"/>
  <c r="M1594" i="4"/>
  <c r="E1695" i="4"/>
  <c r="J1593" i="4"/>
  <c r="K1588" i="4"/>
  <c r="G1677" i="4"/>
  <c r="L1575" i="4"/>
  <c r="M1562" i="4"/>
  <c r="H1664" i="4"/>
  <c r="M1664" i="4" s="1"/>
  <c r="M1538" i="4"/>
  <c r="K1525" i="4"/>
  <c r="J1587" i="4"/>
  <c r="N1615" i="4"/>
  <c r="N1740" i="4"/>
  <c r="N1766" i="4"/>
  <c r="L1840" i="4"/>
  <c r="J1866" i="4"/>
  <c r="N1902" i="4"/>
  <c r="L1912" i="4"/>
  <c r="J1802" i="4"/>
  <c r="K1869" i="4"/>
  <c r="L1781" i="4"/>
  <c r="K1832" i="4"/>
  <c r="J1883" i="4"/>
  <c r="N1915" i="4"/>
  <c r="M1847" i="4"/>
  <c r="L1898" i="4"/>
  <c r="E1728" i="4"/>
  <c r="J1728" i="4" s="1"/>
  <c r="L1761" i="4"/>
  <c r="L1879" i="4"/>
  <c r="L1789" i="4"/>
  <c r="M1523" i="4"/>
  <c r="J1581" i="4"/>
  <c r="L1584" i="4"/>
  <c r="D1687" i="4"/>
  <c r="L1708" i="4"/>
  <c r="J1746" i="4"/>
  <c r="M1882" i="4"/>
  <c r="M1753" i="4"/>
  <c r="L1804" i="4"/>
  <c r="J1923" i="4"/>
  <c r="M1905" i="4"/>
  <c r="M1769" i="4"/>
  <c r="L1820" i="4"/>
  <c r="J1922" i="4"/>
  <c r="M1887" i="4"/>
  <c r="M1751" i="4"/>
  <c r="L1784" i="4"/>
  <c r="L1783" i="4"/>
  <c r="K1834" i="4"/>
  <c r="J1885" i="4"/>
  <c r="L1901" i="4"/>
  <c r="L1765" i="4"/>
  <c r="K1816" i="4"/>
  <c r="J1867" i="4"/>
  <c r="N1762" i="4"/>
  <c r="K1779" i="4"/>
  <c r="M1812" i="4"/>
  <c r="H1726" i="4"/>
  <c r="M1726" i="4" s="1"/>
  <c r="J1811" i="4"/>
  <c r="M1912" i="4"/>
  <c r="J1775" i="4"/>
  <c r="N1825" i="4"/>
  <c r="J1893" i="4"/>
  <c r="J1757" i="4"/>
  <c r="K1824" i="4"/>
  <c r="O1797" i="1"/>
  <c r="O1893" i="1"/>
  <c r="O1765" i="1"/>
  <c r="O1789" i="1"/>
  <c r="O1885" i="1"/>
  <c r="O1757" i="1"/>
  <c r="J1573" i="4"/>
  <c r="D1730" i="4"/>
  <c r="K1909" i="4"/>
  <c r="N1821" i="4"/>
  <c r="L1923" i="4"/>
  <c r="K1855" i="4"/>
  <c r="J1906" i="4"/>
  <c r="L1803" i="4"/>
  <c r="J1769" i="4"/>
  <c r="N1819" i="4"/>
  <c r="L1785" i="4"/>
  <c r="M1852" i="4"/>
  <c r="L1903" i="4"/>
  <c r="L1767" i="4"/>
  <c r="J1869" i="4"/>
  <c r="N1919" i="4"/>
  <c r="M1851" i="4"/>
  <c r="J1868" i="4"/>
  <c r="N1764" i="4"/>
  <c r="N1746" i="4"/>
  <c r="M1797" i="4"/>
  <c r="L1848" i="4"/>
  <c r="J1812" i="4"/>
  <c r="N1862" i="4"/>
  <c r="K1879" i="4"/>
  <c r="J1894" i="4"/>
  <c r="K1825" i="4"/>
  <c r="L1856" i="4"/>
  <c r="D1730" i="1"/>
  <c r="D1724" i="1"/>
  <c r="N1924" i="1"/>
  <c r="O1923" i="1"/>
  <c r="O1921" i="1"/>
  <c r="O1915" i="1"/>
  <c r="O1849" i="1"/>
  <c r="O1817" i="1"/>
  <c r="O1800" i="1"/>
  <c r="O1815" i="1"/>
  <c r="O1911" i="1"/>
  <c r="N1878" i="1"/>
  <c r="O1714" i="1"/>
  <c r="O1716" i="1"/>
  <c r="O1612" i="1"/>
  <c r="O1700" i="1"/>
  <c r="O1692" i="1"/>
  <c r="O1676" i="1"/>
  <c r="O1572" i="1"/>
  <c r="O1644" i="1"/>
  <c r="O1636" i="1"/>
  <c r="O904" i="3"/>
  <c r="O898" i="3"/>
  <c r="O890" i="3"/>
  <c r="O888" i="3"/>
  <c r="O828" i="3"/>
  <c r="E882" i="3"/>
  <c r="O882" i="3" s="1"/>
  <c r="O880" i="3"/>
  <c r="D913" i="3"/>
  <c r="E920" i="3"/>
  <c r="O907" i="3"/>
  <c r="O883" i="3"/>
  <c r="O875" i="3"/>
  <c r="F921" i="3"/>
  <c r="G916" i="3"/>
  <c r="O958" i="3"/>
  <c r="H919" i="3"/>
  <c r="L972" i="3"/>
  <c r="O967" i="3"/>
  <c r="F913" i="3"/>
  <c r="D1015" i="2"/>
  <c r="D1020" i="2"/>
  <c r="D1021" i="2"/>
  <c r="O1133" i="2"/>
  <c r="O1122" i="2"/>
  <c r="O1091" i="2"/>
  <c r="O1089" i="2"/>
  <c r="O1127" i="2"/>
  <c r="O1116" i="2"/>
  <c r="O1125" i="2"/>
  <c r="E3640" i="10"/>
  <c r="E3667" i="10"/>
  <c r="E3659" i="10"/>
  <c r="E3650" i="10"/>
  <c r="E3642" i="10"/>
  <c r="F3653" i="10"/>
  <c r="I3673" i="10"/>
  <c r="G3667" i="10"/>
  <c r="I3665" i="10"/>
  <c r="I3656" i="10"/>
  <c r="G3650" i="10"/>
  <c r="I3648" i="10"/>
  <c r="I3640" i="10"/>
  <c r="I3655" i="10"/>
  <c r="I3649" i="10"/>
  <c r="H3673" i="10"/>
  <c r="I3660" i="10"/>
  <c r="I3651" i="10"/>
  <c r="H3640" i="10"/>
  <c r="H3667" i="10"/>
  <c r="H3642" i="10"/>
  <c r="I3664" i="10"/>
  <c r="I3647" i="10"/>
  <c r="I3666" i="10"/>
  <c r="I3658" i="10"/>
  <c r="I3641" i="10"/>
  <c r="E3674" i="10"/>
  <c r="E3666" i="10"/>
  <c r="I3643" i="10"/>
  <c r="DE10" i="13"/>
  <c r="CO10" i="13"/>
  <c r="CT5" i="16"/>
  <c r="E3670" i="10"/>
  <c r="H3659" i="10"/>
  <c r="H3650" i="10"/>
  <c r="C40" i="15"/>
  <c r="DA10" i="13"/>
  <c r="DD10" i="13"/>
  <c r="E3673" i="10"/>
  <c r="E3665" i="10"/>
  <c r="E3656" i="10"/>
  <c r="E3648" i="10"/>
  <c r="G3671" i="10"/>
  <c r="G3646" i="10"/>
  <c r="G3642" i="10"/>
  <c r="G3652" i="10"/>
  <c r="F3668" i="10"/>
  <c r="G3654" i="10"/>
  <c r="F3662" i="10"/>
  <c r="C10" i="13"/>
  <c r="B11" i="13"/>
  <c r="B13" i="13"/>
  <c r="H11" i="13"/>
  <c r="DB10" i="13"/>
  <c r="DH10" i="13"/>
  <c r="CP10" i="13"/>
  <c r="DC10" i="13"/>
  <c r="DG10" i="13"/>
  <c r="DJ25" i="12"/>
  <c r="DH25" i="12"/>
  <c r="CT20" i="12"/>
  <c r="DD24" i="12"/>
  <c r="CO24" i="12"/>
  <c r="CZ23" i="12"/>
  <c r="CR23" i="12"/>
  <c r="CP23" i="12"/>
  <c r="CN23" i="12"/>
  <c r="B23" i="12"/>
  <c r="CY9" i="12"/>
  <c r="CY23" i="12" s="1"/>
  <c r="DF25" i="12"/>
  <c r="DE24" i="12"/>
  <c r="DA24" i="12"/>
  <c r="CP24" i="12"/>
  <c r="DJ23" i="12"/>
  <c r="DA23" i="12"/>
  <c r="DB33" i="11"/>
  <c r="DC33" i="11"/>
  <c r="DE30" i="11"/>
  <c r="DG30" i="11"/>
  <c r="DI30" i="11"/>
  <c r="DA33" i="11"/>
  <c r="DF32" i="11"/>
  <c r="DC32" i="11"/>
  <c r="DB32" i="11"/>
  <c r="CM32" i="11"/>
  <c r="CO31" i="11"/>
  <c r="CU33" i="11"/>
  <c r="H31" i="11"/>
  <c r="DA30" i="11"/>
  <c r="DC30" i="11"/>
  <c r="DF30" i="11"/>
  <c r="CN31" i="11"/>
  <c r="CM31" i="11"/>
  <c r="CD17" i="14"/>
  <c r="CD18" i="14"/>
  <c r="CD16" i="14"/>
  <c r="BU16" i="14"/>
  <c r="BU17" i="14"/>
  <c r="BB16" i="14"/>
  <c r="CP14" i="14"/>
  <c r="CV14" i="14" s="1"/>
  <c r="AI16" i="14"/>
  <c r="AI18" i="14"/>
  <c r="AC16" i="14"/>
  <c r="AC18" i="14"/>
  <c r="O17" i="14"/>
  <c r="O18" i="14"/>
  <c r="M17" i="14"/>
  <c r="M18" i="14"/>
  <c r="M16" i="14"/>
  <c r="CB17" i="14"/>
  <c r="CB18" i="14"/>
  <c r="CB16" i="14"/>
  <c r="BR18" i="14"/>
  <c r="BR16" i="14"/>
  <c r="BC17" i="14"/>
  <c r="BC16" i="14"/>
  <c r="W17" i="14"/>
  <c r="W16" i="14"/>
  <c r="CN14" i="14"/>
  <c r="CT14" i="14" s="1"/>
  <c r="S17" i="14"/>
  <c r="S16" i="14"/>
  <c r="S18" i="14"/>
  <c r="DG16" i="14"/>
  <c r="U16" i="14"/>
  <c r="O16" i="14"/>
  <c r="DH17" i="14"/>
  <c r="BQ17" i="14"/>
  <c r="BB17" i="14"/>
  <c r="BZ17" i="14"/>
  <c r="BS17" i="14"/>
  <c r="BN17" i="14"/>
  <c r="BJ18" i="14"/>
  <c r="BQ16" i="14"/>
  <c r="BI16" i="14"/>
  <c r="CN16" i="14"/>
  <c r="CM13" i="14"/>
  <c r="CS13" i="14" s="1"/>
  <c r="DI13" i="14"/>
  <c r="DF16" i="14"/>
  <c r="DF18" i="14"/>
  <c r="AF18" i="14"/>
  <c r="AJ18" i="14"/>
  <c r="BZ18" i="14"/>
  <c r="E18" i="14"/>
  <c r="B16" i="14"/>
  <c r="B18" i="14"/>
  <c r="BO18" i="14"/>
  <c r="BO17" i="14"/>
  <c r="BQ18" i="14"/>
  <c r="BM18" i="14"/>
  <c r="BI18" i="14"/>
  <c r="AW18" i="14"/>
  <c r="CH17" i="14"/>
  <c r="AN17" i="14"/>
  <c r="CK17" i="14"/>
  <c r="CE14" i="14"/>
  <c r="CR14" i="14" s="1"/>
  <c r="AK17" i="14"/>
  <c r="AB17" i="14"/>
  <c r="N14" i="14"/>
  <c r="DA14" i="14" s="1"/>
  <c r="DA17" i="14" s="1"/>
  <c r="CF16" i="14"/>
  <c r="AM16" i="14"/>
  <c r="AK16" i="14"/>
  <c r="I33" i="15"/>
  <c r="I51" i="15"/>
  <c r="L21" i="15"/>
  <c r="F33" i="15"/>
  <c r="CY16" i="15"/>
  <c r="CY23" i="15" s="1"/>
  <c r="CW21" i="15"/>
  <c r="CS23" i="15"/>
  <c r="CR23" i="15"/>
  <c r="I22" i="15"/>
  <c r="I55" i="15" s="1"/>
  <c r="J18" i="15"/>
  <c r="K23" i="15"/>
  <c r="E55" i="15"/>
  <c r="CN23" i="15"/>
  <c r="CV17" i="15"/>
  <c r="D44" i="15"/>
  <c r="M923" i="2"/>
  <c r="N923" i="2"/>
  <c r="L923" i="2"/>
  <c r="L1554" i="1"/>
  <c r="J1656" i="1"/>
  <c r="M3637" i="10"/>
  <c r="N3637" i="10"/>
  <c r="O3637" i="10"/>
  <c r="L3637" i="10"/>
  <c r="L3633" i="10"/>
  <c r="N3633" i="10"/>
  <c r="M3633" i="10"/>
  <c r="O3633" i="10"/>
  <c r="N79" i="3"/>
  <c r="L79" i="3"/>
  <c r="L3925" i="10"/>
  <c r="N3925" i="10"/>
  <c r="K3673" i="10"/>
  <c r="O3925" i="10"/>
  <c r="M3925" i="10"/>
  <c r="O3751" i="10"/>
  <c r="M3751" i="10"/>
  <c r="L3751" i="10"/>
  <c r="N3751" i="10"/>
  <c r="L976" i="3"/>
  <c r="N976" i="3"/>
  <c r="M976" i="3"/>
  <c r="K976" i="3"/>
  <c r="G107" i="2"/>
  <c r="O77" i="2"/>
  <c r="M77" i="2"/>
  <c r="P5" i="8"/>
  <c r="Q5" i="8" s="1"/>
  <c r="P89" i="8"/>
  <c r="S89" i="8" s="1"/>
  <c r="C100" i="8"/>
  <c r="M250" i="10"/>
  <c r="O250" i="10"/>
  <c r="N250" i="10"/>
  <c r="L250" i="10"/>
  <c r="L1013" i="3"/>
  <c r="M1013" i="3"/>
  <c r="N1013" i="3"/>
  <c r="K1013" i="3"/>
  <c r="CY4" i="16"/>
  <c r="CY5" i="16" s="1"/>
  <c r="DD5" i="16"/>
  <c r="I5" i="15"/>
  <c r="C38" i="15"/>
  <c r="L3555" i="10"/>
  <c r="N3555" i="10"/>
  <c r="M3555" i="10"/>
  <c r="O3337" i="10"/>
  <c r="K3553" i="10"/>
  <c r="K1617" i="1"/>
  <c r="N1617" i="1"/>
  <c r="M1591" i="1"/>
  <c r="J1693" i="1"/>
  <c r="N1591" i="1"/>
  <c r="K1591" i="1"/>
  <c r="L1591" i="1"/>
  <c r="H111" i="2"/>
  <c r="T28" i="8"/>
  <c r="Q28" i="8"/>
  <c r="R28" i="8"/>
  <c r="S28" i="8"/>
  <c r="U28" i="8"/>
  <c r="N148" i="10"/>
  <c r="L148" i="10"/>
  <c r="O148" i="10"/>
  <c r="M148" i="10"/>
  <c r="CV4" i="16"/>
  <c r="CV5" i="16" s="1"/>
  <c r="CP5" i="16"/>
  <c r="E40" i="15"/>
  <c r="I7" i="15"/>
  <c r="J7" i="15" s="1"/>
  <c r="O1733" i="1"/>
  <c r="L1702" i="1"/>
  <c r="N1702" i="1"/>
  <c r="L3479" i="10"/>
  <c r="N3479" i="10"/>
  <c r="M3479" i="10"/>
  <c r="O3479" i="10"/>
  <c r="O3696" i="10"/>
  <c r="L3696" i="10"/>
  <c r="N3696" i="10"/>
  <c r="M3696" i="10"/>
  <c r="L3933" i="10"/>
  <c r="N3933" i="10"/>
  <c r="M3933" i="10"/>
  <c r="O3933" i="10"/>
  <c r="M3339" i="10"/>
  <c r="N3339" i="10"/>
  <c r="O3339" i="10"/>
  <c r="M3217" i="10"/>
  <c r="L3217" i="10"/>
  <c r="L3388" i="10"/>
  <c r="N3388" i="10"/>
  <c r="M824" i="3"/>
  <c r="L824" i="3"/>
  <c r="J878" i="3"/>
  <c r="K824" i="3"/>
  <c r="E183" i="1"/>
  <c r="O132" i="1"/>
  <c r="F174" i="1"/>
  <c r="F140" i="1"/>
  <c r="N29" i="2"/>
  <c r="M29" i="2"/>
  <c r="K29" i="2"/>
  <c r="L29" i="2"/>
  <c r="F187" i="4"/>
  <c r="K187" i="4" s="1"/>
  <c r="F153" i="4"/>
  <c r="K153" i="4" s="1"/>
  <c r="K136" i="4"/>
  <c r="I181" i="4"/>
  <c r="I147" i="4"/>
  <c r="K59" i="7"/>
  <c r="Q14" i="7"/>
  <c r="R14" i="7"/>
  <c r="P14" i="7"/>
  <c r="U72" i="8"/>
  <c r="S72" i="8"/>
  <c r="M82" i="8"/>
  <c r="N153" i="10"/>
  <c r="O153" i="10"/>
  <c r="L153" i="10"/>
  <c r="M153" i="10"/>
  <c r="N1467" i="1"/>
  <c r="L1467" i="1"/>
  <c r="K1467" i="1"/>
  <c r="J1603" i="1"/>
  <c r="J1705" i="1" s="1"/>
  <c r="M1467" i="1"/>
  <c r="J1892" i="1"/>
  <c r="M1231" i="1"/>
  <c r="L1231" i="1"/>
  <c r="N1231" i="1"/>
  <c r="K1231" i="1"/>
  <c r="K945" i="1"/>
  <c r="L945" i="1"/>
  <c r="J1812" i="1"/>
  <c r="N945" i="1"/>
  <c r="K744" i="1"/>
  <c r="L744" i="1"/>
  <c r="J1577" i="1"/>
  <c r="N744" i="1"/>
  <c r="K657" i="1"/>
  <c r="L657" i="1"/>
  <c r="M657" i="1"/>
  <c r="N657" i="1"/>
  <c r="M642" i="1"/>
  <c r="L642" i="1"/>
  <c r="K642" i="1"/>
  <c r="N642" i="1"/>
  <c r="K461" i="1"/>
  <c r="L461" i="1"/>
  <c r="N461" i="1"/>
  <c r="M461" i="1"/>
  <c r="J1549" i="1"/>
  <c r="K457" i="1"/>
  <c r="L457" i="1"/>
  <c r="M457" i="1"/>
  <c r="N457" i="1"/>
  <c r="K441" i="1"/>
  <c r="L441" i="1"/>
  <c r="J1869" i="1"/>
  <c r="N441" i="1"/>
  <c r="K304" i="1"/>
  <c r="M304" i="1"/>
  <c r="L304" i="1"/>
  <c r="J1545" i="1"/>
  <c r="M1545" i="1" s="1"/>
  <c r="N304" i="1"/>
  <c r="N1768" i="1"/>
  <c r="K1768" i="1"/>
  <c r="M1768" i="1"/>
  <c r="N645" i="3"/>
  <c r="M645" i="3"/>
  <c r="K645" i="3"/>
  <c r="L645" i="3"/>
  <c r="N436" i="3"/>
  <c r="K436" i="3"/>
  <c r="M436" i="3"/>
  <c r="J832" i="3"/>
  <c r="L436" i="3"/>
  <c r="L156" i="3"/>
  <c r="N156" i="3"/>
  <c r="K156" i="3"/>
  <c r="J822" i="3"/>
  <c r="J876" i="3" s="1"/>
  <c r="J984" i="3"/>
  <c r="O1724" i="1"/>
  <c r="L1676" i="4"/>
  <c r="N1676" i="4"/>
  <c r="J1676" i="4"/>
  <c r="K1676" i="4"/>
  <c r="L3500" i="10"/>
  <c r="N3500" i="10"/>
  <c r="O3500" i="10"/>
  <c r="N824" i="3"/>
  <c r="H3531" i="10"/>
  <c r="P3315" i="10"/>
  <c r="O3281" i="10"/>
  <c r="L3281" i="10"/>
  <c r="N3281" i="10"/>
  <c r="N3533" i="10"/>
  <c r="L3533" i="10"/>
  <c r="K1519" i="1"/>
  <c r="J1621" i="1"/>
  <c r="M1519" i="1"/>
  <c r="L1519" i="1"/>
  <c r="N1519" i="1"/>
  <c r="M945" i="1"/>
  <c r="L104" i="1"/>
  <c r="M104" i="1"/>
  <c r="K104" i="1"/>
  <c r="N104" i="1"/>
  <c r="U39" i="8"/>
  <c r="R39" i="8"/>
  <c r="S39" i="8"/>
  <c r="Q39" i="8"/>
  <c r="T13" i="8"/>
  <c r="R42" i="8"/>
  <c r="Q42" i="8"/>
  <c r="Q18" i="8"/>
  <c r="J84" i="8"/>
  <c r="Y28" i="9"/>
  <c r="M175" i="10"/>
  <c r="L175" i="10"/>
  <c r="N175" i="10"/>
  <c r="O175" i="10"/>
  <c r="M158" i="10"/>
  <c r="N158" i="10"/>
  <c r="L158" i="10"/>
  <c r="L1481" i="1"/>
  <c r="J1906" i="1"/>
  <c r="K1481" i="1"/>
  <c r="N1481" i="1"/>
  <c r="N1894" i="1"/>
  <c r="L1894" i="1"/>
  <c r="K1894" i="1"/>
  <c r="N1250" i="1"/>
  <c r="K1250" i="1"/>
  <c r="J1777" i="1"/>
  <c r="M1250" i="1"/>
  <c r="K1075" i="1"/>
  <c r="L1075" i="1"/>
  <c r="M1075" i="1"/>
  <c r="N1075" i="1"/>
  <c r="L984" i="1"/>
  <c r="K984" i="1"/>
  <c r="M984" i="1"/>
  <c r="N984" i="1"/>
  <c r="J1596" i="1"/>
  <c r="N1596" i="1" s="1"/>
  <c r="L883" i="1"/>
  <c r="M883" i="1"/>
  <c r="K883" i="1"/>
  <c r="N883" i="1"/>
  <c r="M723" i="1"/>
  <c r="L723" i="1"/>
  <c r="N723" i="1"/>
  <c r="M707" i="1"/>
  <c r="K707" i="1"/>
  <c r="L707" i="1"/>
  <c r="N707" i="1"/>
  <c r="L590" i="1"/>
  <c r="K590" i="1"/>
  <c r="M590" i="1"/>
  <c r="J1831" i="1"/>
  <c r="N590" i="1"/>
  <c r="N444" i="3"/>
  <c r="L444" i="3"/>
  <c r="M444" i="3"/>
  <c r="K444" i="3"/>
  <c r="O1400" i="10"/>
  <c r="L1400" i="10"/>
  <c r="M1400" i="10"/>
  <c r="N1400" i="10"/>
  <c r="K3308" i="10"/>
  <c r="N88" i="2"/>
  <c r="M1684" i="4"/>
  <c r="K1684" i="4"/>
  <c r="N1684" i="4"/>
  <c r="J1684" i="4"/>
  <c r="L1684" i="4"/>
  <c r="J1648" i="4"/>
  <c r="N1648" i="4"/>
  <c r="M1648" i="4"/>
  <c r="L1648" i="4"/>
  <c r="J145" i="4"/>
  <c r="M145" i="4"/>
  <c r="N145" i="4"/>
  <c r="R85" i="5"/>
  <c r="M1702" i="1"/>
  <c r="L3463" i="10"/>
  <c r="N3463" i="10"/>
  <c r="M3463" i="10"/>
  <c r="O3463" i="10"/>
  <c r="L3249" i="10"/>
  <c r="N3249" i="10"/>
  <c r="O3249" i="10"/>
  <c r="K3465" i="10"/>
  <c r="M3249" i="10"/>
  <c r="L3257" i="10"/>
  <c r="N3257" i="10"/>
  <c r="M3257" i="10"/>
  <c r="O3257" i="10"/>
  <c r="K3473" i="10"/>
  <c r="M3473" i="10" s="1"/>
  <c r="M3265" i="10"/>
  <c r="N3265" i="10"/>
  <c r="L3265" i="10"/>
  <c r="K3481" i="10"/>
  <c r="O3265" i="10"/>
  <c r="N3273" i="10"/>
  <c r="K3489" i="10"/>
  <c r="O3273" i="10"/>
  <c r="L3273" i="10"/>
  <c r="M3219" i="10"/>
  <c r="O3219" i="10"/>
  <c r="L3219" i="10"/>
  <c r="N3219" i="10"/>
  <c r="K3435" i="10"/>
  <c r="M3530" i="10"/>
  <c r="L4008" i="10"/>
  <c r="N4008" i="10"/>
  <c r="O4008" i="10"/>
  <c r="N921" i="2"/>
  <c r="L921" i="2"/>
  <c r="J981" i="2"/>
  <c r="M921" i="2"/>
  <c r="O3268" i="10"/>
  <c r="K3484" i="10"/>
  <c r="M3268" i="10"/>
  <c r="L3268" i="10"/>
  <c r="N3268" i="10"/>
  <c r="O3276" i="10"/>
  <c r="L3276" i="10"/>
  <c r="N3276" i="10"/>
  <c r="O3360" i="10"/>
  <c r="N3360" i="10"/>
  <c r="M3360" i="10"/>
  <c r="K3576" i="10"/>
  <c r="L3850" i="10"/>
  <c r="N3850" i="10"/>
  <c r="O3850" i="10"/>
  <c r="M3767" i="10"/>
  <c r="N3767" i="10"/>
  <c r="L3767" i="10"/>
  <c r="N3773" i="10"/>
  <c r="L3773" i="10"/>
  <c r="K3615" i="10"/>
  <c r="O3399" i="10"/>
  <c r="L3399" i="10"/>
  <c r="N3399" i="10"/>
  <c r="M1092" i="2"/>
  <c r="K1092" i="2"/>
  <c r="L820" i="3"/>
  <c r="N820" i="3"/>
  <c r="J874" i="3"/>
  <c r="K820" i="3"/>
  <c r="M820" i="3"/>
  <c r="T42" i="8"/>
  <c r="K946" i="2"/>
  <c r="M1099" i="2"/>
  <c r="L1099" i="2"/>
  <c r="K1099" i="2"/>
  <c r="N895" i="2"/>
  <c r="M895" i="2"/>
  <c r="L895" i="2"/>
  <c r="K895" i="2"/>
  <c r="L634" i="2"/>
  <c r="N634" i="2"/>
  <c r="M634" i="2"/>
  <c r="M441" i="1"/>
  <c r="N73" i="3"/>
  <c r="K73" i="3"/>
  <c r="L73" i="3"/>
  <c r="N48" i="2"/>
  <c r="L48" i="2"/>
  <c r="K48" i="2"/>
  <c r="M48" i="2"/>
  <c r="M57" i="2"/>
  <c r="N57" i="2"/>
  <c r="L57" i="2"/>
  <c r="K57" i="2"/>
  <c r="N69" i="2"/>
  <c r="M69" i="2"/>
  <c r="L69" i="2"/>
  <c r="K69" i="2"/>
  <c r="J76" i="2"/>
  <c r="I106" i="2"/>
  <c r="I86" i="2"/>
  <c r="J86" i="2" s="1"/>
  <c r="G111" i="2"/>
  <c r="G91" i="2"/>
  <c r="O81" i="2"/>
  <c r="E112" i="2"/>
  <c r="E92" i="2"/>
  <c r="K82" i="2"/>
  <c r="O82" i="2"/>
  <c r="L25" i="3"/>
  <c r="N25" i="3"/>
  <c r="M25" i="3"/>
  <c r="K25" i="3"/>
  <c r="H184" i="4"/>
  <c r="H150" i="4"/>
  <c r="M150" i="4" s="1"/>
  <c r="M133" i="4"/>
  <c r="J93" i="5"/>
  <c r="R60" i="5"/>
  <c r="Q60" i="5"/>
  <c r="O60" i="5"/>
  <c r="N24" i="5"/>
  <c r="Q24" i="5" s="1"/>
  <c r="M90" i="5"/>
  <c r="Q29" i="5"/>
  <c r="P29" i="5"/>
  <c r="O29" i="5"/>
  <c r="O39" i="5"/>
  <c r="P39" i="5"/>
  <c r="Q71" i="5"/>
  <c r="R71" i="5"/>
  <c r="P71" i="5"/>
  <c r="O14" i="7"/>
  <c r="I56" i="7"/>
  <c r="I65" i="7"/>
  <c r="M65" i="7"/>
  <c r="N65" i="7" s="1"/>
  <c r="N9" i="7"/>
  <c r="R75" i="8"/>
  <c r="Q75" i="8"/>
  <c r="U75" i="8"/>
  <c r="M145" i="10"/>
  <c r="N145" i="10"/>
  <c r="L145" i="10"/>
  <c r="O145" i="10"/>
  <c r="M128" i="10"/>
  <c r="N128" i="10"/>
  <c r="L128" i="10"/>
  <c r="O128" i="10"/>
  <c r="K3512" i="10"/>
  <c r="M70" i="10"/>
  <c r="O70" i="10"/>
  <c r="K3454" i="10"/>
  <c r="G326" i="10"/>
  <c r="M326" i="10" s="1"/>
  <c r="G398" i="10"/>
  <c r="G312" i="10"/>
  <c r="G384" i="10"/>
  <c r="L256" i="10"/>
  <c r="K364" i="10"/>
  <c r="N256" i="10"/>
  <c r="M256" i="10"/>
  <c r="N172" i="1"/>
  <c r="J189" i="1"/>
  <c r="J160" i="4"/>
  <c r="E177" i="4"/>
  <c r="J177" i="4" s="1"/>
  <c r="L727" i="3"/>
  <c r="N727" i="3"/>
  <c r="M727" i="3"/>
  <c r="K727" i="3"/>
  <c r="K584" i="3"/>
  <c r="L584" i="3"/>
  <c r="N584" i="3"/>
  <c r="M584" i="3"/>
  <c r="O444" i="2"/>
  <c r="O584" i="2"/>
  <c r="E934" i="2"/>
  <c r="G934" i="2"/>
  <c r="H934" i="2"/>
  <c r="L3917" i="10"/>
  <c r="N3917" i="10"/>
  <c r="O3917" i="10"/>
  <c r="O3417" i="10"/>
  <c r="L3417" i="10"/>
  <c r="M3417" i="10"/>
  <c r="N3417" i="10"/>
  <c r="L1867" i="1"/>
  <c r="N1867" i="1"/>
  <c r="N215" i="10"/>
  <c r="L215" i="10"/>
  <c r="M215" i="10"/>
  <c r="K3599" i="10"/>
  <c r="O215" i="10"/>
  <c r="N170" i="4"/>
  <c r="I187" i="4"/>
  <c r="N187" i="4" s="1"/>
  <c r="O1727" i="1"/>
  <c r="O3708" i="10"/>
  <c r="M3708" i="10"/>
  <c r="L3708" i="10"/>
  <c r="N3708" i="10"/>
  <c r="K141" i="1"/>
  <c r="M3548" i="10"/>
  <c r="O3548" i="10"/>
  <c r="L3548" i="10"/>
  <c r="N3548" i="10"/>
  <c r="L3231" i="10"/>
  <c r="N3231" i="10"/>
  <c r="M3231" i="10"/>
  <c r="K3447" i="10"/>
  <c r="M3949" i="10"/>
  <c r="N3949" i="10"/>
  <c r="L3949" i="10"/>
  <c r="O3497" i="10"/>
  <c r="N3497" i="10"/>
  <c r="M3497" i="10"/>
  <c r="O3350" i="10"/>
  <c r="N3350" i="10"/>
  <c r="M3350" i="10"/>
  <c r="CP17" i="14"/>
  <c r="M1097" i="2"/>
  <c r="L1097" i="2"/>
  <c r="K1097" i="2"/>
  <c r="N1097" i="2"/>
  <c r="O180" i="1"/>
  <c r="L137" i="4"/>
  <c r="G188" i="4"/>
  <c r="G154" i="4"/>
  <c r="H180" i="4"/>
  <c r="M180" i="4" s="1"/>
  <c r="M129" i="4"/>
  <c r="H146" i="4"/>
  <c r="M146" i="4" s="1"/>
  <c r="P46" i="5"/>
  <c r="Q46" i="5"/>
  <c r="R66" i="5"/>
  <c r="P66" i="5"/>
  <c r="O66" i="5"/>
  <c r="Q66" i="5"/>
  <c r="R8" i="7"/>
  <c r="C95" i="8"/>
  <c r="P95" i="8" s="1"/>
  <c r="J1879" i="1"/>
  <c r="K1454" i="1"/>
  <c r="M1454" i="1"/>
  <c r="L1454" i="1"/>
  <c r="N1454" i="1"/>
  <c r="L1305" i="1"/>
  <c r="M1305" i="1"/>
  <c r="K1305" i="1"/>
  <c r="N1305" i="1"/>
  <c r="L981" i="1"/>
  <c r="N981" i="1"/>
  <c r="K981" i="1"/>
  <c r="M981" i="1"/>
  <c r="M851" i="1"/>
  <c r="K851" i="1"/>
  <c r="J1582" i="1"/>
  <c r="L1582" i="1" s="1"/>
  <c r="L851" i="1"/>
  <c r="L782" i="1"/>
  <c r="N782" i="1"/>
  <c r="K782" i="1"/>
  <c r="M782" i="1"/>
  <c r="L674" i="1"/>
  <c r="M674" i="1"/>
  <c r="K674" i="1"/>
  <c r="N674" i="1"/>
  <c r="J1575" i="1"/>
  <c r="L486" i="1"/>
  <c r="K486" i="1"/>
  <c r="N486" i="1"/>
  <c r="M486" i="1"/>
  <c r="M466" i="1"/>
  <c r="K466" i="1"/>
  <c r="L466" i="1"/>
  <c r="N466" i="1"/>
  <c r="J1537" i="1"/>
  <c r="M1537" i="1" s="1"/>
  <c r="L346" i="1"/>
  <c r="M346" i="1"/>
  <c r="N346" i="1"/>
  <c r="K346" i="1"/>
  <c r="L253" i="1"/>
  <c r="K253" i="1"/>
  <c r="M253" i="1"/>
  <c r="N253" i="1"/>
  <c r="J1749" i="1"/>
  <c r="K718" i="3"/>
  <c r="L718" i="3"/>
  <c r="M718" i="3"/>
  <c r="J853" i="3"/>
  <c r="N718" i="3"/>
  <c r="J953" i="3"/>
  <c r="L638" i="3"/>
  <c r="M638" i="3"/>
  <c r="K638" i="3"/>
  <c r="N638" i="3"/>
  <c r="K306" i="3"/>
  <c r="L306" i="3"/>
  <c r="J828" i="3"/>
  <c r="N306" i="3"/>
  <c r="M306" i="3"/>
  <c r="N926" i="2"/>
  <c r="N258" i="10"/>
  <c r="O258" i="10"/>
  <c r="M258" i="10"/>
  <c r="L258" i="10"/>
  <c r="K366" i="10"/>
  <c r="N3694" i="10"/>
  <c r="M3694" i="10"/>
  <c r="L3694" i="10"/>
  <c r="O3694" i="10"/>
  <c r="N3935" i="10"/>
  <c r="M3935" i="10"/>
  <c r="L3935" i="10"/>
  <c r="O3381" i="10"/>
  <c r="L3381" i="10"/>
  <c r="N3381" i="10"/>
  <c r="M3805" i="10"/>
  <c r="N3805" i="10"/>
  <c r="L3805" i="10"/>
  <c r="K1530" i="1"/>
  <c r="M1530" i="1"/>
  <c r="L1530" i="1"/>
  <c r="J1632" i="1"/>
  <c r="N1530" i="1"/>
  <c r="J1703" i="1"/>
  <c r="N1601" i="1"/>
  <c r="J908" i="3"/>
  <c r="K854" i="3"/>
  <c r="M854" i="3"/>
  <c r="N854" i="3"/>
  <c r="L110" i="1"/>
  <c r="K110" i="1"/>
  <c r="N110" i="1"/>
  <c r="N98" i="1"/>
  <c r="L98" i="1"/>
  <c r="M98" i="1"/>
  <c r="K98" i="1"/>
  <c r="N47" i="9"/>
  <c r="W11" i="9"/>
  <c r="M243" i="10"/>
  <c r="L243" i="10"/>
  <c r="N243" i="10"/>
  <c r="O243" i="10"/>
  <c r="M226" i="10"/>
  <c r="N226" i="10"/>
  <c r="L226" i="10"/>
  <c r="K3610" i="10"/>
  <c r="O226" i="10"/>
  <c r="M74" i="10"/>
  <c r="L74" i="10"/>
  <c r="O74" i="10"/>
  <c r="K3458" i="10"/>
  <c r="H397" i="10"/>
  <c r="H325" i="10"/>
  <c r="N325" i="10" s="1"/>
  <c r="J8" i="12"/>
  <c r="I9" i="12"/>
  <c r="L1353" i="1"/>
  <c r="M1353" i="1"/>
  <c r="K1353" i="1"/>
  <c r="J1608" i="1"/>
  <c r="N1353" i="1"/>
  <c r="K1774" i="1"/>
  <c r="N1774" i="1"/>
  <c r="L1774" i="1"/>
  <c r="L901" i="1"/>
  <c r="N901" i="1"/>
  <c r="M901" i="1"/>
  <c r="K901" i="1"/>
  <c r="K877" i="1"/>
  <c r="L877" i="1"/>
  <c r="M877" i="1"/>
  <c r="N877" i="1"/>
  <c r="L726" i="1"/>
  <c r="K726" i="1"/>
  <c r="M726" i="1"/>
  <c r="J1576" i="1"/>
  <c r="N726" i="1"/>
  <c r="K697" i="1"/>
  <c r="L697" i="1"/>
  <c r="M697" i="1"/>
  <c r="N697" i="1"/>
  <c r="N1828" i="1"/>
  <c r="K1828" i="1"/>
  <c r="L579" i="1"/>
  <c r="M579" i="1"/>
  <c r="K579" i="1"/>
  <c r="J1565" i="1"/>
  <c r="N579" i="1"/>
  <c r="L513" i="3"/>
  <c r="M513" i="3"/>
  <c r="N513" i="3"/>
  <c r="J846" i="3"/>
  <c r="K513" i="3"/>
  <c r="L1507" i="10"/>
  <c r="O1507" i="10"/>
  <c r="N1507" i="10"/>
  <c r="K3343" i="10"/>
  <c r="M1507" i="10"/>
  <c r="O1654" i="1"/>
  <c r="O1725" i="1"/>
  <c r="L3691" i="10"/>
  <c r="O3691" i="10"/>
  <c r="N3691" i="10"/>
  <c r="K1702" i="1"/>
  <c r="M3466" i="10"/>
  <c r="N3217" i="10"/>
  <c r="M96" i="5"/>
  <c r="L3339" i="10"/>
  <c r="O3231" i="10"/>
  <c r="O3897" i="10"/>
  <c r="L3897" i="10"/>
  <c r="M3897" i="10"/>
  <c r="O3905" i="10"/>
  <c r="L3905" i="10"/>
  <c r="N3905" i="10"/>
  <c r="L3913" i="10"/>
  <c r="N3913" i="10"/>
  <c r="M3913" i="10"/>
  <c r="L3921" i="10"/>
  <c r="N3921" i="10"/>
  <c r="M3921" i="10"/>
  <c r="O3921" i="10"/>
  <c r="M3839" i="10"/>
  <c r="N3839" i="10"/>
  <c r="L3839" i="10"/>
  <c r="O3839" i="10"/>
  <c r="L3383" i="10"/>
  <c r="N3383" i="10"/>
  <c r="O3383" i="10"/>
  <c r="G3657" i="10"/>
  <c r="O3402" i="10"/>
  <c r="L3402" i="10"/>
  <c r="K3618" i="10"/>
  <c r="L3618" i="10" s="1"/>
  <c r="M3402" i="10"/>
  <c r="O4010" i="10"/>
  <c r="L4010" i="10"/>
  <c r="N4010" i="10"/>
  <c r="CX12" i="14"/>
  <c r="M925" i="3"/>
  <c r="K925" i="3"/>
  <c r="L925" i="3"/>
  <c r="N925" i="3"/>
  <c r="M833" i="3"/>
  <c r="J887" i="3"/>
  <c r="N833" i="3"/>
  <c r="J1580" i="1"/>
  <c r="N1580" i="1" s="1"/>
  <c r="K989" i="3"/>
  <c r="M989" i="3"/>
  <c r="N989" i="3"/>
  <c r="N831" i="3"/>
  <c r="J885" i="3"/>
  <c r="L831" i="3"/>
  <c r="K831" i="3"/>
  <c r="M831" i="3"/>
  <c r="M962" i="3"/>
  <c r="L962" i="3"/>
  <c r="K962" i="3"/>
  <c r="N962" i="3"/>
  <c r="M1854" i="1"/>
  <c r="L1854" i="1"/>
  <c r="N1854" i="1"/>
  <c r="K1854" i="1"/>
  <c r="J1588" i="1"/>
  <c r="O46" i="5"/>
  <c r="I174" i="1"/>
  <c r="I140" i="1"/>
  <c r="J123" i="1"/>
  <c r="L123" i="1" s="1"/>
  <c r="M4" i="2"/>
  <c r="N4" i="2"/>
  <c r="L42" i="2"/>
  <c r="M42" i="2"/>
  <c r="K42" i="2"/>
  <c r="N42" i="2"/>
  <c r="J101" i="8"/>
  <c r="O90" i="8"/>
  <c r="P24" i="8"/>
  <c r="N89" i="8"/>
  <c r="U23" i="8"/>
  <c r="T74" i="8"/>
  <c r="M85" i="8"/>
  <c r="U74" i="8"/>
  <c r="Q74" i="8"/>
  <c r="M95" i="8"/>
  <c r="L95" i="8"/>
  <c r="R60" i="8"/>
  <c r="K82" i="8"/>
  <c r="O54" i="9"/>
  <c r="L966" i="1"/>
  <c r="K966" i="1"/>
  <c r="J1595" i="1"/>
  <c r="K1595" i="1" s="1"/>
  <c r="N966" i="1"/>
  <c r="K625" i="1"/>
  <c r="L625" i="1"/>
  <c r="N625" i="1"/>
  <c r="J1560" i="1"/>
  <c r="M625" i="1"/>
  <c r="L732" i="3"/>
  <c r="N732" i="3"/>
  <c r="J858" i="3"/>
  <c r="M732" i="3"/>
  <c r="K732" i="3"/>
  <c r="L280" i="3"/>
  <c r="N280" i="3"/>
  <c r="K280" i="3"/>
  <c r="J829" i="3"/>
  <c r="M280" i="3"/>
  <c r="K627" i="2"/>
  <c r="L627" i="2"/>
  <c r="J624" i="2"/>
  <c r="M627" i="2"/>
  <c r="N627" i="2"/>
  <c r="J937" i="2"/>
  <c r="J1055" i="2"/>
  <c r="J704" i="2"/>
  <c r="K705" i="2"/>
  <c r="N705" i="2"/>
  <c r="M705" i="2"/>
  <c r="L705" i="2"/>
  <c r="K1051" i="2"/>
  <c r="M1051" i="2"/>
  <c r="L1051" i="2"/>
  <c r="N1051" i="2"/>
  <c r="K802" i="2"/>
  <c r="N802" i="2"/>
  <c r="M802" i="2"/>
  <c r="J794" i="2"/>
  <c r="K794" i="2" s="1"/>
  <c r="L802" i="2"/>
  <c r="J952" i="2"/>
  <c r="M809" i="2"/>
  <c r="L809" i="2"/>
  <c r="N809" i="2"/>
  <c r="K809" i="2"/>
  <c r="E894" i="2"/>
  <c r="O114" i="2"/>
  <c r="O2176" i="10"/>
  <c r="M2176" i="10"/>
  <c r="L2176" i="10"/>
  <c r="K3364" i="10"/>
  <c r="N2176" i="10"/>
  <c r="L2161" i="10"/>
  <c r="M2161" i="10"/>
  <c r="N2161" i="10"/>
  <c r="K3385" i="10"/>
  <c r="O2161" i="10"/>
  <c r="M2142" i="10"/>
  <c r="O2142" i="10"/>
  <c r="L2142" i="10"/>
  <c r="N2142" i="10"/>
  <c r="K3366" i="10"/>
  <c r="O1658" i="10"/>
  <c r="L1658" i="10"/>
  <c r="M1658" i="10"/>
  <c r="N1658" i="10"/>
  <c r="N1649" i="4"/>
  <c r="K1649" i="4"/>
  <c r="J1649" i="4"/>
  <c r="L3595" i="10"/>
  <c r="M3595" i="10"/>
  <c r="O3595" i="10"/>
  <c r="M3909" i="10"/>
  <c r="O3909" i="10"/>
  <c r="N3909" i="10"/>
  <c r="J1000" i="2"/>
  <c r="N940" i="2"/>
  <c r="K940" i="2"/>
  <c r="E84" i="2"/>
  <c r="U13" i="8"/>
  <c r="R13" i="8"/>
  <c r="Q13" i="8"/>
  <c r="CY8" i="13"/>
  <c r="CY10" i="13" s="1"/>
  <c r="O3687" i="10"/>
  <c r="L3687" i="10"/>
  <c r="M3687" i="10"/>
  <c r="M149" i="4"/>
  <c r="K149" i="4"/>
  <c r="M130" i="1"/>
  <c r="N130" i="1"/>
  <c r="K130" i="1"/>
  <c r="L130" i="1"/>
  <c r="L3568" i="10"/>
  <c r="N3568" i="10"/>
  <c r="P3351" i="10"/>
  <c r="F3567" i="10"/>
  <c r="O3325" i="10"/>
  <c r="G3477" i="10"/>
  <c r="L3414" i="10"/>
  <c r="M3414" i="10"/>
  <c r="O3414" i="10"/>
  <c r="N3414" i="10"/>
  <c r="K3630" i="10"/>
  <c r="N942" i="2"/>
  <c r="K942" i="2"/>
  <c r="L942" i="2"/>
  <c r="M942" i="2"/>
  <c r="O3815" i="10"/>
  <c r="L3815" i="10"/>
  <c r="M3815" i="10"/>
  <c r="O3409" i="10"/>
  <c r="K3625" i="10"/>
  <c r="L3409" i="10"/>
  <c r="N3409" i="10"/>
  <c r="O3415" i="10"/>
  <c r="O3421" i="10"/>
  <c r="L3421" i="10"/>
  <c r="N3421" i="10"/>
  <c r="N896" i="2"/>
  <c r="K896" i="2"/>
  <c r="L889" i="3"/>
  <c r="M889" i="3"/>
  <c r="N889" i="3"/>
  <c r="M3991" i="10"/>
  <c r="N3991" i="10"/>
  <c r="O3991" i="10"/>
  <c r="N916" i="2"/>
  <c r="K916" i="2"/>
  <c r="J976" i="2"/>
  <c r="M916" i="2"/>
  <c r="L916" i="2"/>
  <c r="N1583" i="1"/>
  <c r="K1583" i="1"/>
  <c r="J1685" i="1"/>
  <c r="M1583" i="1"/>
  <c r="L848" i="3"/>
  <c r="J902" i="3"/>
  <c r="N848" i="3"/>
  <c r="K848" i="3"/>
  <c r="M848" i="3"/>
  <c r="U36" i="8"/>
  <c r="T36" i="8"/>
  <c r="S36" i="8"/>
  <c r="R36" i="8"/>
  <c r="R14" i="8"/>
  <c r="Q14" i="8"/>
  <c r="S10" i="8"/>
  <c r="Q9" i="8"/>
  <c r="Q70" i="8"/>
  <c r="R70" i="8"/>
  <c r="N80" i="8"/>
  <c r="U58" i="8"/>
  <c r="M51" i="9"/>
  <c r="V21" i="9"/>
  <c r="Y21" i="9"/>
  <c r="W21" i="9"/>
  <c r="U21" i="9"/>
  <c r="Z21" i="9"/>
  <c r="M167" i="10"/>
  <c r="L167" i="10"/>
  <c r="O167" i="10"/>
  <c r="M156" i="10"/>
  <c r="L156" i="10"/>
  <c r="N156" i="10"/>
  <c r="O156" i="10"/>
  <c r="K3540" i="10"/>
  <c r="L109" i="10"/>
  <c r="O109" i="10"/>
  <c r="N109" i="10"/>
  <c r="M109" i="10"/>
  <c r="M33" i="10"/>
  <c r="O33" i="10"/>
  <c r="N33" i="10"/>
  <c r="L33" i="10"/>
  <c r="L326" i="10"/>
  <c r="N326" i="10"/>
  <c r="F383" i="10"/>
  <c r="L275" i="10"/>
  <c r="P275" i="10"/>
  <c r="F311" i="10"/>
  <c r="G376" i="10"/>
  <c r="G304" i="10"/>
  <c r="H321" i="10"/>
  <c r="H393" i="10"/>
  <c r="P285" i="10"/>
  <c r="H315" i="10"/>
  <c r="H387" i="10"/>
  <c r="H291" i="10"/>
  <c r="F389" i="10"/>
  <c r="P281" i="10"/>
  <c r="F317" i="10"/>
  <c r="F291" i="10"/>
  <c r="E391" i="10"/>
  <c r="E319" i="10"/>
  <c r="K319" i="10" s="1"/>
  <c r="M319" i="10" s="1"/>
  <c r="H375" i="10"/>
  <c r="H273" i="10"/>
  <c r="G368" i="10"/>
  <c r="G296" i="10"/>
  <c r="G273" i="10"/>
  <c r="J298" i="10"/>
  <c r="K298" i="10" s="1"/>
  <c r="L298" i="10" s="1"/>
  <c r="J370" i="10"/>
  <c r="L568" i="1"/>
  <c r="M568" i="1"/>
  <c r="N568" i="1"/>
  <c r="K568" i="1"/>
  <c r="K329" i="1"/>
  <c r="L329" i="1"/>
  <c r="J1536" i="1"/>
  <c r="N329" i="1"/>
  <c r="M329" i="1"/>
  <c r="L318" i="1"/>
  <c r="K318" i="1"/>
  <c r="M318" i="1"/>
  <c r="N318" i="1"/>
  <c r="K297" i="1"/>
  <c r="L297" i="1"/>
  <c r="J1538" i="1"/>
  <c r="M297" i="1"/>
  <c r="N297" i="1"/>
  <c r="K273" i="1"/>
  <c r="L273" i="1"/>
  <c r="M273" i="1"/>
  <c r="N273" i="1"/>
  <c r="K803" i="3"/>
  <c r="L803" i="3"/>
  <c r="M803" i="3"/>
  <c r="N803" i="3"/>
  <c r="K781" i="3"/>
  <c r="L781" i="3"/>
  <c r="M781" i="3"/>
  <c r="N781" i="3"/>
  <c r="J1006" i="3"/>
  <c r="N480" i="3"/>
  <c r="K480" i="3"/>
  <c r="L480" i="3"/>
  <c r="M480" i="3"/>
  <c r="N165" i="2"/>
  <c r="J905" i="2"/>
  <c r="M165" i="2"/>
  <c r="L165" i="2"/>
  <c r="K165" i="2"/>
  <c r="J164" i="2"/>
  <c r="K229" i="2"/>
  <c r="L229" i="2"/>
  <c r="N229" i="2"/>
  <c r="M229" i="2"/>
  <c r="N383" i="2"/>
  <c r="M383" i="2"/>
  <c r="K383" i="2"/>
  <c r="J374" i="2"/>
  <c r="N927" i="2"/>
  <c r="M927" i="2"/>
  <c r="L927" i="2"/>
  <c r="K927" i="2"/>
  <c r="N475" i="2"/>
  <c r="M475" i="2"/>
  <c r="K475" i="2"/>
  <c r="J474" i="2"/>
  <c r="L475" i="2"/>
  <c r="M558" i="2"/>
  <c r="K558" i="2"/>
  <c r="N558" i="2"/>
  <c r="L558" i="2"/>
  <c r="J938" i="2"/>
  <c r="J1068" i="2"/>
  <c r="J554" i="2"/>
  <c r="N763" i="2"/>
  <c r="L763" i="2"/>
  <c r="J943" i="2"/>
  <c r="K763" i="2"/>
  <c r="J754" i="2"/>
  <c r="L775" i="2"/>
  <c r="K775" i="2"/>
  <c r="M775" i="2"/>
  <c r="J774" i="2"/>
  <c r="L783" i="2"/>
  <c r="M783" i="2"/>
  <c r="N783" i="2"/>
  <c r="L1130" i="2"/>
  <c r="K1130" i="2"/>
  <c r="M1130" i="2"/>
  <c r="N1130" i="2"/>
  <c r="M827" i="2"/>
  <c r="L827" i="2"/>
  <c r="K827" i="2"/>
  <c r="K1714" i="4"/>
  <c r="M1714" i="4"/>
  <c r="N1714" i="4"/>
  <c r="L1714" i="4"/>
  <c r="H91" i="2"/>
  <c r="G87" i="2"/>
  <c r="O3555" i="10"/>
  <c r="M3519" i="10"/>
  <c r="L3519" i="10"/>
  <c r="L3487" i="10"/>
  <c r="N3487" i="10"/>
  <c r="O3487" i="10"/>
  <c r="M3917" i="10"/>
  <c r="O3949" i="10"/>
  <c r="L3492" i="10"/>
  <c r="N3492" i="10"/>
  <c r="M1867" i="1"/>
  <c r="N3815" i="10"/>
  <c r="L3235" i="10"/>
  <c r="N3235" i="10"/>
  <c r="M3235" i="10"/>
  <c r="K3451" i="10"/>
  <c r="M3309" i="10"/>
  <c r="K3525" i="10"/>
  <c r="N3309" i="10"/>
  <c r="O3309" i="10"/>
  <c r="L3309" i="10"/>
  <c r="L3375" i="10"/>
  <c r="N3375" i="10"/>
  <c r="O4018" i="10"/>
  <c r="N4018" i="10"/>
  <c r="L4018" i="10"/>
  <c r="M4018" i="10"/>
  <c r="L1562" i="1"/>
  <c r="N1562" i="1"/>
  <c r="K1562" i="1"/>
  <c r="J1664" i="1"/>
  <c r="L1609" i="1"/>
  <c r="N1609" i="1"/>
  <c r="J1085" i="2"/>
  <c r="M1037" i="2"/>
  <c r="L1037" i="2"/>
  <c r="L1768" i="1"/>
  <c r="M1856" i="1"/>
  <c r="N1856" i="1"/>
  <c r="K1856" i="1"/>
  <c r="N851" i="1"/>
  <c r="P267" i="10"/>
  <c r="E179" i="1"/>
  <c r="K128" i="1"/>
  <c r="O128" i="1"/>
  <c r="O178" i="1"/>
  <c r="O34" i="2"/>
  <c r="L10" i="3"/>
  <c r="M10" i="3"/>
  <c r="N10" i="3"/>
  <c r="K10" i="3"/>
  <c r="O98" i="3"/>
  <c r="G97" i="3"/>
  <c r="G79" i="3"/>
  <c r="F96" i="3"/>
  <c r="F78" i="3"/>
  <c r="L126" i="4"/>
  <c r="G177" i="4"/>
  <c r="L177" i="4" s="1"/>
  <c r="G143" i="4"/>
  <c r="L143" i="4" s="1"/>
  <c r="R22" i="5"/>
  <c r="P22" i="5"/>
  <c r="O22" i="5"/>
  <c r="Q22" i="5"/>
  <c r="P47" i="7"/>
  <c r="O47" i="7"/>
  <c r="Q47" i="7"/>
  <c r="R72" i="8"/>
  <c r="S42" i="8"/>
  <c r="L86" i="8"/>
  <c r="L96" i="8"/>
  <c r="Z25" i="9"/>
  <c r="W25" i="9"/>
  <c r="Y25" i="9"/>
  <c r="Q48" i="9"/>
  <c r="Z12" i="9"/>
  <c r="Z11" i="9"/>
  <c r="Q47" i="9"/>
  <c r="Z16" i="9"/>
  <c r="Q46" i="9"/>
  <c r="V28" i="9"/>
  <c r="Z28" i="9"/>
  <c r="AA28" i="9"/>
  <c r="X28" i="9"/>
  <c r="U28" i="9"/>
  <c r="L46" i="9"/>
  <c r="R45" i="9"/>
  <c r="L126" i="10"/>
  <c r="M126" i="10"/>
  <c r="O126" i="10"/>
  <c r="K3510" i="10"/>
  <c r="N126" i="10"/>
  <c r="M115" i="10"/>
  <c r="O115" i="10"/>
  <c r="N115" i="10"/>
  <c r="L115" i="10"/>
  <c r="K262" i="10"/>
  <c r="L1157" i="1"/>
  <c r="K1157" i="1"/>
  <c r="M1157" i="1"/>
  <c r="N1157" i="1"/>
  <c r="N1145" i="1"/>
  <c r="M1145" i="1"/>
  <c r="K1145" i="1"/>
  <c r="M1139" i="1"/>
  <c r="N1139" i="1"/>
  <c r="K1139" i="1"/>
  <c r="L1139" i="1"/>
  <c r="M1120" i="1"/>
  <c r="K1120" i="1"/>
  <c r="L1120" i="1"/>
  <c r="N1120" i="1"/>
  <c r="N1032" i="1"/>
  <c r="M1032" i="1"/>
  <c r="L1032" i="1"/>
  <c r="K1032" i="1"/>
  <c r="K1004" i="1"/>
  <c r="L1004" i="1"/>
  <c r="M1004" i="1"/>
  <c r="N1004" i="1"/>
  <c r="L760" i="1"/>
  <c r="K760" i="1"/>
  <c r="N760" i="1"/>
  <c r="M760" i="1"/>
  <c r="K736" i="1"/>
  <c r="L736" i="1"/>
  <c r="M736" i="1"/>
  <c r="N736" i="1"/>
  <c r="K576" i="1"/>
  <c r="L576" i="1"/>
  <c r="M576" i="1"/>
  <c r="N576" i="1"/>
  <c r="N955" i="3"/>
  <c r="K79" i="3"/>
  <c r="O84" i="3"/>
  <c r="L1718" i="4"/>
  <c r="N1718" i="4"/>
  <c r="K1718" i="4"/>
  <c r="M1718" i="4"/>
  <c r="M1637" i="4"/>
  <c r="L1637" i="4"/>
  <c r="N1637" i="4"/>
  <c r="J1637" i="4"/>
  <c r="J153" i="4"/>
  <c r="L153" i="4"/>
  <c r="N153" i="4"/>
  <c r="N82" i="3"/>
  <c r="M82" i="3"/>
  <c r="E149" i="1"/>
  <c r="M156" i="3"/>
  <c r="L3497" i="10"/>
  <c r="F964" i="2"/>
  <c r="K3604" i="10"/>
  <c r="N3515" i="10"/>
  <c r="M3515" i="10"/>
  <c r="L1601" i="1"/>
  <c r="M1609" i="1"/>
  <c r="K1867" i="1"/>
  <c r="M3705" i="10"/>
  <c r="O3705" i="10"/>
  <c r="N3705" i="10"/>
  <c r="L3705" i="10"/>
  <c r="L3692" i="10"/>
  <c r="N3692" i="10"/>
  <c r="O3692" i="10"/>
  <c r="L3932" i="10"/>
  <c r="N3932" i="10"/>
  <c r="O3932" i="10"/>
  <c r="L3940" i="10"/>
  <c r="N3940" i="10"/>
  <c r="O3940" i="10"/>
  <c r="M3940" i="10"/>
  <c r="L3948" i="10"/>
  <c r="N3948" i="10"/>
  <c r="L3956" i="10"/>
  <c r="N3956" i="10"/>
  <c r="M3956" i="10"/>
  <c r="L932" i="2"/>
  <c r="N932" i="2"/>
  <c r="J992" i="2"/>
  <c r="P3387" i="10"/>
  <c r="F3603" i="10"/>
  <c r="O1064" i="2"/>
  <c r="L1751" i="1"/>
  <c r="N1751" i="1"/>
  <c r="S13" i="8"/>
  <c r="L1145" i="1"/>
  <c r="L1250" i="1"/>
  <c r="J62" i="7"/>
  <c r="I93" i="2"/>
  <c r="J93" i="2" s="1"/>
  <c r="J83" i="2"/>
  <c r="K83" i="2" s="1"/>
  <c r="I113" i="2"/>
  <c r="O24" i="2"/>
  <c r="M55" i="3"/>
  <c r="K55" i="3"/>
  <c r="L55" i="3"/>
  <c r="N55" i="3"/>
  <c r="N31" i="3"/>
  <c r="M31" i="3"/>
  <c r="K31" i="3"/>
  <c r="L31" i="3"/>
  <c r="K22" i="3"/>
  <c r="L22" i="3"/>
  <c r="N22" i="3"/>
  <c r="M22" i="3"/>
  <c r="E101" i="3"/>
  <c r="O74" i="3"/>
  <c r="E83" i="3"/>
  <c r="O71" i="3"/>
  <c r="G80" i="3"/>
  <c r="M71" i="3"/>
  <c r="I76" i="3"/>
  <c r="I94" i="3"/>
  <c r="D178" i="4"/>
  <c r="D144" i="4"/>
  <c r="L144" i="4" s="1"/>
  <c r="J127" i="4"/>
  <c r="M174" i="4"/>
  <c r="K174" i="4"/>
  <c r="I188" i="4"/>
  <c r="I154" i="4"/>
  <c r="N137" i="4"/>
  <c r="H144" i="4"/>
  <c r="M144" i="4" s="1"/>
  <c r="H178" i="4"/>
  <c r="M127" i="4"/>
  <c r="N18" i="7"/>
  <c r="M53" i="7"/>
  <c r="M60" i="7" s="1"/>
  <c r="Q33" i="7"/>
  <c r="P33" i="7"/>
  <c r="R71" i="8"/>
  <c r="T71" i="8"/>
  <c r="U71" i="8"/>
  <c r="Q71" i="8"/>
  <c r="T53" i="8"/>
  <c r="M86" i="8"/>
  <c r="AA25" i="9"/>
  <c r="R49" i="9"/>
  <c r="R55" i="9" s="1"/>
  <c r="K283" i="10"/>
  <c r="J304" i="10"/>
  <c r="K268" i="10"/>
  <c r="L268" i="10" s="1"/>
  <c r="J376" i="10"/>
  <c r="N426" i="3"/>
  <c r="K426" i="3"/>
  <c r="L426" i="3"/>
  <c r="M426" i="3"/>
  <c r="J840" i="3"/>
  <c r="N330" i="3"/>
  <c r="K330" i="3"/>
  <c r="L330" i="3"/>
  <c r="M330" i="3"/>
  <c r="J825" i="3"/>
  <c r="L244" i="3"/>
  <c r="N244" i="3"/>
  <c r="K244" i="3"/>
  <c r="M244" i="3"/>
  <c r="G24" i="12"/>
  <c r="CW19" i="12"/>
  <c r="M226" i="2"/>
  <c r="K226" i="2"/>
  <c r="L226" i="2"/>
  <c r="N226" i="2"/>
  <c r="O1648" i="1"/>
  <c r="G1719" i="1"/>
  <c r="O1617" i="1"/>
  <c r="M1617" i="1"/>
  <c r="H1714" i="1"/>
  <c r="N1612" i="1"/>
  <c r="E1713" i="1"/>
  <c r="O1611" i="1"/>
  <c r="G1711" i="1"/>
  <c r="O1609" i="1"/>
  <c r="H1706" i="1"/>
  <c r="E1705" i="1"/>
  <c r="O1603" i="1"/>
  <c r="G1703" i="1"/>
  <c r="O1601" i="1"/>
  <c r="M1601" i="1"/>
  <c r="F1700" i="1"/>
  <c r="H1698" i="1"/>
  <c r="E1697" i="1"/>
  <c r="O1595" i="1"/>
  <c r="G1695" i="1"/>
  <c r="O1593" i="1"/>
  <c r="F1692" i="1"/>
  <c r="H1690" i="1"/>
  <c r="N1588" i="1"/>
  <c r="E1689" i="1"/>
  <c r="O1587" i="1"/>
  <c r="G1687" i="1"/>
  <c r="O1585" i="1"/>
  <c r="F1684" i="1"/>
  <c r="E1681" i="1"/>
  <c r="O1579" i="1"/>
  <c r="G1679" i="1"/>
  <c r="O1577" i="1"/>
  <c r="F1676" i="1"/>
  <c r="E1673" i="1"/>
  <c r="O1571" i="1"/>
  <c r="G1671" i="1"/>
  <c r="O1569" i="1"/>
  <c r="F1668" i="1"/>
  <c r="E1665" i="1"/>
  <c r="O1563" i="1"/>
  <c r="G1663" i="1"/>
  <c r="O1561" i="1"/>
  <c r="M1561" i="1"/>
  <c r="F1660" i="1"/>
  <c r="H1658" i="1"/>
  <c r="E1657" i="1"/>
  <c r="O1555" i="1"/>
  <c r="G1655" i="1"/>
  <c r="O1553" i="1"/>
  <c r="F1652" i="1"/>
  <c r="H1650" i="1"/>
  <c r="E1649" i="1"/>
  <c r="O1547" i="1"/>
  <c r="G1647" i="1"/>
  <c r="O1545" i="1"/>
  <c r="F1644" i="1"/>
  <c r="H1642" i="1"/>
  <c r="E1641" i="1"/>
  <c r="O1539" i="1"/>
  <c r="G1639" i="1"/>
  <c r="O1537" i="1"/>
  <c r="F1636" i="1"/>
  <c r="E1633" i="1"/>
  <c r="O1633" i="1" s="1"/>
  <c r="O1531" i="1"/>
  <c r="G1631" i="1"/>
  <c r="O1529" i="1"/>
  <c r="M1529" i="1"/>
  <c r="F1628" i="1"/>
  <c r="L1526" i="1"/>
  <c r="E1625" i="1"/>
  <c r="O1625" i="1" s="1"/>
  <c r="O1523" i="1"/>
  <c r="G1623" i="1"/>
  <c r="O1521" i="1"/>
  <c r="F919" i="3"/>
  <c r="L982" i="3"/>
  <c r="O1017" i="3"/>
  <c r="M1017" i="3"/>
  <c r="O945" i="3"/>
  <c r="O999" i="3"/>
  <c r="E918" i="3"/>
  <c r="P3584" i="10"/>
  <c r="F3578" i="10"/>
  <c r="P3362" i="10"/>
  <c r="L3362" i="10"/>
  <c r="F3632" i="10"/>
  <c r="P3416" i="10"/>
  <c r="P3618" i="10"/>
  <c r="I3485" i="10"/>
  <c r="O3485" i="10" s="1"/>
  <c r="O3269" i="10"/>
  <c r="I3476" i="10"/>
  <c r="O3260" i="10"/>
  <c r="I3468" i="10"/>
  <c r="O3468" i="10" s="1"/>
  <c r="O3252" i="10"/>
  <c r="I3460" i="10"/>
  <c r="O3244" i="10"/>
  <c r="I3451" i="10"/>
  <c r="O3235" i="10"/>
  <c r="I3443" i="10"/>
  <c r="O3227" i="10"/>
  <c r="I3434" i="10"/>
  <c r="O3218" i="10"/>
  <c r="I3426" i="10"/>
  <c r="O3210" i="10"/>
  <c r="O1734" i="1"/>
  <c r="J1656" i="4"/>
  <c r="L1656" i="4"/>
  <c r="O142" i="1"/>
  <c r="O156" i="1"/>
  <c r="L3416" i="10"/>
  <c r="M3488" i="10"/>
  <c r="O3488" i="10"/>
  <c r="L3488" i="10"/>
  <c r="N3240" i="10"/>
  <c r="M3240" i="10"/>
  <c r="O3240" i="10"/>
  <c r="O3937" i="10"/>
  <c r="L3937" i="10"/>
  <c r="N3937" i="10"/>
  <c r="L3953" i="10"/>
  <c r="N3953" i="10"/>
  <c r="L3283" i="10"/>
  <c r="N3283" i="10"/>
  <c r="M3283" i="10"/>
  <c r="O3301" i="10"/>
  <c r="M3301" i="10"/>
  <c r="K3517" i="10"/>
  <c r="O3317" i="10"/>
  <c r="L3317" i="10"/>
  <c r="L3341" i="10"/>
  <c r="N3341" i="10"/>
  <c r="O3341" i="10"/>
  <c r="K3557" i="10"/>
  <c r="L3286" i="10"/>
  <c r="N3286" i="10"/>
  <c r="M3286" i="10"/>
  <c r="N3294" i="10"/>
  <c r="M3294" i="10"/>
  <c r="N3310" i="10"/>
  <c r="L3328" i="10"/>
  <c r="N3328" i="10"/>
  <c r="O3328" i="10"/>
  <c r="N3346" i="10"/>
  <c r="M3346" i="10"/>
  <c r="K3562" i="10"/>
  <c r="L3346" i="10"/>
  <c r="L3372" i="10"/>
  <c r="O3384" i="10"/>
  <c r="K3600" i="10"/>
  <c r="N3384" i="10"/>
  <c r="L3384" i="10"/>
  <c r="O3803" i="10"/>
  <c r="L3803" i="10"/>
  <c r="M3803" i="10"/>
  <c r="N3803" i="10"/>
  <c r="L1082" i="2"/>
  <c r="N1082" i="2"/>
  <c r="L959" i="3"/>
  <c r="K1745" i="1"/>
  <c r="M1745" i="1"/>
  <c r="N1745" i="1"/>
  <c r="L1754" i="1"/>
  <c r="N1754" i="1"/>
  <c r="K1754" i="1"/>
  <c r="L934" i="3"/>
  <c r="N934" i="3"/>
  <c r="M934" i="3"/>
  <c r="L1600" i="1"/>
  <c r="N1600" i="1"/>
  <c r="K1600" i="1"/>
  <c r="M1600" i="1"/>
  <c r="K534" i="2"/>
  <c r="L534" i="2"/>
  <c r="K69" i="3"/>
  <c r="D156" i="1"/>
  <c r="J156" i="1" s="1"/>
  <c r="K156" i="1" s="1"/>
  <c r="J139" i="1"/>
  <c r="L139" i="1" s="1"/>
  <c r="D190" i="1"/>
  <c r="L62" i="2"/>
  <c r="K62" i="2"/>
  <c r="M62" i="2"/>
  <c r="N62" i="2"/>
  <c r="J1002" i="2"/>
  <c r="L1002" i="2" s="1"/>
  <c r="I180" i="4"/>
  <c r="N180" i="4" s="1"/>
  <c r="I146" i="4"/>
  <c r="N146" i="4" s="1"/>
  <c r="N129" i="4"/>
  <c r="N6" i="7"/>
  <c r="R28" i="7"/>
  <c r="L56" i="7"/>
  <c r="N15" i="7"/>
  <c r="M57" i="7"/>
  <c r="N57" i="7" s="1"/>
  <c r="P23" i="7"/>
  <c r="R23" i="7"/>
  <c r="Z14" i="9"/>
  <c r="Q50" i="9"/>
  <c r="X44" i="9"/>
  <c r="O50" i="9"/>
  <c r="L49" i="9"/>
  <c r="N48" i="9"/>
  <c r="W18" i="9"/>
  <c r="AA11" i="9"/>
  <c r="R47" i="9"/>
  <c r="S46" i="9"/>
  <c r="S52" i="9" s="1"/>
  <c r="T22" i="9"/>
  <c r="AA22" i="9" s="1"/>
  <c r="L245" i="10"/>
  <c r="O245" i="10"/>
  <c r="N245" i="10"/>
  <c r="M245" i="10"/>
  <c r="O98" i="10"/>
  <c r="M98" i="10"/>
  <c r="L98" i="10"/>
  <c r="N98" i="10"/>
  <c r="M62" i="10"/>
  <c r="O62" i="10"/>
  <c r="L62" i="10"/>
  <c r="K3446" i="10"/>
  <c r="P398" i="10"/>
  <c r="J382" i="10"/>
  <c r="J310" i="10"/>
  <c r="K274" i="10"/>
  <c r="I390" i="10"/>
  <c r="I318" i="10"/>
  <c r="I291" i="10"/>
  <c r="G386" i="10"/>
  <c r="G291" i="10"/>
  <c r="J388" i="10"/>
  <c r="K280" i="10"/>
  <c r="J316" i="10"/>
  <c r="K316" i="10" s="1"/>
  <c r="J291" i="10"/>
  <c r="J399" i="10" s="1"/>
  <c r="I372" i="10"/>
  <c r="I300" i="10"/>
  <c r="I273" i="10"/>
  <c r="G302" i="10"/>
  <c r="G374" i="10"/>
  <c r="M266" i="10"/>
  <c r="F367" i="10"/>
  <c r="F273" i="10"/>
  <c r="P259" i="10"/>
  <c r="F295" i="10"/>
  <c r="K261" i="10"/>
  <c r="E297" i="10"/>
  <c r="E369" i="10"/>
  <c r="L255" i="10"/>
  <c r="P255" i="10"/>
  <c r="M129" i="10"/>
  <c r="J9" i="11"/>
  <c r="N1515" i="1"/>
  <c r="K1515" i="1"/>
  <c r="L1515" i="1"/>
  <c r="M1515" i="1"/>
  <c r="L1421" i="1"/>
  <c r="K1421" i="1"/>
  <c r="M1421" i="1"/>
  <c r="L1923" i="1"/>
  <c r="J1912" i="1"/>
  <c r="L1385" i="1"/>
  <c r="N1385" i="1"/>
  <c r="M1267" i="1"/>
  <c r="L1267" i="1"/>
  <c r="K1267" i="1"/>
  <c r="N1267" i="1"/>
  <c r="M1784" i="1"/>
  <c r="K1784" i="1"/>
  <c r="L1784" i="1"/>
  <c r="J1780" i="1"/>
  <c r="N1253" i="1"/>
  <c r="K1253" i="1"/>
  <c r="L1253" i="1"/>
  <c r="M1253" i="1"/>
  <c r="N1817" i="1"/>
  <c r="K1817" i="1"/>
  <c r="M1817" i="1"/>
  <c r="L933" i="1"/>
  <c r="K933" i="1"/>
  <c r="N933" i="1"/>
  <c r="M933" i="1"/>
  <c r="L910" i="1"/>
  <c r="K910" i="1"/>
  <c r="N910" i="1"/>
  <c r="K801" i="1"/>
  <c r="L801" i="1"/>
  <c r="N801" i="1"/>
  <c r="M801" i="1"/>
  <c r="K786" i="1"/>
  <c r="L786" i="1"/>
  <c r="M786" i="1"/>
  <c r="N786" i="1"/>
  <c r="L622" i="1"/>
  <c r="M622" i="1"/>
  <c r="J1557" i="1"/>
  <c r="N622" i="1"/>
  <c r="K622" i="1"/>
  <c r="CW18" i="12"/>
  <c r="G23" i="12"/>
  <c r="K160" i="2"/>
  <c r="M160" i="2"/>
  <c r="N160" i="2"/>
  <c r="L160" i="2"/>
  <c r="J900" i="2"/>
  <c r="M301" i="2"/>
  <c r="K301" i="2"/>
  <c r="K320" i="2"/>
  <c r="L320" i="2"/>
  <c r="J920" i="2"/>
  <c r="J314" i="2"/>
  <c r="N320" i="2"/>
  <c r="K352" i="2"/>
  <c r="M352" i="2"/>
  <c r="L352" i="2"/>
  <c r="N352" i="2"/>
  <c r="J922" i="2"/>
  <c r="N367" i="2"/>
  <c r="M367" i="2"/>
  <c r="K367" i="2"/>
  <c r="J364" i="2"/>
  <c r="J917" i="2"/>
  <c r="L367" i="2"/>
  <c r="L390" i="2"/>
  <c r="M390" i="2"/>
  <c r="N390" i="2"/>
  <c r="M536" i="2"/>
  <c r="K536" i="2"/>
  <c r="N536" i="2"/>
  <c r="M4016" i="10"/>
  <c r="M3106" i="10"/>
  <c r="N3106" i="10"/>
  <c r="O3106" i="10"/>
  <c r="K4006" i="10"/>
  <c r="L3106" i="10"/>
  <c r="M2209" i="10"/>
  <c r="O2209" i="10"/>
  <c r="L2209" i="10"/>
  <c r="N2209" i="10"/>
  <c r="N3868" i="10"/>
  <c r="M3868" i="10"/>
  <c r="L3868" i="10"/>
  <c r="O3868" i="10"/>
  <c r="N3860" i="10"/>
  <c r="M3860" i="10"/>
  <c r="O3860" i="10"/>
  <c r="L3860" i="10"/>
  <c r="N1784" i="1"/>
  <c r="M3120" i="10"/>
  <c r="O3120" i="10"/>
  <c r="L3120" i="10"/>
  <c r="K3408" i="10"/>
  <c r="K4020" i="10"/>
  <c r="N3120" i="10"/>
  <c r="O2893" i="10"/>
  <c r="N2893" i="10"/>
  <c r="K3397" i="10"/>
  <c r="M2893" i="10"/>
  <c r="M1354" i="10"/>
  <c r="L1354" i="10"/>
  <c r="O1354" i="10"/>
  <c r="K3298" i="10"/>
  <c r="N1354" i="10"/>
  <c r="M1281" i="10"/>
  <c r="N1281" i="10"/>
  <c r="O1281" i="10"/>
  <c r="L1271" i="10"/>
  <c r="M1271" i="10"/>
  <c r="K3287" i="10"/>
  <c r="O1271" i="10"/>
  <c r="N1271" i="10"/>
  <c r="L1605" i="10"/>
  <c r="P1605" i="10"/>
  <c r="F3333" i="10"/>
  <c r="P1353" i="10"/>
  <c r="F3297" i="10"/>
  <c r="L1353" i="10"/>
  <c r="N1736" i="4"/>
  <c r="L1736" i="4"/>
  <c r="J1710" i="4"/>
  <c r="N1710" i="4"/>
  <c r="M1710" i="4"/>
  <c r="N1667" i="4"/>
  <c r="M1667" i="4"/>
  <c r="K1667" i="4"/>
  <c r="M1646" i="4"/>
  <c r="L1646" i="4"/>
  <c r="L3475" i="10"/>
  <c r="N3475" i="10"/>
  <c r="L3227" i="10"/>
  <c r="N3227" i="10"/>
  <c r="K3443" i="10"/>
  <c r="M3234" i="10"/>
  <c r="O3234" i="10"/>
  <c r="N3234" i="10"/>
  <c r="M3242" i="10"/>
  <c r="O3242" i="10"/>
  <c r="N3242" i="10"/>
  <c r="L3242" i="10"/>
  <c r="L3941" i="10"/>
  <c r="N3941" i="10"/>
  <c r="O3941" i="10"/>
  <c r="O3957" i="10"/>
  <c r="L3957" i="10"/>
  <c r="N3957" i="10"/>
  <c r="K3505" i="10"/>
  <c r="N3289" i="10"/>
  <c r="M3289" i="10"/>
  <c r="O3289" i="10"/>
  <c r="L3697" i="10"/>
  <c r="N3697" i="10"/>
  <c r="O3697" i="10"/>
  <c r="M3684" i="10"/>
  <c r="O3684" i="10"/>
  <c r="L3684" i="10"/>
  <c r="N3684" i="10"/>
  <c r="L3975" i="10"/>
  <c r="N3975" i="10"/>
  <c r="O3975" i="10"/>
  <c r="M1030" i="2"/>
  <c r="L1030" i="2"/>
  <c r="N1030" i="2"/>
  <c r="M3793" i="10"/>
  <c r="N3793" i="10"/>
  <c r="O3793" i="10"/>
  <c r="M982" i="3"/>
  <c r="N982" i="3"/>
  <c r="K851" i="3"/>
  <c r="M851" i="3"/>
  <c r="N851" i="3"/>
  <c r="L1008" i="3"/>
  <c r="N1008" i="3"/>
  <c r="M1008" i="3"/>
  <c r="M1858" i="1"/>
  <c r="K1858" i="1"/>
  <c r="O90" i="2"/>
  <c r="N1031" i="2"/>
  <c r="M134" i="2"/>
  <c r="N134" i="2"/>
  <c r="M434" i="2"/>
  <c r="K434" i="2"/>
  <c r="R4" i="7"/>
  <c r="Q4" i="7"/>
  <c r="O133" i="1"/>
  <c r="G184" i="1"/>
  <c r="F178" i="1"/>
  <c r="F144" i="1"/>
  <c r="H174" i="1"/>
  <c r="H140" i="1"/>
  <c r="N123" i="1"/>
  <c r="L5" i="2"/>
  <c r="M5" i="2"/>
  <c r="K5" i="2"/>
  <c r="N5" i="2"/>
  <c r="D107" i="2"/>
  <c r="D87" i="2"/>
  <c r="J87" i="2" s="1"/>
  <c r="K87" i="2" s="1"/>
  <c r="L59" i="3"/>
  <c r="N59" i="3"/>
  <c r="M59" i="3"/>
  <c r="K59" i="3"/>
  <c r="J905" i="3"/>
  <c r="L12" i="3"/>
  <c r="M12" i="3"/>
  <c r="K12" i="3"/>
  <c r="N12" i="3"/>
  <c r="D76" i="3"/>
  <c r="D94" i="3"/>
  <c r="J67" i="3"/>
  <c r="D147" i="4"/>
  <c r="K147" i="4" s="1"/>
  <c r="D181" i="4"/>
  <c r="M130" i="4"/>
  <c r="L130" i="4"/>
  <c r="H189" i="4"/>
  <c r="H155" i="4"/>
  <c r="M155" i="4" s="1"/>
  <c r="M138" i="4"/>
  <c r="R46" i="5"/>
  <c r="I90" i="5"/>
  <c r="I101" i="5" s="1"/>
  <c r="J88" i="5"/>
  <c r="P44" i="5"/>
  <c r="L87" i="5"/>
  <c r="K98" i="5"/>
  <c r="Q10" i="5"/>
  <c r="Q30" i="5"/>
  <c r="K85" i="5"/>
  <c r="P85" i="5"/>
  <c r="O8" i="5"/>
  <c r="O62" i="5"/>
  <c r="I84" i="5"/>
  <c r="Q39" i="5"/>
  <c r="O17" i="5"/>
  <c r="I83" i="5"/>
  <c r="L93" i="5"/>
  <c r="R5" i="5"/>
  <c r="L81" i="5"/>
  <c r="R59" i="5"/>
  <c r="I92" i="5"/>
  <c r="L80" i="5"/>
  <c r="L91" i="5" s="1"/>
  <c r="R91" i="5" s="1"/>
  <c r="R14" i="5"/>
  <c r="R13" i="5"/>
  <c r="Q13" i="5"/>
  <c r="Q18" i="5"/>
  <c r="P18" i="5"/>
  <c r="R18" i="5"/>
  <c r="O18" i="5"/>
  <c r="M89" i="5"/>
  <c r="M100" i="5" s="1"/>
  <c r="N100" i="5" s="1"/>
  <c r="N34" i="5"/>
  <c r="C63" i="7"/>
  <c r="I57" i="7"/>
  <c r="O57" i="7" s="1"/>
  <c r="I58" i="7"/>
  <c r="Q8" i="7"/>
  <c r="T27" i="8"/>
  <c r="R27" i="8"/>
  <c r="U27" i="8"/>
  <c r="T77" i="8"/>
  <c r="M88" i="8"/>
  <c r="J86" i="8"/>
  <c r="N221" i="10"/>
  <c r="O221" i="10"/>
  <c r="M221" i="10"/>
  <c r="N170" i="10"/>
  <c r="O170" i="10"/>
  <c r="M170" i="10"/>
  <c r="L170" i="10"/>
  <c r="M42" i="10"/>
  <c r="O42" i="10"/>
  <c r="N42" i="10"/>
  <c r="L42" i="10"/>
  <c r="I308" i="10"/>
  <c r="O272" i="10"/>
  <c r="I380" i="10"/>
  <c r="P303" i="10"/>
  <c r="L303" i="10"/>
  <c r="M183" i="10"/>
  <c r="G3567" i="10"/>
  <c r="P147" i="10"/>
  <c r="F3531" i="10"/>
  <c r="L147" i="10"/>
  <c r="L1085" i="1"/>
  <c r="M1085" i="1"/>
  <c r="N1085" i="1"/>
  <c r="K1085" i="1"/>
  <c r="M987" i="1"/>
  <c r="L987" i="1"/>
  <c r="K987" i="1"/>
  <c r="N987" i="1"/>
  <c r="J1599" i="1"/>
  <c r="M979" i="1"/>
  <c r="K979" i="1"/>
  <c r="L979" i="1"/>
  <c r="K969" i="1"/>
  <c r="L969" i="1"/>
  <c r="J1598" i="1"/>
  <c r="L1598" i="1" s="1"/>
  <c r="N969" i="1"/>
  <c r="M969" i="1"/>
  <c r="K955" i="1"/>
  <c r="M955" i="1"/>
  <c r="L955" i="1"/>
  <c r="J1822" i="1"/>
  <c r="N955" i="1"/>
  <c r="L685" i="1"/>
  <c r="N685" i="1"/>
  <c r="J1569" i="1"/>
  <c r="K685" i="1"/>
  <c r="L717" i="3"/>
  <c r="M717" i="3"/>
  <c r="K717" i="3"/>
  <c r="N717" i="3"/>
  <c r="J852" i="3"/>
  <c r="K700" i="3"/>
  <c r="L700" i="3"/>
  <c r="M700" i="3"/>
  <c r="K632" i="3"/>
  <c r="L632" i="3"/>
  <c r="L551" i="3"/>
  <c r="N551" i="3"/>
  <c r="K551" i="3"/>
  <c r="N494" i="3"/>
  <c r="M494" i="3"/>
  <c r="L494" i="3"/>
  <c r="N482" i="3"/>
  <c r="L482" i="3"/>
  <c r="M482" i="3"/>
  <c r="K482" i="3"/>
  <c r="N416" i="3"/>
  <c r="K416" i="3"/>
  <c r="L416" i="3"/>
  <c r="J839" i="3"/>
  <c r="K93" i="3"/>
  <c r="DA12" i="14"/>
  <c r="CM12" i="14"/>
  <c r="K12" i="14"/>
  <c r="CF17" i="14"/>
  <c r="CR11" i="14"/>
  <c r="CG17" i="14"/>
  <c r="CG18" i="14"/>
  <c r="F24" i="12"/>
  <c r="I19" i="12"/>
  <c r="CV19" i="12"/>
  <c r="CV24" i="12" s="1"/>
  <c r="K786" i="2"/>
  <c r="L786" i="2"/>
  <c r="M786" i="2"/>
  <c r="N786" i="2"/>
  <c r="N853" i="2"/>
  <c r="M853" i="2"/>
  <c r="K853" i="2"/>
  <c r="J953" i="2"/>
  <c r="K1117" i="2"/>
  <c r="N1117" i="2"/>
  <c r="M1117" i="2"/>
  <c r="L1117" i="2"/>
  <c r="O1034" i="2"/>
  <c r="O3058" i="10"/>
  <c r="M3058" i="10"/>
  <c r="L3058" i="10"/>
  <c r="K3418" i="10"/>
  <c r="M3054" i="10"/>
  <c r="O3054" i="10"/>
  <c r="L3054" i="10"/>
  <c r="N3054" i="10"/>
  <c r="O3040" i="10"/>
  <c r="L3040" i="10"/>
  <c r="M3040" i="10"/>
  <c r="K3400" i="10"/>
  <c r="N2990" i="10"/>
  <c r="O2990" i="10"/>
  <c r="L2990" i="10"/>
  <c r="M2990" i="10"/>
  <c r="O2979" i="10"/>
  <c r="M2979" i="10"/>
  <c r="K3411" i="10"/>
  <c r="K3627" i="10" s="1"/>
  <c r="N2979" i="10"/>
  <c r="M2903" i="10"/>
  <c r="O2903" i="10"/>
  <c r="L2903" i="10"/>
  <c r="L2782" i="10"/>
  <c r="M2782" i="10"/>
  <c r="O2782" i="10"/>
  <c r="K3358" i="10"/>
  <c r="N2782" i="10"/>
  <c r="O2683" i="10"/>
  <c r="M2683" i="10"/>
  <c r="L2683" i="10"/>
  <c r="N2683" i="10"/>
  <c r="M2640" i="10"/>
  <c r="N2640" i="10"/>
  <c r="O2640" i="10"/>
  <c r="K3756" i="10"/>
  <c r="L2640" i="10"/>
  <c r="L1872" i="10"/>
  <c r="O1872" i="10"/>
  <c r="K3348" i="10"/>
  <c r="M1872" i="10"/>
  <c r="L1862" i="10"/>
  <c r="M1862" i="10"/>
  <c r="N1862" i="10"/>
  <c r="O1862" i="10"/>
  <c r="L1846" i="10"/>
  <c r="M1846" i="10"/>
  <c r="N1846" i="10"/>
  <c r="O1846" i="10"/>
  <c r="O1561" i="10"/>
  <c r="L1561" i="10"/>
  <c r="M1561" i="10"/>
  <c r="N1561" i="10"/>
  <c r="M1414" i="10"/>
  <c r="L1414" i="10"/>
  <c r="N1414" i="10"/>
  <c r="O1414" i="10"/>
  <c r="K3322" i="10"/>
  <c r="M3103" i="10"/>
  <c r="O3103" i="10"/>
  <c r="L3103" i="10"/>
  <c r="N3103" i="10"/>
  <c r="K4003" i="10"/>
  <c r="M3095" i="10"/>
  <c r="O3095" i="10"/>
  <c r="L3095" i="10"/>
  <c r="K3419" i="10"/>
  <c r="N3095" i="10"/>
  <c r="L1907" i="10"/>
  <c r="M1907" i="10"/>
  <c r="N1907" i="10"/>
  <c r="L1606" i="10"/>
  <c r="O1606" i="10"/>
  <c r="N1606" i="10"/>
  <c r="M1606" i="10"/>
  <c r="K3334" i="10"/>
  <c r="N1721" i="4"/>
  <c r="N3704" i="10"/>
  <c r="O3704" i="10"/>
  <c r="K1659" i="4"/>
  <c r="J1659" i="4"/>
  <c r="L1659" i="4"/>
  <c r="K397" i="10"/>
  <c r="M397" i="10" s="1"/>
  <c r="O3498" i="10"/>
  <c r="O3539" i="10"/>
  <c r="L3539" i="10"/>
  <c r="N3539" i="10"/>
  <c r="N3461" i="10"/>
  <c r="N1572" i="1"/>
  <c r="O3247" i="10"/>
  <c r="L3247" i="10"/>
  <c r="N3247" i="10"/>
  <c r="N3255" i="10"/>
  <c r="L3255" i="10"/>
  <c r="K3471" i="10"/>
  <c r="L3263" i="10"/>
  <c r="N3263" i="10"/>
  <c r="O3263" i="10"/>
  <c r="L3271" i="10"/>
  <c r="N3271" i="10"/>
  <c r="O3271" i="10"/>
  <c r="N3821" i="10"/>
  <c r="O3821" i="10"/>
  <c r="L3821" i="10"/>
  <c r="K3522" i="10"/>
  <c r="L3306" i="10"/>
  <c r="O3306" i="10"/>
  <c r="L3834" i="10"/>
  <c r="N3834" i="10"/>
  <c r="O3834" i="10"/>
  <c r="M3834" i="10"/>
  <c r="L3846" i="10"/>
  <c r="N3846" i="10"/>
  <c r="M3846" i="10"/>
  <c r="O3846" i="10"/>
  <c r="M1071" i="2"/>
  <c r="L1071" i="2"/>
  <c r="K1071" i="2"/>
  <c r="O3753" i="10"/>
  <c r="L3753" i="10"/>
  <c r="M3753" i="10"/>
  <c r="N3753" i="10"/>
  <c r="N4037" i="10"/>
  <c r="M4037" i="10"/>
  <c r="O3971" i="10"/>
  <c r="L3971" i="10"/>
  <c r="M3971" i="10"/>
  <c r="L2893" i="10"/>
  <c r="M3993" i="10"/>
  <c r="O3993" i="10"/>
  <c r="L3993" i="10"/>
  <c r="N3993" i="10"/>
  <c r="K1103" i="2"/>
  <c r="M1103" i="2"/>
  <c r="L924" i="3"/>
  <c r="N924" i="3"/>
  <c r="L930" i="3"/>
  <c r="N930" i="3"/>
  <c r="K930" i="3"/>
  <c r="L985" i="3"/>
  <c r="M985" i="3"/>
  <c r="N985" i="3"/>
  <c r="N1903" i="1"/>
  <c r="L1903" i="1"/>
  <c r="M1903" i="1"/>
  <c r="R9" i="8"/>
  <c r="S9" i="8"/>
  <c r="U9" i="8"/>
  <c r="D180" i="1"/>
  <c r="J81" i="2"/>
  <c r="N81" i="2" s="1"/>
  <c r="I91" i="2"/>
  <c r="I111" i="2"/>
  <c r="L52" i="3"/>
  <c r="M52" i="3"/>
  <c r="L16" i="3"/>
  <c r="M16" i="3"/>
  <c r="N16" i="3"/>
  <c r="K16" i="3"/>
  <c r="I177" i="4"/>
  <c r="N177" i="4" s="1"/>
  <c r="I143" i="4"/>
  <c r="N143" i="4" s="1"/>
  <c r="N126" i="4"/>
  <c r="K84" i="5"/>
  <c r="R11" i="7"/>
  <c r="L53" i="7"/>
  <c r="Q29" i="7"/>
  <c r="O29" i="7"/>
  <c r="O34" i="7"/>
  <c r="P34" i="7"/>
  <c r="S55" i="8"/>
  <c r="T55" i="8"/>
  <c r="U55" i="8"/>
  <c r="M90" i="8"/>
  <c r="M101" i="8" s="1"/>
  <c r="T46" i="8"/>
  <c r="T57" i="8"/>
  <c r="Q57" i="8"/>
  <c r="U57" i="8"/>
  <c r="L88" i="8"/>
  <c r="S44" i="8"/>
  <c r="P66" i="8"/>
  <c r="O88" i="8"/>
  <c r="O99" i="8" s="1"/>
  <c r="P99" i="8" s="1"/>
  <c r="M87" i="8"/>
  <c r="T54" i="8"/>
  <c r="O98" i="8"/>
  <c r="P98" i="8" s="1"/>
  <c r="P87" i="8"/>
  <c r="N94" i="8"/>
  <c r="Q16" i="8"/>
  <c r="J82" i="8"/>
  <c r="S37" i="8"/>
  <c r="L81" i="8"/>
  <c r="K81" i="8"/>
  <c r="P59" i="8"/>
  <c r="T59" i="8" s="1"/>
  <c r="O81" i="8"/>
  <c r="T8" i="9"/>
  <c r="V7" i="9"/>
  <c r="Z7" i="9"/>
  <c r="U7" i="9"/>
  <c r="W7" i="9"/>
  <c r="AA7" i="9"/>
  <c r="X13" i="9"/>
  <c r="O49" i="9"/>
  <c r="M28" i="10"/>
  <c r="O28" i="10"/>
  <c r="L28" i="10"/>
  <c r="N28" i="10"/>
  <c r="G378" i="10"/>
  <c r="G306" i="10"/>
  <c r="I305" i="10"/>
  <c r="G11" i="13"/>
  <c r="CW8" i="13"/>
  <c r="G13" i="13"/>
  <c r="G12" i="13"/>
  <c r="N1057" i="1"/>
  <c r="M1057" i="1"/>
  <c r="L1057" i="1"/>
  <c r="L1008" i="1"/>
  <c r="N1008" i="1"/>
  <c r="K1008" i="1"/>
  <c r="J1586" i="1"/>
  <c r="M1008" i="1"/>
  <c r="K997" i="1"/>
  <c r="L997" i="1"/>
  <c r="N997" i="1"/>
  <c r="M997" i="1"/>
  <c r="L670" i="1"/>
  <c r="J1571" i="1"/>
  <c r="K1571" i="1" s="1"/>
  <c r="M670" i="1"/>
  <c r="N670" i="1"/>
  <c r="K670" i="1"/>
  <c r="L600" i="1"/>
  <c r="J1552" i="1"/>
  <c r="K600" i="1"/>
  <c r="M600" i="1"/>
  <c r="L539" i="1"/>
  <c r="M539" i="1"/>
  <c r="N539" i="1"/>
  <c r="J1559" i="1"/>
  <c r="K539" i="1"/>
  <c r="K405" i="1"/>
  <c r="L405" i="1"/>
  <c r="N405" i="1"/>
  <c r="M405" i="1"/>
  <c r="J1544" i="1"/>
  <c r="K272" i="1"/>
  <c r="L272" i="1"/>
  <c r="N272" i="1"/>
  <c r="L173" i="2"/>
  <c r="J913" i="2"/>
  <c r="J1093" i="2"/>
  <c r="N173" i="2"/>
  <c r="M173" i="2"/>
  <c r="K173" i="2"/>
  <c r="J1102" i="2"/>
  <c r="L242" i="2"/>
  <c r="M242" i="2"/>
  <c r="K242" i="2"/>
  <c r="N242" i="2"/>
  <c r="K289" i="2"/>
  <c r="N289" i="2"/>
  <c r="L289" i="2"/>
  <c r="J284" i="2"/>
  <c r="K427" i="2"/>
  <c r="M427" i="2"/>
  <c r="L427" i="2"/>
  <c r="J424" i="2"/>
  <c r="L424" i="2" s="1"/>
  <c r="N427" i="2"/>
  <c r="M482" i="2"/>
  <c r="K482" i="2"/>
  <c r="N482" i="2"/>
  <c r="L482" i="2"/>
  <c r="K542" i="2"/>
  <c r="N542" i="2"/>
  <c r="M542" i="2"/>
  <c r="L542" i="2"/>
  <c r="M3206" i="10"/>
  <c r="O3206" i="10"/>
  <c r="L3206" i="10"/>
  <c r="O3129" i="10"/>
  <c r="M3129" i="10"/>
  <c r="L3129" i="10"/>
  <c r="N3129" i="10"/>
  <c r="M3069" i="10"/>
  <c r="O3069" i="10"/>
  <c r="N3069" i="10"/>
  <c r="K3969" i="10"/>
  <c r="L3069" i="10"/>
  <c r="K3393" i="10"/>
  <c r="K3609" i="10" s="1"/>
  <c r="L2542" i="10"/>
  <c r="O2542" i="10"/>
  <c r="K3802" i="10"/>
  <c r="K3370" i="10"/>
  <c r="N2542" i="10"/>
  <c r="M2542" i="10"/>
  <c r="O2217" i="10"/>
  <c r="M2217" i="10"/>
  <c r="L2217" i="10"/>
  <c r="N2217" i="10"/>
  <c r="O3345" i="10"/>
  <c r="L3345" i="10"/>
  <c r="L1583" i="10"/>
  <c r="O1583" i="10"/>
  <c r="K3347" i="10"/>
  <c r="N1583" i="10"/>
  <c r="O1728" i="1"/>
  <c r="J1647" i="4"/>
  <c r="N1647" i="4"/>
  <c r="J1698" i="4"/>
  <c r="L1698" i="4"/>
  <c r="K1698" i="4"/>
  <c r="L1638" i="4"/>
  <c r="J1638" i="4"/>
  <c r="J85" i="2"/>
  <c r="K970" i="2"/>
  <c r="M1553" i="1"/>
  <c r="O3833" i="10"/>
  <c r="N3833" i="10"/>
  <c r="L3676" i="10"/>
  <c r="N3676" i="10"/>
  <c r="M3676" i="10"/>
  <c r="M3213" i="10"/>
  <c r="O3213" i="10"/>
  <c r="L3324" i="10"/>
  <c r="N3324" i="10"/>
  <c r="O3324" i="10"/>
  <c r="O3394" i="10"/>
  <c r="M3394" i="10"/>
  <c r="L3898" i="10"/>
  <c r="N3898" i="10"/>
  <c r="M3898" i="10"/>
  <c r="M3260" i="10"/>
  <c r="N3260" i="10"/>
  <c r="N3824" i="10"/>
  <c r="M3824" i="10"/>
  <c r="L3824" i="10"/>
  <c r="O3368" i="10"/>
  <c r="N3368" i="10"/>
  <c r="K3584" i="10"/>
  <c r="L3584" i="10" s="1"/>
  <c r="L3380" i="10"/>
  <c r="N3801" i="10"/>
  <c r="L3801" i="10"/>
  <c r="O4061" i="10"/>
  <c r="L4061" i="10"/>
  <c r="M4061" i="10"/>
  <c r="K3995" i="10"/>
  <c r="L1561" i="1"/>
  <c r="N1561" i="1"/>
  <c r="N958" i="3"/>
  <c r="K850" i="3"/>
  <c r="M850" i="3"/>
  <c r="L850" i="3"/>
  <c r="K694" i="2"/>
  <c r="N694" i="2"/>
  <c r="L694" i="2"/>
  <c r="J60" i="7"/>
  <c r="K93" i="1"/>
  <c r="N93" i="1"/>
  <c r="L93" i="1"/>
  <c r="M93" i="1"/>
  <c r="K124" i="1"/>
  <c r="E88" i="2"/>
  <c r="E108" i="2"/>
  <c r="G96" i="3"/>
  <c r="O96" i="3" s="1"/>
  <c r="G78" i="3"/>
  <c r="F95" i="3"/>
  <c r="F77" i="3"/>
  <c r="R3" i="7"/>
  <c r="P51" i="7"/>
  <c r="J58" i="7"/>
  <c r="R49" i="7"/>
  <c r="O100" i="8"/>
  <c r="P12" i="8"/>
  <c r="T72" i="8"/>
  <c r="Y27" i="9"/>
  <c r="Z27" i="9"/>
  <c r="V27" i="9"/>
  <c r="U27" i="9"/>
  <c r="X27" i="9"/>
  <c r="K3507" i="10"/>
  <c r="N123" i="10"/>
  <c r="O123" i="10"/>
  <c r="L123" i="10"/>
  <c r="M123" i="10"/>
  <c r="M20" i="10"/>
  <c r="O20" i="10"/>
  <c r="N20" i="10"/>
  <c r="M12" i="10"/>
  <c r="O12" i="10"/>
  <c r="N12" i="10"/>
  <c r="L12" i="10"/>
  <c r="L272" i="10"/>
  <c r="J379" i="10"/>
  <c r="J307" i="10"/>
  <c r="K307" i="10" s="1"/>
  <c r="P378" i="10"/>
  <c r="E365" i="10"/>
  <c r="K257" i="10"/>
  <c r="O257" i="10" s="1"/>
  <c r="G316" i="10"/>
  <c r="G388" i="10"/>
  <c r="M280" i="10"/>
  <c r="J390" i="10"/>
  <c r="K282" i="10"/>
  <c r="J318" i="10"/>
  <c r="I374" i="10"/>
  <c r="O266" i="10"/>
  <c r="H367" i="10"/>
  <c r="H295" i="10"/>
  <c r="P374" i="10"/>
  <c r="F297" i="10"/>
  <c r="F369" i="10"/>
  <c r="P261" i="10"/>
  <c r="E371" i="10"/>
  <c r="K263" i="10"/>
  <c r="E299" i="10"/>
  <c r="H3621" i="10"/>
  <c r="P237" i="10"/>
  <c r="M1203" i="1"/>
  <c r="J1798" i="1"/>
  <c r="L1203" i="1"/>
  <c r="K1203" i="1"/>
  <c r="N1203" i="1"/>
  <c r="J1794" i="1"/>
  <c r="M1199" i="1"/>
  <c r="L1199" i="1"/>
  <c r="N1199" i="1"/>
  <c r="L942" i="1"/>
  <c r="J1809" i="1"/>
  <c r="N942" i="1"/>
  <c r="K942" i="1"/>
  <c r="M635" i="1"/>
  <c r="L635" i="1"/>
  <c r="K635" i="1"/>
  <c r="N635" i="1"/>
  <c r="J1553" i="1"/>
  <c r="I20" i="12"/>
  <c r="E25" i="12"/>
  <c r="CU20" i="12"/>
  <c r="I18" i="12"/>
  <c r="C23" i="12"/>
  <c r="K640" i="2"/>
  <c r="M640" i="2"/>
  <c r="L640" i="2"/>
  <c r="N640" i="2"/>
  <c r="I1014" i="2"/>
  <c r="O354" i="2"/>
  <c r="M354" i="2"/>
  <c r="N364" i="2"/>
  <c r="M694" i="2"/>
  <c r="O3198" i="10"/>
  <c r="L3198" i="10"/>
  <c r="N3198" i="10"/>
  <c r="M3113" i="10"/>
  <c r="O3113" i="10"/>
  <c r="K4013" i="10"/>
  <c r="L3113" i="10"/>
  <c r="M3108" i="10"/>
  <c r="N3108" i="10"/>
  <c r="L3108" i="10"/>
  <c r="O3108" i="10"/>
  <c r="K3396" i="10"/>
  <c r="M2547" i="10"/>
  <c r="L2547" i="10"/>
  <c r="N2547" i="10"/>
  <c r="O2547" i="10"/>
  <c r="K3807" i="10"/>
  <c r="N477" i="10"/>
  <c r="K3681" i="10"/>
  <c r="L477" i="10"/>
  <c r="M477" i="10"/>
  <c r="P957" i="10"/>
  <c r="L957" i="10"/>
  <c r="F3261" i="10"/>
  <c r="F345" i="10"/>
  <c r="K1663" i="4"/>
  <c r="J1663" i="4"/>
  <c r="L1706" i="4"/>
  <c r="N1706" i="4"/>
  <c r="K1709" i="4"/>
  <c r="J1709" i="4"/>
  <c r="L1701" i="4"/>
  <c r="K1701" i="4"/>
  <c r="M1635" i="4"/>
  <c r="L1635" i="4"/>
  <c r="O76" i="3"/>
  <c r="M3496" i="10"/>
  <c r="O3496" i="10"/>
  <c r="N1848" i="1"/>
  <c r="K1615" i="1"/>
  <c r="N3963" i="10"/>
  <c r="P3963" i="10"/>
  <c r="H3675" i="10"/>
  <c r="O3241" i="10"/>
  <c r="L3241" i="10"/>
  <c r="K3457" i="10"/>
  <c r="L3285" i="10"/>
  <c r="N3285" i="10"/>
  <c r="K3501" i="10"/>
  <c r="O3285" i="10"/>
  <c r="M3303" i="10"/>
  <c r="N3303" i="10"/>
  <c r="I3585" i="10"/>
  <c r="L3353" i="10"/>
  <c r="N3353" i="10"/>
  <c r="O3353" i="10"/>
  <c r="L3841" i="10"/>
  <c r="N3841" i="10"/>
  <c r="L3304" i="10"/>
  <c r="N3304" i="10"/>
  <c r="O3304" i="10"/>
  <c r="O4034" i="10"/>
  <c r="L4034" i="10"/>
  <c r="L3918" i="10"/>
  <c r="N3918" i="10"/>
  <c r="L3926" i="10"/>
  <c r="N3926" i="10"/>
  <c r="O3926" i="10"/>
  <c r="L3826" i="10"/>
  <c r="N3826" i="10"/>
  <c r="M1065" i="2"/>
  <c r="L1065" i="2"/>
  <c r="O4051" i="10"/>
  <c r="L4051" i="10"/>
  <c r="O3977" i="10"/>
  <c r="L3977" i="10"/>
  <c r="O4019" i="10"/>
  <c r="L4019" i="10"/>
  <c r="M986" i="3"/>
  <c r="L986" i="3"/>
  <c r="L1533" i="1"/>
  <c r="J1635" i="1"/>
  <c r="L1742" i="1"/>
  <c r="N1742" i="1"/>
  <c r="K1742" i="1"/>
  <c r="M1003" i="3"/>
  <c r="K1003" i="3"/>
  <c r="DH16" i="14"/>
  <c r="DH18" i="14"/>
  <c r="M834" i="2"/>
  <c r="L834" i="2"/>
  <c r="N283" i="10"/>
  <c r="K1189" i="1"/>
  <c r="S30" i="8"/>
  <c r="N114" i="1"/>
  <c r="L114" i="1"/>
  <c r="K114" i="1"/>
  <c r="M114" i="1"/>
  <c r="M96" i="1"/>
  <c r="K96" i="1"/>
  <c r="N96" i="1"/>
  <c r="L96" i="1"/>
  <c r="K71" i="1"/>
  <c r="N71" i="1"/>
  <c r="M71" i="1"/>
  <c r="N60" i="1"/>
  <c r="L60" i="1"/>
  <c r="N54" i="1"/>
  <c r="L54" i="1"/>
  <c r="L46" i="1"/>
  <c r="M46" i="1"/>
  <c r="K46" i="1"/>
  <c r="L30" i="1"/>
  <c r="N30" i="1"/>
  <c r="K30" i="1"/>
  <c r="J133" i="1"/>
  <c r="N133" i="1" s="1"/>
  <c r="D184" i="1"/>
  <c r="H190" i="1"/>
  <c r="H156" i="1"/>
  <c r="N156" i="1" s="1"/>
  <c r="N139" i="1"/>
  <c r="E187" i="1"/>
  <c r="E153" i="1"/>
  <c r="K17" i="2"/>
  <c r="L17" i="2"/>
  <c r="N17" i="2"/>
  <c r="M17" i="2"/>
  <c r="N105" i="2"/>
  <c r="E110" i="2"/>
  <c r="F186" i="4"/>
  <c r="K186" i="4" s="1"/>
  <c r="G182" i="4"/>
  <c r="L182" i="4" s="1"/>
  <c r="I174" i="4"/>
  <c r="N174" i="4" s="1"/>
  <c r="Q36" i="5"/>
  <c r="P36" i="5"/>
  <c r="R36" i="5"/>
  <c r="N4" i="5"/>
  <c r="Q65" i="5"/>
  <c r="R65" i="5"/>
  <c r="P74" i="5"/>
  <c r="R74" i="5"/>
  <c r="Q74" i="5"/>
  <c r="M84" i="5"/>
  <c r="M95" i="5" s="1"/>
  <c r="I55" i="7"/>
  <c r="O13" i="7"/>
  <c r="O8" i="7"/>
  <c r="Q58" i="7"/>
  <c r="R44" i="7"/>
  <c r="P44" i="7"/>
  <c r="S25" i="8"/>
  <c r="T25" i="8"/>
  <c r="Q25" i="8"/>
  <c r="S8" i="8"/>
  <c r="R8" i="8"/>
  <c r="U5" i="8"/>
  <c r="T44" i="8"/>
  <c r="N85" i="8"/>
  <c r="N96" i="8" s="1"/>
  <c r="K85" i="8"/>
  <c r="K96" i="8" s="1"/>
  <c r="M80" i="8"/>
  <c r="T14" i="8"/>
  <c r="Q36" i="8"/>
  <c r="J80" i="8"/>
  <c r="U8" i="9"/>
  <c r="AA20" i="9"/>
  <c r="Z20" i="9"/>
  <c r="U20" i="9"/>
  <c r="M234" i="10"/>
  <c r="L234" i="10"/>
  <c r="O234" i="10"/>
  <c r="M224" i="10"/>
  <c r="L224" i="10"/>
  <c r="N224" i="10"/>
  <c r="K3608" i="10"/>
  <c r="M213" i="10"/>
  <c r="N213" i="10"/>
  <c r="L213" i="10"/>
  <c r="M196" i="10"/>
  <c r="N196" i="10"/>
  <c r="L196" i="10"/>
  <c r="N191" i="10"/>
  <c r="O191" i="10"/>
  <c r="K3575" i="10"/>
  <c r="N102" i="10"/>
  <c r="O102" i="10"/>
  <c r="K3486" i="10"/>
  <c r="M102" i="10"/>
  <c r="M54" i="10"/>
  <c r="O54" i="10"/>
  <c r="M8" i="10"/>
  <c r="O8" i="10"/>
  <c r="F312" i="10"/>
  <c r="F384" i="10"/>
  <c r="L267" i="10"/>
  <c r="G293" i="10"/>
  <c r="J364" i="10"/>
  <c r="J292" i="10"/>
  <c r="K292" i="10" s="1"/>
  <c r="O292" i="10" s="1"/>
  <c r="I316" i="10"/>
  <c r="I388" i="10"/>
  <c r="E3495" i="10"/>
  <c r="K111" i="10"/>
  <c r="L1497" i="1"/>
  <c r="J1905" i="1"/>
  <c r="K1497" i="1"/>
  <c r="J1616" i="1"/>
  <c r="M1497" i="1"/>
  <c r="N1881" i="1"/>
  <c r="M1881" i="1"/>
  <c r="L1881" i="1"/>
  <c r="L1401" i="1"/>
  <c r="M1401" i="1"/>
  <c r="K1909" i="1"/>
  <c r="N1272" i="1"/>
  <c r="K1272" i="1"/>
  <c r="L1272" i="1"/>
  <c r="M1272" i="1"/>
  <c r="K1787" i="1"/>
  <c r="N1787" i="1"/>
  <c r="M1787" i="1"/>
  <c r="L1257" i="1"/>
  <c r="N1257" i="1"/>
  <c r="M1257" i="1"/>
  <c r="K1257" i="1"/>
  <c r="M1235" i="1"/>
  <c r="K1235" i="1"/>
  <c r="L1235" i="1"/>
  <c r="N1235" i="1"/>
  <c r="M1223" i="1"/>
  <c r="L1223" i="1"/>
  <c r="N1223" i="1"/>
  <c r="M1804" i="1"/>
  <c r="K1804" i="1"/>
  <c r="M1183" i="1"/>
  <c r="L1183" i="1"/>
  <c r="N1183" i="1"/>
  <c r="K1183" i="1"/>
  <c r="N1137" i="1"/>
  <c r="K1137" i="1"/>
  <c r="L1137" i="1"/>
  <c r="M1137" i="1"/>
  <c r="M1131" i="1"/>
  <c r="N1131" i="1"/>
  <c r="K1131" i="1"/>
  <c r="M1123" i="1"/>
  <c r="L1123" i="1"/>
  <c r="K1099" i="1"/>
  <c r="L1099" i="1"/>
  <c r="K1091" i="1"/>
  <c r="L1091" i="1"/>
  <c r="M1091" i="1"/>
  <c r="K1072" i="1"/>
  <c r="L1072" i="1"/>
  <c r="M1072" i="1"/>
  <c r="L1056" i="1"/>
  <c r="N1056" i="1"/>
  <c r="K1056" i="1"/>
  <c r="M1056" i="1"/>
  <c r="L867" i="1"/>
  <c r="M867" i="1"/>
  <c r="K867" i="1"/>
  <c r="K857" i="1"/>
  <c r="L857" i="1"/>
  <c r="N857" i="1"/>
  <c r="M857" i="1"/>
  <c r="L790" i="1"/>
  <c r="M790" i="1"/>
  <c r="K785" i="1"/>
  <c r="L785" i="1"/>
  <c r="N785" i="1"/>
  <c r="J1573" i="1"/>
  <c r="L672" i="1"/>
  <c r="M672" i="1"/>
  <c r="K672" i="1"/>
  <c r="L661" i="1"/>
  <c r="K661" i="1"/>
  <c r="N661" i="1"/>
  <c r="M661" i="1"/>
  <c r="K641" i="1"/>
  <c r="L641" i="1"/>
  <c r="N641" i="1"/>
  <c r="L638" i="1"/>
  <c r="M638" i="1"/>
  <c r="J1556" i="1"/>
  <c r="N1556" i="1" s="1"/>
  <c r="M563" i="1"/>
  <c r="K563" i="1"/>
  <c r="L563" i="1"/>
  <c r="J1566" i="1"/>
  <c r="L1566" i="1" s="1"/>
  <c r="N563" i="1"/>
  <c r="L542" i="1"/>
  <c r="K542" i="1"/>
  <c r="N542" i="1"/>
  <c r="M542" i="1"/>
  <c r="M435" i="1"/>
  <c r="L435" i="1"/>
  <c r="K435" i="1"/>
  <c r="J1863" i="1"/>
  <c r="K381" i="1"/>
  <c r="L381" i="1"/>
  <c r="N381" i="1"/>
  <c r="K362" i="1"/>
  <c r="L362" i="1"/>
  <c r="N362" i="1"/>
  <c r="M362" i="1"/>
  <c r="M1769" i="1"/>
  <c r="K1769" i="1"/>
  <c r="L1769" i="1"/>
  <c r="L206" i="1"/>
  <c r="K206" i="1"/>
  <c r="M206" i="1"/>
  <c r="J1532" i="1"/>
  <c r="N206" i="1"/>
  <c r="K802" i="3"/>
  <c r="L802" i="3"/>
  <c r="N802" i="3"/>
  <c r="J856" i="3"/>
  <c r="M802" i="3"/>
  <c r="N750" i="3"/>
  <c r="K750" i="3"/>
  <c r="L750" i="3"/>
  <c r="M750" i="3"/>
  <c r="L691" i="3"/>
  <c r="M691" i="3"/>
  <c r="N691" i="3"/>
  <c r="K691" i="3"/>
  <c r="J844" i="3"/>
  <c r="J898" i="3" s="1"/>
  <c r="M946" i="3"/>
  <c r="L946" i="3"/>
  <c r="N946" i="3"/>
  <c r="K941" i="3"/>
  <c r="N941" i="3"/>
  <c r="M941" i="3"/>
  <c r="L941" i="3"/>
  <c r="N458" i="3"/>
  <c r="K458" i="3"/>
  <c r="L458" i="3"/>
  <c r="M458" i="3"/>
  <c r="M310" i="3"/>
  <c r="J967" i="3"/>
  <c r="K310" i="3"/>
  <c r="L310" i="3"/>
  <c r="J823" i="3"/>
  <c r="J877" i="3" s="1"/>
  <c r="M273" i="3"/>
  <c r="L273" i="3"/>
  <c r="N273" i="3"/>
  <c r="K273" i="3"/>
  <c r="N232" i="3"/>
  <c r="K232" i="3"/>
  <c r="L232" i="3"/>
  <c r="J817" i="3"/>
  <c r="J988" i="3"/>
  <c r="L213" i="3"/>
  <c r="N213" i="3"/>
  <c r="J987" i="3"/>
  <c r="K213" i="3"/>
  <c r="M213" i="3"/>
  <c r="N166" i="3"/>
  <c r="K166" i="3"/>
  <c r="L166" i="3"/>
  <c r="J814" i="3"/>
  <c r="J868" i="3" s="1"/>
  <c r="M166" i="3"/>
  <c r="L155" i="3"/>
  <c r="N155" i="3"/>
  <c r="J983" i="3"/>
  <c r="J821" i="3"/>
  <c r="N935" i="3"/>
  <c r="K935" i="3"/>
  <c r="M935" i="3"/>
  <c r="DB12" i="14"/>
  <c r="CQ12" i="14"/>
  <c r="AR18" i="14"/>
  <c r="CP12" i="14"/>
  <c r="CN12" i="14"/>
  <c r="K98" i="2"/>
  <c r="O98" i="2"/>
  <c r="E94" i="2"/>
  <c r="E104" i="2" s="1"/>
  <c r="M209" i="2"/>
  <c r="L209" i="2"/>
  <c r="J909" i="2"/>
  <c r="N209" i="2"/>
  <c r="M562" i="2"/>
  <c r="K562" i="2"/>
  <c r="N562" i="2"/>
  <c r="J1072" i="2"/>
  <c r="L689" i="2"/>
  <c r="K689" i="2"/>
  <c r="N689" i="2"/>
  <c r="M689" i="2"/>
  <c r="J1069" i="2"/>
  <c r="H924" i="2"/>
  <c r="L434" i="2"/>
  <c r="F934" i="2"/>
  <c r="L2916" i="10"/>
  <c r="M2916" i="10"/>
  <c r="O2916" i="10"/>
  <c r="K3420" i="10"/>
  <c r="M2895" i="10"/>
  <c r="O2895" i="10"/>
  <c r="N2895" i="10"/>
  <c r="M2864" i="10"/>
  <c r="N2864" i="10"/>
  <c r="O2864" i="10"/>
  <c r="L2864" i="10"/>
  <c r="O2853" i="10"/>
  <c r="M2853" i="10"/>
  <c r="L2853" i="10"/>
  <c r="M2831" i="10"/>
  <c r="O2831" i="10"/>
  <c r="N2831" i="10"/>
  <c r="K3407" i="10"/>
  <c r="M2785" i="10"/>
  <c r="O2785" i="10"/>
  <c r="N2785" i="10"/>
  <c r="L2785" i="10"/>
  <c r="M2700" i="10"/>
  <c r="O2700" i="10"/>
  <c r="L2700" i="10"/>
  <c r="O2670" i="10"/>
  <c r="L2670" i="10"/>
  <c r="M2522" i="10"/>
  <c r="N2522" i="10"/>
  <c r="O2522" i="10"/>
  <c r="K3386" i="10"/>
  <c r="L2522" i="10"/>
  <c r="M2514" i="10"/>
  <c r="N2514" i="10"/>
  <c r="O2514" i="10"/>
  <c r="L2514" i="10"/>
  <c r="K3378" i="10"/>
  <c r="M2022" i="10"/>
  <c r="N2022" i="10"/>
  <c r="O2022" i="10"/>
  <c r="L2022" i="10"/>
  <c r="K3354" i="10"/>
  <c r="O1949" i="10"/>
  <c r="M1949" i="10"/>
  <c r="L1949" i="10"/>
  <c r="M1901" i="10"/>
  <c r="L1901" i="10"/>
  <c r="O1901" i="10"/>
  <c r="N1901" i="10"/>
  <c r="L1878" i="10"/>
  <c r="M1878" i="10"/>
  <c r="O1878" i="10"/>
  <c r="M1255" i="10"/>
  <c r="K3883" i="10"/>
  <c r="K3667" i="10" s="1"/>
  <c r="O1255" i="10"/>
  <c r="L1255" i="10"/>
  <c r="K3307" i="10"/>
  <c r="N1208" i="10"/>
  <c r="O1208" i="10"/>
  <c r="L1208" i="10"/>
  <c r="M1208" i="10"/>
  <c r="O3761" i="10"/>
  <c r="L3761" i="10"/>
  <c r="O4041" i="10"/>
  <c r="L4041" i="10"/>
  <c r="M4041" i="10"/>
  <c r="M898" i="2"/>
  <c r="L898" i="2"/>
  <c r="J958" i="2"/>
  <c r="N898" i="2"/>
  <c r="M3775" i="10"/>
  <c r="N3775" i="10"/>
  <c r="M3985" i="10"/>
  <c r="O3985" i="10"/>
  <c r="M4009" i="10"/>
  <c r="N4009" i="10"/>
  <c r="K1522" i="1"/>
  <c r="M1522" i="1"/>
  <c r="L1522" i="1"/>
  <c r="L1743" i="1"/>
  <c r="N1743" i="1"/>
  <c r="N1717" i="1"/>
  <c r="M1717" i="1"/>
  <c r="N993" i="3"/>
  <c r="K993" i="3"/>
  <c r="L968" i="3"/>
  <c r="N968" i="3"/>
  <c r="K968" i="3"/>
  <c r="J1637" i="1"/>
  <c r="N1535" i="1"/>
  <c r="N1893" i="1"/>
  <c r="Q7" i="7"/>
  <c r="R7" i="7"/>
  <c r="O7" i="7"/>
  <c r="L113" i="1"/>
  <c r="M113" i="1"/>
  <c r="N113" i="1"/>
  <c r="J1711" i="1"/>
  <c r="K113" i="1"/>
  <c r="N66" i="2"/>
  <c r="M66" i="2"/>
  <c r="J64" i="2"/>
  <c r="L64" i="2" s="1"/>
  <c r="K66" i="2"/>
  <c r="E85" i="2"/>
  <c r="E105" i="2"/>
  <c r="F110" i="2"/>
  <c r="F90" i="2"/>
  <c r="E994" i="2"/>
  <c r="O54" i="2"/>
  <c r="L65" i="3"/>
  <c r="M65" i="3"/>
  <c r="N65" i="3"/>
  <c r="K65" i="3"/>
  <c r="N7" i="3"/>
  <c r="L7" i="3"/>
  <c r="G183" i="4"/>
  <c r="L183" i="4" s="1"/>
  <c r="G149" i="4"/>
  <c r="L149" i="4" s="1"/>
  <c r="I175" i="4"/>
  <c r="N175" i="4" s="1"/>
  <c r="N124" i="4"/>
  <c r="Q57" i="5"/>
  <c r="K90" i="5"/>
  <c r="Q44" i="5"/>
  <c r="K88" i="5"/>
  <c r="M88" i="5"/>
  <c r="N88" i="5" s="1"/>
  <c r="N33" i="5"/>
  <c r="P33" i="5" s="1"/>
  <c r="Q54" i="5"/>
  <c r="P54" i="5"/>
  <c r="R54" i="5"/>
  <c r="N96" i="5"/>
  <c r="C60" i="7"/>
  <c r="I52" i="7"/>
  <c r="I59" i="7" s="1"/>
  <c r="O21" i="7"/>
  <c r="P21" i="7"/>
  <c r="R21" i="7"/>
  <c r="R40" i="7"/>
  <c r="O40" i="7"/>
  <c r="M93" i="8"/>
  <c r="T5" i="8"/>
  <c r="R3" i="8"/>
  <c r="Q66" i="8"/>
  <c r="J88" i="8"/>
  <c r="P38" i="8"/>
  <c r="U38" i="8" s="1"/>
  <c r="O82" i="8"/>
  <c r="P82" i="8" s="1"/>
  <c r="M50" i="9"/>
  <c r="W13" i="9"/>
  <c r="N49" i="9"/>
  <c r="AA13" i="9"/>
  <c r="T49" i="9"/>
  <c r="T55" i="9" s="1"/>
  <c r="Z55" i="9" s="1"/>
  <c r="U13" i="9"/>
  <c r="V17" i="9"/>
  <c r="Z17" i="9"/>
  <c r="W17" i="9"/>
  <c r="X17" i="9"/>
  <c r="AA17" i="9"/>
  <c r="L53" i="9"/>
  <c r="X22" i="9"/>
  <c r="O233" i="10"/>
  <c r="M233" i="10"/>
  <c r="L233" i="10"/>
  <c r="M207" i="10"/>
  <c r="L207" i="10"/>
  <c r="M107" i="10"/>
  <c r="L107" i="10"/>
  <c r="N107" i="10"/>
  <c r="M90" i="10"/>
  <c r="N90" i="10"/>
  <c r="L90" i="10"/>
  <c r="O90" i="10"/>
  <c r="K3474" i="10"/>
  <c r="N85" i="10"/>
  <c r="O85" i="10"/>
  <c r="K3469" i="10"/>
  <c r="M46" i="10"/>
  <c r="O46" i="10"/>
  <c r="N46" i="10"/>
  <c r="L46" i="10"/>
  <c r="M15" i="10"/>
  <c r="O15" i="10"/>
  <c r="M7" i="10"/>
  <c r="L7" i="10"/>
  <c r="O7" i="10"/>
  <c r="O326" i="10"/>
  <c r="P292" i="10"/>
  <c r="O295" i="10"/>
  <c r="H313" i="10"/>
  <c r="H385" i="10"/>
  <c r="F387" i="10"/>
  <c r="P279" i="10"/>
  <c r="F315" i="10"/>
  <c r="E389" i="10"/>
  <c r="E317" i="10"/>
  <c r="K317" i="10" s="1"/>
  <c r="K281" i="10"/>
  <c r="E291" i="10"/>
  <c r="H301" i="10"/>
  <c r="H373" i="10"/>
  <c r="N265" i="10"/>
  <c r="J296" i="10"/>
  <c r="J368" i="10"/>
  <c r="J273" i="10"/>
  <c r="I3621" i="10"/>
  <c r="L201" i="10"/>
  <c r="P201" i="10"/>
  <c r="F3585" i="10"/>
  <c r="P165" i="10"/>
  <c r="N21" i="10"/>
  <c r="I8" i="13"/>
  <c r="C12" i="13"/>
  <c r="CS8" i="13"/>
  <c r="C11" i="13"/>
  <c r="N1884" i="1"/>
  <c r="K1884" i="1"/>
  <c r="N1287" i="1"/>
  <c r="L1287" i="1"/>
  <c r="K1287" i="1"/>
  <c r="M1287" i="1"/>
  <c r="M1240" i="1"/>
  <c r="N1240" i="1"/>
  <c r="K1240" i="1"/>
  <c r="L1240" i="1"/>
  <c r="J1796" i="1"/>
  <c r="N1201" i="1"/>
  <c r="M1201" i="1"/>
  <c r="J1597" i="1"/>
  <c r="L1189" i="1"/>
  <c r="N1177" i="1"/>
  <c r="M1177" i="1"/>
  <c r="K1177" i="1"/>
  <c r="M1171" i="1"/>
  <c r="N1171" i="1"/>
  <c r="M1118" i="1"/>
  <c r="K1118" i="1"/>
  <c r="L1118" i="1"/>
  <c r="J1594" i="1"/>
  <c r="N1118" i="1"/>
  <c r="L1061" i="1"/>
  <c r="N1061" i="1"/>
  <c r="K946" i="1"/>
  <c r="L946" i="1"/>
  <c r="M946" i="1"/>
  <c r="J1592" i="1"/>
  <c r="L917" i="1"/>
  <c r="N917" i="1"/>
  <c r="K917" i="1"/>
  <c r="K912" i="1"/>
  <c r="L912" i="1"/>
  <c r="M912" i="1"/>
  <c r="K893" i="1"/>
  <c r="L893" i="1"/>
  <c r="N893" i="1"/>
  <c r="M893" i="1"/>
  <c r="K874" i="1"/>
  <c r="L874" i="1"/>
  <c r="M874" i="1"/>
  <c r="N874" i="1"/>
  <c r="K737" i="1"/>
  <c r="L737" i="1"/>
  <c r="M737" i="1"/>
  <c r="N737" i="1"/>
  <c r="K717" i="1"/>
  <c r="N717" i="1"/>
  <c r="L717" i="1"/>
  <c r="J1584" i="1"/>
  <c r="M717" i="1"/>
  <c r="K680" i="1"/>
  <c r="L680" i="1"/>
  <c r="M680" i="1"/>
  <c r="N680" i="1"/>
  <c r="J1581" i="1"/>
  <c r="M626" i="1"/>
  <c r="L626" i="1"/>
  <c r="K626" i="1"/>
  <c r="M619" i="1"/>
  <c r="L619" i="1"/>
  <c r="N619" i="1"/>
  <c r="L438" i="1"/>
  <c r="K438" i="1"/>
  <c r="M438" i="1"/>
  <c r="N438" i="1"/>
  <c r="J1543" i="1"/>
  <c r="K434" i="1"/>
  <c r="L434" i="1"/>
  <c r="M434" i="1"/>
  <c r="N434" i="1"/>
  <c r="J1862" i="1"/>
  <c r="N1762" i="1"/>
  <c r="K1762" i="1"/>
  <c r="L1762" i="1"/>
  <c r="M1762" i="1"/>
  <c r="M1757" i="1"/>
  <c r="K1757" i="1"/>
  <c r="K205" i="1"/>
  <c r="L205" i="1"/>
  <c r="M205" i="1"/>
  <c r="J1531" i="1"/>
  <c r="K1531" i="1" s="1"/>
  <c r="N205" i="1"/>
  <c r="L202" i="1"/>
  <c r="M202" i="1"/>
  <c r="J1528" i="1"/>
  <c r="L161" i="4"/>
  <c r="G178" i="4"/>
  <c r="L706" i="3"/>
  <c r="N706" i="3"/>
  <c r="M706" i="3"/>
  <c r="K706" i="3"/>
  <c r="J96" i="2"/>
  <c r="D94" i="2"/>
  <c r="H94" i="2"/>
  <c r="G94" i="2"/>
  <c r="M133" i="2"/>
  <c r="J1043" i="2"/>
  <c r="L133" i="2"/>
  <c r="N133" i="2"/>
  <c r="J124" i="2"/>
  <c r="K133" i="2"/>
  <c r="N144" i="2"/>
  <c r="K144" i="2"/>
  <c r="K202" i="2"/>
  <c r="N202" i="2"/>
  <c r="L202" i="2"/>
  <c r="M202" i="2"/>
  <c r="J194" i="2"/>
  <c r="J918" i="2"/>
  <c r="N298" i="2"/>
  <c r="L298" i="2"/>
  <c r="J294" i="2"/>
  <c r="M298" i="2"/>
  <c r="N407" i="2"/>
  <c r="M407" i="2"/>
  <c r="L407" i="2"/>
  <c r="K407" i="2"/>
  <c r="N442" i="2"/>
  <c r="M442" i="2"/>
  <c r="K442" i="2"/>
  <c r="L442" i="2"/>
  <c r="K457" i="2"/>
  <c r="N457" i="2"/>
  <c r="M457" i="2"/>
  <c r="L457" i="2"/>
  <c r="K486" i="2"/>
  <c r="J484" i="2"/>
  <c r="M486" i="2"/>
  <c r="L486" i="2"/>
  <c r="L567" i="2"/>
  <c r="K567" i="2"/>
  <c r="M567" i="2"/>
  <c r="N567" i="2"/>
  <c r="M582" i="2"/>
  <c r="K582" i="2"/>
  <c r="N582" i="2"/>
  <c r="J574" i="2"/>
  <c r="M601" i="2"/>
  <c r="K601" i="2"/>
  <c r="N601" i="2"/>
  <c r="J941" i="2"/>
  <c r="L604" i="2"/>
  <c r="M604" i="2"/>
  <c r="N604" i="2"/>
  <c r="K604" i="2"/>
  <c r="F894" i="2"/>
  <c r="F1024" i="2"/>
  <c r="O874" i="2"/>
  <c r="K874" i="2"/>
  <c r="E1114" i="2"/>
  <c r="O3196" i="10"/>
  <c r="L3196" i="10"/>
  <c r="M3196" i="10"/>
  <c r="N3196" i="10"/>
  <c r="M3116" i="10"/>
  <c r="N3116" i="10"/>
  <c r="L3116" i="10"/>
  <c r="O3116" i="10"/>
  <c r="L3042" i="10"/>
  <c r="M3042" i="10"/>
  <c r="O3042" i="10"/>
  <c r="O3031" i="10"/>
  <c r="M3031" i="10"/>
  <c r="L3031" i="10"/>
  <c r="N3031" i="10"/>
  <c r="O2877" i="10"/>
  <c r="M2877" i="10"/>
  <c r="N2877" i="10"/>
  <c r="L2877" i="10"/>
  <c r="O2801" i="10"/>
  <c r="L2801" i="10"/>
  <c r="N2801" i="10"/>
  <c r="O2491" i="10"/>
  <c r="M2491" i="10"/>
  <c r="L2491" i="10"/>
  <c r="N2491" i="10"/>
  <c r="M2040" i="10"/>
  <c r="L2040" i="10"/>
  <c r="L1997" i="10"/>
  <c r="N1997" i="10"/>
  <c r="K3365" i="10"/>
  <c r="L1936" i="10"/>
  <c r="O1936" i="10"/>
  <c r="N1936" i="10"/>
  <c r="K3340" i="10"/>
  <c r="M1927" i="10"/>
  <c r="L1927" i="10"/>
  <c r="O1927" i="10"/>
  <c r="N1927" i="10"/>
  <c r="M1923" i="10"/>
  <c r="O1923" i="10"/>
  <c r="K3327" i="10"/>
  <c r="M1915" i="10"/>
  <c r="O1915" i="10"/>
  <c r="L1915" i="10"/>
  <c r="L1896" i="10"/>
  <c r="M1896" i="10"/>
  <c r="O1896" i="10"/>
  <c r="K3336" i="10"/>
  <c r="M1643" i="10"/>
  <c r="L1643" i="10"/>
  <c r="O1643" i="10"/>
  <c r="N1643" i="10"/>
  <c r="M1463" i="10"/>
  <c r="L1463" i="10"/>
  <c r="K3335" i="10"/>
  <c r="N1463" i="10"/>
  <c r="L1393" i="10"/>
  <c r="M1393" i="10"/>
  <c r="O1393" i="10"/>
  <c r="N1393" i="10"/>
  <c r="L1286" i="10"/>
  <c r="O1286" i="10"/>
  <c r="M1286" i="10"/>
  <c r="N1286" i="10"/>
  <c r="M634" i="10"/>
  <c r="O634" i="10"/>
  <c r="L634" i="10"/>
  <c r="K3262" i="10"/>
  <c r="N2359" i="10"/>
  <c r="L2359" i="10"/>
  <c r="O2359" i="10"/>
  <c r="M2359" i="10"/>
  <c r="O2366" i="10"/>
  <c r="N2366" i="10"/>
  <c r="K3374" i="10"/>
  <c r="F3819" i="10"/>
  <c r="F363" i="10"/>
  <c r="G3675" i="10"/>
  <c r="H3423" i="10"/>
  <c r="H363" i="10"/>
  <c r="N363" i="10" s="1"/>
  <c r="O2775" i="10"/>
  <c r="I3387" i="10"/>
  <c r="O1797" i="10"/>
  <c r="L1797" i="10"/>
  <c r="N1797" i="10"/>
  <c r="I363" i="10"/>
  <c r="O1803" i="10"/>
  <c r="I3351" i="10"/>
  <c r="M352" i="10"/>
  <c r="O352" i="10"/>
  <c r="N352" i="10"/>
  <c r="L1721" i="4"/>
  <c r="N1664" i="4"/>
  <c r="K1664" i="4"/>
  <c r="K138" i="1"/>
  <c r="L138" i="1"/>
  <c r="V13" i="9"/>
  <c r="Q40" i="7"/>
  <c r="J1624" i="1"/>
  <c r="M3464" i="10"/>
  <c r="O3464" i="10"/>
  <c r="L4009" i="10"/>
  <c r="M3761" i="10"/>
  <c r="L134" i="2"/>
  <c r="M993" i="3"/>
  <c r="H3567" i="10"/>
  <c r="N3236" i="10"/>
  <c r="M3293" i="10"/>
  <c r="L3357" i="10"/>
  <c r="N3357" i="10"/>
  <c r="K3367" i="10"/>
  <c r="P2559" i="10"/>
  <c r="N3699" i="10"/>
  <c r="M3699" i="10"/>
  <c r="N3686" i="10"/>
  <c r="M3686" i="10"/>
  <c r="L3686" i="10"/>
  <c r="O3208" i="10"/>
  <c r="N3208" i="10"/>
  <c r="M3208" i="10"/>
  <c r="K3424" i="10"/>
  <c r="N3516" i="10"/>
  <c r="M3516" i="10"/>
  <c r="N1923" i="10"/>
  <c r="K3404" i="10"/>
  <c r="M915" i="2"/>
  <c r="L3894" i="10"/>
  <c r="N3894" i="10"/>
  <c r="O3894" i="10"/>
  <c r="O3256" i="10"/>
  <c r="N3256" i="10"/>
  <c r="O3352" i="10"/>
  <c r="N3352" i="10"/>
  <c r="N3840" i="10"/>
  <c r="M3840" i="10"/>
  <c r="M939" i="2"/>
  <c r="L939" i="2"/>
  <c r="L2559" i="10"/>
  <c r="O3979" i="10"/>
  <c r="L3979" i="10"/>
  <c r="M810" i="3"/>
  <c r="J864" i="3"/>
  <c r="L810" i="3"/>
  <c r="L3389" i="10"/>
  <c r="L1087" i="2"/>
  <c r="N1087" i="2"/>
  <c r="L1739" i="1"/>
  <c r="N1739" i="1"/>
  <c r="K1739" i="1"/>
  <c r="M1739" i="1"/>
  <c r="L1864" i="1"/>
  <c r="N1864" i="1"/>
  <c r="K1864" i="1"/>
  <c r="N1095" i="2"/>
  <c r="K1095" i="2"/>
  <c r="M1095" i="2"/>
  <c r="J1813" i="1"/>
  <c r="N202" i="1"/>
  <c r="N486" i="2"/>
  <c r="K897" i="2"/>
  <c r="I155" i="4"/>
  <c r="N155" i="4" s="1"/>
  <c r="N86" i="1"/>
  <c r="K87" i="1"/>
  <c r="N87" i="1"/>
  <c r="M87" i="1"/>
  <c r="L87" i="1"/>
  <c r="D182" i="1"/>
  <c r="J131" i="1"/>
  <c r="K131" i="1" s="1"/>
  <c r="D144" i="1"/>
  <c r="J144" i="1" s="1"/>
  <c r="J127" i="1"/>
  <c r="L127" i="1" s="1"/>
  <c r="H186" i="1"/>
  <c r="I183" i="1"/>
  <c r="J132" i="1"/>
  <c r="E182" i="1"/>
  <c r="E148" i="1"/>
  <c r="G146" i="1"/>
  <c r="K23" i="2"/>
  <c r="L23" i="2"/>
  <c r="M23" i="2"/>
  <c r="N23" i="2"/>
  <c r="K51" i="2"/>
  <c r="N51" i="2"/>
  <c r="M51" i="2"/>
  <c r="K55" i="2"/>
  <c r="M55" i="2"/>
  <c r="J54" i="2"/>
  <c r="K54" i="2" s="1"/>
  <c r="L71" i="2"/>
  <c r="M71" i="2"/>
  <c r="N71" i="2"/>
  <c r="H107" i="2"/>
  <c r="N77" i="2"/>
  <c r="E113" i="2"/>
  <c r="E93" i="2"/>
  <c r="L54" i="3"/>
  <c r="M54" i="3"/>
  <c r="K54" i="3"/>
  <c r="J900" i="3"/>
  <c r="K21" i="3"/>
  <c r="L21" i="3"/>
  <c r="M21" i="3"/>
  <c r="L14" i="3"/>
  <c r="N14" i="3"/>
  <c r="J70" i="3"/>
  <c r="K70" i="3" s="1"/>
  <c r="I97" i="3"/>
  <c r="K155" i="4"/>
  <c r="J155" i="4"/>
  <c r="M142" i="4"/>
  <c r="F188" i="4"/>
  <c r="F154" i="4"/>
  <c r="F181" i="4"/>
  <c r="K181" i="4" s="1"/>
  <c r="G139" i="4"/>
  <c r="L139" i="4" s="1"/>
  <c r="G173" i="4"/>
  <c r="L173" i="4" s="1"/>
  <c r="R6" i="5"/>
  <c r="R76" i="5"/>
  <c r="Q76" i="5"/>
  <c r="R67" i="5"/>
  <c r="Q67" i="5"/>
  <c r="Q62" i="5"/>
  <c r="R62" i="5"/>
  <c r="L52" i="7"/>
  <c r="R17" i="7"/>
  <c r="N10" i="7"/>
  <c r="M52" i="7"/>
  <c r="R46" i="8"/>
  <c r="Q35" i="8"/>
  <c r="S67" i="8"/>
  <c r="R66" i="8"/>
  <c r="N86" i="8"/>
  <c r="S75" i="8"/>
  <c r="R74" i="8"/>
  <c r="U18" i="8"/>
  <c r="N84" i="8"/>
  <c r="M83" i="8"/>
  <c r="N82" i="8"/>
  <c r="Y7" i="9"/>
  <c r="N45" i="9"/>
  <c r="AA39" i="9"/>
  <c r="X39" i="9"/>
  <c r="L194" i="10"/>
  <c r="M194" i="10"/>
  <c r="K3550" i="10"/>
  <c r="O166" i="10"/>
  <c r="M166" i="10"/>
  <c r="M139" i="10"/>
  <c r="L139" i="10"/>
  <c r="O139" i="10"/>
  <c r="M80" i="10"/>
  <c r="O80" i="10"/>
  <c r="N80" i="10"/>
  <c r="L80" i="10"/>
  <c r="K3433" i="10"/>
  <c r="M49" i="10"/>
  <c r="O49" i="10"/>
  <c r="N49" i="10"/>
  <c r="M41" i="10"/>
  <c r="N41" i="10"/>
  <c r="K3425" i="10"/>
  <c r="L41" i="10"/>
  <c r="O41" i="10"/>
  <c r="O323" i="10"/>
  <c r="I398" i="10"/>
  <c r="K395" i="10"/>
  <c r="K276" i="10"/>
  <c r="M276" i="10" s="1"/>
  <c r="E384" i="10"/>
  <c r="E312" i="10"/>
  <c r="K312" i="10" s="1"/>
  <c r="O312" i="10" s="1"/>
  <c r="K383" i="10"/>
  <c r="O383" i="10" s="1"/>
  <c r="O275" i="10"/>
  <c r="E308" i="10"/>
  <c r="K308" i="10" s="1"/>
  <c r="L308" i="10" s="1"/>
  <c r="E380" i="10"/>
  <c r="G307" i="10"/>
  <c r="J305" i="10"/>
  <c r="J377" i="10"/>
  <c r="I386" i="10"/>
  <c r="L1437" i="1"/>
  <c r="J1607" i="1"/>
  <c r="K1437" i="1"/>
  <c r="M1437" i="1"/>
  <c r="N1914" i="1"/>
  <c r="M1914" i="1"/>
  <c r="L1337" i="1"/>
  <c r="K1337" i="1"/>
  <c r="M1337" i="1"/>
  <c r="N1323" i="1"/>
  <c r="M1323" i="1"/>
  <c r="L1323" i="1"/>
  <c r="K1244" i="1"/>
  <c r="M1244" i="1"/>
  <c r="L1244" i="1"/>
  <c r="K1051" i="1"/>
  <c r="M1051" i="1"/>
  <c r="N1051" i="1"/>
  <c r="L1051" i="1"/>
  <c r="L1044" i="1"/>
  <c r="N1044" i="1"/>
  <c r="M1044" i="1"/>
  <c r="K1044" i="1"/>
  <c r="N1021" i="1"/>
  <c r="L1021" i="1"/>
  <c r="M1021" i="1"/>
  <c r="L1006" i="1"/>
  <c r="N1006" i="1"/>
  <c r="K1006" i="1"/>
  <c r="M803" i="1"/>
  <c r="K803" i="1"/>
  <c r="L803" i="1"/>
  <c r="K792" i="1"/>
  <c r="L792" i="1"/>
  <c r="N792" i="1"/>
  <c r="M778" i="1"/>
  <c r="K778" i="1"/>
  <c r="L778" i="1"/>
  <c r="K773" i="1"/>
  <c r="L773" i="1"/>
  <c r="N773" i="1"/>
  <c r="M773" i="1"/>
  <c r="L629" i="1"/>
  <c r="N629" i="1"/>
  <c r="M629" i="1"/>
  <c r="J1834" i="1"/>
  <c r="L593" i="1"/>
  <c r="M593" i="1"/>
  <c r="N593" i="1"/>
  <c r="K593" i="1"/>
  <c r="L414" i="1"/>
  <c r="N414" i="1"/>
  <c r="M414" i="1"/>
  <c r="K414" i="1"/>
  <c r="L403" i="1"/>
  <c r="M403" i="1"/>
  <c r="K403" i="1"/>
  <c r="J1865" i="1"/>
  <c r="N403" i="1"/>
  <c r="L290" i="1"/>
  <c r="K290" i="1"/>
  <c r="M290" i="1"/>
  <c r="N290" i="1"/>
  <c r="J1548" i="1"/>
  <c r="N1548" i="1" s="1"/>
  <c r="L283" i="1"/>
  <c r="J1847" i="1"/>
  <c r="M283" i="1"/>
  <c r="J1541" i="1"/>
  <c r="L248" i="1"/>
  <c r="J1744" i="1"/>
  <c r="J1523" i="1"/>
  <c r="K1523" i="1" s="1"/>
  <c r="N248" i="1"/>
  <c r="M1771" i="1"/>
  <c r="K1771" i="1"/>
  <c r="J172" i="4"/>
  <c r="E189" i="4"/>
  <c r="K790" i="3"/>
  <c r="L790" i="3"/>
  <c r="N790" i="3"/>
  <c r="M790" i="3"/>
  <c r="L744" i="3"/>
  <c r="K744" i="3"/>
  <c r="M744" i="3"/>
  <c r="L734" i="3"/>
  <c r="M734" i="3"/>
  <c r="N734" i="3"/>
  <c r="K734" i="3"/>
  <c r="K724" i="3"/>
  <c r="L724" i="3"/>
  <c r="M724" i="3"/>
  <c r="L686" i="3"/>
  <c r="N686" i="3"/>
  <c r="K686" i="3"/>
  <c r="L677" i="3"/>
  <c r="N677" i="3"/>
  <c r="K677" i="3"/>
  <c r="M677" i="3"/>
  <c r="N571" i="3"/>
  <c r="K571" i="3"/>
  <c r="L571" i="3"/>
  <c r="M571" i="3"/>
  <c r="L524" i="3"/>
  <c r="N524" i="3"/>
  <c r="M524" i="3"/>
  <c r="K524" i="3"/>
  <c r="N296" i="3"/>
  <c r="L296" i="3"/>
  <c r="K296" i="3"/>
  <c r="J827" i="3"/>
  <c r="N216" i="3"/>
  <c r="L216" i="3"/>
  <c r="J819" i="3"/>
  <c r="K216" i="3"/>
  <c r="J990" i="3"/>
  <c r="N141" i="3"/>
  <c r="L141" i="3"/>
  <c r="M141" i="3"/>
  <c r="K937" i="3"/>
  <c r="N937" i="3"/>
  <c r="CI16" i="14"/>
  <c r="CI18" i="14"/>
  <c r="CI17" i="14"/>
  <c r="K10" i="14"/>
  <c r="CM10" i="14"/>
  <c r="CQ10" i="14"/>
  <c r="BH16" i="14"/>
  <c r="DA10" i="14"/>
  <c r="J908" i="2"/>
  <c r="J968" i="2" s="1"/>
  <c r="J1088" i="2"/>
  <c r="N168" i="2"/>
  <c r="M168" i="2"/>
  <c r="L168" i="2"/>
  <c r="M682" i="2"/>
  <c r="K682" i="2"/>
  <c r="J674" i="2"/>
  <c r="N682" i="2"/>
  <c r="L845" i="2"/>
  <c r="J844" i="2"/>
  <c r="N845" i="2"/>
  <c r="M855" i="2"/>
  <c r="K855" i="2"/>
  <c r="J1105" i="2"/>
  <c r="N855" i="2"/>
  <c r="J854" i="2"/>
  <c r="N867" i="2"/>
  <c r="L867" i="2"/>
  <c r="J864" i="2"/>
  <c r="J1121" i="2"/>
  <c r="N871" i="2"/>
  <c r="O414" i="2"/>
  <c r="O774" i="2"/>
  <c r="K774" i="2"/>
  <c r="G1104" i="2"/>
  <c r="O1104" i="2" s="1"/>
  <c r="O2615" i="10"/>
  <c r="M2615" i="10"/>
  <c r="K3371" i="10"/>
  <c r="N2615" i="10"/>
  <c r="L2615" i="10"/>
  <c r="O2595" i="10"/>
  <c r="L2595" i="10"/>
  <c r="N2595" i="10"/>
  <c r="L2554" i="10"/>
  <c r="M2554" i="10"/>
  <c r="N2554" i="10"/>
  <c r="K3814" i="10"/>
  <c r="O2554" i="10"/>
  <c r="L2546" i="10"/>
  <c r="M2546" i="10"/>
  <c r="N2546" i="10"/>
  <c r="K3806" i="10"/>
  <c r="O2546" i="10"/>
  <c r="M2221" i="10"/>
  <c r="L2221" i="10"/>
  <c r="N2221" i="10"/>
  <c r="O1662" i="10"/>
  <c r="M1662" i="10"/>
  <c r="N1662" i="10"/>
  <c r="K3318" i="10"/>
  <c r="L1662" i="10"/>
  <c r="K75" i="2"/>
  <c r="K1672" i="4"/>
  <c r="M1672" i="4"/>
  <c r="L132" i="4"/>
  <c r="N146" i="1"/>
  <c r="J140" i="1"/>
  <c r="M3504" i="10"/>
  <c r="O4009" i="10"/>
  <c r="N3787" i="10"/>
  <c r="M1535" i="1"/>
  <c r="L993" i="3"/>
  <c r="M3230" i="10"/>
  <c r="O3230" i="10"/>
  <c r="N3230" i="10"/>
  <c r="M3237" i="10"/>
  <c r="N3237" i="10"/>
  <c r="K3511" i="10"/>
  <c r="O3295" i="10"/>
  <c r="L3329" i="10"/>
  <c r="N3329" i="10"/>
  <c r="M3329" i="10"/>
  <c r="M3215" i="10"/>
  <c r="O3215" i="10"/>
  <c r="K3431" i="10"/>
  <c r="N3215" i="10"/>
  <c r="L3284" i="10"/>
  <c r="N3284" i="10"/>
  <c r="O3284" i="10"/>
  <c r="L3292" i="10"/>
  <c r="N3292" i="10"/>
  <c r="K3508" i="10"/>
  <c r="L3300" i="10"/>
  <c r="N3300" i="10"/>
  <c r="M3300" i="10"/>
  <c r="L3332" i="10"/>
  <c r="N3332" i="10"/>
  <c r="M3332" i="10"/>
  <c r="K3412" i="10"/>
  <c r="L4004" i="10"/>
  <c r="N4004" i="10"/>
  <c r="O4004" i="10"/>
  <c r="O4026" i="10"/>
  <c r="M4026" i="10"/>
  <c r="J903" i="2"/>
  <c r="L3909" i="10"/>
  <c r="P3909" i="10"/>
  <c r="O3248" i="10"/>
  <c r="M3248" i="10"/>
  <c r="L3914" i="10"/>
  <c r="N3914" i="10"/>
  <c r="L3922" i="10"/>
  <c r="N3922" i="10"/>
  <c r="M3922" i="10"/>
  <c r="L3830" i="10"/>
  <c r="N3830" i="10"/>
  <c r="M3830" i="10"/>
  <c r="O1084" i="2"/>
  <c r="O4043" i="10"/>
  <c r="L4043" i="10"/>
  <c r="M4043" i="10"/>
  <c r="N4043" i="10"/>
  <c r="K923" i="3"/>
  <c r="L923" i="3"/>
  <c r="CT16" i="14"/>
  <c r="L980" i="3"/>
  <c r="N980" i="3"/>
  <c r="K1526" i="1"/>
  <c r="J1866" i="1"/>
  <c r="J1570" i="1"/>
  <c r="N244" i="2"/>
  <c r="L244" i="2"/>
  <c r="M244" i="2"/>
  <c r="N626" i="1"/>
  <c r="CE18" i="14"/>
  <c r="N963" i="3"/>
  <c r="J454" i="2"/>
  <c r="N15" i="10"/>
  <c r="N233" i="10"/>
  <c r="M82" i="2"/>
  <c r="K1171" i="1"/>
  <c r="J149" i="1"/>
  <c r="O54" i="5"/>
  <c r="M99" i="1"/>
  <c r="K99" i="1"/>
  <c r="L81" i="1"/>
  <c r="K81" i="1"/>
  <c r="M57" i="1"/>
  <c r="L57" i="1"/>
  <c r="J1655" i="1"/>
  <c r="K57" i="1"/>
  <c r="N57" i="1"/>
  <c r="N50" i="1"/>
  <c r="M50" i="1"/>
  <c r="L42" i="1"/>
  <c r="K42" i="1"/>
  <c r="N42" i="1"/>
  <c r="M42" i="1"/>
  <c r="N34" i="1"/>
  <c r="L34" i="1"/>
  <c r="M26" i="1"/>
  <c r="L26" i="1"/>
  <c r="K26" i="1"/>
  <c r="N26" i="1"/>
  <c r="D152" i="1"/>
  <c r="J152" i="1" s="1"/>
  <c r="J135" i="1"/>
  <c r="D143" i="1"/>
  <c r="J143" i="1" s="1"/>
  <c r="M143" i="1" s="1"/>
  <c r="J126" i="1"/>
  <c r="D177" i="1"/>
  <c r="G153" i="1"/>
  <c r="M153" i="1" s="1"/>
  <c r="G187" i="1"/>
  <c r="J134" i="1"/>
  <c r="I151" i="1"/>
  <c r="J151" i="1" s="1"/>
  <c r="E86" i="2"/>
  <c r="H109" i="2"/>
  <c r="D95" i="3"/>
  <c r="D77" i="3"/>
  <c r="J77" i="3" s="1"/>
  <c r="J68" i="3"/>
  <c r="G95" i="3"/>
  <c r="G77" i="3"/>
  <c r="O77" i="3" s="1"/>
  <c r="F94" i="3"/>
  <c r="F76" i="3"/>
  <c r="K150" i="4"/>
  <c r="L150" i="4"/>
  <c r="K189" i="4"/>
  <c r="I186" i="4"/>
  <c r="N186" i="4" s="1"/>
  <c r="I152" i="4"/>
  <c r="N152" i="4" s="1"/>
  <c r="N135" i="4"/>
  <c r="E149" i="4"/>
  <c r="J149" i="4" s="1"/>
  <c r="E183" i="4"/>
  <c r="J183" i="4" s="1"/>
  <c r="I178" i="4"/>
  <c r="I144" i="4"/>
  <c r="N144" i="4" s="1"/>
  <c r="N127" i="4"/>
  <c r="G174" i="4"/>
  <c r="G140" i="4"/>
  <c r="L140" i="4" s="1"/>
  <c r="Q6" i="5"/>
  <c r="P20" i="5"/>
  <c r="R20" i="5"/>
  <c r="Q20" i="5"/>
  <c r="R25" i="5"/>
  <c r="P25" i="5"/>
  <c r="Q25" i="5"/>
  <c r="Q41" i="5"/>
  <c r="P41" i="5"/>
  <c r="R27" i="5"/>
  <c r="O27" i="5"/>
  <c r="K56" i="7"/>
  <c r="Q21" i="7"/>
  <c r="T48" i="8"/>
  <c r="S48" i="8"/>
  <c r="U48" i="8"/>
  <c r="T9" i="8"/>
  <c r="S57" i="8"/>
  <c r="S66" i="8"/>
  <c r="R55" i="8"/>
  <c r="U19" i="8"/>
  <c r="O85" i="8"/>
  <c r="O96" i="8" s="1"/>
  <c r="P19" i="8"/>
  <c r="Q19" i="8" s="1"/>
  <c r="T70" i="8"/>
  <c r="M47" i="9"/>
  <c r="V35" i="9"/>
  <c r="Z35" i="9"/>
  <c r="U35" i="9"/>
  <c r="AA35" i="9"/>
  <c r="X35" i="9"/>
  <c r="O45" i="9"/>
  <c r="N238" i="10"/>
  <c r="O238" i="10"/>
  <c r="M238" i="10"/>
  <c r="M182" i="10"/>
  <c r="K3566" i="10"/>
  <c r="O182" i="10"/>
  <c r="N182" i="10"/>
  <c r="M99" i="10"/>
  <c r="L99" i="10"/>
  <c r="O99" i="10"/>
  <c r="M88" i="10"/>
  <c r="L88" i="10"/>
  <c r="N88" i="10"/>
  <c r="K3472" i="10"/>
  <c r="M76" i="10"/>
  <c r="O76" i="10"/>
  <c r="M67" i="10"/>
  <c r="O67" i="10"/>
  <c r="N67" i="10"/>
  <c r="L67" i="10"/>
  <c r="M36" i="10"/>
  <c r="O36" i="10"/>
  <c r="N36" i="10"/>
  <c r="H322" i="10"/>
  <c r="P286" i="10"/>
  <c r="G380" i="10"/>
  <c r="K269" i="10"/>
  <c r="E305" i="10"/>
  <c r="E377" i="10"/>
  <c r="O265" i="10"/>
  <c r="L1449" i="1"/>
  <c r="J1874" i="1"/>
  <c r="M1449" i="1"/>
  <c r="N1910" i="1"/>
  <c r="K1910" i="1"/>
  <c r="M1910" i="1"/>
  <c r="N1371" i="1"/>
  <c r="K1371" i="1"/>
  <c r="L1371" i="1"/>
  <c r="M1371" i="1"/>
  <c r="M1255" i="1"/>
  <c r="L1255" i="1"/>
  <c r="J1782" i="1"/>
  <c r="N1255" i="1"/>
  <c r="K1255" i="1"/>
  <c r="L1778" i="1"/>
  <c r="N1196" i="1"/>
  <c r="L1196" i="1"/>
  <c r="J1791" i="1"/>
  <c r="M1196" i="1"/>
  <c r="N1169" i="1"/>
  <c r="K1169" i="1"/>
  <c r="L1169" i="1"/>
  <c r="M1163" i="1"/>
  <c r="N1163" i="1"/>
  <c r="K1163" i="1"/>
  <c r="L1163" i="1"/>
  <c r="M1151" i="1"/>
  <c r="L1151" i="1"/>
  <c r="N1151" i="1"/>
  <c r="K1151" i="1"/>
  <c r="L1097" i="1"/>
  <c r="K1097" i="1"/>
  <c r="M1097" i="1"/>
  <c r="M930" i="1"/>
  <c r="L930" i="1"/>
  <c r="K930" i="1"/>
  <c r="N930" i="1"/>
  <c r="K896" i="1"/>
  <c r="L896" i="1"/>
  <c r="M896" i="1"/>
  <c r="M651" i="1"/>
  <c r="K651" i="1"/>
  <c r="L651" i="1"/>
  <c r="N651" i="1"/>
  <c r="N1823" i="1"/>
  <c r="M1823" i="1"/>
  <c r="L1823" i="1"/>
  <c r="L565" i="1"/>
  <c r="N565" i="1"/>
  <c r="K565" i="1"/>
  <c r="J1551" i="1"/>
  <c r="K426" i="1"/>
  <c r="L426" i="1"/>
  <c r="M426" i="1"/>
  <c r="N426" i="1"/>
  <c r="K417" i="1"/>
  <c r="L417" i="1"/>
  <c r="M417" i="1"/>
  <c r="L390" i="1"/>
  <c r="K390" i="1"/>
  <c r="N390" i="1"/>
  <c r="J1546" i="1"/>
  <c r="K368" i="1"/>
  <c r="L368" i="1"/>
  <c r="N368" i="1"/>
  <c r="L350" i="1"/>
  <c r="K350" i="1"/>
  <c r="M350" i="1"/>
  <c r="N350" i="1"/>
  <c r="M314" i="1"/>
  <c r="N314" i="1"/>
  <c r="K314" i="1"/>
  <c r="L314" i="1"/>
  <c r="L213" i="1"/>
  <c r="J1760" i="1"/>
  <c r="M213" i="1"/>
  <c r="N213" i="1"/>
  <c r="K213" i="1"/>
  <c r="J1755" i="1"/>
  <c r="L208" i="1"/>
  <c r="J1517" i="1"/>
  <c r="N208" i="1"/>
  <c r="L685" i="3"/>
  <c r="N685" i="3"/>
  <c r="K685" i="3"/>
  <c r="K676" i="3"/>
  <c r="L676" i="3"/>
  <c r="M676" i="3"/>
  <c r="K604" i="3"/>
  <c r="L604" i="3"/>
  <c r="M604" i="3"/>
  <c r="N604" i="3"/>
  <c r="K567" i="3"/>
  <c r="L567" i="3"/>
  <c r="N567" i="3"/>
  <c r="L563" i="3"/>
  <c r="N563" i="3"/>
  <c r="N378" i="3"/>
  <c r="K378" i="3"/>
  <c r="L378" i="3"/>
  <c r="M378" i="3"/>
  <c r="J837" i="3"/>
  <c r="N234" i="3"/>
  <c r="L234" i="3"/>
  <c r="L219" i="3"/>
  <c r="N219" i="3"/>
  <c r="K219" i="3"/>
  <c r="M219" i="3"/>
  <c r="K210" i="3"/>
  <c r="L210" i="3"/>
  <c r="N210" i="3"/>
  <c r="N188" i="3"/>
  <c r="K188" i="3"/>
  <c r="J818" i="3"/>
  <c r="L188" i="3"/>
  <c r="N168" i="3"/>
  <c r="K168" i="3"/>
  <c r="L168" i="3"/>
  <c r="J816" i="3"/>
  <c r="L164" i="3"/>
  <c r="N164" i="3"/>
  <c r="K164" i="3"/>
  <c r="M164" i="3"/>
  <c r="N131" i="3"/>
  <c r="K131" i="3"/>
  <c r="J806" i="3"/>
  <c r="M131" i="3"/>
  <c r="K118" i="3"/>
  <c r="M118" i="3"/>
  <c r="J811" i="3"/>
  <c r="L118" i="3"/>
  <c r="CO11" i="14"/>
  <c r="P17" i="14"/>
  <c r="P18" i="14"/>
  <c r="K238" i="2"/>
  <c r="J234" i="2"/>
  <c r="L238" i="2"/>
  <c r="J1098" i="2"/>
  <c r="M238" i="2"/>
  <c r="N655" i="2"/>
  <c r="M655" i="2"/>
  <c r="J654" i="2"/>
  <c r="L655" i="2"/>
  <c r="O2657" i="10"/>
  <c r="M2657" i="10"/>
  <c r="N2657" i="10"/>
  <c r="O2609" i="10"/>
  <c r="N2609" i="10"/>
  <c r="L2609" i="10"/>
  <c r="M2572" i="10"/>
  <c r="O2572" i="10"/>
  <c r="N2572" i="10"/>
  <c r="O2158" i="10"/>
  <c r="M2158" i="10"/>
  <c r="K3382" i="10"/>
  <c r="L2158" i="10"/>
  <c r="L2095" i="10"/>
  <c r="M2095" i="10"/>
  <c r="K3355" i="10"/>
  <c r="M2077" i="10"/>
  <c r="L2077" i="10"/>
  <c r="K3373" i="10"/>
  <c r="L1890" i="10"/>
  <c r="O1890" i="10"/>
  <c r="M1890" i="10"/>
  <c r="M1731" i="10"/>
  <c r="O1731" i="10"/>
  <c r="L1731" i="10"/>
  <c r="N1731" i="10"/>
  <c r="M1675" i="10"/>
  <c r="L1675" i="10"/>
  <c r="N1675" i="10"/>
  <c r="K3331" i="10"/>
  <c r="O1675" i="10"/>
  <c r="O1348" i="10"/>
  <c r="M1348" i="10"/>
  <c r="L1348" i="10"/>
  <c r="L1321" i="10"/>
  <c r="O1321" i="10"/>
  <c r="M1321" i="10"/>
  <c r="N1321" i="10"/>
  <c r="M1304" i="10"/>
  <c r="O1304" i="10"/>
  <c r="L1304" i="10"/>
  <c r="N1304" i="10"/>
  <c r="R6" i="8"/>
  <c r="T6" i="8"/>
  <c r="L964" i="3"/>
  <c r="N964" i="3"/>
  <c r="J150" i="4"/>
  <c r="M121" i="1"/>
  <c r="L121" i="1"/>
  <c r="L56" i="1"/>
  <c r="M56" i="1"/>
  <c r="N56" i="1"/>
  <c r="K56" i="1"/>
  <c r="N49" i="1"/>
  <c r="L49" i="1"/>
  <c r="K49" i="1"/>
  <c r="L41" i="1"/>
  <c r="M41" i="1"/>
  <c r="K33" i="1"/>
  <c r="L33" i="1"/>
  <c r="N33" i="1"/>
  <c r="L25" i="1"/>
  <c r="J1623" i="1"/>
  <c r="M16" i="1"/>
  <c r="L16" i="1"/>
  <c r="M8" i="1"/>
  <c r="L8" i="1"/>
  <c r="H150" i="1"/>
  <c r="H184" i="1"/>
  <c r="F146" i="1"/>
  <c r="L146" i="1" s="1"/>
  <c r="F180" i="1"/>
  <c r="H142" i="1"/>
  <c r="H176" i="1"/>
  <c r="N176" i="1" s="1"/>
  <c r="N11" i="2"/>
  <c r="M11" i="2"/>
  <c r="K11" i="2"/>
  <c r="L15" i="2"/>
  <c r="M15" i="2"/>
  <c r="N15" i="2"/>
  <c r="J955" i="2"/>
  <c r="L28" i="2"/>
  <c r="M28" i="2"/>
  <c r="K28" i="2"/>
  <c r="N28" i="2"/>
  <c r="M76" i="2"/>
  <c r="G106" i="2"/>
  <c r="O106" i="2" s="1"/>
  <c r="G74" i="2"/>
  <c r="O74" i="2" s="1"/>
  <c r="M4" i="3"/>
  <c r="N4" i="3"/>
  <c r="K58" i="3"/>
  <c r="L58" i="3"/>
  <c r="N58" i="3"/>
  <c r="L45" i="3"/>
  <c r="N45" i="3"/>
  <c r="K45" i="3"/>
  <c r="M39" i="3"/>
  <c r="L39" i="3"/>
  <c r="N34" i="3"/>
  <c r="K34" i="3"/>
  <c r="L34" i="3"/>
  <c r="K30" i="3"/>
  <c r="N30" i="3"/>
  <c r="K13" i="3"/>
  <c r="L13" i="3"/>
  <c r="D102" i="3"/>
  <c r="J75" i="3"/>
  <c r="D84" i="3"/>
  <c r="J84" i="3" s="1"/>
  <c r="M84" i="3" s="1"/>
  <c r="F98" i="3"/>
  <c r="F80" i="3"/>
  <c r="L80" i="3" s="1"/>
  <c r="E95" i="3"/>
  <c r="O68" i="3"/>
  <c r="G155" i="4"/>
  <c r="L155" i="4" s="1"/>
  <c r="G189" i="4"/>
  <c r="H185" i="4"/>
  <c r="H151" i="4"/>
  <c r="M151" i="4" s="1"/>
  <c r="F148" i="4"/>
  <c r="K148" i="4" s="1"/>
  <c r="F182" i="4"/>
  <c r="K182" i="4" s="1"/>
  <c r="Q38" i="5"/>
  <c r="R35" i="5"/>
  <c r="I88" i="5"/>
  <c r="O65" i="5"/>
  <c r="P62" i="5"/>
  <c r="P17" i="5"/>
  <c r="J83" i="5"/>
  <c r="O6" i="5"/>
  <c r="R56" i="5"/>
  <c r="Q56" i="5"/>
  <c r="R30" i="7"/>
  <c r="P49" i="7"/>
  <c r="Q34" i="7"/>
  <c r="Q12" i="7"/>
  <c r="K54" i="7"/>
  <c r="S46" i="8"/>
  <c r="K89" i="8"/>
  <c r="R43" i="8"/>
  <c r="J87" i="8"/>
  <c r="T52" i="8"/>
  <c r="S52" i="8"/>
  <c r="R16" i="8"/>
  <c r="S70" i="8"/>
  <c r="R48" i="8"/>
  <c r="K80" i="8"/>
  <c r="P53" i="9"/>
  <c r="M52" i="9"/>
  <c r="N50" i="9"/>
  <c r="X25" i="9"/>
  <c r="M247" i="10"/>
  <c r="N247" i="10"/>
  <c r="L247" i="10"/>
  <c r="M230" i="10"/>
  <c r="N230" i="10"/>
  <c r="L230" i="10"/>
  <c r="M209" i="10"/>
  <c r="L209" i="10"/>
  <c r="N209" i="10"/>
  <c r="N204" i="10"/>
  <c r="O204" i="10"/>
  <c r="M133" i="10"/>
  <c r="L133" i="10"/>
  <c r="M122" i="10"/>
  <c r="L122" i="10"/>
  <c r="M112" i="10"/>
  <c r="N112" i="10"/>
  <c r="L112" i="10"/>
  <c r="M95" i="10"/>
  <c r="N95" i="10"/>
  <c r="L95" i="10"/>
  <c r="M63" i="10"/>
  <c r="O63" i="10"/>
  <c r="N63" i="10"/>
  <c r="M45" i="10"/>
  <c r="O45" i="10"/>
  <c r="N45" i="10"/>
  <c r="M16" i="10"/>
  <c r="O16" i="10"/>
  <c r="N16" i="10"/>
  <c r="F306" i="10"/>
  <c r="P270" i="10"/>
  <c r="M298" i="10"/>
  <c r="H389" i="10"/>
  <c r="H317" i="10"/>
  <c r="F319" i="10"/>
  <c r="F391" i="10"/>
  <c r="K285" i="10"/>
  <c r="N285" i="10" s="1"/>
  <c r="E393" i="10"/>
  <c r="I296" i="10"/>
  <c r="I368" i="10"/>
  <c r="K264" i="10"/>
  <c r="J372" i="10"/>
  <c r="N93" i="10"/>
  <c r="CT9" i="12"/>
  <c r="CT25" i="12" s="1"/>
  <c r="D22" i="12"/>
  <c r="N1511" i="1"/>
  <c r="L1511" i="1"/>
  <c r="N1887" i="1"/>
  <c r="K1388" i="1"/>
  <c r="M1388" i="1"/>
  <c r="J1915" i="1"/>
  <c r="N1367" i="1"/>
  <c r="L1367" i="1"/>
  <c r="M1367" i="1"/>
  <c r="N1319" i="1"/>
  <c r="L1319" i="1"/>
  <c r="N1307" i="1"/>
  <c r="M1307" i="1"/>
  <c r="K1307" i="1"/>
  <c r="M1263" i="1"/>
  <c r="L1263" i="1"/>
  <c r="N1263" i="1"/>
  <c r="M1147" i="1"/>
  <c r="N1147" i="1"/>
  <c r="K1147" i="1"/>
  <c r="L1147" i="1"/>
  <c r="M1135" i="1"/>
  <c r="L1135" i="1"/>
  <c r="N1135" i="1"/>
  <c r="K1100" i="1"/>
  <c r="L1100" i="1"/>
  <c r="M1078" i="1"/>
  <c r="K1078" i="1"/>
  <c r="L1060" i="1"/>
  <c r="N1060" i="1"/>
  <c r="M1060" i="1"/>
  <c r="N1048" i="1"/>
  <c r="M1048" i="1"/>
  <c r="K1035" i="1"/>
  <c r="M1035" i="1"/>
  <c r="K909" i="1"/>
  <c r="L909" i="1"/>
  <c r="M909" i="1"/>
  <c r="N909" i="1"/>
  <c r="M882" i="1"/>
  <c r="K882" i="1"/>
  <c r="L882" i="1"/>
  <c r="L854" i="1"/>
  <c r="M854" i="1"/>
  <c r="K854" i="1"/>
  <c r="L750" i="1"/>
  <c r="K750" i="1"/>
  <c r="M747" i="1"/>
  <c r="L747" i="1"/>
  <c r="K729" i="1"/>
  <c r="L729" i="1"/>
  <c r="J1579" i="1"/>
  <c r="K1579" i="1" s="1"/>
  <c r="N729" i="1"/>
  <c r="K706" i="1"/>
  <c r="L706" i="1"/>
  <c r="M706" i="1"/>
  <c r="K701" i="1"/>
  <c r="L701" i="1"/>
  <c r="N701" i="1"/>
  <c r="J1568" i="1"/>
  <c r="K696" i="1"/>
  <c r="L696" i="1"/>
  <c r="M696" i="1"/>
  <c r="M682" i="1"/>
  <c r="K682" i="1"/>
  <c r="L682" i="1"/>
  <c r="K677" i="1"/>
  <c r="L677" i="1"/>
  <c r="M677" i="1"/>
  <c r="N677" i="1"/>
  <c r="K673" i="1"/>
  <c r="L673" i="1"/>
  <c r="J1574" i="1"/>
  <c r="N673" i="1"/>
  <c r="N485" i="1"/>
  <c r="L485" i="1"/>
  <c r="K465" i="1"/>
  <c r="L465" i="1"/>
  <c r="M465" i="1"/>
  <c r="L299" i="1"/>
  <c r="K299" i="1"/>
  <c r="K293" i="1"/>
  <c r="L293" i="1"/>
  <c r="M293" i="1"/>
  <c r="N293" i="1"/>
  <c r="J1534" i="1"/>
  <c r="K289" i="1"/>
  <c r="L289" i="1"/>
  <c r="J1853" i="1"/>
  <c r="L286" i="1"/>
  <c r="M286" i="1"/>
  <c r="N286" i="1"/>
  <c r="L270" i="1"/>
  <c r="M270" i="1"/>
  <c r="N270" i="1"/>
  <c r="K798" i="3"/>
  <c r="L798" i="3"/>
  <c r="N798" i="3"/>
  <c r="M798" i="3"/>
  <c r="K789" i="3"/>
  <c r="L789" i="3"/>
  <c r="K785" i="3"/>
  <c r="L785" i="3"/>
  <c r="M785" i="3"/>
  <c r="N785" i="3"/>
  <c r="J857" i="3"/>
  <c r="J911" i="3" s="1"/>
  <c r="J1010" i="3"/>
  <c r="N754" i="3"/>
  <c r="L754" i="3"/>
  <c r="K667" i="3"/>
  <c r="L667" i="3"/>
  <c r="M667" i="3"/>
  <c r="N667" i="3"/>
  <c r="J849" i="3"/>
  <c r="L545" i="3"/>
  <c r="M545" i="3"/>
  <c r="N545" i="3"/>
  <c r="K540" i="3"/>
  <c r="L540" i="3"/>
  <c r="M540" i="3"/>
  <c r="L519" i="3"/>
  <c r="N519" i="3"/>
  <c r="N464" i="3"/>
  <c r="M464" i="3"/>
  <c r="N404" i="3"/>
  <c r="L404" i="3"/>
  <c r="M404" i="3"/>
  <c r="J836" i="3"/>
  <c r="N384" i="3"/>
  <c r="M384" i="3"/>
  <c r="K384" i="3"/>
  <c r="N364" i="3"/>
  <c r="L364" i="3"/>
  <c r="M364" i="3"/>
  <c r="K364" i="3"/>
  <c r="L289" i="3"/>
  <c r="N289" i="3"/>
  <c r="K194" i="3"/>
  <c r="L194" i="3"/>
  <c r="N194" i="3"/>
  <c r="J815" i="3"/>
  <c r="N182" i="3"/>
  <c r="L182" i="3"/>
  <c r="L115" i="3"/>
  <c r="N115" i="3"/>
  <c r="K115" i="3"/>
  <c r="L103" i="3"/>
  <c r="N103" i="3"/>
  <c r="K103" i="3"/>
  <c r="M103" i="3"/>
  <c r="T17" i="14"/>
  <c r="T16" i="14"/>
  <c r="T18" i="14"/>
  <c r="F31" i="11"/>
  <c r="I26" i="11"/>
  <c r="E107" i="2"/>
  <c r="M118" i="2"/>
  <c r="L118" i="2"/>
  <c r="K118" i="2"/>
  <c r="J114" i="2"/>
  <c r="M129" i="2"/>
  <c r="L129" i="2"/>
  <c r="K145" i="2"/>
  <c r="J1025" i="2"/>
  <c r="M172" i="2"/>
  <c r="J912" i="2"/>
  <c r="M255" i="2"/>
  <c r="K255" i="2"/>
  <c r="L255" i="2"/>
  <c r="J254" i="2"/>
  <c r="M263" i="2"/>
  <c r="K263" i="2"/>
  <c r="N263" i="2"/>
  <c r="L263" i="2"/>
  <c r="M302" i="2"/>
  <c r="K302" i="2"/>
  <c r="N302" i="2"/>
  <c r="M371" i="2"/>
  <c r="K371" i="2"/>
  <c r="M380" i="2"/>
  <c r="K380" i="2"/>
  <c r="J444" i="2"/>
  <c r="M446" i="2"/>
  <c r="L471" i="2"/>
  <c r="K471" i="2"/>
  <c r="M471" i="2"/>
  <c r="K551" i="2"/>
  <c r="N551" i="2"/>
  <c r="M551" i="2"/>
  <c r="L551" i="2"/>
  <c r="L565" i="2"/>
  <c r="K565" i="2"/>
  <c r="J564" i="2"/>
  <c r="N565" i="2"/>
  <c r="L585" i="2"/>
  <c r="K585" i="2"/>
  <c r="J584" i="2"/>
  <c r="N585" i="2"/>
  <c r="M585" i="2"/>
  <c r="M589" i="2"/>
  <c r="L589" i="2"/>
  <c r="K589" i="2"/>
  <c r="M597" i="2"/>
  <c r="K597" i="2"/>
  <c r="N597" i="2"/>
  <c r="K648" i="2"/>
  <c r="J644" i="2"/>
  <c r="N644" i="2" s="1"/>
  <c r="M648" i="2"/>
  <c r="K661" i="2"/>
  <c r="N661" i="2"/>
  <c r="M661" i="2"/>
  <c r="L661" i="2"/>
  <c r="K692" i="2"/>
  <c r="N692" i="2"/>
  <c r="K748" i="2"/>
  <c r="J744" i="2"/>
  <c r="M748" i="2"/>
  <c r="N766" i="2"/>
  <c r="L766" i="2"/>
  <c r="K772" i="2"/>
  <c r="L772" i="2"/>
  <c r="G1124" i="2"/>
  <c r="O814" i="2"/>
  <c r="M3112" i="10"/>
  <c r="N3112" i="10"/>
  <c r="L3112" i="10"/>
  <c r="O3112" i="10"/>
  <c r="K4012" i="10"/>
  <c r="K3998" i="10"/>
  <c r="L3098" i="10"/>
  <c r="N3098" i="10"/>
  <c r="K3994" i="10"/>
  <c r="L3094" i="10"/>
  <c r="M3035" i="10"/>
  <c r="O3035" i="10"/>
  <c r="L3035" i="10"/>
  <c r="K3395" i="10"/>
  <c r="N3008" i="10"/>
  <c r="O3008" i="10"/>
  <c r="L3008" i="10"/>
  <c r="N2982" i="10"/>
  <c r="O2982" i="10"/>
  <c r="L2982" i="10"/>
  <c r="M2982" i="10"/>
  <c r="O2971" i="10"/>
  <c r="M2971" i="10"/>
  <c r="N2960" i="10"/>
  <c r="O2960" i="10"/>
  <c r="L2960" i="10"/>
  <c r="M2923" i="10"/>
  <c r="O2923" i="10"/>
  <c r="K4039" i="10"/>
  <c r="L2923" i="10"/>
  <c r="N2790" i="10"/>
  <c r="M2790" i="10"/>
  <c r="O2790" i="10"/>
  <c r="L2790" i="10"/>
  <c r="M2758" i="10"/>
  <c r="N2758" i="10"/>
  <c r="L2758" i="10"/>
  <c r="O2758" i="10"/>
  <c r="N2667" i="10"/>
  <c r="L2656" i="10"/>
  <c r="K3772" i="10"/>
  <c r="N2656" i="10"/>
  <c r="M2477" i="10"/>
  <c r="K3845" i="10"/>
  <c r="O2477" i="10"/>
  <c r="M2232" i="10"/>
  <c r="N2232" i="10"/>
  <c r="O2232" i="10"/>
  <c r="L2232" i="10"/>
  <c r="L1974" i="10"/>
  <c r="M1974" i="10"/>
  <c r="N1974" i="10"/>
  <c r="O1974" i="10"/>
  <c r="L1920" i="10"/>
  <c r="O1920" i="10"/>
  <c r="N1920" i="10"/>
  <c r="M1920" i="10"/>
  <c r="L1912" i="10"/>
  <c r="O1912" i="10"/>
  <c r="N1912" i="10"/>
  <c r="L1880" i="10"/>
  <c r="O1880" i="10"/>
  <c r="M1880" i="10"/>
  <c r="N1880" i="10"/>
  <c r="M1875" i="10"/>
  <c r="O1875" i="10"/>
  <c r="L1867" i="10"/>
  <c r="M1867" i="10"/>
  <c r="N1867" i="10"/>
  <c r="M1861" i="10"/>
  <c r="L1861" i="10"/>
  <c r="O1861" i="10"/>
  <c r="N1861" i="10"/>
  <c r="L1856" i="10"/>
  <c r="M1856" i="10"/>
  <c r="O1856" i="10"/>
  <c r="O1678" i="10"/>
  <c r="M1678" i="10"/>
  <c r="N1678" i="10"/>
  <c r="L1678" i="10"/>
  <c r="M1530" i="10"/>
  <c r="L1530" i="10"/>
  <c r="O1530" i="10"/>
  <c r="N1530" i="10"/>
  <c r="L1521" i="10"/>
  <c r="O1521" i="10"/>
  <c r="K3321" i="10"/>
  <c r="K3537" i="10" s="1"/>
  <c r="M1483" i="10"/>
  <c r="L1483" i="10"/>
  <c r="N1483" i="10"/>
  <c r="M1444" i="10"/>
  <c r="L1444" i="10"/>
  <c r="O1444" i="10"/>
  <c r="O1416" i="10"/>
  <c r="M1416" i="10"/>
  <c r="L1297" i="10"/>
  <c r="K3313" i="10"/>
  <c r="K3529" i="10" s="1"/>
  <c r="M1297" i="10"/>
  <c r="M1136" i="10"/>
  <c r="O1136" i="10"/>
  <c r="L1136" i="10"/>
  <c r="N1136" i="10"/>
  <c r="K3296" i="10"/>
  <c r="P1929" i="10"/>
  <c r="L1929" i="10"/>
  <c r="P358" i="10"/>
  <c r="F394" i="10"/>
  <c r="I391" i="10"/>
  <c r="H390" i="10"/>
  <c r="I49" i="15"/>
  <c r="J16" i="15"/>
  <c r="N1916" i="1"/>
  <c r="N1912" i="1"/>
  <c r="O1832" i="1"/>
  <c r="M1832" i="1"/>
  <c r="O1783" i="1"/>
  <c r="L1717" i="1"/>
  <c r="O1677" i="1"/>
  <c r="M964" i="3"/>
  <c r="L3939" i="10"/>
  <c r="N3939" i="10"/>
  <c r="L3955" i="10"/>
  <c r="N3955" i="10"/>
  <c r="L3299" i="10"/>
  <c r="N3299" i="10"/>
  <c r="L3895" i="10"/>
  <c r="N3895" i="10"/>
  <c r="L3903" i="10"/>
  <c r="N3903" i="10"/>
  <c r="K3316" i="10"/>
  <c r="L3906" i="10"/>
  <c r="N3906" i="10"/>
  <c r="L3838" i="10"/>
  <c r="N3838" i="10"/>
  <c r="M4036" i="10"/>
  <c r="O3763" i="10"/>
  <c r="L3763" i="10"/>
  <c r="J884" i="3"/>
  <c r="M830" i="3"/>
  <c r="L2971" i="10"/>
  <c r="O3987" i="10"/>
  <c r="L3987" i="10"/>
  <c r="M939" i="3"/>
  <c r="J842" i="3"/>
  <c r="L1738" i="1"/>
  <c r="N1738" i="1"/>
  <c r="L1750" i="1"/>
  <c r="P302" i="10"/>
  <c r="L204" i="10"/>
  <c r="O209" i="10"/>
  <c r="K92" i="1"/>
  <c r="M289" i="3"/>
  <c r="J1850" i="1"/>
  <c r="J1585" i="1"/>
  <c r="J904" i="3"/>
  <c r="N446" i="2"/>
  <c r="K1911" i="1"/>
  <c r="O14" i="2"/>
  <c r="Z41" i="9"/>
  <c r="L380" i="2"/>
  <c r="L1875" i="10"/>
  <c r="M299" i="1"/>
  <c r="M701" i="1"/>
  <c r="N122" i="10"/>
  <c r="R11" i="8"/>
  <c r="K7" i="2"/>
  <c r="M1153" i="1"/>
  <c r="I94" i="5"/>
  <c r="M13" i="3"/>
  <c r="M45" i="3"/>
  <c r="M49" i="1"/>
  <c r="R11" i="5"/>
  <c r="L120" i="1"/>
  <c r="M120" i="1"/>
  <c r="N120" i="1"/>
  <c r="K120" i="1"/>
  <c r="K109" i="1"/>
  <c r="L109" i="1"/>
  <c r="K103" i="1"/>
  <c r="N103" i="1"/>
  <c r="K91" i="1"/>
  <c r="M91" i="1"/>
  <c r="M73" i="1"/>
  <c r="L73" i="1"/>
  <c r="G185" i="1"/>
  <c r="G151" i="1"/>
  <c r="O134" i="1"/>
  <c r="E147" i="1"/>
  <c r="E181" i="1"/>
  <c r="O130" i="1"/>
  <c r="G177" i="1"/>
  <c r="M126" i="1"/>
  <c r="H175" i="1"/>
  <c r="N33" i="2"/>
  <c r="M33" i="2"/>
  <c r="N37" i="2"/>
  <c r="M37" i="2"/>
  <c r="L37" i="2"/>
  <c r="N82" i="2"/>
  <c r="H954" i="2"/>
  <c r="H74" i="2"/>
  <c r="I964" i="2"/>
  <c r="O64" i="2"/>
  <c r="L49" i="3"/>
  <c r="M49" i="3"/>
  <c r="N49" i="3"/>
  <c r="J888" i="3"/>
  <c r="O70" i="3"/>
  <c r="E97" i="3"/>
  <c r="Q55" i="5"/>
  <c r="Q27" i="5"/>
  <c r="L90" i="5"/>
  <c r="P13" i="5"/>
  <c r="J101" i="5"/>
  <c r="P56" i="5"/>
  <c r="I89" i="5"/>
  <c r="L88" i="5"/>
  <c r="L86" i="5"/>
  <c r="R42" i="5"/>
  <c r="I86" i="5"/>
  <c r="L83" i="5"/>
  <c r="K83" i="5"/>
  <c r="P60" i="5"/>
  <c r="R37" i="5"/>
  <c r="K81" i="5"/>
  <c r="J81" i="5"/>
  <c r="P9" i="5"/>
  <c r="O9" i="5"/>
  <c r="C95" i="5"/>
  <c r="M64" i="7"/>
  <c r="N64" i="7" s="1"/>
  <c r="P64" i="7" s="1"/>
  <c r="L54" i="7"/>
  <c r="O28" i="7"/>
  <c r="Q28" i="7"/>
  <c r="R7" i="8"/>
  <c r="T7" i="8"/>
  <c r="L90" i="8"/>
  <c r="K90" i="8"/>
  <c r="S45" i="8"/>
  <c r="P88" i="8"/>
  <c r="R32" i="8"/>
  <c r="T31" i="8"/>
  <c r="U31" i="8"/>
  <c r="Q63" i="8"/>
  <c r="U29" i="8"/>
  <c r="T18" i="8"/>
  <c r="S51" i="8"/>
  <c r="Q51" i="8"/>
  <c r="R51" i="8"/>
  <c r="T39" i="8"/>
  <c r="Q72" i="8"/>
  <c r="Z4" i="9"/>
  <c r="AA4" i="9"/>
  <c r="Y20" i="9"/>
  <c r="V44" i="9"/>
  <c r="M49" i="9"/>
  <c r="M48" i="9"/>
  <c r="O47" i="9"/>
  <c r="O46" i="9"/>
  <c r="M241" i="10"/>
  <c r="L241" i="10"/>
  <c r="N225" i="10"/>
  <c r="O225" i="10"/>
  <c r="M192" i="10"/>
  <c r="N192" i="10"/>
  <c r="L192" i="10"/>
  <c r="N187" i="10"/>
  <c r="O187" i="10"/>
  <c r="N181" i="10"/>
  <c r="L181" i="10"/>
  <c r="M149" i="10"/>
  <c r="O149" i="10"/>
  <c r="O132" i="10"/>
  <c r="M132" i="10"/>
  <c r="M105" i="10"/>
  <c r="L105" i="10"/>
  <c r="N89" i="10"/>
  <c r="O89" i="10"/>
  <c r="K3450" i="10"/>
  <c r="N66" i="10"/>
  <c r="M66" i="10"/>
  <c r="M59" i="10"/>
  <c r="O59" i="10"/>
  <c r="M37" i="10"/>
  <c r="O37" i="10"/>
  <c r="M19" i="10"/>
  <c r="O19" i="10"/>
  <c r="P325" i="10"/>
  <c r="L325" i="10"/>
  <c r="K313" i="10"/>
  <c r="F397" i="10"/>
  <c r="P289" i="10"/>
  <c r="K271" i="10"/>
  <c r="M271" i="10" s="1"/>
  <c r="H365" i="10"/>
  <c r="H293" i="10"/>
  <c r="E321" i="10"/>
  <c r="K321" i="10" s="1"/>
  <c r="O321" i="10" s="1"/>
  <c r="O303" i="10"/>
  <c r="G392" i="10"/>
  <c r="F385" i="10"/>
  <c r="F313" i="10"/>
  <c r="E315" i="10"/>
  <c r="K315" i="10" s="1"/>
  <c r="M315" i="10" s="1"/>
  <c r="E387" i="10"/>
  <c r="K279" i="10"/>
  <c r="H371" i="10"/>
  <c r="H299" i="10"/>
  <c r="L265" i="10"/>
  <c r="F373" i="10"/>
  <c r="P265" i="10"/>
  <c r="F301" i="10"/>
  <c r="E375" i="10"/>
  <c r="K267" i="10"/>
  <c r="N267" i="10" s="1"/>
  <c r="K75" i="10"/>
  <c r="O75" i="10" s="1"/>
  <c r="E3459" i="10"/>
  <c r="B30" i="11"/>
  <c r="B32" i="11"/>
  <c r="B23" i="11"/>
  <c r="B16" i="11"/>
  <c r="CX9" i="12"/>
  <c r="H24" i="12"/>
  <c r="H25" i="12"/>
  <c r="N1904" i="1"/>
  <c r="K1904" i="1"/>
  <c r="N1435" i="1"/>
  <c r="L1435" i="1"/>
  <c r="N1415" i="1"/>
  <c r="L1415" i="1"/>
  <c r="M1415" i="1"/>
  <c r="J1602" i="1"/>
  <c r="J1921" i="1"/>
  <c r="K1394" i="1"/>
  <c r="M1394" i="1"/>
  <c r="L1309" i="1"/>
  <c r="K1309" i="1"/>
  <c r="K1254" i="1"/>
  <c r="L1254" i="1"/>
  <c r="M1254" i="1"/>
  <c r="J1781" i="1"/>
  <c r="N1216" i="1"/>
  <c r="K1216" i="1"/>
  <c r="N1803" i="1"/>
  <c r="K1795" i="1"/>
  <c r="N1795" i="1"/>
  <c r="M1193" i="1"/>
  <c r="N1193" i="1"/>
  <c r="L1193" i="1"/>
  <c r="M1187" i="1"/>
  <c r="N1187" i="1"/>
  <c r="L1187" i="1"/>
  <c r="M1129" i="1"/>
  <c r="N1129" i="1"/>
  <c r="L1129" i="1"/>
  <c r="K1059" i="1"/>
  <c r="M1059" i="1"/>
  <c r="L1059" i="1"/>
  <c r="N1059" i="1"/>
  <c r="K1011" i="1"/>
  <c r="M1011" i="1"/>
  <c r="L1011" i="1"/>
  <c r="N1011" i="1"/>
  <c r="M914" i="1"/>
  <c r="L914" i="1"/>
  <c r="K881" i="1"/>
  <c r="L881" i="1"/>
  <c r="M881" i="1"/>
  <c r="N881" i="1"/>
  <c r="K858" i="1"/>
  <c r="L858" i="1"/>
  <c r="M858" i="1"/>
  <c r="K753" i="1"/>
  <c r="L753" i="1"/>
  <c r="N753" i="1"/>
  <c r="M738" i="1"/>
  <c r="L738" i="1"/>
  <c r="K738" i="1"/>
  <c r="N669" i="1"/>
  <c r="L669" i="1"/>
  <c r="L654" i="1"/>
  <c r="K654" i="1"/>
  <c r="M654" i="1"/>
  <c r="M594" i="1"/>
  <c r="J1835" i="1"/>
  <c r="L594" i="1"/>
  <c r="K594" i="1"/>
  <c r="J1563" i="1"/>
  <c r="L445" i="1"/>
  <c r="N445" i="1"/>
  <c r="J1873" i="1"/>
  <c r="K418" i="1"/>
  <c r="L418" i="1"/>
  <c r="M418" i="1"/>
  <c r="N418" i="1"/>
  <c r="K384" i="1"/>
  <c r="M384" i="1"/>
  <c r="L384" i="1"/>
  <c r="K365" i="1"/>
  <c r="L365" i="1"/>
  <c r="N365" i="1"/>
  <c r="K298" i="1"/>
  <c r="L298" i="1"/>
  <c r="M298" i="1"/>
  <c r="N298" i="1"/>
  <c r="L274" i="1"/>
  <c r="K274" i="1"/>
  <c r="M274" i="1"/>
  <c r="N274" i="1"/>
  <c r="K269" i="1"/>
  <c r="L269" i="1"/>
  <c r="M269" i="1"/>
  <c r="N269" i="1"/>
  <c r="J1748" i="1"/>
  <c r="L256" i="1"/>
  <c r="J1752" i="1"/>
  <c r="N168" i="4"/>
  <c r="I185" i="4"/>
  <c r="M160" i="4"/>
  <c r="H177" i="4"/>
  <c r="M177" i="4" s="1"/>
  <c r="N793" i="3"/>
  <c r="J1009" i="3"/>
  <c r="L768" i="3"/>
  <c r="K768" i="3"/>
  <c r="M768" i="3"/>
  <c r="L756" i="3"/>
  <c r="J855" i="3"/>
  <c r="K728" i="3"/>
  <c r="L728" i="3"/>
  <c r="N728" i="3"/>
  <c r="M728" i="3"/>
  <c r="K694" i="3"/>
  <c r="L694" i="3"/>
  <c r="L666" i="3"/>
  <c r="N666" i="3"/>
  <c r="J945" i="3"/>
  <c r="M945" i="3" s="1"/>
  <c r="N940" i="3"/>
  <c r="K940" i="3"/>
  <c r="K548" i="3"/>
  <c r="L548" i="3"/>
  <c r="K539" i="3"/>
  <c r="L539" i="3"/>
  <c r="N539" i="3"/>
  <c r="L509" i="3"/>
  <c r="M509" i="3"/>
  <c r="K509" i="3"/>
  <c r="N509" i="3"/>
  <c r="N446" i="3"/>
  <c r="M446" i="3"/>
  <c r="L446" i="3"/>
  <c r="N428" i="3"/>
  <c r="L428" i="3"/>
  <c r="M428" i="3"/>
  <c r="K428" i="3"/>
  <c r="N336" i="3"/>
  <c r="L336" i="3"/>
  <c r="M336" i="3"/>
  <c r="L119" i="3"/>
  <c r="N119" i="3"/>
  <c r="J812" i="3"/>
  <c r="CQ11" i="14"/>
  <c r="BE14" i="14"/>
  <c r="BE16" i="14" s="1"/>
  <c r="DD13" i="14"/>
  <c r="AV17" i="14"/>
  <c r="AV18" i="14"/>
  <c r="AL14" i="14"/>
  <c r="CO13" i="14"/>
  <c r="CU13" i="14" s="1"/>
  <c r="CO14" i="14"/>
  <c r="N163" i="2"/>
  <c r="M163" i="2"/>
  <c r="L163" i="2"/>
  <c r="K163" i="2"/>
  <c r="J1033" i="2"/>
  <c r="M233" i="2"/>
  <c r="K233" i="2"/>
  <c r="M297" i="2"/>
  <c r="K297" i="2"/>
  <c r="K339" i="2"/>
  <c r="M339" i="2"/>
  <c r="N339" i="2"/>
  <c r="J919" i="2"/>
  <c r="K399" i="2"/>
  <c r="N399" i="2"/>
  <c r="J929" i="2"/>
  <c r="J989" i="2" s="1"/>
  <c r="K406" i="2"/>
  <c r="J404" i="2"/>
  <c r="M406" i="2"/>
  <c r="M441" i="2"/>
  <c r="K441" i="2"/>
  <c r="N441" i="2"/>
  <c r="K491" i="2"/>
  <c r="L491" i="2"/>
  <c r="M491" i="2"/>
  <c r="K496" i="2"/>
  <c r="N496" i="2"/>
  <c r="M496" i="2"/>
  <c r="J494" i="2"/>
  <c r="L496" i="2"/>
  <c r="K608" i="2"/>
  <c r="M608" i="2"/>
  <c r="K708" i="2"/>
  <c r="J1058" i="2"/>
  <c r="M717" i="2"/>
  <c r="N717" i="2"/>
  <c r="L717" i="2"/>
  <c r="N725" i="2"/>
  <c r="M725" i="2"/>
  <c r="L725" i="2"/>
  <c r="K725" i="2"/>
  <c r="M841" i="2"/>
  <c r="N841" i="2"/>
  <c r="J951" i="2"/>
  <c r="M876" i="2"/>
  <c r="N876" i="2"/>
  <c r="J1116" i="2"/>
  <c r="L884" i="2"/>
  <c r="M884" i="2"/>
  <c r="F924" i="2"/>
  <c r="F984" i="2" s="1"/>
  <c r="M3167" i="10"/>
  <c r="O3167" i="10"/>
  <c r="L3167" i="10"/>
  <c r="M3163" i="10"/>
  <c r="O3163" i="10"/>
  <c r="O3117" i="10"/>
  <c r="L3117" i="10"/>
  <c r="M3117" i="10"/>
  <c r="K3986" i="10"/>
  <c r="L3086" i="10"/>
  <c r="K3410" i="10"/>
  <c r="N3086" i="10"/>
  <c r="O2802" i="10"/>
  <c r="L2802" i="10"/>
  <c r="M2802" i="10"/>
  <c r="M2757" i="10"/>
  <c r="O2757" i="10"/>
  <c r="L2757" i="10"/>
  <c r="M2741" i="10"/>
  <c r="O2741" i="10"/>
  <c r="O2693" i="10"/>
  <c r="M2693" i="10"/>
  <c r="L2693" i="10"/>
  <c r="M2648" i="10"/>
  <c r="L2648" i="10"/>
  <c r="N2648" i="10"/>
  <c r="O2648" i="10"/>
  <c r="K3764" i="10"/>
  <c r="L2634" i="10"/>
  <c r="N2634" i="10"/>
  <c r="K3750" i="10"/>
  <c r="M2629" i="10"/>
  <c r="O2629" i="10"/>
  <c r="N2586" i="10"/>
  <c r="O2586" i="10"/>
  <c r="L2586" i="10"/>
  <c r="M2586" i="10"/>
  <c r="O2413" i="10"/>
  <c r="M2413" i="10"/>
  <c r="L2413" i="10"/>
  <c r="L2400" i="10"/>
  <c r="O2400" i="10"/>
  <c r="M2400" i="10"/>
  <c r="N2400" i="10"/>
  <c r="L2211" i="10"/>
  <c r="M2211" i="10"/>
  <c r="K3363" i="10"/>
  <c r="O2145" i="10"/>
  <c r="L2145" i="10"/>
  <c r="O1682" i="10"/>
  <c r="M1682" i="10"/>
  <c r="N1682" i="10"/>
  <c r="L1682" i="10"/>
  <c r="N1562" i="10"/>
  <c r="M1562" i="10"/>
  <c r="O1562" i="10"/>
  <c r="L1562" i="10"/>
  <c r="K3326" i="10"/>
  <c r="K3542" i="10" s="1"/>
  <c r="M1538" i="10"/>
  <c r="N1538" i="10"/>
  <c r="L1538" i="10"/>
  <c r="O1538" i="10"/>
  <c r="K3338" i="10"/>
  <c r="L1296" i="10"/>
  <c r="N1296" i="10"/>
  <c r="M1296" i="10"/>
  <c r="O1296" i="10"/>
  <c r="K3312" i="10"/>
  <c r="M1160" i="10"/>
  <c r="O1160" i="10"/>
  <c r="L1160" i="10"/>
  <c r="N1160" i="10"/>
  <c r="M626" i="10"/>
  <c r="N626" i="10"/>
  <c r="O626" i="10"/>
  <c r="L626" i="10"/>
  <c r="K3254" i="10"/>
  <c r="N1416" i="10"/>
  <c r="O3094" i="10"/>
  <c r="D15" i="12"/>
  <c r="L129" i="4"/>
  <c r="D81" i="3"/>
  <c r="M519" i="3"/>
  <c r="AC17" i="14"/>
  <c r="U25" i="9"/>
  <c r="L1038" i="2"/>
  <c r="S6" i="8"/>
  <c r="L3291" i="10"/>
  <c r="N3291" i="10"/>
  <c r="L3305" i="10"/>
  <c r="N3305" i="10"/>
  <c r="K3319" i="10"/>
  <c r="L3267" i="10"/>
  <c r="N3267" i="10"/>
  <c r="L3835" i="10"/>
  <c r="N3835" i="10"/>
  <c r="K3320" i="10"/>
  <c r="K3342" i="10"/>
  <c r="L3910" i="10"/>
  <c r="N3910" i="10"/>
  <c r="L3822" i="10"/>
  <c r="N3822" i="10"/>
  <c r="L3842" i="10"/>
  <c r="N3842" i="10"/>
  <c r="M1073" i="2"/>
  <c r="L1073" i="2"/>
  <c r="J935" i="2"/>
  <c r="L2775" i="10"/>
  <c r="O4053" i="10"/>
  <c r="N4053" i="10"/>
  <c r="K3403" i="10"/>
  <c r="O4007" i="10"/>
  <c r="L4007" i="10"/>
  <c r="K1527" i="1"/>
  <c r="M1527" i="1"/>
  <c r="L1746" i="1"/>
  <c r="N1746" i="1"/>
  <c r="O112" i="10"/>
  <c r="O122" i="10"/>
  <c r="M692" i="2"/>
  <c r="N129" i="2"/>
  <c r="J805" i="3"/>
  <c r="J843" i="3"/>
  <c r="J1540" i="1"/>
  <c r="J1587" i="1"/>
  <c r="K1587" i="1" s="1"/>
  <c r="CZ14" i="14"/>
  <c r="K1792" i="1"/>
  <c r="N255" i="2"/>
  <c r="N145" i="2"/>
  <c r="I27" i="11"/>
  <c r="E32" i="11"/>
  <c r="D23" i="12"/>
  <c r="Y14" i="9"/>
  <c r="J86" i="5"/>
  <c r="J84" i="5"/>
  <c r="L11" i="2"/>
  <c r="M62" i="1"/>
  <c r="N16" i="1"/>
  <c r="L92" i="1"/>
  <c r="M112" i="1"/>
  <c r="N112" i="1"/>
  <c r="L112" i="1"/>
  <c r="K112" i="1"/>
  <c r="N107" i="1"/>
  <c r="K77" i="1"/>
  <c r="M77" i="1"/>
  <c r="N77" i="1"/>
  <c r="L77" i="1"/>
  <c r="L65" i="1"/>
  <c r="K53" i="1"/>
  <c r="N53" i="1"/>
  <c r="L53" i="1"/>
  <c r="M45" i="1"/>
  <c r="L45" i="1"/>
  <c r="K37" i="1"/>
  <c r="N37" i="1"/>
  <c r="L37" i="1"/>
  <c r="L9" i="2"/>
  <c r="N9" i="2"/>
  <c r="M9" i="2"/>
  <c r="K21" i="2"/>
  <c r="L21" i="2"/>
  <c r="L38" i="2"/>
  <c r="M38" i="2"/>
  <c r="N41" i="2"/>
  <c r="L41" i="2"/>
  <c r="M41" i="2"/>
  <c r="L46" i="2"/>
  <c r="M46" i="2"/>
  <c r="J44" i="2"/>
  <c r="M44" i="2" s="1"/>
  <c r="K58" i="2"/>
  <c r="L58" i="2"/>
  <c r="G113" i="2"/>
  <c r="D74" i="2"/>
  <c r="O44" i="2"/>
  <c r="M37" i="3"/>
  <c r="N37" i="3"/>
  <c r="N24" i="3"/>
  <c r="M24" i="3"/>
  <c r="M73" i="3"/>
  <c r="H96" i="3"/>
  <c r="H78" i="3"/>
  <c r="E188" i="4"/>
  <c r="E154" i="4"/>
  <c r="E187" i="4"/>
  <c r="J187" i="4" s="1"/>
  <c r="F143" i="4"/>
  <c r="K143" i="4" s="1"/>
  <c r="F177" i="4"/>
  <c r="K177" i="4" s="1"/>
  <c r="K89" i="5"/>
  <c r="J89" i="5"/>
  <c r="P23" i="5"/>
  <c r="O12" i="5"/>
  <c r="J87" i="5"/>
  <c r="R9" i="5"/>
  <c r="R29" i="5"/>
  <c r="R38" i="5"/>
  <c r="I82" i="5"/>
  <c r="R4" i="5"/>
  <c r="P70" i="5"/>
  <c r="O25" i="5"/>
  <c r="C92" i="5"/>
  <c r="N16" i="5"/>
  <c r="Q16" i="5" s="1"/>
  <c r="M82" i="5"/>
  <c r="N82" i="5" s="1"/>
  <c r="R82" i="5" s="1"/>
  <c r="O4" i="7"/>
  <c r="K57" i="7"/>
  <c r="Q57" i="7" s="1"/>
  <c r="K53" i="7"/>
  <c r="Q31" i="7"/>
  <c r="M56" i="7"/>
  <c r="M63" i="7" s="1"/>
  <c r="R63" i="8"/>
  <c r="T63" i="8"/>
  <c r="U63" i="8"/>
  <c r="R45" i="8"/>
  <c r="U10" i="8"/>
  <c r="R4" i="8"/>
  <c r="R44" i="8"/>
  <c r="L87" i="8"/>
  <c r="L98" i="8" s="1"/>
  <c r="S98" i="8" s="1"/>
  <c r="Q30" i="8"/>
  <c r="C96" i="8"/>
  <c r="K83" i="8"/>
  <c r="J83" i="8"/>
  <c r="O83" i="8"/>
  <c r="O94" i="8" s="1"/>
  <c r="S71" i="8"/>
  <c r="Q38" i="8"/>
  <c r="M81" i="8"/>
  <c r="S14" i="8"/>
  <c r="L80" i="8"/>
  <c r="X7" i="9"/>
  <c r="T5" i="9"/>
  <c r="AA5" i="9" s="1"/>
  <c r="W26" i="9"/>
  <c r="AA26" i="9"/>
  <c r="Y26" i="9"/>
  <c r="X26" i="9"/>
  <c r="V26" i="9"/>
  <c r="P49" i="9"/>
  <c r="AA41" i="9"/>
  <c r="Y35" i="9"/>
  <c r="T9" i="9"/>
  <c r="Z9" i="9" s="1"/>
  <c r="S45" i="9"/>
  <c r="S51" i="9" s="1"/>
  <c r="M200" i="10"/>
  <c r="L200" i="10"/>
  <c r="M190" i="10"/>
  <c r="L190" i="10"/>
  <c r="M179" i="10"/>
  <c r="N179" i="10"/>
  <c r="L179" i="10"/>
  <c r="M162" i="10"/>
  <c r="N162" i="10"/>
  <c r="L162" i="10"/>
  <c r="M141" i="10"/>
  <c r="L141" i="10"/>
  <c r="N141" i="10"/>
  <c r="N136" i="10"/>
  <c r="O136" i="10"/>
  <c r="M79" i="10"/>
  <c r="O79" i="10"/>
  <c r="N79" i="10"/>
  <c r="M50" i="10"/>
  <c r="O50" i="10"/>
  <c r="N50" i="10"/>
  <c r="M29" i="10"/>
  <c r="O29" i="10"/>
  <c r="N29" i="10"/>
  <c r="M11" i="10"/>
  <c r="O11" i="10"/>
  <c r="N11" i="10"/>
  <c r="P308" i="10"/>
  <c r="I325" i="10"/>
  <c r="O325" i="10" s="1"/>
  <c r="I397" i="10"/>
  <c r="G396" i="10"/>
  <c r="J366" i="10"/>
  <c r="J294" i="10"/>
  <c r="K294" i="10" s="1"/>
  <c r="L294" i="10" s="1"/>
  <c r="M282" i="10"/>
  <c r="G390" i="10"/>
  <c r="G318" i="10"/>
  <c r="J320" i="10"/>
  <c r="K320" i="10" s="1"/>
  <c r="J392" i="10"/>
  <c r="E385" i="10"/>
  <c r="K277" i="10"/>
  <c r="N277" i="10" s="1"/>
  <c r="H369" i="10"/>
  <c r="L263" i="10"/>
  <c r="P263" i="10"/>
  <c r="F371" i="10"/>
  <c r="E301" i="10"/>
  <c r="K301" i="10" s="1"/>
  <c r="O301" i="10" s="1"/>
  <c r="E373" i="10"/>
  <c r="G30" i="11"/>
  <c r="G17" i="11"/>
  <c r="I13" i="11"/>
  <c r="I20" i="11" s="1"/>
  <c r="G31" i="11"/>
  <c r="G20" i="11"/>
  <c r="G18" i="11"/>
  <c r="N1495" i="1"/>
  <c r="L1495" i="1"/>
  <c r="J1614" i="1"/>
  <c r="K1495" i="1"/>
  <c r="L1469" i="1"/>
  <c r="M1469" i="1"/>
  <c r="K1469" i="1"/>
  <c r="N1876" i="1"/>
  <c r="K1876" i="1"/>
  <c r="N1419" i="1"/>
  <c r="K1419" i="1"/>
  <c r="L1419" i="1"/>
  <c r="N1351" i="1"/>
  <c r="L1351" i="1"/>
  <c r="J1606" i="1"/>
  <c r="J1708" i="1" s="1"/>
  <c r="M1351" i="1"/>
  <c r="K1351" i="1"/>
  <c r="M1271" i="1"/>
  <c r="L1271" i="1"/>
  <c r="N1236" i="1"/>
  <c r="L1236" i="1"/>
  <c r="N1225" i="1"/>
  <c r="K1225" i="1"/>
  <c r="K1206" i="1"/>
  <c r="L1206" i="1"/>
  <c r="J1801" i="1"/>
  <c r="M1179" i="1"/>
  <c r="N1179" i="1"/>
  <c r="K1179" i="1"/>
  <c r="L1179" i="1"/>
  <c r="M1167" i="1"/>
  <c r="L1167" i="1"/>
  <c r="N1167" i="1"/>
  <c r="M1102" i="1"/>
  <c r="L1102" i="1"/>
  <c r="L1069" i="1"/>
  <c r="M1069" i="1"/>
  <c r="L1020" i="1"/>
  <c r="N1020" i="1"/>
  <c r="N1017" i="1"/>
  <c r="K1017" i="1"/>
  <c r="M963" i="1"/>
  <c r="K963" i="1"/>
  <c r="L963" i="1"/>
  <c r="M939" i="1"/>
  <c r="J1806" i="1"/>
  <c r="M898" i="1"/>
  <c r="K898" i="1"/>
  <c r="L898" i="1"/>
  <c r="K873" i="1"/>
  <c r="L873" i="1"/>
  <c r="N873" i="1"/>
  <c r="K848" i="1"/>
  <c r="L845" i="1"/>
  <c r="M845" i="1"/>
  <c r="N845" i="1"/>
  <c r="K842" i="1"/>
  <c r="K829" i="1"/>
  <c r="K826" i="1"/>
  <c r="K816" i="1"/>
  <c r="K810" i="1"/>
  <c r="K789" i="1"/>
  <c r="L789" i="1"/>
  <c r="M789" i="1"/>
  <c r="N789" i="1"/>
  <c r="L784" i="1"/>
  <c r="N781" i="1"/>
  <c r="K781" i="1"/>
  <c r="L741" i="1"/>
  <c r="N741" i="1"/>
  <c r="K720" i="1"/>
  <c r="L720" i="1"/>
  <c r="L699" i="1"/>
  <c r="M699" i="1"/>
  <c r="K664" i="1"/>
  <c r="L645" i="1"/>
  <c r="N645" i="1"/>
  <c r="M645" i="1"/>
  <c r="L616" i="1"/>
  <c r="K616" i="1"/>
  <c r="L597" i="1"/>
  <c r="N597" i="1"/>
  <c r="J1838" i="1"/>
  <c r="J1827" i="1"/>
  <c r="L586" i="1"/>
  <c r="M586" i="1"/>
  <c r="K586" i="1"/>
  <c r="J1555" i="1"/>
  <c r="L472" i="1"/>
  <c r="M472" i="1"/>
  <c r="M451" i="1"/>
  <c r="L451" i="1"/>
  <c r="L424" i="1"/>
  <c r="K424" i="1"/>
  <c r="K393" i="1"/>
  <c r="L393" i="1"/>
  <c r="M393" i="1"/>
  <c r="K353" i="1"/>
  <c r="L353" i="1"/>
  <c r="L301" i="1"/>
  <c r="M301" i="1"/>
  <c r="N301" i="1"/>
  <c r="J1542" i="1"/>
  <c r="J1644" i="1" s="1"/>
  <c r="L267" i="1"/>
  <c r="K267" i="1"/>
  <c r="K241" i="1"/>
  <c r="L241" i="1"/>
  <c r="L229" i="1"/>
  <c r="K229" i="1"/>
  <c r="M229" i="1"/>
  <c r="N229" i="1"/>
  <c r="L226" i="1"/>
  <c r="M226" i="1"/>
  <c r="N226" i="1"/>
  <c r="K787" i="3"/>
  <c r="L787" i="3"/>
  <c r="M787" i="3"/>
  <c r="N787" i="3"/>
  <c r="J999" i="3"/>
  <c r="K999" i="3" s="1"/>
  <c r="L774" i="3"/>
  <c r="L995" i="3"/>
  <c r="M995" i="3"/>
  <c r="N742" i="3"/>
  <c r="K742" i="3"/>
  <c r="L742" i="3"/>
  <c r="L699" i="3"/>
  <c r="M699" i="3"/>
  <c r="K699" i="3"/>
  <c r="N699" i="3"/>
  <c r="K684" i="3"/>
  <c r="L684" i="3"/>
  <c r="M684" i="3"/>
  <c r="K680" i="3"/>
  <c r="L680" i="3"/>
  <c r="K588" i="3"/>
  <c r="L588" i="3"/>
  <c r="M588" i="3"/>
  <c r="N588" i="3"/>
  <c r="L521" i="3"/>
  <c r="M521" i="3"/>
  <c r="K521" i="3"/>
  <c r="N521" i="3"/>
  <c r="J845" i="3"/>
  <c r="N382" i="3"/>
  <c r="M382" i="3"/>
  <c r="K382" i="3"/>
  <c r="L382" i="3"/>
  <c r="N366" i="3"/>
  <c r="M366" i="3"/>
  <c r="L366" i="3"/>
  <c r="N338" i="3"/>
  <c r="M338" i="3"/>
  <c r="N147" i="3"/>
  <c r="K147" i="3"/>
  <c r="K140" i="3"/>
  <c r="L140" i="3"/>
  <c r="N134" i="3"/>
  <c r="L134" i="3"/>
  <c r="J809" i="3"/>
  <c r="J926" i="3"/>
  <c r="M89" i="3"/>
  <c r="N89" i="3"/>
  <c r="K89" i="3"/>
  <c r="CU19" i="12"/>
  <c r="N157" i="2"/>
  <c r="M157" i="2"/>
  <c r="L157" i="2"/>
  <c r="K157" i="2"/>
  <c r="M188" i="2"/>
  <c r="K188" i="2"/>
  <c r="N188" i="2"/>
  <c r="M216" i="2"/>
  <c r="L216" i="2"/>
  <c r="N216" i="2"/>
  <c r="K216" i="2"/>
  <c r="J906" i="2"/>
  <c r="J214" i="2"/>
  <c r="K249" i="2"/>
  <c r="N249" i="2"/>
  <c r="M306" i="2"/>
  <c r="K306" i="2"/>
  <c r="J304" i="2"/>
  <c r="K341" i="2"/>
  <c r="M341" i="2"/>
  <c r="N341" i="2"/>
  <c r="L341" i="2"/>
  <c r="M350" i="2"/>
  <c r="K350" i="2"/>
  <c r="N350" i="2"/>
  <c r="L350" i="2"/>
  <c r="M378" i="2"/>
  <c r="K378" i="2"/>
  <c r="N378" i="2"/>
  <c r="L378" i="2"/>
  <c r="K386" i="2"/>
  <c r="J384" i="2"/>
  <c r="N386" i="2"/>
  <c r="J544" i="2"/>
  <c r="N546" i="2"/>
  <c r="K553" i="2"/>
  <c r="M553" i="2"/>
  <c r="L553" i="2"/>
  <c r="L731" i="2"/>
  <c r="K731" i="2"/>
  <c r="N731" i="2"/>
  <c r="M731" i="2"/>
  <c r="K1045" i="2"/>
  <c r="M1045" i="2"/>
  <c r="M739" i="2"/>
  <c r="K739" i="2"/>
  <c r="J1049" i="2"/>
  <c r="N739" i="2"/>
  <c r="J734" i="2"/>
  <c r="M751" i="2"/>
  <c r="L751" i="2"/>
  <c r="N751" i="2"/>
  <c r="K751" i="2"/>
  <c r="N756" i="2"/>
  <c r="M756" i="2"/>
  <c r="J936" i="2"/>
  <c r="L756" i="2"/>
  <c r="F1054" i="2"/>
  <c r="L704" i="2"/>
  <c r="M3124" i="10"/>
  <c r="O3124" i="10"/>
  <c r="L3124" i="10"/>
  <c r="N2958" i="10"/>
  <c r="O2958" i="10"/>
  <c r="L2958" i="10"/>
  <c r="M2958" i="10"/>
  <c r="K3390" i="10"/>
  <c r="L4038" i="10"/>
  <c r="O2882" i="10"/>
  <c r="L2882" i="10"/>
  <c r="M2882" i="10"/>
  <c r="K3422" i="10"/>
  <c r="M2859" i="10"/>
  <c r="O2859" i="10"/>
  <c r="L2859" i="10"/>
  <c r="O2825" i="10"/>
  <c r="K3401" i="10"/>
  <c r="N2825" i="10"/>
  <c r="O2475" i="10"/>
  <c r="M2475" i="10"/>
  <c r="L2475" i="10"/>
  <c r="L2464" i="10"/>
  <c r="M2464" i="10"/>
  <c r="O2464" i="10"/>
  <c r="M2253" i="10"/>
  <c r="N2253" i="10"/>
  <c r="O2253" i="10"/>
  <c r="M2225" i="10"/>
  <c r="L2225" i="10"/>
  <c r="L2107" i="10"/>
  <c r="M2107" i="10"/>
  <c r="N2107" i="10"/>
  <c r="O1670" i="10"/>
  <c r="N1670" i="10"/>
  <c r="L1670" i="10"/>
  <c r="M1670" i="10"/>
  <c r="M1663" i="10"/>
  <c r="L1663" i="10"/>
  <c r="M1659" i="10"/>
  <c r="L1619" i="10"/>
  <c r="M1619" i="10"/>
  <c r="L1258" i="10"/>
  <c r="O1258" i="10"/>
  <c r="M1258" i="10"/>
  <c r="N1258" i="10"/>
  <c r="K3886" i="10"/>
  <c r="N3884" i="10"/>
  <c r="N674" i="10"/>
  <c r="O674" i="10"/>
  <c r="L674" i="10"/>
  <c r="M674" i="10"/>
  <c r="K3266" i="10"/>
  <c r="K3482" i="10" s="1"/>
  <c r="M3482" i="10" s="1"/>
  <c r="O522" i="10"/>
  <c r="M522" i="10"/>
  <c r="K3743" i="10"/>
  <c r="M467" i="10"/>
  <c r="K3239" i="10"/>
  <c r="L3677" i="10"/>
  <c r="N3677" i="10"/>
  <c r="K82" i="3"/>
  <c r="O1483" i="10"/>
  <c r="O1867" i="10"/>
  <c r="M3098" i="10"/>
  <c r="N1078" i="1"/>
  <c r="K131" i="4"/>
  <c r="M182" i="3"/>
  <c r="K3506" i="10"/>
  <c r="U8" i="8"/>
  <c r="J1647" i="1"/>
  <c r="M3226" i="10"/>
  <c r="O3226" i="10"/>
  <c r="L3931" i="10"/>
  <c r="N3931" i="10"/>
  <c r="L3947" i="10"/>
  <c r="N3947" i="10"/>
  <c r="L3899" i="10"/>
  <c r="N3899" i="10"/>
  <c r="L3907" i="10"/>
  <c r="N3907" i="10"/>
  <c r="L3827" i="10"/>
  <c r="N3827" i="10"/>
  <c r="K3377" i="10"/>
  <c r="M3703" i="10"/>
  <c r="O3703" i="10"/>
  <c r="K3330" i="10"/>
  <c r="L1096" i="2"/>
  <c r="N1096" i="2"/>
  <c r="L3902" i="10"/>
  <c r="N3902" i="10"/>
  <c r="K3376" i="10"/>
  <c r="L3854" i="10"/>
  <c r="N3854" i="10"/>
  <c r="O356" i="10"/>
  <c r="O3755" i="10"/>
  <c r="L3755" i="10"/>
  <c r="O97" i="2"/>
  <c r="J808" i="3"/>
  <c r="J862" i="3" s="1"/>
  <c r="K3391" i="10"/>
  <c r="K172" i="2"/>
  <c r="L1747" i="1"/>
  <c r="N1747" i="1"/>
  <c r="J1605" i="1"/>
  <c r="M772" i="2"/>
  <c r="L748" i="2"/>
  <c r="L692" i="2"/>
  <c r="J1039" i="2"/>
  <c r="N747" i="1"/>
  <c r="P283" i="10"/>
  <c r="N1792" i="1"/>
  <c r="J594" i="2"/>
  <c r="L594" i="2" s="1"/>
  <c r="L302" i="2"/>
  <c r="L172" i="2"/>
  <c r="L145" i="2"/>
  <c r="K1060" i="1"/>
  <c r="K1263" i="1"/>
  <c r="T50" i="9"/>
  <c r="V4" i="9"/>
  <c r="I87" i="5"/>
  <c r="K146" i="4"/>
  <c r="L4" i="3"/>
  <c r="N121" i="1"/>
  <c r="L62" i="1"/>
  <c r="L118" i="1"/>
  <c r="N82" i="1"/>
  <c r="L82" i="1"/>
  <c r="N76" i="1"/>
  <c r="L76" i="1"/>
  <c r="M64" i="1"/>
  <c r="K64" i="1"/>
  <c r="N59" i="1"/>
  <c r="K59" i="1"/>
  <c r="F190" i="1"/>
  <c r="F156" i="1"/>
  <c r="L156" i="1" s="1"/>
  <c r="H180" i="1"/>
  <c r="N129" i="1"/>
  <c r="K31" i="2"/>
  <c r="N31" i="2"/>
  <c r="L31" i="2"/>
  <c r="J987" i="2"/>
  <c r="N47" i="2"/>
  <c r="J999" i="2"/>
  <c r="M59" i="2"/>
  <c r="N59" i="2"/>
  <c r="L72" i="2"/>
  <c r="N72" i="2"/>
  <c r="J78" i="2"/>
  <c r="K78" i="2" s="1"/>
  <c r="I108" i="2"/>
  <c r="N60" i="3"/>
  <c r="K60" i="3"/>
  <c r="M60" i="3"/>
  <c r="L60" i="3"/>
  <c r="K47" i="3"/>
  <c r="L47" i="3"/>
  <c r="M47" i="3"/>
  <c r="K36" i="3"/>
  <c r="L36" i="3"/>
  <c r="J869" i="3"/>
  <c r="L23" i="3"/>
  <c r="N23" i="3"/>
  <c r="F100" i="3"/>
  <c r="F82" i="3"/>
  <c r="L82" i="3" s="1"/>
  <c r="E147" i="4"/>
  <c r="E181" i="4"/>
  <c r="J181" i="4" s="1"/>
  <c r="J180" i="4"/>
  <c r="O6" i="7"/>
  <c r="Q6" i="7"/>
  <c r="P30" i="7"/>
  <c r="L57" i="7"/>
  <c r="R57" i="7" s="1"/>
  <c r="R33" i="7"/>
  <c r="J52" i="7"/>
  <c r="S40" i="8"/>
  <c r="T40" i="8"/>
  <c r="U34" i="8"/>
  <c r="M89" i="8"/>
  <c r="K88" i="8"/>
  <c r="U33" i="8"/>
  <c r="R33" i="8"/>
  <c r="J85" i="8"/>
  <c r="J96" i="8" s="1"/>
  <c r="R40" i="8"/>
  <c r="U17" i="8"/>
  <c r="S61" i="8"/>
  <c r="L83" i="8"/>
  <c r="C94" i="8"/>
  <c r="P94" i="8" s="1"/>
  <c r="P83" i="8"/>
  <c r="U83" i="8" s="1"/>
  <c r="R38" i="8"/>
  <c r="S50" i="9"/>
  <c r="S56" i="9" s="1"/>
  <c r="U26" i="9"/>
  <c r="P48" i="9"/>
  <c r="P46" i="9"/>
  <c r="Y40" i="9"/>
  <c r="AA40" i="9"/>
  <c r="Z40" i="9"/>
  <c r="N254" i="10"/>
  <c r="O254" i="10"/>
  <c r="N249" i="10"/>
  <c r="L249" i="10"/>
  <c r="M216" i="10"/>
  <c r="O216" i="10"/>
  <c r="O199" i="10"/>
  <c r="M199" i="10"/>
  <c r="M173" i="10"/>
  <c r="L173" i="10"/>
  <c r="N157" i="10"/>
  <c r="O157" i="10"/>
  <c r="M124" i="10"/>
  <c r="N124" i="10"/>
  <c r="L124" i="10"/>
  <c r="N119" i="10"/>
  <c r="O119" i="10"/>
  <c r="N114" i="10"/>
  <c r="L114" i="10"/>
  <c r="M71" i="10"/>
  <c r="O71" i="10"/>
  <c r="M53" i="10"/>
  <c r="O53" i="10"/>
  <c r="N32" i="10"/>
  <c r="M32" i="10"/>
  <c r="M25" i="10"/>
  <c r="O25" i="10"/>
  <c r="M4" i="10"/>
  <c r="O4" i="10"/>
  <c r="E322" i="10"/>
  <c r="K322" i="10" s="1"/>
  <c r="O322" i="10" s="1"/>
  <c r="E394" i="10"/>
  <c r="G311" i="10"/>
  <c r="I366" i="10"/>
  <c r="I294" i="10"/>
  <c r="P320" i="10"/>
  <c r="J300" i="10"/>
  <c r="K300" i="10" s="1"/>
  <c r="K278" i="10"/>
  <c r="M278" i="10" s="1"/>
  <c r="J386" i="10"/>
  <c r="J314" i="10"/>
  <c r="I298" i="10"/>
  <c r="I370" i="10"/>
  <c r="G372" i="10"/>
  <c r="G300" i="10"/>
  <c r="J374" i="10"/>
  <c r="J302" i="10"/>
  <c r="K259" i="10"/>
  <c r="E367" i="10"/>
  <c r="M201" i="10"/>
  <c r="K1460" i="1"/>
  <c r="M1460" i="1"/>
  <c r="J1885" i="1"/>
  <c r="J1613" i="1"/>
  <c r="L1457" i="1"/>
  <c r="J1610" i="1"/>
  <c r="N1399" i="1"/>
  <c r="L1399" i="1"/>
  <c r="M1399" i="1"/>
  <c r="K1399" i="1"/>
  <c r="K1917" i="1"/>
  <c r="N1917" i="1"/>
  <c r="L1373" i="1"/>
  <c r="K1373" i="1"/>
  <c r="J1611" i="1"/>
  <c r="N1303" i="1"/>
  <c r="L1303" i="1"/>
  <c r="L1289" i="1"/>
  <c r="M1289" i="1"/>
  <c r="N1275" i="1"/>
  <c r="M1275" i="1"/>
  <c r="J1772" i="1"/>
  <c r="N1245" i="1"/>
  <c r="L1245" i="1"/>
  <c r="N1213" i="1"/>
  <c r="L1213" i="1"/>
  <c r="M1161" i="1"/>
  <c r="L1161" i="1"/>
  <c r="N1161" i="1"/>
  <c r="M1155" i="1"/>
  <c r="N1155" i="1"/>
  <c r="L1112" i="1"/>
  <c r="K1112" i="1"/>
  <c r="L1105" i="1"/>
  <c r="M1105" i="1"/>
  <c r="M1094" i="1"/>
  <c r="L1094" i="1"/>
  <c r="K1094" i="1"/>
  <c r="K1068" i="1"/>
  <c r="L1068" i="1"/>
  <c r="M1068" i="1"/>
  <c r="L1065" i="1"/>
  <c r="M1065" i="1"/>
  <c r="N1029" i="1"/>
  <c r="J1590" i="1"/>
  <c r="L1590" i="1" s="1"/>
  <c r="L1024" i="1"/>
  <c r="N1024" i="1"/>
  <c r="L1001" i="1"/>
  <c r="K1001" i="1"/>
  <c r="N1001" i="1"/>
  <c r="K897" i="1"/>
  <c r="L897" i="1"/>
  <c r="M897" i="1"/>
  <c r="N897" i="1"/>
  <c r="N813" i="1"/>
  <c r="M813" i="1"/>
  <c r="M771" i="1"/>
  <c r="K771" i="1"/>
  <c r="L771" i="1"/>
  <c r="M763" i="1"/>
  <c r="K763" i="1"/>
  <c r="L763" i="1"/>
  <c r="J1826" i="1"/>
  <c r="L585" i="1"/>
  <c r="N585" i="1"/>
  <c r="L582" i="1"/>
  <c r="K582" i="1"/>
  <c r="M582" i="1"/>
  <c r="K555" i="1"/>
  <c r="M555" i="1"/>
  <c r="L555" i="1"/>
  <c r="J1558" i="1"/>
  <c r="L1558" i="1" s="1"/>
  <c r="L525" i="1"/>
  <c r="M525" i="1"/>
  <c r="N525" i="1"/>
  <c r="M482" i="1"/>
  <c r="L482" i="1"/>
  <c r="N482" i="1"/>
  <c r="L454" i="1"/>
  <c r="N454" i="1"/>
  <c r="K454" i="1"/>
  <c r="L406" i="1"/>
  <c r="K406" i="1"/>
  <c r="N406" i="1"/>
  <c r="J1868" i="1"/>
  <c r="M406" i="1"/>
  <c r="K401" i="1"/>
  <c r="L401" i="1"/>
  <c r="M401" i="1"/>
  <c r="K378" i="1"/>
  <c r="L378" i="1"/>
  <c r="N378" i="1"/>
  <c r="L326" i="1"/>
  <c r="K326" i="1"/>
  <c r="M326" i="1"/>
  <c r="N326" i="1"/>
  <c r="J1550" i="1"/>
  <c r="L1550" i="1" s="1"/>
  <c r="L245" i="1"/>
  <c r="K245" i="1"/>
  <c r="M245" i="1"/>
  <c r="N245" i="1"/>
  <c r="J1520" i="1"/>
  <c r="K225" i="1"/>
  <c r="L225" i="1"/>
  <c r="L222" i="1"/>
  <c r="M222" i="1"/>
  <c r="N1766" i="1"/>
  <c r="L168" i="4"/>
  <c r="D185" i="4"/>
  <c r="L185" i="4" s="1"/>
  <c r="K168" i="4"/>
  <c r="M167" i="4"/>
  <c r="K167" i="4"/>
  <c r="J159" i="4"/>
  <c r="K773" i="3"/>
  <c r="M773" i="3"/>
  <c r="J998" i="3"/>
  <c r="L725" i="3"/>
  <c r="M725" i="3"/>
  <c r="K725" i="3"/>
  <c r="N725" i="3"/>
  <c r="K616" i="3"/>
  <c r="L616" i="3"/>
  <c r="N616" i="3"/>
  <c r="K564" i="3"/>
  <c r="L564" i="3"/>
  <c r="N564" i="3"/>
  <c r="K560" i="3"/>
  <c r="L560" i="3"/>
  <c r="L530" i="3"/>
  <c r="K530" i="3"/>
  <c r="L526" i="3"/>
  <c r="M526" i="3"/>
  <c r="J841" i="3"/>
  <c r="N434" i="3"/>
  <c r="M434" i="3"/>
  <c r="N348" i="3"/>
  <c r="L348" i="3"/>
  <c r="M348" i="3"/>
  <c r="L291" i="3"/>
  <c r="N291" i="3"/>
  <c r="K291" i="3"/>
  <c r="M291" i="3"/>
  <c r="K284" i="3"/>
  <c r="L284" i="3"/>
  <c r="N257" i="3"/>
  <c r="K257" i="3"/>
  <c r="N191" i="3"/>
  <c r="L191" i="3"/>
  <c r="K191" i="3"/>
  <c r="M191" i="3"/>
  <c r="L111" i="3"/>
  <c r="N111" i="3"/>
  <c r="J813" i="3"/>
  <c r="CN11" i="14"/>
  <c r="DF11" i="14"/>
  <c r="DF17" i="14" s="1"/>
  <c r="BA16" i="14"/>
  <c r="CP10" i="14"/>
  <c r="K147" i="2"/>
  <c r="M147" i="2"/>
  <c r="N147" i="2"/>
  <c r="L147" i="2"/>
  <c r="J1027" i="2"/>
  <c r="K177" i="2"/>
  <c r="J907" i="2"/>
  <c r="N177" i="2"/>
  <c r="J174" i="2"/>
  <c r="N205" i="2"/>
  <c r="J204" i="2"/>
  <c r="M266" i="2"/>
  <c r="K266" i="2"/>
  <c r="M276" i="2"/>
  <c r="K276" i="2"/>
  <c r="J274" i="2"/>
  <c r="M286" i="2"/>
  <c r="L286" i="2"/>
  <c r="K286" i="2"/>
  <c r="L325" i="2"/>
  <c r="J324" i="2"/>
  <c r="M325" i="2"/>
  <c r="K331" i="2"/>
  <c r="L331" i="2"/>
  <c r="M331" i="2"/>
  <c r="M539" i="2"/>
  <c r="K539" i="2"/>
  <c r="N539" i="2"/>
  <c r="L539" i="2"/>
  <c r="M543" i="2"/>
  <c r="K543" i="2"/>
  <c r="M839" i="2"/>
  <c r="N839" i="2"/>
  <c r="L839" i="2"/>
  <c r="K870" i="2"/>
  <c r="J1120" i="2"/>
  <c r="O194" i="2"/>
  <c r="M194" i="2"/>
  <c r="G904" i="2"/>
  <c r="E1094" i="2"/>
  <c r="O234" i="2"/>
  <c r="F914" i="2"/>
  <c r="F974" i="2" s="1"/>
  <c r="D934" i="2"/>
  <c r="D994" i="2" s="1"/>
  <c r="M3146" i="10"/>
  <c r="N3146" i="10"/>
  <c r="L3146" i="10"/>
  <c r="O3146" i="10"/>
  <c r="K3398" i="10"/>
  <c r="M3051" i="10"/>
  <c r="O3051" i="10"/>
  <c r="N3051" i="10"/>
  <c r="L3010" i="10"/>
  <c r="M3010" i="10"/>
  <c r="O3010" i="10"/>
  <c r="K3406" i="10"/>
  <c r="K3622" i="10" s="1"/>
  <c r="N2998" i="10"/>
  <c r="O2998" i="10"/>
  <c r="L2998" i="10"/>
  <c r="M2998" i="10"/>
  <c r="L4044" i="10"/>
  <c r="M4044" i="10"/>
  <c r="N4044" i="10"/>
  <c r="M2777" i="10"/>
  <c r="O2777" i="10"/>
  <c r="N2777" i="10"/>
  <c r="M2773" i="10"/>
  <c r="O2773" i="10"/>
  <c r="N2773" i="10"/>
  <c r="M2769" i="10"/>
  <c r="O2769" i="10"/>
  <c r="N2769" i="10"/>
  <c r="M2743" i="10"/>
  <c r="O2743" i="10"/>
  <c r="L2743" i="10"/>
  <c r="N2743" i="10"/>
  <c r="N2620" i="10"/>
  <c r="L2620" i="10"/>
  <c r="M2620" i="10"/>
  <c r="O2620" i="10"/>
  <c r="M2591" i="10"/>
  <c r="O2591" i="10"/>
  <c r="M2555" i="10"/>
  <c r="O2555" i="10"/>
  <c r="L2555" i="10"/>
  <c r="M2300" i="10"/>
  <c r="L2300" i="10"/>
  <c r="N2300" i="10"/>
  <c r="M2296" i="10"/>
  <c r="O2296" i="10"/>
  <c r="L2296" i="10"/>
  <c r="M2256" i="10"/>
  <c r="O2256" i="10"/>
  <c r="L2256" i="10"/>
  <c r="O2245" i="10"/>
  <c r="L2245" i="10"/>
  <c r="M1655" i="10"/>
  <c r="O1655" i="10"/>
  <c r="O1356" i="10"/>
  <c r="M1356" i="10"/>
  <c r="N1356" i="10"/>
  <c r="L1356" i="10"/>
  <c r="L1250" i="10"/>
  <c r="N1250" i="10"/>
  <c r="O1250" i="10"/>
  <c r="M1250" i="10"/>
  <c r="K3302" i="10"/>
  <c r="K3878" i="10"/>
  <c r="M3875" i="10"/>
  <c r="O3875" i="10"/>
  <c r="O1014" i="10"/>
  <c r="M1014" i="10"/>
  <c r="M864" i="10"/>
  <c r="N864" i="10"/>
  <c r="O864" i="10"/>
  <c r="L864" i="10"/>
  <c r="K3960" i="10"/>
  <c r="O772" i="10"/>
  <c r="L772" i="10"/>
  <c r="M687" i="10"/>
  <c r="O687" i="10"/>
  <c r="O665" i="10"/>
  <c r="M665" i="10"/>
  <c r="L665" i="10"/>
  <c r="N665" i="10"/>
  <c r="O657" i="10"/>
  <c r="M657" i="10"/>
  <c r="M618" i="10"/>
  <c r="N618" i="10"/>
  <c r="O618" i="10"/>
  <c r="L618" i="10"/>
  <c r="K3246" i="10"/>
  <c r="L560" i="10"/>
  <c r="M560" i="10"/>
  <c r="N560" i="10"/>
  <c r="M530" i="10"/>
  <c r="N530" i="10"/>
  <c r="O530" i="10"/>
  <c r="O414" i="10"/>
  <c r="M414" i="10"/>
  <c r="K3222" i="10"/>
  <c r="O359" i="10"/>
  <c r="M359" i="10"/>
  <c r="K119" i="1"/>
  <c r="N119" i="1"/>
  <c r="E177" i="1"/>
  <c r="E143" i="1"/>
  <c r="J24" i="2"/>
  <c r="N25" i="2"/>
  <c r="J34" i="2"/>
  <c r="N34" i="2" s="1"/>
  <c r="N35" i="2"/>
  <c r="K35" i="2"/>
  <c r="N43" i="2"/>
  <c r="M43" i="2"/>
  <c r="L62" i="3"/>
  <c r="N62" i="3"/>
  <c r="D188" i="4"/>
  <c r="D154" i="4"/>
  <c r="M154" i="4" s="1"/>
  <c r="K86" i="5"/>
  <c r="Q3" i="7"/>
  <c r="Q55" i="8"/>
  <c r="K87" i="8"/>
  <c r="Q27" i="8"/>
  <c r="R25" i="8"/>
  <c r="L50" i="9"/>
  <c r="M239" i="10"/>
  <c r="N239" i="10"/>
  <c r="M205" i="10"/>
  <c r="N205" i="10"/>
  <c r="M171" i="10"/>
  <c r="N171" i="10"/>
  <c r="M137" i="10"/>
  <c r="N137" i="10"/>
  <c r="M103" i="10"/>
  <c r="N103" i="10"/>
  <c r="M78" i="10"/>
  <c r="N78" i="10"/>
  <c r="O78" i="10"/>
  <c r="M69" i="10"/>
  <c r="N69" i="10"/>
  <c r="O69" i="10"/>
  <c r="M61" i="10"/>
  <c r="N61" i="10"/>
  <c r="O61" i="10"/>
  <c r="M52" i="10"/>
  <c r="N52" i="10"/>
  <c r="O52" i="10"/>
  <c r="M44" i="10"/>
  <c r="N44" i="10"/>
  <c r="O44" i="10"/>
  <c r="M35" i="10"/>
  <c r="N35" i="10"/>
  <c r="O35" i="10"/>
  <c r="M27" i="10"/>
  <c r="N27" i="10"/>
  <c r="O27" i="10"/>
  <c r="M18" i="10"/>
  <c r="N18" i="10"/>
  <c r="O18" i="10"/>
  <c r="M10" i="10"/>
  <c r="N10" i="10"/>
  <c r="O10" i="10"/>
  <c r="F396" i="10"/>
  <c r="F324" i="10"/>
  <c r="L288" i="10"/>
  <c r="F20" i="11"/>
  <c r="F17" i="11"/>
  <c r="N1479" i="1"/>
  <c r="L1479" i="1"/>
  <c r="K1456" i="1"/>
  <c r="M1456" i="1"/>
  <c r="N1335" i="1"/>
  <c r="L1335" i="1"/>
  <c r="M1239" i="1"/>
  <c r="L1239" i="1"/>
  <c r="K1088" i="1"/>
  <c r="L1088" i="1"/>
  <c r="K1084" i="1"/>
  <c r="L1084" i="1"/>
  <c r="K1027" i="1"/>
  <c r="M1027" i="1"/>
  <c r="L1027" i="1"/>
  <c r="N1027" i="1"/>
  <c r="K996" i="1"/>
  <c r="L996" i="1"/>
  <c r="K913" i="1"/>
  <c r="L913" i="1"/>
  <c r="M875" i="1"/>
  <c r="K875" i="1"/>
  <c r="L875" i="1"/>
  <c r="M859" i="1"/>
  <c r="L859" i="1"/>
  <c r="K841" i="1"/>
  <c r="L841" i="1"/>
  <c r="K825" i="1"/>
  <c r="L825" i="1"/>
  <c r="K809" i="1"/>
  <c r="L809" i="1"/>
  <c r="K793" i="1"/>
  <c r="L793" i="1"/>
  <c r="K777" i="1"/>
  <c r="L777" i="1"/>
  <c r="L757" i="1"/>
  <c r="K757" i="1"/>
  <c r="M754" i="1"/>
  <c r="L754" i="1"/>
  <c r="K704" i="1"/>
  <c r="L704" i="1"/>
  <c r="K681" i="1"/>
  <c r="L681" i="1"/>
  <c r="M507" i="1"/>
  <c r="K507" i="1"/>
  <c r="L507" i="1"/>
  <c r="K499" i="1"/>
  <c r="M499" i="1"/>
  <c r="L499" i="1"/>
  <c r="K489" i="1"/>
  <c r="L489" i="1"/>
  <c r="K481" i="1"/>
  <c r="L481" i="1"/>
  <c r="L458" i="1"/>
  <c r="M458" i="1"/>
  <c r="K458" i="1"/>
  <c r="K433" i="1"/>
  <c r="L433" i="1"/>
  <c r="K321" i="1"/>
  <c r="L321" i="1"/>
  <c r="M169" i="4"/>
  <c r="K169" i="4"/>
  <c r="J169" i="4"/>
  <c r="J168" i="4"/>
  <c r="L736" i="3"/>
  <c r="N736" i="3"/>
  <c r="L722" i="3"/>
  <c r="K722" i="3"/>
  <c r="L659" i="3"/>
  <c r="N659" i="3"/>
  <c r="K600" i="3"/>
  <c r="L600" i="3"/>
  <c r="K520" i="3"/>
  <c r="L520" i="3"/>
  <c r="N476" i="3"/>
  <c r="L476" i="3"/>
  <c r="M476" i="3"/>
  <c r="N452" i="3"/>
  <c r="K452" i="3"/>
  <c r="L452" i="3"/>
  <c r="M452" i="3"/>
  <c r="N354" i="3"/>
  <c r="L354" i="3"/>
  <c r="M354" i="3"/>
  <c r="M314" i="3"/>
  <c r="J971" i="3"/>
  <c r="K314" i="3"/>
  <c r="L307" i="3"/>
  <c r="N307" i="3"/>
  <c r="K290" i="3"/>
  <c r="L290" i="3"/>
  <c r="L276" i="3"/>
  <c r="N276" i="3"/>
  <c r="N269" i="3"/>
  <c r="L269" i="3"/>
  <c r="L261" i="3"/>
  <c r="N261" i="3"/>
  <c r="L212" i="3"/>
  <c r="N212" i="3"/>
  <c r="L171" i="3"/>
  <c r="N171" i="3"/>
  <c r="L139" i="3"/>
  <c r="N139" i="3"/>
  <c r="K130" i="3"/>
  <c r="L130" i="3"/>
  <c r="BR17" i="14"/>
  <c r="M191" i="2"/>
  <c r="K191" i="2"/>
  <c r="N203" i="2"/>
  <c r="M203" i="2"/>
  <c r="L203" i="2"/>
  <c r="K203" i="2"/>
  <c r="N375" i="2"/>
  <c r="M375" i="2"/>
  <c r="K375" i="2"/>
  <c r="N379" i="2"/>
  <c r="M379" i="2"/>
  <c r="K389" i="2"/>
  <c r="L389" i="2"/>
  <c r="N393" i="2"/>
  <c r="M393" i="2"/>
  <c r="K401" i="2"/>
  <c r="J931" i="2"/>
  <c r="J991" i="2" s="1"/>
  <c r="N401" i="2"/>
  <c r="N411" i="2"/>
  <c r="M411" i="2"/>
  <c r="L411" i="2"/>
  <c r="M447" i="2"/>
  <c r="L447" i="2"/>
  <c r="N447" i="2"/>
  <c r="K447" i="2"/>
  <c r="N525" i="2"/>
  <c r="M525" i="2"/>
  <c r="K525" i="2"/>
  <c r="J524" i="2"/>
  <c r="L525" i="2"/>
  <c r="N621" i="2"/>
  <c r="M621" i="2"/>
  <c r="J1048" i="2"/>
  <c r="N738" i="2"/>
  <c r="K738" i="2"/>
  <c r="M738" i="2"/>
  <c r="M741" i="2"/>
  <c r="K741" i="2"/>
  <c r="N741" i="2"/>
  <c r="L749" i="2"/>
  <c r="K749" i="2"/>
  <c r="N749" i="2"/>
  <c r="N755" i="2"/>
  <c r="M755" i="2"/>
  <c r="J947" i="2"/>
  <c r="J1119" i="2"/>
  <c r="M879" i="2"/>
  <c r="I914" i="2"/>
  <c r="I974" i="2" s="1"/>
  <c r="M3138" i="10"/>
  <c r="N3138" i="10"/>
  <c r="L3138" i="10"/>
  <c r="O3138" i="10"/>
  <c r="M3111" i="10"/>
  <c r="O3111" i="10"/>
  <c r="L3020" i="10"/>
  <c r="M3020" i="10"/>
  <c r="O3020" i="10"/>
  <c r="O2987" i="10"/>
  <c r="M2987" i="10"/>
  <c r="N2976" i="10"/>
  <c r="O2976" i="10"/>
  <c r="L2976" i="10"/>
  <c r="N2968" i="10"/>
  <c r="O2968" i="10"/>
  <c r="L2968" i="10"/>
  <c r="M2968" i="10"/>
  <c r="M2928" i="10"/>
  <c r="O2928" i="10"/>
  <c r="L2708" i="10"/>
  <c r="M2708" i="10"/>
  <c r="O2708" i="10"/>
  <c r="N2630" i="10"/>
  <c r="L2630" i="10"/>
  <c r="M2630" i="10"/>
  <c r="O2630" i="10"/>
  <c r="O2545" i="10"/>
  <c r="M2545" i="10"/>
  <c r="M1981" i="10"/>
  <c r="L1981" i="10"/>
  <c r="L1910" i="10"/>
  <c r="M1910" i="10"/>
  <c r="N1910" i="10"/>
  <c r="O1910" i="10"/>
  <c r="M1879" i="10"/>
  <c r="L1879" i="10"/>
  <c r="O1879" i="10"/>
  <c r="L1866" i="10"/>
  <c r="M1866" i="10"/>
  <c r="N1866" i="10"/>
  <c r="O1866" i="10"/>
  <c r="O1642" i="10"/>
  <c r="L1642" i="10"/>
  <c r="M1642" i="10"/>
  <c r="O1309" i="10"/>
  <c r="M1309" i="10"/>
  <c r="L1309" i="10"/>
  <c r="L1290" i="10"/>
  <c r="O1290" i="10"/>
  <c r="M1290" i="10"/>
  <c r="O1035" i="10"/>
  <c r="M1035" i="10"/>
  <c r="L1035" i="10"/>
  <c r="M891" i="10"/>
  <c r="L891" i="10"/>
  <c r="M883" i="10"/>
  <c r="L883" i="10"/>
  <c r="L450" i="10"/>
  <c r="M450" i="10"/>
  <c r="K3726" i="10"/>
  <c r="O450" i="10"/>
  <c r="L472" i="10"/>
  <c r="O472" i="10"/>
  <c r="N472" i="10"/>
  <c r="N2352" i="10"/>
  <c r="L2352" i="10"/>
  <c r="O2352" i="10"/>
  <c r="E3873" i="10"/>
  <c r="K1245" i="10"/>
  <c r="O957" i="10"/>
  <c r="M957" i="10"/>
  <c r="M669" i="10"/>
  <c r="L669" i="10"/>
  <c r="N921" i="10"/>
  <c r="P921" i="10"/>
  <c r="P1893" i="10"/>
  <c r="J143" i="4"/>
  <c r="L72" i="1"/>
  <c r="M72" i="1"/>
  <c r="H185" i="1"/>
  <c r="H151" i="1"/>
  <c r="F179" i="1"/>
  <c r="F145" i="1"/>
  <c r="L145" i="1" s="1"/>
  <c r="G144" i="1"/>
  <c r="M144" i="1" s="1"/>
  <c r="M127" i="1"/>
  <c r="K27" i="2"/>
  <c r="M27" i="2"/>
  <c r="I98" i="3"/>
  <c r="E185" i="4"/>
  <c r="E176" i="4"/>
  <c r="J176" i="4" s="1"/>
  <c r="P75" i="5"/>
  <c r="R52" i="5"/>
  <c r="L84" i="5"/>
  <c r="O5" i="5"/>
  <c r="I93" i="5"/>
  <c r="I80" i="5"/>
  <c r="N21" i="5"/>
  <c r="M87" i="5"/>
  <c r="N87" i="5" s="1"/>
  <c r="N5" i="7"/>
  <c r="P5" i="7" s="1"/>
  <c r="Q30" i="7"/>
  <c r="L55" i="7"/>
  <c r="S79" i="8"/>
  <c r="U56" i="8"/>
  <c r="R34" i="8"/>
  <c r="S29" i="8"/>
  <c r="R18" i="8"/>
  <c r="K84" i="8"/>
  <c r="S50" i="8"/>
  <c r="R69" i="8"/>
  <c r="T6" i="9"/>
  <c r="X6" i="9" s="1"/>
  <c r="AA44" i="9"/>
  <c r="M246" i="10"/>
  <c r="M212" i="10"/>
  <c r="M178" i="10"/>
  <c r="M144" i="10"/>
  <c r="M110" i="10"/>
  <c r="M82" i="10"/>
  <c r="L77" i="10"/>
  <c r="L68" i="10"/>
  <c r="L60" i="10"/>
  <c r="L51" i="10"/>
  <c r="L43" i="10"/>
  <c r="L34" i="10"/>
  <c r="L26" i="10"/>
  <c r="L17" i="10"/>
  <c r="L9" i="10"/>
  <c r="J397" i="10"/>
  <c r="H380" i="10"/>
  <c r="F376" i="10"/>
  <c r="F304" i="10"/>
  <c r="F318" i="10"/>
  <c r="L282" i="10"/>
  <c r="M265" i="10"/>
  <c r="CT13" i="11"/>
  <c r="D23" i="11"/>
  <c r="D20" i="11"/>
  <c r="K1501" i="1"/>
  <c r="K1499" i="1"/>
  <c r="K1433" i="1"/>
  <c r="N1431" i="1"/>
  <c r="L1431" i="1"/>
  <c r="K1405" i="1"/>
  <c r="K1403" i="1"/>
  <c r="J1916" i="1"/>
  <c r="L1389" i="1"/>
  <c r="K1357" i="1"/>
  <c r="K1355" i="1"/>
  <c r="N1227" i="1"/>
  <c r="M1191" i="1"/>
  <c r="L1191" i="1"/>
  <c r="N1191" i="1"/>
  <c r="M1175" i="1"/>
  <c r="L1175" i="1"/>
  <c r="N1175" i="1"/>
  <c r="M1159" i="1"/>
  <c r="L1159" i="1"/>
  <c r="N1159" i="1"/>
  <c r="M1143" i="1"/>
  <c r="L1143" i="1"/>
  <c r="N1143" i="1"/>
  <c r="K1125" i="1"/>
  <c r="L1125" i="1"/>
  <c r="K1121" i="1"/>
  <c r="K1108" i="1"/>
  <c r="L1108" i="1"/>
  <c r="M1070" i="1"/>
  <c r="K1070" i="1"/>
  <c r="L1070" i="1"/>
  <c r="N1033" i="1"/>
  <c r="L1033" i="1"/>
  <c r="K936" i="1"/>
  <c r="K929" i="1"/>
  <c r="L929" i="1"/>
  <c r="K923" i="1"/>
  <c r="L902" i="1"/>
  <c r="K902" i="1"/>
  <c r="K894" i="1"/>
  <c r="K890" i="1"/>
  <c r="L890" i="1"/>
  <c r="M890" i="1"/>
  <c r="K886" i="1"/>
  <c r="K878" i="1"/>
  <c r="K866" i="1"/>
  <c r="K770" i="1"/>
  <c r="L770" i="1"/>
  <c r="M770" i="1"/>
  <c r="K766" i="1"/>
  <c r="L734" i="1"/>
  <c r="K734" i="1"/>
  <c r="M714" i="1"/>
  <c r="L714" i="1"/>
  <c r="K710" i="1"/>
  <c r="K688" i="1"/>
  <c r="K613" i="1"/>
  <c r="M610" i="1"/>
  <c r="L610" i="1"/>
  <c r="K606" i="1"/>
  <c r="K603" i="1"/>
  <c r="K534" i="1"/>
  <c r="L502" i="1"/>
  <c r="K502" i="1"/>
  <c r="K469" i="1"/>
  <c r="L469" i="1"/>
  <c r="K464" i="1"/>
  <c r="L464" i="1"/>
  <c r="K421" i="1"/>
  <c r="K409" i="1"/>
  <c r="L409" i="1"/>
  <c r="K394" i="1"/>
  <c r="K345" i="1"/>
  <c r="L345" i="1"/>
  <c r="K331" i="1"/>
  <c r="L331" i="1"/>
  <c r="L302" i="1"/>
  <c r="K302" i="1"/>
  <c r="K294" i="1"/>
  <c r="K280" i="1"/>
  <c r="K242" i="1"/>
  <c r="K238" i="1"/>
  <c r="K201" i="1"/>
  <c r="L201" i="1"/>
  <c r="K169" i="1"/>
  <c r="J170" i="1"/>
  <c r="D187" i="1"/>
  <c r="L165" i="1"/>
  <c r="N165" i="4"/>
  <c r="M791" i="3"/>
  <c r="N791" i="3"/>
  <c r="K791" i="3"/>
  <c r="L791" i="3"/>
  <c r="K779" i="3"/>
  <c r="L779" i="3"/>
  <c r="L752" i="3"/>
  <c r="K752" i="3"/>
  <c r="J1019" i="3"/>
  <c r="L729" i="3"/>
  <c r="M729" i="3"/>
  <c r="K729" i="3"/>
  <c r="N729" i="3"/>
  <c r="L721" i="3"/>
  <c r="M721" i="3"/>
  <c r="L697" i="3"/>
  <c r="N697" i="3"/>
  <c r="L673" i="3"/>
  <c r="N673" i="3"/>
  <c r="J952" i="3"/>
  <c r="K637" i="3"/>
  <c r="K620" i="3"/>
  <c r="L620" i="3"/>
  <c r="M569" i="3"/>
  <c r="N569" i="3"/>
  <c r="L527" i="3"/>
  <c r="N527" i="3"/>
  <c r="L514" i="3"/>
  <c r="K514" i="3"/>
  <c r="N492" i="3"/>
  <c r="L492" i="3"/>
  <c r="M492" i="3"/>
  <c r="K492" i="3"/>
  <c r="N414" i="3"/>
  <c r="M414" i="3"/>
  <c r="N402" i="3"/>
  <c r="K402" i="3"/>
  <c r="L402" i="3"/>
  <c r="M402" i="3"/>
  <c r="N396" i="3"/>
  <c r="L396" i="3"/>
  <c r="M396" i="3"/>
  <c r="K388" i="3"/>
  <c r="N356" i="3"/>
  <c r="M356" i="3"/>
  <c r="N346" i="3"/>
  <c r="K346" i="3"/>
  <c r="L346" i="3"/>
  <c r="M346" i="3"/>
  <c r="N334" i="3"/>
  <c r="M334" i="3"/>
  <c r="L334" i="3"/>
  <c r="N294" i="3"/>
  <c r="K294" i="3"/>
  <c r="L294" i="3"/>
  <c r="L259" i="3"/>
  <c r="L255" i="3"/>
  <c r="N255" i="3"/>
  <c r="L196" i="3"/>
  <c r="N196" i="3"/>
  <c r="K196" i="3"/>
  <c r="L181" i="3"/>
  <c r="N181" i="3"/>
  <c r="N108" i="3"/>
  <c r="M108" i="3"/>
  <c r="M116" i="2"/>
  <c r="L116" i="2"/>
  <c r="N116" i="2"/>
  <c r="K116" i="2"/>
  <c r="M120" i="2"/>
  <c r="L120" i="2"/>
  <c r="N120" i="2"/>
  <c r="K120" i="2"/>
  <c r="M156" i="2"/>
  <c r="M185" i="2"/>
  <c r="K185" i="2"/>
  <c r="M193" i="2"/>
  <c r="K193" i="2"/>
  <c r="N193" i="2"/>
  <c r="N267" i="2"/>
  <c r="M267" i="2"/>
  <c r="L267" i="2"/>
  <c r="K267" i="2"/>
  <c r="N403" i="2"/>
  <c r="K403" i="2"/>
  <c r="J933" i="2"/>
  <c r="N436" i="2"/>
  <c r="M436" i="2"/>
  <c r="M478" i="2"/>
  <c r="K478" i="2"/>
  <c r="N478" i="2"/>
  <c r="K505" i="2"/>
  <c r="N505" i="2"/>
  <c r="L505" i="2"/>
  <c r="M537" i="2"/>
  <c r="K537" i="2"/>
  <c r="K676" i="2"/>
  <c r="M676" i="2"/>
  <c r="N696" i="2"/>
  <c r="L711" i="2"/>
  <c r="J1061" i="2"/>
  <c r="N711" i="2"/>
  <c r="M720" i="2"/>
  <c r="K720" i="2"/>
  <c r="M789" i="2"/>
  <c r="L789" i="2"/>
  <c r="K789" i="2"/>
  <c r="J949" i="2"/>
  <c r="N789" i="2"/>
  <c r="J1127" i="2"/>
  <c r="N817" i="2"/>
  <c r="K817" i="2"/>
  <c r="N820" i="2"/>
  <c r="M820" i="2"/>
  <c r="K820" i="2"/>
  <c r="N838" i="2"/>
  <c r="M838" i="2"/>
  <c r="E924" i="2"/>
  <c r="E944" i="2"/>
  <c r="M3168" i="10"/>
  <c r="O3168" i="10"/>
  <c r="L3084" i="10"/>
  <c r="M3084" i="10"/>
  <c r="O3084" i="10"/>
  <c r="K3984" i="10"/>
  <c r="N3084" i="10"/>
  <c r="O3073" i="10"/>
  <c r="M3073" i="10"/>
  <c r="O3056" i="10"/>
  <c r="L3056" i="10"/>
  <c r="M3056" i="10"/>
  <c r="M3045" i="10"/>
  <c r="O3045" i="10"/>
  <c r="N3000" i="10"/>
  <c r="O3000" i="10"/>
  <c r="L3000" i="10"/>
  <c r="M3000" i="10"/>
  <c r="M2926" i="10"/>
  <c r="O2926" i="10"/>
  <c r="K4042" i="10"/>
  <c r="O2902" i="10"/>
  <c r="L2902" i="10"/>
  <c r="M2902" i="10"/>
  <c r="O2820" i="10"/>
  <c r="L2820" i="10"/>
  <c r="M2820" i="10"/>
  <c r="O2760" i="10"/>
  <c r="L2760" i="10"/>
  <c r="M2760" i="10"/>
  <c r="O2686" i="10"/>
  <c r="M2686" i="10"/>
  <c r="L2682" i="10"/>
  <c r="M2682" i="10"/>
  <c r="M2457" i="10"/>
  <c r="O2457" i="10"/>
  <c r="O2258" i="10"/>
  <c r="L2258" i="10"/>
  <c r="M2258" i="10"/>
  <c r="M2222" i="10"/>
  <c r="L2222" i="10"/>
  <c r="O2222" i="10"/>
  <c r="L2212" i="10"/>
  <c r="M2212" i="10"/>
  <c r="O2212" i="10"/>
  <c r="M2086" i="10"/>
  <c r="O2086" i="10"/>
  <c r="M2043" i="10"/>
  <c r="L2043" i="10"/>
  <c r="L1944" i="10"/>
  <c r="O1944" i="10"/>
  <c r="M1935" i="10"/>
  <c r="L1935" i="10"/>
  <c r="O1935" i="10"/>
  <c r="L1926" i="10"/>
  <c r="M1926" i="10"/>
  <c r="O1926" i="10"/>
  <c r="L1918" i="10"/>
  <c r="M1918" i="10"/>
  <c r="O1918" i="10"/>
  <c r="L1914" i="10"/>
  <c r="M1914" i="10"/>
  <c r="O1914" i="10"/>
  <c r="L1603" i="10"/>
  <c r="O1398" i="10"/>
  <c r="M1398" i="10"/>
  <c r="N1398" i="10"/>
  <c r="L1307" i="10"/>
  <c r="M1307" i="10"/>
  <c r="M1229" i="10"/>
  <c r="K3857" i="10"/>
  <c r="O1229" i="10"/>
  <c r="L1117" i="10"/>
  <c r="M1117" i="10"/>
  <c r="L935" i="10"/>
  <c r="O935" i="10"/>
  <c r="M935" i="10"/>
  <c r="O652" i="10"/>
  <c r="L652" i="10"/>
  <c r="M652" i="10"/>
  <c r="L151" i="4"/>
  <c r="J142" i="4"/>
  <c r="L88" i="1"/>
  <c r="M88" i="1"/>
  <c r="N66" i="1"/>
  <c r="L66" i="1"/>
  <c r="K55" i="1"/>
  <c r="N55" i="1"/>
  <c r="M47" i="1"/>
  <c r="K47" i="1"/>
  <c r="N47" i="1"/>
  <c r="M39" i="1"/>
  <c r="K39" i="1"/>
  <c r="N39" i="1"/>
  <c r="M31" i="1"/>
  <c r="K31" i="1"/>
  <c r="N31" i="1"/>
  <c r="M23" i="1"/>
  <c r="K23" i="1"/>
  <c r="N23" i="1"/>
  <c r="M19" i="1"/>
  <c r="K19" i="1"/>
  <c r="M15" i="1"/>
  <c r="K15" i="1"/>
  <c r="N15" i="1"/>
  <c r="M11" i="1"/>
  <c r="K11" i="1"/>
  <c r="M7" i="1"/>
  <c r="K7" i="1"/>
  <c r="N7" i="1"/>
  <c r="J142" i="1"/>
  <c r="M142" i="1" s="1"/>
  <c r="M6" i="2"/>
  <c r="K6" i="2"/>
  <c r="N39" i="2"/>
  <c r="M39" i="2"/>
  <c r="K56" i="3"/>
  <c r="M56" i="3"/>
  <c r="L56" i="3"/>
  <c r="K8" i="3"/>
  <c r="N8" i="3"/>
  <c r="L8" i="3"/>
  <c r="G186" i="4"/>
  <c r="L186" i="4" s="1"/>
  <c r="G152" i="4"/>
  <c r="L152" i="4" s="1"/>
  <c r="J98" i="5"/>
  <c r="R75" i="5"/>
  <c r="P64" i="5"/>
  <c r="R41" i="5"/>
  <c r="P30" i="5"/>
  <c r="O19" i="5"/>
  <c r="R61" i="5"/>
  <c r="R70" i="5"/>
  <c r="P48" i="5"/>
  <c r="O3" i="5"/>
  <c r="M86" i="5"/>
  <c r="N86" i="5" s="1"/>
  <c r="P4" i="7"/>
  <c r="Q46" i="8"/>
  <c r="N88" i="8"/>
  <c r="S77" i="8"/>
  <c r="R77" i="8"/>
  <c r="N87" i="8"/>
  <c r="R65" i="8"/>
  <c r="Q43" i="8"/>
  <c r="U40" i="8"/>
  <c r="T50" i="8"/>
  <c r="J81" i="8"/>
  <c r="U14" i="8"/>
  <c r="M222" i="10"/>
  <c r="N222" i="10"/>
  <c r="M188" i="10"/>
  <c r="N188" i="10"/>
  <c r="M154" i="10"/>
  <c r="N154" i="10"/>
  <c r="M120" i="10"/>
  <c r="N120" i="10"/>
  <c r="M86" i="10"/>
  <c r="N86" i="10"/>
  <c r="M73" i="10"/>
  <c r="O73" i="10"/>
  <c r="M65" i="10"/>
  <c r="O65" i="10"/>
  <c r="M56" i="10"/>
  <c r="O56" i="10"/>
  <c r="M48" i="10"/>
  <c r="O48" i="10"/>
  <c r="M40" i="10"/>
  <c r="O40" i="10"/>
  <c r="M31" i="10"/>
  <c r="O31" i="10"/>
  <c r="M23" i="10"/>
  <c r="O23" i="10"/>
  <c r="M14" i="10"/>
  <c r="O14" i="10"/>
  <c r="M6" i="10"/>
  <c r="O6" i="10"/>
  <c r="N1447" i="1"/>
  <c r="L1447" i="1"/>
  <c r="J1922" i="1"/>
  <c r="L1395" i="1"/>
  <c r="K1246" i="1"/>
  <c r="L1246" i="1"/>
  <c r="J1773" i="1"/>
  <c r="N1246" i="1"/>
  <c r="K1124" i="1"/>
  <c r="L1124" i="1"/>
  <c r="L1036" i="1"/>
  <c r="N1036" i="1"/>
  <c r="M947" i="1"/>
  <c r="K947" i="1"/>
  <c r="L947" i="1"/>
  <c r="K905" i="1"/>
  <c r="L905" i="1"/>
  <c r="K889" i="1"/>
  <c r="L889" i="1"/>
  <c r="K861" i="1"/>
  <c r="L861" i="1"/>
  <c r="L779" i="1"/>
  <c r="M779" i="1"/>
  <c r="K779" i="1"/>
  <c r="K769" i="1"/>
  <c r="L769" i="1"/>
  <c r="K733" i="1"/>
  <c r="L733" i="1"/>
  <c r="L730" i="1"/>
  <c r="M730" i="1"/>
  <c r="K713" i="1"/>
  <c r="L713" i="1"/>
  <c r="M658" i="1"/>
  <c r="L658" i="1"/>
  <c r="K609" i="1"/>
  <c r="L609" i="1"/>
  <c r="K545" i="1"/>
  <c r="L545" i="1"/>
  <c r="K505" i="1"/>
  <c r="L505" i="1"/>
  <c r="M442" i="1"/>
  <c r="K442" i="1"/>
  <c r="L442" i="1"/>
  <c r="K397" i="1"/>
  <c r="L397" i="1"/>
  <c r="K323" i="1"/>
  <c r="L323" i="1"/>
  <c r="K315" i="1"/>
  <c r="L315" i="1"/>
  <c r="K305" i="1"/>
  <c r="L305" i="1"/>
  <c r="J1756" i="1"/>
  <c r="L209" i="1"/>
  <c r="M171" i="4"/>
  <c r="H188" i="4"/>
  <c r="M165" i="4"/>
  <c r="N766" i="3"/>
  <c r="K766" i="3"/>
  <c r="L766" i="3"/>
  <c r="N657" i="3"/>
  <c r="K657" i="3"/>
  <c r="L657" i="3"/>
  <c r="M657" i="3"/>
  <c r="M641" i="3"/>
  <c r="K641" i="3"/>
  <c r="J951" i="3"/>
  <c r="L636" i="3"/>
  <c r="K576" i="3"/>
  <c r="L576" i="3"/>
  <c r="N576" i="3"/>
  <c r="L561" i="3"/>
  <c r="M561" i="3"/>
  <c r="N561" i="3"/>
  <c r="K556" i="3"/>
  <c r="L556" i="3"/>
  <c r="N549" i="3"/>
  <c r="M549" i="3"/>
  <c r="K537" i="3"/>
  <c r="L537" i="3"/>
  <c r="M537" i="3"/>
  <c r="L517" i="3"/>
  <c r="M517" i="3"/>
  <c r="K517" i="3"/>
  <c r="N517" i="3"/>
  <c r="N484" i="3"/>
  <c r="M484" i="3"/>
  <c r="N474" i="3"/>
  <c r="K474" i="3"/>
  <c r="L474" i="3"/>
  <c r="M474" i="3"/>
  <c r="N462" i="3"/>
  <c r="M462" i="3"/>
  <c r="L462" i="3"/>
  <c r="N432" i="3"/>
  <c r="L432" i="3"/>
  <c r="M432" i="3"/>
  <c r="N410" i="3"/>
  <c r="K410" i="3"/>
  <c r="L410" i="3"/>
  <c r="N352" i="3"/>
  <c r="K352" i="3"/>
  <c r="L352" i="3"/>
  <c r="M352" i="3"/>
  <c r="N322" i="3"/>
  <c r="L322" i="3"/>
  <c r="M322" i="3"/>
  <c r="M316" i="3"/>
  <c r="N316" i="3"/>
  <c r="L316" i="3"/>
  <c r="L266" i="3"/>
  <c r="N266" i="3"/>
  <c r="K266" i="3"/>
  <c r="K248" i="3"/>
  <c r="L248" i="3"/>
  <c r="L241" i="3"/>
  <c r="N241" i="3"/>
  <c r="N120" i="3"/>
  <c r="L120" i="3"/>
  <c r="M120" i="3"/>
  <c r="K120" i="3"/>
  <c r="K116" i="3"/>
  <c r="L116" i="3"/>
  <c r="N116" i="3"/>
  <c r="L107" i="3"/>
  <c r="N107" i="3"/>
  <c r="AY18" i="14"/>
  <c r="AY16" i="14"/>
  <c r="AU18" i="14"/>
  <c r="AU16" i="14"/>
  <c r="AQ16" i="14"/>
  <c r="M121" i="2"/>
  <c r="K121" i="2"/>
  <c r="M268" i="2"/>
  <c r="K268" i="2"/>
  <c r="N271" i="2"/>
  <c r="M271" i="2"/>
  <c r="K271" i="2"/>
  <c r="M292" i="2"/>
  <c r="L292" i="2"/>
  <c r="K292" i="2"/>
  <c r="M316" i="2"/>
  <c r="K316" i="2"/>
  <c r="J1079" i="2"/>
  <c r="N349" i="2"/>
  <c r="K349" i="2"/>
  <c r="J344" i="2"/>
  <c r="K463" i="2"/>
  <c r="N463" i="2"/>
  <c r="M463" i="2"/>
  <c r="N483" i="2"/>
  <c r="M483" i="2"/>
  <c r="M556" i="2"/>
  <c r="K556" i="2"/>
  <c r="N677" i="2"/>
  <c r="M677" i="2"/>
  <c r="K677" i="2"/>
  <c r="N681" i="2"/>
  <c r="M681" i="2"/>
  <c r="M887" i="2"/>
  <c r="L887" i="2"/>
  <c r="K887" i="2"/>
  <c r="N887" i="2"/>
  <c r="O144" i="2"/>
  <c r="E1024" i="2"/>
  <c r="E914" i="2"/>
  <c r="O694" i="2"/>
  <c r="O3122" i="10"/>
  <c r="M3122" i="10"/>
  <c r="O3075" i="10"/>
  <c r="M3075" i="10"/>
  <c r="L3052" i="10"/>
  <c r="M3052" i="10"/>
  <c r="M3022" i="10"/>
  <c r="O3022" i="10"/>
  <c r="L3022" i="10"/>
  <c r="M2919" i="10"/>
  <c r="O2919" i="10"/>
  <c r="M2912" i="10"/>
  <c r="L2912" i="10"/>
  <c r="O2912" i="10"/>
  <c r="M2854" i="10"/>
  <c r="N2854" i="10"/>
  <c r="O2854" i="10"/>
  <c r="L2854" i="10"/>
  <c r="M2848" i="10"/>
  <c r="N2848" i="10"/>
  <c r="O2848" i="10"/>
  <c r="L2806" i="10"/>
  <c r="M2806" i="10"/>
  <c r="L2732" i="10"/>
  <c r="M2732" i="10"/>
  <c r="N2732" i="10"/>
  <c r="L2724" i="10"/>
  <c r="M2724" i="10"/>
  <c r="O2724" i="10"/>
  <c r="M2695" i="10"/>
  <c r="O2695" i="10"/>
  <c r="O2461" i="10"/>
  <c r="M2461" i="10"/>
  <c r="L2432" i="10"/>
  <c r="O2432" i="10"/>
  <c r="M2432" i="10"/>
  <c r="N2432" i="10"/>
  <c r="L2416" i="10"/>
  <c r="O2416" i="10"/>
  <c r="N2416" i="10"/>
  <c r="L2195" i="10"/>
  <c r="M2195" i="10"/>
  <c r="O2195" i="10"/>
  <c r="L2149" i="10"/>
  <c r="M2149" i="10"/>
  <c r="L2125" i="10"/>
  <c r="M2125" i="10"/>
  <c r="L2103" i="10"/>
  <c r="M2103" i="10"/>
  <c r="M2074" i="10"/>
  <c r="O2074" i="10"/>
  <c r="L2074" i="10"/>
  <c r="M2066" i="10"/>
  <c r="L2066" i="10"/>
  <c r="O2066" i="10"/>
  <c r="N1652" i="10"/>
  <c r="O1652" i="10"/>
  <c r="M1652" i="10"/>
  <c r="L1652" i="10"/>
  <c r="N1478" i="10"/>
  <c r="O1478" i="10"/>
  <c r="L1478" i="10"/>
  <c r="M1478" i="10"/>
  <c r="O1418" i="10"/>
  <c r="M1418" i="10"/>
  <c r="N1418" i="10"/>
  <c r="M1334" i="10"/>
  <c r="O1334" i="10"/>
  <c r="N1334" i="10"/>
  <c r="L1334" i="10"/>
  <c r="M1184" i="10"/>
  <c r="N1184" i="10"/>
  <c r="L1184" i="10"/>
  <c r="O1184" i="10"/>
  <c r="M1144" i="10"/>
  <c r="L1144" i="10"/>
  <c r="O1144" i="10"/>
  <c r="M1033" i="10"/>
  <c r="L1033" i="10"/>
  <c r="M912" i="10"/>
  <c r="O912" i="10"/>
  <c r="M655" i="10"/>
  <c r="L655" i="10"/>
  <c r="K237" i="10"/>
  <c r="N237" i="10" s="1"/>
  <c r="C13" i="12"/>
  <c r="C25" i="12"/>
  <c r="N1266" i="1"/>
  <c r="M1247" i="1"/>
  <c r="L1247" i="1"/>
  <c r="K1113" i="1"/>
  <c r="K1092" i="1"/>
  <c r="L1092" i="1"/>
  <c r="K1086" i="1"/>
  <c r="L1049" i="1"/>
  <c r="L1028" i="1"/>
  <c r="N1028" i="1"/>
  <c r="K1019" i="1"/>
  <c r="M1019" i="1"/>
  <c r="K985" i="1"/>
  <c r="K954" i="1"/>
  <c r="K938" i="1"/>
  <c r="K907" i="1"/>
  <c r="K880" i="1"/>
  <c r="L880" i="1"/>
  <c r="K865" i="1"/>
  <c r="L865" i="1"/>
  <c r="K776" i="1"/>
  <c r="L776" i="1"/>
  <c r="K762" i="1"/>
  <c r="K705" i="1"/>
  <c r="L705" i="1"/>
  <c r="L698" i="1"/>
  <c r="K694" i="1"/>
  <c r="K690" i="1"/>
  <c r="L690" i="1"/>
  <c r="M690" i="1"/>
  <c r="K686" i="1"/>
  <c r="L683" i="1"/>
  <c r="M683" i="1"/>
  <c r="J1836" i="1"/>
  <c r="M595" i="1"/>
  <c r="L595" i="1"/>
  <c r="K578" i="1"/>
  <c r="K554" i="1"/>
  <c r="K533" i="1"/>
  <c r="L533" i="1"/>
  <c r="L530" i="1"/>
  <c r="M530" i="1"/>
  <c r="K526" i="1"/>
  <c r="K514" i="1"/>
  <c r="K497" i="1"/>
  <c r="L497" i="1"/>
  <c r="L470" i="1"/>
  <c r="K470" i="1"/>
  <c r="L467" i="1"/>
  <c r="M467" i="1"/>
  <c r="K443" i="1"/>
  <c r="M443" i="1"/>
  <c r="L443" i="1"/>
  <c r="K400" i="1"/>
  <c r="L400" i="1"/>
  <c r="K377" i="1"/>
  <c r="L377" i="1"/>
  <c r="K361" i="1"/>
  <c r="L361" i="1"/>
  <c r="K355" i="1"/>
  <c r="K313" i="1"/>
  <c r="L313" i="1"/>
  <c r="K296" i="1"/>
  <c r="L296" i="1"/>
  <c r="K261" i="1"/>
  <c r="K254" i="1"/>
  <c r="J1758" i="1"/>
  <c r="K161" i="1"/>
  <c r="L167" i="4"/>
  <c r="J165" i="4"/>
  <c r="J162" i="4"/>
  <c r="K775" i="3"/>
  <c r="M737" i="3"/>
  <c r="K733" i="3"/>
  <c r="L733" i="3"/>
  <c r="J1012" i="3"/>
  <c r="M733" i="3"/>
  <c r="L726" i="3"/>
  <c r="K720" i="3"/>
  <c r="L720" i="3"/>
  <c r="L716" i="3"/>
  <c r="K713" i="3"/>
  <c r="L713" i="3"/>
  <c r="N710" i="3"/>
  <c r="L693" i="3"/>
  <c r="N693" i="3"/>
  <c r="N683" i="3"/>
  <c r="L681" i="3"/>
  <c r="N681" i="3"/>
  <c r="L678" i="3"/>
  <c r="L675" i="3"/>
  <c r="M675" i="3"/>
  <c r="M661" i="3"/>
  <c r="N661" i="3"/>
  <c r="K661" i="3"/>
  <c r="L661" i="3"/>
  <c r="K639" i="3"/>
  <c r="M639" i="3"/>
  <c r="J954" i="3"/>
  <c r="K624" i="3"/>
  <c r="L624" i="3"/>
  <c r="K608" i="3"/>
  <c r="L608" i="3"/>
  <c r="K592" i="3"/>
  <c r="L592" i="3"/>
  <c r="L565" i="3"/>
  <c r="L529" i="3"/>
  <c r="M529" i="3"/>
  <c r="L525" i="3"/>
  <c r="M525" i="3"/>
  <c r="K525" i="3"/>
  <c r="N525" i="3"/>
  <c r="L518" i="3"/>
  <c r="K512" i="3"/>
  <c r="L512" i="3"/>
  <c r="L508" i="3"/>
  <c r="K505" i="3"/>
  <c r="L505" i="3"/>
  <c r="N502" i="3"/>
  <c r="L500" i="3"/>
  <c r="N490" i="3"/>
  <c r="K490" i="3"/>
  <c r="L490" i="3"/>
  <c r="L450" i="3"/>
  <c r="L430" i="3"/>
  <c r="L400" i="3"/>
  <c r="N398" i="3"/>
  <c r="M398" i="3"/>
  <c r="N380" i="3"/>
  <c r="L380" i="3"/>
  <c r="M380" i="3"/>
  <c r="L372" i="3"/>
  <c r="N362" i="3"/>
  <c r="K362" i="3"/>
  <c r="L362" i="3"/>
  <c r="L324" i="3"/>
  <c r="L293" i="3"/>
  <c r="N293" i="3"/>
  <c r="L268" i="3"/>
  <c r="N268" i="3"/>
  <c r="N214" i="3"/>
  <c r="K214" i="3"/>
  <c r="L214" i="3"/>
  <c r="N209" i="3"/>
  <c r="N193" i="3"/>
  <c r="L187" i="3"/>
  <c r="N187" i="3"/>
  <c r="L180" i="3"/>
  <c r="N180" i="3"/>
  <c r="K162" i="3"/>
  <c r="L162" i="3"/>
  <c r="L152" i="3"/>
  <c r="K146" i="3"/>
  <c r="L146" i="3"/>
  <c r="K11" i="14"/>
  <c r="C31" i="11"/>
  <c r="N161" i="2"/>
  <c r="M161" i="2"/>
  <c r="N231" i="2"/>
  <c r="M231" i="2"/>
  <c r="N269" i="2"/>
  <c r="M269" i="2"/>
  <c r="M303" i="2"/>
  <c r="K303" i="2"/>
  <c r="M337" i="2"/>
  <c r="K337" i="2"/>
  <c r="M360" i="2"/>
  <c r="K360" i="2"/>
  <c r="L493" i="2"/>
  <c r="K493" i="2"/>
  <c r="M493" i="2"/>
  <c r="N493" i="2"/>
  <c r="K502" i="2"/>
  <c r="M502" i="2"/>
  <c r="N605" i="2"/>
  <c r="M605" i="2"/>
  <c r="K605" i="2"/>
  <c r="K618" i="2"/>
  <c r="N618" i="2"/>
  <c r="J664" i="2"/>
  <c r="N665" i="2"/>
  <c r="M665" i="2"/>
  <c r="N679" i="2"/>
  <c r="M679" i="2"/>
  <c r="K679" i="2"/>
  <c r="N701" i="2"/>
  <c r="M701" i="2"/>
  <c r="K729" i="2"/>
  <c r="N729" i="2"/>
  <c r="M729" i="2"/>
  <c r="M757" i="2"/>
  <c r="K757" i="2"/>
  <c r="N757" i="2"/>
  <c r="K796" i="2"/>
  <c r="N796" i="2"/>
  <c r="M796" i="2"/>
  <c r="K815" i="2"/>
  <c r="J1125" i="2"/>
  <c r="N815" i="2"/>
  <c r="J945" i="2"/>
  <c r="L825" i="2"/>
  <c r="J824" i="2"/>
  <c r="N825" i="2"/>
  <c r="O3140" i="10"/>
  <c r="M3140" i="10"/>
  <c r="N3140" i="10"/>
  <c r="L3140" i="10"/>
  <c r="M3105" i="10"/>
  <c r="O3105" i="10"/>
  <c r="N2974" i="10"/>
  <c r="O2974" i="10"/>
  <c r="L2974" i="10"/>
  <c r="M2974" i="10"/>
  <c r="O2963" i="10"/>
  <c r="M2963" i="10"/>
  <c r="O2951" i="10"/>
  <c r="M2951" i="10"/>
  <c r="M2751" i="10"/>
  <c r="O2751" i="10"/>
  <c r="M2691" i="10"/>
  <c r="O2691" i="10"/>
  <c r="M2681" i="10"/>
  <c r="O2681" i="10"/>
  <c r="M2639" i="10"/>
  <c r="O2639" i="10"/>
  <c r="N2618" i="10"/>
  <c r="O2618" i="10"/>
  <c r="M2618" i="10"/>
  <c r="M2601" i="10"/>
  <c r="O2601" i="10"/>
  <c r="M2585" i="10"/>
  <c r="O2585" i="10"/>
  <c r="O2539" i="10"/>
  <c r="M2539" i="10"/>
  <c r="O2486" i="10"/>
  <c r="L2486" i="10"/>
  <c r="L2426" i="10"/>
  <c r="O2426" i="10"/>
  <c r="M2426" i="10"/>
  <c r="N2426" i="10"/>
  <c r="M2164" i="10"/>
  <c r="O2164" i="10"/>
  <c r="L2164" i="10"/>
  <c r="N2152" i="10"/>
  <c r="O2152" i="10"/>
  <c r="M2152" i="10"/>
  <c r="N2148" i="10"/>
  <c r="L2148" i="10"/>
  <c r="M2148" i="10"/>
  <c r="M2121" i="10"/>
  <c r="L2121" i="10"/>
  <c r="M2072" i="10"/>
  <c r="O2072" i="10"/>
  <c r="L2072" i="10"/>
  <c r="N2072" i="10"/>
  <c r="M2054" i="10"/>
  <c r="N2054" i="10"/>
  <c r="O2054" i="10"/>
  <c r="L2054" i="10"/>
  <c r="L1925" i="10"/>
  <c r="M1925" i="10"/>
  <c r="L1922" i="10"/>
  <c r="O1922" i="10"/>
  <c r="L1877" i="10"/>
  <c r="M1877" i="10"/>
  <c r="L1874" i="10"/>
  <c r="N1874" i="10"/>
  <c r="L1870" i="10"/>
  <c r="M1870" i="10"/>
  <c r="N1870" i="10"/>
  <c r="L1851" i="10"/>
  <c r="M1851" i="10"/>
  <c r="M1667" i="10"/>
  <c r="L1667" i="10"/>
  <c r="O1646" i="10"/>
  <c r="L1646" i="10"/>
  <c r="M1646" i="10"/>
  <c r="L1615" i="10"/>
  <c r="M1615" i="10"/>
  <c r="O1578" i="10"/>
  <c r="M1578" i="10"/>
  <c r="L1578" i="10"/>
  <c r="M1536" i="10"/>
  <c r="L1536" i="10"/>
  <c r="O1536" i="10"/>
  <c r="M1505" i="10"/>
  <c r="L1505" i="10"/>
  <c r="L1500" i="10"/>
  <c r="M1500" i="10"/>
  <c r="N1500" i="10"/>
  <c r="O1500" i="10"/>
  <c r="O1461" i="10"/>
  <c r="L1461" i="10"/>
  <c r="M1461" i="10"/>
  <c r="M1431" i="10"/>
  <c r="L1431" i="10"/>
  <c r="O1431" i="10"/>
  <c r="M1369" i="10"/>
  <c r="O1364" i="10"/>
  <c r="L1364" i="10"/>
  <c r="N1364" i="10"/>
  <c r="L1262" i="10"/>
  <c r="M1262" i="10"/>
  <c r="O1262" i="10"/>
  <c r="K3890" i="10"/>
  <c r="M1197" i="10"/>
  <c r="L1197" i="10"/>
  <c r="M1175" i="10"/>
  <c r="L1175" i="10"/>
  <c r="O1175" i="10"/>
  <c r="L1049" i="10"/>
  <c r="M1049" i="10"/>
  <c r="L1037" i="10"/>
  <c r="N1032" i="10"/>
  <c r="M1032" i="10"/>
  <c r="L1032" i="10"/>
  <c r="O1032" i="10"/>
  <c r="N1020" i="10"/>
  <c r="L1020" i="10"/>
  <c r="M1020" i="10"/>
  <c r="O1020" i="10"/>
  <c r="M918" i="10"/>
  <c r="N918" i="10"/>
  <c r="O918" i="10"/>
  <c r="L918" i="10"/>
  <c r="M849" i="10"/>
  <c r="N849" i="10"/>
  <c r="O849" i="10"/>
  <c r="L823" i="10"/>
  <c r="M823" i="10"/>
  <c r="M729" i="10"/>
  <c r="L729" i="10"/>
  <c r="O729" i="10"/>
  <c r="L715" i="10"/>
  <c r="O715" i="10"/>
  <c r="M715" i="10"/>
  <c r="O677" i="10"/>
  <c r="M677" i="10"/>
  <c r="L677" i="10"/>
  <c r="P1209" i="10"/>
  <c r="N1733" i="10"/>
  <c r="O1733" i="10"/>
  <c r="L1750" i="10"/>
  <c r="O1750" i="10"/>
  <c r="M1750" i="10"/>
  <c r="N1818" i="10"/>
  <c r="L1818" i="10"/>
  <c r="J1888" i="1"/>
  <c r="L1463" i="1"/>
  <c r="K1270" i="1"/>
  <c r="L1270" i="1"/>
  <c r="K1262" i="1"/>
  <c r="L1262" i="1"/>
  <c r="M1215" i="1"/>
  <c r="L1215" i="1"/>
  <c r="K1116" i="1"/>
  <c r="L1116" i="1"/>
  <c r="L1052" i="1"/>
  <c r="N1052" i="1"/>
  <c r="K1043" i="1"/>
  <c r="M1043" i="1"/>
  <c r="K988" i="1"/>
  <c r="L988" i="1"/>
  <c r="L918" i="1"/>
  <c r="K918" i="1"/>
  <c r="L915" i="1"/>
  <c r="M915" i="1"/>
  <c r="K864" i="1"/>
  <c r="L864" i="1"/>
  <c r="L742" i="1"/>
  <c r="K742" i="1"/>
  <c r="L739" i="1"/>
  <c r="M739" i="1"/>
  <c r="K715" i="1"/>
  <c r="M715" i="1"/>
  <c r="L715" i="1"/>
  <c r="K689" i="1"/>
  <c r="L689" i="1"/>
  <c r="K573" i="1"/>
  <c r="L573" i="1"/>
  <c r="L570" i="1"/>
  <c r="M570" i="1"/>
  <c r="K537" i="1"/>
  <c r="L537" i="1"/>
  <c r="K529" i="1"/>
  <c r="L529" i="1"/>
  <c r="K483" i="1"/>
  <c r="M483" i="1"/>
  <c r="L483" i="1"/>
  <c r="K473" i="1"/>
  <c r="L473" i="1"/>
  <c r="L334" i="1"/>
  <c r="K334" i="1"/>
  <c r="K257" i="1"/>
  <c r="L257" i="1"/>
  <c r="L214" i="1"/>
  <c r="J1761" i="1"/>
  <c r="K159" i="4"/>
  <c r="K783" i="3"/>
  <c r="L783" i="3"/>
  <c r="J1000" i="3"/>
  <c r="K692" i="3"/>
  <c r="L692" i="3"/>
  <c r="K655" i="3"/>
  <c r="L655" i="3"/>
  <c r="L577" i="3"/>
  <c r="M577" i="3"/>
  <c r="K572" i="3"/>
  <c r="L572" i="3"/>
  <c r="K565" i="3"/>
  <c r="L547" i="3"/>
  <c r="N547" i="3"/>
  <c r="K544" i="3"/>
  <c r="L544" i="3"/>
  <c r="K500" i="3"/>
  <c r="N478" i="3"/>
  <c r="M478" i="3"/>
  <c r="N460" i="3"/>
  <c r="L460" i="3"/>
  <c r="M460" i="3"/>
  <c r="K450" i="3"/>
  <c r="N442" i="3"/>
  <c r="K442" i="3"/>
  <c r="L442" i="3"/>
  <c r="K400" i="3"/>
  <c r="K372" i="3"/>
  <c r="N350" i="3"/>
  <c r="M350" i="3"/>
  <c r="N332" i="3"/>
  <c r="L332" i="3"/>
  <c r="M332" i="3"/>
  <c r="L285" i="3"/>
  <c r="L271" i="3"/>
  <c r="N271" i="3"/>
  <c r="L267" i="3"/>
  <c r="N267" i="3"/>
  <c r="L260" i="3"/>
  <c r="N260" i="3"/>
  <c r="N230" i="3"/>
  <c r="K230" i="3"/>
  <c r="L230" i="3"/>
  <c r="K200" i="3"/>
  <c r="L200" i="3"/>
  <c r="L161" i="3"/>
  <c r="N161" i="3"/>
  <c r="L145" i="3"/>
  <c r="N145" i="3"/>
  <c r="AH17" i="14"/>
  <c r="G33" i="11"/>
  <c r="N98" i="2"/>
  <c r="K99" i="2"/>
  <c r="E109" i="2"/>
  <c r="L176" i="2"/>
  <c r="K176" i="2"/>
  <c r="N176" i="2"/>
  <c r="M176" i="2"/>
  <c r="N180" i="2"/>
  <c r="M180" i="2"/>
  <c r="K180" i="2"/>
  <c r="M278" i="2"/>
  <c r="K278" i="2"/>
  <c r="L290" i="2"/>
  <c r="K290" i="2"/>
  <c r="N351" i="2"/>
  <c r="M351" i="2"/>
  <c r="L351" i="2"/>
  <c r="K351" i="2"/>
  <c r="M402" i="2"/>
  <c r="K402" i="2"/>
  <c r="L429" i="2"/>
  <c r="K429" i="2"/>
  <c r="M429" i="2"/>
  <c r="N449" i="2"/>
  <c r="M449" i="2"/>
  <c r="K449" i="2"/>
  <c r="N477" i="2"/>
  <c r="M477" i="2"/>
  <c r="N481" i="2"/>
  <c r="M481" i="2"/>
  <c r="K481" i="2"/>
  <c r="M560" i="2"/>
  <c r="K560" i="2"/>
  <c r="L633" i="2"/>
  <c r="K633" i="2"/>
  <c r="N633" i="2"/>
  <c r="M633" i="2"/>
  <c r="K687" i="2"/>
  <c r="J684" i="2"/>
  <c r="M687" i="2"/>
  <c r="J1047" i="2"/>
  <c r="N737" i="2"/>
  <c r="N849" i="2"/>
  <c r="M849" i="2"/>
  <c r="N859" i="2"/>
  <c r="M859" i="2"/>
  <c r="N862" i="2"/>
  <c r="K862" i="2"/>
  <c r="H914" i="2"/>
  <c r="O3176" i="10"/>
  <c r="L3176" i="10"/>
  <c r="O3170" i="10"/>
  <c r="M3170" i="10"/>
  <c r="M3114" i="10"/>
  <c r="N3114" i="10"/>
  <c r="O3114" i="10"/>
  <c r="M3104" i="10"/>
  <c r="N3104" i="10"/>
  <c r="L3104" i="10"/>
  <c r="O3104" i="10"/>
  <c r="M3030" i="10"/>
  <c r="O3030" i="10"/>
  <c r="M3014" i="10"/>
  <c r="O3014" i="10"/>
  <c r="L3014" i="10"/>
  <c r="O3003" i="10"/>
  <c r="M3003" i="10"/>
  <c r="N2992" i="10"/>
  <c r="O2992" i="10"/>
  <c r="L2992" i="10"/>
  <c r="N2966" i="10"/>
  <c r="O2966" i="10"/>
  <c r="L2966" i="10"/>
  <c r="M2966" i="10"/>
  <c r="O2914" i="10"/>
  <c r="M2914" i="10"/>
  <c r="L2910" i="10"/>
  <c r="M2910" i="10"/>
  <c r="O2910" i="10"/>
  <c r="O2891" i="10"/>
  <c r="M2891" i="10"/>
  <c r="L2878" i="10"/>
  <c r="M2878" i="10"/>
  <c r="O2878" i="10"/>
  <c r="O2792" i="10"/>
  <c r="M2792" i="10"/>
  <c r="N2792" i="10"/>
  <c r="M2788" i="10"/>
  <c r="N2788" i="10"/>
  <c r="O2788" i="10"/>
  <c r="O2730" i="10"/>
  <c r="N2730" i="10"/>
  <c r="M2730" i="10"/>
  <c r="O2625" i="10"/>
  <c r="M2625" i="10"/>
  <c r="M2617" i="10"/>
  <c r="O2617" i="10"/>
  <c r="O2593" i="10"/>
  <c r="M2593" i="10"/>
  <c r="N2584" i="10"/>
  <c r="M2584" i="10"/>
  <c r="O2584" i="10"/>
  <c r="L2584" i="10"/>
  <c r="O2564" i="10"/>
  <c r="L2564" i="10"/>
  <c r="M2564" i="10"/>
  <c r="K3798" i="10"/>
  <c r="L2538" i="10"/>
  <c r="N2538" i="10"/>
  <c r="L2532" i="10"/>
  <c r="O2532" i="10"/>
  <c r="N2532" i="10"/>
  <c r="L2524" i="10"/>
  <c r="O2524" i="10"/>
  <c r="K3784" i="10"/>
  <c r="M2524" i="10"/>
  <c r="M2516" i="10"/>
  <c r="N2516" i="10"/>
  <c r="O2516" i="10"/>
  <c r="M2508" i="10"/>
  <c r="L2508" i="10"/>
  <c r="N2508" i="10"/>
  <c r="M2489" i="10"/>
  <c r="O2489" i="10"/>
  <c r="L2458" i="10"/>
  <c r="O2458" i="10"/>
  <c r="M2458" i="10"/>
  <c r="O2452" i="10"/>
  <c r="M2452" i="10"/>
  <c r="L2430" i="10"/>
  <c r="O2430" i="10"/>
  <c r="N2430" i="10"/>
  <c r="L2418" i="10"/>
  <c r="O2418" i="10"/>
  <c r="N2418" i="10"/>
  <c r="L2414" i="10"/>
  <c r="O2414" i="10"/>
  <c r="N2414" i="10"/>
  <c r="M2260" i="10"/>
  <c r="O2260" i="10"/>
  <c r="M2228" i="10"/>
  <c r="N2228" i="10"/>
  <c r="O2228" i="10"/>
  <c r="L2228" i="10"/>
  <c r="O2170" i="10"/>
  <c r="L2170" i="10"/>
  <c r="M2170" i="10"/>
  <c r="M2144" i="10"/>
  <c r="L2144" i="10"/>
  <c r="M2050" i="10"/>
  <c r="N2050" i="10"/>
  <c r="M2046" i="10"/>
  <c r="N2046" i="10"/>
  <c r="O2046" i="10"/>
  <c r="O2025" i="10"/>
  <c r="L2025" i="10"/>
  <c r="M2025" i="10"/>
  <c r="L1989" i="10"/>
  <c r="M1989" i="10"/>
  <c r="L1930" i="10"/>
  <c r="M1930" i="10"/>
  <c r="O1930" i="10"/>
  <c r="M1883" i="10"/>
  <c r="O1883" i="10"/>
  <c r="L1883" i="10"/>
  <c r="L1864" i="10"/>
  <c r="O1864" i="10"/>
  <c r="M1864" i="10"/>
  <c r="L1859" i="10"/>
  <c r="M1859" i="10"/>
  <c r="L1697" i="10"/>
  <c r="O1697" i="10"/>
  <c r="M1688" i="10"/>
  <c r="O1688" i="10"/>
  <c r="L1688" i="10"/>
  <c r="M1634" i="10"/>
  <c r="N1634" i="10"/>
  <c r="O1634" i="10"/>
  <c r="L1634" i="10"/>
  <c r="M1628" i="10"/>
  <c r="O1628" i="10"/>
  <c r="L1614" i="10"/>
  <c r="O1614" i="10"/>
  <c r="M1614" i="10"/>
  <c r="N1614" i="10"/>
  <c r="O1586" i="10"/>
  <c r="L1586" i="10"/>
  <c r="M1586" i="10"/>
  <c r="L1581" i="10"/>
  <c r="M1581" i="10"/>
  <c r="M1555" i="10"/>
  <c r="L1555" i="10"/>
  <c r="M1380" i="10"/>
  <c r="O1380" i="10"/>
  <c r="L1380" i="10"/>
  <c r="L1284" i="10"/>
  <c r="M1284" i="10"/>
  <c r="O1284" i="10"/>
  <c r="K3866" i="10"/>
  <c r="L1238" i="10"/>
  <c r="M1238" i="10"/>
  <c r="N1238" i="10"/>
  <c r="O1238" i="10"/>
  <c r="M1179" i="10"/>
  <c r="O1179" i="10"/>
  <c r="L1179" i="10"/>
  <c r="M1174" i="10"/>
  <c r="L1174" i="10"/>
  <c r="O1174" i="10"/>
  <c r="M1171" i="10"/>
  <c r="O1171" i="10"/>
  <c r="O1027" i="10"/>
  <c r="L1027" i="10"/>
  <c r="M1027" i="10"/>
  <c r="L932" i="10"/>
  <c r="M932" i="10"/>
  <c r="N932" i="10"/>
  <c r="O932" i="10"/>
  <c r="M736" i="10"/>
  <c r="O736" i="10"/>
  <c r="L736" i="10"/>
  <c r="L714" i="10"/>
  <c r="M714" i="10"/>
  <c r="O714" i="10"/>
  <c r="O681" i="10"/>
  <c r="M681" i="10"/>
  <c r="L681" i="10"/>
  <c r="O676" i="10"/>
  <c r="L676" i="10"/>
  <c r="M676" i="10"/>
  <c r="M622" i="10"/>
  <c r="N622" i="10"/>
  <c r="O622" i="10"/>
  <c r="L622" i="10"/>
  <c r="L609" i="10"/>
  <c r="O609" i="10"/>
  <c r="M609" i="10"/>
  <c r="O438" i="10"/>
  <c r="L438" i="10"/>
  <c r="M438" i="10"/>
  <c r="K3714" i="10"/>
  <c r="M429" i="10"/>
  <c r="L429" i="10"/>
  <c r="N2368" i="10"/>
  <c r="L2368" i="10"/>
  <c r="O2368" i="10"/>
  <c r="M2375" i="10"/>
  <c r="O2375" i="10"/>
  <c r="N2375" i="10"/>
  <c r="L2375" i="10"/>
  <c r="M2577" i="10"/>
  <c r="M2037" i="10"/>
  <c r="P2037" i="10"/>
  <c r="K129" i="10"/>
  <c r="L21" i="10"/>
  <c r="J1913" i="1"/>
  <c r="K1386" i="1"/>
  <c r="J1788" i="1"/>
  <c r="N1261" i="1"/>
  <c r="N1258" i="1"/>
  <c r="K1258" i="1"/>
  <c r="J1802" i="1"/>
  <c r="M1207" i="1"/>
  <c r="L1207" i="1"/>
  <c r="N1207" i="1"/>
  <c r="K1198" i="1"/>
  <c r="L1198" i="1"/>
  <c r="K1076" i="1"/>
  <c r="L1076" i="1"/>
  <c r="L1012" i="1"/>
  <c r="N1012" i="1"/>
  <c r="K953" i="1"/>
  <c r="L953" i="1"/>
  <c r="K921" i="1"/>
  <c r="L921" i="1"/>
  <c r="K906" i="1"/>
  <c r="L906" i="1"/>
  <c r="M906" i="1"/>
  <c r="L899" i="1"/>
  <c r="M899" i="1"/>
  <c r="L798" i="1"/>
  <c r="K798" i="1"/>
  <c r="L795" i="1"/>
  <c r="M795" i="1"/>
  <c r="K745" i="1"/>
  <c r="L745" i="1"/>
  <c r="K693" i="1"/>
  <c r="L693" i="1"/>
  <c r="K577" i="1"/>
  <c r="L577" i="1"/>
  <c r="K569" i="1"/>
  <c r="L569" i="1"/>
  <c r="K553" i="1"/>
  <c r="L553" i="1"/>
  <c r="K536" i="1"/>
  <c r="L536" i="1"/>
  <c r="K513" i="1"/>
  <c r="L513" i="1"/>
  <c r="K347" i="1"/>
  <c r="L347" i="1"/>
  <c r="K337" i="1"/>
  <c r="L337" i="1"/>
  <c r="J1764" i="1"/>
  <c r="L217" i="1"/>
  <c r="M157" i="1"/>
  <c r="J1016" i="3"/>
  <c r="K737" i="3"/>
  <c r="L719" i="3"/>
  <c r="N719" i="3"/>
  <c r="L701" i="3"/>
  <c r="N701" i="3"/>
  <c r="L689" i="3"/>
  <c r="N689" i="3"/>
  <c r="L683" i="3"/>
  <c r="M683" i="3"/>
  <c r="K663" i="3"/>
  <c r="L663" i="3"/>
  <c r="M663" i="3"/>
  <c r="N663" i="3"/>
  <c r="K628" i="3"/>
  <c r="L628" i="3"/>
  <c r="K612" i="3"/>
  <c r="L612" i="3"/>
  <c r="K596" i="3"/>
  <c r="L596" i="3"/>
  <c r="K580" i="3"/>
  <c r="L580" i="3"/>
  <c r="K532" i="3"/>
  <c r="L532" i="3"/>
  <c r="K528" i="3"/>
  <c r="L528" i="3"/>
  <c r="L511" i="3"/>
  <c r="N511" i="3"/>
  <c r="N430" i="3"/>
  <c r="M430" i="3"/>
  <c r="N412" i="3"/>
  <c r="L412" i="3"/>
  <c r="M412" i="3"/>
  <c r="N394" i="3"/>
  <c r="K394" i="3"/>
  <c r="L394" i="3"/>
  <c r="N324" i="3"/>
  <c r="M324" i="3"/>
  <c r="L292" i="3"/>
  <c r="N292" i="3"/>
  <c r="K226" i="3"/>
  <c r="L226" i="3"/>
  <c r="K186" i="3"/>
  <c r="L186" i="3"/>
  <c r="N172" i="3"/>
  <c r="K172" i="3"/>
  <c r="L172" i="3"/>
  <c r="L105" i="3"/>
  <c r="N105" i="3"/>
  <c r="CH18" i="14"/>
  <c r="AU17" i="14"/>
  <c r="CH16" i="14"/>
  <c r="I14" i="14"/>
  <c r="C24" i="12"/>
  <c r="M225" i="2"/>
  <c r="J224" i="2"/>
  <c r="K225" i="2"/>
  <c r="M232" i="2"/>
  <c r="K232" i="2"/>
  <c r="L246" i="2"/>
  <c r="K246" i="2"/>
  <c r="N250" i="2"/>
  <c r="M250" i="2"/>
  <c r="M365" i="2"/>
  <c r="L365" i="2"/>
  <c r="N365" i="2"/>
  <c r="K365" i="2"/>
  <c r="M445" i="2"/>
  <c r="L445" i="2"/>
  <c r="N445" i="2"/>
  <c r="K445" i="2"/>
  <c r="L507" i="2"/>
  <c r="K507" i="2"/>
  <c r="N515" i="2"/>
  <c r="M515" i="2"/>
  <c r="M535" i="2"/>
  <c r="K535" i="2"/>
  <c r="N535" i="2"/>
  <c r="M599" i="2"/>
  <c r="K599" i="2"/>
  <c r="K645" i="2"/>
  <c r="M645" i="2"/>
  <c r="L645" i="2"/>
  <c r="K659" i="2"/>
  <c r="M659" i="2"/>
  <c r="M698" i="2"/>
  <c r="N698" i="2"/>
  <c r="K857" i="2"/>
  <c r="J1107" i="2"/>
  <c r="N857" i="2"/>
  <c r="G1094" i="2"/>
  <c r="K344" i="2"/>
  <c r="G924" i="2"/>
  <c r="G984" i="2" s="1"/>
  <c r="O724" i="2"/>
  <c r="D944" i="2"/>
  <c r="D1004" i="2" s="1"/>
  <c r="M3194" i="10"/>
  <c r="N3194" i="10"/>
  <c r="L3194" i="10"/>
  <c r="M3175" i="10"/>
  <c r="O3175" i="10"/>
  <c r="O3165" i="10"/>
  <c r="M3165" i="10"/>
  <c r="L3134" i="10"/>
  <c r="M3134" i="10"/>
  <c r="O3134" i="10"/>
  <c r="M3100" i="10"/>
  <c r="N3100" i="10"/>
  <c r="L3100" i="10"/>
  <c r="L3096" i="10"/>
  <c r="M3096" i="10"/>
  <c r="K3996" i="10"/>
  <c r="N3096" i="10"/>
  <c r="L3088" i="10"/>
  <c r="M3088" i="10"/>
  <c r="K3988" i="10"/>
  <c r="N3088" i="10"/>
  <c r="O3088" i="10"/>
  <c r="O3063" i="10"/>
  <c r="M3063" i="10"/>
  <c r="M3046" i="10"/>
  <c r="O3046" i="10"/>
  <c r="L3046" i="10"/>
  <c r="O3024" i="10"/>
  <c r="L3024" i="10"/>
  <c r="M3013" i="10"/>
  <c r="O3013" i="10"/>
  <c r="N3006" i="10"/>
  <c r="O3006" i="10"/>
  <c r="L3006" i="10"/>
  <c r="M3006" i="10"/>
  <c r="O2995" i="10"/>
  <c r="M2995" i="10"/>
  <c r="N2984" i="10"/>
  <c r="O2984" i="10"/>
  <c r="L2984" i="10"/>
  <c r="M2984" i="10"/>
  <c r="O2955" i="10"/>
  <c r="M2941" i="10"/>
  <c r="O2941" i="10"/>
  <c r="M2934" i="10"/>
  <c r="O2934" i="10"/>
  <c r="M2739" i="10"/>
  <c r="O2739" i="10"/>
  <c r="O2697" i="10"/>
  <c r="M2697" i="10"/>
  <c r="L2664" i="10"/>
  <c r="K3780" i="10"/>
  <c r="N2664" i="10"/>
  <c r="M2650" i="10"/>
  <c r="N2650" i="10"/>
  <c r="O2650" i="10"/>
  <c r="K3766" i="10"/>
  <c r="L2650" i="10"/>
  <c r="N2600" i="10"/>
  <c r="M2600" i="10"/>
  <c r="O2600" i="10"/>
  <c r="N2592" i="10"/>
  <c r="M2592" i="10"/>
  <c r="O2592" i="10"/>
  <c r="L2592" i="10"/>
  <c r="O2507" i="10"/>
  <c r="M2507" i="10"/>
  <c r="O2469" i="10"/>
  <c r="M2469" i="10"/>
  <c r="L2438" i="10"/>
  <c r="M2438" i="10"/>
  <c r="M2429" i="10"/>
  <c r="O2429" i="10"/>
  <c r="M2417" i="10"/>
  <c r="O2417" i="10"/>
  <c r="L2410" i="10"/>
  <c r="O2410" i="10"/>
  <c r="N2410" i="10"/>
  <c r="M2316" i="10"/>
  <c r="O2316" i="10"/>
  <c r="M2298" i="10"/>
  <c r="O2298" i="10"/>
  <c r="M2155" i="10"/>
  <c r="L2155" i="10"/>
  <c r="L2137" i="10"/>
  <c r="M2137" i="10"/>
  <c r="O2137" i="10"/>
  <c r="M2130" i="10"/>
  <c r="N2130" i="10"/>
  <c r="O2130" i="10"/>
  <c r="L2130" i="10"/>
  <c r="O2053" i="10"/>
  <c r="M2053" i="10"/>
  <c r="O2033" i="10"/>
  <c r="L2033" i="10"/>
  <c r="M2033" i="10"/>
  <c r="O2029" i="10"/>
  <c r="M2029" i="10"/>
  <c r="M2024" i="10"/>
  <c r="L2024" i="10"/>
  <c r="O2024" i="10"/>
  <c r="L1968" i="10"/>
  <c r="M1968" i="10"/>
  <c r="L1941" i="10"/>
  <c r="M1941" i="10"/>
  <c r="L1938" i="10"/>
  <c r="O1938" i="10"/>
  <c r="L1904" i="10"/>
  <c r="O1904" i="10"/>
  <c r="L1899" i="10"/>
  <c r="M1899" i="10"/>
  <c r="L1886" i="10"/>
  <c r="M1886" i="10"/>
  <c r="O1886" i="10"/>
  <c r="L1882" i="10"/>
  <c r="M1882" i="10"/>
  <c r="O1882" i="10"/>
  <c r="M1687" i="10"/>
  <c r="L1687" i="10"/>
  <c r="L1411" i="10"/>
  <c r="M1411" i="10"/>
  <c r="M1301" i="10"/>
  <c r="L1301" i="10"/>
  <c r="O1301" i="10"/>
  <c r="L1294" i="10"/>
  <c r="M1294" i="10"/>
  <c r="L1268" i="10"/>
  <c r="M1268" i="10"/>
  <c r="O1268" i="10"/>
  <c r="O1265" i="10"/>
  <c r="M1265" i="10"/>
  <c r="N1218" i="10"/>
  <c r="O1218" i="10"/>
  <c r="L1218" i="10"/>
  <c r="M1218" i="10"/>
  <c r="L1133" i="10"/>
  <c r="M1133" i="10"/>
  <c r="M1123" i="10"/>
  <c r="O1123" i="10"/>
  <c r="L1123" i="10"/>
  <c r="M1113" i="10"/>
  <c r="L1113" i="10"/>
  <c r="M740" i="10"/>
  <c r="O740" i="10"/>
  <c r="L740" i="10"/>
  <c r="M732" i="10"/>
  <c r="O732" i="10"/>
  <c r="L732" i="10"/>
  <c r="O497" i="10"/>
  <c r="L497" i="10"/>
  <c r="N497" i="10"/>
  <c r="G1023" i="2"/>
  <c r="O1053" i="2"/>
  <c r="G1022" i="2"/>
  <c r="O1042" i="2"/>
  <c r="I1021" i="2"/>
  <c r="I1020" i="2"/>
  <c r="F1020" i="2"/>
  <c r="F1019" i="2"/>
  <c r="H1018" i="2"/>
  <c r="H1017" i="2"/>
  <c r="E1017" i="2"/>
  <c r="O1047" i="2"/>
  <c r="E1016" i="2"/>
  <c r="O1036" i="2"/>
  <c r="G1015" i="2"/>
  <c r="O1045" i="2"/>
  <c r="O987" i="2"/>
  <c r="F3537" i="10"/>
  <c r="P3321" i="10"/>
  <c r="M615" i="2"/>
  <c r="K615" i="2"/>
  <c r="N615" i="2"/>
  <c r="K631" i="2"/>
  <c r="N631" i="2"/>
  <c r="M631" i="2"/>
  <c r="K642" i="2"/>
  <c r="M642" i="2"/>
  <c r="L649" i="2"/>
  <c r="K649" i="2"/>
  <c r="L693" i="2"/>
  <c r="K693" i="2"/>
  <c r="J1063" i="2"/>
  <c r="N713" i="2"/>
  <c r="L713" i="2"/>
  <c r="N742" i="2"/>
  <c r="M742" i="2"/>
  <c r="J1052" i="2"/>
  <c r="K742" i="2"/>
  <c r="K745" i="2"/>
  <c r="M745" i="2"/>
  <c r="L745" i="2"/>
  <c r="N760" i="2"/>
  <c r="M760" i="2"/>
  <c r="N767" i="2"/>
  <c r="M767" i="2"/>
  <c r="M793" i="2"/>
  <c r="L793" i="2"/>
  <c r="N793" i="2"/>
  <c r="K793" i="2"/>
  <c r="J1128" i="2"/>
  <c r="N818" i="2"/>
  <c r="O174" i="2"/>
  <c r="O524" i="2"/>
  <c r="M3179" i="10"/>
  <c r="O3179" i="10"/>
  <c r="M3093" i="10"/>
  <c r="O3093" i="10"/>
  <c r="K3990" i="10"/>
  <c r="L3090" i="10"/>
  <c r="L3036" i="10"/>
  <c r="M3036" i="10"/>
  <c r="M3029" i="10"/>
  <c r="O3029" i="10"/>
  <c r="N3002" i="10"/>
  <c r="O3002" i="10"/>
  <c r="N2986" i="10"/>
  <c r="O2986" i="10"/>
  <c r="N2970" i="10"/>
  <c r="O2970" i="10"/>
  <c r="M2881" i="10"/>
  <c r="O2881" i="10"/>
  <c r="M2863" i="10"/>
  <c r="O2863" i="10"/>
  <c r="M2860" i="10"/>
  <c r="N2860" i="10"/>
  <c r="O2860" i="10"/>
  <c r="M2846" i="10"/>
  <c r="O2846" i="10"/>
  <c r="M2839" i="10"/>
  <c r="O2839" i="10"/>
  <c r="M2836" i="10"/>
  <c r="O2836" i="10"/>
  <c r="M2830" i="10"/>
  <c r="O2830" i="10"/>
  <c r="O2809" i="10"/>
  <c r="M2809" i="10"/>
  <c r="N2778" i="10"/>
  <c r="O2778" i="10"/>
  <c r="O2746" i="10"/>
  <c r="N2746" i="10"/>
  <c r="M2735" i="10"/>
  <c r="O2735" i="10"/>
  <c r="O2718" i="10"/>
  <c r="M2718" i="10"/>
  <c r="L2694" i="10"/>
  <c r="M2694" i="10"/>
  <c r="M2676" i="10"/>
  <c r="O2676" i="10"/>
  <c r="M2636" i="10"/>
  <c r="O2636" i="10"/>
  <c r="O2519" i="10"/>
  <c r="M2519" i="10"/>
  <c r="L2424" i="10"/>
  <c r="O2424" i="10"/>
  <c r="N2424" i="10"/>
  <c r="L2216" i="10"/>
  <c r="M2216" i="10"/>
  <c r="O2216" i="10"/>
  <c r="L2204" i="10"/>
  <c r="M2204" i="10"/>
  <c r="O2204" i="10"/>
  <c r="M2201" i="10"/>
  <c r="O2201" i="10"/>
  <c r="M2082" i="10"/>
  <c r="L2082" i="10"/>
  <c r="O2082" i="10"/>
  <c r="L1978" i="10"/>
  <c r="O1978" i="10"/>
  <c r="L1971" i="10"/>
  <c r="M1971" i="10"/>
  <c r="M1958" i="10"/>
  <c r="N1958" i="10"/>
  <c r="O1958" i="10"/>
  <c r="M1943" i="10"/>
  <c r="L1943" i="10"/>
  <c r="O1943" i="10"/>
  <c r="L1934" i="10"/>
  <c r="M1934" i="10"/>
  <c r="O1934" i="10"/>
  <c r="M1931" i="10"/>
  <c r="O1931" i="10"/>
  <c r="M1887" i="10"/>
  <c r="O1887" i="10"/>
  <c r="L1858" i="10"/>
  <c r="M1858" i="10"/>
  <c r="N1858" i="10"/>
  <c r="M1640" i="10"/>
  <c r="L1640" i="10"/>
  <c r="O1640" i="10"/>
  <c r="M1517" i="10"/>
  <c r="O1517" i="10"/>
  <c r="M1501" i="10"/>
  <c r="L1501" i="10"/>
  <c r="O1477" i="10"/>
  <c r="L1477" i="10"/>
  <c r="L1468" i="10"/>
  <c r="O1468" i="10"/>
  <c r="O1445" i="10"/>
  <c r="L1445" i="10"/>
  <c r="M1445" i="10"/>
  <c r="L1406" i="10"/>
  <c r="M1406" i="10"/>
  <c r="N1406" i="10"/>
  <c r="M1324" i="10"/>
  <c r="L1324" i="10"/>
  <c r="O1324" i="10"/>
  <c r="M1300" i="10"/>
  <c r="O1300" i="10"/>
  <c r="M1287" i="10"/>
  <c r="O1287" i="10"/>
  <c r="L1278" i="10"/>
  <c r="M1278" i="10"/>
  <c r="M1228" i="10"/>
  <c r="N1228" i="10"/>
  <c r="K3856" i="10"/>
  <c r="L1228" i="10"/>
  <c r="O1228" i="10"/>
  <c r="O1224" i="10"/>
  <c r="M1224" i="10"/>
  <c r="O872" i="10"/>
  <c r="L872" i="10"/>
  <c r="M872" i="10"/>
  <c r="M863" i="10"/>
  <c r="L863" i="10"/>
  <c r="O863" i="10"/>
  <c r="M859" i="10"/>
  <c r="L859" i="10"/>
  <c r="O859" i="10"/>
  <c r="M855" i="10"/>
  <c r="L855" i="10"/>
  <c r="N788" i="10"/>
  <c r="O788" i="10"/>
  <c r="M771" i="10"/>
  <c r="L771" i="10"/>
  <c r="M617" i="10"/>
  <c r="L617" i="10"/>
  <c r="O617" i="10"/>
  <c r="L613" i="10"/>
  <c r="M613" i="10"/>
  <c r="O613" i="10"/>
  <c r="L610" i="10"/>
  <c r="O610" i="10"/>
  <c r="N610" i="10"/>
  <c r="L592" i="10"/>
  <c r="M592" i="10"/>
  <c r="O592" i="10"/>
  <c r="M542" i="10"/>
  <c r="K3710" i="10"/>
  <c r="N542" i="10"/>
  <c r="O542" i="10"/>
  <c r="M534" i="10"/>
  <c r="N534" i="10"/>
  <c r="O534" i="10"/>
  <c r="M426" i="10"/>
  <c r="L426" i="10"/>
  <c r="K937" i="1"/>
  <c r="L937" i="1"/>
  <c r="K849" i="1"/>
  <c r="L849" i="1"/>
  <c r="K761" i="1"/>
  <c r="L761" i="1"/>
  <c r="K425" i="1"/>
  <c r="L425" i="1"/>
  <c r="K281" i="1"/>
  <c r="L281" i="1"/>
  <c r="K265" i="1"/>
  <c r="L265" i="1"/>
  <c r="K249" i="1"/>
  <c r="L249" i="1"/>
  <c r="K233" i="1"/>
  <c r="L233" i="1"/>
  <c r="K168" i="1"/>
  <c r="K165" i="4"/>
  <c r="L164" i="4"/>
  <c r="L159" i="4"/>
  <c r="K794" i="3"/>
  <c r="L794" i="3"/>
  <c r="K741" i="3"/>
  <c r="L741" i="3"/>
  <c r="M739" i="3"/>
  <c r="N739" i="3"/>
  <c r="L731" i="3"/>
  <c r="N731" i="3"/>
  <c r="L723" i="3"/>
  <c r="N723" i="3"/>
  <c r="L715" i="3"/>
  <c r="N715" i="3"/>
  <c r="L523" i="3"/>
  <c r="N523" i="3"/>
  <c r="L515" i="3"/>
  <c r="N515" i="3"/>
  <c r="L507" i="3"/>
  <c r="N507" i="3"/>
  <c r="N320" i="3"/>
  <c r="K320" i="3"/>
  <c r="L320" i="3"/>
  <c r="M312" i="3"/>
  <c r="N312" i="3"/>
  <c r="L312" i="3"/>
  <c r="K236" i="3"/>
  <c r="L236" i="3"/>
  <c r="L211" i="3"/>
  <c r="N211" i="3"/>
  <c r="L148" i="3"/>
  <c r="N148" i="3"/>
  <c r="K148" i="3"/>
  <c r="K91" i="3"/>
  <c r="CF18" i="14"/>
  <c r="AW16" i="14"/>
  <c r="K149" i="2"/>
  <c r="N149" i="2"/>
  <c r="M149" i="2"/>
  <c r="J154" i="2"/>
  <c r="J1024" i="2" s="1"/>
  <c r="N155" i="2"/>
  <c r="K155" i="2"/>
  <c r="M186" i="2"/>
  <c r="K186" i="2"/>
  <c r="M192" i="2"/>
  <c r="K192" i="2"/>
  <c r="N326" i="2"/>
  <c r="M326" i="2"/>
  <c r="N332" i="2"/>
  <c r="M332" i="2"/>
  <c r="N362" i="2"/>
  <c r="M362" i="2"/>
  <c r="J925" i="2"/>
  <c r="N398" i="2"/>
  <c r="M398" i="2"/>
  <c r="K398" i="2"/>
  <c r="N405" i="2"/>
  <c r="L405" i="2"/>
  <c r="K416" i="2"/>
  <c r="N416" i="2"/>
  <c r="M416" i="2"/>
  <c r="N433" i="2"/>
  <c r="M433" i="2"/>
  <c r="N440" i="2"/>
  <c r="M440" i="2"/>
  <c r="M473" i="2"/>
  <c r="L473" i="2"/>
  <c r="L587" i="2"/>
  <c r="K587" i="2"/>
  <c r="M595" i="2"/>
  <c r="K595" i="2"/>
  <c r="M603" i="2"/>
  <c r="K603" i="2"/>
  <c r="N607" i="2"/>
  <c r="M607" i="2"/>
  <c r="M619" i="2"/>
  <c r="K619" i="2"/>
  <c r="K647" i="2"/>
  <c r="N647" i="2"/>
  <c r="M647" i="2"/>
  <c r="M678" i="2"/>
  <c r="K678" i="2"/>
  <c r="K691" i="2"/>
  <c r="N691" i="2"/>
  <c r="M691" i="2"/>
  <c r="N722" i="2"/>
  <c r="M722" i="2"/>
  <c r="N758" i="2"/>
  <c r="M758" i="2"/>
  <c r="N881" i="2"/>
  <c r="M881" i="2"/>
  <c r="G914" i="2"/>
  <c r="O304" i="2"/>
  <c r="M3130" i="10"/>
  <c r="N3130" i="10"/>
  <c r="M3085" i="10"/>
  <c r="O3085" i="10"/>
  <c r="K3982" i="10"/>
  <c r="L3082" i="10"/>
  <c r="M3062" i="10"/>
  <c r="O3062" i="10"/>
  <c r="M3038" i="10"/>
  <c r="O3038" i="10"/>
  <c r="L3038" i="10"/>
  <c r="M3019" i="10"/>
  <c r="O3019" i="10"/>
  <c r="O2866" i="10"/>
  <c r="M2866" i="10"/>
  <c r="M2834" i="10"/>
  <c r="L2834" i="10"/>
  <c r="N2834" i="10"/>
  <c r="O2834" i="10"/>
  <c r="M2783" i="10"/>
  <c r="O2783" i="10"/>
  <c r="L2766" i="10"/>
  <c r="M2766" i="10"/>
  <c r="M2647" i="10"/>
  <c r="O2647" i="10"/>
  <c r="N2624" i="10"/>
  <c r="L2624" i="10"/>
  <c r="M2624" i="10"/>
  <c r="N2614" i="10"/>
  <c r="L2614" i="10"/>
  <c r="M2614" i="10"/>
  <c r="L2576" i="10"/>
  <c r="M2576" i="10"/>
  <c r="O2576" i="10"/>
  <c r="M2529" i="10"/>
  <c r="O2529" i="10"/>
  <c r="K3786" i="10"/>
  <c r="N2526" i="10"/>
  <c r="N2303" i="10"/>
  <c r="O2303" i="10"/>
  <c r="O2231" i="10"/>
  <c r="L2231" i="10"/>
  <c r="M2231" i="10"/>
  <c r="L2214" i="10"/>
  <c r="O2214" i="10"/>
  <c r="M2214" i="10"/>
  <c r="N2214" i="10"/>
  <c r="L2183" i="10"/>
  <c r="O2183" i="10"/>
  <c r="M2136" i="10"/>
  <c r="L2136" i="10"/>
  <c r="O2136" i="10"/>
  <c r="M2080" i="10"/>
  <c r="N2080" i="10"/>
  <c r="O2080" i="10"/>
  <c r="M2030" i="10"/>
  <c r="N2030" i="10"/>
  <c r="O2030" i="10"/>
  <c r="L2030" i="10"/>
  <c r="L1723" i="10"/>
  <c r="M1723" i="10"/>
  <c r="O1723" i="10"/>
  <c r="O1570" i="10"/>
  <c r="M1570" i="10"/>
  <c r="M1546" i="10"/>
  <c r="L1546" i="10"/>
  <c r="O1546" i="10"/>
  <c r="M1532" i="10"/>
  <c r="O1532" i="10"/>
  <c r="L1532" i="10"/>
  <c r="M1475" i="10"/>
  <c r="L1475" i="10"/>
  <c r="M1447" i="10"/>
  <c r="L1447" i="10"/>
  <c r="O1396" i="10"/>
  <c r="M1396" i="10"/>
  <c r="L1377" i="10"/>
  <c r="O1377" i="10"/>
  <c r="M1377" i="10"/>
  <c r="L1327" i="10"/>
  <c r="M1327" i="10"/>
  <c r="N1222" i="10"/>
  <c r="O1222" i="10"/>
  <c r="L1222" i="10"/>
  <c r="M1222" i="10"/>
  <c r="O1198" i="10"/>
  <c r="M1198" i="10"/>
  <c r="L1198" i="10"/>
  <c r="M1149" i="10"/>
  <c r="L1149" i="10"/>
  <c r="O1149" i="10"/>
  <c r="M1126" i="10"/>
  <c r="L1126" i="10"/>
  <c r="O1126" i="10"/>
  <c r="M1017" i="10"/>
  <c r="L1017" i="10"/>
  <c r="M1013" i="10"/>
  <c r="L1013" i="10"/>
  <c r="M875" i="10"/>
  <c r="L875" i="10"/>
  <c r="L853" i="10"/>
  <c r="M853" i="10"/>
  <c r="L845" i="10"/>
  <c r="M845" i="10"/>
  <c r="M737" i="10"/>
  <c r="O737" i="10"/>
  <c r="L737" i="10"/>
  <c r="O664" i="10"/>
  <c r="L664" i="10"/>
  <c r="M664" i="10"/>
  <c r="O661" i="10"/>
  <c r="M661" i="10"/>
  <c r="M630" i="10"/>
  <c r="N630" i="10"/>
  <c r="L582" i="10"/>
  <c r="N582" i="10"/>
  <c r="M582" i="10"/>
  <c r="O582" i="10"/>
  <c r="L1173" i="10"/>
  <c r="P1173" i="10"/>
  <c r="M2595" i="10"/>
  <c r="M831" i="10"/>
  <c r="L1744" i="10"/>
  <c r="O1744" i="10"/>
  <c r="N1744" i="10"/>
  <c r="K977" i="1"/>
  <c r="L977" i="1"/>
  <c r="K961" i="1"/>
  <c r="L961" i="1"/>
  <c r="K833" i="1"/>
  <c r="L833" i="1"/>
  <c r="K817" i="1"/>
  <c r="L817" i="1"/>
  <c r="K721" i="1"/>
  <c r="L721" i="1"/>
  <c r="K665" i="1"/>
  <c r="L665" i="1"/>
  <c r="K649" i="1"/>
  <c r="L649" i="1"/>
  <c r="K633" i="1"/>
  <c r="L633" i="1"/>
  <c r="K617" i="1"/>
  <c r="L617" i="1"/>
  <c r="K601" i="1"/>
  <c r="L601" i="1"/>
  <c r="K561" i="1"/>
  <c r="L561" i="1"/>
  <c r="K521" i="1"/>
  <c r="L521" i="1"/>
  <c r="K449" i="1"/>
  <c r="L449" i="1"/>
  <c r="K385" i="1"/>
  <c r="L385" i="1"/>
  <c r="K369" i="1"/>
  <c r="L369" i="1"/>
  <c r="K193" i="1"/>
  <c r="L193" i="1"/>
  <c r="J996" i="3"/>
  <c r="K771" i="3"/>
  <c r="L703" i="3"/>
  <c r="M703" i="3"/>
  <c r="L695" i="3"/>
  <c r="M695" i="3"/>
  <c r="L687" i="3"/>
  <c r="M687" i="3"/>
  <c r="L679" i="3"/>
  <c r="M679" i="3"/>
  <c r="L671" i="3"/>
  <c r="M671" i="3"/>
  <c r="M669" i="3"/>
  <c r="N669" i="3"/>
  <c r="K568" i="3"/>
  <c r="L568" i="3"/>
  <c r="K552" i="3"/>
  <c r="L552" i="3"/>
  <c r="K536" i="3"/>
  <c r="L536" i="3"/>
  <c r="L308" i="3"/>
  <c r="N308" i="3"/>
  <c r="K274" i="3"/>
  <c r="L274" i="3"/>
  <c r="L251" i="3"/>
  <c r="N251" i="3"/>
  <c r="K242" i="3"/>
  <c r="L242" i="3"/>
  <c r="L235" i="3"/>
  <c r="N235" i="3"/>
  <c r="L175" i="3"/>
  <c r="N175" i="3"/>
  <c r="L123" i="3"/>
  <c r="N123" i="3"/>
  <c r="L106" i="3"/>
  <c r="M106" i="3"/>
  <c r="L86" i="3"/>
  <c r="DC13" i="14"/>
  <c r="BT14" i="14"/>
  <c r="K13" i="14"/>
  <c r="L13" i="14" s="1"/>
  <c r="BS16" i="14"/>
  <c r="L199" i="2"/>
  <c r="K199" i="2"/>
  <c r="M199" i="2"/>
  <c r="N218" i="2"/>
  <c r="M218" i="2"/>
  <c r="M228" i="2"/>
  <c r="K228" i="2"/>
  <c r="L305" i="2"/>
  <c r="K305" i="2"/>
  <c r="M353" i="2"/>
  <c r="L353" i="2"/>
  <c r="J1083" i="2"/>
  <c r="N353" i="2"/>
  <c r="N381" i="2"/>
  <c r="M381" i="2"/>
  <c r="K569" i="2"/>
  <c r="L569" i="2"/>
  <c r="N573" i="2"/>
  <c r="M573" i="2"/>
  <c r="L629" i="2"/>
  <c r="K629" i="2"/>
  <c r="M651" i="2"/>
  <c r="L651" i="2"/>
  <c r="K736" i="2"/>
  <c r="J1046" i="2"/>
  <c r="N736" i="2"/>
  <c r="K747" i="2"/>
  <c r="N747" i="2"/>
  <c r="M747" i="2"/>
  <c r="J764" i="2"/>
  <c r="N785" i="2"/>
  <c r="M785" i="2"/>
  <c r="J784" i="2"/>
  <c r="L785" i="2"/>
  <c r="M791" i="2"/>
  <c r="L791" i="2"/>
  <c r="M822" i="2"/>
  <c r="K822" i="2"/>
  <c r="N822" i="2"/>
  <c r="N882" i="2"/>
  <c r="M882" i="2"/>
  <c r="O594" i="2"/>
  <c r="H944" i="2"/>
  <c r="H1004" i="2" s="1"/>
  <c r="M3184" i="10"/>
  <c r="O3184" i="10"/>
  <c r="M3159" i="10"/>
  <c r="O3159" i="10"/>
  <c r="L3092" i="10"/>
  <c r="M3092" i="10"/>
  <c r="M3061" i="10"/>
  <c r="O3061" i="10"/>
  <c r="N2994" i="10"/>
  <c r="O2994" i="10"/>
  <c r="N2978" i="10"/>
  <c r="O2978" i="10"/>
  <c r="N2962" i="10"/>
  <c r="O2962" i="10"/>
  <c r="M2935" i="10"/>
  <c r="O2935" i="10"/>
  <c r="M2875" i="10"/>
  <c r="O2875" i="10"/>
  <c r="O2872" i="10"/>
  <c r="M2872" i="10"/>
  <c r="M2858" i="10"/>
  <c r="L2858" i="10"/>
  <c r="M2807" i="10"/>
  <c r="O2807" i="10"/>
  <c r="M2799" i="10"/>
  <c r="O2799" i="10"/>
  <c r="M2772" i="10"/>
  <c r="N2772" i="10"/>
  <c r="O2772" i="10"/>
  <c r="M2765" i="10"/>
  <c r="O2765" i="10"/>
  <c r="L2756" i="10"/>
  <c r="M2756" i="10"/>
  <c r="M2668" i="10"/>
  <c r="O2668" i="10"/>
  <c r="L2668" i="10"/>
  <c r="M2654" i="10"/>
  <c r="N2654" i="10"/>
  <c r="O2654" i="10"/>
  <c r="M2623" i="10"/>
  <c r="O2623" i="10"/>
  <c r="N2590" i="10"/>
  <c r="M2590" i="10"/>
  <c r="O2590" i="10"/>
  <c r="M2569" i="10"/>
  <c r="O2569" i="10"/>
  <c r="L2502" i="10"/>
  <c r="M2502" i="10"/>
  <c r="O2502" i="10"/>
  <c r="L2408" i="10"/>
  <c r="O2408" i="10"/>
  <c r="N2408" i="10"/>
  <c r="M2408" i="10"/>
  <c r="M2292" i="10"/>
  <c r="O2292" i="10"/>
  <c r="M2213" i="10"/>
  <c r="L2213" i="10"/>
  <c r="O2213" i="10"/>
  <c r="L2206" i="10"/>
  <c r="O2206" i="10"/>
  <c r="N2206" i="10"/>
  <c r="L2180" i="10"/>
  <c r="M2180" i="10"/>
  <c r="L2114" i="10"/>
  <c r="O2114" i="10"/>
  <c r="M2091" i="10"/>
  <c r="O2091" i="10"/>
  <c r="M2034" i="10"/>
  <c r="N2034" i="10"/>
  <c r="O2034" i="10"/>
  <c r="L2034" i="10"/>
  <c r="M2026" i="10"/>
  <c r="O2026" i="10"/>
  <c r="M1983" i="10"/>
  <c r="O1983" i="10"/>
  <c r="M1683" i="10"/>
  <c r="L1683" i="10"/>
  <c r="L1660" i="10"/>
  <c r="M1660" i="10"/>
  <c r="L1610" i="10"/>
  <c r="O1610" i="10"/>
  <c r="M1610" i="10"/>
  <c r="N1610" i="10"/>
  <c r="O1598" i="10"/>
  <c r="M1598" i="10"/>
  <c r="N1598" i="10"/>
  <c r="O1594" i="10"/>
  <c r="L1594" i="10"/>
  <c r="M1594" i="10"/>
  <c r="N1594" i="10"/>
  <c r="O1582" i="10"/>
  <c r="L1582" i="10"/>
  <c r="M1575" i="10"/>
  <c r="O1575" i="10"/>
  <c r="M1553" i="10"/>
  <c r="L1553" i="10"/>
  <c r="O1553" i="10"/>
  <c r="L1508" i="10"/>
  <c r="N1508" i="10"/>
  <c r="L1474" i="10"/>
  <c r="O1474" i="10"/>
  <c r="M1474" i="10"/>
  <c r="N1474" i="10"/>
  <c r="M1470" i="10"/>
  <c r="L1470" i="10"/>
  <c r="N1470" i="10"/>
  <c r="O1453" i="10"/>
  <c r="M1453" i="10"/>
  <c r="L1453" i="10"/>
  <c r="M1434" i="10"/>
  <c r="O1434" i="10"/>
  <c r="L1423" i="10"/>
  <c r="M1423" i="10"/>
  <c r="M1408" i="10"/>
  <c r="O1408" i="10"/>
  <c r="L1408" i="10"/>
  <c r="L1374" i="10"/>
  <c r="O1374" i="10"/>
  <c r="O1370" i="10"/>
  <c r="L1370" i="10"/>
  <c r="M1370" i="10"/>
  <c r="L1362" i="10"/>
  <c r="O1362" i="10"/>
  <c r="M1341" i="10"/>
  <c r="O1341" i="10"/>
  <c r="M1326" i="10"/>
  <c r="N1326" i="10"/>
  <c r="L1326" i="10"/>
  <c r="O1326" i="10"/>
  <c r="K3858" i="10"/>
  <c r="L1230" i="10"/>
  <c r="M1230" i="10"/>
  <c r="O1230" i="10"/>
  <c r="N1230" i="10"/>
  <c r="M1168" i="10"/>
  <c r="O1168" i="10"/>
  <c r="N1168" i="10"/>
  <c r="L1168" i="10"/>
  <c r="N1024" i="10"/>
  <c r="O1024" i="10"/>
  <c r="N998" i="10"/>
  <c r="O998" i="10"/>
  <c r="M998" i="10"/>
  <c r="M978" i="10"/>
  <c r="L978" i="10"/>
  <c r="O978" i="10"/>
  <c r="N978" i="10"/>
  <c r="M887" i="10"/>
  <c r="L887" i="10"/>
  <c r="N878" i="10"/>
  <c r="L878" i="10"/>
  <c r="M878" i="10"/>
  <c r="L857" i="10"/>
  <c r="M857" i="10"/>
  <c r="L840" i="10"/>
  <c r="M840" i="10"/>
  <c r="O840" i="10"/>
  <c r="L719" i="10"/>
  <c r="M719" i="10"/>
  <c r="O719" i="10"/>
  <c r="L716" i="10"/>
  <c r="O716" i="10"/>
  <c r="N716" i="10"/>
  <c r="O672" i="10"/>
  <c r="L672" i="10"/>
  <c r="M672" i="10"/>
  <c r="O668" i="10"/>
  <c r="L668" i="10"/>
  <c r="M629" i="10"/>
  <c r="L629" i="10"/>
  <c r="O629" i="10"/>
  <c r="L581" i="10"/>
  <c r="M581" i="10"/>
  <c r="O581" i="10"/>
  <c r="L432" i="10"/>
  <c r="M432" i="10"/>
  <c r="P417" i="10"/>
  <c r="O2163" i="10"/>
  <c r="M2163" i="10"/>
  <c r="M1227" i="10"/>
  <c r="O1227" i="10"/>
  <c r="L283" i="3"/>
  <c r="N283" i="3"/>
  <c r="K278" i="3"/>
  <c r="L203" i="3"/>
  <c r="N203" i="3"/>
  <c r="L189" i="3"/>
  <c r="L132" i="3"/>
  <c r="N132" i="3"/>
  <c r="L109" i="3"/>
  <c r="N109" i="3"/>
  <c r="AL17" i="14"/>
  <c r="M122" i="2"/>
  <c r="L122" i="2"/>
  <c r="N136" i="2"/>
  <c r="N151" i="2"/>
  <c r="N159" i="2"/>
  <c r="M159" i="2"/>
  <c r="L195" i="2"/>
  <c r="K195" i="2"/>
  <c r="M201" i="2"/>
  <c r="L201" i="2"/>
  <c r="N288" i="2"/>
  <c r="M391" i="2"/>
  <c r="K391" i="2"/>
  <c r="N400" i="2"/>
  <c r="M400" i="2"/>
  <c r="N418" i="2"/>
  <c r="M431" i="2"/>
  <c r="L431" i="2"/>
  <c r="J464" i="2"/>
  <c r="N465" i="2"/>
  <c r="N498" i="2"/>
  <c r="N509" i="2"/>
  <c r="M509" i="2"/>
  <c r="M617" i="2"/>
  <c r="K617" i="2"/>
  <c r="N663" i="2"/>
  <c r="N703" i="2"/>
  <c r="M703" i="2"/>
  <c r="N798" i="2"/>
  <c r="J1110" i="2"/>
  <c r="N860" i="2"/>
  <c r="L3182" i="10"/>
  <c r="M3182" i="10"/>
  <c r="L3166" i="10"/>
  <c r="M3166" i="10"/>
  <c r="M3123" i="10"/>
  <c r="O3123" i="10"/>
  <c r="L3118" i="10"/>
  <c r="M3110" i="10"/>
  <c r="N3110" i="10"/>
  <c r="M3102" i="10"/>
  <c r="N3102" i="10"/>
  <c r="M3071" i="10"/>
  <c r="N3004" i="10"/>
  <c r="O3004" i="10"/>
  <c r="N2996" i="10"/>
  <c r="O2996" i="10"/>
  <c r="N2988" i="10"/>
  <c r="O2988" i="10"/>
  <c r="N2980" i="10"/>
  <c r="O2980" i="10"/>
  <c r="N2972" i="10"/>
  <c r="O2972" i="10"/>
  <c r="N2964" i="10"/>
  <c r="O2964" i="10"/>
  <c r="N2956" i="10"/>
  <c r="O2956" i="10"/>
  <c r="N2954" i="10"/>
  <c r="O2954" i="10"/>
  <c r="L2950" i="10"/>
  <c r="K4060" i="10"/>
  <c r="O2944" i="10"/>
  <c r="K4058" i="10"/>
  <c r="K4046" i="10"/>
  <c r="M2915" i="10"/>
  <c r="L2886" i="10"/>
  <c r="M2886" i="10"/>
  <c r="M2880" i="10"/>
  <c r="L2880" i="10"/>
  <c r="M2867" i="10"/>
  <c r="O2867" i="10"/>
  <c r="M2844" i="10"/>
  <c r="N2844" i="10"/>
  <c r="L2844" i="10"/>
  <c r="O2844" i="10"/>
  <c r="L2838" i="10"/>
  <c r="L2824" i="10"/>
  <c r="M2824" i="10"/>
  <c r="M2815" i="10"/>
  <c r="O2810" i="10"/>
  <c r="M2810" i="10"/>
  <c r="L2794" i="10"/>
  <c r="M2794" i="10"/>
  <c r="O2787" i="10"/>
  <c r="O2776" i="10"/>
  <c r="L2776" i="10"/>
  <c r="M2776" i="10"/>
  <c r="L2770" i="10"/>
  <c r="O2770" i="10"/>
  <c r="O2767" i="10"/>
  <c r="O2759" i="10"/>
  <c r="L2750" i="10"/>
  <c r="M2750" i="10"/>
  <c r="N2744" i="10"/>
  <c r="O2744" i="10"/>
  <c r="M2744" i="10"/>
  <c r="O2737" i="10"/>
  <c r="O2729" i="10"/>
  <c r="L2710" i="10"/>
  <c r="M2710" i="10"/>
  <c r="M2659" i="10"/>
  <c r="M2632" i="10"/>
  <c r="L2632" i="10"/>
  <c r="N2632" i="10"/>
  <c r="K3748" i="10"/>
  <c r="O2632" i="10"/>
  <c r="L2622" i="10"/>
  <c r="M2551" i="10"/>
  <c r="O2551" i="10"/>
  <c r="L2548" i="10"/>
  <c r="M2523" i="10"/>
  <c r="L2510" i="10"/>
  <c r="M2506" i="10"/>
  <c r="N2506" i="10"/>
  <c r="O2506" i="10"/>
  <c r="M2466" i="10"/>
  <c r="L2466" i="10"/>
  <c r="O2466" i="10"/>
  <c r="M2405" i="10"/>
  <c r="L2402" i="10"/>
  <c r="O2402" i="10"/>
  <c r="N2402" i="10"/>
  <c r="N2319" i="10"/>
  <c r="O2319" i="10"/>
  <c r="M2312" i="10"/>
  <c r="O2312" i="10"/>
  <c r="N2299" i="10"/>
  <c r="L2299" i="10"/>
  <c r="M2299" i="10"/>
  <c r="N2293" i="10"/>
  <c r="O2293" i="10"/>
  <c r="M2251" i="10"/>
  <c r="O2251" i="10"/>
  <c r="L2229" i="10"/>
  <c r="O2219" i="10"/>
  <c r="M2219" i="10"/>
  <c r="L2200" i="10"/>
  <c r="M2200" i="10"/>
  <c r="O2200" i="10"/>
  <c r="L2178" i="10"/>
  <c r="L2175" i="10"/>
  <c r="M2134" i="10"/>
  <c r="O2134" i="10"/>
  <c r="L2116" i="10"/>
  <c r="O2116" i="10"/>
  <c r="L2105" i="10"/>
  <c r="M2088" i="10"/>
  <c r="L2088" i="10"/>
  <c r="N2088" i="10"/>
  <c r="M2078" i="10"/>
  <c r="O2078" i="10"/>
  <c r="L2059" i="10"/>
  <c r="L2056" i="10"/>
  <c r="O2049" i="10"/>
  <c r="L2049" i="10"/>
  <c r="M2049" i="10"/>
  <c r="M2027" i="10"/>
  <c r="L2027" i="10"/>
  <c r="M2019" i="10"/>
  <c r="L2000" i="10"/>
  <c r="O2000" i="10"/>
  <c r="L1990" i="10"/>
  <c r="M1990" i="10"/>
  <c r="O1990" i="10"/>
  <c r="M1987" i="10"/>
  <c r="O1987" i="10"/>
  <c r="L1984" i="10"/>
  <c r="O1984" i="10"/>
  <c r="M1967" i="10"/>
  <c r="O1961" i="10"/>
  <c r="L1961" i="10"/>
  <c r="M1961" i="10"/>
  <c r="L1942" i="10"/>
  <c r="M1942" i="10"/>
  <c r="O1942" i="10"/>
  <c r="M1939" i="10"/>
  <c r="O1939" i="10"/>
  <c r="L1909" i="10"/>
  <c r="M1906" i="10"/>
  <c r="L1898" i="10"/>
  <c r="M1898" i="10"/>
  <c r="N1898" i="10"/>
  <c r="L1888" i="10"/>
  <c r="O1888" i="10"/>
  <c r="N1888" i="10"/>
  <c r="M1869" i="10"/>
  <c r="L1869" i="10"/>
  <c r="O1869" i="10"/>
  <c r="L1854" i="10"/>
  <c r="M1854" i="10"/>
  <c r="N1854" i="10"/>
  <c r="M1668" i="10"/>
  <c r="O1668" i="10"/>
  <c r="L1668" i="10"/>
  <c r="M1657" i="10"/>
  <c r="M1620" i="10"/>
  <c r="M1608" i="10"/>
  <c r="O1552" i="10"/>
  <c r="M1552" i="10"/>
  <c r="M1542" i="10"/>
  <c r="N1542" i="10"/>
  <c r="O1542" i="10"/>
  <c r="L1502" i="10"/>
  <c r="O1502" i="10"/>
  <c r="M1502" i="10"/>
  <c r="L1471" i="10"/>
  <c r="N1462" i="10"/>
  <c r="L1462" i="10"/>
  <c r="M1462" i="10"/>
  <c r="L1455" i="10"/>
  <c r="M1452" i="10"/>
  <c r="M1439" i="10"/>
  <c r="O1439" i="10"/>
  <c r="L1439" i="10"/>
  <c r="L1433" i="10"/>
  <c r="M1433" i="10"/>
  <c r="M1419" i="10"/>
  <c r="N1394" i="10"/>
  <c r="L1394" i="10"/>
  <c r="M1394" i="10"/>
  <c r="L1388" i="10"/>
  <c r="O1388" i="10"/>
  <c r="M1339" i="10"/>
  <c r="L1339" i="10"/>
  <c r="M1310" i="10"/>
  <c r="N1310" i="10"/>
  <c r="O1310" i="10"/>
  <c r="L1274" i="10"/>
  <c r="M1274" i="10"/>
  <c r="N1274" i="10"/>
  <c r="M1186" i="10"/>
  <c r="O1186" i="10"/>
  <c r="L1186" i="10"/>
  <c r="M1182" i="10"/>
  <c r="L1182" i="10"/>
  <c r="O1182" i="10"/>
  <c r="M1163" i="10"/>
  <c r="O1163" i="10"/>
  <c r="L1163" i="10"/>
  <c r="M1159" i="10"/>
  <c r="L1159" i="10"/>
  <c r="M1152" i="10"/>
  <c r="O1152" i="10"/>
  <c r="M1135" i="10"/>
  <c r="L1135" i="10"/>
  <c r="O1135" i="10"/>
  <c r="M995" i="10"/>
  <c r="L995" i="10"/>
  <c r="O976" i="10"/>
  <c r="N898" i="10"/>
  <c r="L898" i="10"/>
  <c r="O898" i="10"/>
  <c r="N894" i="10"/>
  <c r="L894" i="10"/>
  <c r="M894" i="10"/>
  <c r="N874" i="10"/>
  <c r="L874" i="10"/>
  <c r="M874" i="10"/>
  <c r="M827" i="10"/>
  <c r="L827" i="10"/>
  <c r="L811" i="10"/>
  <c r="M775" i="10"/>
  <c r="L775" i="10"/>
  <c r="N770" i="10"/>
  <c r="L770" i="10"/>
  <c r="M770" i="10"/>
  <c r="O770" i="10"/>
  <c r="M763" i="10"/>
  <c r="L763" i="10"/>
  <c r="M753" i="10"/>
  <c r="O753" i="10"/>
  <c r="L619" i="10"/>
  <c r="M619" i="10"/>
  <c r="K3727" i="10"/>
  <c r="L451" i="10"/>
  <c r="O451" i="10"/>
  <c r="L445" i="10"/>
  <c r="O445" i="10"/>
  <c r="L433" i="10"/>
  <c r="L420" i="10"/>
  <c r="L1029" i="10"/>
  <c r="P1029" i="10"/>
  <c r="L299" i="3"/>
  <c r="N299" i="3"/>
  <c r="K258" i="3"/>
  <c r="L258" i="3"/>
  <c r="L228" i="3"/>
  <c r="N228" i="3"/>
  <c r="K178" i="3"/>
  <c r="L178" i="3"/>
  <c r="BS18" i="14"/>
  <c r="BC18" i="14"/>
  <c r="AM18" i="14"/>
  <c r="DB13" i="14"/>
  <c r="BW14" i="14"/>
  <c r="M178" i="2"/>
  <c r="L178" i="2"/>
  <c r="M190" i="2"/>
  <c r="K190" i="2"/>
  <c r="M230" i="2"/>
  <c r="K230" i="2"/>
  <c r="M248" i="2"/>
  <c r="L248" i="2"/>
  <c r="J264" i="2"/>
  <c r="N273" i="2"/>
  <c r="M273" i="2"/>
  <c r="M322" i="2"/>
  <c r="K322" i="2"/>
  <c r="N377" i="2"/>
  <c r="M377" i="2"/>
  <c r="N438" i="2"/>
  <c r="M438" i="2"/>
  <c r="N479" i="2"/>
  <c r="M479" i="2"/>
  <c r="N527" i="2"/>
  <c r="M527" i="2"/>
  <c r="M541" i="2"/>
  <c r="K541" i="2"/>
  <c r="L571" i="2"/>
  <c r="K571" i="2"/>
  <c r="N591" i="2"/>
  <c r="M591" i="2"/>
  <c r="N623" i="2"/>
  <c r="M623" i="2"/>
  <c r="N675" i="2"/>
  <c r="M675" i="2"/>
  <c r="N683" i="2"/>
  <c r="M683" i="2"/>
  <c r="M733" i="2"/>
  <c r="L733" i="2"/>
  <c r="N753" i="2"/>
  <c r="M753" i="2"/>
  <c r="N762" i="2"/>
  <c r="M762" i="2"/>
  <c r="M765" i="2"/>
  <c r="L765" i="2"/>
  <c r="M787" i="2"/>
  <c r="L787" i="2"/>
  <c r="L847" i="2"/>
  <c r="K847" i="2"/>
  <c r="D1024" i="2"/>
  <c r="D1014" i="2" s="1"/>
  <c r="O464" i="2"/>
  <c r="M3202" i="10"/>
  <c r="N3202" i="10"/>
  <c r="L2948" i="10"/>
  <c r="M2948" i="10"/>
  <c r="N2946" i="10"/>
  <c r="O2946" i="10"/>
  <c r="O2921" i="10"/>
  <c r="M2921" i="10"/>
  <c r="O2818" i="10"/>
  <c r="L2818" i="10"/>
  <c r="M2800" i="10"/>
  <c r="O2800" i="10"/>
  <c r="L2740" i="10"/>
  <c r="M2740" i="10"/>
  <c r="M2726" i="10"/>
  <c r="N2726" i="10"/>
  <c r="M2706" i="10"/>
  <c r="O2706" i="10"/>
  <c r="M2662" i="10"/>
  <c r="K3778" i="10"/>
  <c r="L2662" i="10"/>
  <c r="O2662" i="10"/>
  <c r="M2641" i="10"/>
  <c r="O2641" i="10"/>
  <c r="N2604" i="10"/>
  <c r="M2604" i="10"/>
  <c r="O2604" i="10"/>
  <c r="N2598" i="10"/>
  <c r="L2598" i="10"/>
  <c r="M2598" i="10"/>
  <c r="M2579" i="10"/>
  <c r="O2579" i="10"/>
  <c r="L2558" i="10"/>
  <c r="O2558" i="10"/>
  <c r="L2540" i="10"/>
  <c r="O2540" i="10"/>
  <c r="K3800" i="10"/>
  <c r="M2540" i="10"/>
  <c r="O2453" i="10"/>
  <c r="M2453" i="10"/>
  <c r="O2436" i="10"/>
  <c r="M2436" i="10"/>
  <c r="M2401" i="10"/>
  <c r="O2401" i="10"/>
  <c r="L2398" i="10"/>
  <c r="O2398" i="10"/>
  <c r="N2398" i="10"/>
  <c r="N2315" i="10"/>
  <c r="L2315" i="10"/>
  <c r="M2315" i="10"/>
  <c r="N2309" i="10"/>
  <c r="O2309" i="10"/>
  <c r="M2243" i="10"/>
  <c r="O2243" i="10"/>
  <c r="L2124" i="10"/>
  <c r="O2124" i="10"/>
  <c r="L2110" i="10"/>
  <c r="O2110" i="10"/>
  <c r="M2062" i="10"/>
  <c r="O2062" i="10"/>
  <c r="L2016" i="10"/>
  <c r="O2016" i="10"/>
  <c r="L2006" i="10"/>
  <c r="M2006" i="10"/>
  <c r="O2006" i="10"/>
  <c r="M2003" i="10"/>
  <c r="O2003" i="10"/>
  <c r="L1946" i="10"/>
  <c r="M1946" i="10"/>
  <c r="O1946" i="10"/>
  <c r="L1928" i="10"/>
  <c r="O1928" i="10"/>
  <c r="L1902" i="10"/>
  <c r="M1902" i="10"/>
  <c r="N1902" i="10"/>
  <c r="L1894" i="10"/>
  <c r="M1894" i="10"/>
  <c r="N1894" i="10"/>
  <c r="M1891" i="10"/>
  <c r="O1891" i="10"/>
  <c r="L1840" i="10"/>
  <c r="M1840" i="10"/>
  <c r="O1840" i="10"/>
  <c r="L1727" i="10"/>
  <c r="O1727" i="10"/>
  <c r="L1715" i="10"/>
  <c r="M1715" i="10"/>
  <c r="O1715" i="10"/>
  <c r="O1690" i="10"/>
  <c r="N1690" i="10"/>
  <c r="L1680" i="10"/>
  <c r="M1680" i="10"/>
  <c r="M1626" i="10"/>
  <c r="N1626" i="10"/>
  <c r="O1626" i="10"/>
  <c r="M1596" i="10"/>
  <c r="L1596" i="10"/>
  <c r="O1596" i="10"/>
  <c r="L1559" i="10"/>
  <c r="M1559" i="10"/>
  <c r="O1556" i="10"/>
  <c r="M1556" i="10"/>
  <c r="M1516" i="10"/>
  <c r="O1516" i="10"/>
  <c r="L1458" i="10"/>
  <c r="O1458" i="10"/>
  <c r="L1422" i="10"/>
  <c r="N1422" i="10"/>
  <c r="O1422" i="10"/>
  <c r="N1346" i="10"/>
  <c r="M1346" i="10"/>
  <c r="L1346" i="10"/>
  <c r="O1346" i="10"/>
  <c r="N1338" i="10"/>
  <c r="L1338" i="10"/>
  <c r="M1338" i="10"/>
  <c r="O1338" i="10"/>
  <c r="M1318" i="10"/>
  <c r="O1318" i="10"/>
  <c r="N1318" i="10"/>
  <c r="N1226" i="10"/>
  <c r="O1226" i="10"/>
  <c r="N1214" i="10"/>
  <c r="O1214" i="10"/>
  <c r="M1214" i="10"/>
  <c r="O1202" i="10"/>
  <c r="M1202" i="10"/>
  <c r="M1189" i="10"/>
  <c r="L1189" i="10"/>
  <c r="M1061" i="10"/>
  <c r="L1061" i="10"/>
  <c r="M1045" i="10"/>
  <c r="L1045" i="10"/>
  <c r="M1041" i="10"/>
  <c r="L1041" i="10"/>
  <c r="N882" i="10"/>
  <c r="L882" i="10"/>
  <c r="O882" i="10"/>
  <c r="O791" i="10"/>
  <c r="M791" i="10"/>
  <c r="O783" i="10"/>
  <c r="M783" i="10"/>
  <c r="L783" i="10"/>
  <c r="M756" i="10"/>
  <c r="O756" i="10"/>
  <c r="O684" i="10"/>
  <c r="L684" i="10"/>
  <c r="M684" i="10"/>
  <c r="M642" i="10"/>
  <c r="O642" i="10"/>
  <c r="L642" i="10"/>
  <c r="L627" i="10"/>
  <c r="M627" i="10"/>
  <c r="L544" i="10"/>
  <c r="M544" i="10"/>
  <c r="L535" i="10"/>
  <c r="M535" i="10"/>
  <c r="M464" i="10"/>
  <c r="K3740" i="10"/>
  <c r="M455" i="10"/>
  <c r="K3731" i="10"/>
  <c r="M412" i="10"/>
  <c r="O412" i="10"/>
  <c r="M404" i="10"/>
  <c r="O404" i="10"/>
  <c r="L404" i="10"/>
  <c r="L479" i="10"/>
  <c r="N479" i="10"/>
  <c r="I3819" i="10"/>
  <c r="O3819" i="10" s="1"/>
  <c r="O2559" i="10"/>
  <c r="M1911" i="10"/>
  <c r="O1911" i="10"/>
  <c r="M1515" i="10"/>
  <c r="L1735" i="10"/>
  <c r="O1735" i="10"/>
  <c r="N1735" i="10"/>
  <c r="N1806" i="10"/>
  <c r="O1806" i="10"/>
  <c r="L1806" i="10"/>
  <c r="M2842" i="10"/>
  <c r="L2842" i="10"/>
  <c r="M2781" i="10"/>
  <c r="O2781" i="10"/>
  <c r="M2742" i="10"/>
  <c r="N2742" i="10"/>
  <c r="M2719" i="10"/>
  <c r="O2719" i="10"/>
  <c r="M2716" i="10"/>
  <c r="O2716" i="10"/>
  <c r="L2704" i="10"/>
  <c r="M2704" i="10"/>
  <c r="N2616" i="10"/>
  <c r="M2616" i="10"/>
  <c r="O2616" i="10"/>
  <c r="M2543" i="10"/>
  <c r="O2543" i="10"/>
  <c r="M2425" i="10"/>
  <c r="O2425" i="10"/>
  <c r="L2422" i="10"/>
  <c r="O2422" i="10"/>
  <c r="N2422" i="10"/>
  <c r="M2409" i="10"/>
  <c r="O2409" i="10"/>
  <c r="L2406" i="10"/>
  <c r="O2406" i="10"/>
  <c r="N2406" i="10"/>
  <c r="M2320" i="10"/>
  <c r="O2320" i="10"/>
  <c r="M2304" i="10"/>
  <c r="O2304" i="10"/>
  <c r="M2220" i="10"/>
  <c r="N2220" i="10"/>
  <c r="O2220" i="10"/>
  <c r="L2153" i="10"/>
  <c r="M2153" i="10"/>
  <c r="L2120" i="10"/>
  <c r="O2120" i="10"/>
  <c r="M2120" i="10"/>
  <c r="N2120" i="10"/>
  <c r="L2112" i="10"/>
  <c r="O2112" i="10"/>
  <c r="L2101" i="10"/>
  <c r="M2101" i="10"/>
  <c r="M2038" i="10"/>
  <c r="N2038" i="10"/>
  <c r="O2038" i="10"/>
  <c r="L1979" i="10"/>
  <c r="M1979" i="10"/>
  <c r="M1950" i="10"/>
  <c r="N1950" i="10"/>
  <c r="O1950" i="10"/>
  <c r="L1719" i="10"/>
  <c r="O1719" i="10"/>
  <c r="M1624" i="10"/>
  <c r="O1624" i="10"/>
  <c r="L1618" i="10"/>
  <c r="O1618" i="10"/>
  <c r="N1566" i="10"/>
  <c r="L1566" i="10"/>
  <c r="M1503" i="10"/>
  <c r="O1503" i="10"/>
  <c r="O1469" i="10"/>
  <c r="M1469" i="10"/>
  <c r="M1378" i="10"/>
  <c r="N1378" i="10"/>
  <c r="O1378" i="10"/>
  <c r="O1340" i="10"/>
  <c r="M1340" i="10"/>
  <c r="M1314" i="10"/>
  <c r="L1314" i="10"/>
  <c r="L1264" i="10"/>
  <c r="O1264" i="10"/>
  <c r="L1254" i="10"/>
  <c r="O1254" i="10"/>
  <c r="M1254" i="10"/>
  <c r="N1254" i="10"/>
  <c r="K3877" i="10"/>
  <c r="M1249" i="10"/>
  <c r="O1249" i="10"/>
  <c r="O1247" i="10"/>
  <c r="M1247" i="10"/>
  <c r="M1244" i="10"/>
  <c r="N1244" i="10"/>
  <c r="K3872" i="10"/>
  <c r="O1242" i="10"/>
  <c r="L1242" i="10"/>
  <c r="M1178" i="10"/>
  <c r="L1178" i="10"/>
  <c r="M1166" i="10"/>
  <c r="L1166" i="10"/>
  <c r="O1166" i="10"/>
  <c r="M1158" i="10"/>
  <c r="L1158" i="10"/>
  <c r="O1158" i="10"/>
  <c r="M1120" i="10"/>
  <c r="O1120" i="10"/>
  <c r="L1120" i="10"/>
  <c r="N1016" i="10"/>
  <c r="M1016" i="10"/>
  <c r="M985" i="10"/>
  <c r="L985" i="10"/>
  <c r="L927" i="10"/>
  <c r="O927" i="10"/>
  <c r="M927" i="10"/>
  <c r="O880" i="10"/>
  <c r="L880" i="10"/>
  <c r="M880" i="10"/>
  <c r="M871" i="10"/>
  <c r="L871" i="10"/>
  <c r="L832" i="10"/>
  <c r="M832" i="10"/>
  <c r="O794" i="10"/>
  <c r="L794" i="10"/>
  <c r="M794" i="10"/>
  <c r="O790" i="10"/>
  <c r="L790" i="10"/>
  <c r="M790" i="10"/>
  <c r="O786" i="10"/>
  <c r="L786" i="10"/>
  <c r="M786" i="10"/>
  <c r="O779" i="10"/>
  <c r="M779" i="10"/>
  <c r="O680" i="10"/>
  <c r="L680" i="10"/>
  <c r="M680" i="10"/>
  <c r="M647" i="10"/>
  <c r="O647" i="10"/>
  <c r="M548" i="10"/>
  <c r="L548" i="10"/>
  <c r="K3706" i="10"/>
  <c r="M538" i="10"/>
  <c r="N538" i="10"/>
  <c r="M440" i="10"/>
  <c r="L440" i="10"/>
  <c r="K3716" i="10"/>
  <c r="L496" i="10"/>
  <c r="N496" i="10"/>
  <c r="M2433" i="10"/>
  <c r="M2145" i="10"/>
  <c r="M1857" i="10"/>
  <c r="M633" i="10"/>
  <c r="P3189" i="10"/>
  <c r="O1765" i="10"/>
  <c r="N1765" i="10"/>
  <c r="O1790" i="10"/>
  <c r="N1790" i="10"/>
  <c r="O1801" i="10"/>
  <c r="L1801" i="10"/>
  <c r="N1801" i="10"/>
  <c r="N1804" i="10"/>
  <c r="M1804" i="10"/>
  <c r="L1804" i="10"/>
  <c r="O1804" i="10"/>
  <c r="O357" i="10"/>
  <c r="O2905" i="10"/>
  <c r="M2905" i="10"/>
  <c r="M2862" i="10"/>
  <c r="O2862" i="10"/>
  <c r="N2728" i="10"/>
  <c r="O2728" i="10"/>
  <c r="M2666" i="10"/>
  <c r="N2666" i="10"/>
  <c r="O2666" i="10"/>
  <c r="M2607" i="10"/>
  <c r="O2607" i="10"/>
  <c r="N2602" i="10"/>
  <c r="O2602" i="10"/>
  <c r="N2582" i="10"/>
  <c r="L2582" i="10"/>
  <c r="M2582" i="10"/>
  <c r="M2562" i="10"/>
  <c r="L2562" i="10"/>
  <c r="O2562" i="10"/>
  <c r="K3790" i="10"/>
  <c r="L2530" i="10"/>
  <c r="N2530" i="10"/>
  <c r="M2495" i="10"/>
  <c r="O2495" i="10"/>
  <c r="M2492" i="10"/>
  <c r="O2492" i="10"/>
  <c r="L2470" i="10"/>
  <c r="M2470" i="10"/>
  <c r="M2450" i="10"/>
  <c r="L2450" i="10"/>
  <c r="O2450" i="10"/>
  <c r="N2323" i="10"/>
  <c r="L2323" i="10"/>
  <c r="M2323" i="10"/>
  <c r="N2317" i="10"/>
  <c r="O2317" i="10"/>
  <c r="N2307" i="10"/>
  <c r="L2307" i="10"/>
  <c r="M2307" i="10"/>
  <c r="N2301" i="10"/>
  <c r="O2301" i="10"/>
  <c r="N2291" i="10"/>
  <c r="L2291" i="10"/>
  <c r="M2291" i="10"/>
  <c r="L2241" i="10"/>
  <c r="M2241" i="10"/>
  <c r="O2223" i="10"/>
  <c r="L2223" i="10"/>
  <c r="M2223" i="10"/>
  <c r="O2174" i="10"/>
  <c r="L2174" i="10"/>
  <c r="M2174" i="10"/>
  <c r="O2166" i="10"/>
  <c r="N2166" i="10"/>
  <c r="N2156" i="10"/>
  <c r="L2156" i="10"/>
  <c r="M2156" i="10"/>
  <c r="M2140" i="10"/>
  <c r="L2140" i="10"/>
  <c r="O2140" i="10"/>
  <c r="M2070" i="10"/>
  <c r="O2070" i="10"/>
  <c r="O2041" i="10"/>
  <c r="L2041" i="10"/>
  <c r="M2041" i="10"/>
  <c r="L2014" i="10"/>
  <c r="M2014" i="10"/>
  <c r="O2014" i="10"/>
  <c r="M2011" i="10"/>
  <c r="O2011" i="10"/>
  <c r="L2008" i="10"/>
  <c r="O2008" i="10"/>
  <c r="L1998" i="10"/>
  <c r="M1998" i="10"/>
  <c r="O1998" i="10"/>
  <c r="M1995" i="10"/>
  <c r="O1995" i="10"/>
  <c r="L1992" i="10"/>
  <c r="O1992" i="10"/>
  <c r="L1982" i="10"/>
  <c r="M1982" i="10"/>
  <c r="N1982" i="10"/>
  <c r="L1966" i="10"/>
  <c r="M1966" i="10"/>
  <c r="N1966" i="10"/>
  <c r="O1953" i="10"/>
  <c r="L1953" i="10"/>
  <c r="M1953" i="10"/>
  <c r="L1843" i="10"/>
  <c r="M1843" i="10"/>
  <c r="O1650" i="10"/>
  <c r="L1650" i="10"/>
  <c r="M1650" i="10"/>
  <c r="M1647" i="10"/>
  <c r="O1647" i="10"/>
  <c r="N1644" i="10"/>
  <c r="O1644" i="10"/>
  <c r="L1629" i="10"/>
  <c r="O1629" i="10"/>
  <c r="L1604" i="10"/>
  <c r="O1604" i="10"/>
  <c r="N1584" i="10"/>
  <c r="M1584" i="10"/>
  <c r="L1584" i="10"/>
  <c r="O1584" i="10"/>
  <c r="M1522" i="10"/>
  <c r="N1522" i="10"/>
  <c r="M1448" i="10"/>
  <c r="O1448" i="10"/>
  <c r="L1428" i="10"/>
  <c r="O1428" i="10"/>
  <c r="M1428" i="10"/>
  <c r="N1428" i="10"/>
  <c r="M1421" i="10"/>
  <c r="L1421" i="10"/>
  <c r="L1405" i="10"/>
  <c r="M1405" i="10"/>
  <c r="O1368" i="10"/>
  <c r="M1368" i="10"/>
  <c r="M1332" i="10"/>
  <c r="O1332" i="10"/>
  <c r="L1332" i="10"/>
  <c r="M1279" i="10"/>
  <c r="L1279" i="10"/>
  <c r="L1270" i="10"/>
  <c r="N1270" i="10"/>
  <c r="K3869" i="10"/>
  <c r="M1241" i="10"/>
  <c r="O1241" i="10"/>
  <c r="O1239" i="10"/>
  <c r="M1239" i="10"/>
  <c r="N1192" i="10"/>
  <c r="O1192" i="10"/>
  <c r="M1192" i="10"/>
  <c r="M1162" i="10"/>
  <c r="L1162" i="10"/>
  <c r="L1109" i="10"/>
  <c r="M1109" i="10"/>
  <c r="O1046" i="10"/>
  <c r="M1046" i="10"/>
  <c r="O1019" i="10"/>
  <c r="M1019" i="10"/>
  <c r="N992" i="10"/>
  <c r="L992" i="10"/>
  <c r="O992" i="10"/>
  <c r="N988" i="10"/>
  <c r="L988" i="10"/>
  <c r="M988" i="10"/>
  <c r="L936" i="10"/>
  <c r="O936" i="10"/>
  <c r="N936" i="10"/>
  <c r="M910" i="10"/>
  <c r="N910" i="10"/>
  <c r="O910" i="10"/>
  <c r="L910" i="10"/>
  <c r="N870" i="10"/>
  <c r="L870" i="10"/>
  <c r="M870" i="10"/>
  <c r="O870" i="10"/>
  <c r="L842" i="10"/>
  <c r="M842" i="10"/>
  <c r="N842" i="10"/>
  <c r="L838" i="10"/>
  <c r="N838" i="10"/>
  <c r="O838" i="10"/>
  <c r="M679" i="10"/>
  <c r="L679" i="10"/>
  <c r="L623" i="10"/>
  <c r="M623" i="10"/>
  <c r="M565" i="10"/>
  <c r="L565" i="10"/>
  <c r="M541" i="10"/>
  <c r="L541" i="10"/>
  <c r="M537" i="10"/>
  <c r="L537" i="10"/>
  <c r="O537" i="10"/>
  <c r="O407" i="10"/>
  <c r="M407" i="10"/>
  <c r="L407" i="10"/>
  <c r="O2349" i="10"/>
  <c r="N2349" i="10"/>
  <c r="O2374" i="10"/>
  <c r="N2374" i="10"/>
  <c r="O1779" i="10"/>
  <c r="N1779" i="10"/>
  <c r="L1779" i="10"/>
  <c r="N1802" i="10"/>
  <c r="O1802" i="10"/>
  <c r="L1802" i="10"/>
  <c r="O2749" i="10"/>
  <c r="O2733" i="10"/>
  <c r="M2714" i="10"/>
  <c r="M2709" i="10"/>
  <c r="L2684" i="10"/>
  <c r="K3762" i="10"/>
  <c r="K3760" i="10"/>
  <c r="L2628" i="10"/>
  <c r="L2612" i="10"/>
  <c r="L2596" i="10"/>
  <c r="L2580" i="10"/>
  <c r="M2557" i="10"/>
  <c r="M2549" i="10"/>
  <c r="K3796" i="10"/>
  <c r="K3788" i="10"/>
  <c r="L2520" i="10"/>
  <c r="M2517" i="10"/>
  <c r="L2512" i="10"/>
  <c r="M2509" i="10"/>
  <c r="M2501" i="10"/>
  <c r="L2498" i="10"/>
  <c r="L2484" i="10"/>
  <c r="O2467" i="10"/>
  <c r="M2442" i="10"/>
  <c r="L2264" i="10"/>
  <c r="L2234" i="10"/>
  <c r="L2226" i="10"/>
  <c r="L2218" i="10"/>
  <c r="L2179" i="10"/>
  <c r="L2159" i="10"/>
  <c r="L2151" i="10"/>
  <c r="L2138" i="10"/>
  <c r="M2133" i="10"/>
  <c r="L2128" i="10"/>
  <c r="M2118" i="10"/>
  <c r="L2089" i="10"/>
  <c r="L2084" i="10"/>
  <c r="L2081" i="10"/>
  <c r="L2076" i="10"/>
  <c r="L2073" i="10"/>
  <c r="L2068" i="10"/>
  <c r="L2065" i="10"/>
  <c r="L2060" i="10"/>
  <c r="L2057" i="10"/>
  <c r="L2052" i="10"/>
  <c r="L2044" i="10"/>
  <c r="L2036" i="10"/>
  <c r="L2028" i="10"/>
  <c r="L2020" i="10"/>
  <c r="L1977" i="10"/>
  <c r="L1969" i="10"/>
  <c r="L1964" i="10"/>
  <c r="L1956" i="10"/>
  <c r="L1948" i="10"/>
  <c r="L1905" i="10"/>
  <c r="L1897" i="10"/>
  <c r="L1873" i="10"/>
  <c r="L1865" i="10"/>
  <c r="L1849" i="10"/>
  <c r="L1841" i="10"/>
  <c r="M1713" i="10"/>
  <c r="L1686" i="10"/>
  <c r="L1666" i="10"/>
  <c r="M1637" i="10"/>
  <c r="L1632" i="10"/>
  <c r="L1622" i="10"/>
  <c r="O1622" i="10"/>
  <c r="M1612" i="10"/>
  <c r="M1592" i="10"/>
  <c r="N1576" i="10"/>
  <c r="L1576" i="10"/>
  <c r="O1568" i="10"/>
  <c r="M1568" i="10"/>
  <c r="O1560" i="10"/>
  <c r="L1560" i="10"/>
  <c r="M1557" i="10"/>
  <c r="L1545" i="10"/>
  <c r="L1540" i="10"/>
  <c r="M1537" i="10"/>
  <c r="L1531" i="10"/>
  <c r="L1526" i="10"/>
  <c r="M1523" i="10"/>
  <c r="M1512" i="10"/>
  <c r="M1509" i="10"/>
  <c r="L1495" i="10"/>
  <c r="L1476" i="10"/>
  <c r="L1473" i="10"/>
  <c r="L1459" i="10"/>
  <c r="L1409" i="10"/>
  <c r="L1397" i="10"/>
  <c r="O1397" i="10"/>
  <c r="M1381" i="10"/>
  <c r="L1350" i="10"/>
  <c r="M1347" i="10"/>
  <c r="M1330" i="10"/>
  <c r="L1330" i="10"/>
  <c r="M1316" i="10"/>
  <c r="O1316" i="10"/>
  <c r="M1308" i="10"/>
  <c r="L1308" i="10"/>
  <c r="M1305" i="10"/>
  <c r="M1293" i="10"/>
  <c r="L1288" i="10"/>
  <c r="O1288" i="10"/>
  <c r="L1280" i="10"/>
  <c r="O1280" i="10"/>
  <c r="K3874" i="10"/>
  <c r="L1246" i="10"/>
  <c r="M1246" i="10"/>
  <c r="M1236" i="10"/>
  <c r="N1236" i="10"/>
  <c r="K3864" i="10"/>
  <c r="O1234" i="10"/>
  <c r="L1234" i="10"/>
  <c r="L1193" i="10"/>
  <c r="M1190" i="10"/>
  <c r="O1190" i="10"/>
  <c r="M1176" i="10"/>
  <c r="O1176" i="10"/>
  <c r="L1176" i="10"/>
  <c r="M1150" i="10"/>
  <c r="L1150" i="10"/>
  <c r="N1150" i="10"/>
  <c r="O1150" i="10"/>
  <c r="L1139" i="10"/>
  <c r="M1139" i="10"/>
  <c r="M1125" i="10"/>
  <c r="L1122" i="10"/>
  <c r="L1093" i="10"/>
  <c r="L1043" i="10"/>
  <c r="N1040" i="10"/>
  <c r="O1040" i="10"/>
  <c r="L1008" i="10"/>
  <c r="O1005" i="10"/>
  <c r="M1005" i="10"/>
  <c r="M852" i="10"/>
  <c r="N852" i="10"/>
  <c r="L852" i="10"/>
  <c r="M793" i="10"/>
  <c r="L793" i="10"/>
  <c r="N774" i="10"/>
  <c r="L774" i="10"/>
  <c r="M774" i="10"/>
  <c r="N766" i="10"/>
  <c r="L766" i="10"/>
  <c r="N762" i="10"/>
  <c r="L762" i="10"/>
  <c r="M762" i="10"/>
  <c r="M752" i="10"/>
  <c r="O752" i="10"/>
  <c r="M745" i="10"/>
  <c r="L745" i="10"/>
  <c r="L708" i="10"/>
  <c r="M708" i="10"/>
  <c r="M650" i="10"/>
  <c r="O650" i="10"/>
  <c r="L608" i="10"/>
  <c r="M608" i="10"/>
  <c r="O608" i="10"/>
  <c r="M605" i="10"/>
  <c r="L593" i="10"/>
  <c r="O593" i="10"/>
  <c r="M436" i="10"/>
  <c r="O436" i="10"/>
  <c r="K3712" i="10"/>
  <c r="N494" i="10"/>
  <c r="K3698" i="10"/>
  <c r="O2357" i="10"/>
  <c r="N2357" i="10"/>
  <c r="N2369" i="10"/>
  <c r="L2369" i="10"/>
  <c r="O2369" i="10"/>
  <c r="M1425" i="10"/>
  <c r="M597" i="10"/>
  <c r="P2109" i="10"/>
  <c r="O2055" i="10"/>
  <c r="O1659" i="10"/>
  <c r="O1083" i="10"/>
  <c r="O795" i="10"/>
  <c r="N1738" i="10"/>
  <c r="O1738" i="10"/>
  <c r="M1738" i="10"/>
  <c r="N1746" i="10"/>
  <c r="M1746" i="10"/>
  <c r="O1746" i="10"/>
  <c r="L1762" i="10"/>
  <c r="N1762" i="10"/>
  <c r="M1762" i="10"/>
  <c r="B51" i="15"/>
  <c r="B22" i="15"/>
  <c r="DH31" i="11"/>
  <c r="DH30" i="11"/>
  <c r="DH32" i="11"/>
  <c r="L2428" i="10"/>
  <c r="O2428" i="10"/>
  <c r="L2420" i="10"/>
  <c r="O2420" i="10"/>
  <c r="L2412" i="10"/>
  <c r="O2412" i="10"/>
  <c r="L2404" i="10"/>
  <c r="O2404" i="10"/>
  <c r="N1554" i="10"/>
  <c r="O1554" i="10"/>
  <c r="M1548" i="10"/>
  <c r="O1548" i="10"/>
  <c r="M1520" i="10"/>
  <c r="L1520" i="10"/>
  <c r="L1506" i="10"/>
  <c r="M1506" i="10"/>
  <c r="M1417" i="10"/>
  <c r="O1417" i="10"/>
  <c r="L1386" i="10"/>
  <c r="O1386" i="10"/>
  <c r="L1373" i="10"/>
  <c r="M1373" i="10"/>
  <c r="O1344" i="10"/>
  <c r="L1344" i="10"/>
  <c r="M1302" i="10"/>
  <c r="O1302" i="10"/>
  <c r="K3861" i="10"/>
  <c r="M1233" i="10"/>
  <c r="O1233" i="10"/>
  <c r="O1231" i="10"/>
  <c r="M1231" i="10"/>
  <c r="O1212" i="10"/>
  <c r="M1212" i="10"/>
  <c r="N1204" i="10"/>
  <c r="O1204" i="10"/>
  <c r="M1146" i="10"/>
  <c r="L1146" i="10"/>
  <c r="M1142" i="10"/>
  <c r="L1142" i="10"/>
  <c r="N1142" i="10"/>
  <c r="N1036" i="10"/>
  <c r="L1036" i="10"/>
  <c r="M1036" i="10"/>
  <c r="M1025" i="10"/>
  <c r="L1025" i="10"/>
  <c r="O1004" i="10"/>
  <c r="L1004" i="10"/>
  <c r="M1004" i="10"/>
  <c r="O1001" i="10"/>
  <c r="M1001" i="10"/>
  <c r="O997" i="10"/>
  <c r="M997" i="10"/>
  <c r="L924" i="10"/>
  <c r="M924" i="10"/>
  <c r="N924" i="10"/>
  <c r="O924" i="10"/>
  <c r="L902" i="10"/>
  <c r="M902" i="10"/>
  <c r="N902" i="10"/>
  <c r="O902" i="10"/>
  <c r="M895" i="10"/>
  <c r="L895" i="10"/>
  <c r="O888" i="10"/>
  <c r="M888" i="10"/>
  <c r="M851" i="10"/>
  <c r="L851" i="10"/>
  <c r="O851" i="10"/>
  <c r="L844" i="10"/>
  <c r="O844" i="10"/>
  <c r="M748" i="10"/>
  <c r="O748" i="10"/>
  <c r="L748" i="10"/>
  <c r="M724" i="10"/>
  <c r="O724" i="10"/>
  <c r="N682" i="10"/>
  <c r="O682" i="10"/>
  <c r="N658" i="10"/>
  <c r="O658" i="10"/>
  <c r="M658" i="10"/>
  <c r="M646" i="10"/>
  <c r="O646" i="10"/>
  <c r="M639" i="10"/>
  <c r="L639" i="10"/>
  <c r="L602" i="10"/>
  <c r="M602" i="10"/>
  <c r="L531" i="10"/>
  <c r="M531" i="10"/>
  <c r="O517" i="10"/>
  <c r="K3685" i="10"/>
  <c r="K3733" i="10"/>
  <c r="M457" i="10"/>
  <c r="O415" i="10"/>
  <c r="L415" i="10"/>
  <c r="M474" i="10"/>
  <c r="N474" i="10"/>
  <c r="L474" i="10"/>
  <c r="O474" i="10"/>
  <c r="N485" i="10"/>
  <c r="K3689" i="10"/>
  <c r="O505" i="10"/>
  <c r="L505" i="10"/>
  <c r="N2351" i="10"/>
  <c r="L2351" i="10"/>
  <c r="M2358" i="10"/>
  <c r="O2358" i="10"/>
  <c r="N2358" i="10"/>
  <c r="L2358" i="10"/>
  <c r="N2376" i="10"/>
  <c r="L2376" i="10"/>
  <c r="I3801" i="10"/>
  <c r="O3801" i="10" s="1"/>
  <c r="O2541" i="10"/>
  <c r="L1739" i="10"/>
  <c r="O1739" i="10"/>
  <c r="N1739" i="10"/>
  <c r="N1602" i="10"/>
  <c r="O1580" i="10"/>
  <c r="O1550" i="10"/>
  <c r="O1534" i="10"/>
  <c r="O1518" i="10"/>
  <c r="O1504" i="10"/>
  <c r="N1360" i="10"/>
  <c r="O1342" i="10"/>
  <c r="O1266" i="10"/>
  <c r="M1260" i="10"/>
  <c r="N1196" i="10"/>
  <c r="O1196" i="10"/>
  <c r="M1188" i="10"/>
  <c r="N1188" i="10"/>
  <c r="L1147" i="10"/>
  <c r="M1147" i="10"/>
  <c r="M1134" i="10"/>
  <c r="L1134" i="10"/>
  <c r="O1134" i="10"/>
  <c r="M1131" i="10"/>
  <c r="O1131" i="10"/>
  <c r="M1128" i="10"/>
  <c r="O1128" i="10"/>
  <c r="O1000" i="10"/>
  <c r="L1000" i="10"/>
  <c r="O996" i="10"/>
  <c r="L996" i="10"/>
  <c r="M996" i="10"/>
  <c r="M989" i="10"/>
  <c r="L989" i="10"/>
  <c r="M917" i="10"/>
  <c r="L917" i="10"/>
  <c r="N890" i="10"/>
  <c r="L890" i="10"/>
  <c r="N886" i="10"/>
  <c r="L886" i="10"/>
  <c r="M886" i="10"/>
  <c r="M879" i="10"/>
  <c r="L879" i="10"/>
  <c r="L837" i="10"/>
  <c r="M837" i="10"/>
  <c r="O787" i="10"/>
  <c r="M787" i="10"/>
  <c r="N780" i="10"/>
  <c r="O780" i="10"/>
  <c r="L720" i="10"/>
  <c r="N720" i="10"/>
  <c r="L710" i="10"/>
  <c r="O710" i="10"/>
  <c r="O685" i="10"/>
  <c r="M685" i="10"/>
  <c r="O660" i="10"/>
  <c r="L660" i="10"/>
  <c r="O656" i="10"/>
  <c r="L656" i="10"/>
  <c r="M656" i="10"/>
  <c r="O653" i="10"/>
  <c r="M653" i="10"/>
  <c r="M625" i="10"/>
  <c r="L625" i="10"/>
  <c r="M621" i="10"/>
  <c r="L621" i="10"/>
  <c r="O621" i="10"/>
  <c r="L614" i="10"/>
  <c r="N614" i="10"/>
  <c r="L604" i="10"/>
  <c r="O604" i="10"/>
  <c r="L598" i="10"/>
  <c r="N598" i="10"/>
  <c r="O598" i="10"/>
  <c r="L586" i="10"/>
  <c r="M586" i="10"/>
  <c r="N586" i="10"/>
  <c r="M533" i="10"/>
  <c r="L533" i="10"/>
  <c r="M461" i="10"/>
  <c r="K3737" i="10"/>
  <c r="O406" i="10"/>
  <c r="L406" i="10"/>
  <c r="N478" i="10"/>
  <c r="L478" i="10"/>
  <c r="O478" i="10"/>
  <c r="M478" i="10"/>
  <c r="O491" i="10"/>
  <c r="N491" i="10"/>
  <c r="N501" i="10"/>
  <c r="L501" i="10"/>
  <c r="N2344" i="10"/>
  <c r="L2344" i="10"/>
  <c r="M2350" i="10"/>
  <c r="O2350" i="10"/>
  <c r="N2350" i="10"/>
  <c r="N2360" i="10"/>
  <c r="L2360" i="10"/>
  <c r="M2367" i="10"/>
  <c r="O2367" i="10"/>
  <c r="N2367" i="10"/>
  <c r="N2377" i="10"/>
  <c r="L2377" i="10"/>
  <c r="O993" i="10"/>
  <c r="M1047" i="10"/>
  <c r="O1740" i="10"/>
  <c r="N1740" i="10"/>
  <c r="O1748" i="10"/>
  <c r="N1748" i="10"/>
  <c r="L1748" i="10"/>
  <c r="O1752" i="10"/>
  <c r="L1752" i="10"/>
  <c r="N1813" i="10"/>
  <c r="L1813" i="10"/>
  <c r="P354" i="10"/>
  <c r="M1537" i="4"/>
  <c r="D1639" i="4"/>
  <c r="K1537" i="4"/>
  <c r="N1666" i="4"/>
  <c r="J1666" i="4"/>
  <c r="D1669" i="4"/>
  <c r="M1567" i="4"/>
  <c r="N1567" i="4"/>
  <c r="J1567" i="4"/>
  <c r="K1567" i="4"/>
  <c r="K1570" i="4"/>
  <c r="M1570" i="4"/>
  <c r="H1727" i="4"/>
  <c r="N1210" i="10"/>
  <c r="O1210" i="10"/>
  <c r="N1200" i="10"/>
  <c r="O1200" i="10"/>
  <c r="L1079" i="10"/>
  <c r="M1079" i="10"/>
  <c r="N1044" i="10"/>
  <c r="L1044" i="10"/>
  <c r="M1044" i="10"/>
  <c r="N1028" i="10"/>
  <c r="L1028" i="10"/>
  <c r="M1028" i="10"/>
  <c r="N1012" i="10"/>
  <c r="L1012" i="10"/>
  <c r="M1012" i="10"/>
  <c r="O1009" i="10"/>
  <c r="M1009" i="10"/>
  <c r="N1006" i="10"/>
  <c r="O1006" i="10"/>
  <c r="M909" i="10"/>
  <c r="L909" i="10"/>
  <c r="O867" i="10"/>
  <c r="M867" i="10"/>
  <c r="M860" i="10"/>
  <c r="N860" i="10"/>
  <c r="M856" i="10"/>
  <c r="N856" i="10"/>
  <c r="O856" i="10"/>
  <c r="L848" i="10"/>
  <c r="M848" i="10"/>
  <c r="O848" i="10"/>
  <c r="L833" i="10"/>
  <c r="O833" i="10"/>
  <c r="L807" i="10"/>
  <c r="M807" i="10"/>
  <c r="O782" i="10"/>
  <c r="L782" i="10"/>
  <c r="O778" i="10"/>
  <c r="L778" i="10"/>
  <c r="M778" i="10"/>
  <c r="M767" i="10"/>
  <c r="L767" i="10"/>
  <c r="M744" i="10"/>
  <c r="O744" i="10"/>
  <c r="M728" i="10"/>
  <c r="O728" i="10"/>
  <c r="O673" i="10"/>
  <c r="M673" i="10"/>
  <c r="N666" i="10"/>
  <c r="O666" i="10"/>
  <c r="M638" i="10"/>
  <c r="O638" i="10"/>
  <c r="L588" i="10"/>
  <c r="O588" i="10"/>
  <c r="K3735" i="10"/>
  <c r="M459" i="10"/>
  <c r="O447" i="10"/>
  <c r="K3723" i="10"/>
  <c r="K3720" i="10"/>
  <c r="M444" i="10"/>
  <c r="L444" i="10"/>
  <c r="O444" i="10"/>
  <c r="L441" i="10"/>
  <c r="O441" i="10"/>
  <c r="L430" i="10"/>
  <c r="M430" i="10"/>
  <c r="O411" i="10"/>
  <c r="L411" i="10"/>
  <c r="M411" i="10"/>
  <c r="O480" i="10"/>
  <c r="N480" i="10"/>
  <c r="L480" i="10"/>
  <c r="M495" i="10"/>
  <c r="N495" i="10"/>
  <c r="L495" i="10"/>
  <c r="P777" i="10"/>
  <c r="M939" i="10"/>
  <c r="N1737" i="10"/>
  <c r="O1737" i="10"/>
  <c r="N1745" i="10"/>
  <c r="O1745" i="10"/>
  <c r="L1760" i="10"/>
  <c r="N1760" i="10"/>
  <c r="O1771" i="10"/>
  <c r="N1771" i="10"/>
  <c r="L1771" i="10"/>
  <c r="K1785" i="10"/>
  <c r="N1820" i="10"/>
  <c r="M1820" i="10"/>
  <c r="L1820" i="10"/>
  <c r="H22" i="15"/>
  <c r="CX18" i="15"/>
  <c r="DD33" i="11"/>
  <c r="DD31" i="11"/>
  <c r="DD32" i="11"/>
  <c r="CY3" i="14"/>
  <c r="CY17" i="15"/>
  <c r="DB21" i="15"/>
  <c r="CX16" i="15"/>
  <c r="CR21" i="15"/>
  <c r="G1726" i="4"/>
  <c r="L1726" i="4" s="1"/>
  <c r="K1811" i="4"/>
  <c r="F1726" i="4"/>
  <c r="K1726" i="4" s="1"/>
  <c r="I1724" i="4"/>
  <c r="N1758" i="4"/>
  <c r="F1723" i="4"/>
  <c r="K1723" i="4" s="1"/>
  <c r="O1783" i="10"/>
  <c r="N1783" i="10"/>
  <c r="N1788" i="10"/>
  <c r="M1788" i="10"/>
  <c r="L1788" i="10"/>
  <c r="N1811" i="10"/>
  <c r="O1811" i="10"/>
  <c r="G40" i="15"/>
  <c r="CW18" i="15"/>
  <c r="CW22" i="15" s="1"/>
  <c r="G51" i="15"/>
  <c r="O403" i="10"/>
  <c r="L403" i="10"/>
  <c r="K2361" i="10"/>
  <c r="O669" i="10"/>
  <c r="F4017" i="10"/>
  <c r="P2613" i="10"/>
  <c r="L597" i="10"/>
  <c r="P1191" i="10"/>
  <c r="L1766" i="10"/>
  <c r="O1766" i="10"/>
  <c r="N1766" i="10"/>
  <c r="N1814" i="10"/>
  <c r="O1814" i="10"/>
  <c r="K358" i="10"/>
  <c r="L358" i="10" s="1"/>
  <c r="B54" i="15"/>
  <c r="E43" i="15"/>
  <c r="E54" i="15"/>
  <c r="D1732" i="1"/>
  <c r="G911" i="3"/>
  <c r="O911" i="3" s="1"/>
  <c r="O857" i="3"/>
  <c r="E905" i="3"/>
  <c r="O851" i="3"/>
  <c r="G903" i="3"/>
  <c r="O849" i="3"/>
  <c r="E897" i="3"/>
  <c r="O843" i="3"/>
  <c r="G895" i="3"/>
  <c r="O841" i="3"/>
  <c r="E889" i="3"/>
  <c r="O835" i="3"/>
  <c r="G887" i="3"/>
  <c r="O833" i="3"/>
  <c r="E881" i="3"/>
  <c r="O827" i="3"/>
  <c r="G879" i="3"/>
  <c r="O825" i="3"/>
  <c r="E873" i="3"/>
  <c r="O819" i="3"/>
  <c r="G871" i="3"/>
  <c r="O817" i="3"/>
  <c r="E865" i="3"/>
  <c r="O865" i="3" s="1"/>
  <c r="O811" i="3"/>
  <c r="G863" i="3"/>
  <c r="O809" i="3"/>
  <c r="L1153" i="10"/>
  <c r="L1145" i="10"/>
  <c r="L1039" i="10"/>
  <c r="L1031" i="10"/>
  <c r="L1023" i="10"/>
  <c r="L1015" i="10"/>
  <c r="L991" i="10"/>
  <c r="L977" i="10"/>
  <c r="M931" i="10"/>
  <c r="L897" i="10"/>
  <c r="L889" i="10"/>
  <c r="L881" i="10"/>
  <c r="L873" i="10"/>
  <c r="L862" i="10"/>
  <c r="L854" i="10"/>
  <c r="M846" i="10"/>
  <c r="M841" i="10"/>
  <c r="M836" i="10"/>
  <c r="L773" i="10"/>
  <c r="L765" i="10"/>
  <c r="L754" i="10"/>
  <c r="M751" i="10"/>
  <c r="L746" i="10"/>
  <c r="M743" i="10"/>
  <c r="L738" i="10"/>
  <c r="M735" i="10"/>
  <c r="L730" i="10"/>
  <c r="M727" i="10"/>
  <c r="M712" i="10"/>
  <c r="M707" i="10"/>
  <c r="L648" i="10"/>
  <c r="M645" i="10"/>
  <c r="L640" i="10"/>
  <c r="M637" i="10"/>
  <c r="L632" i="10"/>
  <c r="L624" i="10"/>
  <c r="L616" i="10"/>
  <c r="M606" i="10"/>
  <c r="M601" i="10"/>
  <c r="M596" i="10"/>
  <c r="L540" i="10"/>
  <c r="L532" i="10"/>
  <c r="N529" i="10"/>
  <c r="K3728" i="10"/>
  <c r="L442" i="10"/>
  <c r="M442" i="10"/>
  <c r="K3715" i="10"/>
  <c r="L423" i="10"/>
  <c r="M410" i="10"/>
  <c r="O405" i="10"/>
  <c r="M405" i="10"/>
  <c r="L475" i="10"/>
  <c r="O503" i="10"/>
  <c r="N705" i="10"/>
  <c r="M741" i="10"/>
  <c r="P1965" i="10"/>
  <c r="P489" i="10"/>
  <c r="E3747" i="10"/>
  <c r="E3675" i="10" s="1"/>
  <c r="P1335" i="10"/>
  <c r="O651" i="10"/>
  <c r="O1732" i="10"/>
  <c r="N1732" i="10"/>
  <c r="L1747" i="10"/>
  <c r="O1747" i="10"/>
  <c r="L1758" i="10"/>
  <c r="M1758" i="10"/>
  <c r="O1761" i="10"/>
  <c r="O1775" i="10"/>
  <c r="N1775" i="10"/>
  <c r="I1726" i="4"/>
  <c r="N1726" i="4" s="1"/>
  <c r="L449" i="10"/>
  <c r="K3725" i="10"/>
  <c r="O413" i="10"/>
  <c r="M413" i="10"/>
  <c r="K3702" i="10"/>
  <c r="P1461" i="10"/>
  <c r="P885" i="10"/>
  <c r="P1983" i="10"/>
  <c r="P1299" i="10"/>
  <c r="P723" i="10"/>
  <c r="M1155" i="10"/>
  <c r="N1764" i="10"/>
  <c r="L1764" i="10"/>
  <c r="N1786" i="10"/>
  <c r="L1786" i="10"/>
  <c r="O1789" i="10"/>
  <c r="N1789" i="10"/>
  <c r="O1792" i="10"/>
  <c r="N1792" i="10"/>
  <c r="N1812" i="10"/>
  <c r="M1812" i="10"/>
  <c r="CV19" i="15"/>
  <c r="CV23" i="15" s="1"/>
  <c r="CP23" i="15"/>
  <c r="J1598" i="4"/>
  <c r="K1598" i="4"/>
  <c r="D1700" i="4"/>
  <c r="L1700" i="4" s="1"/>
  <c r="N1598" i="4"/>
  <c r="L1598" i="4"/>
  <c r="K1590" i="4"/>
  <c r="N1590" i="4"/>
  <c r="D1692" i="4"/>
  <c r="N1692" i="4" s="1"/>
  <c r="L1590" i="4"/>
  <c r="J1590" i="4"/>
  <c r="M1590" i="4"/>
  <c r="J1611" i="4"/>
  <c r="N1611" i="4"/>
  <c r="K1743" i="4"/>
  <c r="M1743" i="4"/>
  <c r="H4017" i="10"/>
  <c r="N4017" i="10" s="1"/>
  <c r="P1137" i="10"/>
  <c r="K435" i="10"/>
  <c r="P1479" i="10"/>
  <c r="O335" i="10"/>
  <c r="CS18" i="15"/>
  <c r="CS22" i="15" s="1"/>
  <c r="C22" i="15"/>
  <c r="C55" i="15" s="1"/>
  <c r="CQ24" i="12"/>
  <c r="CQ23" i="12"/>
  <c r="CY13" i="11"/>
  <c r="CY32" i="11" s="1"/>
  <c r="CZ31" i="11"/>
  <c r="DG21" i="15"/>
  <c r="DG22" i="15"/>
  <c r="CQ22" i="15"/>
  <c r="CQ23" i="15"/>
  <c r="DH33" i="11"/>
  <c r="CY28" i="11"/>
  <c r="CZ33" i="11"/>
  <c r="CZ32" i="11"/>
  <c r="DE23" i="12"/>
  <c r="P2829" i="10"/>
  <c r="P1569" i="10"/>
  <c r="P759" i="10"/>
  <c r="O343" i="10"/>
  <c r="P341" i="10"/>
  <c r="DI23" i="12"/>
  <c r="P1713" i="10"/>
  <c r="P903" i="10"/>
  <c r="O353" i="10"/>
  <c r="F45" i="15"/>
  <c r="F56" i="15"/>
  <c r="CY17" i="12"/>
  <c r="CY22" i="12" s="1"/>
  <c r="DB30" i="11"/>
  <c r="CY25" i="11"/>
  <c r="CQ21" i="15"/>
  <c r="CR22" i="15"/>
  <c r="DC21" i="15"/>
  <c r="DC22" i="15"/>
  <c r="CY20" i="12"/>
  <c r="CY25" i="12" s="1"/>
  <c r="D1688" i="4"/>
  <c r="N1688" i="4" s="1"/>
  <c r="J1586" i="4"/>
  <c r="K1586" i="4"/>
  <c r="L1586" i="4"/>
  <c r="N1716" i="4"/>
  <c r="J1716" i="4"/>
  <c r="J1607" i="4"/>
  <c r="N1607" i="4"/>
  <c r="L1795" i="4"/>
  <c r="G1727" i="4"/>
  <c r="I920" i="3"/>
  <c r="I23" i="15"/>
  <c r="I56" i="15" s="1"/>
  <c r="CN33" i="11"/>
  <c r="CR33" i="11"/>
  <c r="DG23" i="15"/>
  <c r="CY26" i="11"/>
  <c r="CY19" i="12"/>
  <c r="CY24" i="12" s="1"/>
  <c r="DC23" i="12"/>
  <c r="D1695" i="4"/>
  <c r="L1593" i="4"/>
  <c r="M1593" i="4"/>
  <c r="N1593" i="4"/>
  <c r="N1614" i="4"/>
  <c r="J1614" i="4"/>
  <c r="K1614" i="4"/>
  <c r="N1782" i="4"/>
  <c r="L1782" i="4"/>
  <c r="N1774" i="4"/>
  <c r="L1774" i="4"/>
  <c r="J1774" i="4"/>
  <c r="N1800" i="4"/>
  <c r="L1800" i="4"/>
  <c r="L1792" i="4"/>
  <c r="N1792" i="4"/>
  <c r="J1792" i="4"/>
  <c r="N1818" i="4"/>
  <c r="M1818" i="4"/>
  <c r="J1810" i="4"/>
  <c r="N1810" i="4"/>
  <c r="L1836" i="4"/>
  <c r="M1836" i="4"/>
  <c r="J1836" i="4"/>
  <c r="K1836" i="4"/>
  <c r="L1828" i="4"/>
  <c r="M1828" i="4"/>
  <c r="N1828" i="4"/>
  <c r="J1846" i="4"/>
  <c r="K1846" i="4"/>
  <c r="N1846" i="4"/>
  <c r="L1846" i="4"/>
  <c r="N1872" i="4"/>
  <c r="J1872" i="4"/>
  <c r="L1864" i="4"/>
  <c r="K1864" i="4"/>
  <c r="K1873" i="4"/>
  <c r="L1873" i="4"/>
  <c r="N1873" i="4"/>
  <c r="N1874" i="4"/>
  <c r="J1874" i="4"/>
  <c r="K1874" i="4"/>
  <c r="M1874" i="4"/>
  <c r="M1900" i="4"/>
  <c r="J1900" i="4"/>
  <c r="N1900" i="4"/>
  <c r="J1918" i="4"/>
  <c r="K1918" i="4"/>
  <c r="N1918" i="4"/>
  <c r="M1918" i="4"/>
  <c r="J1910" i="4"/>
  <c r="N1910" i="4"/>
  <c r="L1910" i="4"/>
  <c r="M1910" i="4"/>
  <c r="N1854" i="4"/>
  <c r="K1871" i="4"/>
  <c r="N1836" i="4"/>
  <c r="N1917" i="4"/>
  <c r="N1781" i="4"/>
  <c r="L1900" i="4"/>
  <c r="G1728" i="4"/>
  <c r="L1728" i="4" s="1"/>
  <c r="I1727" i="4"/>
  <c r="L1827" i="4"/>
  <c r="L1773" i="4"/>
  <c r="H916" i="3"/>
  <c r="G912" i="3"/>
  <c r="O912" i="3" s="1"/>
  <c r="O858" i="3"/>
  <c r="E906" i="3"/>
  <c r="O852" i="3"/>
  <c r="G896" i="3"/>
  <c r="O842" i="3"/>
  <c r="E874" i="3"/>
  <c r="O820" i="3"/>
  <c r="G872" i="3"/>
  <c r="O818" i="3"/>
  <c r="E866" i="3"/>
  <c r="O866" i="3" s="1"/>
  <c r="O812" i="3"/>
  <c r="F3449" i="10"/>
  <c r="P3449" i="10" s="1"/>
  <c r="P3233" i="10"/>
  <c r="F3562" i="10"/>
  <c r="P3346" i="10"/>
  <c r="K342" i="10"/>
  <c r="B45" i="15"/>
  <c r="B56" i="15"/>
  <c r="E45" i="15"/>
  <c r="E56" i="15"/>
  <c r="CN21" i="15"/>
  <c r="CM22" i="15"/>
  <c r="CM23" i="15"/>
  <c r="CR31" i="11"/>
  <c r="L1540" i="4"/>
  <c r="J1540" i="4"/>
  <c r="J1550" i="4"/>
  <c r="L1550" i="4"/>
  <c r="N1550" i="4"/>
  <c r="D1662" i="4"/>
  <c r="L1560" i="4"/>
  <c r="M1560" i="4"/>
  <c r="N1560" i="4"/>
  <c r="K1560" i="4"/>
  <c r="M1754" i="4"/>
  <c r="L1754" i="4"/>
  <c r="J1763" i="4"/>
  <c r="M1763" i="4"/>
  <c r="D1729" i="4"/>
  <c r="N1729" i="4" s="1"/>
  <c r="K1763" i="4"/>
  <c r="J1755" i="4"/>
  <c r="K1755" i="4"/>
  <c r="L1755" i="4"/>
  <c r="J1773" i="4"/>
  <c r="K1773" i="4"/>
  <c r="L1799" i="4"/>
  <c r="K1799" i="4"/>
  <c r="L1791" i="4"/>
  <c r="K1791" i="4"/>
  <c r="M1791" i="4"/>
  <c r="J1791" i="4"/>
  <c r="J1817" i="4"/>
  <c r="L1817" i="4"/>
  <c r="M1817" i="4"/>
  <c r="J1809" i="4"/>
  <c r="M1809" i="4"/>
  <c r="L1809" i="4"/>
  <c r="J1835" i="4"/>
  <c r="M1835" i="4"/>
  <c r="K1853" i="4"/>
  <c r="L1853" i="4"/>
  <c r="M1853" i="4"/>
  <c r="N1853" i="4"/>
  <c r="K1845" i="4"/>
  <c r="M1845" i="4"/>
  <c r="M1871" i="4"/>
  <c r="N1871" i="4"/>
  <c r="J1871" i="4"/>
  <c r="J1863" i="4"/>
  <c r="L1863" i="4"/>
  <c r="K1889" i="4"/>
  <c r="L1889" i="4"/>
  <c r="K1881" i="4"/>
  <c r="L1881" i="4"/>
  <c r="M1881" i="4"/>
  <c r="J1881" i="4"/>
  <c r="M1890" i="4"/>
  <c r="L1890" i="4"/>
  <c r="J1899" i="4"/>
  <c r="M1899" i="4"/>
  <c r="K1899" i="4"/>
  <c r="J1891" i="4"/>
  <c r="K1891" i="4"/>
  <c r="N1891" i="4"/>
  <c r="L1917" i="4"/>
  <c r="M1917" i="4"/>
  <c r="K1854" i="4"/>
  <c r="K1818" i="4"/>
  <c r="K1817" i="4"/>
  <c r="CV21" i="15"/>
  <c r="DG23" i="12"/>
  <c r="J1873" i="4"/>
  <c r="N1827" i="4"/>
  <c r="N1791" i="4"/>
  <c r="L1581" i="4"/>
  <c r="N1909" i="4"/>
  <c r="K1890" i="4"/>
  <c r="I21" i="15"/>
  <c r="I54" i="15" s="1"/>
  <c r="O1558" i="1"/>
  <c r="N1885" i="4"/>
  <c r="M1841" i="4"/>
  <c r="L1821" i="4"/>
  <c r="N1577" i="4"/>
  <c r="D1673" i="4"/>
  <c r="N1571" i="4"/>
  <c r="D1707" i="4"/>
  <c r="L1605" i="4"/>
  <c r="M1605" i="4"/>
  <c r="L1770" i="4"/>
  <c r="J1770" i="4"/>
  <c r="J1790" i="4"/>
  <c r="L1790" i="4"/>
  <c r="J1808" i="4"/>
  <c r="N1808" i="4"/>
  <c r="L1844" i="4"/>
  <c r="N1844" i="4"/>
  <c r="K1870" i="4"/>
  <c r="N1870" i="4"/>
  <c r="L1870" i="4"/>
  <c r="J1862" i="4"/>
  <c r="K1862" i="4"/>
  <c r="N1898" i="4"/>
  <c r="J1898" i="4"/>
  <c r="J1907" i="4"/>
  <c r="M1907" i="4"/>
  <c r="L1908" i="4"/>
  <c r="M1908" i="4"/>
  <c r="J1870" i="4"/>
  <c r="K1917" i="4"/>
  <c r="K1781" i="4"/>
  <c r="N1882" i="4"/>
  <c r="E1729" i="4"/>
  <c r="K1759" i="4"/>
  <c r="G1717" i="4"/>
  <c r="L1717" i="4" s="1"/>
  <c r="L1615" i="4"/>
  <c r="N1613" i="4"/>
  <c r="I1715" i="4"/>
  <c r="I1707" i="4"/>
  <c r="N1707" i="4" s="1"/>
  <c r="N1605" i="4"/>
  <c r="F1706" i="4"/>
  <c r="K1706" i="4" s="1"/>
  <c r="K1604" i="4"/>
  <c r="J1601" i="4"/>
  <c r="E1703" i="4"/>
  <c r="N1589" i="4"/>
  <c r="I1691" i="4"/>
  <c r="H1688" i="4"/>
  <c r="M1586" i="4"/>
  <c r="L1583" i="4"/>
  <c r="I1683" i="4"/>
  <c r="N1683" i="4" s="1"/>
  <c r="N1581" i="4"/>
  <c r="F1682" i="4"/>
  <c r="K1682" i="4" s="1"/>
  <c r="K1580" i="4"/>
  <c r="M1578" i="4"/>
  <c r="E1679" i="4"/>
  <c r="J1679" i="4" s="1"/>
  <c r="J1577" i="4"/>
  <c r="I1675" i="4"/>
  <c r="N1675" i="4" s="1"/>
  <c r="N1573" i="4"/>
  <c r="G1669" i="4"/>
  <c r="L1567" i="4"/>
  <c r="K1564" i="4"/>
  <c r="F1666" i="4"/>
  <c r="K1666" i="4" s="1"/>
  <c r="M1546" i="4"/>
  <c r="G1674" i="1"/>
  <c r="M1564" i="4"/>
  <c r="L1564" i="4"/>
  <c r="D1658" i="4"/>
  <c r="J1658" i="4" s="1"/>
  <c r="M1556" i="4"/>
  <c r="N1556" i="4"/>
  <c r="J1556" i="4"/>
  <c r="D1691" i="4"/>
  <c r="J1589" i="4"/>
  <c r="K1589" i="4"/>
  <c r="M1617" i="4"/>
  <c r="N1617" i="4"/>
  <c r="D1712" i="4"/>
  <c r="J1712" i="4" s="1"/>
  <c r="K1610" i="4"/>
  <c r="L1610" i="4"/>
  <c r="J1750" i="4"/>
  <c r="L1750" i="4"/>
  <c r="F1728" i="4"/>
  <c r="K1728" i="4" s="1"/>
  <c r="E1727" i="4"/>
  <c r="D1728" i="1"/>
  <c r="G1706" i="1"/>
  <c r="O1604" i="1"/>
  <c r="G1698" i="1"/>
  <c r="O1596" i="1"/>
  <c r="G1690" i="1"/>
  <c r="O1588" i="1"/>
  <c r="O1684" i="1"/>
  <c r="G1682" i="1"/>
  <c r="O1580" i="1"/>
  <c r="G1666" i="1"/>
  <c r="O1564" i="1"/>
  <c r="O1660" i="1"/>
  <c r="G1658" i="1"/>
  <c r="O1556" i="1"/>
  <c r="O1652" i="1"/>
  <c r="G1650" i="1"/>
  <c r="O1548" i="1"/>
  <c r="G1642" i="1"/>
  <c r="O1540" i="1"/>
  <c r="G1634" i="1"/>
  <c r="O1532" i="1"/>
  <c r="CP31" i="11"/>
  <c r="O1582" i="1"/>
  <c r="J1617" i="4"/>
  <c r="N1564" i="4"/>
  <c r="D1657" i="4"/>
  <c r="M1555" i="4"/>
  <c r="K1555" i="4"/>
  <c r="D1678" i="4"/>
  <c r="N1576" i="4"/>
  <c r="D1670" i="4"/>
  <c r="L1670" i="4" s="1"/>
  <c r="L1568" i="4"/>
  <c r="J1785" i="4"/>
  <c r="K1785" i="4"/>
  <c r="K1777" i="4"/>
  <c r="M1777" i="4"/>
  <c r="N1777" i="4"/>
  <c r="M1803" i="4"/>
  <c r="J1803" i="4"/>
  <c r="M1813" i="4"/>
  <c r="J1813" i="4"/>
  <c r="L1813" i="4"/>
  <c r="N1831" i="4"/>
  <c r="J1831" i="4"/>
  <c r="K1823" i="4"/>
  <c r="N1823" i="4"/>
  <c r="J1859" i="4"/>
  <c r="M1859" i="4"/>
  <c r="M1903" i="4"/>
  <c r="N1903" i="4"/>
  <c r="K1921" i="4"/>
  <c r="L1921" i="4"/>
  <c r="K1913" i="4"/>
  <c r="L1913" i="4"/>
  <c r="K1885" i="4"/>
  <c r="J1800" i="4"/>
  <c r="L1777" i="4"/>
  <c r="J1777" i="4"/>
  <c r="N1755" i="4"/>
  <c r="L1666" i="4"/>
  <c r="I916" i="3"/>
  <c r="H913" i="3"/>
  <c r="E1003" i="2"/>
  <c r="O943" i="2"/>
  <c r="E995" i="2"/>
  <c r="O935" i="2"/>
  <c r="O926" i="2"/>
  <c r="E986" i="2"/>
  <c r="E977" i="2"/>
  <c r="O917" i="2"/>
  <c r="E968" i="2"/>
  <c r="O908" i="2"/>
  <c r="E959" i="2"/>
  <c r="O959" i="2" s="1"/>
  <c r="O899" i="2"/>
  <c r="F3551" i="10"/>
  <c r="P3335" i="10"/>
  <c r="O1590" i="1"/>
  <c r="J1903" i="4"/>
  <c r="L1877" i="4"/>
  <c r="L1867" i="4"/>
  <c r="N1803" i="4"/>
  <c r="M1589" i="4"/>
  <c r="K1568" i="4"/>
  <c r="J1564" i="4"/>
  <c r="D1731" i="4"/>
  <c r="N1731" i="4" s="1"/>
  <c r="D1724" i="4"/>
  <c r="J1708" i="4"/>
  <c r="D1722" i="1"/>
  <c r="G920" i="3"/>
  <c r="I917" i="3"/>
  <c r="H915" i="3"/>
  <c r="H914" i="3"/>
  <c r="J1575" i="4"/>
  <c r="K1575" i="4"/>
  <c r="D1677" i="4"/>
  <c r="N1575" i="4"/>
  <c r="L1595" i="4"/>
  <c r="N1595" i="4"/>
  <c r="D1644" i="4"/>
  <c r="D1732" i="4"/>
  <c r="M1732" i="4" s="1"/>
  <c r="N1742" i="4"/>
  <c r="L1742" i="4"/>
  <c r="J1778" i="4"/>
  <c r="D1727" i="4"/>
  <c r="J1806" i="4"/>
  <c r="N1806" i="4"/>
  <c r="N1850" i="4"/>
  <c r="J1850" i="4"/>
  <c r="N1842" i="4"/>
  <c r="J1842" i="4"/>
  <c r="L1868" i="4"/>
  <c r="M1868" i="4"/>
  <c r="L1860" i="4"/>
  <c r="M1860" i="4"/>
  <c r="J1886" i="4"/>
  <c r="K1886" i="4"/>
  <c r="J1878" i="4"/>
  <c r="K1878" i="4"/>
  <c r="N1878" i="4"/>
  <c r="N1914" i="4"/>
  <c r="J1914" i="4"/>
  <c r="N1906" i="4"/>
  <c r="N1770" i="4"/>
  <c r="M1821" i="4"/>
  <c r="L1872" i="4"/>
  <c r="N1922" i="4"/>
  <c r="L1888" i="4"/>
  <c r="K1803" i="4"/>
  <c r="J1854" i="4"/>
  <c r="N1886" i="4"/>
  <c r="L1852" i="4"/>
  <c r="K1767" i="4"/>
  <c r="J1818" i="4"/>
  <c r="J1799" i="4"/>
  <c r="M1781" i="4"/>
  <c r="L1832" i="4"/>
  <c r="I1728" i="4"/>
  <c r="N1728" i="4" s="1"/>
  <c r="D1736" i="1"/>
  <c r="D1734" i="1"/>
  <c r="F3534" i="10"/>
  <c r="P3318" i="10"/>
  <c r="G1626" i="1"/>
  <c r="O1524" i="1"/>
  <c r="D915" i="3"/>
  <c r="D919" i="3"/>
  <c r="D920" i="3"/>
  <c r="H921" i="3"/>
  <c r="G913" i="3"/>
  <c r="E885" i="3"/>
  <c r="O831" i="3"/>
  <c r="E877" i="3"/>
  <c r="O823" i="3"/>
  <c r="E869" i="3"/>
  <c r="O815" i="3"/>
  <c r="E861" i="3"/>
  <c r="O861" i="3" s="1"/>
  <c r="O807" i="3"/>
  <c r="D1018" i="2"/>
  <c r="E1007" i="2"/>
  <c r="O947" i="2"/>
  <c r="E998" i="2"/>
  <c r="O938" i="2"/>
  <c r="E989" i="2"/>
  <c r="O929" i="2"/>
  <c r="E980" i="2"/>
  <c r="O920" i="2"/>
  <c r="E971" i="2"/>
  <c r="O911" i="2"/>
  <c r="E962" i="2"/>
  <c r="O962" i="2" s="1"/>
  <c r="O902" i="2"/>
  <c r="D1661" i="4"/>
  <c r="K1559" i="4"/>
  <c r="D1674" i="4"/>
  <c r="L1572" i="4"/>
  <c r="D1715" i="4"/>
  <c r="J1613" i="4"/>
  <c r="K1613" i="4"/>
  <c r="N1816" i="4"/>
  <c r="M1867" i="4"/>
  <c r="J1748" i="4"/>
  <c r="K1849" i="4"/>
  <c r="L1916" i="4"/>
  <c r="J1882" i="4"/>
  <c r="N1813" i="4"/>
  <c r="H1728" i="4"/>
  <c r="M1728" i="4" s="1"/>
  <c r="N1863" i="4"/>
  <c r="M1795" i="4"/>
  <c r="M1895" i="4"/>
  <c r="H1725" i="4"/>
  <c r="M1725" i="4" s="1"/>
  <c r="N1826" i="4"/>
  <c r="H1724" i="4"/>
  <c r="E1724" i="4"/>
  <c r="J1758" i="4"/>
  <c r="E1723" i="4"/>
  <c r="J1723" i="4" s="1"/>
  <c r="L1892" i="4"/>
  <c r="G1722" i="4"/>
  <c r="N1772" i="4"/>
  <c r="M1823" i="4"/>
  <c r="N1890" i="4"/>
  <c r="N1754" i="4"/>
  <c r="J1822" i="4"/>
  <c r="D921" i="3"/>
  <c r="I918" i="3"/>
  <c r="G915" i="3"/>
  <c r="O899" i="3"/>
  <c r="N1820" i="4"/>
  <c r="K1609" i="4"/>
  <c r="L1606" i="4"/>
  <c r="K1594" i="4"/>
  <c r="K1592" i="4"/>
  <c r="K1571" i="4"/>
  <c r="M1551" i="4"/>
  <c r="D1703" i="4"/>
  <c r="K1601" i="4"/>
  <c r="N1787" i="4"/>
  <c r="N1785" i="4"/>
  <c r="E1726" i="4"/>
  <c r="J1726" i="4" s="1"/>
  <c r="E1725" i="4"/>
  <c r="J1725" i="4" s="1"/>
  <c r="G1724" i="4"/>
  <c r="G1723" i="4"/>
  <c r="L1723" i="4" s="1"/>
  <c r="I1722" i="4"/>
  <c r="N1756" i="4"/>
  <c r="L1594" i="4"/>
  <c r="K1543" i="4"/>
  <c r="G921" i="3"/>
  <c r="E914" i="3"/>
  <c r="E913" i="3"/>
  <c r="I1023" i="2"/>
  <c r="I1022" i="2"/>
  <c r="F1022" i="2"/>
  <c r="F1021" i="2"/>
  <c r="H1020" i="2"/>
  <c r="H1019" i="2"/>
  <c r="E1019" i="2"/>
  <c r="E1018" i="2"/>
  <c r="G1017" i="2"/>
  <c r="G1016" i="2"/>
  <c r="I1015" i="2"/>
  <c r="J1615" i="4"/>
  <c r="N1579" i="4"/>
  <c r="K1541" i="4"/>
  <c r="L1534" i="4"/>
  <c r="D1722" i="4"/>
  <c r="K1749" i="4"/>
  <c r="G1713" i="4"/>
  <c r="L1713" i="4" s="1"/>
  <c r="L1611" i="4"/>
  <c r="H1700" i="4"/>
  <c r="M1598" i="4"/>
  <c r="M1558" i="4"/>
  <c r="K1552" i="4"/>
  <c r="H1636" i="4"/>
  <c r="M1534" i="4"/>
  <c r="D917" i="3"/>
  <c r="I919" i="3"/>
  <c r="F918" i="3"/>
  <c r="I914" i="3"/>
  <c r="D1704" i="4"/>
  <c r="L1704" i="4" s="1"/>
  <c r="N1602" i="4"/>
  <c r="L1818" i="4"/>
  <c r="J1783" i="4"/>
  <c r="J1781" i="4"/>
  <c r="I1725" i="4"/>
  <c r="N1725" i="4" s="1"/>
  <c r="F1725" i="4"/>
  <c r="K1725" i="4" s="1"/>
  <c r="F1724" i="4"/>
  <c r="H1723" i="4"/>
  <c r="M1723" i="4" s="1"/>
  <c r="H1722" i="4"/>
  <c r="E1722" i="4"/>
  <c r="J1722" i="4" s="1"/>
  <c r="H1711" i="4"/>
  <c r="M1711" i="4" s="1"/>
  <c r="M1609" i="4"/>
  <c r="E1678" i="4"/>
  <c r="J1576" i="4"/>
  <c r="H1663" i="4"/>
  <c r="M1663" i="4" s="1"/>
  <c r="M1561" i="4"/>
  <c r="I1650" i="4"/>
  <c r="N1650" i="4" s="1"/>
  <c r="N1548" i="4"/>
  <c r="I1642" i="4"/>
  <c r="N1642" i="4" s="1"/>
  <c r="N1540" i="4"/>
  <c r="D1726" i="1"/>
  <c r="D1023" i="2"/>
  <c r="H1023" i="2"/>
  <c r="E1023" i="2"/>
  <c r="E1022" i="2"/>
  <c r="G1021" i="2"/>
  <c r="G1020" i="2"/>
  <c r="I1019" i="2"/>
  <c r="I1018" i="2"/>
  <c r="F1018" i="2"/>
  <c r="F1017" i="2"/>
  <c r="H1016" i="2"/>
  <c r="H1015" i="2"/>
  <c r="E1015" i="2"/>
  <c r="D1721" i="1"/>
  <c r="I921" i="3"/>
  <c r="G919" i="3"/>
  <c r="G918" i="3"/>
  <c r="E915" i="3"/>
  <c r="J39" i="15"/>
  <c r="F917" i="3"/>
  <c r="E921" i="3"/>
  <c r="H918" i="3"/>
  <c r="F916" i="3"/>
  <c r="F915" i="3"/>
  <c r="D1019" i="2"/>
  <c r="F1023" i="2"/>
  <c r="H1022" i="2"/>
  <c r="H1021" i="2"/>
  <c r="E1021" i="2"/>
  <c r="E1020" i="2"/>
  <c r="G1019" i="2"/>
  <c r="G1018" i="2"/>
  <c r="I1017" i="2"/>
  <c r="I1016" i="2"/>
  <c r="F1016" i="2"/>
  <c r="F1015" i="2"/>
  <c r="D916" i="3"/>
  <c r="E919" i="3"/>
  <c r="I915" i="3"/>
  <c r="F920" i="3"/>
  <c r="E917" i="3"/>
  <c r="I913" i="3"/>
  <c r="D914" i="3"/>
  <c r="H920" i="3"/>
  <c r="G917" i="3"/>
  <c r="F914" i="3"/>
  <c r="D1022" i="2"/>
  <c r="D1016" i="2"/>
  <c r="F44" i="15"/>
  <c r="D1017" i="2"/>
  <c r="J41" i="15"/>
  <c r="F3672" i="10"/>
  <c r="J3668" i="10"/>
  <c r="F3664" i="10"/>
  <c r="J3660" i="10"/>
  <c r="G3659" i="10"/>
  <c r="F3655" i="10"/>
  <c r="J3651" i="10"/>
  <c r="F3647" i="10"/>
  <c r="J3643" i="10"/>
  <c r="F3674" i="10"/>
  <c r="G3669" i="10"/>
  <c r="F3666" i="10"/>
  <c r="G3661" i="10"/>
  <c r="F3658" i="10"/>
  <c r="J3653" i="10"/>
  <c r="F3649" i="10"/>
  <c r="F3641" i="10"/>
  <c r="H3674" i="10"/>
  <c r="H3666" i="10"/>
  <c r="J3664" i="10"/>
  <c r="G3663" i="10"/>
  <c r="H3658" i="10"/>
  <c r="J3655" i="10"/>
  <c r="F3651" i="10"/>
  <c r="H3649" i="10"/>
  <c r="F3643" i="10"/>
  <c r="H3641" i="10"/>
  <c r="J3674" i="10"/>
  <c r="G3673" i="10"/>
  <c r="I3671" i="10"/>
  <c r="H3668" i="10"/>
  <c r="J3666" i="10"/>
  <c r="G3665" i="10"/>
  <c r="I3663" i="10"/>
  <c r="H3660" i="10"/>
  <c r="J3658" i="10"/>
  <c r="G3656" i="10"/>
  <c r="I3654" i="10"/>
  <c r="H3651" i="10"/>
  <c r="J3649" i="10"/>
  <c r="G3648" i="10"/>
  <c r="I3646" i="10"/>
  <c r="F3645" i="10"/>
  <c r="H3643" i="10"/>
  <c r="J3641" i="10"/>
  <c r="G3640" i="10"/>
  <c r="E3668" i="10"/>
  <c r="E3660" i="10"/>
  <c r="E3651" i="10"/>
  <c r="E3643" i="10"/>
  <c r="J3671" i="10"/>
  <c r="G3670" i="10"/>
  <c r="F3667" i="10"/>
  <c r="J3663" i="10"/>
  <c r="G3662" i="10"/>
  <c r="F3659" i="10"/>
  <c r="J3654" i="10"/>
  <c r="G3653" i="10"/>
  <c r="F3650" i="10"/>
  <c r="J3646" i="10"/>
  <c r="G3645" i="10"/>
  <c r="F3642" i="10"/>
  <c r="J3673" i="10"/>
  <c r="G3672" i="10"/>
  <c r="I3670" i="10"/>
  <c r="F3669" i="10"/>
  <c r="J3665" i="10"/>
  <c r="G3664" i="10"/>
  <c r="I3662" i="10"/>
  <c r="F3661" i="10"/>
  <c r="J3656" i="10"/>
  <c r="G3655" i="10"/>
  <c r="I3653" i="10"/>
  <c r="F3652" i="10"/>
  <c r="J3648" i="10"/>
  <c r="G3647" i="10"/>
  <c r="I3645" i="10"/>
  <c r="F3644" i="10"/>
  <c r="J3640" i="10"/>
  <c r="H40" i="15"/>
  <c r="G44" i="15"/>
  <c r="G3674" i="10"/>
  <c r="F3671" i="10"/>
  <c r="H3669" i="10"/>
  <c r="J3667" i="10"/>
  <c r="G3666" i="10"/>
  <c r="F3663" i="10"/>
  <c r="H3661" i="10"/>
  <c r="J3659" i="10"/>
  <c r="G3658" i="10"/>
  <c r="F3654" i="10"/>
  <c r="H3652" i="10"/>
  <c r="J3650" i="10"/>
  <c r="G3649" i="10"/>
  <c r="F3646" i="10"/>
  <c r="H3644" i="10"/>
  <c r="J3642" i="10"/>
  <c r="G3641" i="10"/>
  <c r="F3673" i="10"/>
  <c r="H3671" i="10"/>
  <c r="J3669" i="10"/>
  <c r="G3668" i="10"/>
  <c r="F3665" i="10"/>
  <c r="H3663" i="10"/>
  <c r="J3661" i="10"/>
  <c r="G3660" i="10"/>
  <c r="F3656" i="10"/>
  <c r="H3654" i="10"/>
  <c r="J3652" i="10"/>
  <c r="G3651" i="10"/>
  <c r="F3648" i="10"/>
  <c r="H3646" i="10"/>
  <c r="J3644" i="10"/>
  <c r="G3643" i="10"/>
  <c r="F3640" i="10"/>
  <c r="CM10" i="13"/>
  <c r="CS4" i="13"/>
  <c r="D40" i="15"/>
  <c r="I41" i="15"/>
  <c r="E3671" i="10"/>
  <c r="E3663" i="10"/>
  <c r="E3654" i="10"/>
  <c r="E3646" i="10"/>
  <c r="I3669" i="10"/>
  <c r="I3661" i="10"/>
  <c r="I3652" i="10"/>
  <c r="I3644" i="10"/>
  <c r="CW4" i="13"/>
  <c r="CW10" i="13" s="1"/>
  <c r="CQ10" i="13"/>
  <c r="E3669" i="10"/>
  <c r="E3661" i="10"/>
  <c r="E3652" i="10"/>
  <c r="E3644" i="10"/>
  <c r="H3670" i="10"/>
  <c r="H3662" i="10"/>
  <c r="H3653" i="10"/>
  <c r="H3645" i="10"/>
  <c r="H3672" i="10"/>
  <c r="I3667" i="10"/>
  <c r="H3664" i="10"/>
  <c r="I3659" i="10"/>
  <c r="H3655" i="10"/>
  <c r="I3650" i="10"/>
  <c r="H3647" i="10"/>
  <c r="I3642" i="10"/>
  <c r="K10" i="13"/>
  <c r="B40" i="15"/>
  <c r="M155" i="1" l="1"/>
  <c r="L155" i="1"/>
  <c r="N155" i="1"/>
  <c r="CR18" i="14"/>
  <c r="CX14" i="14"/>
  <c r="CX18" i="14" s="1"/>
  <c r="M310" i="10"/>
  <c r="N310" i="10"/>
  <c r="M92" i="2"/>
  <c r="L92" i="2"/>
  <c r="M4027" i="10"/>
  <c r="N4027" i="10"/>
  <c r="L903" i="10"/>
  <c r="N903" i="10"/>
  <c r="M903" i="10"/>
  <c r="O903" i="10"/>
  <c r="M1587" i="10"/>
  <c r="N1587" i="10"/>
  <c r="L1587" i="10"/>
  <c r="N357" i="10"/>
  <c r="M357" i="10"/>
  <c r="L357" i="10"/>
  <c r="K1643" i="4"/>
  <c r="L1643" i="4"/>
  <c r="J1643" i="4"/>
  <c r="N1643" i="4"/>
  <c r="M1643" i="4"/>
  <c r="M1011" i="10"/>
  <c r="N1011" i="10"/>
  <c r="L1011" i="10"/>
  <c r="N1137" i="10"/>
  <c r="L1137" i="10"/>
  <c r="K944" i="3"/>
  <c r="M944" i="3"/>
  <c r="L944" i="3"/>
  <c r="N944" i="3"/>
  <c r="N3879" i="10"/>
  <c r="M3879" i="10"/>
  <c r="O3879" i="10"/>
  <c r="L3880" i="10"/>
  <c r="N3880" i="10"/>
  <c r="M3880" i="10"/>
  <c r="L1902" i="1"/>
  <c r="M1902" i="1"/>
  <c r="N1830" i="1"/>
  <c r="L1830" i="1"/>
  <c r="K1765" i="1"/>
  <c r="N1765" i="1"/>
  <c r="M1765" i="1"/>
  <c r="L1765" i="1"/>
  <c r="K1898" i="1"/>
  <c r="L1898" i="1"/>
  <c r="K98" i="3"/>
  <c r="L814" i="2"/>
  <c r="J1124" i="2"/>
  <c r="M814" i="2"/>
  <c r="K814" i="2"/>
  <c r="N814" i="2"/>
  <c r="O3791" i="10"/>
  <c r="M3791" i="10"/>
  <c r="M928" i="2"/>
  <c r="N928" i="2"/>
  <c r="K928" i="2"/>
  <c r="N1882" i="1"/>
  <c r="M1882" i="1"/>
  <c r="L1882" i="1"/>
  <c r="K1882" i="1"/>
  <c r="L1783" i="1"/>
  <c r="K1727" i="4"/>
  <c r="K3660" i="10"/>
  <c r="O3660" i="10" s="1"/>
  <c r="E3657" i="10"/>
  <c r="Y50" i="9"/>
  <c r="J1733" i="1"/>
  <c r="K1733" i="1" s="1"/>
  <c r="Z22" i="9"/>
  <c r="K1589" i="1"/>
  <c r="N257" i="10"/>
  <c r="L147" i="4"/>
  <c r="N1526" i="1"/>
  <c r="L4027" i="10"/>
  <c r="M1893" i="1"/>
  <c r="K915" i="2"/>
  <c r="K299" i="10"/>
  <c r="O299" i="10" s="1"/>
  <c r="O3380" i="10"/>
  <c r="J91" i="2"/>
  <c r="M3498" i="10"/>
  <c r="O83" i="5"/>
  <c r="K1815" i="1"/>
  <c r="CW23" i="12"/>
  <c r="M1923" i="1"/>
  <c r="K959" i="3"/>
  <c r="M990" i="2"/>
  <c r="L1542" i="1"/>
  <c r="M955" i="3"/>
  <c r="M3325" i="10"/>
  <c r="N3466" i="10"/>
  <c r="N14" i="2"/>
  <c r="O3388" i="10"/>
  <c r="N1687" i="4"/>
  <c r="M1681" i="4"/>
  <c r="CV30" i="11"/>
  <c r="K1902" i="1"/>
  <c r="N184" i="4"/>
  <c r="K1830" i="1"/>
  <c r="L1877" i="1"/>
  <c r="M1766" i="1"/>
  <c r="Q89" i="8"/>
  <c r="L1547" i="1"/>
  <c r="L1515" i="10"/>
  <c r="N1515" i="10"/>
  <c r="M2397" i="10"/>
  <c r="N2397" i="10"/>
  <c r="L2397" i="10"/>
  <c r="O1137" i="10"/>
  <c r="N1077" i="2"/>
  <c r="K1077" i="2"/>
  <c r="L1077" i="2"/>
  <c r="M1077" i="2"/>
  <c r="N931" i="3"/>
  <c r="M931" i="3"/>
  <c r="L931" i="3"/>
  <c r="K931" i="3"/>
  <c r="K101" i="2"/>
  <c r="N101" i="2"/>
  <c r="M101" i="2"/>
  <c r="L961" i="3"/>
  <c r="N961" i="3"/>
  <c r="K961" i="3"/>
  <c r="M961" i="3"/>
  <c r="R23" i="8"/>
  <c r="K1814" i="1"/>
  <c r="M847" i="3"/>
  <c r="K847" i="3"/>
  <c r="M4014" i="10"/>
  <c r="O4014" i="10"/>
  <c r="N4014" i="10"/>
  <c r="K3460" i="10"/>
  <c r="L3460" i="10" s="1"/>
  <c r="L3244" i="10"/>
  <c r="N1753" i="1"/>
  <c r="K1753" i="1"/>
  <c r="L1753" i="1"/>
  <c r="O3494" i="10"/>
  <c r="L3494" i="10"/>
  <c r="O1695" i="10"/>
  <c r="L1695" i="10"/>
  <c r="M1695" i="10"/>
  <c r="N1695" i="10"/>
  <c r="O3966" i="10"/>
  <c r="L3966" i="10"/>
  <c r="M3966" i="10"/>
  <c r="N3966" i="10"/>
  <c r="L3461" i="10"/>
  <c r="O3461" i="10"/>
  <c r="M1920" i="1"/>
  <c r="M1700" i="4"/>
  <c r="M1640" i="4"/>
  <c r="K3651" i="10"/>
  <c r="O3651" i="10" s="1"/>
  <c r="O1515" i="10"/>
  <c r="L162" i="1"/>
  <c r="N272" i="10"/>
  <c r="Q87" i="5"/>
  <c r="K1766" i="1"/>
  <c r="M1518" i="1"/>
  <c r="M4038" i="10"/>
  <c r="L4" i="2"/>
  <c r="L98" i="3"/>
  <c r="M1778" i="1"/>
  <c r="K373" i="10"/>
  <c r="L174" i="4"/>
  <c r="M1526" i="1"/>
  <c r="O4027" i="10"/>
  <c r="O3504" i="10"/>
  <c r="K3573" i="10"/>
  <c r="K3591" i="10"/>
  <c r="O3591" i="10" s="1"/>
  <c r="M257" i="10"/>
  <c r="CU25" i="12"/>
  <c r="N1763" i="1"/>
  <c r="M3461" i="10"/>
  <c r="O289" i="10"/>
  <c r="O380" i="10"/>
  <c r="N1923" i="1"/>
  <c r="N959" i="3"/>
  <c r="O3283" i="10"/>
  <c r="K1603" i="1"/>
  <c r="R37" i="7"/>
  <c r="J901" i="3"/>
  <c r="M3375" i="10"/>
  <c r="O3519" i="10"/>
  <c r="M160" i="1"/>
  <c r="M896" i="2"/>
  <c r="K3631" i="10"/>
  <c r="N3325" i="10"/>
  <c r="L3466" i="10"/>
  <c r="O3951" i="10"/>
  <c r="K14" i="2"/>
  <c r="J1695" i="1"/>
  <c r="J983" i="2"/>
  <c r="L983" i="2" s="1"/>
  <c r="CY22" i="15"/>
  <c r="CE16" i="14"/>
  <c r="J1654" i="4"/>
  <c r="N101" i="3"/>
  <c r="J28" i="11"/>
  <c r="N1902" i="1"/>
  <c r="L892" i="3"/>
  <c r="M1753" i="1"/>
  <c r="L3791" i="10"/>
  <c r="M1877" i="1"/>
  <c r="I104" i="2"/>
  <c r="L915" i="2"/>
  <c r="K1877" i="1"/>
  <c r="L847" i="3"/>
  <c r="M514" i="2"/>
  <c r="J100" i="8"/>
  <c r="N1829" i="1"/>
  <c r="L1911" i="10"/>
  <c r="N1911" i="10"/>
  <c r="O333" i="10"/>
  <c r="M333" i="10"/>
  <c r="N333" i="10"/>
  <c r="L333" i="10"/>
  <c r="O1263" i="10"/>
  <c r="L1263" i="10"/>
  <c r="N1263" i="10"/>
  <c r="M1263" i="10"/>
  <c r="O3081" i="10"/>
  <c r="L3081" i="10"/>
  <c r="M3081" i="10"/>
  <c r="N3081" i="10"/>
  <c r="K3981" i="10"/>
  <c r="O2397" i="10"/>
  <c r="N950" i="3"/>
  <c r="K950" i="3"/>
  <c r="L950" i="3"/>
  <c r="L1824" i="1"/>
  <c r="K1824" i="1"/>
  <c r="M1824" i="1"/>
  <c r="N1919" i="1"/>
  <c r="L1919" i="1"/>
  <c r="K1919" i="1"/>
  <c r="M1851" i="1"/>
  <c r="K1851" i="1"/>
  <c r="L1851" i="1"/>
  <c r="N1851" i="1"/>
  <c r="M94" i="5"/>
  <c r="N94" i="5" s="1"/>
  <c r="N83" i="5"/>
  <c r="M1131" i="2"/>
  <c r="L1131" i="2"/>
  <c r="N1131" i="2"/>
  <c r="K1131" i="2"/>
  <c r="K3405" i="10"/>
  <c r="K1075" i="2"/>
  <c r="M1075" i="2"/>
  <c r="L1075" i="2"/>
  <c r="N1075" i="2"/>
  <c r="K1740" i="1"/>
  <c r="M1740" i="1"/>
  <c r="L1740" i="1"/>
  <c r="N1740" i="1"/>
  <c r="O3490" i="10"/>
  <c r="L3490" i="10"/>
  <c r="M3490" i="10"/>
  <c r="N3853" i="10"/>
  <c r="M3853" i="10"/>
  <c r="O3853" i="10"/>
  <c r="O3293" i="10"/>
  <c r="N1636" i="4"/>
  <c r="CY21" i="15"/>
  <c r="K1518" i="1"/>
  <c r="R100" i="5"/>
  <c r="N160" i="1"/>
  <c r="M2199" i="10"/>
  <c r="L2199" i="10"/>
  <c r="N2199" i="10"/>
  <c r="K164" i="1"/>
  <c r="N164" i="1"/>
  <c r="M1815" i="1"/>
  <c r="L1815" i="1"/>
  <c r="L1564" i="1"/>
  <c r="J1666" i="1"/>
  <c r="F3657" i="10"/>
  <c r="L160" i="1"/>
  <c r="K154" i="4"/>
  <c r="M1593" i="1"/>
  <c r="O916" i="3"/>
  <c r="L2793" i="10"/>
  <c r="N2793" i="10"/>
  <c r="O2793" i="10"/>
  <c r="O1371" i="10"/>
  <c r="M1371" i="10"/>
  <c r="N1371" i="10"/>
  <c r="L1371" i="10"/>
  <c r="K1833" i="1"/>
  <c r="L1833" i="1"/>
  <c r="N1833" i="1"/>
  <c r="M1833" i="1"/>
  <c r="L3310" i="10"/>
  <c r="K3526" i="10"/>
  <c r="M1750" i="1"/>
  <c r="K1750" i="1"/>
  <c r="K807" i="3"/>
  <c r="M807" i="3"/>
  <c r="O3264" i="10"/>
  <c r="L3264" i="10"/>
  <c r="N3264" i="10"/>
  <c r="M3264" i="10"/>
  <c r="K3480" i="10"/>
  <c r="O3521" i="10"/>
  <c r="M3521" i="10"/>
  <c r="Y49" i="9"/>
  <c r="O94" i="5"/>
  <c r="J1639" i="1"/>
  <c r="L1893" i="1"/>
  <c r="I64" i="7"/>
  <c r="O64" i="7" s="1"/>
  <c r="M1564" i="1"/>
  <c r="J1649" i="1"/>
  <c r="N1649" i="1" s="1"/>
  <c r="M184" i="4"/>
  <c r="L1593" i="1"/>
  <c r="M2793" i="10"/>
  <c r="J975" i="2"/>
  <c r="N1020" i="3"/>
  <c r="L2055" i="10"/>
  <c r="N2055" i="10"/>
  <c r="M86" i="3"/>
  <c r="K86" i="3"/>
  <c r="M1018" i="3"/>
  <c r="K1018" i="3"/>
  <c r="L1018" i="3"/>
  <c r="N1018" i="3"/>
  <c r="O2199" i="10"/>
  <c r="M1111" i="2"/>
  <c r="L1111" i="2"/>
  <c r="N1111" i="2"/>
  <c r="K1111" i="2"/>
  <c r="L176" i="4"/>
  <c r="K176" i="4"/>
  <c r="K1829" i="1"/>
  <c r="L1829" i="1"/>
  <c r="M3849" i="10"/>
  <c r="O3849" i="10"/>
  <c r="O3880" i="10"/>
  <c r="N1843" i="1"/>
  <c r="K1843" i="1"/>
  <c r="J1018" i="2"/>
  <c r="K155" i="1"/>
  <c r="M3865" i="10"/>
  <c r="K79" i="2"/>
  <c r="K943" i="3"/>
  <c r="L807" i="3"/>
  <c r="N826" i="3"/>
  <c r="K3509" i="10"/>
  <c r="L3509" i="10" s="1"/>
  <c r="DE18" i="14"/>
  <c r="K1564" i="1"/>
  <c r="N3569" i="10"/>
  <c r="AA50" i="9"/>
  <c r="L3521" i="10"/>
  <c r="AA6" i="9"/>
  <c r="J956" i="2"/>
  <c r="M172" i="1"/>
  <c r="L25" i="11"/>
  <c r="L1681" i="4"/>
  <c r="K184" i="4"/>
  <c r="L1920" i="1"/>
  <c r="M1539" i="1"/>
  <c r="N1017" i="3"/>
  <c r="K1017" i="3"/>
  <c r="L289" i="10"/>
  <c r="N3595" i="10"/>
  <c r="J181" i="1"/>
  <c r="L181" i="1" s="1"/>
  <c r="L3808" i="10"/>
  <c r="N3808" i="10"/>
  <c r="M3808" i="10"/>
  <c r="O3808" i="10"/>
  <c r="M1636" i="4"/>
  <c r="K1722" i="4"/>
  <c r="J1729" i="4"/>
  <c r="CY31" i="11"/>
  <c r="M311" i="10"/>
  <c r="N64" i="2"/>
  <c r="K3783" i="10"/>
  <c r="O5" i="7"/>
  <c r="J1663" i="1"/>
  <c r="N1663" i="1" s="1"/>
  <c r="J81" i="3"/>
  <c r="N165" i="10"/>
  <c r="O313" i="10"/>
  <c r="N3849" i="10"/>
  <c r="O2667" i="10"/>
  <c r="M79" i="2"/>
  <c r="K172" i="1"/>
  <c r="N308" i="10"/>
  <c r="M129" i="1"/>
  <c r="J861" i="3"/>
  <c r="L826" i="3"/>
  <c r="N3293" i="10"/>
  <c r="N97" i="2"/>
  <c r="L165" i="10"/>
  <c r="S82" i="8"/>
  <c r="M1909" i="1"/>
  <c r="M294" i="10"/>
  <c r="N3498" i="10"/>
  <c r="M93" i="3"/>
  <c r="Z50" i="9"/>
  <c r="M62" i="7"/>
  <c r="N62" i="7" s="1"/>
  <c r="Q62" i="7" s="1"/>
  <c r="L1895" i="1"/>
  <c r="O3372" i="10"/>
  <c r="O3310" i="10"/>
  <c r="O3223" i="10"/>
  <c r="M932" i="2"/>
  <c r="M260" i="10"/>
  <c r="L323" i="10"/>
  <c r="L804" i="2"/>
  <c r="O4032" i="10"/>
  <c r="N289" i="10"/>
  <c r="M3381" i="10"/>
  <c r="J988" i="2"/>
  <c r="L946" i="2"/>
  <c r="L1617" i="1"/>
  <c r="N1593" i="1"/>
  <c r="DE16" i="14"/>
  <c r="H1014" i="2"/>
  <c r="O2343" i="10"/>
  <c r="K306" i="10"/>
  <c r="O306" i="10" s="1"/>
  <c r="L184" i="4"/>
  <c r="O1735" i="1"/>
  <c r="R96" i="5"/>
  <c r="M176" i="4"/>
  <c r="M3494" i="10"/>
  <c r="N514" i="2"/>
  <c r="O174" i="1"/>
  <c r="K1920" i="1"/>
  <c r="K1020" i="3"/>
  <c r="J1641" i="1"/>
  <c r="K1641" i="1" s="1"/>
  <c r="M165" i="10"/>
  <c r="N1539" i="1"/>
  <c r="CU23" i="12"/>
  <c r="M343" i="10"/>
  <c r="N343" i="10"/>
  <c r="L343" i="10"/>
  <c r="K3747" i="10"/>
  <c r="N471" i="10"/>
  <c r="L471" i="10"/>
  <c r="O471" i="10"/>
  <c r="N340" i="10"/>
  <c r="M340" i="10"/>
  <c r="L340" i="10"/>
  <c r="O340" i="10"/>
  <c r="N633" i="10"/>
  <c r="L633" i="10"/>
  <c r="N2631" i="10"/>
  <c r="L2631" i="10"/>
  <c r="M973" i="3"/>
  <c r="L973" i="3"/>
  <c r="K973" i="3"/>
  <c r="M164" i="1"/>
  <c r="L74" i="3"/>
  <c r="J101" i="3"/>
  <c r="L1821" i="1"/>
  <c r="K1821" i="1"/>
  <c r="K1907" i="1"/>
  <c r="M1907" i="1"/>
  <c r="N1907" i="1"/>
  <c r="L1907" i="1"/>
  <c r="L3879" i="10"/>
  <c r="O93" i="10"/>
  <c r="N92" i="2"/>
  <c r="M933" i="3"/>
  <c r="L933" i="3"/>
  <c r="K933" i="3"/>
  <c r="L1876" i="1"/>
  <c r="M1876" i="1"/>
  <c r="K804" i="2"/>
  <c r="J1730" i="1"/>
  <c r="K1730" i="1" s="1"/>
  <c r="N807" i="3"/>
  <c r="N3521" i="10"/>
  <c r="CW24" i="12"/>
  <c r="N3415" i="10"/>
  <c r="N804" i="2"/>
  <c r="N4032" i="10"/>
  <c r="CW25" i="12"/>
  <c r="L79" i="2"/>
  <c r="L80" i="2"/>
  <c r="L1539" i="1"/>
  <c r="M2487" i="10"/>
  <c r="O2487" i="10"/>
  <c r="L2487" i="10"/>
  <c r="N2487" i="10"/>
  <c r="K3855" i="10"/>
  <c r="M337" i="10"/>
  <c r="L337" i="10"/>
  <c r="N337" i="10"/>
  <c r="O3713" i="10"/>
  <c r="N3713" i="10"/>
  <c r="L3713" i="10"/>
  <c r="M3713" i="10"/>
  <c r="M943" i="3"/>
  <c r="L943" i="3"/>
  <c r="N1908" i="1"/>
  <c r="M1908" i="1"/>
  <c r="N1814" i="1"/>
  <c r="M1814" i="1"/>
  <c r="N1126" i="2"/>
  <c r="K1126" i="2"/>
  <c r="M1126" i="2"/>
  <c r="L1126" i="2"/>
  <c r="O3831" i="10"/>
  <c r="N3831" i="10"/>
  <c r="L3831" i="10"/>
  <c r="M3831" i="10"/>
  <c r="K3661" i="10"/>
  <c r="O3661" i="10" s="1"/>
  <c r="K64" i="2"/>
  <c r="K1783" i="1"/>
  <c r="J1726" i="1"/>
  <c r="L1726" i="1" s="1"/>
  <c r="L144" i="2"/>
  <c r="L1909" i="1"/>
  <c r="K318" i="10"/>
  <c r="N318" i="10" s="1"/>
  <c r="N1547" i="1"/>
  <c r="L3415" i="10"/>
  <c r="L4032" i="10"/>
  <c r="M290" i="10"/>
  <c r="N88" i="3"/>
  <c r="N71" i="3"/>
  <c r="J1736" i="1"/>
  <c r="M350" i="10"/>
  <c r="N350" i="10"/>
  <c r="O350" i="10"/>
  <c r="L350" i="10"/>
  <c r="P3496" i="10"/>
  <c r="O1407" i="10"/>
  <c r="L1407" i="10"/>
  <c r="M1407" i="10"/>
  <c r="N1407" i="10"/>
  <c r="O3972" i="10"/>
  <c r="N3972" i="10"/>
  <c r="M3972" i="10"/>
  <c r="L1123" i="2"/>
  <c r="N1123" i="2"/>
  <c r="K1123" i="2"/>
  <c r="M1123" i="2"/>
  <c r="K1108" i="2"/>
  <c r="M1108" i="2"/>
  <c r="L1108" i="2"/>
  <c r="L991" i="3"/>
  <c r="N991" i="3"/>
  <c r="K991" i="3"/>
  <c r="M991" i="3"/>
  <c r="N971" i="2"/>
  <c r="M971" i="2"/>
  <c r="L971" i="2"/>
  <c r="M138" i="1"/>
  <c r="N138" i="1"/>
  <c r="J154" i="1"/>
  <c r="L154" i="1" s="1"/>
  <c r="K162" i="1"/>
  <c r="P16" i="5"/>
  <c r="J147" i="4"/>
  <c r="M14" i="2"/>
  <c r="L71" i="3"/>
  <c r="CU24" i="12"/>
  <c r="S21" i="8"/>
  <c r="L2667" i="10"/>
  <c r="L3849" i="10"/>
  <c r="N1895" i="1"/>
  <c r="M93" i="10"/>
  <c r="K3351" i="10"/>
  <c r="K3567" i="10" s="1"/>
  <c r="M3567" i="10" s="1"/>
  <c r="M380" i="10"/>
  <c r="O311" i="10"/>
  <c r="N144" i="1"/>
  <c r="N373" i="10"/>
  <c r="J1006" i="2"/>
  <c r="M1006" i="2" s="1"/>
  <c r="M892" i="3"/>
  <c r="M92" i="5"/>
  <c r="N93" i="3"/>
  <c r="O58" i="7"/>
  <c r="I96" i="5"/>
  <c r="O96" i="5" s="1"/>
  <c r="M1895" i="1"/>
  <c r="M3310" i="10"/>
  <c r="K1751" i="1"/>
  <c r="M323" i="10"/>
  <c r="K3541" i="10"/>
  <c r="M946" i="2"/>
  <c r="K1572" i="1"/>
  <c r="K3647" i="10"/>
  <c r="O3647" i="10" s="1"/>
  <c r="CV17" i="14"/>
  <c r="P91" i="5"/>
  <c r="L321" i="10"/>
  <c r="U29" i="9"/>
  <c r="O140" i="1"/>
  <c r="M1830" i="1"/>
  <c r="T47" i="9"/>
  <c r="U47" i="9" s="1"/>
  <c r="L1908" i="1"/>
  <c r="L1017" i="3"/>
  <c r="O615" i="10"/>
  <c r="N615" i="10"/>
  <c r="M615" i="10"/>
  <c r="L615" i="10"/>
  <c r="K3927" i="10"/>
  <c r="M1299" i="10"/>
  <c r="O1299" i="10"/>
  <c r="N1299" i="10"/>
  <c r="L1299" i="10"/>
  <c r="M344" i="10"/>
  <c r="N344" i="10"/>
  <c r="L344" i="10"/>
  <c r="O344" i="10"/>
  <c r="O777" i="10"/>
  <c r="N777" i="10"/>
  <c r="L777" i="10"/>
  <c r="M1783" i="1"/>
  <c r="N975" i="10"/>
  <c r="L975" i="10"/>
  <c r="M975" i="10"/>
  <c r="M723" i="10"/>
  <c r="N723" i="10"/>
  <c r="L723" i="10"/>
  <c r="L561" i="10"/>
  <c r="M561" i="10"/>
  <c r="N561" i="10"/>
  <c r="O561" i="10"/>
  <c r="K1050" i="2"/>
  <c r="M1050" i="2"/>
  <c r="L1050" i="2"/>
  <c r="L4054" i="10"/>
  <c r="O4054" i="10"/>
  <c r="N4054" i="10"/>
  <c r="M4054" i="10"/>
  <c r="N86" i="3"/>
  <c r="N3976" i="10"/>
  <c r="M3976" i="10"/>
  <c r="O3976" i="10"/>
  <c r="L3976" i="10"/>
  <c r="M994" i="3"/>
  <c r="L994" i="3"/>
  <c r="N994" i="3"/>
  <c r="K994" i="3"/>
  <c r="M176" i="1"/>
  <c r="N1786" i="1"/>
  <c r="L1786" i="1"/>
  <c r="M1786" i="1"/>
  <c r="CV22" i="12"/>
  <c r="CV23" i="12"/>
  <c r="N1819" i="1"/>
  <c r="L1819" i="1"/>
  <c r="M1819" i="1"/>
  <c r="K1819" i="1"/>
  <c r="K1747" i="1"/>
  <c r="M1747" i="1"/>
  <c r="K71" i="3"/>
  <c r="N141" i="1"/>
  <c r="K176" i="1"/>
  <c r="N4038" i="10"/>
  <c r="M1898" i="1"/>
  <c r="K1081" i="2"/>
  <c r="M1081" i="2"/>
  <c r="N1081" i="2"/>
  <c r="L1081" i="2"/>
  <c r="M141" i="1"/>
  <c r="N1859" i="1"/>
  <c r="M1859" i="1"/>
  <c r="J188" i="1"/>
  <c r="K188" i="1" s="1"/>
  <c r="K137" i="1"/>
  <c r="N137" i="1"/>
  <c r="N3344" i="10"/>
  <c r="L3344" i="10"/>
  <c r="K3560" i="10"/>
  <c r="M3344" i="10"/>
  <c r="O3344" i="10"/>
  <c r="N1564" i="1"/>
  <c r="L3288" i="10"/>
  <c r="N3288" i="10"/>
  <c r="O3288" i="10"/>
  <c r="K724" i="2"/>
  <c r="L724" i="2"/>
  <c r="M724" i="2"/>
  <c r="K833" i="3"/>
  <c r="L833" i="3"/>
  <c r="L4014" i="10"/>
  <c r="N2091" i="10"/>
  <c r="L2091" i="10"/>
  <c r="L1843" i="1"/>
  <c r="N3295" i="10"/>
  <c r="O293" i="10"/>
  <c r="L293" i="10"/>
  <c r="K150" i="1"/>
  <c r="M150" i="1"/>
  <c r="L150" i="1"/>
  <c r="L89" i="2"/>
  <c r="M89" i="2"/>
  <c r="K89" i="2"/>
  <c r="N89" i="2"/>
  <c r="L219" i="10"/>
  <c r="M219" i="10"/>
  <c r="N219" i="10"/>
  <c r="M714" i="2"/>
  <c r="K714" i="2"/>
  <c r="L394" i="2"/>
  <c r="M394" i="2"/>
  <c r="K394" i="2"/>
  <c r="M4015" i="10"/>
  <c r="N4015" i="10"/>
  <c r="N83" i="3"/>
  <c r="L83" i="3"/>
  <c r="L4064" i="10"/>
  <c r="O4064" i="10"/>
  <c r="M4064" i="10"/>
  <c r="N4064" i="10"/>
  <c r="N148" i="1"/>
  <c r="L148" i="1"/>
  <c r="M1525" i="1"/>
  <c r="K1525" i="1"/>
  <c r="N1669" i="1"/>
  <c r="L1669" i="1"/>
  <c r="M1669" i="1"/>
  <c r="N1036" i="2"/>
  <c r="L1036" i="2"/>
  <c r="K1036" i="2"/>
  <c r="M1036" i="2"/>
  <c r="N3776" i="10"/>
  <c r="M3776" i="10"/>
  <c r="L3776" i="10"/>
  <c r="O3776" i="10"/>
  <c r="M3275" i="10"/>
  <c r="O3275" i="10"/>
  <c r="O2685" i="10"/>
  <c r="M2685" i="10"/>
  <c r="N2685" i="10"/>
  <c r="L2685" i="10"/>
  <c r="M313" i="10"/>
  <c r="K133" i="1"/>
  <c r="N80" i="5"/>
  <c r="P80" i="5" s="1"/>
  <c r="L141" i="4"/>
  <c r="O278" i="10"/>
  <c r="M3389" i="10"/>
  <c r="M21" i="10"/>
  <c r="M383" i="10"/>
  <c r="J76" i="3"/>
  <c r="M76" i="3" s="1"/>
  <c r="M133" i="1"/>
  <c r="N319" i="10"/>
  <c r="M34" i="2"/>
  <c r="K926" i="2"/>
  <c r="P24" i="5"/>
  <c r="N1720" i="1"/>
  <c r="L1654" i="4"/>
  <c r="M1654" i="4"/>
  <c r="K1654" i="4"/>
  <c r="L1389" i="10"/>
  <c r="M1389" i="10"/>
  <c r="O1389" i="10"/>
  <c r="N1389" i="10"/>
  <c r="O351" i="10"/>
  <c r="M351" i="10"/>
  <c r="L351" i="10"/>
  <c r="N351" i="10"/>
  <c r="L3891" i="10"/>
  <c r="N3891" i="10"/>
  <c r="O3891" i="10"/>
  <c r="M3891" i="10"/>
  <c r="O3742" i="10"/>
  <c r="M3742" i="10"/>
  <c r="L3742" i="10"/>
  <c r="N3742" i="10"/>
  <c r="L4062" i="10"/>
  <c r="N4062" i="10"/>
  <c r="O4062" i="10"/>
  <c r="M4062" i="10"/>
  <c r="N3758" i="10"/>
  <c r="M3758" i="10"/>
  <c r="L3758" i="10"/>
  <c r="O3758" i="10"/>
  <c r="M166" i="1"/>
  <c r="N166" i="1"/>
  <c r="M39" i="10"/>
  <c r="N39" i="10"/>
  <c r="L124" i="1"/>
  <c r="M124" i="1"/>
  <c r="K354" i="2"/>
  <c r="N354" i="2"/>
  <c r="L354" i="2"/>
  <c r="L897" i="2"/>
  <c r="N897" i="2"/>
  <c r="K1793" i="1"/>
  <c r="M1793" i="1"/>
  <c r="L1793" i="1"/>
  <c r="N1793" i="1"/>
  <c r="F3621" i="10"/>
  <c r="P3621" i="10" s="1"/>
  <c r="L3405" i="10"/>
  <c r="Z30" i="9"/>
  <c r="Y30" i="9"/>
  <c r="AA30" i="9"/>
  <c r="V30" i="9"/>
  <c r="T48" i="9"/>
  <c r="V48" i="9" s="1"/>
  <c r="W30" i="9"/>
  <c r="X30" i="9"/>
  <c r="M324" i="10"/>
  <c r="M83" i="3"/>
  <c r="U30" i="9"/>
  <c r="N1918" i="1"/>
  <c r="K1918" i="1"/>
  <c r="M1918" i="1"/>
  <c r="N977" i="3"/>
  <c r="K977" i="3"/>
  <c r="M977" i="3"/>
  <c r="L414" i="2"/>
  <c r="M414" i="2"/>
  <c r="N414" i="2"/>
  <c r="M1014" i="3"/>
  <c r="L1014" i="3"/>
  <c r="N1014" i="3"/>
  <c r="L1896" i="1"/>
  <c r="M1896" i="1"/>
  <c r="N1896" i="1"/>
  <c r="O1717" i="1"/>
  <c r="K1717" i="1"/>
  <c r="N162" i="1"/>
  <c r="K1014" i="3"/>
  <c r="O16" i="5"/>
  <c r="L1724" i="4"/>
  <c r="CY33" i="11"/>
  <c r="L714" i="2"/>
  <c r="M83" i="2"/>
  <c r="N3275" i="10"/>
  <c r="L4015" i="10"/>
  <c r="M72" i="3"/>
  <c r="J1723" i="1"/>
  <c r="M1723" i="1" s="1"/>
  <c r="K305" i="10"/>
  <c r="O305" i="10" s="1"/>
  <c r="M308" i="10"/>
  <c r="M141" i="4"/>
  <c r="U20" i="8"/>
  <c r="N1525" i="1"/>
  <c r="O144" i="1"/>
  <c r="M293" i="10"/>
  <c r="K80" i="2"/>
  <c r="J1729" i="1"/>
  <c r="N1729" i="1" s="1"/>
  <c r="K64" i="7"/>
  <c r="Q64" i="7" s="1"/>
  <c r="M189" i="4"/>
  <c r="N140" i="1"/>
  <c r="N3372" i="10"/>
  <c r="M3577" i="10"/>
  <c r="O302" i="10"/>
  <c r="O37" i="7"/>
  <c r="N154" i="4"/>
  <c r="M940" i="2"/>
  <c r="O3492" i="10"/>
  <c r="P3405" i="10"/>
  <c r="L926" i="2"/>
  <c r="R58" i="7"/>
  <c r="M312" i="10"/>
  <c r="O3533" i="10"/>
  <c r="L3337" i="10"/>
  <c r="F55" i="15"/>
  <c r="M335" i="10"/>
  <c r="N335" i="10"/>
  <c r="L335" i="10"/>
  <c r="N759" i="10"/>
  <c r="L759" i="10"/>
  <c r="M759" i="10"/>
  <c r="N543" i="10"/>
  <c r="L543" i="10"/>
  <c r="O543" i="10"/>
  <c r="N1640" i="4"/>
  <c r="L1640" i="4"/>
  <c r="J1640" i="4"/>
  <c r="O1677" i="10"/>
  <c r="M1677" i="10"/>
  <c r="N1677" i="10"/>
  <c r="L1696" i="4"/>
  <c r="N1696" i="4"/>
  <c r="K1696" i="4"/>
  <c r="O417" i="10"/>
  <c r="M417" i="10"/>
  <c r="K3225" i="10"/>
  <c r="N417" i="10"/>
  <c r="O1929" i="10"/>
  <c r="N1929" i="10"/>
  <c r="N3722" i="10"/>
  <c r="L3722" i="10"/>
  <c r="M3722" i="10"/>
  <c r="O3722" i="10"/>
  <c r="N3876" i="10"/>
  <c r="M3876" i="10"/>
  <c r="L3876" i="10"/>
  <c r="O3876" i="10"/>
  <c r="L4016" i="10"/>
  <c r="O4016" i="10"/>
  <c r="M3741" i="10"/>
  <c r="O3741" i="10"/>
  <c r="L3741" i="10"/>
  <c r="N3741" i="10"/>
  <c r="L4068" i="10"/>
  <c r="O4068" i="10"/>
  <c r="M4068" i="10"/>
  <c r="N4068" i="10"/>
  <c r="L3865" i="10"/>
  <c r="N3865" i="10"/>
  <c r="J180" i="1"/>
  <c r="K129" i="1"/>
  <c r="N714" i="2"/>
  <c r="U21" i="8"/>
  <c r="I84" i="2"/>
  <c r="N3804" i="10"/>
  <c r="M3804" i="10"/>
  <c r="L3804" i="10"/>
  <c r="O3804" i="10"/>
  <c r="L287" i="10"/>
  <c r="N287" i="10"/>
  <c r="M287" i="10"/>
  <c r="O287" i="10"/>
  <c r="L1612" i="1"/>
  <c r="M1612" i="1"/>
  <c r="J1714" i="1"/>
  <c r="N1714" i="1" s="1"/>
  <c r="K1612" i="1"/>
  <c r="L39" i="10"/>
  <c r="K1896" i="1"/>
  <c r="O1669" i="1"/>
  <c r="K1669" i="1"/>
  <c r="P4053" i="10"/>
  <c r="L4053" i="10"/>
  <c r="P86" i="8"/>
  <c r="R86" i="8" s="1"/>
  <c r="O97" i="8"/>
  <c r="P97" i="8" s="1"/>
  <c r="R97" i="8" s="1"/>
  <c r="N3782" i="10"/>
  <c r="L3782" i="10"/>
  <c r="O3782" i="10"/>
  <c r="M3782" i="10"/>
  <c r="O188" i="1"/>
  <c r="M188" i="1"/>
  <c r="N3837" i="10"/>
  <c r="P3837" i="10"/>
  <c r="L3961" i="10"/>
  <c r="M3961" i="10"/>
  <c r="N3961" i="10"/>
  <c r="O3961" i="10"/>
  <c r="M4045" i="10"/>
  <c r="O4045" i="10"/>
  <c r="L4045" i="10"/>
  <c r="N4045" i="10"/>
  <c r="M3768" i="10"/>
  <c r="O3768" i="10"/>
  <c r="L3768" i="10"/>
  <c r="N3768" i="10"/>
  <c r="O3577" i="10"/>
  <c r="O219" i="10"/>
  <c r="M354" i="10"/>
  <c r="O354" i="10"/>
  <c r="L354" i="10"/>
  <c r="L1115" i="2"/>
  <c r="N1115" i="2"/>
  <c r="K1115" i="2"/>
  <c r="M1115" i="2"/>
  <c r="L100" i="2"/>
  <c r="K100" i="2"/>
  <c r="N100" i="2"/>
  <c r="N3881" i="10"/>
  <c r="O3881" i="10"/>
  <c r="M3881" i="10"/>
  <c r="L3881" i="10"/>
  <c r="O3667" i="10"/>
  <c r="N3669" i="10"/>
  <c r="J1724" i="4"/>
  <c r="M1688" i="4"/>
  <c r="L1682" i="4"/>
  <c r="CY30" i="11"/>
  <c r="J1692" i="4"/>
  <c r="CY13" i="14"/>
  <c r="G1014" i="2"/>
  <c r="L166" i="1"/>
  <c r="T21" i="8"/>
  <c r="M61" i="7"/>
  <c r="N61" i="7" s="1"/>
  <c r="P61" i="7" s="1"/>
  <c r="P85" i="8"/>
  <c r="S85" i="8" s="1"/>
  <c r="N185" i="4"/>
  <c r="M284" i="10"/>
  <c r="J1689" i="1"/>
  <c r="M1689" i="1" s="1"/>
  <c r="M237" i="10"/>
  <c r="J99" i="3"/>
  <c r="N99" i="3" s="1"/>
  <c r="M272" i="10"/>
  <c r="T20" i="8"/>
  <c r="J914" i="3"/>
  <c r="M914" i="3" s="1"/>
  <c r="K414" i="2"/>
  <c r="N16" i="14"/>
  <c r="N107" i="2"/>
  <c r="N60" i="7"/>
  <c r="O60" i="7" s="1"/>
  <c r="N1578" i="1"/>
  <c r="J957" i="2"/>
  <c r="L958" i="3"/>
  <c r="N3345" i="10"/>
  <c r="K1763" i="1"/>
  <c r="O3361" i="10"/>
  <c r="P57" i="7"/>
  <c r="O3632" i="10"/>
  <c r="K304" i="10"/>
  <c r="O304" i="10" s="1"/>
  <c r="P55" i="7"/>
  <c r="I3657" i="10"/>
  <c r="L3515" i="10"/>
  <c r="L955" i="3"/>
  <c r="L69" i="3"/>
  <c r="L1720" i="1"/>
  <c r="M1828" i="1"/>
  <c r="Z5" i="9"/>
  <c r="M1871" i="1"/>
  <c r="N3951" i="10"/>
  <c r="L1572" i="1"/>
  <c r="T38" i="8"/>
  <c r="N3337" i="10"/>
  <c r="M1554" i="1"/>
  <c r="DG18" i="14"/>
  <c r="L1699" i="4"/>
  <c r="M1699" i="4"/>
  <c r="M334" i="10"/>
  <c r="N334" i="10"/>
  <c r="L334" i="10"/>
  <c r="O334" i="10"/>
  <c r="M579" i="10"/>
  <c r="N579" i="10"/>
  <c r="L579" i="10"/>
  <c r="K1699" i="4"/>
  <c r="O921" i="10"/>
  <c r="K3261" i="10"/>
  <c r="K3945" i="10"/>
  <c r="L921" i="10"/>
  <c r="O507" i="10"/>
  <c r="L507" i="10"/>
  <c r="K3711" i="10"/>
  <c r="K3675" i="10" s="1"/>
  <c r="M507" i="10"/>
  <c r="M353" i="10"/>
  <c r="N353" i="10"/>
  <c r="L353" i="10"/>
  <c r="L3889" i="10"/>
  <c r="N3889" i="10"/>
  <c r="M3889" i="10"/>
  <c r="O3889" i="10"/>
  <c r="N3887" i="10"/>
  <c r="M3887" i="10"/>
  <c r="L3887" i="10"/>
  <c r="O3887" i="10"/>
  <c r="M102" i="2"/>
  <c r="K102" i="2"/>
  <c r="N102" i="2"/>
  <c r="K1790" i="1"/>
  <c r="M1790" i="1"/>
  <c r="L1790" i="1"/>
  <c r="N1790" i="1"/>
  <c r="N184" i="2"/>
  <c r="M184" i="2"/>
  <c r="K184" i="2"/>
  <c r="L184" i="2"/>
  <c r="J1010" i="2"/>
  <c r="K950" i="2"/>
  <c r="N950" i="2"/>
  <c r="M950" i="2"/>
  <c r="L950" i="2"/>
  <c r="K141" i="4"/>
  <c r="Z29" i="9"/>
  <c r="X29" i="9"/>
  <c r="Y29" i="9"/>
  <c r="M966" i="3"/>
  <c r="K966" i="3"/>
  <c r="L966" i="3"/>
  <c r="N966" i="3"/>
  <c r="K3544" i="10"/>
  <c r="M3328" i="10"/>
  <c r="M3232" i="10"/>
  <c r="L3232" i="10"/>
  <c r="K3448" i="10"/>
  <c r="N3232" i="10"/>
  <c r="O3232" i="10"/>
  <c r="K3439" i="10"/>
  <c r="L3223" i="10"/>
  <c r="N3223" i="10"/>
  <c r="N3794" i="10"/>
  <c r="O3794" i="10"/>
  <c r="L3794" i="10"/>
  <c r="M3794" i="10"/>
  <c r="L1567" i="1"/>
  <c r="M1567" i="1"/>
  <c r="K1567" i="1"/>
  <c r="N1567" i="1"/>
  <c r="N1518" i="1"/>
  <c r="J1620" i="1"/>
  <c r="L3527" i="10"/>
  <c r="N3362" i="10"/>
  <c r="K3578" i="10"/>
  <c r="M3362" i="10"/>
  <c r="O3362" i="10"/>
  <c r="L3765" i="10"/>
  <c r="P3765" i="10"/>
  <c r="L2955" i="10"/>
  <c r="N2955" i="10"/>
  <c r="K4071" i="10"/>
  <c r="K3423" i="10"/>
  <c r="L1057" i="2"/>
  <c r="N1057" i="2"/>
  <c r="K1057" i="2"/>
  <c r="M1057" i="2"/>
  <c r="O3569" i="10"/>
  <c r="M3569" i="10"/>
  <c r="O3829" i="10"/>
  <c r="L3829" i="10"/>
  <c r="N3829" i="10"/>
  <c r="M3829" i="10"/>
  <c r="O91" i="8"/>
  <c r="P91" i="8" s="1"/>
  <c r="P80" i="8"/>
  <c r="Q80" i="8" s="1"/>
  <c r="P3369" i="10"/>
  <c r="P4035" i="10"/>
  <c r="L4035" i="10"/>
  <c r="L147" i="1"/>
  <c r="N1735" i="4"/>
  <c r="L977" i="3"/>
  <c r="M1821" i="10"/>
  <c r="O1821" i="10"/>
  <c r="L1821" i="10"/>
  <c r="N1821" i="10"/>
  <c r="N348" i="10"/>
  <c r="L348" i="10"/>
  <c r="O348" i="10"/>
  <c r="M348" i="10"/>
  <c r="M3774" i="10"/>
  <c r="L3774" i="10"/>
  <c r="O3774" i="10"/>
  <c r="N3774" i="10"/>
  <c r="K3656" i="10"/>
  <c r="J189" i="4"/>
  <c r="N3577" i="10"/>
  <c r="O1047" i="10"/>
  <c r="N1047" i="10"/>
  <c r="L1047" i="10"/>
  <c r="J107" i="2"/>
  <c r="L107" i="2" s="1"/>
  <c r="L97" i="2"/>
  <c r="M97" i="2"/>
  <c r="L3970" i="10"/>
  <c r="N3970" i="10"/>
  <c r="O3970" i="10"/>
  <c r="M3970" i="10"/>
  <c r="K1872" i="1"/>
  <c r="M1872" i="1"/>
  <c r="J179" i="1"/>
  <c r="K179" i="1" s="1"/>
  <c r="K392" i="10"/>
  <c r="M392" i="10" s="1"/>
  <c r="O284" i="10"/>
  <c r="M1844" i="1"/>
  <c r="N1844" i="1"/>
  <c r="L1844" i="1"/>
  <c r="K1844" i="1"/>
  <c r="L3277" i="10"/>
  <c r="N3277" i="10"/>
  <c r="M3277" i="10"/>
  <c r="K3493" i="10"/>
  <c r="O3277" i="10"/>
  <c r="N80" i="2"/>
  <c r="J110" i="2"/>
  <c r="N110" i="2" s="1"/>
  <c r="N927" i="3"/>
  <c r="K927" i="3"/>
  <c r="M927" i="3"/>
  <c r="L927" i="3"/>
  <c r="L3236" i="10"/>
  <c r="O3236" i="10"/>
  <c r="R20" i="8"/>
  <c r="R88" i="8"/>
  <c r="N354" i="10"/>
  <c r="L1525" i="1"/>
  <c r="K958" i="3"/>
  <c r="L1763" i="1"/>
  <c r="N18" i="14"/>
  <c r="Q20" i="8"/>
  <c r="M3361" i="10"/>
  <c r="N1871" i="1"/>
  <c r="O329" i="10"/>
  <c r="N329" i="10"/>
  <c r="L329" i="10"/>
  <c r="M329" i="10"/>
  <c r="O1119" i="10"/>
  <c r="N1119" i="10"/>
  <c r="L1119" i="10"/>
  <c r="K3315" i="10"/>
  <c r="M1119" i="10"/>
  <c r="M355" i="10"/>
  <c r="N355" i="10"/>
  <c r="L355" i="10"/>
  <c r="L489" i="10"/>
  <c r="M489" i="10"/>
  <c r="N489" i="10"/>
  <c r="O489" i="10"/>
  <c r="K3693" i="10"/>
  <c r="N884" i="2"/>
  <c r="K884" i="2"/>
  <c r="N141" i="4"/>
  <c r="L91" i="3"/>
  <c r="N91" i="3"/>
  <c r="J100" i="3"/>
  <c r="M1884" i="1"/>
  <c r="L1884" i="1"/>
  <c r="O288" i="10"/>
  <c r="N288" i="10"/>
  <c r="M288" i="10"/>
  <c r="K396" i="10"/>
  <c r="M396" i="10" s="1"/>
  <c r="M1887" i="1"/>
  <c r="L1887" i="1"/>
  <c r="N1816" i="1"/>
  <c r="K1816" i="1"/>
  <c r="M1816" i="1"/>
  <c r="L1816" i="1"/>
  <c r="L1008" i="2"/>
  <c r="M1008" i="2"/>
  <c r="N1008" i="2"/>
  <c r="K1008" i="2"/>
  <c r="O270" i="10"/>
  <c r="P12" i="7"/>
  <c r="R12" i="7"/>
  <c r="O324" i="10"/>
  <c r="M110" i="2"/>
  <c r="O3356" i="10"/>
  <c r="N3356" i="10"/>
  <c r="M3356" i="10"/>
  <c r="L3356" i="10"/>
  <c r="K3572" i="10"/>
  <c r="L1808" i="1"/>
  <c r="N1808" i="1"/>
  <c r="K1808" i="1"/>
  <c r="M1808" i="1"/>
  <c r="N975" i="3"/>
  <c r="K975" i="3"/>
  <c r="M975" i="3"/>
  <c r="O3359" i="10"/>
  <c r="L3359" i="10"/>
  <c r="N3359" i="10"/>
  <c r="M3359" i="10"/>
  <c r="N1890" i="1"/>
  <c r="L1890" i="1"/>
  <c r="K1890" i="1"/>
  <c r="M1890" i="1"/>
  <c r="C44" i="15"/>
  <c r="M3669" i="10"/>
  <c r="M1724" i="4"/>
  <c r="N1682" i="4"/>
  <c r="J915" i="3"/>
  <c r="M915" i="3" s="1"/>
  <c r="J916" i="3"/>
  <c r="K166" i="1"/>
  <c r="N268" i="10"/>
  <c r="Q37" i="7"/>
  <c r="L100" i="3"/>
  <c r="J154" i="4"/>
  <c r="N298" i="10"/>
  <c r="M99" i="5"/>
  <c r="N99" i="5" s="1"/>
  <c r="N317" i="10"/>
  <c r="L189" i="4"/>
  <c r="N150" i="1"/>
  <c r="O319" i="10"/>
  <c r="L112" i="2"/>
  <c r="K3452" i="10"/>
  <c r="O363" i="10"/>
  <c r="M98" i="2"/>
  <c r="CV32" i="11"/>
  <c r="L90" i="2"/>
  <c r="F104" i="2"/>
  <c r="M3345" i="10"/>
  <c r="M270" i="10"/>
  <c r="N63" i="7"/>
  <c r="P63" i="7" s="1"/>
  <c r="M147" i="4"/>
  <c r="N3361" i="10"/>
  <c r="J96" i="3"/>
  <c r="K96" i="3" s="1"/>
  <c r="N3632" i="10"/>
  <c r="O3476" i="10"/>
  <c r="Z47" i="9"/>
  <c r="N321" i="10"/>
  <c r="K1720" i="1"/>
  <c r="S95" i="8"/>
  <c r="U89" i="8"/>
  <c r="K1871" i="1"/>
  <c r="M3951" i="10"/>
  <c r="M926" i="2"/>
  <c r="L322" i="10"/>
  <c r="J1674" i="1"/>
  <c r="L1674" i="1" s="1"/>
  <c r="N181" i="4"/>
  <c r="K1554" i="1"/>
  <c r="CV31" i="11"/>
  <c r="K1687" i="4"/>
  <c r="M1687" i="4"/>
  <c r="J1687" i="4"/>
  <c r="L1687" i="4"/>
  <c r="K1636" i="4"/>
  <c r="J1636" i="4"/>
  <c r="L1636" i="4"/>
  <c r="L2379" i="10"/>
  <c r="O2379" i="10"/>
  <c r="M2379" i="10"/>
  <c r="N2379" i="10"/>
  <c r="K3387" i="10"/>
  <c r="P3490" i="10"/>
  <c r="N3490" i="10"/>
  <c r="L1857" i="10"/>
  <c r="O1857" i="10"/>
  <c r="N1857" i="10"/>
  <c r="L3884" i="10"/>
  <c r="O3884" i="10"/>
  <c r="L4048" i="10"/>
  <c r="O4048" i="10"/>
  <c r="M4048" i="10"/>
  <c r="N4048" i="10"/>
  <c r="N394" i="2"/>
  <c r="L3818" i="10"/>
  <c r="N3818" i="10"/>
  <c r="M3818" i="10"/>
  <c r="O3818" i="10"/>
  <c r="P54" i="7"/>
  <c r="K368" i="10"/>
  <c r="M368" i="10" s="1"/>
  <c r="O260" i="10"/>
  <c r="L260" i="10"/>
  <c r="L504" i="2"/>
  <c r="K504" i="2"/>
  <c r="N504" i="2"/>
  <c r="M504" i="2"/>
  <c r="N1779" i="1"/>
  <c r="K1779" i="1"/>
  <c r="L1779" i="1"/>
  <c r="M1779" i="1"/>
  <c r="M1524" i="1"/>
  <c r="L1524" i="1"/>
  <c r="K1524" i="1"/>
  <c r="N1524" i="1"/>
  <c r="M1803" i="1"/>
  <c r="L1803" i="1"/>
  <c r="J880" i="3"/>
  <c r="M826" i="3"/>
  <c r="M3944" i="10"/>
  <c r="N3944" i="10"/>
  <c r="L3944" i="10"/>
  <c r="O3944" i="10"/>
  <c r="L990" i="2"/>
  <c r="N990" i="2"/>
  <c r="M1738" i="1"/>
  <c r="K1738" i="1"/>
  <c r="L417" i="10"/>
  <c r="J109" i="2"/>
  <c r="J78" i="3"/>
  <c r="K78" i="3" s="1"/>
  <c r="O54" i="7"/>
  <c r="O3267" i="10"/>
  <c r="K3483" i="10"/>
  <c r="M3267" i="10"/>
  <c r="O3270" i="10"/>
  <c r="L3270" i="10"/>
  <c r="N3270" i="10"/>
  <c r="M3270" i="10"/>
  <c r="N103" i="2"/>
  <c r="K103" i="2"/>
  <c r="M103" i="2"/>
  <c r="L103" i="2"/>
  <c r="M69" i="3"/>
  <c r="L970" i="2"/>
  <c r="N970" i="2"/>
  <c r="L266" i="10"/>
  <c r="K374" i="10"/>
  <c r="O374" i="10" s="1"/>
  <c r="L3629" i="10"/>
  <c r="N3629" i="10"/>
  <c r="O3629" i="10"/>
  <c r="M3629" i="10"/>
  <c r="M1901" i="1"/>
  <c r="N1901" i="1"/>
  <c r="K1901" i="1"/>
  <c r="L1901" i="1"/>
  <c r="K965" i="3"/>
  <c r="M965" i="3"/>
  <c r="L965" i="3"/>
  <c r="N965" i="3"/>
  <c r="M3304" i="10"/>
  <c r="K3520" i="10"/>
  <c r="N1589" i="1"/>
  <c r="J1691" i="1"/>
  <c r="M1691" i="1" s="1"/>
  <c r="L1589" i="1"/>
  <c r="M1929" i="10"/>
  <c r="L975" i="3"/>
  <c r="L102" i="2"/>
  <c r="N1801" i="1"/>
  <c r="O345" i="10"/>
  <c r="L1735" i="4"/>
  <c r="K1735" i="4"/>
  <c r="J1735" i="4"/>
  <c r="N3718" i="10"/>
  <c r="M3718" i="10"/>
  <c r="O3718" i="10"/>
  <c r="L3718" i="10"/>
  <c r="M356" i="10"/>
  <c r="N356" i="10"/>
  <c r="L356" i="10"/>
  <c r="K1724" i="4"/>
  <c r="L3275" i="10"/>
  <c r="O4015" i="10"/>
  <c r="L76" i="3"/>
  <c r="J1627" i="1"/>
  <c r="L292" i="10"/>
  <c r="L831" i="10"/>
  <c r="N831" i="10"/>
  <c r="L3734" i="10"/>
  <c r="N3734" i="10"/>
  <c r="M3734" i="10"/>
  <c r="O3734" i="10"/>
  <c r="L99" i="2"/>
  <c r="M99" i="2"/>
  <c r="N3792" i="10"/>
  <c r="M3792" i="10"/>
  <c r="L3792" i="10"/>
  <c r="O3792" i="10"/>
  <c r="M3349" i="10"/>
  <c r="O3349" i="10"/>
  <c r="L3349" i="10"/>
  <c r="N3349" i="10"/>
  <c r="K3565" i="10"/>
  <c r="M3476" i="10"/>
  <c r="L3476" i="10"/>
  <c r="N3476" i="10"/>
  <c r="L1767" i="1"/>
  <c r="K1767" i="1"/>
  <c r="M1767" i="1"/>
  <c r="N1900" i="1"/>
  <c r="K1900" i="1"/>
  <c r="M1900" i="1"/>
  <c r="M1604" i="1"/>
  <c r="J1706" i="1"/>
  <c r="N1706" i="1" s="1"/>
  <c r="K1604" i="1"/>
  <c r="L1604" i="1"/>
  <c r="M963" i="3"/>
  <c r="K963" i="3"/>
  <c r="M1578" i="1"/>
  <c r="J1680" i="1"/>
  <c r="K1578" i="1"/>
  <c r="N72" i="3"/>
  <c r="O3669" i="10"/>
  <c r="V5" i="9"/>
  <c r="S83" i="8"/>
  <c r="CM14" i="14"/>
  <c r="CM17" i="14" s="1"/>
  <c r="N284" i="10"/>
  <c r="L72" i="3"/>
  <c r="M149" i="1"/>
  <c r="L963" i="3"/>
  <c r="K892" i="3"/>
  <c r="L1872" i="1"/>
  <c r="J1682" i="4"/>
  <c r="K3648" i="10"/>
  <c r="O3648" i="10" s="1"/>
  <c r="K3658" i="10"/>
  <c r="O3658" i="10" s="1"/>
  <c r="K3640" i="10"/>
  <c r="M3640" i="10" s="1"/>
  <c r="R16" i="5"/>
  <c r="K3654" i="10"/>
  <c r="M3654" i="10" s="1"/>
  <c r="M275" i="10"/>
  <c r="Q21" i="8"/>
  <c r="L270" i="10"/>
  <c r="R24" i="5"/>
  <c r="N124" i="1"/>
  <c r="K3588" i="10"/>
  <c r="M3588" i="10" s="1"/>
  <c r="O355" i="10"/>
  <c r="Q54" i="7"/>
  <c r="N89" i="5"/>
  <c r="R89" i="5" s="1"/>
  <c r="M897" i="2"/>
  <c r="N3389" i="10"/>
  <c r="M3236" i="10"/>
  <c r="J1728" i="1"/>
  <c r="M1728" i="1" s="1"/>
  <c r="K3491" i="10"/>
  <c r="M3491" i="10" s="1"/>
  <c r="L110" i="2"/>
  <c r="J921" i="3"/>
  <c r="L921" i="3" s="1"/>
  <c r="K3605" i="10"/>
  <c r="O3605" i="10" s="1"/>
  <c r="M148" i="1"/>
  <c r="L3361" i="10"/>
  <c r="M302" i="10"/>
  <c r="L149" i="1"/>
  <c r="L3351" i="10"/>
  <c r="T95" i="8"/>
  <c r="P84" i="8"/>
  <c r="Q84" i="8" s="1"/>
  <c r="Q65" i="7"/>
  <c r="L1918" i="1"/>
  <c r="L1730" i="4"/>
  <c r="K1730" i="4"/>
  <c r="J1730" i="4"/>
  <c r="M1730" i="4"/>
  <c r="N1730" i="4"/>
  <c r="M332" i="10"/>
  <c r="O332" i="10"/>
  <c r="N332" i="10"/>
  <c r="L332" i="10"/>
  <c r="K1681" i="4"/>
  <c r="N1681" i="4"/>
  <c r="J1681" i="4"/>
  <c r="K3279" i="10"/>
  <c r="L687" i="10"/>
  <c r="L3561" i="10"/>
  <c r="M3561" i="10"/>
  <c r="O3561" i="10"/>
  <c r="N3561" i="10"/>
  <c r="O3719" i="10"/>
  <c r="M3719" i="10"/>
  <c r="L3719" i="10"/>
  <c r="N3719" i="10"/>
  <c r="L3754" i="10"/>
  <c r="N3754" i="10"/>
  <c r="M3754" i="10"/>
  <c r="O3754" i="10"/>
  <c r="K87" i="3"/>
  <c r="L87" i="3"/>
  <c r="N87" i="3"/>
  <c r="M87" i="3"/>
  <c r="K88" i="3"/>
  <c r="M88" i="3"/>
  <c r="M57" i="10"/>
  <c r="K3441" i="10"/>
  <c r="N57" i="10"/>
  <c r="L57" i="10"/>
  <c r="K1059" i="2"/>
  <c r="M1059" i="2"/>
  <c r="L1059" i="2"/>
  <c r="N1059" i="2"/>
  <c r="L1880" i="1"/>
  <c r="N1880" i="1"/>
  <c r="K1880" i="1"/>
  <c r="M1880" i="1"/>
  <c r="K1029" i="2"/>
  <c r="N1029" i="2"/>
  <c r="M1029" i="2"/>
  <c r="L1029" i="2"/>
  <c r="K1891" i="1"/>
  <c r="N1891" i="1"/>
  <c r="F3639" i="10"/>
  <c r="L3423" i="10"/>
  <c r="O12" i="7"/>
  <c r="L290" i="10"/>
  <c r="N290" i="10"/>
  <c r="K398" i="10"/>
  <c r="M398" i="10" s="1"/>
  <c r="O57" i="10"/>
  <c r="O1691" i="1"/>
  <c r="L834" i="3"/>
  <c r="K834" i="3"/>
  <c r="M834" i="3"/>
  <c r="N834" i="3"/>
  <c r="L3530" i="10"/>
  <c r="O3530" i="10"/>
  <c r="M3380" i="10"/>
  <c r="K3596" i="10"/>
  <c r="N3596" i="10" s="1"/>
  <c r="Y47" i="9"/>
  <c r="N90" i="2"/>
  <c r="M100" i="2"/>
  <c r="J13" i="11"/>
  <c r="J19" i="11" s="1"/>
  <c r="N17" i="14"/>
  <c r="CE17" i="14"/>
  <c r="DJ14" i="14"/>
  <c r="J51" i="15"/>
  <c r="N3656" i="10"/>
  <c r="O3656" i="10"/>
  <c r="L1730" i="1"/>
  <c r="N1730" i="1"/>
  <c r="K1723" i="1"/>
  <c r="L1723" i="1"/>
  <c r="N86" i="2"/>
  <c r="M86" i="2"/>
  <c r="L86" i="2"/>
  <c r="K868" i="3"/>
  <c r="M868" i="3"/>
  <c r="L868" i="3"/>
  <c r="N868" i="3"/>
  <c r="L3627" i="10"/>
  <c r="N3627" i="10"/>
  <c r="M3627" i="10"/>
  <c r="O3627" i="10"/>
  <c r="L3660" i="10"/>
  <c r="M3542" i="10"/>
  <c r="L3542" i="10"/>
  <c r="N3542" i="10"/>
  <c r="O3542" i="10"/>
  <c r="L320" i="10"/>
  <c r="N320" i="10"/>
  <c r="M320" i="10"/>
  <c r="O320" i="10"/>
  <c r="K916" i="3"/>
  <c r="M916" i="3"/>
  <c r="N3537" i="10"/>
  <c r="M3537" i="10"/>
  <c r="O3537" i="10"/>
  <c r="N316" i="10"/>
  <c r="L316" i="10"/>
  <c r="N3648" i="10"/>
  <c r="O3640" i="10"/>
  <c r="N3622" i="10"/>
  <c r="M3622" i="10"/>
  <c r="O3622" i="10"/>
  <c r="L3622" i="10"/>
  <c r="L307" i="10"/>
  <c r="N307" i="10"/>
  <c r="O307" i="10"/>
  <c r="P3673" i="10"/>
  <c r="L3673" i="10"/>
  <c r="P3650" i="10"/>
  <c r="O877" i="3"/>
  <c r="K877" i="3"/>
  <c r="P3562" i="10"/>
  <c r="L3562" i="10"/>
  <c r="M1019" i="3"/>
  <c r="L1019" i="3"/>
  <c r="N1019" i="3"/>
  <c r="K1019" i="3"/>
  <c r="U50" i="9"/>
  <c r="L56" i="9"/>
  <c r="N174" i="2"/>
  <c r="M174" i="2"/>
  <c r="K174" i="2"/>
  <c r="L174" i="2"/>
  <c r="O3403" i="10"/>
  <c r="L3403" i="10"/>
  <c r="N3403" i="10"/>
  <c r="M3403" i="10"/>
  <c r="K3619" i="10"/>
  <c r="P373" i="10"/>
  <c r="L373" i="10"/>
  <c r="L444" i="2"/>
  <c r="K444" i="2"/>
  <c r="N444" i="2"/>
  <c r="N1574" i="1"/>
  <c r="K1574" i="1"/>
  <c r="J1676" i="1"/>
  <c r="L1676" i="1" s="1"/>
  <c r="M1574" i="1"/>
  <c r="P306" i="10"/>
  <c r="K377" i="10"/>
  <c r="N269" i="10"/>
  <c r="L269" i="10"/>
  <c r="M269" i="10"/>
  <c r="M53" i="9"/>
  <c r="V47" i="9"/>
  <c r="H984" i="2"/>
  <c r="N3486" i="10"/>
  <c r="M3486" i="10"/>
  <c r="O3486" i="10"/>
  <c r="L3486" i="10"/>
  <c r="I62" i="7"/>
  <c r="O62" i="7" s="1"/>
  <c r="O55" i="7"/>
  <c r="L3507" i="10"/>
  <c r="O3507" i="10"/>
  <c r="M3507" i="10"/>
  <c r="N3507" i="10"/>
  <c r="L85" i="2"/>
  <c r="N85" i="2"/>
  <c r="K1093" i="2"/>
  <c r="L1093" i="2"/>
  <c r="N1093" i="2"/>
  <c r="M1093" i="2"/>
  <c r="L19" i="12"/>
  <c r="I24" i="12"/>
  <c r="J19" i="12"/>
  <c r="O3505" i="10"/>
  <c r="N3505" i="10"/>
  <c r="M3505" i="10"/>
  <c r="L3505" i="10"/>
  <c r="K917" i="2"/>
  <c r="M917" i="2"/>
  <c r="L917" i="2"/>
  <c r="N917" i="2"/>
  <c r="J977" i="2"/>
  <c r="K977" i="2" s="1"/>
  <c r="O918" i="3"/>
  <c r="O1665" i="1"/>
  <c r="L1574" i="1"/>
  <c r="K178" i="4"/>
  <c r="J178" i="4"/>
  <c r="L3499" i="10"/>
  <c r="N3499" i="10"/>
  <c r="M3499" i="10"/>
  <c r="O3499" i="10"/>
  <c r="Q52" i="9"/>
  <c r="K1664" i="1"/>
  <c r="M1664" i="1"/>
  <c r="L1664" i="1"/>
  <c r="N1664" i="1"/>
  <c r="L938" i="2"/>
  <c r="N938" i="2"/>
  <c r="J998" i="2"/>
  <c r="K998" i="2" s="1"/>
  <c r="K938" i="2"/>
  <c r="M938" i="2"/>
  <c r="K1006" i="3"/>
  <c r="M1006" i="3"/>
  <c r="L1006" i="3"/>
  <c r="N1006" i="3"/>
  <c r="P317" i="10"/>
  <c r="L317" i="10"/>
  <c r="P393" i="10"/>
  <c r="M952" i="2"/>
  <c r="N952" i="2"/>
  <c r="K952" i="2"/>
  <c r="L952" i="2"/>
  <c r="J1012" i="2"/>
  <c r="M937" i="2"/>
  <c r="L937" i="2"/>
  <c r="N937" i="2"/>
  <c r="K937" i="2"/>
  <c r="J997" i="2"/>
  <c r="J1678" i="1"/>
  <c r="L1576" i="1"/>
  <c r="K1576" i="1"/>
  <c r="M1576" i="1"/>
  <c r="N1576" i="1"/>
  <c r="N908" i="3"/>
  <c r="K908" i="3"/>
  <c r="L908" i="3"/>
  <c r="M908" i="3"/>
  <c r="L3597" i="10"/>
  <c r="N3597" i="10"/>
  <c r="M3597" i="10"/>
  <c r="O3597" i="10"/>
  <c r="K853" i="3"/>
  <c r="M853" i="3"/>
  <c r="L853" i="3"/>
  <c r="N853" i="3"/>
  <c r="J907" i="3"/>
  <c r="N1582" i="1"/>
  <c r="K1582" i="1"/>
  <c r="M1582" i="1"/>
  <c r="J1684" i="1"/>
  <c r="L1684" i="1" s="1"/>
  <c r="L188" i="4"/>
  <c r="O364" i="10"/>
  <c r="M364" i="10"/>
  <c r="L364" i="10"/>
  <c r="L3529" i="10"/>
  <c r="N3529" i="10"/>
  <c r="M3529" i="10"/>
  <c r="O3529" i="10"/>
  <c r="P9" i="7"/>
  <c r="R9" i="7"/>
  <c r="Q9" i="7"/>
  <c r="N90" i="5"/>
  <c r="P90" i="5" s="1"/>
  <c r="M101" i="5"/>
  <c r="N101" i="5" s="1"/>
  <c r="O101" i="5" s="1"/>
  <c r="O111" i="2"/>
  <c r="K988" i="2"/>
  <c r="M988" i="2"/>
  <c r="L988" i="2"/>
  <c r="N988" i="2"/>
  <c r="O3465" i="10"/>
  <c r="L3465" i="10"/>
  <c r="N3465" i="10"/>
  <c r="M3465" i="10"/>
  <c r="O183" i="1"/>
  <c r="P3652" i="10"/>
  <c r="L3652" i="10"/>
  <c r="P3669" i="10"/>
  <c r="L3669" i="10"/>
  <c r="P3643" i="10"/>
  <c r="P3674" i="10"/>
  <c r="O919" i="3"/>
  <c r="O1020" i="2"/>
  <c r="M1715" i="4"/>
  <c r="K1715" i="4"/>
  <c r="J1715" i="4"/>
  <c r="L1715" i="4"/>
  <c r="O971" i="2"/>
  <c r="K971" i="2"/>
  <c r="O1007" i="2"/>
  <c r="N1677" i="4"/>
  <c r="K1677" i="4"/>
  <c r="L1677" i="4"/>
  <c r="J1677" i="4"/>
  <c r="M1677" i="4"/>
  <c r="O995" i="2"/>
  <c r="L1691" i="4"/>
  <c r="J1691" i="4"/>
  <c r="K1691" i="4"/>
  <c r="M1691" i="4"/>
  <c r="J1707" i="4"/>
  <c r="L1707" i="4"/>
  <c r="K1707" i="4"/>
  <c r="M1707" i="4"/>
  <c r="K3666" i="10"/>
  <c r="O3666" i="10" s="1"/>
  <c r="M3702" i="10"/>
  <c r="O3702" i="10"/>
  <c r="N3702" i="10"/>
  <c r="L3702" i="10"/>
  <c r="O871" i="3"/>
  <c r="O887" i="3"/>
  <c r="M887" i="3"/>
  <c r="O903" i="3"/>
  <c r="L2361" i="10"/>
  <c r="O2361" i="10"/>
  <c r="M2361" i="10"/>
  <c r="N2361" i="10"/>
  <c r="K3369" i="10"/>
  <c r="K1669" i="4"/>
  <c r="M1669" i="4"/>
  <c r="J1669" i="4"/>
  <c r="N1669" i="4"/>
  <c r="L3737" i="10"/>
  <c r="N3737" i="10"/>
  <c r="K3665" i="10"/>
  <c r="M3665" i="10" s="1"/>
  <c r="O3737" i="10"/>
  <c r="M3737" i="10"/>
  <c r="N3864" i="10"/>
  <c r="M3864" i="10"/>
  <c r="O3864" i="10"/>
  <c r="L3864" i="10"/>
  <c r="N3716" i="10"/>
  <c r="M3716" i="10"/>
  <c r="L3716" i="10"/>
  <c r="K3644" i="10"/>
  <c r="M3644" i="10" s="1"/>
  <c r="O3716" i="10"/>
  <c r="N3778" i="10"/>
  <c r="M3778" i="10"/>
  <c r="O3778" i="10"/>
  <c r="L3778" i="10"/>
  <c r="O3727" i="10"/>
  <c r="M3727" i="10"/>
  <c r="L3727" i="10"/>
  <c r="N3727" i="10"/>
  <c r="K1063" i="2"/>
  <c r="L1063" i="2"/>
  <c r="N1063" i="2"/>
  <c r="M1063" i="2"/>
  <c r="L3996" i="10"/>
  <c r="N3996" i="10"/>
  <c r="M3996" i="10"/>
  <c r="O3996" i="10"/>
  <c r="N1888" i="1"/>
  <c r="K1888" i="1"/>
  <c r="L1888" i="1"/>
  <c r="M1888" i="1"/>
  <c r="L664" i="2"/>
  <c r="M664" i="2"/>
  <c r="K664" i="2"/>
  <c r="N664" i="2"/>
  <c r="M1012" i="3"/>
  <c r="K1012" i="3"/>
  <c r="L1012" i="3"/>
  <c r="N1012" i="3"/>
  <c r="M98" i="5"/>
  <c r="N98" i="5" s="1"/>
  <c r="Q98" i="5" s="1"/>
  <c r="O944" i="2"/>
  <c r="E1004" i="2"/>
  <c r="P380" i="10"/>
  <c r="N380" i="10"/>
  <c r="K95" i="8"/>
  <c r="R95" i="8" s="1"/>
  <c r="P21" i="5"/>
  <c r="Q21" i="5"/>
  <c r="L324" i="10"/>
  <c r="P324" i="10"/>
  <c r="N24" i="2"/>
  <c r="K24" i="2"/>
  <c r="L24" i="2"/>
  <c r="L3222" i="10"/>
  <c r="O3222" i="10"/>
  <c r="M3222" i="10"/>
  <c r="N3222" i="10"/>
  <c r="O1094" i="2"/>
  <c r="K274" i="2"/>
  <c r="N274" i="2"/>
  <c r="L274" i="2"/>
  <c r="M274" i="2"/>
  <c r="CP16" i="14"/>
  <c r="CV10" i="14"/>
  <c r="CV16" i="14" s="1"/>
  <c r="K841" i="3"/>
  <c r="L841" i="3"/>
  <c r="N841" i="3"/>
  <c r="M841" i="3"/>
  <c r="J895" i="3"/>
  <c r="N1520" i="1"/>
  <c r="K1520" i="1"/>
  <c r="J1622" i="1"/>
  <c r="M1520" i="1"/>
  <c r="L1520" i="1"/>
  <c r="M1772" i="1"/>
  <c r="N1772" i="1"/>
  <c r="K1772" i="1"/>
  <c r="L1772" i="1"/>
  <c r="M1610" i="1"/>
  <c r="L1610" i="1"/>
  <c r="J1712" i="1"/>
  <c r="K1610" i="1"/>
  <c r="N1610" i="1"/>
  <c r="O259" i="10"/>
  <c r="K367" i="10"/>
  <c r="M259" i="10"/>
  <c r="T89" i="8"/>
  <c r="M100" i="8"/>
  <c r="M3506" i="10"/>
  <c r="O3506" i="10"/>
  <c r="N3506" i="10"/>
  <c r="L3506" i="10"/>
  <c r="N3886" i="10"/>
  <c r="M3886" i="10"/>
  <c r="L3886" i="10"/>
  <c r="O3886" i="10"/>
  <c r="L3390" i="10"/>
  <c r="M3390" i="10"/>
  <c r="N3390" i="10"/>
  <c r="K3606" i="10"/>
  <c r="O3390" i="10"/>
  <c r="N906" i="2"/>
  <c r="J966" i="2"/>
  <c r="K906" i="2"/>
  <c r="L906" i="2"/>
  <c r="M906" i="2"/>
  <c r="N926" i="3"/>
  <c r="K926" i="3"/>
  <c r="M926" i="3"/>
  <c r="L926" i="3"/>
  <c r="J917" i="3"/>
  <c r="N917" i="3" s="1"/>
  <c r="M1555" i="1"/>
  <c r="L1555" i="1"/>
  <c r="J1657" i="1"/>
  <c r="K1657" i="1" s="1"/>
  <c r="N1555" i="1"/>
  <c r="P371" i="10"/>
  <c r="K92" i="8"/>
  <c r="O21" i="5"/>
  <c r="K185" i="4"/>
  <c r="L1663" i="1"/>
  <c r="N843" i="3"/>
  <c r="L843" i="3"/>
  <c r="K843" i="3"/>
  <c r="J897" i="3"/>
  <c r="M843" i="3"/>
  <c r="L1736" i="1"/>
  <c r="K1736" i="1"/>
  <c r="M1736" i="1"/>
  <c r="L3254" i="10"/>
  <c r="N3254" i="10"/>
  <c r="M3254" i="10"/>
  <c r="O3254" i="10"/>
  <c r="K3470" i="10"/>
  <c r="L3338" i="10"/>
  <c r="O3338" i="10"/>
  <c r="K3554" i="10"/>
  <c r="N3338" i="10"/>
  <c r="M3338" i="10"/>
  <c r="N3363" i="10"/>
  <c r="K3579" i="10"/>
  <c r="L3363" i="10"/>
  <c r="M3363" i="10"/>
  <c r="O3363" i="10"/>
  <c r="N3750" i="10"/>
  <c r="M3750" i="10"/>
  <c r="O3750" i="10"/>
  <c r="L3750" i="10"/>
  <c r="K951" i="2"/>
  <c r="M951" i="2"/>
  <c r="N951" i="2"/>
  <c r="L951" i="2"/>
  <c r="N1835" i="1"/>
  <c r="K1835" i="1"/>
  <c r="M1835" i="1"/>
  <c r="L1835" i="1"/>
  <c r="CX25" i="12"/>
  <c r="CX24" i="12"/>
  <c r="V49" i="9"/>
  <c r="M55" i="9"/>
  <c r="V55" i="9" s="1"/>
  <c r="O86" i="5"/>
  <c r="I97" i="5"/>
  <c r="M151" i="1"/>
  <c r="O151" i="1"/>
  <c r="M1850" i="1"/>
  <c r="K1850" i="1"/>
  <c r="N1850" i="1"/>
  <c r="L1850" i="1"/>
  <c r="K884" i="3"/>
  <c r="M884" i="3"/>
  <c r="L884" i="3"/>
  <c r="N884" i="3"/>
  <c r="L3845" i="10"/>
  <c r="N3845" i="10"/>
  <c r="O3845" i="10"/>
  <c r="M3845" i="10"/>
  <c r="O4039" i="10"/>
  <c r="M4039" i="10"/>
  <c r="L4039" i="10"/>
  <c r="N4039" i="10"/>
  <c r="L4012" i="10"/>
  <c r="N4012" i="10"/>
  <c r="M4012" i="10"/>
  <c r="O4012" i="10"/>
  <c r="N584" i="2"/>
  <c r="M584" i="2"/>
  <c r="K584" i="2"/>
  <c r="J890" i="3"/>
  <c r="L836" i="3"/>
  <c r="M836" i="3"/>
  <c r="N836" i="3"/>
  <c r="K836" i="3"/>
  <c r="P83" i="5"/>
  <c r="J94" i="5"/>
  <c r="P94" i="5" s="1"/>
  <c r="M3355" i="10"/>
  <c r="N3355" i="10"/>
  <c r="O3355" i="10"/>
  <c r="L3355" i="10"/>
  <c r="K3571" i="10"/>
  <c r="L816" i="3"/>
  <c r="M816" i="3"/>
  <c r="J870" i="3"/>
  <c r="N816" i="3"/>
  <c r="K816" i="3"/>
  <c r="M1755" i="1"/>
  <c r="N1755" i="1"/>
  <c r="J1721" i="1"/>
  <c r="K1755" i="1"/>
  <c r="L1755" i="1"/>
  <c r="N178" i="4"/>
  <c r="N77" i="3"/>
  <c r="K77" i="3"/>
  <c r="L151" i="1"/>
  <c r="K151" i="1"/>
  <c r="M135" i="1"/>
  <c r="J186" i="1"/>
  <c r="N186" i="1" s="1"/>
  <c r="N1655" i="1"/>
  <c r="L1655" i="1"/>
  <c r="K1655" i="1"/>
  <c r="K454" i="2"/>
  <c r="L454" i="2"/>
  <c r="M454" i="2"/>
  <c r="M3508" i="10"/>
  <c r="N3508" i="10"/>
  <c r="O3508" i="10"/>
  <c r="L3508" i="10"/>
  <c r="L911" i="3"/>
  <c r="N911" i="3"/>
  <c r="K911" i="3"/>
  <c r="N1736" i="1"/>
  <c r="N3814" i="10"/>
  <c r="M3814" i="10"/>
  <c r="L3814" i="10"/>
  <c r="O3814" i="10"/>
  <c r="K854" i="2"/>
  <c r="N854" i="2"/>
  <c r="L854" i="2"/>
  <c r="J1104" i="2"/>
  <c r="K908" i="2"/>
  <c r="L908" i="2"/>
  <c r="N908" i="2"/>
  <c r="M908" i="2"/>
  <c r="L10" i="14"/>
  <c r="J1727" i="1"/>
  <c r="N1744" i="1"/>
  <c r="K1744" i="1"/>
  <c r="M1744" i="1"/>
  <c r="L1744" i="1"/>
  <c r="L1834" i="1"/>
  <c r="M1834" i="1"/>
  <c r="N1834" i="1"/>
  <c r="K1834" i="1"/>
  <c r="N3550" i="10"/>
  <c r="M3550" i="10"/>
  <c r="O3550" i="10"/>
  <c r="L3550" i="10"/>
  <c r="P55" i="9"/>
  <c r="Y55" i="9" s="1"/>
  <c r="R10" i="7"/>
  <c r="Q10" i="7"/>
  <c r="P10" i="7"/>
  <c r="K188" i="4"/>
  <c r="N991" i="2"/>
  <c r="K991" i="2"/>
  <c r="M991" i="2"/>
  <c r="L991" i="2"/>
  <c r="I3603" i="10"/>
  <c r="L3340" i="10"/>
  <c r="N3340" i="10"/>
  <c r="K3556" i="10"/>
  <c r="M3340" i="10"/>
  <c r="O3340" i="10"/>
  <c r="K574" i="2"/>
  <c r="N574" i="2"/>
  <c r="M574" i="2"/>
  <c r="L574" i="2"/>
  <c r="J94" i="2"/>
  <c r="L94" i="2" s="1"/>
  <c r="M96" i="2"/>
  <c r="K96" i="2"/>
  <c r="L96" i="2"/>
  <c r="N96" i="2"/>
  <c r="L1594" i="1"/>
  <c r="N1594" i="1"/>
  <c r="M1594" i="1"/>
  <c r="K1594" i="1"/>
  <c r="N301" i="10"/>
  <c r="L1006" i="2"/>
  <c r="N1006" i="2"/>
  <c r="K1006" i="2"/>
  <c r="M1069" i="2"/>
  <c r="L1069" i="2"/>
  <c r="N1069" i="2"/>
  <c r="K1069" i="2"/>
  <c r="CT12" i="14"/>
  <c r="CT18" i="14" s="1"/>
  <c r="CN18" i="14"/>
  <c r="K988" i="3"/>
  <c r="M988" i="3"/>
  <c r="N988" i="3"/>
  <c r="L988" i="3"/>
  <c r="M1532" i="1"/>
  <c r="L1532" i="1"/>
  <c r="J1634" i="1"/>
  <c r="K1532" i="1"/>
  <c r="N1532" i="1"/>
  <c r="L1573" i="1"/>
  <c r="N1573" i="1"/>
  <c r="K1573" i="1"/>
  <c r="J1675" i="1"/>
  <c r="M1573" i="1"/>
  <c r="M111" i="10"/>
  <c r="L111" i="10"/>
  <c r="N111" i="10"/>
  <c r="O111" i="10"/>
  <c r="L91" i="8"/>
  <c r="L297" i="10"/>
  <c r="P297" i="10"/>
  <c r="M316" i="10"/>
  <c r="M78" i="3"/>
  <c r="O78" i="3"/>
  <c r="L175" i="1"/>
  <c r="K175" i="1"/>
  <c r="P60" i="7"/>
  <c r="L913" i="2"/>
  <c r="N913" i="2"/>
  <c r="J973" i="2"/>
  <c r="M913" i="2"/>
  <c r="K913" i="2"/>
  <c r="L1559" i="1"/>
  <c r="J1661" i="1"/>
  <c r="N1559" i="1"/>
  <c r="M1559" i="1"/>
  <c r="K1559" i="1"/>
  <c r="O269" i="10"/>
  <c r="M898" i="3"/>
  <c r="L898" i="3"/>
  <c r="N898" i="3"/>
  <c r="K898" i="3"/>
  <c r="L91" i="2"/>
  <c r="K91" i="2"/>
  <c r="O4003" i="10"/>
  <c r="L4003" i="10"/>
  <c r="M4003" i="10"/>
  <c r="N4003" i="10"/>
  <c r="L12" i="14"/>
  <c r="L1569" i="1"/>
  <c r="N1569" i="1"/>
  <c r="K1569" i="1"/>
  <c r="M1569" i="1"/>
  <c r="M1599" i="1"/>
  <c r="J1701" i="1"/>
  <c r="K1599" i="1"/>
  <c r="N1599" i="1"/>
  <c r="L1599" i="1"/>
  <c r="P34" i="5"/>
  <c r="O34" i="5"/>
  <c r="Q34" i="5"/>
  <c r="Q85" i="5"/>
  <c r="K96" i="5"/>
  <c r="Q96" i="5" s="1"/>
  <c r="P88" i="5"/>
  <c r="J99" i="5"/>
  <c r="P3333" i="10"/>
  <c r="L364" i="2"/>
  <c r="M364" i="2"/>
  <c r="K364" i="2"/>
  <c r="M900" i="2"/>
  <c r="J960" i="2"/>
  <c r="N900" i="2"/>
  <c r="K900" i="2"/>
  <c r="L900" i="2"/>
  <c r="P295" i="10"/>
  <c r="L295" i="10"/>
  <c r="F309" i="10"/>
  <c r="I381" i="10"/>
  <c r="G399" i="10"/>
  <c r="K382" i="10"/>
  <c r="N274" i="10"/>
  <c r="O274" i="10"/>
  <c r="L274" i="10"/>
  <c r="M274" i="10"/>
  <c r="R53" i="9"/>
  <c r="AA47" i="9"/>
  <c r="L1649" i="1"/>
  <c r="M1649" i="1"/>
  <c r="P3578" i="10"/>
  <c r="L3578" i="10"/>
  <c r="L1644" i="1"/>
  <c r="O1705" i="1"/>
  <c r="K1705" i="1"/>
  <c r="O1713" i="1"/>
  <c r="O101" i="3"/>
  <c r="K101" i="3"/>
  <c r="N877" i="3"/>
  <c r="M877" i="3"/>
  <c r="L877" i="3"/>
  <c r="P62" i="7"/>
  <c r="K149" i="1"/>
  <c r="O149" i="1"/>
  <c r="R51" i="9"/>
  <c r="M87" i="2"/>
  <c r="O87" i="2"/>
  <c r="M754" i="2"/>
  <c r="L754" i="2"/>
  <c r="N754" i="2"/>
  <c r="K754" i="2"/>
  <c r="H381" i="10"/>
  <c r="P383" i="10"/>
  <c r="L383" i="10"/>
  <c r="P3567" i="10"/>
  <c r="L3567" i="10"/>
  <c r="O3364" i="10"/>
  <c r="L3364" i="10"/>
  <c r="N3364" i="10"/>
  <c r="M3364" i="10"/>
  <c r="K3580" i="10"/>
  <c r="J1662" i="1"/>
  <c r="L1560" i="1"/>
  <c r="K1560" i="1"/>
  <c r="M1560" i="1"/>
  <c r="N1560" i="1"/>
  <c r="U24" i="8"/>
  <c r="T24" i="8"/>
  <c r="S24" i="8"/>
  <c r="L3343" i="10"/>
  <c r="N3343" i="10"/>
  <c r="O3343" i="10"/>
  <c r="M3343" i="10"/>
  <c r="L1608" i="1"/>
  <c r="N1608" i="1"/>
  <c r="J1710" i="1"/>
  <c r="K1608" i="1"/>
  <c r="M1608" i="1"/>
  <c r="N397" i="10"/>
  <c r="W47" i="9"/>
  <c r="N53" i="9"/>
  <c r="N366" i="10"/>
  <c r="M366" i="10"/>
  <c r="L986" i="2"/>
  <c r="N986" i="2"/>
  <c r="M986" i="2"/>
  <c r="N454" i="2"/>
  <c r="M3484" i="10"/>
  <c r="O3484" i="10"/>
  <c r="N3484" i="10"/>
  <c r="L3484" i="10"/>
  <c r="K1674" i="1"/>
  <c r="L1577" i="1"/>
  <c r="N1577" i="1"/>
  <c r="K1577" i="1"/>
  <c r="T82" i="8"/>
  <c r="P100" i="8"/>
  <c r="N3647" i="10"/>
  <c r="P3653" i="10"/>
  <c r="P3641" i="10"/>
  <c r="P3672" i="10"/>
  <c r="O1021" i="2"/>
  <c r="K921" i="3"/>
  <c r="O921" i="3"/>
  <c r="O1015" i="2"/>
  <c r="O885" i="3"/>
  <c r="K885" i="3"/>
  <c r="O1698" i="1"/>
  <c r="N1691" i="4"/>
  <c r="N1715" i="4"/>
  <c r="K1695" i="4"/>
  <c r="M1695" i="4"/>
  <c r="L1695" i="4"/>
  <c r="J1695" i="4"/>
  <c r="N1695" i="4"/>
  <c r="N1724" i="4"/>
  <c r="M1727" i="4"/>
  <c r="N3698" i="10"/>
  <c r="M3698" i="10"/>
  <c r="O3698" i="10"/>
  <c r="K3662" i="10"/>
  <c r="L3662" i="10" s="1"/>
  <c r="L3698" i="10"/>
  <c r="N3788" i="10"/>
  <c r="L3788" i="10"/>
  <c r="M3788" i="10"/>
  <c r="O3788" i="10"/>
  <c r="K3652" i="10"/>
  <c r="M3652" i="10" s="1"/>
  <c r="N3760" i="10"/>
  <c r="L3760" i="10"/>
  <c r="O3760" i="10"/>
  <c r="M3760" i="10"/>
  <c r="N3790" i="10"/>
  <c r="M3790" i="10"/>
  <c r="L3790" i="10"/>
  <c r="K3646" i="10"/>
  <c r="M3646" i="10" s="1"/>
  <c r="O3790" i="10"/>
  <c r="N3748" i="10"/>
  <c r="O3748" i="10"/>
  <c r="L3748" i="10"/>
  <c r="M3748" i="10"/>
  <c r="N1083" i="2"/>
  <c r="L1083" i="2"/>
  <c r="K1083" i="2"/>
  <c r="M1083" i="2"/>
  <c r="L154" i="2"/>
  <c r="N154" i="2"/>
  <c r="K154" i="2"/>
  <c r="M154" i="2"/>
  <c r="K1913" i="1"/>
  <c r="N1913" i="1"/>
  <c r="M1913" i="1"/>
  <c r="L1913" i="1"/>
  <c r="N3714" i="10"/>
  <c r="K3642" i="10"/>
  <c r="O3642" i="10" s="1"/>
  <c r="M3714" i="10"/>
  <c r="L3714" i="10"/>
  <c r="O3714" i="10"/>
  <c r="K1047" i="2"/>
  <c r="M1047" i="2"/>
  <c r="N1047" i="2"/>
  <c r="L1047" i="2"/>
  <c r="L11" i="14"/>
  <c r="M954" i="3"/>
  <c r="L954" i="3"/>
  <c r="N954" i="3"/>
  <c r="K954" i="3"/>
  <c r="N1758" i="1"/>
  <c r="K1758" i="1"/>
  <c r="M1758" i="1"/>
  <c r="L1758" i="1"/>
  <c r="N1079" i="2"/>
  <c r="M1079" i="2"/>
  <c r="K1079" i="2"/>
  <c r="L1079" i="2"/>
  <c r="N98" i="8"/>
  <c r="U98" i="8" s="1"/>
  <c r="U87" i="8"/>
  <c r="K142" i="1"/>
  <c r="L142" i="1"/>
  <c r="M3857" i="10"/>
  <c r="O3857" i="10"/>
  <c r="L3857" i="10"/>
  <c r="K3641" i="10"/>
  <c r="O3641" i="10" s="1"/>
  <c r="N3857" i="10"/>
  <c r="O924" i="2"/>
  <c r="K1127" i="2"/>
  <c r="M1127" i="2"/>
  <c r="N1127" i="2"/>
  <c r="L1127" i="2"/>
  <c r="K933" i="2"/>
  <c r="N933" i="2"/>
  <c r="L933" i="2"/>
  <c r="J993" i="2"/>
  <c r="M933" i="2"/>
  <c r="R24" i="8"/>
  <c r="R34" i="5"/>
  <c r="M1245" i="10"/>
  <c r="O1245" i="10"/>
  <c r="N1245" i="10"/>
  <c r="K3297" i="10"/>
  <c r="L3297" i="10" s="1"/>
  <c r="L1245" i="10"/>
  <c r="K3873" i="10"/>
  <c r="K1119" i="2"/>
  <c r="M1119" i="2"/>
  <c r="L1119" i="2"/>
  <c r="N1119" i="2"/>
  <c r="P396" i="10"/>
  <c r="O143" i="1"/>
  <c r="K143" i="1"/>
  <c r="L3246" i="10"/>
  <c r="M3246" i="10"/>
  <c r="K3462" i="10"/>
  <c r="N3246" i="10"/>
  <c r="O3246" i="10"/>
  <c r="L3960" i="10"/>
  <c r="N3960" i="10"/>
  <c r="M3960" i="10"/>
  <c r="O3960" i="10"/>
  <c r="O904" i="2"/>
  <c r="G964" i="2"/>
  <c r="J967" i="2"/>
  <c r="K907" i="2"/>
  <c r="L907" i="2"/>
  <c r="N907" i="2"/>
  <c r="M907" i="2"/>
  <c r="M998" i="3"/>
  <c r="L998" i="3"/>
  <c r="K998" i="3"/>
  <c r="N998" i="3"/>
  <c r="L1868" i="1"/>
  <c r="N1868" i="1"/>
  <c r="M1868" i="1"/>
  <c r="K1868" i="1"/>
  <c r="N1590" i="1"/>
  <c r="J1692" i="1"/>
  <c r="M1590" i="1"/>
  <c r="K1590" i="1"/>
  <c r="N278" i="10"/>
  <c r="K386" i="10"/>
  <c r="M386" i="10" s="1"/>
  <c r="L278" i="10"/>
  <c r="M999" i="2"/>
  <c r="N999" i="2"/>
  <c r="K999" i="2"/>
  <c r="L999" i="2"/>
  <c r="I98" i="5"/>
  <c r="O87" i="5"/>
  <c r="O3330" i="10"/>
  <c r="M3330" i="10"/>
  <c r="K3546" i="10"/>
  <c r="L3330" i="10"/>
  <c r="N3330" i="10"/>
  <c r="J1660" i="1"/>
  <c r="L1660" i="1" s="1"/>
  <c r="L3266" i="10"/>
  <c r="M3266" i="10"/>
  <c r="O3266" i="10"/>
  <c r="N3266" i="10"/>
  <c r="K809" i="3"/>
  <c r="M809" i="3"/>
  <c r="L809" i="3"/>
  <c r="J863" i="3"/>
  <c r="N809" i="3"/>
  <c r="J899" i="3"/>
  <c r="K845" i="3"/>
  <c r="M845" i="3"/>
  <c r="N845" i="3"/>
  <c r="L845" i="3"/>
  <c r="L999" i="3"/>
  <c r="M999" i="3"/>
  <c r="N999" i="3"/>
  <c r="N1542" i="1"/>
  <c r="K1542" i="1"/>
  <c r="M1542" i="1"/>
  <c r="K1606" i="1"/>
  <c r="N1606" i="1"/>
  <c r="M1606" i="1"/>
  <c r="P96" i="8"/>
  <c r="S96" i="8" s="1"/>
  <c r="L94" i="8"/>
  <c r="S94" i="8" s="1"/>
  <c r="P87" i="5"/>
  <c r="J95" i="5"/>
  <c r="N805" i="3"/>
  <c r="K805" i="3"/>
  <c r="M805" i="3"/>
  <c r="J859" i="3"/>
  <c r="L805" i="3"/>
  <c r="N1752" i="1"/>
  <c r="K1752" i="1"/>
  <c r="J1735" i="1"/>
  <c r="L1752" i="1"/>
  <c r="M1752" i="1"/>
  <c r="N299" i="10"/>
  <c r="P299" i="10"/>
  <c r="P365" i="10"/>
  <c r="L101" i="5"/>
  <c r="R101" i="5" s="1"/>
  <c r="N175" i="1"/>
  <c r="O185" i="1"/>
  <c r="P394" i="10"/>
  <c r="L1025" i="2"/>
  <c r="N1025" i="2"/>
  <c r="J1015" i="2"/>
  <c r="K1015" i="2" s="1"/>
  <c r="M1025" i="2"/>
  <c r="K1025" i="2"/>
  <c r="O107" i="2"/>
  <c r="K372" i="10"/>
  <c r="N264" i="10"/>
  <c r="L264" i="10"/>
  <c r="M264" i="10"/>
  <c r="R89" i="8"/>
  <c r="K100" i="8"/>
  <c r="R100" i="8" s="1"/>
  <c r="O95" i="3"/>
  <c r="O3331" i="10"/>
  <c r="K3547" i="10"/>
  <c r="M3331" i="10"/>
  <c r="N3331" i="10"/>
  <c r="L3331" i="10"/>
  <c r="K654" i="2"/>
  <c r="N654" i="2"/>
  <c r="L654" i="2"/>
  <c r="M654" i="2"/>
  <c r="L806" i="3"/>
  <c r="N806" i="3"/>
  <c r="J860" i="3"/>
  <c r="K806" i="3"/>
  <c r="M806" i="3"/>
  <c r="M837" i="3"/>
  <c r="L837" i="3"/>
  <c r="N837" i="3"/>
  <c r="K837" i="3"/>
  <c r="J891" i="3"/>
  <c r="L1546" i="1"/>
  <c r="N1546" i="1"/>
  <c r="J1648" i="1"/>
  <c r="M1546" i="1"/>
  <c r="K1546" i="1"/>
  <c r="O51" i="9"/>
  <c r="R19" i="8"/>
  <c r="T19" i="8"/>
  <c r="J185" i="1"/>
  <c r="N185" i="1" s="1"/>
  <c r="N134" i="1"/>
  <c r="M134" i="1"/>
  <c r="K134" i="1"/>
  <c r="M152" i="1"/>
  <c r="K152" i="1"/>
  <c r="L152" i="1"/>
  <c r="K3628" i="10"/>
  <c r="L3412" i="10"/>
  <c r="N3412" i="10"/>
  <c r="M3412" i="10"/>
  <c r="O3412" i="10"/>
  <c r="K140" i="1"/>
  <c r="M140" i="1"/>
  <c r="L3371" i="10"/>
  <c r="N3371" i="10"/>
  <c r="O3371" i="10"/>
  <c r="M3371" i="10"/>
  <c r="K3587" i="10"/>
  <c r="M674" i="2"/>
  <c r="L674" i="2"/>
  <c r="K674" i="2"/>
  <c r="N674" i="2"/>
  <c r="CX23" i="12"/>
  <c r="M990" i="3"/>
  <c r="L990" i="3"/>
  <c r="N990" i="3"/>
  <c r="K990" i="3"/>
  <c r="N97" i="8"/>
  <c r="U97" i="8" s="1"/>
  <c r="U86" i="8"/>
  <c r="K93" i="2"/>
  <c r="O93" i="2"/>
  <c r="J1011" i="2"/>
  <c r="M146" i="1"/>
  <c r="O146" i="1"/>
  <c r="N1813" i="1"/>
  <c r="L1813" i="1"/>
  <c r="K1813" i="1"/>
  <c r="M1813" i="1"/>
  <c r="N3351" i="10"/>
  <c r="L3327" i="10"/>
  <c r="N3327" i="10"/>
  <c r="M3327" i="10"/>
  <c r="O3327" i="10"/>
  <c r="K3543" i="10"/>
  <c r="L294" i="2"/>
  <c r="M294" i="2"/>
  <c r="K294" i="2"/>
  <c r="J914" i="2"/>
  <c r="M914" i="2" s="1"/>
  <c r="N294" i="2"/>
  <c r="K1043" i="2"/>
  <c r="M1043" i="2"/>
  <c r="N1043" i="2"/>
  <c r="L1043" i="2"/>
  <c r="L1592" i="1"/>
  <c r="N1592" i="1"/>
  <c r="K1592" i="1"/>
  <c r="M1592" i="1"/>
  <c r="O237" i="10"/>
  <c r="E399" i="10"/>
  <c r="K291" i="10"/>
  <c r="K399" i="10" s="1"/>
  <c r="H327" i="10"/>
  <c r="N313" i="10"/>
  <c r="M3474" i="10"/>
  <c r="L3474" i="10"/>
  <c r="N3474" i="10"/>
  <c r="O3474" i="10"/>
  <c r="N53" i="7"/>
  <c r="Q53" i="7" s="1"/>
  <c r="Q88" i="5"/>
  <c r="K99" i="5"/>
  <c r="O994" i="2"/>
  <c r="M64" i="2"/>
  <c r="K1637" i="1"/>
  <c r="M1637" i="1"/>
  <c r="N1637" i="1"/>
  <c r="L1637" i="1"/>
  <c r="K144" i="1"/>
  <c r="L3354" i="10"/>
  <c r="O3354" i="10"/>
  <c r="N3354" i="10"/>
  <c r="K3570" i="10"/>
  <c r="M3354" i="10"/>
  <c r="M3407" i="10"/>
  <c r="O3407" i="10"/>
  <c r="N3407" i="10"/>
  <c r="K3623" i="10"/>
  <c r="L3407" i="10"/>
  <c r="L817" i="3"/>
  <c r="N817" i="3"/>
  <c r="K817" i="3"/>
  <c r="M817" i="3"/>
  <c r="N823" i="3"/>
  <c r="K823" i="3"/>
  <c r="M823" i="3"/>
  <c r="L823" i="3"/>
  <c r="L844" i="3"/>
  <c r="M844" i="3"/>
  <c r="N844" i="3"/>
  <c r="K844" i="3"/>
  <c r="L92" i="8"/>
  <c r="L134" i="1"/>
  <c r="L133" i="1"/>
  <c r="J184" i="1"/>
  <c r="N4013" i="10"/>
  <c r="M4013" i="10"/>
  <c r="L4013" i="10"/>
  <c r="O4013" i="10"/>
  <c r="L18" i="12"/>
  <c r="I23" i="12"/>
  <c r="J18" i="12"/>
  <c r="M1794" i="1"/>
  <c r="L1794" i="1"/>
  <c r="N1794" i="1"/>
  <c r="K1794" i="1"/>
  <c r="N3393" i="10"/>
  <c r="M3393" i="10"/>
  <c r="O3393" i="10"/>
  <c r="L3393" i="10"/>
  <c r="R80" i="5"/>
  <c r="K76" i="3"/>
  <c r="O184" i="1"/>
  <c r="K3613" i="10"/>
  <c r="M3397" i="10"/>
  <c r="O3397" i="10"/>
  <c r="N3397" i="10"/>
  <c r="L3397" i="10"/>
  <c r="L1557" i="1"/>
  <c r="N1557" i="1"/>
  <c r="K1557" i="1"/>
  <c r="J1659" i="1"/>
  <c r="M1557" i="1"/>
  <c r="J20" i="11"/>
  <c r="O300" i="10"/>
  <c r="P6" i="7"/>
  <c r="R6" i="7"/>
  <c r="N3600" i="10"/>
  <c r="L3600" i="10"/>
  <c r="O3600" i="10"/>
  <c r="M3600" i="10"/>
  <c r="M3562" i="10"/>
  <c r="O3562" i="10"/>
  <c r="N3562" i="10"/>
  <c r="M3517" i="10"/>
  <c r="L3517" i="10"/>
  <c r="O3517" i="10"/>
  <c r="N3517" i="10"/>
  <c r="L1606" i="1"/>
  <c r="O1639" i="1"/>
  <c r="M1639" i="1"/>
  <c r="M1577" i="1"/>
  <c r="K376" i="10"/>
  <c r="L376" i="10" s="1"/>
  <c r="O268" i="10"/>
  <c r="P18" i="7"/>
  <c r="Q18" i="7"/>
  <c r="R18" i="7"/>
  <c r="O18" i="7"/>
  <c r="N188" i="4"/>
  <c r="N87" i="2"/>
  <c r="L52" i="9"/>
  <c r="N152" i="1"/>
  <c r="N91" i="2"/>
  <c r="J965" i="2"/>
  <c r="K905" i="2"/>
  <c r="L905" i="2"/>
  <c r="N905" i="2"/>
  <c r="M905" i="2"/>
  <c r="L1538" i="1"/>
  <c r="N1538" i="1"/>
  <c r="K1538" i="1"/>
  <c r="J1640" i="1"/>
  <c r="M1538" i="1"/>
  <c r="P389" i="10"/>
  <c r="L794" i="2"/>
  <c r="M794" i="2"/>
  <c r="N794" i="2"/>
  <c r="L366" i="10"/>
  <c r="P90" i="8"/>
  <c r="O101" i="8"/>
  <c r="P101" i="8" s="1"/>
  <c r="U101" i="8" s="1"/>
  <c r="L1588" i="1"/>
  <c r="M1588" i="1"/>
  <c r="J1690" i="1"/>
  <c r="K1588" i="1"/>
  <c r="Q53" i="9"/>
  <c r="K1703" i="1"/>
  <c r="L1703" i="1"/>
  <c r="N1703" i="1"/>
  <c r="M444" i="2"/>
  <c r="O9" i="7"/>
  <c r="O3473" i="10"/>
  <c r="L3473" i="10"/>
  <c r="N3473" i="10"/>
  <c r="K3559" i="10"/>
  <c r="N147" i="4"/>
  <c r="K878" i="3"/>
  <c r="L878" i="3"/>
  <c r="N878" i="3"/>
  <c r="M878" i="3"/>
  <c r="L1678" i="4"/>
  <c r="K1678" i="4"/>
  <c r="M1678" i="4"/>
  <c r="L764" i="2"/>
  <c r="M764" i="2"/>
  <c r="K764" i="2"/>
  <c r="N764" i="2"/>
  <c r="N1018" i="2"/>
  <c r="M1788" i="1"/>
  <c r="K1788" i="1"/>
  <c r="L1788" i="1"/>
  <c r="N1788" i="1"/>
  <c r="CT31" i="11"/>
  <c r="CT32" i="11"/>
  <c r="CT30" i="11"/>
  <c r="CT33" i="11"/>
  <c r="M1033" i="2"/>
  <c r="L1033" i="2"/>
  <c r="J1023" i="2"/>
  <c r="K1023" i="2" s="1"/>
  <c r="K1033" i="2"/>
  <c r="N1033" i="2"/>
  <c r="N75" i="10"/>
  <c r="M75" i="10"/>
  <c r="L75" i="10"/>
  <c r="M54" i="9"/>
  <c r="H104" i="2"/>
  <c r="H84" i="2"/>
  <c r="K1853" i="1"/>
  <c r="N1853" i="1"/>
  <c r="M1853" i="1"/>
  <c r="L1853" i="1"/>
  <c r="M3511" i="10"/>
  <c r="N3511" i="10"/>
  <c r="O3511" i="10"/>
  <c r="L3511" i="10"/>
  <c r="M132" i="1"/>
  <c r="N132" i="1"/>
  <c r="J183" i="1"/>
  <c r="L132" i="1"/>
  <c r="K1528" i="1"/>
  <c r="J1630" i="1"/>
  <c r="M1528" i="1"/>
  <c r="L1528" i="1"/>
  <c r="N1528" i="1"/>
  <c r="P387" i="10"/>
  <c r="AA55" i="9"/>
  <c r="N3858" i="10"/>
  <c r="L3858" i="10"/>
  <c r="M3858" i="10"/>
  <c r="O3858" i="10"/>
  <c r="P3662" i="10"/>
  <c r="L917" i="3"/>
  <c r="O1018" i="2"/>
  <c r="K1018" i="2"/>
  <c r="L1703" i="4"/>
  <c r="N1703" i="4"/>
  <c r="M1703" i="4"/>
  <c r="K1703" i="4"/>
  <c r="P3534" i="10"/>
  <c r="O1003" i="2"/>
  <c r="K1657" i="4"/>
  <c r="M1657" i="4"/>
  <c r="L1657" i="4"/>
  <c r="N1657" i="4"/>
  <c r="J1657" i="4"/>
  <c r="L1727" i="4"/>
  <c r="N3796" i="10"/>
  <c r="M3796" i="10"/>
  <c r="O3796" i="10"/>
  <c r="L3796" i="10"/>
  <c r="L4046" i="10"/>
  <c r="N4046" i="10"/>
  <c r="M4046" i="10"/>
  <c r="O4046" i="10"/>
  <c r="L824" i="2"/>
  <c r="K824" i="2"/>
  <c r="M824" i="2"/>
  <c r="N824" i="2"/>
  <c r="K947" i="2"/>
  <c r="M947" i="2"/>
  <c r="J1007" i="2"/>
  <c r="L947" i="2"/>
  <c r="N947" i="2"/>
  <c r="R87" i="8"/>
  <c r="Q96" i="8"/>
  <c r="N304" i="2"/>
  <c r="M304" i="2"/>
  <c r="K304" i="2"/>
  <c r="L304" i="2"/>
  <c r="R96" i="8"/>
  <c r="N81" i="3"/>
  <c r="L81" i="3"/>
  <c r="K81" i="3"/>
  <c r="M81" i="3"/>
  <c r="CQ14" i="14"/>
  <c r="CW14" i="14" s="1"/>
  <c r="DD14" i="14"/>
  <c r="BE18" i="14"/>
  <c r="J21" i="11"/>
  <c r="J22" i="11"/>
  <c r="J33" i="11"/>
  <c r="L3609" i="10"/>
  <c r="N3609" i="10"/>
  <c r="O3609" i="10"/>
  <c r="M3609" i="10"/>
  <c r="R54" i="7"/>
  <c r="L61" i="7"/>
  <c r="N1534" i="1"/>
  <c r="K1534" i="1"/>
  <c r="J1636" i="1"/>
  <c r="L1636" i="1" s="1"/>
  <c r="M1534" i="1"/>
  <c r="N1915" i="1"/>
  <c r="M1915" i="1"/>
  <c r="L1915" i="1"/>
  <c r="K1915" i="1"/>
  <c r="CT22" i="12"/>
  <c r="CT23" i="12"/>
  <c r="CT24" i="12"/>
  <c r="N306" i="10"/>
  <c r="Q24" i="8"/>
  <c r="M3472" i="10"/>
  <c r="O3472" i="10"/>
  <c r="N3472" i="10"/>
  <c r="L3472" i="10"/>
  <c r="L1570" i="1"/>
  <c r="N1570" i="1"/>
  <c r="M1570" i="1"/>
  <c r="J1672" i="1"/>
  <c r="K1570" i="1"/>
  <c r="K1105" i="2"/>
  <c r="N1105" i="2"/>
  <c r="L1105" i="2"/>
  <c r="M1105" i="2"/>
  <c r="M1541" i="1"/>
  <c r="L1541" i="1"/>
  <c r="K1541" i="1"/>
  <c r="J1643" i="1"/>
  <c r="N1541" i="1"/>
  <c r="G327" i="10"/>
  <c r="N93" i="8"/>
  <c r="U82" i="8"/>
  <c r="N135" i="1"/>
  <c r="I3567" i="10"/>
  <c r="O3567" i="10" s="1"/>
  <c r="L3336" i="10"/>
  <c r="N3336" i="10"/>
  <c r="O3336" i="10"/>
  <c r="M3336" i="10"/>
  <c r="K3552" i="10"/>
  <c r="L484" i="2"/>
  <c r="M484" i="2"/>
  <c r="K484" i="2"/>
  <c r="N484" i="2"/>
  <c r="N1543" i="1"/>
  <c r="J1645" i="1"/>
  <c r="L1543" i="1"/>
  <c r="M1543" i="1"/>
  <c r="K1543" i="1"/>
  <c r="N1597" i="1"/>
  <c r="K1597" i="1"/>
  <c r="J1699" i="1"/>
  <c r="M1597" i="1"/>
  <c r="L1597" i="1"/>
  <c r="K273" i="10"/>
  <c r="K381" i="10" s="1"/>
  <c r="J381" i="10"/>
  <c r="M281" i="10"/>
  <c r="K389" i="10"/>
  <c r="N389" i="10" s="1"/>
  <c r="O281" i="10"/>
  <c r="N3591" i="10"/>
  <c r="M3591" i="10"/>
  <c r="J99" i="8"/>
  <c r="Q99" i="8" s="1"/>
  <c r="Q88" i="8"/>
  <c r="L3307" i="10"/>
  <c r="N3307" i="10"/>
  <c r="M3307" i="10"/>
  <c r="O3307" i="10"/>
  <c r="L909" i="2"/>
  <c r="N909" i="2"/>
  <c r="K909" i="2"/>
  <c r="M909" i="2"/>
  <c r="CV12" i="14"/>
  <c r="CV18" i="14" s="1"/>
  <c r="CP18" i="14"/>
  <c r="L821" i="3"/>
  <c r="N821" i="3"/>
  <c r="M821" i="3"/>
  <c r="J875" i="3"/>
  <c r="K821" i="3"/>
  <c r="N3575" i="10"/>
  <c r="L3575" i="10"/>
  <c r="M3575" i="10"/>
  <c r="O3575" i="10"/>
  <c r="O110" i="2"/>
  <c r="L135" i="1"/>
  <c r="P58" i="7"/>
  <c r="J65" i="7"/>
  <c r="P65" i="7" s="1"/>
  <c r="M1729" i="1"/>
  <c r="L1544" i="1"/>
  <c r="N1544" i="1"/>
  <c r="M1544" i="1"/>
  <c r="J1646" i="1"/>
  <c r="K1544" i="1"/>
  <c r="L1586" i="1"/>
  <c r="N1586" i="1"/>
  <c r="M1586" i="1"/>
  <c r="J1688" i="1"/>
  <c r="K1586" i="1"/>
  <c r="X49" i="9"/>
  <c r="O55" i="9"/>
  <c r="X55" i="9" s="1"/>
  <c r="Q82" i="8"/>
  <c r="J93" i="8"/>
  <c r="T87" i="8"/>
  <c r="N3522" i="10"/>
  <c r="O3522" i="10"/>
  <c r="L3522" i="10"/>
  <c r="M3522" i="10"/>
  <c r="K1555" i="1"/>
  <c r="CS12" i="14"/>
  <c r="CM18" i="14"/>
  <c r="M852" i="3"/>
  <c r="L852" i="3"/>
  <c r="N852" i="3"/>
  <c r="K852" i="3"/>
  <c r="N1598" i="1"/>
  <c r="M1598" i="1"/>
  <c r="J1700" i="1"/>
  <c r="K1598" i="1"/>
  <c r="P3531" i="10"/>
  <c r="N1024" i="2"/>
  <c r="M1024" i="2"/>
  <c r="L4006" i="10"/>
  <c r="N4006" i="10"/>
  <c r="M4006" i="10"/>
  <c r="O4006" i="10"/>
  <c r="K314" i="2"/>
  <c r="M314" i="2"/>
  <c r="N314" i="2"/>
  <c r="L314" i="2"/>
  <c r="M1780" i="1"/>
  <c r="K1780" i="1"/>
  <c r="N1780" i="1"/>
  <c r="L1780" i="1"/>
  <c r="F381" i="10"/>
  <c r="P273" i="10"/>
  <c r="O372" i="10"/>
  <c r="N3482" i="10"/>
  <c r="O3482" i="10"/>
  <c r="L3482" i="10"/>
  <c r="O1687" i="1"/>
  <c r="L1700" i="1"/>
  <c r="K840" i="3"/>
  <c r="M840" i="3"/>
  <c r="N840" i="3"/>
  <c r="J894" i="3"/>
  <c r="L840" i="3"/>
  <c r="M24" i="2"/>
  <c r="M943" i="2"/>
  <c r="L943" i="2"/>
  <c r="J1003" i="2"/>
  <c r="K943" i="2"/>
  <c r="N943" i="2"/>
  <c r="L1536" i="1"/>
  <c r="N1536" i="1"/>
  <c r="M1536" i="1"/>
  <c r="K1536" i="1"/>
  <c r="J1638" i="1"/>
  <c r="P375" i="10"/>
  <c r="H399" i="10"/>
  <c r="N91" i="8"/>
  <c r="M902" i="3"/>
  <c r="L902" i="3"/>
  <c r="N902" i="3"/>
  <c r="K902" i="3"/>
  <c r="L976" i="2"/>
  <c r="N976" i="2"/>
  <c r="K976" i="2"/>
  <c r="M976" i="2"/>
  <c r="L624" i="2"/>
  <c r="K624" i="2"/>
  <c r="N624" i="2"/>
  <c r="M624" i="2"/>
  <c r="L1565" i="1"/>
  <c r="N1565" i="1"/>
  <c r="J1667" i="1"/>
  <c r="K1565" i="1"/>
  <c r="M1565" i="1"/>
  <c r="N1708" i="1"/>
  <c r="K1708" i="1"/>
  <c r="M1708" i="1"/>
  <c r="H994" i="2"/>
  <c r="M3512" i="10"/>
  <c r="O3512" i="10"/>
  <c r="L3512" i="10"/>
  <c r="N3512" i="10"/>
  <c r="O65" i="7"/>
  <c r="K92" i="2"/>
  <c r="O92" i="2"/>
  <c r="L76" i="2"/>
  <c r="N76" i="2"/>
  <c r="J106" i="2"/>
  <c r="M106" i="2" s="1"/>
  <c r="L3489" i="10"/>
  <c r="N3489" i="10"/>
  <c r="O3489" i="10"/>
  <c r="M3489" i="10"/>
  <c r="K832" i="3"/>
  <c r="M832" i="3"/>
  <c r="N832" i="3"/>
  <c r="J886" i="3"/>
  <c r="L832" i="3"/>
  <c r="M1549" i="1"/>
  <c r="L1549" i="1"/>
  <c r="N1549" i="1"/>
  <c r="K1549" i="1"/>
  <c r="J1651" i="1"/>
  <c r="N1693" i="1"/>
  <c r="K1693" i="1"/>
  <c r="M1693" i="1"/>
  <c r="L1693" i="1"/>
  <c r="M85" i="2"/>
  <c r="O93" i="8"/>
  <c r="P93" i="8" s="1"/>
  <c r="S93" i="8" s="1"/>
  <c r="P3664" i="10"/>
  <c r="O1658" i="1"/>
  <c r="J1662" i="4"/>
  <c r="L1662" i="4"/>
  <c r="N1662" i="4"/>
  <c r="M1662" i="4"/>
  <c r="K1662" i="4"/>
  <c r="N3728" i="10"/>
  <c r="M3728" i="10"/>
  <c r="L3728" i="10"/>
  <c r="O3728" i="10"/>
  <c r="M968" i="2"/>
  <c r="N968" i="2"/>
  <c r="L968" i="2"/>
  <c r="K94" i="8"/>
  <c r="R94" i="8" s="1"/>
  <c r="R83" i="8"/>
  <c r="J1687" i="1"/>
  <c r="M1687" i="1" s="1"/>
  <c r="N1585" i="1"/>
  <c r="L1585" i="1"/>
  <c r="K1585" i="1"/>
  <c r="M1585" i="1"/>
  <c r="L912" i="2"/>
  <c r="J972" i="2"/>
  <c r="N912" i="2"/>
  <c r="K912" i="2"/>
  <c r="M912" i="2"/>
  <c r="J102" i="3"/>
  <c r="N75" i="3"/>
  <c r="K75" i="3"/>
  <c r="M75" i="3"/>
  <c r="K63" i="7"/>
  <c r="M395" i="10"/>
  <c r="N395" i="10"/>
  <c r="L395" i="10"/>
  <c r="L75" i="3"/>
  <c r="L3573" i="10"/>
  <c r="N3573" i="10"/>
  <c r="M3573" i="10"/>
  <c r="O3573" i="10"/>
  <c r="N1566" i="1"/>
  <c r="K1566" i="1"/>
  <c r="M1566" i="1"/>
  <c r="J1668" i="1"/>
  <c r="N1644" i="1"/>
  <c r="K1644" i="1"/>
  <c r="M1644" i="1"/>
  <c r="N839" i="3"/>
  <c r="M839" i="3"/>
  <c r="J893" i="3"/>
  <c r="K839" i="3"/>
  <c r="L839" i="3"/>
  <c r="P3649" i="10"/>
  <c r="O968" i="2"/>
  <c r="K968" i="2"/>
  <c r="O889" i="3"/>
  <c r="K889" i="3"/>
  <c r="J14" i="14"/>
  <c r="I18" i="14"/>
  <c r="I17" i="14"/>
  <c r="M188" i="4"/>
  <c r="P54" i="9"/>
  <c r="K1061" i="2"/>
  <c r="M1061" i="2"/>
  <c r="N1061" i="2"/>
  <c r="L1061" i="2"/>
  <c r="K1613" i="1"/>
  <c r="M1613" i="1"/>
  <c r="L1613" i="1"/>
  <c r="N1613" i="1"/>
  <c r="J1715" i="1"/>
  <c r="M92" i="8"/>
  <c r="J97" i="5"/>
  <c r="P86" i="5"/>
  <c r="L3316" i="10"/>
  <c r="N3316" i="10"/>
  <c r="M3316" i="10"/>
  <c r="O3316" i="10"/>
  <c r="P3670" i="10"/>
  <c r="P3648" i="10"/>
  <c r="L3648" i="10"/>
  <c r="P3665" i="10"/>
  <c r="P3646" i="10"/>
  <c r="P3663" i="10"/>
  <c r="N3651" i="10"/>
  <c r="P3668" i="10"/>
  <c r="O1023" i="2"/>
  <c r="M1722" i="4"/>
  <c r="O1019" i="2"/>
  <c r="O914" i="3"/>
  <c r="K914" i="3"/>
  <c r="L1722" i="4"/>
  <c r="N921" i="3"/>
  <c r="J1732" i="4"/>
  <c r="K1732" i="4"/>
  <c r="L1732" i="4"/>
  <c r="O1706" i="1"/>
  <c r="L1712" i="4"/>
  <c r="K1712" i="4"/>
  <c r="M1712" i="4"/>
  <c r="J1703" i="4"/>
  <c r="O906" i="3"/>
  <c r="L1688" i="4"/>
  <c r="K1688" i="4"/>
  <c r="N1700" i="4"/>
  <c r="K1700" i="4"/>
  <c r="O3725" i="10"/>
  <c r="M3725" i="10"/>
  <c r="L3725" i="10"/>
  <c r="N3725" i="10"/>
  <c r="N358" i="10"/>
  <c r="O358" i="10"/>
  <c r="M358" i="10"/>
  <c r="N3712" i="10"/>
  <c r="M3712" i="10"/>
  <c r="L3712" i="10"/>
  <c r="O3712" i="10"/>
  <c r="N3872" i="10"/>
  <c r="M3872" i="10"/>
  <c r="L3872" i="10"/>
  <c r="O3872" i="10"/>
  <c r="L3731" i="10"/>
  <c r="N3731" i="10"/>
  <c r="M3731" i="10"/>
  <c r="O3731" i="10"/>
  <c r="K3659" i="10"/>
  <c r="N3659" i="10" s="1"/>
  <c r="BW16" i="14"/>
  <c r="DB14" i="14"/>
  <c r="DB18" i="14" s="1"/>
  <c r="L4058" i="10"/>
  <c r="O4058" i="10"/>
  <c r="M4058" i="10"/>
  <c r="N4058" i="10"/>
  <c r="N3856" i="10"/>
  <c r="M3856" i="10"/>
  <c r="L3856" i="10"/>
  <c r="O3856" i="10"/>
  <c r="L1052" i="2"/>
  <c r="N1052" i="2"/>
  <c r="K1052" i="2"/>
  <c r="M1052" i="2"/>
  <c r="J1022" i="2"/>
  <c r="N1022" i="2" s="1"/>
  <c r="O1016" i="2"/>
  <c r="N3780" i="10"/>
  <c r="O3780" i="10"/>
  <c r="L3780" i="10"/>
  <c r="M3780" i="10"/>
  <c r="M1802" i="1"/>
  <c r="N1802" i="1"/>
  <c r="K1802" i="1"/>
  <c r="L1802" i="1"/>
  <c r="L129" i="10"/>
  <c r="K3513" i="10"/>
  <c r="N129" i="10"/>
  <c r="N3866" i="10"/>
  <c r="O3866" i="10"/>
  <c r="L3866" i="10"/>
  <c r="M3866" i="10"/>
  <c r="K3650" i="10"/>
  <c r="O3650" i="10" s="1"/>
  <c r="N684" i="2"/>
  <c r="M684" i="2"/>
  <c r="L684" i="2"/>
  <c r="K684" i="2"/>
  <c r="I16" i="14"/>
  <c r="M1000" i="3"/>
  <c r="K1000" i="3"/>
  <c r="N1000" i="3"/>
  <c r="L1000" i="3"/>
  <c r="N3890" i="10"/>
  <c r="L3890" i="10"/>
  <c r="M3890" i="10"/>
  <c r="O3890" i="10"/>
  <c r="O914" i="2"/>
  <c r="E974" i="2"/>
  <c r="K1773" i="1"/>
  <c r="N1773" i="1"/>
  <c r="M1773" i="1"/>
  <c r="L1773" i="1"/>
  <c r="L4042" i="10"/>
  <c r="O4042" i="10"/>
  <c r="N4042" i="10"/>
  <c r="M4042" i="10"/>
  <c r="K949" i="2"/>
  <c r="M949" i="2"/>
  <c r="L949" i="2"/>
  <c r="N949" i="2"/>
  <c r="L318" i="10"/>
  <c r="P318" i="10"/>
  <c r="J185" i="4"/>
  <c r="N971" i="3"/>
  <c r="K971" i="3"/>
  <c r="L971" i="3"/>
  <c r="M971" i="3"/>
  <c r="K135" i="1"/>
  <c r="K3518" i="10"/>
  <c r="O3302" i="10"/>
  <c r="L3302" i="10"/>
  <c r="N3302" i="10"/>
  <c r="M3302" i="10"/>
  <c r="L324" i="2"/>
  <c r="N324" i="2"/>
  <c r="K324" i="2"/>
  <c r="M324" i="2"/>
  <c r="J1017" i="2"/>
  <c r="M1017" i="2" s="1"/>
  <c r="K1027" i="2"/>
  <c r="M1027" i="2"/>
  <c r="N1027" i="2"/>
  <c r="L1027" i="2"/>
  <c r="CT11" i="14"/>
  <c r="CT17" i="14" s="1"/>
  <c r="CN17" i="14"/>
  <c r="N1885" i="1"/>
  <c r="K1885" i="1"/>
  <c r="M1885" i="1"/>
  <c r="L1885" i="1"/>
  <c r="M300" i="10"/>
  <c r="M98" i="8"/>
  <c r="T98" i="8" s="1"/>
  <c r="K987" i="2"/>
  <c r="N987" i="2"/>
  <c r="L987" i="2"/>
  <c r="K1605" i="1"/>
  <c r="M1605" i="1"/>
  <c r="N1605" i="1"/>
  <c r="L1605" i="1"/>
  <c r="M3391" i="10"/>
  <c r="N3391" i="10"/>
  <c r="L3391" i="10"/>
  <c r="K3607" i="10"/>
  <c r="O3391" i="10"/>
  <c r="K734" i="2"/>
  <c r="N734" i="2"/>
  <c r="J1044" i="2"/>
  <c r="L734" i="2"/>
  <c r="M734" i="2"/>
  <c r="I22" i="11"/>
  <c r="L13" i="11"/>
  <c r="L33" i="11" s="1"/>
  <c r="I19" i="11"/>
  <c r="I21" i="11"/>
  <c r="I18" i="11"/>
  <c r="I15" i="11"/>
  <c r="I17" i="11"/>
  <c r="I23" i="11"/>
  <c r="I30" i="11"/>
  <c r="I33" i="11"/>
  <c r="O397" i="10"/>
  <c r="Y9" i="9"/>
  <c r="V9" i="9"/>
  <c r="T45" i="9"/>
  <c r="AA45" i="9" s="1"/>
  <c r="AA9" i="9"/>
  <c r="X9" i="9"/>
  <c r="U9" i="9"/>
  <c r="K60" i="7"/>
  <c r="Q60" i="7" s="1"/>
  <c r="O82" i="5"/>
  <c r="J188" i="4"/>
  <c r="L3312" i="10"/>
  <c r="N3312" i="10"/>
  <c r="K3528" i="10"/>
  <c r="M3312" i="10"/>
  <c r="O3312" i="10"/>
  <c r="N3764" i="10"/>
  <c r="L3764" i="10"/>
  <c r="O3764" i="10"/>
  <c r="M3764" i="10"/>
  <c r="CW11" i="14"/>
  <c r="CW17" i="14" s="1"/>
  <c r="K1009" i="3"/>
  <c r="M1009" i="3"/>
  <c r="L1009" i="3"/>
  <c r="N1009" i="3"/>
  <c r="L1748" i="1"/>
  <c r="N1748" i="1"/>
  <c r="M1748" i="1"/>
  <c r="J1731" i="1"/>
  <c r="K1748" i="1"/>
  <c r="M267" i="10"/>
  <c r="K375" i="10"/>
  <c r="N375" i="10" s="1"/>
  <c r="O267" i="10"/>
  <c r="K387" i="10"/>
  <c r="L387" i="10" s="1"/>
  <c r="M279" i="10"/>
  <c r="O279" i="10"/>
  <c r="L279" i="10"/>
  <c r="Q81" i="5"/>
  <c r="K92" i="5"/>
  <c r="R88" i="5"/>
  <c r="L99" i="5"/>
  <c r="R99" i="5" s="1"/>
  <c r="J1671" i="1"/>
  <c r="M1671" i="1" s="1"/>
  <c r="L3313" i="10"/>
  <c r="N3313" i="10"/>
  <c r="O3313" i="10"/>
  <c r="M3313" i="10"/>
  <c r="N3772" i="10"/>
  <c r="M3772" i="10"/>
  <c r="O3772" i="10"/>
  <c r="L3772" i="10"/>
  <c r="K3664" i="10"/>
  <c r="O3664" i="10" s="1"/>
  <c r="M254" i="2"/>
  <c r="L254" i="2"/>
  <c r="N254" i="2"/>
  <c r="K254" i="2"/>
  <c r="J26" i="11"/>
  <c r="J31" i="11" s="1"/>
  <c r="I31" i="11"/>
  <c r="L26" i="11"/>
  <c r="N815" i="3"/>
  <c r="K815" i="3"/>
  <c r="M815" i="3"/>
  <c r="L815" i="3"/>
  <c r="N302" i="10"/>
  <c r="O310" i="10"/>
  <c r="L310" i="10"/>
  <c r="P96" i="5"/>
  <c r="H974" i="2"/>
  <c r="L1639" i="1"/>
  <c r="K1639" i="1"/>
  <c r="N1639" i="1"/>
  <c r="CU11" i="14"/>
  <c r="CO17" i="14"/>
  <c r="N3566" i="10"/>
  <c r="M3566" i="10"/>
  <c r="O3566" i="10"/>
  <c r="L3566" i="10"/>
  <c r="L1866" i="1"/>
  <c r="M1866" i="1"/>
  <c r="N1866" i="1"/>
  <c r="K1866" i="1"/>
  <c r="K903" i="2"/>
  <c r="M903" i="2"/>
  <c r="L903" i="2"/>
  <c r="N903" i="2"/>
  <c r="N3318" i="10"/>
  <c r="M3318" i="10"/>
  <c r="O3318" i="10"/>
  <c r="K3534" i="10"/>
  <c r="L3318" i="10"/>
  <c r="N3806" i="10"/>
  <c r="M3806" i="10"/>
  <c r="O3806" i="10"/>
  <c r="L3806" i="10"/>
  <c r="J873" i="3"/>
  <c r="K873" i="3" s="1"/>
  <c r="M819" i="3"/>
  <c r="K819" i="3"/>
  <c r="L819" i="3"/>
  <c r="N819" i="3"/>
  <c r="K3523" i="10"/>
  <c r="T83" i="8"/>
  <c r="M94" i="8"/>
  <c r="T94" i="8" s="1"/>
  <c r="K61" i="7"/>
  <c r="O113" i="2"/>
  <c r="L54" i="2"/>
  <c r="N54" i="2"/>
  <c r="M54" i="2"/>
  <c r="J963" i="2"/>
  <c r="J178" i="1"/>
  <c r="N127" i="1"/>
  <c r="K127" i="1"/>
  <c r="N3423" i="10"/>
  <c r="H3639" i="10"/>
  <c r="P3423" i="10"/>
  <c r="L3335" i="10"/>
  <c r="N3335" i="10"/>
  <c r="O3335" i="10"/>
  <c r="M3335" i="10"/>
  <c r="O1114" i="2"/>
  <c r="M94" i="2"/>
  <c r="M1531" i="1"/>
  <c r="J1633" i="1"/>
  <c r="L1531" i="1"/>
  <c r="N1531" i="1"/>
  <c r="L1584" i="1"/>
  <c r="N1584" i="1"/>
  <c r="K1584" i="1"/>
  <c r="J1686" i="1"/>
  <c r="M1584" i="1"/>
  <c r="L8" i="13"/>
  <c r="L10" i="13" s="1"/>
  <c r="I12" i="13"/>
  <c r="I11" i="13"/>
  <c r="J8" i="13"/>
  <c r="I10" i="13"/>
  <c r="I13" i="13"/>
  <c r="O317" i="10"/>
  <c r="M317" i="10"/>
  <c r="M299" i="10"/>
  <c r="M322" i="10"/>
  <c r="K101" i="5"/>
  <c r="N3667" i="10"/>
  <c r="M3667" i="10"/>
  <c r="F994" i="2"/>
  <c r="L983" i="3"/>
  <c r="K983" i="3"/>
  <c r="M983" i="3"/>
  <c r="J920" i="3"/>
  <c r="K920" i="3" s="1"/>
  <c r="N983" i="3"/>
  <c r="L856" i="3"/>
  <c r="J910" i="3"/>
  <c r="K856" i="3"/>
  <c r="M856" i="3"/>
  <c r="N856" i="3"/>
  <c r="K1556" i="1"/>
  <c r="J1658" i="1"/>
  <c r="N1658" i="1" s="1"/>
  <c r="M1556" i="1"/>
  <c r="L1556" i="1"/>
  <c r="O316" i="10"/>
  <c r="K3438" i="10"/>
  <c r="M3608" i="10"/>
  <c r="O3608" i="10"/>
  <c r="L3608" i="10"/>
  <c r="N3608" i="10"/>
  <c r="T80" i="8"/>
  <c r="M91" i="8"/>
  <c r="O153" i="1"/>
  <c r="K153" i="1"/>
  <c r="J1694" i="1"/>
  <c r="L3396" i="10"/>
  <c r="N3396" i="10"/>
  <c r="O3396" i="10"/>
  <c r="K3612" i="10"/>
  <c r="M3396" i="10"/>
  <c r="K371" i="10"/>
  <c r="L371" i="10" s="1"/>
  <c r="M263" i="10"/>
  <c r="N263" i="10"/>
  <c r="O263" i="10"/>
  <c r="N295" i="10"/>
  <c r="H309" i="10"/>
  <c r="N282" i="10"/>
  <c r="K390" i="10"/>
  <c r="L390" i="10" s="1"/>
  <c r="M321" i="10"/>
  <c r="N1726" i="1"/>
  <c r="O3969" i="10"/>
  <c r="L3969" i="10"/>
  <c r="N3969" i="10"/>
  <c r="M3969" i="10"/>
  <c r="K284" i="2"/>
  <c r="L284" i="2"/>
  <c r="N284" i="2"/>
  <c r="M284" i="2"/>
  <c r="M1102" i="2"/>
  <c r="L1102" i="2"/>
  <c r="K1102" i="2"/>
  <c r="N1102" i="2"/>
  <c r="M1571" i="1"/>
  <c r="L1571" i="1"/>
  <c r="J1673" i="1"/>
  <c r="N1571" i="1"/>
  <c r="M306" i="10"/>
  <c r="T90" i="8"/>
  <c r="R53" i="7"/>
  <c r="L60" i="7"/>
  <c r="R60" i="7" s="1"/>
  <c r="I3675" i="10"/>
  <c r="L3334" i="10"/>
  <c r="O3334" i="10"/>
  <c r="M3334" i="10"/>
  <c r="N3334" i="10"/>
  <c r="N3756" i="10"/>
  <c r="L3756" i="10"/>
  <c r="M3756" i="10"/>
  <c r="O3756" i="10"/>
  <c r="L3400" i="10"/>
  <c r="O3400" i="10"/>
  <c r="M3400" i="10"/>
  <c r="N3400" i="10"/>
  <c r="K3616" i="10"/>
  <c r="O3418" i="10"/>
  <c r="L3418" i="10"/>
  <c r="N3418" i="10"/>
  <c r="M3418" i="10"/>
  <c r="DA18" i="14"/>
  <c r="CY12" i="14"/>
  <c r="O308" i="10"/>
  <c r="I95" i="5"/>
  <c r="O24" i="5"/>
  <c r="J1021" i="2"/>
  <c r="M1021" i="2" s="1"/>
  <c r="J980" i="2"/>
  <c r="K980" i="2" s="1"/>
  <c r="N920" i="2"/>
  <c r="L920" i="2"/>
  <c r="K920" i="2"/>
  <c r="M920" i="2"/>
  <c r="L259" i="10"/>
  <c r="O264" i="10"/>
  <c r="I399" i="10"/>
  <c r="N383" i="10"/>
  <c r="W22" i="9"/>
  <c r="V22" i="9"/>
  <c r="T46" i="9"/>
  <c r="Z46" i="9" s="1"/>
  <c r="Y22" i="9"/>
  <c r="U22" i="9"/>
  <c r="N54" i="9"/>
  <c r="K139" i="1"/>
  <c r="M139" i="1"/>
  <c r="J190" i="1"/>
  <c r="L3557" i="10"/>
  <c r="N3557" i="10"/>
  <c r="O3557" i="10"/>
  <c r="M3557" i="10"/>
  <c r="M987" i="2"/>
  <c r="O1647" i="1"/>
  <c r="M1647" i="1"/>
  <c r="O1671" i="1"/>
  <c r="O1679" i="1"/>
  <c r="O1695" i="1"/>
  <c r="M1695" i="1"/>
  <c r="L1708" i="1"/>
  <c r="K391" i="10"/>
  <c r="O391" i="10" s="1"/>
  <c r="M283" i="10"/>
  <c r="O283" i="10"/>
  <c r="L283" i="10"/>
  <c r="K901" i="3"/>
  <c r="M901" i="3"/>
  <c r="L901" i="3"/>
  <c r="N901" i="3"/>
  <c r="P3603" i="10"/>
  <c r="L1085" i="2"/>
  <c r="K1085" i="2"/>
  <c r="M1085" i="2"/>
  <c r="N1085" i="2"/>
  <c r="G381" i="10"/>
  <c r="N279" i="10"/>
  <c r="K3551" i="10"/>
  <c r="CR16" i="14"/>
  <c r="L3625" i="10"/>
  <c r="N3625" i="10"/>
  <c r="O3625" i="10"/>
  <c r="M3625" i="10"/>
  <c r="N3385" i="10"/>
  <c r="O3385" i="10"/>
  <c r="L3385" i="10"/>
  <c r="M3385" i="10"/>
  <c r="K3601" i="10"/>
  <c r="J1696" i="1"/>
  <c r="J1732" i="1"/>
  <c r="L1749" i="1"/>
  <c r="N1749" i="1"/>
  <c r="M1749" i="1"/>
  <c r="K1749" i="1"/>
  <c r="L64" i="7"/>
  <c r="R64" i="7" s="1"/>
  <c r="R65" i="7"/>
  <c r="I63" i="7"/>
  <c r="O63" i="7" s="1"/>
  <c r="J871" i="3"/>
  <c r="M871" i="3" s="1"/>
  <c r="K112" i="2"/>
  <c r="O112" i="2"/>
  <c r="L981" i="2"/>
  <c r="N981" i="2"/>
  <c r="K981" i="2"/>
  <c r="M981" i="2"/>
  <c r="K3524" i="10"/>
  <c r="L3308" i="10"/>
  <c r="N3308" i="10"/>
  <c r="M3308" i="10"/>
  <c r="O3308" i="10"/>
  <c r="L1869" i="1"/>
  <c r="N1869" i="1"/>
  <c r="K1869" i="1"/>
  <c r="M1869" i="1"/>
  <c r="N1892" i="1"/>
  <c r="K1892" i="1"/>
  <c r="M1892" i="1"/>
  <c r="L1892" i="1"/>
  <c r="L140" i="1"/>
  <c r="K3634" i="10"/>
  <c r="R5" i="8"/>
  <c r="S5" i="8"/>
  <c r="K1695" i="1"/>
  <c r="L1695" i="1"/>
  <c r="N1695" i="1"/>
  <c r="L1656" i="1"/>
  <c r="K1656" i="1"/>
  <c r="N1656" i="1"/>
  <c r="M1656" i="1"/>
  <c r="N983" i="2"/>
  <c r="K983" i="2"/>
  <c r="P3640" i="10"/>
  <c r="P3671" i="10"/>
  <c r="L916" i="3"/>
  <c r="N916" i="3"/>
  <c r="DC14" i="14"/>
  <c r="BT16" i="14"/>
  <c r="BT18" i="14"/>
  <c r="BT17" i="14"/>
  <c r="L3982" i="10"/>
  <c r="N3982" i="10"/>
  <c r="M3982" i="10"/>
  <c r="O3982" i="10"/>
  <c r="N3784" i="10"/>
  <c r="L3784" i="10"/>
  <c r="M3784" i="10"/>
  <c r="O3784" i="10"/>
  <c r="O109" i="2"/>
  <c r="K109" i="2"/>
  <c r="L951" i="3"/>
  <c r="M951" i="3"/>
  <c r="K951" i="3"/>
  <c r="N951" i="3"/>
  <c r="N1922" i="1"/>
  <c r="M1922" i="1"/>
  <c r="K1922" i="1"/>
  <c r="L1922" i="1"/>
  <c r="L1611" i="1"/>
  <c r="N1611" i="1"/>
  <c r="M1611" i="1"/>
  <c r="J1713" i="1"/>
  <c r="K1713" i="1" s="1"/>
  <c r="J1019" i="2"/>
  <c r="K1019" i="2" s="1"/>
  <c r="K1039" i="2"/>
  <c r="M1039" i="2"/>
  <c r="N1039" i="2"/>
  <c r="L1039" i="2"/>
  <c r="I32" i="11"/>
  <c r="J27" i="11"/>
  <c r="L27" i="11"/>
  <c r="P385" i="10"/>
  <c r="R83" i="5"/>
  <c r="L94" i="5"/>
  <c r="R94" i="5" s="1"/>
  <c r="O3395" i="10"/>
  <c r="K3611" i="10"/>
  <c r="L3395" i="10"/>
  <c r="N3395" i="10"/>
  <c r="M3395" i="10"/>
  <c r="L319" i="10"/>
  <c r="P319" i="10"/>
  <c r="M234" i="2"/>
  <c r="J1094" i="2"/>
  <c r="K1094" i="2" s="1"/>
  <c r="N234" i="2"/>
  <c r="L234" i="2"/>
  <c r="N1874" i="1"/>
  <c r="L1874" i="1"/>
  <c r="K1874" i="1"/>
  <c r="M1874" i="1"/>
  <c r="M1088" i="2"/>
  <c r="N1088" i="2"/>
  <c r="L1088" i="2"/>
  <c r="K1088" i="2"/>
  <c r="M1523" i="1"/>
  <c r="N1523" i="1"/>
  <c r="L1523" i="1"/>
  <c r="J1625" i="1"/>
  <c r="K3590" i="10"/>
  <c r="L3374" i="10"/>
  <c r="N3374" i="10"/>
  <c r="O3374" i="10"/>
  <c r="M3374" i="10"/>
  <c r="M814" i="3"/>
  <c r="N814" i="3"/>
  <c r="K814" i="3"/>
  <c r="L814" i="3"/>
  <c r="L95" i="3"/>
  <c r="O3347" i="10"/>
  <c r="L3347" i="10"/>
  <c r="K3563" i="10"/>
  <c r="M3347" i="10"/>
  <c r="N3347" i="10"/>
  <c r="M424" i="2"/>
  <c r="N424" i="2"/>
  <c r="K424" i="2"/>
  <c r="L3348" i="10"/>
  <c r="N3348" i="10"/>
  <c r="K3564" i="10"/>
  <c r="O3348" i="10"/>
  <c r="M3348" i="10"/>
  <c r="J94" i="3"/>
  <c r="L94" i="3" s="1"/>
  <c r="K67" i="3"/>
  <c r="N67" i="3"/>
  <c r="M67" i="3"/>
  <c r="L67" i="3"/>
  <c r="K369" i="10"/>
  <c r="N369" i="10" s="1"/>
  <c r="O261" i="10"/>
  <c r="M261" i="10"/>
  <c r="N3646" i="10"/>
  <c r="P3651" i="10"/>
  <c r="L3651" i="10"/>
  <c r="O913" i="3"/>
  <c r="O980" i="2"/>
  <c r="O1666" i="1"/>
  <c r="M1666" i="1"/>
  <c r="M1785" i="10"/>
  <c r="K3333" i="10"/>
  <c r="N1785" i="10"/>
  <c r="L1785" i="10"/>
  <c r="O1785" i="10"/>
  <c r="N3762" i="10"/>
  <c r="M3762" i="10"/>
  <c r="O3762" i="10"/>
  <c r="L3762" i="10"/>
  <c r="N3877" i="10"/>
  <c r="M3877" i="10"/>
  <c r="O3877" i="10"/>
  <c r="L3877" i="10"/>
  <c r="M264" i="2"/>
  <c r="K264" i="2"/>
  <c r="L264" i="2"/>
  <c r="N264" i="2"/>
  <c r="N294" i="10"/>
  <c r="I91" i="5"/>
  <c r="O91" i="5" s="1"/>
  <c r="O80" i="5"/>
  <c r="N3726" i="10"/>
  <c r="M3726" i="10"/>
  <c r="O3726" i="10"/>
  <c r="L3726" i="10"/>
  <c r="L524" i="2"/>
  <c r="N524" i="2"/>
  <c r="M524" i="2"/>
  <c r="K524" i="2"/>
  <c r="O177" i="1"/>
  <c r="N3878" i="10"/>
  <c r="L3878" i="10"/>
  <c r="M3878" i="10"/>
  <c r="O3878" i="10"/>
  <c r="K44" i="2"/>
  <c r="L44" i="2"/>
  <c r="N44" i="2"/>
  <c r="M404" i="2"/>
  <c r="J924" i="2"/>
  <c r="M924" i="2" s="1"/>
  <c r="K404" i="2"/>
  <c r="L404" i="2"/>
  <c r="L1873" i="1"/>
  <c r="N1873" i="1"/>
  <c r="K1873" i="1"/>
  <c r="M1873" i="1"/>
  <c r="L842" i="3"/>
  <c r="J896" i="3"/>
  <c r="M896" i="3" s="1"/>
  <c r="M842" i="3"/>
  <c r="K842" i="3"/>
  <c r="N842" i="3"/>
  <c r="J21" i="15"/>
  <c r="J54" i="15" s="1"/>
  <c r="J22" i="15"/>
  <c r="J55" i="15" s="1"/>
  <c r="J23" i="15"/>
  <c r="J56" i="15" s="1"/>
  <c r="J49" i="15"/>
  <c r="M3651" i="10"/>
  <c r="P3644" i="10"/>
  <c r="P3661" i="10"/>
  <c r="L3661" i="10"/>
  <c r="P3642" i="10"/>
  <c r="L3642" i="10"/>
  <c r="O3654" i="10"/>
  <c r="P3658" i="10"/>
  <c r="P3655" i="10"/>
  <c r="O915" i="3"/>
  <c r="N1704" i="4"/>
  <c r="J1704" i="4"/>
  <c r="K1704" i="4"/>
  <c r="M1704" i="4"/>
  <c r="J1661" i="4"/>
  <c r="M1661" i="4"/>
  <c r="L1661" i="4"/>
  <c r="K1661" i="4"/>
  <c r="N1661" i="4"/>
  <c r="O989" i="2"/>
  <c r="K989" i="2"/>
  <c r="K1644" i="4"/>
  <c r="J1644" i="4"/>
  <c r="L1644" i="4"/>
  <c r="N1644" i="4"/>
  <c r="M1731" i="4"/>
  <c r="K1731" i="4"/>
  <c r="O977" i="2"/>
  <c r="O1650" i="1"/>
  <c r="O1682" i="1"/>
  <c r="L1658" i="4"/>
  <c r="N1658" i="4"/>
  <c r="M1658" i="4"/>
  <c r="K1658" i="4"/>
  <c r="L1669" i="4"/>
  <c r="K1729" i="4"/>
  <c r="L1729" i="4"/>
  <c r="N1727" i="4"/>
  <c r="O435" i="10"/>
  <c r="M435" i="10"/>
  <c r="K3243" i="10"/>
  <c r="K3459" i="10" s="1"/>
  <c r="N435" i="10"/>
  <c r="L435" i="10"/>
  <c r="O3715" i="10"/>
  <c r="L3715" i="10"/>
  <c r="K3643" i="10"/>
  <c r="O3643" i="10" s="1"/>
  <c r="M3715" i="10"/>
  <c r="N3715" i="10"/>
  <c r="O879" i="3"/>
  <c r="O895" i="3"/>
  <c r="M911" i="3"/>
  <c r="K1639" i="4"/>
  <c r="M1639" i="4"/>
  <c r="N1639" i="4"/>
  <c r="J1639" i="4"/>
  <c r="L1639" i="4"/>
  <c r="L3689" i="10"/>
  <c r="M3689" i="10"/>
  <c r="O3689" i="10"/>
  <c r="N3689" i="10"/>
  <c r="K3653" i="10"/>
  <c r="L3653" i="10" s="1"/>
  <c r="M3861" i="10"/>
  <c r="O3861" i="10"/>
  <c r="N3861" i="10"/>
  <c r="L3861" i="10"/>
  <c r="L1110" i="2"/>
  <c r="N1110" i="2"/>
  <c r="K1110" i="2"/>
  <c r="M1110" i="2"/>
  <c r="J1020" i="2"/>
  <c r="L1020" i="2" s="1"/>
  <c r="L784" i="2"/>
  <c r="N784" i="2"/>
  <c r="M784" i="2"/>
  <c r="K784" i="2"/>
  <c r="J944" i="2"/>
  <c r="N944" i="2" s="1"/>
  <c r="J1016" i="2"/>
  <c r="L1016" i="2" s="1"/>
  <c r="L1046" i="2"/>
  <c r="N1046" i="2"/>
  <c r="M1046" i="2"/>
  <c r="K1046" i="2"/>
  <c r="K925" i="2"/>
  <c r="N925" i="2"/>
  <c r="J985" i="2"/>
  <c r="M925" i="2"/>
  <c r="L925" i="2"/>
  <c r="L3988" i="10"/>
  <c r="N3988" i="10"/>
  <c r="O3988" i="10"/>
  <c r="M3988" i="10"/>
  <c r="O129" i="10"/>
  <c r="J1005" i="2"/>
  <c r="K945" i="2"/>
  <c r="L945" i="2"/>
  <c r="M945" i="2"/>
  <c r="N945" i="2"/>
  <c r="E1014" i="2"/>
  <c r="K1024" i="2"/>
  <c r="O1024" i="2"/>
  <c r="J92" i="8"/>
  <c r="U88" i="8"/>
  <c r="N99" i="8"/>
  <c r="U99" i="8" s="1"/>
  <c r="M952" i="3"/>
  <c r="K952" i="3"/>
  <c r="L952" i="3"/>
  <c r="N952" i="3"/>
  <c r="P304" i="10"/>
  <c r="R5" i="7"/>
  <c r="Q5" i="7"/>
  <c r="N1120" i="2"/>
  <c r="K1120" i="2"/>
  <c r="L1120" i="2"/>
  <c r="M1120" i="2"/>
  <c r="M813" i="3"/>
  <c r="J867" i="3"/>
  <c r="K813" i="3"/>
  <c r="N813" i="3"/>
  <c r="L813" i="3"/>
  <c r="M372" i="10"/>
  <c r="O395" i="10"/>
  <c r="J906" i="3"/>
  <c r="K906" i="3" s="1"/>
  <c r="J108" i="2"/>
  <c r="K108" i="2" s="1"/>
  <c r="M78" i="2"/>
  <c r="N78" i="2"/>
  <c r="L78" i="2"/>
  <c r="L3783" i="10"/>
  <c r="O3783" i="10"/>
  <c r="N3783" i="10"/>
  <c r="O3376" i="10"/>
  <c r="K3592" i="10"/>
  <c r="N3376" i="10"/>
  <c r="M3376" i="10"/>
  <c r="L3376" i="10"/>
  <c r="L3239" i="10"/>
  <c r="N3239" i="10"/>
  <c r="K3455" i="10"/>
  <c r="O3239" i="10"/>
  <c r="M3239" i="10"/>
  <c r="K936" i="2"/>
  <c r="M936" i="2"/>
  <c r="L936" i="2"/>
  <c r="J996" i="2"/>
  <c r="N936" i="2"/>
  <c r="L384" i="2"/>
  <c r="K384" i="2"/>
  <c r="N384" i="2"/>
  <c r="M384" i="2"/>
  <c r="N1827" i="1"/>
  <c r="L1827" i="1"/>
  <c r="M1827" i="1"/>
  <c r="J1725" i="1"/>
  <c r="K1827" i="1"/>
  <c r="N261" i="10"/>
  <c r="S87" i="8"/>
  <c r="N100" i="8"/>
  <c r="M97" i="5"/>
  <c r="N97" i="5" s="1"/>
  <c r="P89" i="5"/>
  <c r="J100" i="5"/>
  <c r="P100" i="5" s="1"/>
  <c r="E984" i="2"/>
  <c r="CZ18" i="14"/>
  <c r="CZ16" i="14"/>
  <c r="CZ17" i="14"/>
  <c r="M935" i="2"/>
  <c r="L935" i="2"/>
  <c r="N935" i="2"/>
  <c r="J995" i="2"/>
  <c r="K995" i="2" s="1"/>
  <c r="K935" i="2"/>
  <c r="O3410" i="10"/>
  <c r="M3410" i="10"/>
  <c r="L3410" i="10"/>
  <c r="K3626" i="10"/>
  <c r="N3410" i="10"/>
  <c r="K929" i="2"/>
  <c r="N929" i="2"/>
  <c r="M929" i="2"/>
  <c r="L929" i="2"/>
  <c r="CU14" i="14"/>
  <c r="CO16" i="14"/>
  <c r="CO18" i="14"/>
  <c r="BE17" i="14"/>
  <c r="P397" i="10"/>
  <c r="L397" i="10"/>
  <c r="R90" i="8"/>
  <c r="K101" i="8"/>
  <c r="I100" i="5"/>
  <c r="O100" i="5" s="1"/>
  <c r="O97" i="3"/>
  <c r="J1707" i="1"/>
  <c r="I16" i="11"/>
  <c r="L3994" i="10"/>
  <c r="N3994" i="10"/>
  <c r="M3994" i="10"/>
  <c r="O3994" i="10"/>
  <c r="M564" i="2"/>
  <c r="N564" i="2"/>
  <c r="K564" i="2"/>
  <c r="L564" i="2"/>
  <c r="L1568" i="1"/>
  <c r="N1568" i="1"/>
  <c r="K1568" i="1"/>
  <c r="M1568" i="1"/>
  <c r="J1670" i="1"/>
  <c r="J1681" i="1"/>
  <c r="K1681" i="1" s="1"/>
  <c r="L1579" i="1"/>
  <c r="M1579" i="1"/>
  <c r="N1579" i="1"/>
  <c r="E327" i="10"/>
  <c r="W50" i="9"/>
  <c r="N56" i="9"/>
  <c r="U96" i="8"/>
  <c r="N142" i="1"/>
  <c r="L3382" i="10"/>
  <c r="N3382" i="10"/>
  <c r="M3382" i="10"/>
  <c r="K3598" i="10"/>
  <c r="O3382" i="10"/>
  <c r="N1760" i="1"/>
  <c r="K1760" i="1"/>
  <c r="L1760" i="1"/>
  <c r="M1760" i="1"/>
  <c r="N1551" i="1"/>
  <c r="J1653" i="1"/>
  <c r="K1551" i="1"/>
  <c r="L1551" i="1"/>
  <c r="M1551" i="1"/>
  <c r="M1782" i="1"/>
  <c r="L1782" i="1"/>
  <c r="N1782" i="1"/>
  <c r="K1782" i="1"/>
  <c r="N322" i="10"/>
  <c r="P322" i="10"/>
  <c r="M77" i="3"/>
  <c r="J1679" i="1"/>
  <c r="M1679" i="1" s="1"/>
  <c r="M854" i="2"/>
  <c r="K1121" i="2"/>
  <c r="L1121" i="2"/>
  <c r="N1121" i="2"/>
  <c r="M1121" i="2"/>
  <c r="CY10" i="14"/>
  <c r="DA16" i="14"/>
  <c r="K1847" i="1"/>
  <c r="M1847" i="1"/>
  <c r="L1847" i="1"/>
  <c r="N1847" i="1"/>
  <c r="L1865" i="1"/>
  <c r="N1865" i="1"/>
  <c r="K1865" i="1"/>
  <c r="M1865" i="1"/>
  <c r="M1607" i="1"/>
  <c r="K1607" i="1"/>
  <c r="N1607" i="1"/>
  <c r="J1709" i="1"/>
  <c r="L1607" i="1"/>
  <c r="N95" i="8"/>
  <c r="U95" i="8" s="1"/>
  <c r="M112" i="2"/>
  <c r="K148" i="1"/>
  <c r="O148" i="1"/>
  <c r="L3365" i="10"/>
  <c r="N3365" i="10"/>
  <c r="M3365" i="10"/>
  <c r="K3581" i="10"/>
  <c r="O3365" i="10"/>
  <c r="M941" i="2"/>
  <c r="L941" i="2"/>
  <c r="K941" i="2"/>
  <c r="N941" i="2"/>
  <c r="J1001" i="2"/>
  <c r="J978" i="2"/>
  <c r="N918" i="2"/>
  <c r="L918" i="2"/>
  <c r="M918" i="2"/>
  <c r="K918" i="2"/>
  <c r="J23" i="11"/>
  <c r="F3549" i="10"/>
  <c r="K296" i="10"/>
  <c r="J309" i="10"/>
  <c r="N55" i="9"/>
  <c r="W55" i="9" s="1"/>
  <c r="W49" i="9"/>
  <c r="K91" i="8"/>
  <c r="L3386" i="10"/>
  <c r="O3386" i="10"/>
  <c r="K3602" i="10"/>
  <c r="N3386" i="10"/>
  <c r="M3386" i="10"/>
  <c r="L584" i="2"/>
  <c r="CQ18" i="14"/>
  <c r="CW12" i="14"/>
  <c r="N967" i="3"/>
  <c r="K967" i="3"/>
  <c r="L967" i="3"/>
  <c r="M967" i="3"/>
  <c r="L1616" i="1"/>
  <c r="N1616" i="1"/>
  <c r="K1616" i="1"/>
  <c r="J1718" i="1"/>
  <c r="M1616" i="1"/>
  <c r="L299" i="10"/>
  <c r="P384" i="10"/>
  <c r="O187" i="1"/>
  <c r="M3681" i="10"/>
  <c r="N3681" i="10"/>
  <c r="K3645" i="10"/>
  <c r="O3645" i="10" s="1"/>
  <c r="L3681" i="10"/>
  <c r="O3681" i="10"/>
  <c r="L20" i="12"/>
  <c r="J20" i="12"/>
  <c r="I25" i="12"/>
  <c r="N1809" i="1"/>
  <c r="K1809" i="1"/>
  <c r="M1809" i="1"/>
  <c r="L1809" i="1"/>
  <c r="N259" i="10"/>
  <c r="O315" i="10"/>
  <c r="L59" i="7"/>
  <c r="J913" i="3"/>
  <c r="L913" i="3" s="1"/>
  <c r="O3995" i="10"/>
  <c r="L3995" i="10"/>
  <c r="M3995" i="10"/>
  <c r="N3995" i="10"/>
  <c r="Z49" i="9"/>
  <c r="V8" i="9"/>
  <c r="W8" i="9"/>
  <c r="X8" i="9"/>
  <c r="Z8" i="9"/>
  <c r="AA8" i="9"/>
  <c r="T56" i="9"/>
  <c r="Y56" i="9" s="1"/>
  <c r="Y8" i="9"/>
  <c r="T66" i="8"/>
  <c r="U66" i="8"/>
  <c r="O3419" i="10"/>
  <c r="L3419" i="10"/>
  <c r="M3419" i="10"/>
  <c r="K3635" i="10"/>
  <c r="N3419" i="10"/>
  <c r="L3358" i="10"/>
  <c r="K3574" i="10"/>
  <c r="N3358" i="10"/>
  <c r="O3358" i="10"/>
  <c r="M3358" i="10"/>
  <c r="O3411" i="10"/>
  <c r="L3411" i="10"/>
  <c r="N3411" i="10"/>
  <c r="M3411" i="10"/>
  <c r="CY11" i="14"/>
  <c r="L1822" i="1"/>
  <c r="M1822" i="1"/>
  <c r="K1822" i="1"/>
  <c r="N1822" i="1"/>
  <c r="R87" i="5"/>
  <c r="M181" i="4"/>
  <c r="L181" i="4"/>
  <c r="M175" i="1"/>
  <c r="N149" i="1"/>
  <c r="O3298" i="10"/>
  <c r="L3298" i="10"/>
  <c r="N3298" i="10"/>
  <c r="M3298" i="10"/>
  <c r="K3514" i="10"/>
  <c r="K922" i="2"/>
  <c r="M922" i="2"/>
  <c r="N922" i="2"/>
  <c r="L922" i="2"/>
  <c r="P367" i="10"/>
  <c r="U49" i="9"/>
  <c r="L55" i="9"/>
  <c r="U55" i="9" s="1"/>
  <c r="M156" i="1"/>
  <c r="O1641" i="1"/>
  <c r="O1655" i="1"/>
  <c r="M1655" i="1"/>
  <c r="AA49" i="9"/>
  <c r="O80" i="3"/>
  <c r="M80" i="3"/>
  <c r="L83" i="2"/>
  <c r="N83" i="2"/>
  <c r="J113" i="2"/>
  <c r="K113" i="2" s="1"/>
  <c r="L3604" i="10"/>
  <c r="N3604" i="10"/>
  <c r="M3604" i="10"/>
  <c r="O3604" i="10"/>
  <c r="J919" i="3"/>
  <c r="N919" i="3" s="1"/>
  <c r="N292" i="10"/>
  <c r="M3510" i="10"/>
  <c r="O3510" i="10"/>
  <c r="L3510" i="10"/>
  <c r="N3510" i="10"/>
  <c r="Q54" i="9"/>
  <c r="L97" i="8"/>
  <c r="S97" i="8" s="1"/>
  <c r="N774" i="2"/>
  <c r="L774" i="2"/>
  <c r="M774" i="2"/>
  <c r="N387" i="10"/>
  <c r="M268" i="10"/>
  <c r="CX16" i="14"/>
  <c r="N3630" i="10"/>
  <c r="M3630" i="10"/>
  <c r="O3630" i="10"/>
  <c r="L3630" i="10"/>
  <c r="M3541" i="10"/>
  <c r="L3541" i="10"/>
  <c r="O3541" i="10"/>
  <c r="N3541" i="10"/>
  <c r="K1000" i="2"/>
  <c r="M1000" i="2"/>
  <c r="L1000" i="2"/>
  <c r="N1000" i="2"/>
  <c r="J912" i="3"/>
  <c r="K858" i="3"/>
  <c r="M858" i="3"/>
  <c r="L858" i="3"/>
  <c r="N858" i="3"/>
  <c r="R82" i="8"/>
  <c r="K93" i="8"/>
  <c r="M96" i="8"/>
  <c r="J982" i="2"/>
  <c r="M123" i="1"/>
  <c r="K123" i="1"/>
  <c r="J174" i="1"/>
  <c r="N174" i="1" s="1"/>
  <c r="K1580" i="1"/>
  <c r="M1580" i="1"/>
  <c r="J1682" i="1"/>
  <c r="M1682" i="1" s="1"/>
  <c r="L1580" i="1"/>
  <c r="L143" i="1"/>
  <c r="K3672" i="10"/>
  <c r="O3672" i="10" s="1"/>
  <c r="I13" i="12"/>
  <c r="I14" i="12"/>
  <c r="I11" i="12"/>
  <c r="I12" i="12"/>
  <c r="I22" i="12"/>
  <c r="L9" i="12"/>
  <c r="L22" i="12" s="1"/>
  <c r="I15" i="12"/>
  <c r="L1537" i="1"/>
  <c r="K1537" i="1"/>
  <c r="N1537" i="1"/>
  <c r="M934" i="2"/>
  <c r="G994" i="2"/>
  <c r="I327" i="10"/>
  <c r="M81" i="2"/>
  <c r="L1596" i="1"/>
  <c r="K1596" i="1"/>
  <c r="J1698" i="1"/>
  <c r="M1596" i="1"/>
  <c r="N984" i="3"/>
  <c r="K984" i="3"/>
  <c r="M984" i="3"/>
  <c r="L984" i="3"/>
  <c r="L1812" i="1"/>
  <c r="K1812" i="1"/>
  <c r="M1812" i="1"/>
  <c r="N1812" i="1"/>
  <c r="K3532" i="10"/>
  <c r="I38" i="15"/>
  <c r="I12" i="15"/>
  <c r="I45" i="15" s="1"/>
  <c r="I10" i="15"/>
  <c r="I43" i="15" s="1"/>
  <c r="P3656" i="10"/>
  <c r="L3656" i="10"/>
  <c r="P3645" i="10"/>
  <c r="O1674" i="1"/>
  <c r="N3800" i="10"/>
  <c r="O3800" i="10"/>
  <c r="L3800" i="10"/>
  <c r="M3800" i="10"/>
  <c r="M224" i="2"/>
  <c r="L224" i="2"/>
  <c r="N224" i="2"/>
  <c r="K224" i="2"/>
  <c r="L1826" i="1"/>
  <c r="M1826" i="1"/>
  <c r="N1826" i="1"/>
  <c r="K1826" i="1"/>
  <c r="J327" i="10"/>
  <c r="K314" i="10"/>
  <c r="M214" i="2"/>
  <c r="L214" i="2"/>
  <c r="K214" i="2"/>
  <c r="N214" i="2"/>
  <c r="L1540" i="1"/>
  <c r="M1540" i="1"/>
  <c r="K1540" i="1"/>
  <c r="J1642" i="1"/>
  <c r="M1642" i="1" s="1"/>
  <c r="K919" i="2"/>
  <c r="J979" i="2"/>
  <c r="N919" i="2"/>
  <c r="M919" i="2"/>
  <c r="L919" i="2"/>
  <c r="N293" i="10"/>
  <c r="P293" i="10"/>
  <c r="L888" i="3"/>
  <c r="K888" i="3"/>
  <c r="N888" i="3"/>
  <c r="M888" i="3"/>
  <c r="M1124" i="2"/>
  <c r="O1124" i="2"/>
  <c r="N184" i="1"/>
  <c r="J95" i="3"/>
  <c r="N95" i="3" s="1"/>
  <c r="K68" i="3"/>
  <c r="N68" i="3"/>
  <c r="L68" i="3"/>
  <c r="N52" i="7"/>
  <c r="Q52" i="7" s="1"/>
  <c r="M59" i="7"/>
  <c r="N59" i="7" s="1"/>
  <c r="O59" i="7" s="1"/>
  <c r="L3404" i="10"/>
  <c r="N3404" i="10"/>
  <c r="M3404" i="10"/>
  <c r="K3620" i="10"/>
  <c r="O3404" i="10"/>
  <c r="L3420" i="10"/>
  <c r="N3420" i="10"/>
  <c r="M3420" i="10"/>
  <c r="O3420" i="10"/>
  <c r="K3636" i="10"/>
  <c r="N3661" i="10"/>
  <c r="O1022" i="2"/>
  <c r="N1722" i="4"/>
  <c r="J1674" i="4"/>
  <c r="L1674" i="4"/>
  <c r="N1674" i="4"/>
  <c r="M1674" i="4"/>
  <c r="K1674" i="4"/>
  <c r="O1642" i="1"/>
  <c r="K1673" i="4"/>
  <c r="N1673" i="4"/>
  <c r="M1673" i="4"/>
  <c r="L1673" i="4"/>
  <c r="J1673" i="4"/>
  <c r="O873" i="3"/>
  <c r="L3984" i="10"/>
  <c r="N3984" i="10"/>
  <c r="O3984" i="10"/>
  <c r="M3984" i="10"/>
  <c r="K594" i="2"/>
  <c r="N594" i="2"/>
  <c r="L3422" i="10"/>
  <c r="K3638" i="10"/>
  <c r="M3422" i="10"/>
  <c r="O3422" i="10"/>
  <c r="N3422" i="10"/>
  <c r="L1058" i="2"/>
  <c r="K1058" i="2"/>
  <c r="M1058" i="2"/>
  <c r="N1058" i="2"/>
  <c r="L271" i="10"/>
  <c r="N271" i="10"/>
  <c r="O271" i="10"/>
  <c r="K379" i="10"/>
  <c r="R86" i="5"/>
  <c r="J40" i="15"/>
  <c r="N3664" i="10"/>
  <c r="P3667" i="10"/>
  <c r="L3667" i="10"/>
  <c r="M3656" i="10"/>
  <c r="M3673" i="10"/>
  <c r="M3661" i="10"/>
  <c r="M3659" i="10"/>
  <c r="O917" i="3"/>
  <c r="K917" i="3"/>
  <c r="L1018" i="2"/>
  <c r="O869" i="3"/>
  <c r="K869" i="3"/>
  <c r="N1678" i="4"/>
  <c r="O986" i="2"/>
  <c r="K986" i="2"/>
  <c r="J1670" i="4"/>
  <c r="N1670" i="4"/>
  <c r="K1670" i="4"/>
  <c r="M1670" i="4"/>
  <c r="J1727" i="4"/>
  <c r="M342" i="10"/>
  <c r="L342" i="10"/>
  <c r="K378" i="10"/>
  <c r="M378" i="10" s="1"/>
  <c r="N342" i="10"/>
  <c r="O342" i="10"/>
  <c r="O872" i="3"/>
  <c r="M912" i="3"/>
  <c r="J1688" i="4"/>
  <c r="CX22" i="15"/>
  <c r="L3733" i="10"/>
  <c r="N3733" i="10"/>
  <c r="M3733" i="10"/>
  <c r="O3733" i="10"/>
  <c r="N3874" i="10"/>
  <c r="M3874" i="10"/>
  <c r="O3874" i="10"/>
  <c r="L3874" i="10"/>
  <c r="K3670" i="10"/>
  <c r="L3670" i="10" s="1"/>
  <c r="L3706" i="10"/>
  <c r="O3706" i="10"/>
  <c r="N3706" i="10"/>
  <c r="M3706" i="10"/>
  <c r="M3740" i="10"/>
  <c r="O3740" i="10"/>
  <c r="L3740" i="10"/>
  <c r="N3740" i="10"/>
  <c r="K3668" i="10"/>
  <c r="M3668" i="10" s="1"/>
  <c r="L4060" i="10"/>
  <c r="N4060" i="10"/>
  <c r="M4060" i="10"/>
  <c r="O4060" i="10"/>
  <c r="M996" i="3"/>
  <c r="N996" i="3"/>
  <c r="K996" i="3"/>
  <c r="L996" i="3"/>
  <c r="O1017" i="2"/>
  <c r="K1017" i="2"/>
  <c r="K1916" i="1"/>
  <c r="L1916" i="1"/>
  <c r="M1916" i="1"/>
  <c r="Y6" i="9"/>
  <c r="Z6" i="9"/>
  <c r="W6" i="9"/>
  <c r="U6" i="9"/>
  <c r="V6" i="9"/>
  <c r="M989" i="2"/>
  <c r="L989" i="2"/>
  <c r="N989" i="2"/>
  <c r="N151" i="1"/>
  <c r="K97" i="5"/>
  <c r="Q86" i="5"/>
  <c r="L3398" i="10"/>
  <c r="N3398" i="10"/>
  <c r="M3398" i="10"/>
  <c r="O3398" i="10"/>
  <c r="K3614" i="10"/>
  <c r="L204" i="2"/>
  <c r="K204" i="2"/>
  <c r="N204" i="2"/>
  <c r="M204" i="2"/>
  <c r="N1550" i="1"/>
  <c r="K1550" i="1"/>
  <c r="J1652" i="1"/>
  <c r="M1550" i="1"/>
  <c r="O294" i="10"/>
  <c r="L869" i="3"/>
  <c r="M869" i="3"/>
  <c r="N869" i="3"/>
  <c r="N808" i="3"/>
  <c r="K808" i="3"/>
  <c r="L808" i="3"/>
  <c r="M808" i="3"/>
  <c r="N1647" i="1"/>
  <c r="K1647" i="1"/>
  <c r="L1647" i="1"/>
  <c r="N3401" i="10"/>
  <c r="M3401" i="10"/>
  <c r="O3401" i="10"/>
  <c r="L3401" i="10"/>
  <c r="K1049" i="2"/>
  <c r="M1049" i="2"/>
  <c r="L1049" i="2"/>
  <c r="N1049" i="2"/>
  <c r="L1838" i="1"/>
  <c r="M1838" i="1"/>
  <c r="N1838" i="1"/>
  <c r="K1838" i="1"/>
  <c r="N1614" i="1"/>
  <c r="M1614" i="1"/>
  <c r="J1716" i="1"/>
  <c r="L1614" i="1"/>
  <c r="K1614" i="1"/>
  <c r="O277" i="10"/>
  <c r="L277" i="10"/>
  <c r="K385" i="10"/>
  <c r="L385" i="10" s="1"/>
  <c r="M277" i="10"/>
  <c r="Q89" i="5"/>
  <c r="K100" i="5"/>
  <c r="Q100" i="5" s="1"/>
  <c r="J74" i="2"/>
  <c r="M74" i="2" s="1"/>
  <c r="D84" i="2"/>
  <c r="J84" i="2" s="1"/>
  <c r="K84" i="2" s="1"/>
  <c r="D104" i="2"/>
  <c r="N281" i="10"/>
  <c r="N3342" i="10"/>
  <c r="M3342" i="10"/>
  <c r="O3342" i="10"/>
  <c r="L3342" i="10"/>
  <c r="K3558" i="10"/>
  <c r="L3319" i="10"/>
  <c r="N3319" i="10"/>
  <c r="K3535" i="10"/>
  <c r="O3319" i="10"/>
  <c r="M3319" i="10"/>
  <c r="K876" i="3"/>
  <c r="M876" i="3"/>
  <c r="L876" i="3"/>
  <c r="N876" i="3"/>
  <c r="N3326" i="10"/>
  <c r="M3326" i="10"/>
  <c r="L3326" i="10"/>
  <c r="O3326" i="10"/>
  <c r="K1116" i="2"/>
  <c r="M1116" i="2"/>
  <c r="L1116" i="2"/>
  <c r="N1116" i="2"/>
  <c r="M812" i="3"/>
  <c r="J866" i="3"/>
  <c r="N812" i="3"/>
  <c r="L812" i="3"/>
  <c r="K812" i="3"/>
  <c r="J918" i="3"/>
  <c r="K918" i="3" s="1"/>
  <c r="L945" i="3"/>
  <c r="K945" i="3"/>
  <c r="N945" i="3"/>
  <c r="J1665" i="1"/>
  <c r="K1665" i="1" s="1"/>
  <c r="L1563" i="1"/>
  <c r="N1563" i="1"/>
  <c r="M1563" i="1"/>
  <c r="K1563" i="1"/>
  <c r="K1781" i="1"/>
  <c r="N1781" i="1"/>
  <c r="M1781" i="1"/>
  <c r="L1781" i="1"/>
  <c r="K1921" i="1"/>
  <c r="N1921" i="1"/>
  <c r="L1921" i="1"/>
  <c r="M1921" i="1"/>
  <c r="P301" i="10"/>
  <c r="L301" i="10"/>
  <c r="X46" i="9"/>
  <c r="O52" i="9"/>
  <c r="L101" i="8"/>
  <c r="S90" i="8"/>
  <c r="N84" i="5"/>
  <c r="P84" i="5" s="1"/>
  <c r="O181" i="1"/>
  <c r="K181" i="1"/>
  <c r="O3588" i="10"/>
  <c r="P390" i="10"/>
  <c r="L3296" i="10"/>
  <c r="N3296" i="10"/>
  <c r="O3296" i="10"/>
  <c r="M3296" i="10"/>
  <c r="L3321" i="10"/>
  <c r="N3321" i="10"/>
  <c r="O3321" i="10"/>
  <c r="M3321" i="10"/>
  <c r="L744" i="2"/>
  <c r="N744" i="2"/>
  <c r="M744" i="2"/>
  <c r="K744" i="2"/>
  <c r="N114" i="2"/>
  <c r="M114" i="2"/>
  <c r="L114" i="2"/>
  <c r="J894" i="2"/>
  <c r="CX22" i="12"/>
  <c r="M1010" i="3"/>
  <c r="L1010" i="3"/>
  <c r="K1010" i="3"/>
  <c r="N1010" i="3"/>
  <c r="K393" i="10"/>
  <c r="O285" i="10"/>
  <c r="L285" i="10"/>
  <c r="M285" i="10"/>
  <c r="K99" i="8"/>
  <c r="R99" i="8" s="1"/>
  <c r="O88" i="5"/>
  <c r="I99" i="5"/>
  <c r="O99" i="5" s="1"/>
  <c r="M185" i="4"/>
  <c r="K99" i="3"/>
  <c r="L99" i="3"/>
  <c r="G84" i="2"/>
  <c r="M84" i="2" s="1"/>
  <c r="G104" i="2"/>
  <c r="O104" i="2" s="1"/>
  <c r="M3373" i="10"/>
  <c r="N3373" i="10"/>
  <c r="O3373" i="10"/>
  <c r="L3373" i="10"/>
  <c r="K3589" i="10"/>
  <c r="L1098" i="2"/>
  <c r="K1098" i="2"/>
  <c r="M1098" i="2"/>
  <c r="N1098" i="2"/>
  <c r="J865" i="3"/>
  <c r="M811" i="3"/>
  <c r="L811" i="3"/>
  <c r="N811" i="3"/>
  <c r="K811" i="3"/>
  <c r="M818" i="3"/>
  <c r="L818" i="3"/>
  <c r="J872" i="3"/>
  <c r="M872" i="3" s="1"/>
  <c r="N818" i="3"/>
  <c r="K818" i="3"/>
  <c r="K1791" i="1"/>
  <c r="N1791" i="1"/>
  <c r="L1791" i="1"/>
  <c r="M1791" i="1"/>
  <c r="K76" i="2"/>
  <c r="M1104" i="2"/>
  <c r="L864" i="2"/>
  <c r="M864" i="2"/>
  <c r="K864" i="2"/>
  <c r="J1114" i="2"/>
  <c r="N864" i="2"/>
  <c r="N51" i="9"/>
  <c r="K900" i="3"/>
  <c r="M900" i="3"/>
  <c r="L900" i="3"/>
  <c r="N900" i="3"/>
  <c r="L131" i="1"/>
  <c r="M131" i="1"/>
  <c r="J182" i="1"/>
  <c r="K182" i="1" s="1"/>
  <c r="N131" i="1"/>
  <c r="O3367" i="10"/>
  <c r="N3367" i="10"/>
  <c r="M3367" i="10"/>
  <c r="K3583" i="10"/>
  <c r="L3367" i="10"/>
  <c r="L363" i="10"/>
  <c r="P363" i="10"/>
  <c r="K194" i="2"/>
  <c r="N194" i="2"/>
  <c r="L194" i="2"/>
  <c r="L178" i="4"/>
  <c r="M1862" i="1"/>
  <c r="L1862" i="1"/>
  <c r="K1862" i="1"/>
  <c r="N1862" i="1"/>
  <c r="L1581" i="1"/>
  <c r="N1581" i="1"/>
  <c r="K1581" i="1"/>
  <c r="J1683" i="1"/>
  <c r="M1581" i="1"/>
  <c r="M1796" i="1"/>
  <c r="N1796" i="1"/>
  <c r="K1796" i="1"/>
  <c r="L1796" i="1"/>
  <c r="P3585" i="10"/>
  <c r="P315" i="10"/>
  <c r="L315" i="10"/>
  <c r="I309" i="10"/>
  <c r="K3617" i="10"/>
  <c r="O105" i="2"/>
  <c r="K105" i="2"/>
  <c r="M3883" i="10"/>
  <c r="O3883" i="10"/>
  <c r="N3883" i="10"/>
  <c r="L3883" i="10"/>
  <c r="M1072" i="2"/>
  <c r="N1072" i="2"/>
  <c r="K1072" i="2"/>
  <c r="L1072" i="2"/>
  <c r="O94" i="2"/>
  <c r="K94" i="2"/>
  <c r="M987" i="3"/>
  <c r="K987" i="3"/>
  <c r="L987" i="3"/>
  <c r="N987" i="3"/>
  <c r="M301" i="10"/>
  <c r="P312" i="10"/>
  <c r="L312" i="10"/>
  <c r="K98" i="8"/>
  <c r="R98" i="8" s="1"/>
  <c r="K394" i="10"/>
  <c r="L1553" i="1"/>
  <c r="N1553" i="1"/>
  <c r="K1553" i="1"/>
  <c r="M1798" i="1"/>
  <c r="L1798" i="1"/>
  <c r="N1798" i="1"/>
  <c r="K1798" i="1"/>
  <c r="K365" i="10"/>
  <c r="L257" i="10"/>
  <c r="S38" i="8"/>
  <c r="O108" i="2"/>
  <c r="O3584" i="10"/>
  <c r="N3584" i="10"/>
  <c r="M3584" i="10"/>
  <c r="L3370" i="10"/>
  <c r="O3370" i="10"/>
  <c r="M3370" i="10"/>
  <c r="K3586" i="10"/>
  <c r="N3370" i="10"/>
  <c r="N312" i="10"/>
  <c r="P81" i="8"/>
  <c r="U81" i="8" s="1"/>
  <c r="O92" i="8"/>
  <c r="P92" i="8" s="1"/>
  <c r="U92" i="8" s="1"/>
  <c r="U94" i="8"/>
  <c r="K95" i="5"/>
  <c r="L3471" i="10"/>
  <c r="N3471" i="10"/>
  <c r="O3471" i="10"/>
  <c r="M3471" i="10"/>
  <c r="L3322" i="10"/>
  <c r="N3322" i="10"/>
  <c r="K3538" i="10"/>
  <c r="M3322" i="10"/>
  <c r="O3322" i="10"/>
  <c r="M99" i="8"/>
  <c r="T99" i="8" s="1"/>
  <c r="T88" i="8"/>
  <c r="R81" i="5"/>
  <c r="L92" i="5"/>
  <c r="R21" i="5"/>
  <c r="Q82" i="5"/>
  <c r="L144" i="1"/>
  <c r="L87" i="2"/>
  <c r="N1732" i="4"/>
  <c r="N3287" i="10"/>
  <c r="K3503" i="10"/>
  <c r="M3287" i="10"/>
  <c r="L3287" i="10"/>
  <c r="O3287" i="10"/>
  <c r="L4020" i="10"/>
  <c r="N4020" i="10"/>
  <c r="M4020" i="10"/>
  <c r="O4020" i="10"/>
  <c r="K1912" i="1"/>
  <c r="L1912" i="1"/>
  <c r="M1912" i="1"/>
  <c r="X50" i="9"/>
  <c r="O56" i="9"/>
  <c r="R15" i="7"/>
  <c r="Q15" i="7"/>
  <c r="O15" i="7"/>
  <c r="P15" i="7"/>
  <c r="K1002" i="2"/>
  <c r="M1002" i="2"/>
  <c r="N1002" i="2"/>
  <c r="P3632" i="10"/>
  <c r="L3632" i="10"/>
  <c r="L1534" i="1"/>
  <c r="N1540" i="1"/>
  <c r="O1663" i="1"/>
  <c r="O1673" i="1"/>
  <c r="K1673" i="1"/>
  <c r="O1681" i="1"/>
  <c r="O1689" i="1"/>
  <c r="O1703" i="1"/>
  <c r="M1703" i="1"/>
  <c r="O1711" i="1"/>
  <c r="M1711" i="1"/>
  <c r="L825" i="3"/>
  <c r="N825" i="3"/>
  <c r="M825" i="3"/>
  <c r="K825" i="3"/>
  <c r="J879" i="3"/>
  <c r="M879" i="3" s="1"/>
  <c r="M178" i="4"/>
  <c r="L93" i="2"/>
  <c r="N93" i="2"/>
  <c r="M93" i="2"/>
  <c r="J1734" i="1"/>
  <c r="K992" i="2"/>
  <c r="N992" i="2"/>
  <c r="M992" i="2"/>
  <c r="L992" i="2"/>
  <c r="K370" i="10"/>
  <c r="L262" i="10"/>
  <c r="M262" i="10"/>
  <c r="N262" i="10"/>
  <c r="O262" i="10"/>
  <c r="M79" i="3"/>
  <c r="O79" i="3"/>
  <c r="O179" i="1"/>
  <c r="L3525" i="10"/>
  <c r="N3525" i="10"/>
  <c r="M3525" i="10"/>
  <c r="O3525" i="10"/>
  <c r="L554" i="2"/>
  <c r="K554" i="2"/>
  <c r="N554" i="2"/>
  <c r="J934" i="2"/>
  <c r="N934" i="2" s="1"/>
  <c r="M554" i="2"/>
  <c r="J1064" i="2"/>
  <c r="L474" i="2"/>
  <c r="N474" i="2"/>
  <c r="K474" i="2"/>
  <c r="M474" i="2"/>
  <c r="K374" i="2"/>
  <c r="M374" i="2"/>
  <c r="N374" i="2"/>
  <c r="L374" i="2"/>
  <c r="K164" i="2"/>
  <c r="J1084" i="2"/>
  <c r="J904" i="2"/>
  <c r="J964" i="2" s="1"/>
  <c r="M164" i="2"/>
  <c r="L164" i="2"/>
  <c r="N164" i="2"/>
  <c r="M296" i="10"/>
  <c r="G309" i="10"/>
  <c r="F399" i="10"/>
  <c r="P291" i="10"/>
  <c r="N315" i="10"/>
  <c r="L311" i="10"/>
  <c r="P311" i="10"/>
  <c r="M3540" i="10"/>
  <c r="O3540" i="10"/>
  <c r="L3540" i="10"/>
  <c r="N3540" i="10"/>
  <c r="J97" i="8"/>
  <c r="Q97" i="8" s="1"/>
  <c r="M1685" i="1"/>
  <c r="L1685" i="1"/>
  <c r="N1685" i="1"/>
  <c r="K1685" i="1"/>
  <c r="L3631" i="10"/>
  <c r="N3631" i="10"/>
  <c r="M3631" i="10"/>
  <c r="O3631" i="10"/>
  <c r="L3366" i="10"/>
  <c r="N3366" i="10"/>
  <c r="M3366" i="10"/>
  <c r="O3366" i="10"/>
  <c r="K3582" i="10"/>
  <c r="K114" i="2"/>
  <c r="M704" i="2"/>
  <c r="J1054" i="2"/>
  <c r="L1054" i="2" s="1"/>
  <c r="N704" i="2"/>
  <c r="K704" i="2"/>
  <c r="L1595" i="1"/>
  <c r="M1595" i="1"/>
  <c r="J1697" i="1"/>
  <c r="N1595" i="1"/>
  <c r="N885" i="3"/>
  <c r="M885" i="3"/>
  <c r="L885" i="3"/>
  <c r="M846" i="3"/>
  <c r="N846" i="3"/>
  <c r="L846" i="3"/>
  <c r="K846" i="3"/>
  <c r="J9" i="12"/>
  <c r="J15" i="12" s="1"/>
  <c r="M953" i="3"/>
  <c r="L953" i="3"/>
  <c r="N953" i="3"/>
  <c r="K953" i="3"/>
  <c r="L1575" i="1"/>
  <c r="N1575" i="1"/>
  <c r="J1677" i="1"/>
  <c r="M1575" i="1"/>
  <c r="K1575" i="1"/>
  <c r="N143" i="1"/>
  <c r="M594" i="2"/>
  <c r="K189" i="1"/>
  <c r="M189" i="1"/>
  <c r="L189" i="1"/>
  <c r="N189" i="1"/>
  <c r="P82" i="5"/>
  <c r="J1009" i="2"/>
  <c r="M874" i="3"/>
  <c r="N874" i="3"/>
  <c r="L874" i="3"/>
  <c r="N3615" i="10"/>
  <c r="O3615" i="10"/>
  <c r="L3615" i="10"/>
  <c r="M3615" i="10"/>
  <c r="L3481" i="10"/>
  <c r="N3481" i="10"/>
  <c r="M3481" i="10"/>
  <c r="O3481" i="10"/>
  <c r="N1831" i="1"/>
  <c r="K1831" i="1"/>
  <c r="M1831" i="1"/>
  <c r="L1831" i="1"/>
  <c r="M822" i="3"/>
  <c r="N822" i="3"/>
  <c r="K822" i="3"/>
  <c r="L822" i="3"/>
  <c r="L1603" i="1"/>
  <c r="N1603" i="1"/>
  <c r="M1603" i="1"/>
  <c r="K132" i="1"/>
  <c r="N1719" i="1"/>
  <c r="L1719" i="1"/>
  <c r="K1719" i="1"/>
  <c r="M3553" i="10"/>
  <c r="O3553" i="10"/>
  <c r="L3553" i="10"/>
  <c r="N3553" i="10"/>
  <c r="N345" i="10"/>
  <c r="P3654" i="10"/>
  <c r="L3654" i="10"/>
  <c r="P3660" i="10"/>
  <c r="O1690" i="1"/>
  <c r="O874" i="3"/>
  <c r="K874" i="3"/>
  <c r="O3723" i="10"/>
  <c r="M3723" i="10"/>
  <c r="L3723" i="10"/>
  <c r="N3723" i="10"/>
  <c r="K464" i="2"/>
  <c r="N464" i="2"/>
  <c r="L464" i="2"/>
  <c r="M464" i="2"/>
  <c r="N3786" i="10"/>
  <c r="M3786" i="10"/>
  <c r="O3786" i="10"/>
  <c r="L3786" i="10"/>
  <c r="N3798" i="10"/>
  <c r="M3798" i="10"/>
  <c r="L3798" i="10"/>
  <c r="O3798" i="10"/>
  <c r="M1761" i="1"/>
  <c r="N1761" i="1"/>
  <c r="L1761" i="1"/>
  <c r="K1761" i="1"/>
  <c r="J1724" i="1"/>
  <c r="M1705" i="1"/>
  <c r="L1705" i="1"/>
  <c r="N1705" i="1"/>
  <c r="K494" i="2"/>
  <c r="N494" i="2"/>
  <c r="M494" i="2"/>
  <c r="L494" i="2"/>
  <c r="L3998" i="10"/>
  <c r="N3998" i="10"/>
  <c r="O3998" i="10"/>
  <c r="M3998" i="10"/>
  <c r="J98" i="8"/>
  <c r="Q98" i="8" s="1"/>
  <c r="Q87" i="8"/>
  <c r="CS10" i="14"/>
  <c r="F954" i="2"/>
  <c r="L894" i="2"/>
  <c r="L3261" i="10"/>
  <c r="P3261" i="10"/>
  <c r="F3477" i="10"/>
  <c r="P369" i="10"/>
  <c r="L369" i="10"/>
  <c r="Q12" i="8"/>
  <c r="R12" i="8"/>
  <c r="T12" i="8"/>
  <c r="U12" i="8"/>
  <c r="P3659" i="10"/>
  <c r="P3647" i="10"/>
  <c r="N1021" i="2"/>
  <c r="O905" i="3"/>
  <c r="K905" i="3"/>
  <c r="L3735" i="10"/>
  <c r="N3735" i="10"/>
  <c r="M3735" i="10"/>
  <c r="O3735" i="10"/>
  <c r="K3663" i="10"/>
  <c r="M3663" i="10" s="1"/>
  <c r="B55" i="15"/>
  <c r="M3710" i="10"/>
  <c r="O3710" i="10"/>
  <c r="K3674" i="10"/>
  <c r="O3674" i="10" s="1"/>
  <c r="N3710" i="10"/>
  <c r="L3710" i="10"/>
  <c r="N1764" i="1"/>
  <c r="K1764" i="1"/>
  <c r="M1764" i="1"/>
  <c r="L1764" i="1"/>
  <c r="L1836" i="1"/>
  <c r="M1836" i="1"/>
  <c r="K1836" i="1"/>
  <c r="N1836" i="1"/>
  <c r="R55" i="7"/>
  <c r="L62" i="7"/>
  <c r="R62" i="7" s="1"/>
  <c r="N300" i="10"/>
  <c r="L300" i="10"/>
  <c r="L544" i="2"/>
  <c r="M544" i="2"/>
  <c r="K544" i="2"/>
  <c r="N544" i="2"/>
  <c r="L1806" i="1"/>
  <c r="M1806" i="1"/>
  <c r="K1806" i="1"/>
  <c r="N1806" i="1"/>
  <c r="L924" i="2"/>
  <c r="N371" i="10"/>
  <c r="J92" i="5"/>
  <c r="P81" i="5"/>
  <c r="N3673" i="10"/>
  <c r="O3673" i="10"/>
  <c r="N3654" i="10"/>
  <c r="M3647" i="10"/>
  <c r="M3670" i="10"/>
  <c r="N3643" i="10"/>
  <c r="P3666" i="10"/>
  <c r="M1018" i="2"/>
  <c r="L915" i="3"/>
  <c r="J1678" i="4"/>
  <c r="L1021" i="2"/>
  <c r="O998" i="2"/>
  <c r="O920" i="3"/>
  <c r="P3551" i="10"/>
  <c r="L3551" i="10"/>
  <c r="O896" i="3"/>
  <c r="L1692" i="4"/>
  <c r="M1692" i="4"/>
  <c r="K1692" i="4"/>
  <c r="O881" i="3"/>
  <c r="O897" i="3"/>
  <c r="K897" i="3"/>
  <c r="N1712" i="4"/>
  <c r="L4017" i="10"/>
  <c r="P4017" i="10"/>
  <c r="J1700" i="4"/>
  <c r="CX21" i="15"/>
  <c r="CX23" i="15"/>
  <c r="H44" i="15"/>
  <c r="H55" i="15"/>
  <c r="N3720" i="10"/>
  <c r="M3720" i="10"/>
  <c r="O3720" i="10"/>
  <c r="L3720" i="10"/>
  <c r="L3685" i="10"/>
  <c r="N3685" i="10"/>
  <c r="M3685" i="10"/>
  <c r="O3685" i="10"/>
  <c r="K3649" i="10"/>
  <c r="O3649" i="10" s="1"/>
  <c r="M3869" i="10"/>
  <c r="O3869" i="10"/>
  <c r="N3869" i="10"/>
  <c r="L3869" i="10"/>
  <c r="L3990" i="10"/>
  <c r="N3990" i="10"/>
  <c r="M3990" i="10"/>
  <c r="O3990" i="10"/>
  <c r="L1128" i="2"/>
  <c r="N1128" i="2"/>
  <c r="K1128" i="2"/>
  <c r="M1128" i="2"/>
  <c r="P3537" i="10"/>
  <c r="L3537" i="10"/>
  <c r="N1017" i="2"/>
  <c r="N3766" i="10"/>
  <c r="M3766" i="10"/>
  <c r="L3766" i="10"/>
  <c r="O3766" i="10"/>
  <c r="K1107" i="2"/>
  <c r="M1107" i="2"/>
  <c r="L1107" i="2"/>
  <c r="N1107" i="2"/>
  <c r="M1016" i="3"/>
  <c r="K1016" i="3"/>
  <c r="N1016" i="3"/>
  <c r="L1016" i="3"/>
  <c r="K1125" i="2"/>
  <c r="M1125" i="2"/>
  <c r="L1125" i="2"/>
  <c r="N1125" i="2"/>
  <c r="K3621" i="10"/>
  <c r="O3621" i="10" s="1"/>
  <c r="L237" i="10"/>
  <c r="M344" i="2"/>
  <c r="J1074" i="2"/>
  <c r="N344" i="2"/>
  <c r="L344" i="2"/>
  <c r="N1756" i="1"/>
  <c r="K1756" i="1"/>
  <c r="L1756" i="1"/>
  <c r="M1756" i="1"/>
  <c r="BW17" i="14"/>
  <c r="N170" i="1"/>
  <c r="L170" i="1"/>
  <c r="J187" i="1"/>
  <c r="K170" i="1"/>
  <c r="M170" i="1"/>
  <c r="P376" i="10"/>
  <c r="M93" i="5"/>
  <c r="N93" i="5" s="1"/>
  <c r="P93" i="5" s="1"/>
  <c r="L95" i="5"/>
  <c r="L1048" i="2"/>
  <c r="N1048" i="2"/>
  <c r="M1048" i="2"/>
  <c r="K1048" i="2"/>
  <c r="N931" i="2"/>
  <c r="K931" i="2"/>
  <c r="M931" i="2"/>
  <c r="L931" i="2"/>
  <c r="K34" i="2"/>
  <c r="L34" i="2"/>
  <c r="L3406" i="10"/>
  <c r="M3406" i="10"/>
  <c r="O3406" i="10"/>
  <c r="N3406" i="10"/>
  <c r="K234" i="2"/>
  <c r="N1558" i="1"/>
  <c r="K1558" i="1"/>
  <c r="M1558" i="1"/>
  <c r="O298" i="10"/>
  <c r="O366" i="10"/>
  <c r="J59" i="7"/>
  <c r="P59" i="7" s="1"/>
  <c r="K14" i="14"/>
  <c r="K17" i="14" s="1"/>
  <c r="O3377" i="10"/>
  <c r="L3377" i="10"/>
  <c r="M3377" i="10"/>
  <c r="N3377" i="10"/>
  <c r="L3743" i="10"/>
  <c r="N3743" i="10"/>
  <c r="M3743" i="10"/>
  <c r="O3743" i="10"/>
  <c r="K3671" i="10"/>
  <c r="M3671" i="10" s="1"/>
  <c r="K1801" i="1"/>
  <c r="L1801" i="1"/>
  <c r="M1801" i="1"/>
  <c r="P321" i="10"/>
  <c r="X5" i="9"/>
  <c r="Y5" i="9"/>
  <c r="W5" i="9"/>
  <c r="U5" i="9"/>
  <c r="T53" i="9"/>
  <c r="Y53" i="9" s="1"/>
  <c r="Q83" i="8"/>
  <c r="J94" i="8"/>
  <c r="Q94" i="8" s="1"/>
  <c r="J91" i="8"/>
  <c r="N92" i="5"/>
  <c r="O92" i="5" s="1"/>
  <c r="L97" i="5"/>
  <c r="R97" i="5" s="1"/>
  <c r="M113" i="2"/>
  <c r="L1587" i="1"/>
  <c r="M1587" i="1"/>
  <c r="N1587" i="1"/>
  <c r="L3320" i="10"/>
  <c r="N3320" i="10"/>
  <c r="O3320" i="10"/>
  <c r="M3320" i="10"/>
  <c r="K3536" i="10"/>
  <c r="K3593" i="10"/>
  <c r="L3986" i="10"/>
  <c r="N3986" i="10"/>
  <c r="O3986" i="10"/>
  <c r="M3986" i="10"/>
  <c r="AL16" i="14"/>
  <c r="AL18" i="14"/>
  <c r="K855" i="3"/>
  <c r="L855" i="3"/>
  <c r="N855" i="3"/>
  <c r="J909" i="3"/>
  <c r="M855" i="3"/>
  <c r="L1602" i="1"/>
  <c r="N1602" i="1"/>
  <c r="J1704" i="1"/>
  <c r="K1602" i="1"/>
  <c r="M1602" i="1"/>
  <c r="F327" i="10"/>
  <c r="P313" i="10"/>
  <c r="L313" i="10"/>
  <c r="O53" i="9"/>
  <c r="X47" i="9"/>
  <c r="Q56" i="9"/>
  <c r="N95" i="5"/>
  <c r="K94" i="5"/>
  <c r="Q94" i="5" s="1"/>
  <c r="Q83" i="5"/>
  <c r="P101" i="5"/>
  <c r="K147" i="1"/>
  <c r="O147" i="1"/>
  <c r="M904" i="3"/>
  <c r="K904" i="3"/>
  <c r="L904" i="3"/>
  <c r="N904" i="3"/>
  <c r="L644" i="2"/>
  <c r="M644" i="2"/>
  <c r="K644" i="2"/>
  <c r="CS14" i="14"/>
  <c r="K849" i="3"/>
  <c r="J903" i="3"/>
  <c r="M903" i="3" s="1"/>
  <c r="L849" i="3"/>
  <c r="M849" i="3"/>
  <c r="N849" i="3"/>
  <c r="L857" i="3"/>
  <c r="N857" i="3"/>
  <c r="K857" i="3"/>
  <c r="M857" i="3"/>
  <c r="P391" i="10"/>
  <c r="S12" i="8"/>
  <c r="K84" i="3"/>
  <c r="N84" i="3"/>
  <c r="L1517" i="1"/>
  <c r="K1517" i="1"/>
  <c r="M1517" i="1"/>
  <c r="J1619" i="1"/>
  <c r="N1517" i="1"/>
  <c r="M68" i="3"/>
  <c r="K86" i="2"/>
  <c r="O86" i="2"/>
  <c r="N126" i="1"/>
  <c r="K126" i="1"/>
  <c r="J177" i="1"/>
  <c r="M177" i="1" s="1"/>
  <c r="L126" i="1"/>
  <c r="L844" i="2"/>
  <c r="M844" i="2"/>
  <c r="N844" i="2"/>
  <c r="K844" i="2"/>
  <c r="CQ16" i="14"/>
  <c r="CW10" i="14"/>
  <c r="J881" i="3"/>
  <c r="K881" i="3" s="1"/>
  <c r="K827" i="3"/>
  <c r="L827" i="3"/>
  <c r="N827" i="3"/>
  <c r="M827" i="3"/>
  <c r="L1548" i="1"/>
  <c r="M1548" i="1"/>
  <c r="K1548" i="1"/>
  <c r="J1650" i="1"/>
  <c r="N1650" i="1" s="1"/>
  <c r="M307" i="10"/>
  <c r="K384" i="10"/>
  <c r="M384" i="10" s="1"/>
  <c r="O276" i="10"/>
  <c r="N276" i="10"/>
  <c r="L276" i="10"/>
  <c r="W9" i="9"/>
  <c r="N70" i="3"/>
  <c r="J97" i="3"/>
  <c r="M97" i="3" s="1"/>
  <c r="L70" i="3"/>
  <c r="O182" i="1"/>
  <c r="J1722" i="1"/>
  <c r="F3675" i="10"/>
  <c r="L3819" i="10"/>
  <c r="P3819" i="10"/>
  <c r="L3262" i="10"/>
  <c r="K3478" i="10"/>
  <c r="N3262" i="10"/>
  <c r="O3262" i="10"/>
  <c r="M3262" i="10"/>
  <c r="L1024" i="2"/>
  <c r="F1014" i="2"/>
  <c r="K124" i="2"/>
  <c r="J1034" i="2"/>
  <c r="M124" i="2"/>
  <c r="L124" i="2"/>
  <c r="N124" i="2"/>
  <c r="N364" i="10"/>
  <c r="O3469" i="10"/>
  <c r="M3469" i="10"/>
  <c r="N3469" i="10"/>
  <c r="L3469" i="10"/>
  <c r="V50" i="9"/>
  <c r="M56" i="9"/>
  <c r="O10" i="7"/>
  <c r="Q33" i="5"/>
  <c r="R33" i="5"/>
  <c r="K85" i="2"/>
  <c r="O85" i="2"/>
  <c r="K1711" i="1"/>
  <c r="N1711" i="1"/>
  <c r="L1711" i="1"/>
  <c r="L3378" i="10"/>
  <c r="O3378" i="10"/>
  <c r="K3594" i="10"/>
  <c r="N3378" i="10"/>
  <c r="M3378" i="10"/>
  <c r="N404" i="2"/>
  <c r="BW18" i="14"/>
  <c r="K1863" i="1"/>
  <c r="L1863" i="1"/>
  <c r="N1863" i="1"/>
  <c r="M1863" i="1"/>
  <c r="K1905" i="1"/>
  <c r="N1905" i="1"/>
  <c r="M1905" i="1"/>
  <c r="L1905" i="1"/>
  <c r="M292" i="10"/>
  <c r="P52" i="9"/>
  <c r="P4" i="5"/>
  <c r="Q4" i="5"/>
  <c r="O4" i="5"/>
  <c r="L3501" i="10"/>
  <c r="N3501" i="10"/>
  <c r="O3501" i="10"/>
  <c r="M3501" i="10"/>
  <c r="P345" i="10"/>
  <c r="L345" i="10"/>
  <c r="O3807" i="10"/>
  <c r="L3807" i="10"/>
  <c r="N3807" i="10"/>
  <c r="M3807" i="10"/>
  <c r="L261" i="10"/>
  <c r="L77" i="3"/>
  <c r="O88" i="2"/>
  <c r="K88" i="2"/>
  <c r="M3783" i="10"/>
  <c r="N3802" i="10"/>
  <c r="M3802" i="10"/>
  <c r="L3802" i="10"/>
  <c r="O3802" i="10"/>
  <c r="L1552" i="1"/>
  <c r="N1552" i="1"/>
  <c r="J1654" i="1"/>
  <c r="K1552" i="1"/>
  <c r="M1552" i="1"/>
  <c r="U59" i="8"/>
  <c r="Q59" i="8"/>
  <c r="S59" i="8"/>
  <c r="R59" i="8"/>
  <c r="S19" i="8"/>
  <c r="S88" i="8"/>
  <c r="L99" i="8"/>
  <c r="S99" i="8" s="1"/>
  <c r="J111" i="2"/>
  <c r="N111" i="2" s="1"/>
  <c r="L81" i="2"/>
  <c r="K81" i="2"/>
  <c r="M1729" i="4"/>
  <c r="J1013" i="2"/>
  <c r="K953" i="2"/>
  <c r="L953" i="2"/>
  <c r="N953" i="2"/>
  <c r="M953" i="2"/>
  <c r="CR17" i="14"/>
  <c r="CX11" i="14"/>
  <c r="CX17" i="14" s="1"/>
  <c r="N56" i="7"/>
  <c r="P56" i="7" s="1"/>
  <c r="O33" i="5"/>
  <c r="L905" i="3"/>
  <c r="M905" i="3"/>
  <c r="N905" i="3"/>
  <c r="L178" i="1"/>
  <c r="H3657" i="10"/>
  <c r="P3657" i="10" s="1"/>
  <c r="L84" i="3"/>
  <c r="P3297" i="10"/>
  <c r="F3513" i="10"/>
  <c r="N3408" i="10"/>
  <c r="K3624" i="10"/>
  <c r="M3408" i="10"/>
  <c r="O3408" i="10"/>
  <c r="L3408" i="10"/>
  <c r="K297" i="10"/>
  <c r="E309" i="10"/>
  <c r="K388" i="10"/>
  <c r="O388" i="10" s="1"/>
  <c r="L280" i="10"/>
  <c r="N280" i="10"/>
  <c r="O280" i="10"/>
  <c r="O282" i="10"/>
  <c r="L63" i="7"/>
  <c r="J1737" i="1"/>
  <c r="M1726" i="1"/>
  <c r="N1642" i="1"/>
  <c r="O1649" i="1"/>
  <c r="K1649" i="1"/>
  <c r="O1657" i="1"/>
  <c r="N1674" i="1"/>
  <c r="O1697" i="1"/>
  <c r="K1611" i="1"/>
  <c r="O1719" i="1"/>
  <c r="M1719" i="1"/>
  <c r="M97" i="8"/>
  <c r="J144" i="4"/>
  <c r="K144" i="4"/>
  <c r="O83" i="3"/>
  <c r="K83" i="3"/>
  <c r="M70" i="3"/>
  <c r="G974" i="2"/>
  <c r="L1731" i="4"/>
  <c r="L1068" i="2"/>
  <c r="M1068" i="2"/>
  <c r="N1068" i="2"/>
  <c r="K1068" i="2"/>
  <c r="L281" i="10"/>
  <c r="J1731" i="4"/>
  <c r="E954" i="2"/>
  <c r="O954" i="2" s="1"/>
  <c r="O894" i="2"/>
  <c r="K894" i="2"/>
  <c r="K1055" i="2"/>
  <c r="N1055" i="2"/>
  <c r="M1055" i="2"/>
  <c r="L1055" i="2"/>
  <c r="N829" i="3"/>
  <c r="M829" i="3"/>
  <c r="L829" i="3"/>
  <c r="K829" i="3"/>
  <c r="J883" i="3"/>
  <c r="L887" i="3"/>
  <c r="N887" i="3"/>
  <c r="K887" i="3"/>
  <c r="M3618" i="10"/>
  <c r="O3618" i="10"/>
  <c r="N3618" i="10"/>
  <c r="K3655" i="10"/>
  <c r="O3655" i="10" s="1"/>
  <c r="M3610" i="10"/>
  <c r="N3610" i="10"/>
  <c r="L3610" i="10"/>
  <c r="O3610" i="10"/>
  <c r="N828" i="3"/>
  <c r="K828" i="3"/>
  <c r="L828" i="3"/>
  <c r="M828" i="3"/>
  <c r="J882" i="3"/>
  <c r="K1879" i="1"/>
  <c r="N1879" i="1"/>
  <c r="M1879" i="1"/>
  <c r="L1879" i="1"/>
  <c r="L154" i="4"/>
  <c r="L3599" i="10"/>
  <c r="N3599" i="10"/>
  <c r="M3599" i="10"/>
  <c r="O3599" i="10"/>
  <c r="O934" i="2"/>
  <c r="L98" i="5"/>
  <c r="O91" i="2"/>
  <c r="M91" i="2"/>
  <c r="M3576" i="10"/>
  <c r="L3576" i="10"/>
  <c r="O3576" i="10"/>
  <c r="N3576" i="10"/>
  <c r="K1777" i="1"/>
  <c r="N1777" i="1"/>
  <c r="M1777" i="1"/>
  <c r="L1777" i="1"/>
  <c r="N1906" i="1"/>
  <c r="K1906" i="1"/>
  <c r="M1906" i="1"/>
  <c r="L1906" i="1"/>
  <c r="J95" i="8"/>
  <c r="Q95" i="8" s="1"/>
  <c r="J30" i="11"/>
  <c r="L1545" i="1"/>
  <c r="N1545" i="1"/>
  <c r="K1545" i="1"/>
  <c r="J969" i="2"/>
  <c r="I40" i="15"/>
  <c r="I11" i="15"/>
  <c r="I44" i="15" s="1"/>
  <c r="M3675" i="10" l="1"/>
  <c r="N3675" i="10"/>
  <c r="O3509" i="10"/>
  <c r="L1733" i="1"/>
  <c r="O3491" i="10"/>
  <c r="N3509" i="10"/>
  <c r="R61" i="7"/>
  <c r="N1728" i="1"/>
  <c r="AA48" i="9"/>
  <c r="O3981" i="10"/>
  <c r="M3981" i="10"/>
  <c r="L3981" i="10"/>
  <c r="N3981" i="10"/>
  <c r="N3491" i="10"/>
  <c r="P52" i="7"/>
  <c r="L918" i="3"/>
  <c r="M3664" i="10"/>
  <c r="W45" i="9"/>
  <c r="U84" i="8"/>
  <c r="M921" i="3"/>
  <c r="L3658" i="10"/>
  <c r="M3655" i="10"/>
  <c r="L3640" i="10"/>
  <c r="Q61" i="7"/>
  <c r="Q92" i="5"/>
  <c r="U80" i="8"/>
  <c r="L3591" i="10"/>
  <c r="J15" i="11"/>
  <c r="L396" i="10"/>
  <c r="K1021" i="2"/>
  <c r="W53" i="9"/>
  <c r="R84" i="8"/>
  <c r="M3658" i="10"/>
  <c r="L3650" i="10"/>
  <c r="K1728" i="1"/>
  <c r="M1730" i="1"/>
  <c r="R80" i="8"/>
  <c r="N78" i="3"/>
  <c r="N3567" i="10"/>
  <c r="L3491" i="10"/>
  <c r="O61" i="7"/>
  <c r="N3660" i="10"/>
  <c r="M376" i="10"/>
  <c r="N399" i="10"/>
  <c r="K1729" i="1"/>
  <c r="M3660" i="10"/>
  <c r="L306" i="10"/>
  <c r="L1728" i="1"/>
  <c r="O3927" i="10"/>
  <c r="L3927" i="10"/>
  <c r="N3927" i="10"/>
  <c r="M3927" i="10"/>
  <c r="T97" i="8"/>
  <c r="Y46" i="9"/>
  <c r="M919" i="3"/>
  <c r="N3652" i="10"/>
  <c r="K1726" i="1"/>
  <c r="S101" i="8"/>
  <c r="K1022" i="2"/>
  <c r="O52" i="7"/>
  <c r="M1674" i="1"/>
  <c r="L96" i="3"/>
  <c r="N3658" i="10"/>
  <c r="M983" i="2"/>
  <c r="CQ17" i="14"/>
  <c r="M1706" i="1"/>
  <c r="L3646" i="10"/>
  <c r="O3652" i="10"/>
  <c r="T101" i="8"/>
  <c r="Q101" i="8"/>
  <c r="L1729" i="1"/>
  <c r="O3351" i="10"/>
  <c r="M318" i="10"/>
  <c r="O386" i="10"/>
  <c r="L1689" i="1"/>
  <c r="N1723" i="1"/>
  <c r="M374" i="10"/>
  <c r="S80" i="8"/>
  <c r="L188" i="1"/>
  <c r="N188" i="1"/>
  <c r="O3480" i="10"/>
  <c r="M3480" i="10"/>
  <c r="L3480" i="10"/>
  <c r="N3480" i="10"/>
  <c r="M3405" i="10"/>
  <c r="O3405" i="10"/>
  <c r="N3405" i="10"/>
  <c r="N1733" i="1"/>
  <c r="N181" i="1"/>
  <c r="M181" i="1"/>
  <c r="L3526" i="10"/>
  <c r="M3526" i="10"/>
  <c r="N3526" i="10"/>
  <c r="O3526" i="10"/>
  <c r="R98" i="5"/>
  <c r="O390" i="10"/>
  <c r="L3588" i="10"/>
  <c r="M1022" i="2"/>
  <c r="N1020" i="2"/>
  <c r="L1022" i="2"/>
  <c r="Z48" i="9"/>
  <c r="N915" i="3"/>
  <c r="M3509" i="10"/>
  <c r="L3665" i="10"/>
  <c r="P99" i="5"/>
  <c r="K1663" i="1"/>
  <c r="M1733" i="1"/>
  <c r="N3640" i="10"/>
  <c r="N96" i="3"/>
  <c r="M101" i="3"/>
  <c r="L101" i="3"/>
  <c r="N1641" i="1"/>
  <c r="M1641" i="1"/>
  <c r="L1641" i="1"/>
  <c r="M3460" i="10"/>
  <c r="N3460" i="10"/>
  <c r="K934" i="2"/>
  <c r="L3647" i="10"/>
  <c r="M1663" i="1"/>
  <c r="N3588" i="10"/>
  <c r="O318" i="10"/>
  <c r="R101" i="8"/>
  <c r="K915" i="3"/>
  <c r="L1015" i="2"/>
  <c r="Q80" i="5"/>
  <c r="N1015" i="2"/>
  <c r="J17" i="11"/>
  <c r="M3351" i="10"/>
  <c r="Q99" i="5"/>
  <c r="K107" i="2"/>
  <c r="M185" i="1"/>
  <c r="M3605" i="10"/>
  <c r="L78" i="3"/>
  <c r="N914" i="3"/>
  <c r="L179" i="1"/>
  <c r="M3560" i="10"/>
  <c r="N3560" i="10"/>
  <c r="O3560" i="10"/>
  <c r="L3560" i="10"/>
  <c r="K154" i="1"/>
  <c r="N154" i="1"/>
  <c r="M154" i="1"/>
  <c r="N3855" i="10"/>
  <c r="M3855" i="10"/>
  <c r="L3855" i="10"/>
  <c r="O3855" i="10"/>
  <c r="L3747" i="10"/>
  <c r="M3747" i="10"/>
  <c r="N3747" i="10"/>
  <c r="O3747" i="10"/>
  <c r="K975" i="2"/>
  <c r="L975" i="2"/>
  <c r="N975" i="2"/>
  <c r="M975" i="2"/>
  <c r="L1666" i="1"/>
  <c r="K1666" i="1"/>
  <c r="O3460" i="10"/>
  <c r="O373" i="10"/>
  <c r="M373" i="10"/>
  <c r="L1124" i="2"/>
  <c r="K1124" i="2"/>
  <c r="N1124" i="2"/>
  <c r="N1666" i="1"/>
  <c r="N1016" i="2"/>
  <c r="N3649" i="10"/>
  <c r="M1016" i="2"/>
  <c r="L3279" i="10"/>
  <c r="O3279" i="10"/>
  <c r="N3279" i="10"/>
  <c r="M3279" i="10"/>
  <c r="L3520" i="10"/>
  <c r="M3520" i="10"/>
  <c r="O3520" i="10"/>
  <c r="N3520" i="10"/>
  <c r="M109" i="2"/>
  <c r="L109" i="2"/>
  <c r="U48" i="9"/>
  <c r="T86" i="8"/>
  <c r="M1019" i="2"/>
  <c r="L3645" i="10"/>
  <c r="R85" i="8"/>
  <c r="M304" i="10"/>
  <c r="M1020" i="2"/>
  <c r="L914" i="3"/>
  <c r="N3493" i="10"/>
  <c r="L3493" i="10"/>
  <c r="M3493" i="10"/>
  <c r="O3493" i="10"/>
  <c r="O368" i="10"/>
  <c r="X48" i="9"/>
  <c r="N109" i="2"/>
  <c r="CM16" i="14"/>
  <c r="Q84" i="5"/>
  <c r="M95" i="3"/>
  <c r="S86" i="8"/>
  <c r="L1017" i="2"/>
  <c r="O3659" i="10"/>
  <c r="O84" i="5"/>
  <c r="Q63" i="7"/>
  <c r="N291" i="10"/>
  <c r="J18" i="11"/>
  <c r="M3672" i="10"/>
  <c r="N76" i="3"/>
  <c r="M3648" i="10"/>
  <c r="R93" i="5"/>
  <c r="L3596" i="10"/>
  <c r="M3596" i="10"/>
  <c r="O3596" i="10"/>
  <c r="L1706" i="1"/>
  <c r="K1706" i="1"/>
  <c r="L392" i="10"/>
  <c r="O392" i="10"/>
  <c r="N392" i="10"/>
  <c r="Q86" i="8"/>
  <c r="L1010" i="2"/>
  <c r="N1010" i="2"/>
  <c r="K1010" i="2"/>
  <c r="M1010" i="2"/>
  <c r="L3711" i="10"/>
  <c r="O3711" i="10"/>
  <c r="N3711" i="10"/>
  <c r="M3711" i="10"/>
  <c r="M96" i="3"/>
  <c r="AA56" i="9"/>
  <c r="K880" i="3"/>
  <c r="N880" i="3"/>
  <c r="M880" i="3"/>
  <c r="L880" i="3"/>
  <c r="L1714" i="1"/>
  <c r="M1714" i="1"/>
  <c r="K1714" i="1"/>
  <c r="K180" i="1"/>
  <c r="M180" i="1"/>
  <c r="Z56" i="9"/>
  <c r="K1689" i="1"/>
  <c r="J994" i="2"/>
  <c r="K994" i="2" s="1"/>
  <c r="M3662" i="10"/>
  <c r="K944" i="2"/>
  <c r="L3605" i="10"/>
  <c r="N1689" i="1"/>
  <c r="N1680" i="1"/>
  <c r="M1680" i="1"/>
  <c r="L1680" i="1"/>
  <c r="K1680" i="1"/>
  <c r="O3483" i="10"/>
  <c r="N3483" i="10"/>
  <c r="M3483" i="10"/>
  <c r="L3483" i="10"/>
  <c r="N368" i="10"/>
  <c r="L368" i="10"/>
  <c r="L3315" i="10"/>
  <c r="M3315" i="10"/>
  <c r="K3531" i="10"/>
  <c r="N3315" i="10"/>
  <c r="O3315" i="10"/>
  <c r="M179" i="1"/>
  <c r="N179" i="1"/>
  <c r="K309" i="10"/>
  <c r="N309" i="10" s="1"/>
  <c r="Q93" i="5"/>
  <c r="CW16" i="14"/>
  <c r="R84" i="5"/>
  <c r="P92" i="5"/>
  <c r="L3659" i="10"/>
  <c r="L291" i="10"/>
  <c r="N94" i="2"/>
  <c r="M99" i="3"/>
  <c r="T54" i="9"/>
  <c r="W54" i="9" s="1"/>
  <c r="M918" i="3"/>
  <c r="T96" i="8"/>
  <c r="CW18" i="14"/>
  <c r="R91" i="8"/>
  <c r="W56" i="9"/>
  <c r="O89" i="5"/>
  <c r="L304" i="10"/>
  <c r="N1019" i="2"/>
  <c r="J32" i="11"/>
  <c r="M381" i="10"/>
  <c r="L3663" i="10"/>
  <c r="K110" i="2"/>
  <c r="J16" i="11"/>
  <c r="J1004" i="2"/>
  <c r="M917" i="3"/>
  <c r="S91" i="8"/>
  <c r="N3674" i="10"/>
  <c r="N3645" i="10"/>
  <c r="N3605" i="10"/>
  <c r="N398" i="10"/>
  <c r="L398" i="10"/>
  <c r="L3565" i="10"/>
  <c r="M3565" i="10"/>
  <c r="O3565" i="10"/>
  <c r="N3565" i="10"/>
  <c r="M100" i="3"/>
  <c r="N100" i="3"/>
  <c r="K100" i="3"/>
  <c r="N3544" i="10"/>
  <c r="O3544" i="10"/>
  <c r="L3544" i="10"/>
  <c r="M3544" i="10"/>
  <c r="M107" i="2"/>
  <c r="Y48" i="9"/>
  <c r="L180" i="1"/>
  <c r="N381" i="10"/>
  <c r="N3572" i="10"/>
  <c r="L3572" i="10"/>
  <c r="O3572" i="10"/>
  <c r="M3572" i="10"/>
  <c r="L3693" i="10"/>
  <c r="N3693" i="10"/>
  <c r="O3693" i="10"/>
  <c r="M3693" i="10"/>
  <c r="L3225" i="10"/>
  <c r="N3225" i="10"/>
  <c r="O3225" i="10"/>
  <c r="M3225" i="10"/>
  <c r="N305" i="10"/>
  <c r="M305" i="10"/>
  <c r="N180" i="1"/>
  <c r="U85" i="8"/>
  <c r="M3645" i="10"/>
  <c r="T85" i="8"/>
  <c r="Q85" i="8"/>
  <c r="M273" i="10"/>
  <c r="W48" i="9"/>
  <c r="O399" i="10"/>
  <c r="T91" i="8"/>
  <c r="L273" i="10"/>
  <c r="M399" i="10"/>
  <c r="K3495" i="10"/>
  <c r="L3495" i="10" s="1"/>
  <c r="N304" i="10"/>
  <c r="K1691" i="1"/>
  <c r="N1691" i="1"/>
  <c r="L1691" i="1"/>
  <c r="N374" i="10"/>
  <c r="L374" i="10"/>
  <c r="N3387" i="10"/>
  <c r="L3387" i="10"/>
  <c r="M3387" i="10"/>
  <c r="K3639" i="10"/>
  <c r="L3639" i="10" s="1"/>
  <c r="O3423" i="10"/>
  <c r="M3423" i="10"/>
  <c r="O3945" i="10"/>
  <c r="N3945" i="10"/>
  <c r="M3945" i="10"/>
  <c r="L3945" i="10"/>
  <c r="R63" i="7"/>
  <c r="V56" i="9"/>
  <c r="Q91" i="8"/>
  <c r="X56" i="9"/>
  <c r="L305" i="10"/>
  <c r="N390" i="10"/>
  <c r="R93" i="8"/>
  <c r="R59" i="7"/>
  <c r="J984" i="2"/>
  <c r="M984" i="2" s="1"/>
  <c r="O291" i="10"/>
  <c r="O3675" i="10"/>
  <c r="Q101" i="5"/>
  <c r="U91" i="8"/>
  <c r="M291" i="10"/>
  <c r="O3387" i="10"/>
  <c r="S84" i="8"/>
  <c r="T84" i="8"/>
  <c r="O398" i="10"/>
  <c r="K3603" i="10"/>
  <c r="N396" i="10"/>
  <c r="O396" i="10"/>
  <c r="O4071" i="10"/>
  <c r="L4071" i="10"/>
  <c r="N4071" i="10"/>
  <c r="M4071" i="10"/>
  <c r="N3578" i="10"/>
  <c r="O3578" i="10"/>
  <c r="M3578" i="10"/>
  <c r="M3261" i="10"/>
  <c r="N3261" i="10"/>
  <c r="O3261" i="10"/>
  <c r="K3477" i="10"/>
  <c r="L25" i="12"/>
  <c r="J23" i="12"/>
  <c r="J25" i="12"/>
  <c r="L24" i="12"/>
  <c r="DJ18" i="14"/>
  <c r="DJ16" i="14"/>
  <c r="DJ17" i="14"/>
  <c r="K16" i="14"/>
  <c r="K964" i="2"/>
  <c r="N964" i="2"/>
  <c r="L964" i="2"/>
  <c r="O394" i="10"/>
  <c r="M394" i="10"/>
  <c r="N394" i="10"/>
  <c r="N1652" i="1"/>
  <c r="M1652" i="1"/>
  <c r="K1652" i="1"/>
  <c r="N920" i="3"/>
  <c r="K184" i="1"/>
  <c r="L184" i="1"/>
  <c r="M1004" i="2"/>
  <c r="L1004" i="2"/>
  <c r="K895" i="3"/>
  <c r="L895" i="3"/>
  <c r="N895" i="3"/>
  <c r="L1732" i="1"/>
  <c r="K1732" i="1"/>
  <c r="M1732" i="1"/>
  <c r="N1732" i="1"/>
  <c r="Q90" i="5"/>
  <c r="L3623" i="10"/>
  <c r="N3623" i="10"/>
  <c r="M3623" i="10"/>
  <c r="O3623" i="10"/>
  <c r="N1692" i="1"/>
  <c r="K1692" i="1"/>
  <c r="M1692" i="1"/>
  <c r="M1722" i="1"/>
  <c r="L1722" i="1"/>
  <c r="K1722" i="1"/>
  <c r="N1722" i="1"/>
  <c r="L187" i="1"/>
  <c r="N187" i="1"/>
  <c r="K1683" i="1"/>
  <c r="M1683" i="1"/>
  <c r="N1683" i="1"/>
  <c r="L1683" i="1"/>
  <c r="L1114" i="2"/>
  <c r="N1114" i="2"/>
  <c r="M1114" i="2"/>
  <c r="M3574" i="10"/>
  <c r="O3574" i="10"/>
  <c r="N3574" i="10"/>
  <c r="L3574" i="10"/>
  <c r="K187" i="1"/>
  <c r="CU16" i="14"/>
  <c r="CU18" i="14"/>
  <c r="U100" i="8"/>
  <c r="L1023" i="2"/>
  <c r="M3649" i="10"/>
  <c r="K177" i="1"/>
  <c r="M94" i="3"/>
  <c r="N94" i="3"/>
  <c r="K94" i="3"/>
  <c r="L3671" i="10"/>
  <c r="O56" i="7"/>
  <c r="K1696" i="1"/>
  <c r="M1696" i="1"/>
  <c r="N1696" i="1"/>
  <c r="L1696" i="1"/>
  <c r="U53" i="9"/>
  <c r="K1731" i="1"/>
  <c r="L1731" i="1"/>
  <c r="N1731" i="1"/>
  <c r="M1731" i="1"/>
  <c r="M3528" i="10"/>
  <c r="O3528" i="10"/>
  <c r="L3528" i="10"/>
  <c r="N3528" i="10"/>
  <c r="O93" i="5"/>
  <c r="O974" i="2"/>
  <c r="N3650" i="10"/>
  <c r="M3650" i="10"/>
  <c r="K1016" i="2"/>
  <c r="Y54" i="9"/>
  <c r="M102" i="3"/>
  <c r="K102" i="3"/>
  <c r="N102" i="3"/>
  <c r="L102" i="3"/>
  <c r="L381" i="10"/>
  <c r="P381" i="10"/>
  <c r="O90" i="5"/>
  <c r="N3644" i="10"/>
  <c r="M183" i="1"/>
  <c r="L183" i="1"/>
  <c r="N183" i="1"/>
  <c r="U46" i="9"/>
  <c r="O376" i="10"/>
  <c r="N376" i="10"/>
  <c r="N1659" i="1"/>
  <c r="K1659" i="1"/>
  <c r="L1659" i="1"/>
  <c r="M1659" i="1"/>
  <c r="M3613" i="10"/>
  <c r="N3613" i="10"/>
  <c r="L3613" i="10"/>
  <c r="O3613" i="10"/>
  <c r="M3628" i="10"/>
  <c r="O3628" i="10"/>
  <c r="N3628" i="10"/>
  <c r="L3628" i="10"/>
  <c r="M904" i="2"/>
  <c r="N914" i="2"/>
  <c r="AA53" i="9"/>
  <c r="O273" i="10"/>
  <c r="K18" i="14"/>
  <c r="K1661" i="1"/>
  <c r="M1661" i="1"/>
  <c r="N1661" i="1"/>
  <c r="L1661" i="1"/>
  <c r="N3621" i="10"/>
  <c r="N385" i="10"/>
  <c r="M3554" i="10"/>
  <c r="O3554" i="10"/>
  <c r="N3554" i="10"/>
  <c r="L3554" i="10"/>
  <c r="L1019" i="2"/>
  <c r="N3665" i="10"/>
  <c r="O3665" i="10"/>
  <c r="N918" i="3"/>
  <c r="L3643" i="10"/>
  <c r="K997" i="2"/>
  <c r="L997" i="2"/>
  <c r="M997" i="2"/>
  <c r="N997" i="2"/>
  <c r="R81" i="8"/>
  <c r="V53" i="9"/>
  <c r="N1676" i="1"/>
  <c r="K1676" i="1"/>
  <c r="M1676" i="1"/>
  <c r="L984" i="2"/>
  <c r="L3536" i="10"/>
  <c r="N3536" i="10"/>
  <c r="M3536" i="10"/>
  <c r="O3536" i="10"/>
  <c r="N1697" i="1"/>
  <c r="M1697" i="1"/>
  <c r="L1697" i="1"/>
  <c r="O3671" i="10"/>
  <c r="K871" i="3"/>
  <c r="L871" i="3"/>
  <c r="N871" i="3"/>
  <c r="M190" i="1"/>
  <c r="K190" i="1"/>
  <c r="N3513" i="10"/>
  <c r="M3513" i="10"/>
  <c r="O3513" i="10"/>
  <c r="N1007" i="2"/>
  <c r="M1007" i="2"/>
  <c r="L1007" i="2"/>
  <c r="S100" i="8"/>
  <c r="Q100" i="8"/>
  <c r="J11" i="13"/>
  <c r="J12" i="13"/>
  <c r="J13" i="13"/>
  <c r="J10" i="13"/>
  <c r="O389" i="10"/>
  <c r="M389" i="10"/>
  <c r="L969" i="2"/>
  <c r="N969" i="2"/>
  <c r="K969" i="2"/>
  <c r="M969" i="2"/>
  <c r="K1697" i="1"/>
  <c r="M3624" i="10"/>
  <c r="N3624" i="10"/>
  <c r="O3624" i="10"/>
  <c r="L3624" i="10"/>
  <c r="X53" i="9"/>
  <c r="R95" i="5"/>
  <c r="M920" i="3"/>
  <c r="P3477" i="10"/>
  <c r="L3477" i="10"/>
  <c r="N370" i="10"/>
  <c r="L370" i="10"/>
  <c r="M370" i="10"/>
  <c r="M3586" i="10"/>
  <c r="O3586" i="10"/>
  <c r="L3586" i="10"/>
  <c r="N3586" i="10"/>
  <c r="O3583" i="10"/>
  <c r="L3583" i="10"/>
  <c r="M3583" i="10"/>
  <c r="N3583" i="10"/>
  <c r="L3589" i="10"/>
  <c r="N3589" i="10"/>
  <c r="O3589" i="10"/>
  <c r="M3589" i="10"/>
  <c r="L3558" i="10"/>
  <c r="O3558" i="10"/>
  <c r="M3558" i="10"/>
  <c r="N3558" i="10"/>
  <c r="J104" i="2"/>
  <c r="N104" i="2" s="1"/>
  <c r="L74" i="2"/>
  <c r="K74" i="2"/>
  <c r="O3662" i="10"/>
  <c r="L3514" i="10"/>
  <c r="M3514" i="10"/>
  <c r="O3514" i="10"/>
  <c r="N3514" i="10"/>
  <c r="M3581" i="10"/>
  <c r="O3581" i="10"/>
  <c r="L3581" i="10"/>
  <c r="N3581" i="10"/>
  <c r="L3598" i="10"/>
  <c r="N3598" i="10"/>
  <c r="M3598" i="10"/>
  <c r="O3598" i="10"/>
  <c r="K327" i="10"/>
  <c r="M327" i="10" s="1"/>
  <c r="L3592" i="10"/>
  <c r="O3592" i="10"/>
  <c r="M3592" i="10"/>
  <c r="N3592" i="10"/>
  <c r="N108" i="2"/>
  <c r="L108" i="2"/>
  <c r="M108" i="2"/>
  <c r="Q92" i="8"/>
  <c r="L3655" i="10"/>
  <c r="M3634" i="10"/>
  <c r="O3634" i="10"/>
  <c r="N3634" i="10"/>
  <c r="L3634" i="10"/>
  <c r="M3601" i="10"/>
  <c r="O3601" i="10"/>
  <c r="N3601" i="10"/>
  <c r="L3601" i="10"/>
  <c r="L980" i="2"/>
  <c r="N980" i="2"/>
  <c r="M980" i="2"/>
  <c r="K1694" i="1"/>
  <c r="M1694" i="1"/>
  <c r="L1694" i="1"/>
  <c r="N1694" i="1"/>
  <c r="L3518" i="10"/>
  <c r="M3518" i="10"/>
  <c r="N3518" i="10"/>
  <c r="O3518" i="10"/>
  <c r="K914" i="2"/>
  <c r="N913" i="3"/>
  <c r="L893" i="3"/>
  <c r="N893" i="3"/>
  <c r="M893" i="3"/>
  <c r="K893" i="3"/>
  <c r="M1658" i="1"/>
  <c r="L886" i="3"/>
  <c r="N886" i="3"/>
  <c r="M886" i="3"/>
  <c r="K886" i="3"/>
  <c r="M894" i="3"/>
  <c r="N894" i="3"/>
  <c r="K894" i="3"/>
  <c r="L894" i="3"/>
  <c r="L1652" i="1"/>
  <c r="L1688" i="1"/>
  <c r="M1688" i="1"/>
  <c r="K1688" i="1"/>
  <c r="N1688" i="1"/>
  <c r="M3552" i="10"/>
  <c r="N3552" i="10"/>
  <c r="O3552" i="10"/>
  <c r="L3552" i="10"/>
  <c r="R52" i="7"/>
  <c r="L1672" i="1"/>
  <c r="N1672" i="1"/>
  <c r="M1672" i="1"/>
  <c r="K1672" i="1"/>
  <c r="N3662" i="10"/>
  <c r="L3559" i="10"/>
  <c r="N3559" i="10"/>
  <c r="M3559" i="10"/>
  <c r="O3559" i="10"/>
  <c r="L1692" i="1"/>
  <c r="L23" i="12"/>
  <c r="S92" i="8"/>
  <c r="L891" i="3"/>
  <c r="N891" i="3"/>
  <c r="K891" i="3"/>
  <c r="M891" i="3"/>
  <c r="R90" i="5"/>
  <c r="L1735" i="1"/>
  <c r="M1735" i="1"/>
  <c r="N1735" i="1"/>
  <c r="K1735" i="1"/>
  <c r="M3546" i="10"/>
  <c r="O3546" i="10"/>
  <c r="L3546" i="10"/>
  <c r="N3546" i="10"/>
  <c r="O3670" i="10"/>
  <c r="O381" i="10"/>
  <c r="N1701" i="1"/>
  <c r="K1701" i="1"/>
  <c r="L1701" i="1"/>
  <c r="M1701" i="1"/>
  <c r="M1675" i="1"/>
  <c r="K1675" i="1"/>
  <c r="N1675" i="1"/>
  <c r="L1675" i="1"/>
  <c r="M186" i="1"/>
  <c r="K186" i="1"/>
  <c r="L186" i="1"/>
  <c r="N1657" i="1"/>
  <c r="M1657" i="1"/>
  <c r="L1657" i="1"/>
  <c r="K1020" i="2"/>
  <c r="M3674" i="10"/>
  <c r="K183" i="1"/>
  <c r="K1648" i="1"/>
  <c r="L1648" i="1"/>
  <c r="N1648" i="1"/>
  <c r="M1648" i="1"/>
  <c r="O367" i="10"/>
  <c r="M367" i="10"/>
  <c r="N1064" i="2"/>
  <c r="L1064" i="2"/>
  <c r="M1064" i="2"/>
  <c r="K1064" i="2"/>
  <c r="M3590" i="10"/>
  <c r="L3590" i="10"/>
  <c r="O3590" i="10"/>
  <c r="N3590" i="10"/>
  <c r="M3616" i="10"/>
  <c r="O3616" i="10"/>
  <c r="L3616" i="10"/>
  <c r="N3616" i="10"/>
  <c r="N1715" i="1"/>
  <c r="K1715" i="1"/>
  <c r="M1715" i="1"/>
  <c r="L1715" i="1"/>
  <c r="M3462" i="10"/>
  <c r="O3462" i="10"/>
  <c r="L3462" i="10"/>
  <c r="N3462" i="10"/>
  <c r="K882" i="3"/>
  <c r="M882" i="3"/>
  <c r="L882" i="3"/>
  <c r="N882" i="3"/>
  <c r="K111" i="2"/>
  <c r="L111" i="2"/>
  <c r="N384" i="10"/>
  <c r="O384" i="10"/>
  <c r="K1074" i="2"/>
  <c r="M1074" i="2"/>
  <c r="N1074" i="2"/>
  <c r="L1074" i="2"/>
  <c r="L920" i="3"/>
  <c r="N3671" i="10"/>
  <c r="N3663" i="10"/>
  <c r="Q95" i="5"/>
  <c r="N1716" i="1"/>
  <c r="K1716" i="1"/>
  <c r="M1716" i="1"/>
  <c r="L1716" i="1"/>
  <c r="N3638" i="10"/>
  <c r="M3638" i="10"/>
  <c r="O3638" i="10"/>
  <c r="L3638" i="10"/>
  <c r="K979" i="2"/>
  <c r="L979" i="2"/>
  <c r="M979" i="2"/>
  <c r="N979" i="2"/>
  <c r="K982" i="2"/>
  <c r="M982" i="2"/>
  <c r="L982" i="2"/>
  <c r="N982" i="2"/>
  <c r="L978" i="2"/>
  <c r="M978" i="2"/>
  <c r="N978" i="2"/>
  <c r="K978" i="2"/>
  <c r="K1653" i="1"/>
  <c r="M1653" i="1"/>
  <c r="L1653" i="1"/>
  <c r="N1653" i="1"/>
  <c r="M906" i="3"/>
  <c r="N906" i="3"/>
  <c r="L906" i="3"/>
  <c r="Q81" i="8"/>
  <c r="K1005" i="2"/>
  <c r="N1005" i="2"/>
  <c r="L1005" i="2"/>
  <c r="M1005" i="2"/>
  <c r="L1673" i="1"/>
  <c r="M1673" i="1"/>
  <c r="N1673" i="1"/>
  <c r="L84" i="2"/>
  <c r="L934" i="2"/>
  <c r="N3534" i="10"/>
  <c r="M3534" i="10"/>
  <c r="O3534" i="10"/>
  <c r="L31" i="11"/>
  <c r="K1671" i="1"/>
  <c r="N1671" i="1"/>
  <c r="L1671" i="1"/>
  <c r="T51" i="9"/>
  <c r="V45" i="9"/>
  <c r="U45" i="9"/>
  <c r="Y45" i="9"/>
  <c r="Z45" i="9"/>
  <c r="N3670" i="10"/>
  <c r="P97" i="5"/>
  <c r="L14" i="14"/>
  <c r="L18" i="14" s="1"/>
  <c r="K1687" i="1"/>
  <c r="L1687" i="1"/>
  <c r="N1687" i="1"/>
  <c r="L106" i="2"/>
  <c r="N106" i="2"/>
  <c r="K106" i="2"/>
  <c r="L1003" i="2"/>
  <c r="N1003" i="2"/>
  <c r="M1003" i="2"/>
  <c r="N875" i="3"/>
  <c r="K875" i="3"/>
  <c r="M875" i="3"/>
  <c r="L875" i="3"/>
  <c r="N3666" i="10"/>
  <c r="L389" i="10"/>
  <c r="M184" i="1"/>
  <c r="M3543" i="10"/>
  <c r="L3543" i="10"/>
  <c r="N3543" i="10"/>
  <c r="O3543" i="10"/>
  <c r="O3547" i="10"/>
  <c r="L3547" i="10"/>
  <c r="M3547" i="10"/>
  <c r="N3547" i="10"/>
  <c r="P95" i="5"/>
  <c r="O3873" i="10"/>
  <c r="M3873" i="10"/>
  <c r="L3873" i="10"/>
  <c r="N3873" i="10"/>
  <c r="K3657" i="10"/>
  <c r="N3657" i="10" s="1"/>
  <c r="O3653" i="10"/>
  <c r="K1662" i="1"/>
  <c r="M1662" i="1"/>
  <c r="N1662" i="1"/>
  <c r="L1662" i="1"/>
  <c r="P309" i="10"/>
  <c r="N3556" i="10"/>
  <c r="O3556" i="10"/>
  <c r="M3556" i="10"/>
  <c r="L3556" i="10"/>
  <c r="N1721" i="1"/>
  <c r="L1721" i="1"/>
  <c r="K1721" i="1"/>
  <c r="M1721" i="1"/>
  <c r="O3571" i="10"/>
  <c r="L3571" i="10"/>
  <c r="M3571" i="10"/>
  <c r="N3571" i="10"/>
  <c r="K1712" i="1"/>
  <c r="M1712" i="1"/>
  <c r="N1712" i="1"/>
  <c r="L1712" i="1"/>
  <c r="O3663" i="10"/>
  <c r="Q59" i="7"/>
  <c r="N1684" i="1"/>
  <c r="M1684" i="1"/>
  <c r="K1684" i="1"/>
  <c r="O84" i="2"/>
  <c r="P399" i="10"/>
  <c r="L399" i="10"/>
  <c r="L3535" i="10"/>
  <c r="N3535" i="10"/>
  <c r="M3535" i="10"/>
  <c r="O3535" i="10"/>
  <c r="O3668" i="10"/>
  <c r="L3668" i="10"/>
  <c r="L3626" i="10"/>
  <c r="N3626" i="10"/>
  <c r="M3626" i="10"/>
  <c r="O3626" i="10"/>
  <c r="K1646" i="1"/>
  <c r="M1646" i="1"/>
  <c r="N1646" i="1"/>
  <c r="L1646" i="1"/>
  <c r="N1643" i="1"/>
  <c r="K1643" i="1"/>
  <c r="M1643" i="1"/>
  <c r="L1643" i="1"/>
  <c r="N1660" i="1"/>
  <c r="K1660" i="1"/>
  <c r="M1660" i="1"/>
  <c r="O964" i="2"/>
  <c r="M964" i="2"/>
  <c r="K1007" i="2"/>
  <c r="N3641" i="10"/>
  <c r="L3675" i="10"/>
  <c r="P3675" i="10"/>
  <c r="N378" i="10"/>
  <c r="O378" i="10"/>
  <c r="L378" i="10"/>
  <c r="O379" i="10"/>
  <c r="N379" i="10"/>
  <c r="L379" i="10"/>
  <c r="M379" i="10"/>
  <c r="L1698" i="1"/>
  <c r="K1698" i="1"/>
  <c r="O3607" i="10"/>
  <c r="L3607" i="10"/>
  <c r="M3607" i="10"/>
  <c r="N3607" i="10"/>
  <c r="DB16" i="14"/>
  <c r="DB17" i="14"/>
  <c r="N1668" i="1"/>
  <c r="K1668" i="1"/>
  <c r="M1668" i="1"/>
  <c r="DD16" i="14"/>
  <c r="DD18" i="14"/>
  <c r="DD17" i="14"/>
  <c r="L1690" i="1"/>
  <c r="K1690" i="1"/>
  <c r="L3369" i="10"/>
  <c r="M3369" i="10"/>
  <c r="O3369" i="10"/>
  <c r="N3369" i="10"/>
  <c r="K3585" i="10"/>
  <c r="K1678" i="1"/>
  <c r="L1678" i="1"/>
  <c r="M1678" i="1"/>
  <c r="N1678" i="1"/>
  <c r="L998" i="2"/>
  <c r="N998" i="2"/>
  <c r="M998" i="2"/>
  <c r="N1690" i="1"/>
  <c r="L883" i="3"/>
  <c r="N883" i="3"/>
  <c r="M883" i="3"/>
  <c r="K883" i="3"/>
  <c r="L1737" i="1"/>
  <c r="M1737" i="1"/>
  <c r="K1737" i="1"/>
  <c r="N1737" i="1"/>
  <c r="L388" i="10"/>
  <c r="N388" i="10"/>
  <c r="P3513" i="10"/>
  <c r="L3513" i="10"/>
  <c r="M3594" i="10"/>
  <c r="O3594" i="10"/>
  <c r="L3594" i="10"/>
  <c r="N3594" i="10"/>
  <c r="O3478" i="10"/>
  <c r="L3478" i="10"/>
  <c r="N3478" i="10"/>
  <c r="M3478" i="10"/>
  <c r="K909" i="3"/>
  <c r="M909" i="3"/>
  <c r="L909" i="3"/>
  <c r="N909" i="3"/>
  <c r="L3666" i="10"/>
  <c r="L30" i="11"/>
  <c r="N1009" i="2"/>
  <c r="K1009" i="2"/>
  <c r="L1009" i="2"/>
  <c r="M1009" i="2"/>
  <c r="K1054" i="2"/>
  <c r="N1054" i="2"/>
  <c r="M1054" i="2"/>
  <c r="M3538" i="10"/>
  <c r="O3538" i="10"/>
  <c r="L3538" i="10"/>
  <c r="N3538" i="10"/>
  <c r="M894" i="2"/>
  <c r="N894" i="2"/>
  <c r="J954" i="2"/>
  <c r="L912" i="3"/>
  <c r="K912" i="3"/>
  <c r="N912" i="3"/>
  <c r="M3635" i="10"/>
  <c r="O3635" i="10"/>
  <c r="L3635" i="10"/>
  <c r="N3635" i="10"/>
  <c r="L296" i="10"/>
  <c r="N296" i="10"/>
  <c r="K1001" i="2"/>
  <c r="L1001" i="2"/>
  <c r="M1001" i="2"/>
  <c r="N1001" i="2"/>
  <c r="M995" i="2"/>
  <c r="L995" i="2"/>
  <c r="N995" i="2"/>
  <c r="CY14" i="14"/>
  <c r="CY17" i="14" s="1"/>
  <c r="K985" i="2"/>
  <c r="M985" i="2"/>
  <c r="N985" i="2"/>
  <c r="L985" i="2"/>
  <c r="L944" i="2"/>
  <c r="M944" i="2"/>
  <c r="K913" i="3"/>
  <c r="O369" i="10"/>
  <c r="M369" i="10"/>
  <c r="L3564" i="10"/>
  <c r="M3564" i="10"/>
  <c r="N3564" i="10"/>
  <c r="O3564" i="10"/>
  <c r="L3563" i="10"/>
  <c r="N3563" i="10"/>
  <c r="M3563" i="10"/>
  <c r="O3563" i="10"/>
  <c r="L32" i="11"/>
  <c r="M1713" i="1"/>
  <c r="L1713" i="1"/>
  <c r="N1713" i="1"/>
  <c r="M371" i="10"/>
  <c r="O371" i="10"/>
  <c r="L910" i="3"/>
  <c r="N910" i="3"/>
  <c r="K910" i="3"/>
  <c r="M910" i="3"/>
  <c r="O387" i="10"/>
  <c r="M387" i="10"/>
  <c r="L1044" i="2"/>
  <c r="N1044" i="2"/>
  <c r="M1044" i="2"/>
  <c r="K1044" i="2"/>
  <c r="P98" i="5"/>
  <c r="N3668" i="10"/>
  <c r="T92" i="8"/>
  <c r="L3664" i="10"/>
  <c r="N1651" i="1"/>
  <c r="L1651" i="1"/>
  <c r="M1651" i="1"/>
  <c r="K1651" i="1"/>
  <c r="K1667" i="1"/>
  <c r="M1667" i="1"/>
  <c r="L1667" i="1"/>
  <c r="N1667" i="1"/>
  <c r="L1638" i="1"/>
  <c r="M1638" i="1"/>
  <c r="K1638" i="1"/>
  <c r="N1638" i="1"/>
  <c r="K1645" i="1"/>
  <c r="M1645" i="1"/>
  <c r="L1645" i="1"/>
  <c r="N1645" i="1"/>
  <c r="U93" i="8"/>
  <c r="K1003" i="2"/>
  <c r="U90" i="8"/>
  <c r="Q90" i="8"/>
  <c r="L1668" i="1"/>
  <c r="O53" i="7"/>
  <c r="P53" i="7"/>
  <c r="X45" i="9"/>
  <c r="N386" i="10"/>
  <c r="L386" i="10"/>
  <c r="K993" i="2"/>
  <c r="M993" i="2"/>
  <c r="L993" i="2"/>
  <c r="N993" i="2"/>
  <c r="K924" i="2"/>
  <c r="M1015" i="2"/>
  <c r="L3672" i="10"/>
  <c r="N3653" i="10"/>
  <c r="M3580" i="10"/>
  <c r="O3580" i="10"/>
  <c r="L3580" i="10"/>
  <c r="N3580" i="10"/>
  <c r="S81" i="8"/>
  <c r="N1104" i="2"/>
  <c r="L1104" i="2"/>
  <c r="K1104" i="2"/>
  <c r="M3470" i="10"/>
  <c r="O3470" i="10"/>
  <c r="L3470" i="10"/>
  <c r="N3470" i="10"/>
  <c r="T100" i="8"/>
  <c r="K919" i="3"/>
  <c r="O3646" i="10"/>
  <c r="M3641" i="10"/>
  <c r="M111" i="2"/>
  <c r="L919" i="3"/>
  <c r="M388" i="10"/>
  <c r="N924" i="2"/>
  <c r="L3619" i="10"/>
  <c r="N3619" i="10"/>
  <c r="M3619" i="10"/>
  <c r="O3619" i="10"/>
  <c r="N3672" i="10"/>
  <c r="N1004" i="2"/>
  <c r="M3582" i="10"/>
  <c r="O3582" i="10"/>
  <c r="L3582" i="10"/>
  <c r="N3582" i="10"/>
  <c r="N182" i="1"/>
  <c r="L182" i="1"/>
  <c r="M182" i="1"/>
  <c r="M3614" i="10"/>
  <c r="O3614" i="10"/>
  <c r="L3614" i="10"/>
  <c r="N3614" i="10"/>
  <c r="L1670" i="1"/>
  <c r="K1670" i="1"/>
  <c r="M1670" i="1"/>
  <c r="N1670" i="1"/>
  <c r="L1094" i="2"/>
  <c r="N1094" i="2"/>
  <c r="O95" i="5"/>
  <c r="L907" i="3"/>
  <c r="N907" i="3"/>
  <c r="K907" i="3"/>
  <c r="M907" i="3"/>
  <c r="L977" i="2"/>
  <c r="N977" i="2"/>
  <c r="M977" i="2"/>
  <c r="L1734" i="1"/>
  <c r="K1734" i="1"/>
  <c r="N1734" i="1"/>
  <c r="M1734" i="1"/>
  <c r="M174" i="1"/>
  <c r="K174" i="1"/>
  <c r="O3524" i="10"/>
  <c r="N3524" i="10"/>
  <c r="L3524" i="10"/>
  <c r="M3524" i="10"/>
  <c r="L3523" i="10"/>
  <c r="N3523" i="10"/>
  <c r="M3523" i="10"/>
  <c r="O3523" i="10"/>
  <c r="L190" i="1"/>
  <c r="K1011" i="2"/>
  <c r="M1011" i="2"/>
  <c r="L1011" i="2"/>
  <c r="N1011" i="2"/>
  <c r="K185" i="1"/>
  <c r="L185" i="1"/>
  <c r="K870" i="3"/>
  <c r="M870" i="3"/>
  <c r="N870" i="3"/>
  <c r="L870" i="3"/>
  <c r="R56" i="7"/>
  <c r="L1654" i="1"/>
  <c r="N1654" i="1"/>
  <c r="M1654" i="1"/>
  <c r="K1654" i="1"/>
  <c r="K1034" i="2"/>
  <c r="L1034" i="2"/>
  <c r="N1034" i="2"/>
  <c r="M1034" i="2"/>
  <c r="N97" i="3"/>
  <c r="L97" i="3"/>
  <c r="L1650" i="1"/>
  <c r="K1650" i="1"/>
  <c r="N881" i="3"/>
  <c r="M881" i="3"/>
  <c r="L881" i="3"/>
  <c r="L177" i="1"/>
  <c r="N177" i="1"/>
  <c r="P327" i="10"/>
  <c r="M913" i="3"/>
  <c r="M1690" i="1"/>
  <c r="J11" i="12"/>
  <c r="J13" i="12"/>
  <c r="J12" i="12"/>
  <c r="J22" i="12"/>
  <c r="J14" i="12"/>
  <c r="N904" i="2"/>
  <c r="K904" i="2"/>
  <c r="L904" i="2"/>
  <c r="L879" i="3"/>
  <c r="K879" i="3"/>
  <c r="N879" i="3"/>
  <c r="R92" i="5"/>
  <c r="L365" i="10"/>
  <c r="O365" i="10"/>
  <c r="M365" i="10"/>
  <c r="O370" i="10"/>
  <c r="Q97" i="5"/>
  <c r="O3644" i="10"/>
  <c r="L3620" i="10"/>
  <c r="N3620" i="10"/>
  <c r="M3620" i="10"/>
  <c r="O3620" i="10"/>
  <c r="L1642" i="1"/>
  <c r="K1642" i="1"/>
  <c r="N314" i="10"/>
  <c r="L314" i="10"/>
  <c r="O314" i="10"/>
  <c r="M314" i="10"/>
  <c r="M3532" i="10"/>
  <c r="O3532" i="10"/>
  <c r="L3532" i="10"/>
  <c r="N3532" i="10"/>
  <c r="L1682" i="1"/>
  <c r="K1682" i="1"/>
  <c r="N1682" i="1"/>
  <c r="L367" i="10"/>
  <c r="L384" i="10"/>
  <c r="M3602" i="10"/>
  <c r="O3602" i="10"/>
  <c r="N3602" i="10"/>
  <c r="L3602" i="10"/>
  <c r="P3549" i="10"/>
  <c r="N1709" i="1"/>
  <c r="L1709" i="1"/>
  <c r="M1709" i="1"/>
  <c r="K1709" i="1"/>
  <c r="L1707" i="1"/>
  <c r="M1707" i="1"/>
  <c r="N1707" i="1"/>
  <c r="K1707" i="1"/>
  <c r="O984" i="2"/>
  <c r="L1725" i="1"/>
  <c r="K1725" i="1"/>
  <c r="M1725" i="1"/>
  <c r="N1725" i="1"/>
  <c r="M1094" i="2"/>
  <c r="M895" i="3"/>
  <c r="M1650" i="1"/>
  <c r="N1023" i="2"/>
  <c r="K896" i="3"/>
  <c r="L896" i="3"/>
  <c r="N896" i="3"/>
  <c r="O3333" i="10"/>
  <c r="M3333" i="10"/>
  <c r="N3333" i="10"/>
  <c r="K3549" i="10"/>
  <c r="M3551" i="10"/>
  <c r="O3551" i="10"/>
  <c r="N3551" i="10"/>
  <c r="L1686" i="1"/>
  <c r="N1686" i="1"/>
  <c r="M1686" i="1"/>
  <c r="K1686" i="1"/>
  <c r="P3639" i="10"/>
  <c r="N178" i="1"/>
  <c r="M178" i="1"/>
  <c r="K178" i="1"/>
  <c r="N873" i="3"/>
  <c r="M873" i="3"/>
  <c r="L873" i="3"/>
  <c r="CU17" i="14"/>
  <c r="U54" i="9"/>
  <c r="N3655" i="10"/>
  <c r="T81" i="8"/>
  <c r="L3649" i="10"/>
  <c r="Q56" i="7"/>
  <c r="L972" i="2"/>
  <c r="N972" i="2"/>
  <c r="K972" i="2"/>
  <c r="M972" i="2"/>
  <c r="Q93" i="8"/>
  <c r="N84" i="2"/>
  <c r="Z53" i="9"/>
  <c r="L1640" i="1"/>
  <c r="N1640" i="1"/>
  <c r="K1640" i="1"/>
  <c r="M1640" i="1"/>
  <c r="L965" i="2"/>
  <c r="N965" i="2"/>
  <c r="K965" i="2"/>
  <c r="M965" i="2"/>
  <c r="L3570" i="10"/>
  <c r="O3570" i="10"/>
  <c r="M3570" i="10"/>
  <c r="N3570" i="10"/>
  <c r="K95" i="3"/>
  <c r="L372" i="10"/>
  <c r="N372" i="10"/>
  <c r="N365" i="10"/>
  <c r="K899" i="3"/>
  <c r="M899" i="3"/>
  <c r="N899" i="3"/>
  <c r="L899" i="3"/>
  <c r="M3297" i="10"/>
  <c r="N3297" i="10"/>
  <c r="O3297" i="10"/>
  <c r="M3642" i="10"/>
  <c r="N3642" i="10"/>
  <c r="L3641" i="10"/>
  <c r="K1710" i="1"/>
  <c r="L1710" i="1"/>
  <c r="M1710" i="1"/>
  <c r="N1710" i="1"/>
  <c r="N1698" i="1"/>
  <c r="L973" i="2"/>
  <c r="N973" i="2"/>
  <c r="M973" i="2"/>
  <c r="K973" i="2"/>
  <c r="L1727" i="1"/>
  <c r="N1727" i="1"/>
  <c r="M1727" i="1"/>
  <c r="K1727" i="1"/>
  <c r="O3579" i="10"/>
  <c r="L3579" i="10"/>
  <c r="N3579" i="10"/>
  <c r="M3579" i="10"/>
  <c r="N897" i="3"/>
  <c r="L897" i="3"/>
  <c r="M897" i="3"/>
  <c r="N966" i="2"/>
  <c r="K966" i="2"/>
  <c r="L966" i="2"/>
  <c r="M966" i="2"/>
  <c r="O1004" i="2"/>
  <c r="K1004" i="2"/>
  <c r="M3653" i="10"/>
  <c r="J24" i="12"/>
  <c r="N190" i="1"/>
  <c r="L377" i="10"/>
  <c r="N377" i="10"/>
  <c r="M377" i="10"/>
  <c r="O377" i="10"/>
  <c r="U56" i="9"/>
  <c r="K1013" i="2"/>
  <c r="N1013" i="2"/>
  <c r="M1013" i="2"/>
  <c r="L1013" i="2"/>
  <c r="M1665" i="1"/>
  <c r="L1665" i="1"/>
  <c r="N1665" i="1"/>
  <c r="L1658" i="1"/>
  <c r="K1658" i="1"/>
  <c r="L1704" i="1"/>
  <c r="N1704" i="1"/>
  <c r="K1704" i="1"/>
  <c r="M1704" i="1"/>
  <c r="K1718" i="1"/>
  <c r="M1718" i="1"/>
  <c r="L1718" i="1"/>
  <c r="N1718" i="1"/>
  <c r="N1679" i="1"/>
  <c r="K1679" i="1"/>
  <c r="L1679" i="1"/>
  <c r="O3243" i="10"/>
  <c r="L3243" i="10"/>
  <c r="N3243" i="10"/>
  <c r="M3243" i="10"/>
  <c r="M3666" i="10"/>
  <c r="M391" i="10"/>
  <c r="N391" i="10"/>
  <c r="O97" i="5"/>
  <c r="M3606" i="10"/>
  <c r="O3606" i="10"/>
  <c r="L3606" i="10"/>
  <c r="N3606" i="10"/>
  <c r="M297" i="10"/>
  <c r="O297" i="10"/>
  <c r="N297" i="10"/>
  <c r="L391" i="10"/>
  <c r="L903" i="3"/>
  <c r="N903" i="3"/>
  <c r="K903" i="3"/>
  <c r="L3593" i="10"/>
  <c r="N3593" i="10"/>
  <c r="O3593" i="10"/>
  <c r="M3593" i="10"/>
  <c r="J974" i="2"/>
  <c r="L974" i="2" s="1"/>
  <c r="L3621" i="10"/>
  <c r="M3621" i="10"/>
  <c r="L1724" i="1"/>
  <c r="K1724" i="1"/>
  <c r="N1724" i="1"/>
  <c r="M1724" i="1"/>
  <c r="M1677" i="1"/>
  <c r="N1677" i="1"/>
  <c r="L1677" i="1"/>
  <c r="K1677" i="1"/>
  <c r="K1084" i="2"/>
  <c r="N1084" i="2"/>
  <c r="L1084" i="2"/>
  <c r="M1084" i="2"/>
  <c r="O3503" i="10"/>
  <c r="L3503" i="10"/>
  <c r="M3503" i="10"/>
  <c r="N3503" i="10"/>
  <c r="N367" i="10"/>
  <c r="O3617" i="10"/>
  <c r="N3617" i="10"/>
  <c r="M3617" i="10"/>
  <c r="L3617" i="10"/>
  <c r="K872" i="3"/>
  <c r="L872" i="3"/>
  <c r="N872" i="3"/>
  <c r="O393" i="10"/>
  <c r="L393" i="10"/>
  <c r="M393" i="10"/>
  <c r="O385" i="10"/>
  <c r="M385" i="10"/>
  <c r="L914" i="2"/>
  <c r="O3636" i="10"/>
  <c r="M3636" i="10"/>
  <c r="L3636" i="10"/>
  <c r="N3636" i="10"/>
  <c r="L174" i="1"/>
  <c r="N113" i="2"/>
  <c r="L113" i="2"/>
  <c r="L1681" i="1"/>
  <c r="M1681" i="1"/>
  <c r="N1681" i="1"/>
  <c r="K97" i="3"/>
  <c r="L996" i="2"/>
  <c r="K996" i="2"/>
  <c r="M996" i="2"/>
  <c r="N996" i="2"/>
  <c r="O1014" i="2"/>
  <c r="L3644" i="10"/>
  <c r="L3611" i="10"/>
  <c r="N3611" i="10"/>
  <c r="O3611" i="10"/>
  <c r="M3611" i="10"/>
  <c r="M1023" i="2"/>
  <c r="DC18" i="14"/>
  <c r="DC17" i="14"/>
  <c r="DC16" i="14"/>
  <c r="V46" i="9"/>
  <c r="T52" i="9"/>
  <c r="Y52" i="9" s="1"/>
  <c r="W46" i="9"/>
  <c r="AA46" i="9"/>
  <c r="M3612" i="10"/>
  <c r="O3612" i="10"/>
  <c r="L3612" i="10"/>
  <c r="N3612" i="10"/>
  <c r="K1114" i="2"/>
  <c r="O296" i="10"/>
  <c r="O375" i="10"/>
  <c r="M375" i="10"/>
  <c r="L375" i="10"/>
  <c r="M390" i="10"/>
  <c r="J17" i="14"/>
  <c r="J18" i="14"/>
  <c r="J16" i="14"/>
  <c r="J1014" i="2"/>
  <c r="L1014" i="2" s="1"/>
  <c r="M1700" i="1"/>
  <c r="K1700" i="1"/>
  <c r="N1700" i="1"/>
  <c r="L1699" i="1"/>
  <c r="K1699" i="1"/>
  <c r="N1699" i="1"/>
  <c r="M1699" i="1"/>
  <c r="M187" i="1"/>
  <c r="N1636" i="1"/>
  <c r="K1636" i="1"/>
  <c r="M1636" i="1"/>
  <c r="L3534" i="10"/>
  <c r="N74" i="2"/>
  <c r="M3587" i="10"/>
  <c r="O3587" i="10"/>
  <c r="L3587" i="10"/>
  <c r="N3587" i="10"/>
  <c r="L394" i="10"/>
  <c r="O98" i="5"/>
  <c r="K967" i="2"/>
  <c r="L967" i="2"/>
  <c r="M967" i="2"/>
  <c r="N967" i="2"/>
  <c r="M1698" i="1"/>
  <c r="N273" i="10"/>
  <c r="M382" i="10"/>
  <c r="N382" i="10"/>
  <c r="O382" i="10"/>
  <c r="L382" i="10"/>
  <c r="L3333" i="10"/>
  <c r="L16" i="14"/>
  <c r="L890" i="3"/>
  <c r="N890" i="3"/>
  <c r="M890" i="3"/>
  <c r="K890" i="3"/>
  <c r="R92" i="8"/>
  <c r="L3674" i="10"/>
  <c r="M3643" i="10"/>
  <c r="K1012" i="2"/>
  <c r="N1012" i="2"/>
  <c r="L1012" i="2"/>
  <c r="M1012" i="2"/>
  <c r="N393" i="10"/>
  <c r="T93" i="8"/>
  <c r="O309" i="10" l="1"/>
  <c r="M104" i="2"/>
  <c r="K974" i="2"/>
  <c r="M309" i="10"/>
  <c r="M3495" i="10"/>
  <c r="K1014" i="2"/>
  <c r="O327" i="10"/>
  <c r="O3495" i="10"/>
  <c r="L309" i="10"/>
  <c r="N984" i="2"/>
  <c r="N994" i="2"/>
  <c r="N3639" i="10"/>
  <c r="K984" i="2"/>
  <c r="L327" i="10"/>
  <c r="M3603" i="10"/>
  <c r="L3603" i="10"/>
  <c r="N3603" i="10"/>
  <c r="L994" i="2"/>
  <c r="M3639" i="10"/>
  <c r="O3639" i="10"/>
  <c r="O3531" i="10"/>
  <c r="L3531" i="10"/>
  <c r="M3531" i="10"/>
  <c r="N3531" i="10"/>
  <c r="AA54" i="9"/>
  <c r="X54" i="9"/>
  <c r="Z54" i="9"/>
  <c r="N3495" i="10"/>
  <c r="L17" i="14"/>
  <c r="N3477" i="10"/>
  <c r="O3477" i="10"/>
  <c r="M3477" i="10"/>
  <c r="O3603" i="10"/>
  <c r="M994" i="2"/>
  <c r="V54" i="9"/>
  <c r="CY18" i="14"/>
  <c r="Z52" i="9"/>
  <c r="U51" i="9"/>
  <c r="V51" i="9"/>
  <c r="Y51" i="9"/>
  <c r="Z51" i="9"/>
  <c r="AA51" i="9"/>
  <c r="U52" i="9"/>
  <c r="N3549" i="10"/>
  <c r="M3549" i="10"/>
  <c r="O3549" i="10"/>
  <c r="M3657" i="10"/>
  <c r="L3657" i="10"/>
  <c r="O3657" i="10"/>
  <c r="M974" i="2"/>
  <c r="W51" i="9"/>
  <c r="N327" i="10"/>
  <c r="CY16" i="14"/>
  <c r="M3585" i="10"/>
  <c r="N3585" i="10"/>
  <c r="L3585" i="10"/>
  <c r="O3585" i="10"/>
  <c r="M1014" i="2"/>
  <c r="N1014" i="2"/>
  <c r="L3549" i="10"/>
  <c r="X51" i="9"/>
  <c r="N974" i="2"/>
  <c r="W52" i="9"/>
  <c r="V52" i="9"/>
  <c r="AA52" i="9"/>
  <c r="X52" i="9"/>
  <c r="L104" i="2"/>
  <c r="K104" i="2"/>
  <c r="B43" i="15" l="1"/>
  <c r="B38" i="15"/>
  <c r="J5" i="15"/>
  <c r="J12" i="15" s="1"/>
  <c r="J45" i="15" s="1"/>
  <c r="B5" i="15"/>
  <c r="B11" i="15"/>
  <c r="B44" i="15" s="1"/>
  <c r="J38" i="15" l="1"/>
  <c r="J10" i="15"/>
  <c r="J43" i="15" s="1"/>
  <c r="J11" i="15"/>
  <c r="J44" i="15" s="1"/>
</calcChain>
</file>

<file path=xl/sharedStrings.xml><?xml version="1.0" encoding="utf-8"?>
<sst xmlns="http://schemas.openxmlformats.org/spreadsheetml/2006/main" count="32859" uniqueCount="285">
  <si>
    <t>Total</t>
  </si>
  <si>
    <t>Total, 12+</t>
  </si>
  <si>
    <t>Total, 20-64</t>
  </si>
  <si>
    <t>Población no económi-camente activa</t>
  </si>
  <si>
    <t>Baja California</t>
  </si>
  <si>
    <t>Coahuila</t>
  </si>
  <si>
    <t>Chihuahua</t>
  </si>
  <si>
    <t>Sonora</t>
  </si>
  <si>
    <t>Tamaulipas</t>
  </si>
  <si>
    <t>Nuevo León</t>
  </si>
  <si>
    <t>Ensenada</t>
  </si>
  <si>
    <t>Mexicali</t>
  </si>
  <si>
    <t>Playas de Rosarito</t>
  </si>
  <si>
    <t>Tecate</t>
  </si>
  <si>
    <t>Tijuana</t>
  </si>
  <si>
    <t>Allende</t>
  </si>
  <si>
    <t>Guerrero</t>
  </si>
  <si>
    <t>Hidalgo</t>
  </si>
  <si>
    <t>Morelos</t>
  </si>
  <si>
    <t>Nava</t>
  </si>
  <si>
    <t>Ocampo</t>
  </si>
  <si>
    <t>Sabinas</t>
  </si>
  <si>
    <t>Zaragoza</t>
  </si>
  <si>
    <t xml:space="preserve">Acuña </t>
  </si>
  <si>
    <t>Jiménez</t>
  </si>
  <si>
    <t>Juárez</t>
  </si>
  <si>
    <t>Piedras Negras</t>
  </si>
  <si>
    <t>Villa Unión</t>
  </si>
  <si>
    <t>Ahumada</t>
  </si>
  <si>
    <t>Coyame del Sotol</t>
  </si>
  <si>
    <t>Guadalupe</t>
  </si>
  <si>
    <t>Janos</t>
  </si>
  <si>
    <t>Nuevo Casas Grandes</t>
  </si>
  <si>
    <t>Ojinaga</t>
  </si>
  <si>
    <t>Ascensión</t>
  </si>
  <si>
    <t>Manuel Benavides</t>
  </si>
  <si>
    <t>Praxedis G. Guerrero</t>
  </si>
  <si>
    <t>Cerralvo</t>
  </si>
  <si>
    <t>China</t>
  </si>
  <si>
    <t>Dr. Coss</t>
  </si>
  <si>
    <t>Gral. Bravo</t>
  </si>
  <si>
    <t>Lampazos de Naranjo</t>
  </si>
  <si>
    <t>Los Herreras</t>
  </si>
  <si>
    <t>Los Ramones</t>
  </si>
  <si>
    <t>Melchor Ocampo</t>
  </si>
  <si>
    <t>Sabinas Hidalgo</t>
  </si>
  <si>
    <t>Vallecillo</t>
  </si>
  <si>
    <t>Agualeguas</t>
  </si>
  <si>
    <t>Anáhuac</t>
  </si>
  <si>
    <t>Dr. González</t>
  </si>
  <si>
    <t>Gral. Treviño</t>
  </si>
  <si>
    <t>Los Aldamas</t>
  </si>
  <si>
    <t>Parás</t>
  </si>
  <si>
    <t>Agua Prieta</t>
  </si>
  <si>
    <t>Altar</t>
  </si>
  <si>
    <t>Arizpe</t>
  </si>
  <si>
    <t>Atil</t>
  </si>
  <si>
    <t>Bacoachi</t>
  </si>
  <si>
    <t>Bavispe</t>
  </si>
  <si>
    <t>Caborca</t>
  </si>
  <si>
    <t>Cananea</t>
  </si>
  <si>
    <t>Cucurpe</t>
  </si>
  <si>
    <t>Fronteras</t>
  </si>
  <si>
    <t>Imuris</t>
  </si>
  <si>
    <t>Magdalena</t>
  </si>
  <si>
    <t>Naco</t>
  </si>
  <si>
    <t>Nogales</t>
  </si>
  <si>
    <t>Oquitoa</t>
  </si>
  <si>
    <t>Santa Ana</t>
  </si>
  <si>
    <t>Santa Cruz</t>
  </si>
  <si>
    <t>Tubutama</t>
  </si>
  <si>
    <t>General Plutarco Elías Calles</t>
  </si>
  <si>
    <t>Nacozari de García</t>
  </si>
  <si>
    <t>Puerto Peñasco</t>
  </si>
  <si>
    <t>San Luis Río Colorado</t>
  </si>
  <si>
    <t>Sáric</t>
  </si>
  <si>
    <t>Camargo</t>
  </si>
  <si>
    <t>Matamoros</t>
  </si>
  <si>
    <t>Mier</t>
  </si>
  <si>
    <t>Nuevo Laredo</t>
  </si>
  <si>
    <t>Reynosa</t>
  </si>
  <si>
    <t>Gustavo Díaz Ordaz</t>
  </si>
  <si>
    <t>Méndez</t>
  </si>
  <si>
    <t>Miguel Alemán</t>
  </si>
  <si>
    <t>Río Bravo</t>
  </si>
  <si>
    <t>Valle Hermoso</t>
  </si>
  <si>
    <t>Coahuila de Zaragoza</t>
  </si>
  <si>
    <t xml:space="preserve">M. I. </t>
  </si>
  <si>
    <t>Acuña</t>
  </si>
  <si>
    <t xml:space="preserve">Agua Prieta </t>
  </si>
  <si>
    <t xml:space="preserve">Gustavo Díaz Ordaz </t>
  </si>
  <si>
    <t>Ascensi-ón</t>
  </si>
  <si>
    <t>Guadalu-pe</t>
  </si>
  <si>
    <t>Aguale-guas</t>
  </si>
  <si>
    <t>Lampa-zos de Naranjo</t>
  </si>
  <si>
    <t>Magdale-na</t>
  </si>
  <si>
    <t>Matamor-os</t>
  </si>
  <si>
    <t>Tamauli-pas</t>
  </si>
  <si>
    <t>Chihua-hua</t>
  </si>
  <si>
    <t>Ensena-da</t>
  </si>
  <si>
    <t>Manuel Benavi-des</t>
  </si>
  <si>
    <t>Dr. Gonzá-lez</t>
  </si>
  <si>
    <t>Tubuta-ma</t>
  </si>
  <si>
    <t>México</t>
  </si>
  <si>
    <t>Población especificado</t>
  </si>
  <si>
    <t>Matamo-ros</t>
  </si>
  <si>
    <t xml:space="preserve">           http://www3.inegi.org.mx/sistemas/tabuladosbasicos/default.aspx?c=27302&amp;s=est</t>
  </si>
  <si>
    <t xml:space="preserve">           http://www3.inegi.org.mx/sistemas/tabuladosbasicos/default.aspx?c=27303&amp;s=est</t>
  </si>
  <si>
    <t xml:space="preserve">           http://www.coneval.gob.mx/Medicion/Paginas/Medición/Pobreza%202012/Anexo-estadístico-pobreza-2012.aspx</t>
  </si>
  <si>
    <t>Poverty</t>
  </si>
  <si>
    <t>Six Border States</t>
  </si>
  <si>
    <t>Balance of Nation</t>
  </si>
  <si>
    <t>Border Region</t>
  </si>
  <si>
    <t>Balance of the Border States</t>
  </si>
  <si>
    <t>Border Region of Tamauli-pas</t>
  </si>
  <si>
    <t>Border Region of Sonora</t>
  </si>
  <si>
    <t>Border Region of Nuevo León</t>
  </si>
  <si>
    <t>Border Region of Chihua-hua</t>
  </si>
  <si>
    <t>Border Region of Coahuila</t>
  </si>
  <si>
    <t>Balance of Coahuila</t>
  </si>
  <si>
    <t>Balance of Chihua-hua</t>
  </si>
  <si>
    <t>Balance of Nuevo León</t>
  </si>
  <si>
    <t>Balance of Sonora</t>
  </si>
  <si>
    <t>Balance of Tamauli-pas</t>
  </si>
  <si>
    <t>11 Urban Areas</t>
  </si>
  <si>
    <t>Number of Persons in Thousands</t>
  </si>
  <si>
    <t>Population</t>
  </si>
  <si>
    <t>Total Poverty</t>
  </si>
  <si>
    <t>Moderate Poverty</t>
  </si>
  <si>
    <t>Extreme Poverty</t>
  </si>
  <si>
    <t>Poverty Rate</t>
  </si>
  <si>
    <t>Moderate</t>
  </si>
  <si>
    <t>Extreme</t>
  </si>
  <si>
    <t>Change, 2010-12</t>
  </si>
  <si>
    <t>Change, 2008-10</t>
  </si>
  <si>
    <t>Notes:</t>
  </si>
  <si>
    <t>Source: Consejo Nacional de Evaluación de la Política de Desarrollo Social,</t>
  </si>
  <si>
    <t>Data are not available by municipio in 2008 or 2012.</t>
  </si>
  <si>
    <t>The results for Baja California and the sum of its municipios are inconsistent in 2010.</t>
  </si>
  <si>
    <t>Source: Instituto Nacional de Estadística y Geografía. Censo de Población y Vivienda 2010: Tabulados del Cuestionario Ampliado, Características Económicas 12,</t>
  </si>
  <si>
    <t xml:space="preserve">Employed Population, Income from Work Expressed Relative to the Minimum Monthly Wage </t>
  </si>
  <si>
    <t>Salaried Workers</t>
  </si>
  <si>
    <t>Employers</t>
  </si>
  <si>
    <t>Self-employed</t>
  </si>
  <si>
    <t>Unpaid Workers</t>
  </si>
  <si>
    <t>Not Specified</t>
  </si>
  <si>
    <t>Employment Category</t>
  </si>
  <si>
    <t>Employed Population</t>
  </si>
  <si>
    <t>Earned Income Expressed as Multiple of Minimum Monthly Wage: Share of Total</t>
  </si>
  <si>
    <t>No Income Received</t>
  </si>
  <si>
    <t>Not Spec-ified</t>
  </si>
  <si>
    <t>Up to 1</t>
  </si>
  <si>
    <t>More Than 1 to 2</t>
  </si>
  <si>
    <t>More Than 2 to 3</t>
  </si>
  <si>
    <t>More Than 3 to 5</t>
  </si>
  <si>
    <t>More Than 5 to 10</t>
  </si>
  <si>
    <t>More Than 10</t>
  </si>
  <si>
    <t>Earned Income Expressed as Multiple of Minimum Monthly Wage: Number of Workers</t>
  </si>
  <si>
    <t>Employed Popu-lation, Specified</t>
  </si>
  <si>
    <t>Earned Income Expressed as Multiple of Minimum Monthly Wage: Share of the Specified Population</t>
  </si>
  <si>
    <t>Occupational Division</t>
  </si>
  <si>
    <t>Sector: Number of Workers</t>
  </si>
  <si>
    <t>Sector: Share of Total Employment</t>
  </si>
  <si>
    <t>Sector: Share of Specified Employment</t>
  </si>
  <si>
    <t>Agriculture</t>
  </si>
  <si>
    <t>Mining, Manufact-uring, Utilities</t>
  </si>
  <si>
    <t>Construction</t>
  </si>
  <si>
    <t>Construc-tion</t>
  </si>
  <si>
    <t>Wholesale and Retail Trade</t>
  </si>
  <si>
    <t>Services</t>
  </si>
  <si>
    <t>Source: Instituto Nacional de Estadística y Geografía. Censo de Población y Vivienda 2010: Tabulados del Cuestionario Ampliado, Características Económicas 6,</t>
  </si>
  <si>
    <t>Officers, directors and heads</t>
  </si>
  <si>
    <t>Professionals and technical staff</t>
  </si>
  <si>
    <t>Auxiliary workers in administrative activities</t>
  </si>
  <si>
    <t>Merchants, sales employees and sales agents</t>
  </si>
  <si>
    <t>Workers in personal services and surveillance</t>
  </si>
  <si>
    <t>Workers in agriculture, livestock raising, forestry, hunting and fishing</t>
  </si>
  <si>
    <t>Craft workers</t>
  </si>
  <si>
    <t>Operators of industrial machinery, assemblers, chauffeurs and drivers of transport</t>
  </si>
  <si>
    <t>Workers in elementary activities and support</t>
  </si>
  <si>
    <t>Employed Population, Occupational Division by Sector of Economic Activity</t>
  </si>
  <si>
    <t>Employed Population, Sector by Employment Category</t>
  </si>
  <si>
    <t>Sector</t>
  </si>
  <si>
    <t>Mining, Manufacturing, Utilities</t>
  </si>
  <si>
    <t>Source: Instituto Nacional de Estadística y Geografía. Censo de Población y Vivienda 2010: Tabulados del Cuestionario Ampliado, Características Económicas 3,</t>
  </si>
  <si>
    <t>Employ-ers</t>
  </si>
  <si>
    <t>Self-employ-ed</t>
  </si>
  <si>
    <t>Not Speci-fied</t>
  </si>
  <si>
    <t>Employment Category: Share of Total Employed</t>
  </si>
  <si>
    <t>Employment Category: Number of Workers</t>
  </si>
  <si>
    <t>Employment Category: Share of Specified Employment</t>
  </si>
  <si>
    <t>Employed Population, Occupational Division by Employment Category</t>
  </si>
  <si>
    <t>Source: Instituto Nacional de Estadística y Geografía. Censo de Población y Vivienda 2010: Tabulados del Cuestionario Ampliado, Características Económicas 2,</t>
  </si>
  <si>
    <t>Employed Population, Earned Income Expressed as Multiple of Minimum Monthly Wage</t>
  </si>
  <si>
    <t>More Than 2</t>
  </si>
  <si>
    <t>M.I.: insufficent sample</t>
  </si>
  <si>
    <t>Source: Instituto Nacional de Estadística y Geografía. Censo de Población y Vivienda 2010: Tabulados del Cuestionario Ampliado, Características Económicas 12 (estados) y Características Económicas 4 (municipios),</t>
  </si>
  <si>
    <t>Earned Income Expressed as Multiple of Minimum Monthly Wage: Share of Total Employment</t>
  </si>
  <si>
    <t>Earned Income Expressed as Multiple of Minimum Monthly Wage: Share of Specified Employment</t>
  </si>
  <si>
    <t>Employed Population, Occupational Division</t>
  </si>
  <si>
    <t>Total Specified</t>
  </si>
  <si>
    <t>Share of Total Specified</t>
  </si>
  <si>
    <t>Number Employed</t>
  </si>
  <si>
    <t>Source: Instituto Nacional de Estadística y Geografía. Censo de Población y Vivienda 2010: Tabulados del Cuestionario Ampliado, Características Económicas 2 (estados) y Características Económicas 2 (municipios),</t>
  </si>
  <si>
    <t>Agricultural workers</t>
  </si>
  <si>
    <t>Industrial workers</t>
  </si>
  <si>
    <t>Merchants and service workers</t>
  </si>
  <si>
    <t>Professional, technical and administrative workers</t>
  </si>
  <si>
    <t>Employed Population, Sectors</t>
  </si>
  <si>
    <t>Source: Instituto Nacional de Estadística y Geografía. Censo de Población y Vivienda 2010: Tabulados del Cuestionario Ampliado, Características Económicas 3 (estados) y Características Económicas 1 (municipios),</t>
  </si>
  <si>
    <t>Source: Instituto Nacional de Estadística y Geografía. Censo de Población y Vivienda 2010: Tabulados del Cuestionario Básico, Características Económicas 2 y Población 3,</t>
  </si>
  <si>
    <t>Mining, Manufacturing, Utilities, Construction</t>
  </si>
  <si>
    <t>Employed Population by Employment Category</t>
  </si>
  <si>
    <t>Total Population</t>
  </si>
  <si>
    <t>Ratio of Employed-to-Total Population</t>
  </si>
  <si>
    <t>Employment-to-Population Ratio</t>
  </si>
  <si>
    <t>Area</t>
  </si>
  <si>
    <t>Gender</t>
  </si>
  <si>
    <t>Age</t>
  </si>
  <si>
    <t>12-14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</si>
  <si>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</si>
  <si>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</si>
  <si>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</si>
  <si>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</si>
  <si>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</si>
  <si>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</si>
  <si>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</si>
  <si>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</si>
  <si>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</si>
  <si>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</si>
  <si>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65-69 years</t>
  </si>
  <si>
    <t>70-74 years</t>
  </si>
  <si>
    <t>75-79 years</t>
  </si>
  <si>
    <t>80-84 years</t>
  </si>
  <si>
    <t>20-64 years</t>
  </si>
  <si>
    <t>85 years and older</t>
  </si>
  <si>
    <t>Males</t>
  </si>
  <si>
    <t>Females</t>
  </si>
  <si>
    <t>State of Municipality</t>
  </si>
  <si>
    <t>Note: Less detail is available by municipality.</t>
  </si>
  <si>
    <t>Population Age 12 and Older, Status of Economic Activity by Age Group and Gender</t>
  </si>
  <si>
    <t>Status of Economic Activity</t>
  </si>
  <si>
    <t>Population Economically Active</t>
  </si>
  <si>
    <t>Employed</t>
  </si>
  <si>
    <t>Unem-ployed</t>
  </si>
  <si>
    <t>Popula-tion Not Econom-ically Active</t>
  </si>
  <si>
    <t>Popula-tion Specified</t>
  </si>
  <si>
    <t>Status of Economic Activity: Percentage of Specified Population</t>
  </si>
  <si>
    <t>Unem-ployment Rate</t>
  </si>
  <si>
    <t>Employ-ed</t>
  </si>
  <si>
    <t>Balance of Border States</t>
  </si>
  <si>
    <t>Border Region of Baja California</t>
  </si>
  <si>
    <t>Border Region of Chihuahua</t>
  </si>
  <si>
    <t>Border Region of Tamaulipas</t>
  </si>
  <si>
    <t>Balance of Baja California</t>
  </si>
  <si>
    <t>Balance of Chihuahua</t>
  </si>
  <si>
    <t>Balance of Tamaulipas</t>
  </si>
  <si>
    <t>Source: Instituto Nacional de Estadística y Geografía. Censo de Población y Vivienda 2010: Tabulados del Cuestionario Básico, Características Económicas 2,</t>
  </si>
  <si>
    <t>Population Age 12 and Older, Status of Economic Activity by Age Group</t>
  </si>
  <si>
    <t>85 years or older</t>
  </si>
  <si>
    <t>Population Age 20 to 64, Status of Economic Activity by Age Group</t>
  </si>
  <si>
    <t>Source: Instituto Nacional de Estadística y Geografía. Censo de Población y Vivienda 2010: Tabulados del Cuestionario Básico, Características Económicas 4,</t>
  </si>
  <si>
    <t>Level of Schooling</t>
  </si>
  <si>
    <t>Population Age 12 and Older, Status of Economic Activity by Level of Schooling</t>
  </si>
  <si>
    <t>Preschool or less</t>
  </si>
  <si>
    <t>Kindergarten to 6th grade</t>
  </si>
  <si>
    <t>7th-to-9th grade, not completed</t>
  </si>
  <si>
    <t>7th-to-9th grade, completed</t>
  </si>
  <si>
    <t>Technical or commercial studies with primary completed</t>
  </si>
  <si>
    <t>10th-to-12th grade</t>
  </si>
  <si>
    <t>Higher education</t>
  </si>
  <si>
    <t>Not specified</t>
  </si>
  <si>
    <t>Source: Instituto Nacional de Estadística y Geografía. Censo de Población y Vivienda 2010: Tabulados del Cuestionario Básico, Características Económicas 5,</t>
  </si>
  <si>
    <t>Type of Noneconomic Activity</t>
  </si>
  <si>
    <t>Type of Noneconomic Activity: Share of the Population Not Economically Active</t>
  </si>
  <si>
    <t>Pensioners or Retired Persons</t>
  </si>
  <si>
    <t>Students</t>
  </si>
  <si>
    <t>People Dedicated to Household Chores</t>
  </si>
  <si>
    <t>Population Age 12 and Older, Not Economically Active, by Status of Inactivity</t>
  </si>
  <si>
    <t>Other People Not Econom-ically Active</t>
  </si>
  <si>
    <t>Population Not Econom-ically Active</t>
  </si>
  <si>
    <t>Population Specified</t>
  </si>
  <si>
    <t>Population 12 and Older</t>
  </si>
  <si>
    <t>People With any Permanent Physical or Mental Limitations That Prevent Them From Working</t>
  </si>
  <si>
    <t>Employed Population, Specified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</si>
</sst>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"/>
    <numFmt numFmtId="166" formatCode="_-* #,##0.00_-;\-* #,##0.00_-;_-* &quot;-&quot;??_-;_-@_-"/>
    <numFmt numFmtId="167" formatCode="_-[$€-2]* #,##0.00_-;\-[$€-2]* #,##0.00_-;_-[$€-2]* &quot;-&quot;??_-"/>
  </numFmts>
  <fonts count="26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68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167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166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7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4" fillId="0" borderId="0"/>
    <xf numFmtId="0" fontId="2" fillId="0" borderId="0"/>
    <xf numFmtId="0" fontId="2" fillId="23" borderId="7" applyNumberFormat="0" applyFont="0" applyAlignment="0" applyProtection="0"/>
    <xf numFmtId="0" fontId="18" fillId="20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right" wrapText="1"/>
    </xf>
    <xf numFmtId="164" fontId="0" fillId="0" borderId="0" xfId="0" applyNumberFormat="1"/>
    <xf numFmtId="3" fontId="0" fillId="0" borderId="0" xfId="0" applyNumberFormat="1"/>
    <xf numFmtId="0" fontId="3" fillId="0" borderId="0" xfId="0" applyFont="1" applyAlignment="1">
      <alignment horizontal="right" wrapText="1"/>
    </xf>
    <xf numFmtId="0" fontId="3" fillId="0" borderId="0" xfId="0" applyFont="1"/>
    <xf numFmtId="3" fontId="0" fillId="0" borderId="0" xfId="0" applyNumberFormat="1" applyAlignment="1">
      <alignment horizontal="right" wrapText="1"/>
    </xf>
    <xf numFmtId="164" fontId="0" fillId="0" borderId="0" xfId="0" applyNumberFormat="1" applyAlignment="1">
      <alignment horizontal="right" wrapText="1"/>
    </xf>
    <xf numFmtId="0" fontId="0" fillId="0" borderId="0" xfId="0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centerContinuous"/>
    </xf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/>
    <xf numFmtId="0" fontId="4" fillId="0" borderId="0" xfId="0" applyFont="1" applyAlignment="1">
      <alignment horizontal="left"/>
    </xf>
    <xf numFmtId="165" fontId="0" fillId="0" borderId="0" xfId="0" applyNumberFormat="1"/>
    <xf numFmtId="0" fontId="4" fillId="0" borderId="10" xfId="0" applyFont="1" applyBorder="1"/>
    <xf numFmtId="0" fontId="4" fillId="0" borderId="10" xfId="0" applyFont="1" applyBorder="1" applyAlignment="1">
      <alignment horizontal="right" wrapText="1"/>
    </xf>
    <xf numFmtId="0" fontId="0" fillId="0" borderId="10" xfId="0" applyBorder="1"/>
    <xf numFmtId="165" fontId="0" fillId="0" borderId="10" xfId="0" applyNumberFormat="1" applyBorder="1"/>
    <xf numFmtId="164" fontId="0" fillId="0" borderId="10" xfId="0" applyNumberFormat="1" applyBorder="1"/>
    <xf numFmtId="0" fontId="4" fillId="0" borderId="10" xfId="0" applyFont="1" applyBorder="1" applyAlignment="1">
      <alignment horizontal="centerContinuous"/>
    </xf>
    <xf numFmtId="3" fontId="0" fillId="0" borderId="10" xfId="0" applyNumberFormat="1" applyBorder="1"/>
    <xf numFmtId="0" fontId="0" fillId="0" borderId="10" xfId="0" applyBorder="1" applyAlignment="1">
      <alignment horizontal="right" wrapText="1"/>
    </xf>
    <xf numFmtId="0" fontId="0" fillId="0" borderId="11" xfId="0" applyBorder="1"/>
    <xf numFmtId="3" fontId="0" fillId="0" borderId="11" xfId="0" applyNumberFormat="1" applyBorder="1"/>
    <xf numFmtId="164" fontId="0" fillId="0" borderId="11" xfId="0" applyNumberFormat="1" applyBorder="1"/>
    <xf numFmtId="0" fontId="0" fillId="0" borderId="0" xfId="0" applyBorder="1"/>
    <xf numFmtId="3" fontId="0" fillId="0" borderId="0" xfId="0" applyNumberFormat="1" applyBorder="1"/>
    <xf numFmtId="164" fontId="0" fillId="0" borderId="0" xfId="0" applyNumberFormat="1" applyBorder="1"/>
    <xf numFmtId="0" fontId="4" fillId="0" borderId="0" xfId="0" applyFont="1" applyBorder="1"/>
    <xf numFmtId="0" fontId="4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 wrapText="1"/>
    </xf>
    <xf numFmtId="165" fontId="0" fillId="0" borderId="0" xfId="0" applyNumberFormat="1" applyBorder="1"/>
    <xf numFmtId="0" fontId="2" fillId="0" borderId="0" xfId="0" applyFont="1" applyBorder="1"/>
    <xf numFmtId="0" fontId="2" fillId="0" borderId="11" xfId="0" applyFont="1" applyBorder="1"/>
    <xf numFmtId="0" fontId="25" fillId="0" borderId="0" xfId="0" applyFont="1"/>
    <xf numFmtId="3" fontId="25" fillId="0" borderId="0" xfId="0" applyNumberFormat="1" applyFont="1"/>
    <xf numFmtId="3" fontId="25" fillId="0" borderId="10" xfId="0" applyNumberFormat="1" applyFont="1" applyBorder="1"/>
    <xf numFmtId="3" fontId="22" fillId="0" borderId="0" xfId="0" applyNumberFormat="1" applyFont="1"/>
    <xf numFmtId="3" fontId="25" fillId="0" borderId="0" xfId="0" applyNumberFormat="1" applyFont="1" applyBorder="1"/>
    <xf numFmtId="3" fontId="22" fillId="0" borderId="10" xfId="0" applyNumberFormat="1" applyFont="1" applyBorder="1"/>
    <xf numFmtId="164" fontId="25" fillId="0" borderId="0" xfId="0" applyNumberFormat="1" applyFont="1"/>
    <xf numFmtId="164" fontId="25" fillId="0" borderId="10" xfId="0" applyNumberFormat="1" applyFont="1" applyBorder="1"/>
    <xf numFmtId="0" fontId="2" fillId="0" borderId="0" xfId="0" applyFont="1"/>
    <xf numFmtId="0" fontId="2" fillId="0" borderId="0" xfId="0" applyFont="1" applyAlignment="1">
      <alignment horizontal="right" wrapText="1"/>
    </xf>
    <xf numFmtId="0" fontId="2" fillId="0" borderId="10" xfId="0" applyFont="1" applyBorder="1" applyAlignment="1">
      <alignment horizontal="right" wrapText="1"/>
    </xf>
    <xf numFmtId="0" fontId="2" fillId="0" borderId="0" xfId="0" applyFont="1" applyBorder="1" applyAlignment="1">
      <alignment horizontal="right" wrapText="1"/>
    </xf>
    <xf numFmtId="165" fontId="2" fillId="0" borderId="0" xfId="0" applyNumberFormat="1" applyFont="1" applyAlignment="1">
      <alignment horizontal="right" wrapText="1"/>
    </xf>
    <xf numFmtId="164" fontId="2" fillId="0" borderId="0" xfId="0" applyNumberFormat="1" applyFont="1" applyAlignment="1">
      <alignment horizontal="right" wrapText="1"/>
    </xf>
    <xf numFmtId="0" fontId="4" fillId="0" borderId="0" xfId="0" applyFont="1" applyAlignment="1">
      <alignment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wrapText="1"/>
    </xf>
    <xf numFmtId="0" fontId="2" fillId="0" borderId="0" xfId="0" applyFont="1" applyAlignment="1"/>
    <xf numFmtId="0" fontId="2" fillId="0" borderId="0" xfId="0" quotePrefix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2" fillId="0" borderId="0" xfId="0" applyFont="1" applyAlignment="1">
      <alignment horizontal="left"/>
    </xf>
  </cellXfs>
  <cellStyles count="68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heck Cell 3" xfId="28"/>
    <cellStyle name="Check Cell 4" xfId="29"/>
    <cellStyle name="Check Cell 5" xfId="30"/>
    <cellStyle name="Check Cell 6" xfId="31"/>
    <cellStyle name="Check Cell 7" xfId="32"/>
    <cellStyle name="Check Cell 8" xfId="33"/>
    <cellStyle name="Check Cell 9" xfId="34"/>
    <cellStyle name="Euro" xfId="35"/>
    <cellStyle name="Explanatory Text 2" xfId="36"/>
    <cellStyle name="Good 2" xfId="37"/>
    <cellStyle name="Heading 1 2" xfId="38"/>
    <cellStyle name="Heading 2 2" xfId="39"/>
    <cellStyle name="Heading 3 2" xfId="40"/>
    <cellStyle name="Heading 4 2" xfId="41"/>
    <cellStyle name="Input 2" xfId="42"/>
    <cellStyle name="Linked Cell 2" xfId="43"/>
    <cellStyle name="Linked Cell 3" xfId="44"/>
    <cellStyle name="Millares 2" xfId="45"/>
    <cellStyle name="Millares 3" xfId="46"/>
    <cellStyle name="Neutral 2" xfId="47"/>
    <cellStyle name="Normal" xfId="0" builtinId="0"/>
    <cellStyle name="Normal 11 2" xfId="48"/>
    <cellStyle name="Normal 2" xfId="49"/>
    <cellStyle name="Normal 2 2" xfId="50"/>
    <cellStyle name="Normal 2 2 2" xfId="51"/>
    <cellStyle name="Normal 2 3" xfId="52"/>
    <cellStyle name="Normal 3" xfId="53"/>
    <cellStyle name="Normal 4" xfId="54"/>
    <cellStyle name="Normal 5" xfId="55"/>
    <cellStyle name="Normal 5 2" xfId="56"/>
    <cellStyle name="Normal 6" xfId="57"/>
    <cellStyle name="Normal 7" xfId="58"/>
    <cellStyle name="Normal 8" xfId="59"/>
    <cellStyle name="Normal 9" xfId="60"/>
    <cellStyle name="Note 2" xfId="61"/>
    <cellStyle name="Output 2" xfId="62"/>
    <cellStyle name="Porcentual 2" xfId="63"/>
    <cellStyle name="Porcentual 2 2" xfId="64"/>
    <cellStyle name="Title 2" xfId="65"/>
    <cellStyle name="Total 2" xfId="66"/>
    <cellStyle name="Warning Text 2" xfId="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74"/>
  <sheetViews>
    <sheetView tabSelected="1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A2" sqref="A2"/>
    </sheetView>
  </sheetViews>
  <sheetFormatPr defaultRowHeight="12.75"/>
  <cols>
    <col min="1" max="1" width="13.7109375" customWidth="1"/>
    <col min="2" max="2" width="31.5703125" customWidth="1"/>
    <col min="4" max="4" width="12.7109375" customWidth="1"/>
    <col min="5" max="7" width="10.140625" bestFit="1" customWidth="1"/>
    <col min="8" max="8" width="9.28515625" bestFit="1" customWidth="1"/>
    <col min="9" max="9" width="10.140625" bestFit="1" customWidth="1"/>
    <col min="10" max="10" width="9.28515625" bestFit="1" customWidth="1"/>
    <col min="11" max="11" width="10.140625" bestFit="1" customWidth="1"/>
  </cols>
  <sheetData>
    <row r="1" spans="1:16" s="9" customFormat="1" ht="25.5">
      <c r="A1" s="57" t="s">
        <v>240</v>
      </c>
      <c r="B1" s="57"/>
      <c r="C1" s="57"/>
      <c r="D1" s="57"/>
      <c r="F1" s="10" t="s">
        <v>241</v>
      </c>
      <c r="G1" s="10"/>
      <c r="H1" s="10"/>
      <c r="I1" s="10"/>
      <c r="J1" s="10"/>
      <c r="L1" s="11" t="s">
        <v>247</v>
      </c>
      <c r="M1" s="10"/>
      <c r="N1" s="10"/>
      <c r="O1" s="10"/>
    </row>
    <row r="2" spans="1:16" s="9" customFormat="1" ht="25.5">
      <c r="F2" s="11" t="s">
        <v>242</v>
      </c>
      <c r="G2" s="11"/>
      <c r="H2" s="11"/>
      <c r="L2" s="11" t="s">
        <v>242</v>
      </c>
      <c r="M2" s="11"/>
      <c r="N2" s="11"/>
    </row>
    <row r="3" spans="1:16" s="46" customFormat="1" ht="63.75">
      <c r="A3" s="54" t="s">
        <v>238</v>
      </c>
      <c r="B3" s="46" t="s">
        <v>216</v>
      </c>
      <c r="C3" s="46" t="s">
        <v>217</v>
      </c>
      <c r="D3" s="46" t="s">
        <v>218</v>
      </c>
      <c r="E3" s="47" t="s">
        <v>126</v>
      </c>
      <c r="F3" s="47" t="s">
        <v>0</v>
      </c>
      <c r="G3" s="47" t="s">
        <v>243</v>
      </c>
      <c r="H3" s="47" t="s">
        <v>244</v>
      </c>
      <c r="I3" s="47" t="s">
        <v>280</v>
      </c>
      <c r="J3" s="47" t="s">
        <v>145</v>
      </c>
      <c r="K3" s="47" t="s">
        <v>281</v>
      </c>
      <c r="L3" s="47" t="s">
        <v>0</v>
      </c>
      <c r="M3" s="47" t="s">
        <v>249</v>
      </c>
      <c r="N3" s="47" t="s">
        <v>244</v>
      </c>
      <c r="O3" s="47" t="s">
        <v>245</v>
      </c>
      <c r="P3" s="47" t="s">
        <v>248</v>
      </c>
    </row>
    <row r="4" spans="1:16">
      <c r="B4" s="46" t="s">
        <v>103</v>
      </c>
      <c r="C4" t="s">
        <v>236</v>
      </c>
      <c r="D4" t="s">
        <v>1</v>
      </c>
      <c r="E4" s="3">
        <v>40947872</v>
      </c>
      <c r="F4" s="3">
        <v>30045138</v>
      </c>
      <c r="G4" s="3">
        <v>28447257</v>
      </c>
      <c r="H4" s="3">
        <v>1597881</v>
      </c>
      <c r="I4" s="3">
        <v>10551884</v>
      </c>
      <c r="J4" s="3">
        <v>350850</v>
      </c>
      <c r="K4" s="3">
        <f t="shared" ref="K4:K38" si="0">E4-J4</f>
        <v>40597022</v>
      </c>
      <c r="L4" s="2">
        <f t="shared" ref="L4:L38" si="1">F4/$K4*100</f>
        <v>74.008231441212615</v>
      </c>
      <c r="M4" s="2">
        <f t="shared" ref="M4:M38" si="2">G4/$K4*100</f>
        <v>70.072275252110856</v>
      </c>
      <c r="N4" s="2">
        <f t="shared" ref="N4:N38" si="3">H4/$K4*100</f>
        <v>3.9359561891017525</v>
      </c>
      <c r="O4" s="2">
        <f t="shared" ref="O4:O38" si="4">I4/$K4*100</f>
        <v>25.991768558787392</v>
      </c>
      <c r="P4" s="2">
        <f>IF(F4&gt;0,H4/F4*100," ")</f>
        <v>5.318268133765935</v>
      </c>
    </row>
    <row r="5" spans="1:16">
      <c r="B5" s="46" t="s">
        <v>103</v>
      </c>
      <c r="C5" t="s">
        <v>236</v>
      </c>
      <c r="D5" t="s">
        <v>219</v>
      </c>
      <c r="E5" s="3">
        <v>3291591</v>
      </c>
      <c r="F5" s="3">
        <v>214934</v>
      </c>
      <c r="G5" s="3">
        <v>191548</v>
      </c>
      <c r="H5" s="3">
        <v>23386</v>
      </c>
      <c r="I5" s="3">
        <v>3063264</v>
      </c>
      <c r="J5" s="3">
        <v>13393</v>
      </c>
      <c r="K5" s="3">
        <f t="shared" si="0"/>
        <v>3278198</v>
      </c>
      <c r="L5" s="2">
        <f t="shared" si="1"/>
        <v>6.5564679131644894</v>
      </c>
      <c r="M5" s="2">
        <f t="shared" si="2"/>
        <v>5.8430881844232712</v>
      </c>
      <c r="N5" s="2">
        <f t="shared" si="3"/>
        <v>0.71337972874121691</v>
      </c>
      <c r="O5" s="2">
        <f t="shared" si="4"/>
        <v>93.443532086835518</v>
      </c>
      <c r="P5" s="2">
        <f t="shared" ref="P5:P68" si="5">IF(F5&gt;0,H5/F5*100," ")</f>
        <v>10.880549377948579</v>
      </c>
    </row>
    <row r="6" spans="1:16">
      <c r="B6" s="46" t="s">
        <v>103</v>
      </c>
      <c r="C6" t="s">
        <v>236</v>
      </c>
      <c r="D6" t="s">
        <v>220</v>
      </c>
      <c r="E6" s="3">
        <v>5520121</v>
      </c>
      <c r="F6" s="3">
        <v>2272650</v>
      </c>
      <c r="G6" s="3">
        <v>2017105</v>
      </c>
      <c r="H6" s="3">
        <v>255545</v>
      </c>
      <c r="I6" s="3">
        <v>3222609</v>
      </c>
      <c r="J6" s="3">
        <v>24862</v>
      </c>
      <c r="K6" s="3">
        <f t="shared" si="0"/>
        <v>5495259</v>
      </c>
      <c r="L6" s="2">
        <f t="shared" si="1"/>
        <v>41.356558444288069</v>
      </c>
      <c r="M6" s="2">
        <f t="shared" si="2"/>
        <v>36.706277174560839</v>
      </c>
      <c r="N6" s="2">
        <f t="shared" si="3"/>
        <v>4.6502812697272322</v>
      </c>
      <c r="O6" s="2">
        <f t="shared" si="4"/>
        <v>58.643441555711931</v>
      </c>
      <c r="P6" s="2">
        <f t="shared" si="5"/>
        <v>11.244362308318482</v>
      </c>
    </row>
    <row r="7" spans="1:16">
      <c r="B7" s="46" t="s">
        <v>103</v>
      </c>
      <c r="C7" t="s">
        <v>236</v>
      </c>
      <c r="D7" t="s">
        <v>221</v>
      </c>
      <c r="E7" s="3">
        <v>4813204</v>
      </c>
      <c r="F7" s="3">
        <v>3756602</v>
      </c>
      <c r="G7" s="3">
        <v>3495539</v>
      </c>
      <c r="H7" s="3">
        <v>261063</v>
      </c>
      <c r="I7" s="3">
        <v>1025952</v>
      </c>
      <c r="J7" s="3">
        <v>30650</v>
      </c>
      <c r="K7" s="3">
        <f t="shared" si="0"/>
        <v>4782554</v>
      </c>
      <c r="L7" s="2">
        <f t="shared" si="1"/>
        <v>78.548031031118512</v>
      </c>
      <c r="M7" s="2">
        <f t="shared" si="2"/>
        <v>73.0893786039844</v>
      </c>
      <c r="N7" s="2">
        <f t="shared" si="3"/>
        <v>5.4586524271341208</v>
      </c>
      <c r="O7" s="2">
        <f t="shared" si="4"/>
        <v>21.451968968881481</v>
      </c>
      <c r="P7" s="2">
        <f t="shared" si="5"/>
        <v>6.9494452699540705</v>
      </c>
    </row>
    <row r="8" spans="1:16">
      <c r="B8" s="46" t="s">
        <v>103</v>
      </c>
      <c r="C8" t="s">
        <v>236</v>
      </c>
      <c r="D8" t="s">
        <v>222</v>
      </c>
      <c r="E8" s="3">
        <v>4205975</v>
      </c>
      <c r="F8" s="3">
        <v>3918410</v>
      </c>
      <c r="G8" s="3">
        <v>3718985</v>
      </c>
      <c r="H8" s="3">
        <v>199425</v>
      </c>
      <c r="I8" s="3">
        <v>254640</v>
      </c>
      <c r="J8" s="3">
        <v>32925</v>
      </c>
      <c r="K8" s="3">
        <f t="shared" si="0"/>
        <v>4173050</v>
      </c>
      <c r="L8" s="2">
        <f t="shared" si="1"/>
        <v>93.897988281952053</v>
      </c>
      <c r="M8" s="2">
        <f t="shared" si="2"/>
        <v>89.119109524208923</v>
      </c>
      <c r="N8" s="2">
        <f t="shared" si="3"/>
        <v>4.7788787577431373</v>
      </c>
      <c r="O8" s="2">
        <f t="shared" si="4"/>
        <v>6.1020117180479509</v>
      </c>
      <c r="P8" s="2">
        <f t="shared" si="5"/>
        <v>5.0894367868599764</v>
      </c>
    </row>
    <row r="9" spans="1:16">
      <c r="B9" s="46" t="s">
        <v>103</v>
      </c>
      <c r="C9" t="s">
        <v>236</v>
      </c>
      <c r="D9" t="s">
        <v>223</v>
      </c>
      <c r="E9" s="3">
        <v>4026031</v>
      </c>
      <c r="F9" s="3">
        <v>3856363</v>
      </c>
      <c r="G9" s="3">
        <v>3693633</v>
      </c>
      <c r="H9" s="3">
        <v>162730</v>
      </c>
      <c r="I9" s="3">
        <v>138089</v>
      </c>
      <c r="J9" s="3">
        <v>31579</v>
      </c>
      <c r="K9" s="3">
        <f t="shared" si="0"/>
        <v>3994452</v>
      </c>
      <c r="L9" s="2">
        <f t="shared" si="1"/>
        <v>96.542980113417315</v>
      </c>
      <c r="M9" s="2">
        <f t="shared" si="2"/>
        <v>92.469079613423816</v>
      </c>
      <c r="N9" s="2">
        <f t="shared" si="3"/>
        <v>4.0739004999934911</v>
      </c>
      <c r="O9" s="2">
        <f t="shared" si="4"/>
        <v>3.4570198865826898</v>
      </c>
      <c r="P9" s="2">
        <f t="shared" si="5"/>
        <v>4.2197791027452549</v>
      </c>
    </row>
    <row r="10" spans="1:16">
      <c r="B10" s="46" t="s">
        <v>103</v>
      </c>
      <c r="C10" t="s">
        <v>236</v>
      </c>
      <c r="D10" t="s">
        <v>224</v>
      </c>
      <c r="E10" s="3">
        <v>3964738</v>
      </c>
      <c r="F10" s="3">
        <v>3811207</v>
      </c>
      <c r="G10" s="3">
        <v>3661598</v>
      </c>
      <c r="H10" s="3">
        <v>149609</v>
      </c>
      <c r="I10" s="3">
        <v>123963</v>
      </c>
      <c r="J10" s="3">
        <v>29568</v>
      </c>
      <c r="K10" s="3">
        <f t="shared" si="0"/>
        <v>3935170</v>
      </c>
      <c r="L10" s="2">
        <f t="shared" si="1"/>
        <v>96.84986925596607</v>
      </c>
      <c r="M10" s="2">
        <f t="shared" si="2"/>
        <v>93.048025879441042</v>
      </c>
      <c r="N10" s="2">
        <f t="shared" si="3"/>
        <v>3.8018433765250292</v>
      </c>
      <c r="O10" s="2">
        <f t="shared" si="4"/>
        <v>3.1501307440339299</v>
      </c>
      <c r="P10" s="2">
        <f t="shared" si="5"/>
        <v>3.9255018160913329</v>
      </c>
    </row>
    <row r="11" spans="1:16">
      <c r="B11" s="46" t="s">
        <v>103</v>
      </c>
      <c r="C11" t="s">
        <v>236</v>
      </c>
      <c r="D11" t="s">
        <v>225</v>
      </c>
      <c r="E11" s="3">
        <v>3350322</v>
      </c>
      <c r="F11" s="3">
        <v>3209555</v>
      </c>
      <c r="G11" s="3">
        <v>3081843</v>
      </c>
      <c r="H11" s="3">
        <v>127712</v>
      </c>
      <c r="I11" s="3">
        <v>116860</v>
      </c>
      <c r="J11" s="3">
        <v>23907</v>
      </c>
      <c r="K11" s="3">
        <f t="shared" si="0"/>
        <v>3326415</v>
      </c>
      <c r="L11" s="2">
        <f t="shared" si="1"/>
        <v>96.486908578755205</v>
      </c>
      <c r="M11" s="2">
        <f t="shared" si="2"/>
        <v>92.647580052398766</v>
      </c>
      <c r="N11" s="2">
        <f t="shared" si="3"/>
        <v>3.8393285263564532</v>
      </c>
      <c r="O11" s="2">
        <f t="shared" si="4"/>
        <v>3.5130914212447935</v>
      </c>
      <c r="P11" s="2">
        <f t="shared" si="5"/>
        <v>3.979118600553659</v>
      </c>
    </row>
    <row r="12" spans="1:16">
      <c r="B12" s="46" t="s">
        <v>103</v>
      </c>
      <c r="C12" t="s">
        <v>236</v>
      </c>
      <c r="D12" t="s">
        <v>226</v>
      </c>
      <c r="E12" s="3">
        <v>2824364</v>
      </c>
      <c r="F12" s="3">
        <v>2681783</v>
      </c>
      <c r="G12" s="3">
        <v>2569153</v>
      </c>
      <c r="H12" s="3">
        <v>112630</v>
      </c>
      <c r="I12" s="3">
        <v>123412</v>
      </c>
      <c r="J12" s="3">
        <v>19169</v>
      </c>
      <c r="K12" s="3">
        <f t="shared" si="0"/>
        <v>2805195</v>
      </c>
      <c r="L12" s="2">
        <f t="shared" si="1"/>
        <v>95.600591046255261</v>
      </c>
      <c r="M12" s="2">
        <f t="shared" si="2"/>
        <v>91.585540399152293</v>
      </c>
      <c r="N12" s="2">
        <f t="shared" si="3"/>
        <v>4.0150506471029646</v>
      </c>
      <c r="O12" s="2">
        <f t="shared" si="4"/>
        <v>4.3994089537447483</v>
      </c>
      <c r="P12" s="2">
        <f t="shared" si="5"/>
        <v>4.1998178077793771</v>
      </c>
    </row>
    <row r="13" spans="1:16">
      <c r="B13" s="46" t="s">
        <v>103</v>
      </c>
      <c r="C13" t="s">
        <v>236</v>
      </c>
      <c r="D13" t="s">
        <v>227</v>
      </c>
      <c r="E13" s="3">
        <v>2402451</v>
      </c>
      <c r="F13" s="3">
        <v>2203127</v>
      </c>
      <c r="G13" s="3">
        <v>2101568</v>
      </c>
      <c r="H13" s="3">
        <v>101559</v>
      </c>
      <c r="I13" s="3">
        <v>181651</v>
      </c>
      <c r="J13" s="3">
        <v>17673</v>
      </c>
      <c r="K13" s="3">
        <f t="shared" si="0"/>
        <v>2384778</v>
      </c>
      <c r="L13" s="2">
        <f t="shared" si="1"/>
        <v>92.38289685664661</v>
      </c>
      <c r="M13" s="2">
        <f t="shared" si="2"/>
        <v>88.124261461653873</v>
      </c>
      <c r="N13" s="2">
        <f t="shared" si="3"/>
        <v>4.2586353949927416</v>
      </c>
      <c r="O13" s="2">
        <f t="shared" si="4"/>
        <v>7.6171031433533862</v>
      </c>
      <c r="P13" s="2">
        <f t="shared" si="5"/>
        <v>4.6097660280138184</v>
      </c>
    </row>
    <row r="14" spans="1:16">
      <c r="B14" s="46" t="s">
        <v>103</v>
      </c>
      <c r="C14" t="s">
        <v>236</v>
      </c>
      <c r="D14" t="s">
        <v>228</v>
      </c>
      <c r="E14" s="3">
        <v>1869537</v>
      </c>
      <c r="F14" s="3">
        <v>1610077</v>
      </c>
      <c r="G14" s="3">
        <v>1526537</v>
      </c>
      <c r="H14" s="3">
        <v>83540</v>
      </c>
      <c r="I14" s="3">
        <v>243096</v>
      </c>
      <c r="J14" s="3">
        <v>16364</v>
      </c>
      <c r="K14" s="3">
        <f t="shared" si="0"/>
        <v>1853173</v>
      </c>
      <c r="L14" s="2">
        <f t="shared" si="1"/>
        <v>86.882174519054615</v>
      </c>
      <c r="M14" s="2">
        <f t="shared" si="2"/>
        <v>82.374230576422164</v>
      </c>
      <c r="N14" s="2">
        <f t="shared" si="3"/>
        <v>4.5079439426324477</v>
      </c>
      <c r="O14" s="2">
        <f t="shared" si="4"/>
        <v>13.117825480945383</v>
      </c>
      <c r="P14" s="2">
        <f t="shared" si="5"/>
        <v>5.1885717266938167</v>
      </c>
    </row>
    <row r="15" spans="1:16">
      <c r="B15" s="46" t="s">
        <v>103</v>
      </c>
      <c r="C15" t="s">
        <v>236</v>
      </c>
      <c r="D15" t="s">
        <v>229</v>
      </c>
      <c r="E15" s="3">
        <v>1476667</v>
      </c>
      <c r="F15" s="3">
        <v>1049007</v>
      </c>
      <c r="G15" s="3">
        <v>995982</v>
      </c>
      <c r="H15" s="3">
        <v>53025</v>
      </c>
      <c r="I15" s="3">
        <v>410183</v>
      </c>
      <c r="J15" s="3">
        <v>17477</v>
      </c>
      <c r="K15" s="3">
        <f t="shared" si="0"/>
        <v>1459190</v>
      </c>
      <c r="L15" s="2">
        <f t="shared" si="1"/>
        <v>71.889678520274941</v>
      </c>
      <c r="M15" s="2">
        <f t="shared" si="2"/>
        <v>68.255813156614281</v>
      </c>
      <c r="N15" s="2">
        <f t="shared" si="3"/>
        <v>3.6338653636606613</v>
      </c>
      <c r="O15" s="2">
        <f t="shared" si="4"/>
        <v>28.110321479725052</v>
      </c>
      <c r="P15" s="2">
        <f t="shared" si="5"/>
        <v>5.0547803780146365</v>
      </c>
    </row>
    <row r="16" spans="1:16">
      <c r="B16" s="46" t="s">
        <v>103</v>
      </c>
      <c r="C16" t="s">
        <v>236</v>
      </c>
      <c r="D16" t="s">
        <v>230</v>
      </c>
      <c r="E16" s="3">
        <v>1095273</v>
      </c>
      <c r="F16" s="3">
        <v>649487</v>
      </c>
      <c r="G16" s="3">
        <v>617160</v>
      </c>
      <c r="H16" s="3">
        <v>32327</v>
      </c>
      <c r="I16" s="3">
        <v>427659</v>
      </c>
      <c r="J16" s="3">
        <v>18127</v>
      </c>
      <c r="K16" s="3">
        <f t="shared" si="0"/>
        <v>1077146</v>
      </c>
      <c r="L16" s="2">
        <f t="shared" si="1"/>
        <v>60.29702565854582</v>
      </c>
      <c r="M16" s="2">
        <f t="shared" si="2"/>
        <v>57.2958540439272</v>
      </c>
      <c r="N16" s="2">
        <f t="shared" si="3"/>
        <v>3.0011716146186309</v>
      </c>
      <c r="O16" s="2">
        <f t="shared" si="4"/>
        <v>39.70297434145418</v>
      </c>
      <c r="P16" s="2">
        <f t="shared" si="5"/>
        <v>4.9773128638448494</v>
      </c>
    </row>
    <row r="17" spans="2:16">
      <c r="B17" s="46" t="s">
        <v>103</v>
      </c>
      <c r="C17" t="s">
        <v>236</v>
      </c>
      <c r="D17" t="s">
        <v>231</v>
      </c>
      <c r="E17" s="3">
        <v>873893</v>
      </c>
      <c r="F17" s="3">
        <v>426885</v>
      </c>
      <c r="G17" s="3">
        <v>407708</v>
      </c>
      <c r="H17" s="3">
        <v>19177</v>
      </c>
      <c r="I17" s="3">
        <v>424854</v>
      </c>
      <c r="J17" s="3">
        <v>22154</v>
      </c>
      <c r="K17" s="3">
        <f t="shared" si="0"/>
        <v>851739</v>
      </c>
      <c r="L17" s="2">
        <f t="shared" si="1"/>
        <v>50.119226664506378</v>
      </c>
      <c r="M17" s="2">
        <f t="shared" si="2"/>
        <v>47.867715344724147</v>
      </c>
      <c r="N17" s="2">
        <f t="shared" si="3"/>
        <v>2.2515113197822338</v>
      </c>
      <c r="O17" s="2">
        <f t="shared" si="4"/>
        <v>49.880773335493622</v>
      </c>
      <c r="P17" s="2">
        <f t="shared" si="5"/>
        <v>4.4923105754477204</v>
      </c>
    </row>
    <row r="18" spans="2:16">
      <c r="B18" s="46" t="s">
        <v>103</v>
      </c>
      <c r="C18" t="s">
        <v>236</v>
      </c>
      <c r="D18" t="s">
        <v>232</v>
      </c>
      <c r="E18" s="3">
        <v>579689</v>
      </c>
      <c r="F18" s="3">
        <v>226508</v>
      </c>
      <c r="G18" s="3">
        <v>216597</v>
      </c>
      <c r="H18" s="3">
        <v>9911</v>
      </c>
      <c r="I18" s="3">
        <v>333531</v>
      </c>
      <c r="J18" s="3">
        <v>19650</v>
      </c>
      <c r="K18" s="3">
        <f t="shared" si="0"/>
        <v>560039</v>
      </c>
      <c r="L18" s="2">
        <f t="shared" si="1"/>
        <v>40.445040434684017</v>
      </c>
      <c r="M18" s="2">
        <f t="shared" si="2"/>
        <v>38.675342252950237</v>
      </c>
      <c r="N18" s="2">
        <f t="shared" si="3"/>
        <v>1.7696981817337722</v>
      </c>
      <c r="O18" s="2">
        <f t="shared" si="4"/>
        <v>59.55495956531599</v>
      </c>
      <c r="P18" s="2">
        <f t="shared" si="5"/>
        <v>4.3755628940258182</v>
      </c>
    </row>
    <row r="19" spans="2:16">
      <c r="B19" s="46" t="s">
        <v>103</v>
      </c>
      <c r="C19" t="s">
        <v>236</v>
      </c>
      <c r="D19" t="s">
        <v>233</v>
      </c>
      <c r="E19" s="3">
        <v>355277</v>
      </c>
      <c r="F19" s="3">
        <v>100912</v>
      </c>
      <c r="G19" s="3">
        <v>96970</v>
      </c>
      <c r="H19" s="3">
        <v>3942</v>
      </c>
      <c r="I19" s="3">
        <v>238628</v>
      </c>
      <c r="J19" s="3">
        <v>15737</v>
      </c>
      <c r="K19" s="3">
        <f t="shared" si="0"/>
        <v>339540</v>
      </c>
      <c r="L19" s="2">
        <f t="shared" si="1"/>
        <v>29.720209695470341</v>
      </c>
      <c r="M19" s="2">
        <f t="shared" si="2"/>
        <v>28.559227189727277</v>
      </c>
      <c r="N19" s="2">
        <f t="shared" si="3"/>
        <v>1.1609825057430641</v>
      </c>
      <c r="O19" s="2">
        <f t="shared" si="4"/>
        <v>70.279790304529655</v>
      </c>
      <c r="P19" s="2">
        <f t="shared" si="5"/>
        <v>3.9063738703028381</v>
      </c>
    </row>
    <row r="20" spans="2:16">
      <c r="B20" s="46" t="s">
        <v>103</v>
      </c>
      <c r="C20" t="s">
        <v>236</v>
      </c>
      <c r="D20" t="s">
        <v>235</v>
      </c>
      <c r="E20" s="3">
        <v>298739</v>
      </c>
      <c r="F20" s="3">
        <v>57631</v>
      </c>
      <c r="G20" s="3">
        <v>55331</v>
      </c>
      <c r="H20" s="3">
        <v>2300</v>
      </c>
      <c r="I20" s="3">
        <v>223493</v>
      </c>
      <c r="J20" s="3">
        <v>17615</v>
      </c>
      <c r="K20" s="3">
        <f t="shared" si="0"/>
        <v>281124</v>
      </c>
      <c r="L20" s="2">
        <f t="shared" si="1"/>
        <v>20.500206314651187</v>
      </c>
      <c r="M20" s="2">
        <f t="shared" si="2"/>
        <v>19.682062008224129</v>
      </c>
      <c r="N20" s="2">
        <f t="shared" si="3"/>
        <v>0.81814430642705716</v>
      </c>
      <c r="O20" s="2">
        <f t="shared" si="4"/>
        <v>79.49979368534882</v>
      </c>
      <c r="P20" s="2">
        <f t="shared" si="5"/>
        <v>3.9909076712186153</v>
      </c>
    </row>
    <row r="21" spans="2:16">
      <c r="B21" s="46" t="s">
        <v>103</v>
      </c>
      <c r="C21" t="s">
        <v>236</v>
      </c>
      <c r="D21" t="s">
        <v>234</v>
      </c>
      <c r="E21" s="3">
        <f t="shared" ref="E21:J21" si="6">SUM(E7:E15)</f>
        <v>28933289</v>
      </c>
      <c r="F21" s="3">
        <f t="shared" si="6"/>
        <v>26096131</v>
      </c>
      <c r="G21" s="3">
        <f t="shared" si="6"/>
        <v>24844838</v>
      </c>
      <c r="H21" s="3">
        <f t="shared" si="6"/>
        <v>1251293</v>
      </c>
      <c r="I21" s="3">
        <f t="shared" si="6"/>
        <v>2617846</v>
      </c>
      <c r="J21" s="3">
        <f t="shared" si="6"/>
        <v>219312</v>
      </c>
      <c r="K21" s="3">
        <f>E21-J21</f>
        <v>28713977</v>
      </c>
      <c r="L21" s="2">
        <f>F21/$K21*100</f>
        <v>90.883025364267723</v>
      </c>
      <c r="M21" s="2">
        <f>G21/$K21*100</f>
        <v>86.525241696752772</v>
      </c>
      <c r="N21" s="2">
        <f>H21/$K21*100</f>
        <v>4.3577836675149531</v>
      </c>
      <c r="O21" s="2">
        <f>I21/$K21*100</f>
        <v>9.1169746357322783</v>
      </c>
      <c r="P21" s="2">
        <f t="shared" si="5"/>
        <v>4.7949368433198014</v>
      </c>
    </row>
    <row r="22" spans="2:16">
      <c r="B22" s="46" t="s">
        <v>103</v>
      </c>
      <c r="C22" t="s">
        <v>237</v>
      </c>
      <c r="D22" t="s">
        <v>1</v>
      </c>
      <c r="E22" s="3">
        <v>43979596</v>
      </c>
      <c r="F22" s="3">
        <v>14655906</v>
      </c>
      <c r="G22" s="3">
        <v>14222418</v>
      </c>
      <c r="H22" s="3">
        <v>433488</v>
      </c>
      <c r="I22" s="3">
        <v>29105949</v>
      </c>
      <c r="J22" s="3">
        <v>217741</v>
      </c>
      <c r="K22" s="3">
        <f t="shared" si="0"/>
        <v>43761855</v>
      </c>
      <c r="L22" s="2">
        <f t="shared" si="1"/>
        <v>33.490138843520228</v>
      </c>
      <c r="M22" s="2">
        <f t="shared" si="2"/>
        <v>32.499577543045191</v>
      </c>
      <c r="N22" s="2">
        <f t="shared" si="3"/>
        <v>0.99056130047503688</v>
      </c>
      <c r="O22" s="2">
        <f t="shared" si="4"/>
        <v>66.509861156479772</v>
      </c>
      <c r="P22" s="2">
        <f t="shared" si="5"/>
        <v>2.9577700621169378</v>
      </c>
    </row>
    <row r="23" spans="2:16">
      <c r="B23" s="46" t="s">
        <v>103</v>
      </c>
      <c r="C23" t="s">
        <v>237</v>
      </c>
      <c r="D23" t="s">
        <v>219</v>
      </c>
      <c r="E23" s="3">
        <v>3212541</v>
      </c>
      <c r="F23" s="3">
        <v>60509</v>
      </c>
      <c r="G23" s="3">
        <v>56406</v>
      </c>
      <c r="H23" s="3">
        <v>4103</v>
      </c>
      <c r="I23" s="3">
        <v>3142259</v>
      </c>
      <c r="J23" s="3">
        <v>9773</v>
      </c>
      <c r="K23" s="3">
        <f t="shared" si="0"/>
        <v>3202768</v>
      </c>
      <c r="L23" s="2">
        <f t="shared" si="1"/>
        <v>1.8892720296943146</v>
      </c>
      <c r="M23" s="2">
        <f t="shared" si="2"/>
        <v>1.7611640930595036</v>
      </c>
      <c r="N23" s="2">
        <f t="shared" si="3"/>
        <v>0.12810793663481088</v>
      </c>
      <c r="O23" s="2">
        <f t="shared" si="4"/>
        <v>98.110727970305689</v>
      </c>
      <c r="P23" s="2">
        <f t="shared" si="5"/>
        <v>6.7808094663603757</v>
      </c>
    </row>
    <row r="24" spans="2:16">
      <c r="B24" s="46" t="s">
        <v>103</v>
      </c>
      <c r="C24" t="s">
        <v>237</v>
      </c>
      <c r="D24" t="s">
        <v>220</v>
      </c>
      <c r="E24" s="3">
        <v>5505991</v>
      </c>
      <c r="F24" s="3">
        <v>898362</v>
      </c>
      <c r="G24" s="3">
        <v>825687</v>
      </c>
      <c r="H24" s="3">
        <v>72675</v>
      </c>
      <c r="I24" s="3">
        <v>4587845</v>
      </c>
      <c r="J24" s="3">
        <v>19784</v>
      </c>
      <c r="K24" s="3">
        <f t="shared" si="0"/>
        <v>5486207</v>
      </c>
      <c r="L24" s="2">
        <f t="shared" si="1"/>
        <v>16.374919867223383</v>
      </c>
      <c r="M24" s="2">
        <f t="shared" si="2"/>
        <v>15.050234159957872</v>
      </c>
      <c r="N24" s="2">
        <f t="shared" si="3"/>
        <v>1.3246857072655116</v>
      </c>
      <c r="O24" s="2">
        <f t="shared" si="4"/>
        <v>83.625080132776617</v>
      </c>
      <c r="P24" s="2">
        <f t="shared" si="5"/>
        <v>8.0897232963994465</v>
      </c>
    </row>
    <row r="25" spans="2:16">
      <c r="B25" s="46" t="s">
        <v>103</v>
      </c>
      <c r="C25" t="s">
        <v>237</v>
      </c>
      <c r="D25" t="s">
        <v>221</v>
      </c>
      <c r="E25" s="3">
        <v>5079067</v>
      </c>
      <c r="F25" s="3">
        <v>1961185</v>
      </c>
      <c r="G25" s="3">
        <v>1847116</v>
      </c>
      <c r="H25" s="3">
        <v>114069</v>
      </c>
      <c r="I25" s="3">
        <v>3097008</v>
      </c>
      <c r="J25" s="3">
        <v>20874</v>
      </c>
      <c r="K25" s="3">
        <f t="shared" si="0"/>
        <v>5058193</v>
      </c>
      <c r="L25" s="2">
        <f t="shared" si="1"/>
        <v>38.772443044383635</v>
      </c>
      <c r="M25" s="2">
        <f t="shared" si="2"/>
        <v>36.517309640023619</v>
      </c>
      <c r="N25" s="2">
        <f t="shared" si="3"/>
        <v>2.2551334043600155</v>
      </c>
      <c r="O25" s="2">
        <f t="shared" si="4"/>
        <v>61.227556955616357</v>
      </c>
      <c r="P25" s="2">
        <f t="shared" si="5"/>
        <v>5.8163304328760423</v>
      </c>
    </row>
    <row r="26" spans="2:16">
      <c r="B26" s="46" t="s">
        <v>103</v>
      </c>
      <c r="C26" t="s">
        <v>237</v>
      </c>
      <c r="D26" t="s">
        <v>222</v>
      </c>
      <c r="E26" s="3">
        <v>4582202</v>
      </c>
      <c r="F26" s="3">
        <v>2154783</v>
      </c>
      <c r="G26" s="3">
        <v>2075760</v>
      </c>
      <c r="H26" s="3">
        <v>79023</v>
      </c>
      <c r="I26" s="3">
        <v>2406605</v>
      </c>
      <c r="J26" s="3">
        <v>20814</v>
      </c>
      <c r="K26" s="3">
        <f t="shared" si="0"/>
        <v>4561388</v>
      </c>
      <c r="L26" s="2">
        <f t="shared" si="1"/>
        <v>47.239634076294323</v>
      </c>
      <c r="M26" s="2">
        <f t="shared" si="2"/>
        <v>45.507200878329144</v>
      </c>
      <c r="N26" s="2">
        <f t="shared" si="3"/>
        <v>1.732433197965181</v>
      </c>
      <c r="O26" s="2">
        <f t="shared" si="4"/>
        <v>52.760365923705677</v>
      </c>
      <c r="P26" s="2">
        <f t="shared" si="5"/>
        <v>3.6673298424945808</v>
      </c>
    </row>
    <row r="27" spans="2:16">
      <c r="B27" s="46" t="s">
        <v>103</v>
      </c>
      <c r="C27" t="s">
        <v>237</v>
      </c>
      <c r="D27" t="s">
        <v>223</v>
      </c>
      <c r="E27" s="3">
        <v>4444767</v>
      </c>
      <c r="F27" s="3">
        <v>2067711</v>
      </c>
      <c r="G27" s="3">
        <v>2019702</v>
      </c>
      <c r="H27" s="3">
        <v>48009</v>
      </c>
      <c r="I27" s="3">
        <v>2356195</v>
      </c>
      <c r="J27" s="3">
        <v>20861</v>
      </c>
      <c r="K27" s="3">
        <f t="shared" si="0"/>
        <v>4423906</v>
      </c>
      <c r="L27" s="2">
        <f t="shared" si="1"/>
        <v>46.739487683508649</v>
      </c>
      <c r="M27" s="2">
        <f t="shared" si="2"/>
        <v>45.654270230877422</v>
      </c>
      <c r="N27" s="2">
        <f t="shared" si="3"/>
        <v>1.0852174526312268</v>
      </c>
      <c r="O27" s="2">
        <f t="shared" si="4"/>
        <v>53.260512316491351</v>
      </c>
      <c r="P27" s="2">
        <f t="shared" si="5"/>
        <v>2.3218428494117411</v>
      </c>
    </row>
    <row r="28" spans="2:16">
      <c r="B28" s="46" t="s">
        <v>103</v>
      </c>
      <c r="C28" t="s">
        <v>237</v>
      </c>
      <c r="D28" t="s">
        <v>224</v>
      </c>
      <c r="E28" s="3">
        <v>4328249</v>
      </c>
      <c r="F28" s="3">
        <v>2057030</v>
      </c>
      <c r="G28" s="3">
        <v>2019549</v>
      </c>
      <c r="H28" s="3">
        <v>37481</v>
      </c>
      <c r="I28" s="3">
        <v>2252375</v>
      </c>
      <c r="J28" s="3">
        <v>18844</v>
      </c>
      <c r="K28" s="3">
        <f t="shared" si="0"/>
        <v>4309405</v>
      </c>
      <c r="L28" s="2">
        <f t="shared" si="1"/>
        <v>47.733503813171424</v>
      </c>
      <c r="M28" s="2">
        <f t="shared" si="2"/>
        <v>46.863754973134341</v>
      </c>
      <c r="N28" s="2">
        <f t="shared" si="3"/>
        <v>0.86974884003708164</v>
      </c>
      <c r="O28" s="2">
        <f t="shared" si="4"/>
        <v>52.266496186828583</v>
      </c>
      <c r="P28" s="2">
        <f t="shared" si="5"/>
        <v>1.8220930176030492</v>
      </c>
    </row>
    <row r="29" spans="2:16">
      <c r="B29" s="46" t="s">
        <v>103</v>
      </c>
      <c r="C29" t="s">
        <v>237</v>
      </c>
      <c r="D29" t="s">
        <v>225</v>
      </c>
      <c r="E29" s="3">
        <v>3658904</v>
      </c>
      <c r="F29" s="3">
        <v>1750749</v>
      </c>
      <c r="G29" s="3">
        <v>1723168</v>
      </c>
      <c r="H29" s="3">
        <v>27581</v>
      </c>
      <c r="I29" s="3">
        <v>1892862</v>
      </c>
      <c r="J29" s="3">
        <v>15293</v>
      </c>
      <c r="K29" s="3">
        <f t="shared" si="0"/>
        <v>3643611</v>
      </c>
      <c r="L29" s="2">
        <f t="shared" si="1"/>
        <v>48.049832981621805</v>
      </c>
      <c r="M29" s="2">
        <f t="shared" si="2"/>
        <v>47.292864139448476</v>
      </c>
      <c r="N29" s="2">
        <f t="shared" si="3"/>
        <v>0.75696884217332749</v>
      </c>
      <c r="O29" s="2">
        <f t="shared" si="4"/>
        <v>51.950167018378202</v>
      </c>
      <c r="P29" s="2">
        <f t="shared" si="5"/>
        <v>1.5753828789849373</v>
      </c>
    </row>
    <row r="30" spans="2:16">
      <c r="B30" s="46" t="s">
        <v>103</v>
      </c>
      <c r="C30" t="s">
        <v>237</v>
      </c>
      <c r="D30" t="s">
        <v>226</v>
      </c>
      <c r="E30" s="3">
        <v>3104366</v>
      </c>
      <c r="F30" s="3">
        <v>1397742</v>
      </c>
      <c r="G30" s="3">
        <v>1377653</v>
      </c>
      <c r="H30" s="3">
        <v>20089</v>
      </c>
      <c r="I30" s="3">
        <v>1693650</v>
      </c>
      <c r="J30" s="3">
        <v>12974</v>
      </c>
      <c r="K30" s="3">
        <f t="shared" si="0"/>
        <v>3091392</v>
      </c>
      <c r="L30" s="2">
        <f t="shared" si="1"/>
        <v>45.214000683187379</v>
      </c>
      <c r="M30" s="2">
        <f t="shared" si="2"/>
        <v>44.564163975322444</v>
      </c>
      <c r="N30" s="2">
        <f t="shared" si="3"/>
        <v>0.64983670786493597</v>
      </c>
      <c r="O30" s="2">
        <f t="shared" si="4"/>
        <v>54.785999316812614</v>
      </c>
      <c r="P30" s="2">
        <f t="shared" si="5"/>
        <v>1.43724664494592</v>
      </c>
    </row>
    <row r="31" spans="2:16">
      <c r="B31" s="46" t="s">
        <v>103</v>
      </c>
      <c r="C31" t="s">
        <v>237</v>
      </c>
      <c r="D31" t="s">
        <v>227</v>
      </c>
      <c r="E31" s="3">
        <v>2661840</v>
      </c>
      <c r="F31" s="3">
        <v>1019149</v>
      </c>
      <c r="G31" s="3">
        <v>1004699</v>
      </c>
      <c r="H31" s="3">
        <v>14450</v>
      </c>
      <c r="I31" s="3">
        <v>1631233</v>
      </c>
      <c r="J31" s="3">
        <v>11458</v>
      </c>
      <c r="K31" s="3">
        <f t="shared" si="0"/>
        <v>2650382</v>
      </c>
      <c r="L31" s="2">
        <f t="shared" si="1"/>
        <v>38.452909806963675</v>
      </c>
      <c r="M31" s="2">
        <f t="shared" si="2"/>
        <v>37.907705379828265</v>
      </c>
      <c r="N31" s="2">
        <f t="shared" si="3"/>
        <v>0.54520442713540918</v>
      </c>
      <c r="O31" s="2">
        <f t="shared" si="4"/>
        <v>61.547090193036325</v>
      </c>
      <c r="P31" s="2">
        <f t="shared" si="5"/>
        <v>1.4178495980469981</v>
      </c>
    </row>
    <row r="32" spans="2:16">
      <c r="B32" s="46" t="s">
        <v>103</v>
      </c>
      <c r="C32" t="s">
        <v>237</v>
      </c>
      <c r="D32" t="s">
        <v>228</v>
      </c>
      <c r="E32" s="3">
        <v>2025828</v>
      </c>
      <c r="F32" s="3">
        <v>605537</v>
      </c>
      <c r="G32" s="3">
        <v>597083</v>
      </c>
      <c r="H32" s="3">
        <v>8454</v>
      </c>
      <c r="I32" s="3">
        <v>1411110</v>
      </c>
      <c r="J32" s="3">
        <v>9181</v>
      </c>
      <c r="K32" s="3">
        <f t="shared" si="0"/>
        <v>2016647</v>
      </c>
      <c r="L32" s="2">
        <f t="shared" si="1"/>
        <v>30.026920923691652</v>
      </c>
      <c r="M32" s="2">
        <f t="shared" si="2"/>
        <v>29.607710223950946</v>
      </c>
      <c r="N32" s="2">
        <f t="shared" si="3"/>
        <v>0.41921069974070824</v>
      </c>
      <c r="O32" s="2">
        <f t="shared" si="4"/>
        <v>69.973079076308338</v>
      </c>
      <c r="P32" s="2">
        <f t="shared" si="5"/>
        <v>1.3961161745690189</v>
      </c>
    </row>
    <row r="33" spans="2:16">
      <c r="B33" s="46" t="s">
        <v>103</v>
      </c>
      <c r="C33" t="s">
        <v>237</v>
      </c>
      <c r="D33" t="s">
        <v>229</v>
      </c>
      <c r="E33" s="3">
        <v>1639799</v>
      </c>
      <c r="F33" s="3">
        <v>339737</v>
      </c>
      <c r="G33" s="3">
        <v>335762</v>
      </c>
      <c r="H33" s="3">
        <v>3975</v>
      </c>
      <c r="I33" s="3">
        <v>1290996</v>
      </c>
      <c r="J33" s="3">
        <v>9066</v>
      </c>
      <c r="K33" s="3">
        <f t="shared" si="0"/>
        <v>1630733</v>
      </c>
      <c r="L33" s="2">
        <f t="shared" si="1"/>
        <v>20.833392100362229</v>
      </c>
      <c r="M33" s="2">
        <f t="shared" si="2"/>
        <v>20.589636684852763</v>
      </c>
      <c r="N33" s="2">
        <f t="shared" si="3"/>
        <v>0.24375541550946722</v>
      </c>
      <c r="O33" s="2">
        <f t="shared" si="4"/>
        <v>79.166607899637782</v>
      </c>
      <c r="P33" s="2">
        <f t="shared" si="5"/>
        <v>1.1700226940250842</v>
      </c>
    </row>
    <row r="34" spans="2:16">
      <c r="B34" s="46" t="s">
        <v>103</v>
      </c>
      <c r="C34" t="s">
        <v>237</v>
      </c>
      <c r="D34" t="s">
        <v>230</v>
      </c>
      <c r="E34" s="3">
        <v>1221992</v>
      </c>
      <c r="F34" s="3">
        <v>173340</v>
      </c>
      <c r="G34" s="3">
        <v>171568</v>
      </c>
      <c r="H34" s="3">
        <v>1772</v>
      </c>
      <c r="I34" s="3">
        <v>1040792</v>
      </c>
      <c r="J34" s="3">
        <v>7860</v>
      </c>
      <c r="K34" s="3">
        <f t="shared" si="0"/>
        <v>1214132</v>
      </c>
      <c r="L34" s="2">
        <f t="shared" si="1"/>
        <v>14.276866106815403</v>
      </c>
      <c r="M34" s="2">
        <f t="shared" si="2"/>
        <v>14.130918219765231</v>
      </c>
      <c r="N34" s="2">
        <f t="shared" si="3"/>
        <v>0.14594788705017248</v>
      </c>
      <c r="O34" s="2">
        <f t="shared" si="4"/>
        <v>85.723133893184595</v>
      </c>
      <c r="P34" s="2">
        <f t="shared" si="5"/>
        <v>1.0222683742932965</v>
      </c>
    </row>
    <row r="35" spans="2:16">
      <c r="B35" s="46" t="s">
        <v>103</v>
      </c>
      <c r="C35" t="s">
        <v>237</v>
      </c>
      <c r="D35" t="s">
        <v>231</v>
      </c>
      <c r="E35" s="3">
        <v>1000041</v>
      </c>
      <c r="F35" s="3">
        <v>95606</v>
      </c>
      <c r="G35" s="3">
        <v>94688</v>
      </c>
      <c r="H35" s="3">
        <v>918</v>
      </c>
      <c r="I35" s="3">
        <v>894916</v>
      </c>
      <c r="J35" s="3">
        <v>9519</v>
      </c>
      <c r="K35" s="3">
        <f t="shared" si="0"/>
        <v>990522</v>
      </c>
      <c r="L35" s="2">
        <f t="shared" si="1"/>
        <v>9.6520824373411198</v>
      </c>
      <c r="M35" s="2">
        <f t="shared" si="2"/>
        <v>9.5594040314097022</v>
      </c>
      <c r="N35" s="2">
        <f t="shared" si="3"/>
        <v>9.2678405931417976E-2</v>
      </c>
      <c r="O35" s="2">
        <f t="shared" si="4"/>
        <v>90.347917562658893</v>
      </c>
      <c r="P35" s="2">
        <f t="shared" si="5"/>
        <v>0.96019078300525074</v>
      </c>
    </row>
    <row r="36" spans="2:16">
      <c r="B36" s="46" t="s">
        <v>103</v>
      </c>
      <c r="C36" t="s">
        <v>237</v>
      </c>
      <c r="D36" t="s">
        <v>232</v>
      </c>
      <c r="E36" s="3">
        <v>665794</v>
      </c>
      <c r="F36" s="3">
        <v>44798</v>
      </c>
      <c r="G36" s="3">
        <v>44330</v>
      </c>
      <c r="H36" s="3">
        <v>468</v>
      </c>
      <c r="I36" s="3">
        <v>612528</v>
      </c>
      <c r="J36" s="3">
        <v>8468</v>
      </c>
      <c r="K36" s="3">
        <f t="shared" si="0"/>
        <v>657326</v>
      </c>
      <c r="L36" s="2">
        <f t="shared" si="1"/>
        <v>6.8151875933707169</v>
      </c>
      <c r="M36" s="2">
        <f t="shared" si="2"/>
        <v>6.7439900445136818</v>
      </c>
      <c r="N36" s="2">
        <f t="shared" si="3"/>
        <v>7.1197548857035928E-2</v>
      </c>
      <c r="O36" s="2">
        <f t="shared" si="4"/>
        <v>93.184812406629277</v>
      </c>
      <c r="P36" s="2">
        <f t="shared" si="5"/>
        <v>1.044689495066744</v>
      </c>
    </row>
    <row r="37" spans="2:16">
      <c r="B37" s="46" t="s">
        <v>103</v>
      </c>
      <c r="C37" t="s">
        <v>237</v>
      </c>
      <c r="D37" t="s">
        <v>233</v>
      </c>
      <c r="E37" s="3">
        <v>443659</v>
      </c>
      <c r="F37" s="3">
        <v>19113</v>
      </c>
      <c r="G37" s="3">
        <v>18875</v>
      </c>
      <c r="H37" s="3">
        <v>238</v>
      </c>
      <c r="I37" s="3">
        <v>415593</v>
      </c>
      <c r="J37" s="3">
        <v>8953</v>
      </c>
      <c r="K37" s="3">
        <f t="shared" si="0"/>
        <v>434706</v>
      </c>
      <c r="L37" s="2">
        <f t="shared" si="1"/>
        <v>4.3967647099418912</v>
      </c>
      <c r="M37" s="2">
        <f t="shared" si="2"/>
        <v>4.3420150630541103</v>
      </c>
      <c r="N37" s="2">
        <f t="shared" si="3"/>
        <v>5.4749646887781632E-2</v>
      </c>
      <c r="O37" s="2">
        <f t="shared" si="4"/>
        <v>95.603235290058109</v>
      </c>
      <c r="P37" s="2">
        <f t="shared" si="5"/>
        <v>1.2452257625699785</v>
      </c>
    </row>
    <row r="38" spans="2:16">
      <c r="B38" s="46" t="s">
        <v>103</v>
      </c>
      <c r="C38" t="s">
        <v>237</v>
      </c>
      <c r="D38" t="s">
        <v>235</v>
      </c>
      <c r="E38" s="3">
        <v>404556</v>
      </c>
      <c r="F38" s="3">
        <v>10555</v>
      </c>
      <c r="G38" s="3">
        <v>10372</v>
      </c>
      <c r="H38" s="3">
        <v>183</v>
      </c>
      <c r="I38" s="3">
        <v>379982</v>
      </c>
      <c r="J38" s="3">
        <v>14019</v>
      </c>
      <c r="K38" s="3">
        <f t="shared" si="0"/>
        <v>390537</v>
      </c>
      <c r="L38" s="2">
        <f t="shared" si="1"/>
        <v>2.7026888617467741</v>
      </c>
      <c r="M38" s="2">
        <f t="shared" si="2"/>
        <v>2.6558303054512118</v>
      </c>
      <c r="N38" s="2">
        <f t="shared" si="3"/>
        <v>4.6858556295562265E-2</v>
      </c>
      <c r="O38" s="2">
        <f t="shared" si="4"/>
        <v>97.297311138253235</v>
      </c>
      <c r="P38" s="2">
        <f t="shared" si="5"/>
        <v>1.7337754618664141</v>
      </c>
    </row>
    <row r="39" spans="2:16">
      <c r="B39" s="46" t="s">
        <v>103</v>
      </c>
      <c r="C39" t="s">
        <v>237</v>
      </c>
      <c r="D39" t="s">
        <v>234</v>
      </c>
      <c r="E39" s="3">
        <f t="shared" ref="E39:J39" si="7">SUM(E25:E33)</f>
        <v>31525022</v>
      </c>
      <c r="F39" s="3">
        <f t="shared" si="7"/>
        <v>13353623</v>
      </c>
      <c r="G39" s="3">
        <f t="shared" si="7"/>
        <v>13000492</v>
      </c>
      <c r="H39" s="3">
        <f t="shared" si="7"/>
        <v>353131</v>
      </c>
      <c r="I39" s="3">
        <f t="shared" si="7"/>
        <v>18032034</v>
      </c>
      <c r="J39" s="3">
        <f t="shared" si="7"/>
        <v>139365</v>
      </c>
      <c r="K39" s="3">
        <f>E39-J39</f>
        <v>31385657</v>
      </c>
      <c r="L39" s="2">
        <f>F39/$K39*100</f>
        <v>42.546896501162934</v>
      </c>
      <c r="M39" s="2">
        <f>G39/$K39*100</f>
        <v>41.421761539036765</v>
      </c>
      <c r="N39" s="2">
        <f>H39/$K39*100</f>
        <v>1.125134962126171</v>
      </c>
      <c r="O39" s="2">
        <f>I39/$K39*100</f>
        <v>57.453103498837066</v>
      </c>
      <c r="P39" s="2">
        <f t="shared" si="5"/>
        <v>2.6444583615996948</v>
      </c>
    </row>
    <row r="40" spans="2:16">
      <c r="B40" t="s">
        <v>4</v>
      </c>
      <c r="C40" t="s">
        <v>236</v>
      </c>
      <c r="D40" t="s">
        <v>1</v>
      </c>
      <c r="E40" s="3">
        <v>1206136</v>
      </c>
      <c r="F40" s="3">
        <v>882740</v>
      </c>
      <c r="G40" s="3">
        <v>830224</v>
      </c>
      <c r="H40" s="3">
        <v>52516</v>
      </c>
      <c r="I40" s="3">
        <v>297452</v>
      </c>
      <c r="J40" s="3">
        <v>25944</v>
      </c>
      <c r="K40" s="3">
        <f t="shared" ref="K40:K85" si="8">E40-J40</f>
        <v>1180192</v>
      </c>
      <c r="L40" s="2">
        <f t="shared" ref="L40:L85" si="9">F40/$K40*100</f>
        <v>74.796304330142888</v>
      </c>
      <c r="M40" s="2">
        <f t="shared" ref="M40:M85" si="10">G40/$K40*100</f>
        <v>70.346519888289365</v>
      </c>
      <c r="N40" s="2">
        <f t="shared" ref="N40:N85" si="11">H40/$K40*100</f>
        <v>4.4497844418535291</v>
      </c>
      <c r="O40" s="2">
        <f t="shared" ref="O40:O85" si="12">I40/$K40*100</f>
        <v>25.203695669857108</v>
      </c>
      <c r="P40" s="2">
        <f t="shared" si="5"/>
        <v>5.9492036160137758</v>
      </c>
    </row>
    <row r="41" spans="2:16">
      <c r="B41" t="s">
        <v>4</v>
      </c>
      <c r="C41" t="s">
        <v>236</v>
      </c>
      <c r="D41" t="s">
        <v>219</v>
      </c>
      <c r="E41" s="3">
        <v>91931</v>
      </c>
      <c r="F41" s="3">
        <v>2693</v>
      </c>
      <c r="G41" s="3">
        <v>2257</v>
      </c>
      <c r="H41" s="3">
        <v>436</v>
      </c>
      <c r="I41" s="3">
        <v>88828</v>
      </c>
      <c r="J41" s="3">
        <v>410</v>
      </c>
      <c r="K41" s="3">
        <f t="shared" si="8"/>
        <v>91521</v>
      </c>
      <c r="L41" s="2">
        <f t="shared" si="9"/>
        <v>2.9424940723986843</v>
      </c>
      <c r="M41" s="2">
        <f t="shared" si="10"/>
        <v>2.4661006763475051</v>
      </c>
      <c r="N41" s="2">
        <f t="shared" si="11"/>
        <v>0.47639339605117947</v>
      </c>
      <c r="O41" s="2">
        <f t="shared" si="12"/>
        <v>97.057505927601312</v>
      </c>
      <c r="P41" s="2">
        <f t="shared" si="5"/>
        <v>16.190122539918306</v>
      </c>
    </row>
    <row r="42" spans="2:16">
      <c r="B42" t="s">
        <v>4</v>
      </c>
      <c r="C42" t="s">
        <v>236</v>
      </c>
      <c r="D42" t="s">
        <v>220</v>
      </c>
      <c r="E42" s="3">
        <v>152077</v>
      </c>
      <c r="F42" s="3">
        <v>54134</v>
      </c>
      <c r="G42" s="3">
        <v>45581</v>
      </c>
      <c r="H42" s="3">
        <v>8553</v>
      </c>
      <c r="I42" s="3">
        <v>96290</v>
      </c>
      <c r="J42" s="3">
        <v>1653</v>
      </c>
      <c r="K42" s="3">
        <f t="shared" si="8"/>
        <v>150424</v>
      </c>
      <c r="L42" s="2">
        <f t="shared" si="9"/>
        <v>35.987608360368029</v>
      </c>
      <c r="M42" s="2">
        <f t="shared" si="10"/>
        <v>30.301680582885709</v>
      </c>
      <c r="N42" s="2">
        <f t="shared" si="11"/>
        <v>5.6859277774823163</v>
      </c>
      <c r="O42" s="2">
        <f t="shared" si="12"/>
        <v>64.012391639631971</v>
      </c>
      <c r="P42" s="2">
        <f t="shared" si="5"/>
        <v>15.799682269922785</v>
      </c>
    </row>
    <row r="43" spans="2:16">
      <c r="B43" t="s">
        <v>4</v>
      </c>
      <c r="C43" t="s">
        <v>236</v>
      </c>
      <c r="D43" t="s">
        <v>221</v>
      </c>
      <c r="E43" s="3">
        <v>144597</v>
      </c>
      <c r="F43" s="3">
        <v>113324</v>
      </c>
      <c r="G43" s="3">
        <v>104794</v>
      </c>
      <c r="H43" s="3">
        <v>8530</v>
      </c>
      <c r="I43" s="3">
        <v>27541</v>
      </c>
      <c r="J43" s="3">
        <v>3732</v>
      </c>
      <c r="K43" s="3">
        <f t="shared" si="8"/>
        <v>140865</v>
      </c>
      <c r="L43" s="2">
        <f t="shared" si="9"/>
        <v>80.44865651510311</v>
      </c>
      <c r="M43" s="2">
        <f t="shared" si="10"/>
        <v>74.393213360309517</v>
      </c>
      <c r="N43" s="2">
        <f t="shared" si="11"/>
        <v>6.055443154793597</v>
      </c>
      <c r="O43" s="2">
        <f t="shared" si="12"/>
        <v>19.55134348489689</v>
      </c>
      <c r="P43" s="2">
        <f t="shared" si="5"/>
        <v>7.5270904662736937</v>
      </c>
    </row>
    <row r="44" spans="2:16">
      <c r="B44" t="s">
        <v>4</v>
      </c>
      <c r="C44" t="s">
        <v>236</v>
      </c>
      <c r="D44" t="s">
        <v>222</v>
      </c>
      <c r="E44" s="3">
        <v>133546</v>
      </c>
      <c r="F44" s="3">
        <v>122248</v>
      </c>
      <c r="G44" s="3">
        <v>116256</v>
      </c>
      <c r="H44" s="3">
        <v>5992</v>
      </c>
      <c r="I44" s="3">
        <v>6923</v>
      </c>
      <c r="J44" s="3">
        <v>4375</v>
      </c>
      <c r="K44" s="3">
        <f t="shared" si="8"/>
        <v>129171</v>
      </c>
      <c r="L44" s="2">
        <f t="shared" si="9"/>
        <v>94.640437869181156</v>
      </c>
      <c r="M44" s="2">
        <f t="shared" si="10"/>
        <v>90.001625751910268</v>
      </c>
      <c r="N44" s="2">
        <f t="shared" si="11"/>
        <v>4.6388121172709047</v>
      </c>
      <c r="O44" s="2">
        <f t="shared" si="12"/>
        <v>5.359562130818837</v>
      </c>
      <c r="P44" s="2">
        <f t="shared" si="5"/>
        <v>4.901511681172698</v>
      </c>
    </row>
    <row r="45" spans="2:16">
      <c r="B45" t="s">
        <v>4</v>
      </c>
      <c r="C45" t="s">
        <v>236</v>
      </c>
      <c r="D45" t="s">
        <v>223</v>
      </c>
      <c r="E45" s="3">
        <v>132857</v>
      </c>
      <c r="F45" s="3">
        <v>124769</v>
      </c>
      <c r="G45" s="3">
        <v>119271</v>
      </c>
      <c r="H45" s="3">
        <v>5498</v>
      </c>
      <c r="I45" s="3">
        <v>3935</v>
      </c>
      <c r="J45" s="3">
        <v>4153</v>
      </c>
      <c r="K45" s="3">
        <f t="shared" si="8"/>
        <v>128704</v>
      </c>
      <c r="L45" s="2">
        <f t="shared" si="9"/>
        <v>96.942596966683254</v>
      </c>
      <c r="M45" s="2">
        <f t="shared" si="10"/>
        <v>92.67077946295376</v>
      </c>
      <c r="N45" s="2">
        <f t="shared" si="11"/>
        <v>4.2718175037294879</v>
      </c>
      <c r="O45" s="2">
        <f t="shared" si="12"/>
        <v>3.0574030333167581</v>
      </c>
      <c r="P45" s="2">
        <f t="shared" si="5"/>
        <v>4.4065432920036232</v>
      </c>
    </row>
    <row r="46" spans="2:16">
      <c r="B46" t="s">
        <v>4</v>
      </c>
      <c r="C46" t="s">
        <v>236</v>
      </c>
      <c r="D46" t="s">
        <v>224</v>
      </c>
      <c r="E46" s="3">
        <v>135331</v>
      </c>
      <c r="F46" s="3">
        <v>128086</v>
      </c>
      <c r="G46" s="3">
        <v>122743</v>
      </c>
      <c r="H46" s="3">
        <v>5343</v>
      </c>
      <c r="I46" s="3">
        <v>3708</v>
      </c>
      <c r="J46" s="3">
        <v>3537</v>
      </c>
      <c r="K46" s="3">
        <f t="shared" si="8"/>
        <v>131794</v>
      </c>
      <c r="L46" s="2">
        <f t="shared" si="9"/>
        <v>97.186518354401557</v>
      </c>
      <c r="M46" s="2">
        <f t="shared" si="10"/>
        <v>93.132464300347522</v>
      </c>
      <c r="N46" s="2">
        <f t="shared" si="11"/>
        <v>4.0540540540540544</v>
      </c>
      <c r="O46" s="2">
        <f t="shared" si="12"/>
        <v>2.8134816455984342</v>
      </c>
      <c r="P46" s="2">
        <f t="shared" si="5"/>
        <v>4.1714160798213706</v>
      </c>
    </row>
    <row r="47" spans="2:16">
      <c r="B47" t="s">
        <v>4</v>
      </c>
      <c r="C47" t="s">
        <v>236</v>
      </c>
      <c r="D47" t="s">
        <v>225</v>
      </c>
      <c r="E47" s="3">
        <v>110722</v>
      </c>
      <c r="F47" s="3">
        <v>104608</v>
      </c>
      <c r="G47" s="3">
        <v>99589</v>
      </c>
      <c r="H47" s="3">
        <v>5019</v>
      </c>
      <c r="I47" s="3">
        <v>3644</v>
      </c>
      <c r="J47" s="3">
        <v>2470</v>
      </c>
      <c r="K47" s="3">
        <f t="shared" si="8"/>
        <v>108252</v>
      </c>
      <c r="L47" s="2">
        <f t="shared" si="9"/>
        <v>96.633780438236698</v>
      </c>
      <c r="M47" s="2">
        <f t="shared" si="10"/>
        <v>91.997376491889298</v>
      </c>
      <c r="N47" s="2">
        <f t="shared" si="11"/>
        <v>4.6364039463474116</v>
      </c>
      <c r="O47" s="2">
        <f t="shared" si="12"/>
        <v>3.3662195617632928</v>
      </c>
      <c r="P47" s="2">
        <f t="shared" si="5"/>
        <v>4.7979122055674521</v>
      </c>
    </row>
    <row r="48" spans="2:16">
      <c r="B48" t="s">
        <v>4</v>
      </c>
      <c r="C48" t="s">
        <v>236</v>
      </c>
      <c r="D48" t="s">
        <v>226</v>
      </c>
      <c r="E48" s="3">
        <v>86928</v>
      </c>
      <c r="F48" s="3">
        <v>81558</v>
      </c>
      <c r="G48" s="3">
        <v>77419</v>
      </c>
      <c r="H48" s="3">
        <v>4139</v>
      </c>
      <c r="I48" s="3">
        <v>3759</v>
      </c>
      <c r="J48" s="3">
        <v>1611</v>
      </c>
      <c r="K48" s="3">
        <f t="shared" si="8"/>
        <v>85317</v>
      </c>
      <c r="L48" s="2">
        <f t="shared" si="9"/>
        <v>95.594078554098246</v>
      </c>
      <c r="M48" s="2">
        <f t="shared" si="10"/>
        <v>90.742759356283045</v>
      </c>
      <c r="N48" s="2">
        <f t="shared" si="11"/>
        <v>4.851319197815207</v>
      </c>
      <c r="O48" s="2">
        <f t="shared" si="12"/>
        <v>4.4059214459017548</v>
      </c>
      <c r="P48" s="2">
        <f t="shared" si="5"/>
        <v>5.0749160106917772</v>
      </c>
    </row>
    <row r="49" spans="2:16">
      <c r="B49" t="s">
        <v>4</v>
      </c>
      <c r="C49" t="s">
        <v>236</v>
      </c>
      <c r="D49" t="s">
        <v>227</v>
      </c>
      <c r="E49" s="3">
        <v>68093</v>
      </c>
      <c r="F49" s="3">
        <v>61885</v>
      </c>
      <c r="G49" s="3">
        <v>58466</v>
      </c>
      <c r="H49" s="3">
        <v>3419</v>
      </c>
      <c r="I49" s="3">
        <v>5073</v>
      </c>
      <c r="J49" s="3">
        <v>1135</v>
      </c>
      <c r="K49" s="3">
        <f t="shared" si="8"/>
        <v>66958</v>
      </c>
      <c r="L49" s="2">
        <f t="shared" si="9"/>
        <v>92.423608829415443</v>
      </c>
      <c r="M49" s="2">
        <f t="shared" si="10"/>
        <v>87.317422862092656</v>
      </c>
      <c r="N49" s="2">
        <f t="shared" si="11"/>
        <v>5.1061859673227996</v>
      </c>
      <c r="O49" s="2">
        <f t="shared" si="12"/>
        <v>7.5763911705845457</v>
      </c>
      <c r="P49" s="2">
        <f t="shared" si="5"/>
        <v>5.5247636745576472</v>
      </c>
    </row>
    <row r="50" spans="2:16">
      <c r="B50" t="s">
        <v>4</v>
      </c>
      <c r="C50" t="s">
        <v>236</v>
      </c>
      <c r="D50" t="s">
        <v>228</v>
      </c>
      <c r="E50" s="3">
        <v>48250</v>
      </c>
      <c r="F50" s="3">
        <v>41152</v>
      </c>
      <c r="G50" s="3">
        <v>38535</v>
      </c>
      <c r="H50" s="3">
        <v>2617</v>
      </c>
      <c r="I50" s="3">
        <v>6336</v>
      </c>
      <c r="J50" s="3">
        <v>762</v>
      </c>
      <c r="K50" s="3">
        <f t="shared" si="8"/>
        <v>47488</v>
      </c>
      <c r="L50" s="2">
        <f t="shared" si="9"/>
        <v>86.657681940700797</v>
      </c>
      <c r="M50" s="2">
        <f t="shared" si="10"/>
        <v>81.146816037735846</v>
      </c>
      <c r="N50" s="2">
        <f t="shared" si="11"/>
        <v>5.5108659029649596</v>
      </c>
      <c r="O50" s="2">
        <f t="shared" si="12"/>
        <v>13.34231805929919</v>
      </c>
      <c r="P50" s="2">
        <f t="shared" si="5"/>
        <v>6.3593506998444793</v>
      </c>
    </row>
    <row r="51" spans="2:16">
      <c r="B51" t="s">
        <v>4</v>
      </c>
      <c r="C51" t="s">
        <v>236</v>
      </c>
      <c r="D51" t="s">
        <v>229</v>
      </c>
      <c r="E51" s="3">
        <v>36151</v>
      </c>
      <c r="F51" s="3">
        <v>24297</v>
      </c>
      <c r="G51" s="3">
        <v>22843</v>
      </c>
      <c r="H51" s="3">
        <v>1454</v>
      </c>
      <c r="I51" s="3">
        <v>11254</v>
      </c>
      <c r="J51" s="3">
        <v>600</v>
      </c>
      <c r="K51" s="3">
        <f t="shared" si="8"/>
        <v>35551</v>
      </c>
      <c r="L51" s="2">
        <f t="shared" si="9"/>
        <v>68.344069083851366</v>
      </c>
      <c r="M51" s="2">
        <f t="shared" si="10"/>
        <v>64.254170065539654</v>
      </c>
      <c r="N51" s="2">
        <f t="shared" si="11"/>
        <v>4.089899018311721</v>
      </c>
      <c r="O51" s="2">
        <f t="shared" si="12"/>
        <v>31.655930916148634</v>
      </c>
      <c r="P51" s="2">
        <f t="shared" si="5"/>
        <v>5.9842778943902539</v>
      </c>
    </row>
    <row r="52" spans="2:16">
      <c r="B52" t="s">
        <v>4</v>
      </c>
      <c r="C52" t="s">
        <v>236</v>
      </c>
      <c r="D52" t="s">
        <v>230</v>
      </c>
      <c r="E52" s="3">
        <v>25086</v>
      </c>
      <c r="F52" s="3">
        <v>12407</v>
      </c>
      <c r="G52" s="3">
        <v>11631</v>
      </c>
      <c r="H52" s="3">
        <v>776</v>
      </c>
      <c r="I52" s="3">
        <v>12239</v>
      </c>
      <c r="J52" s="3">
        <v>440</v>
      </c>
      <c r="K52" s="3">
        <f t="shared" si="8"/>
        <v>24646</v>
      </c>
      <c r="L52" s="2">
        <f t="shared" si="9"/>
        <v>50.340826097541182</v>
      </c>
      <c r="M52" s="2">
        <f t="shared" si="10"/>
        <v>47.192242148827397</v>
      </c>
      <c r="N52" s="2">
        <f t="shared" si="11"/>
        <v>3.1485839487137874</v>
      </c>
      <c r="O52" s="2">
        <f t="shared" si="12"/>
        <v>49.659173902458811</v>
      </c>
      <c r="P52" s="2">
        <f t="shared" si="5"/>
        <v>6.2545337309583298</v>
      </c>
    </row>
    <row r="53" spans="2:16">
      <c r="B53" t="s">
        <v>4</v>
      </c>
      <c r="C53" t="s">
        <v>236</v>
      </c>
      <c r="D53" t="s">
        <v>231</v>
      </c>
      <c r="E53" s="3">
        <v>17956</v>
      </c>
      <c r="F53" s="3">
        <v>6572</v>
      </c>
      <c r="G53" s="3">
        <v>6159</v>
      </c>
      <c r="H53" s="3">
        <v>413</v>
      </c>
      <c r="I53" s="3">
        <v>11016</v>
      </c>
      <c r="J53" s="3">
        <v>368</v>
      </c>
      <c r="K53" s="3">
        <f t="shared" si="8"/>
        <v>17588</v>
      </c>
      <c r="L53" s="2">
        <f t="shared" si="9"/>
        <v>37.366386172390264</v>
      </c>
      <c r="M53" s="2">
        <f t="shared" si="10"/>
        <v>35.018194223334092</v>
      </c>
      <c r="N53" s="2">
        <f t="shared" si="11"/>
        <v>2.3481919490561749</v>
      </c>
      <c r="O53" s="2">
        <f t="shared" si="12"/>
        <v>62.633613827609736</v>
      </c>
      <c r="P53" s="2">
        <f t="shared" si="5"/>
        <v>6.2842361533779671</v>
      </c>
    </row>
    <row r="54" spans="2:16">
      <c r="B54" t="s">
        <v>4</v>
      </c>
      <c r="C54" t="s">
        <v>236</v>
      </c>
      <c r="D54" t="s">
        <v>232</v>
      </c>
      <c r="E54" s="3">
        <v>11223</v>
      </c>
      <c r="F54" s="3">
        <v>3094</v>
      </c>
      <c r="G54" s="3">
        <v>2911</v>
      </c>
      <c r="H54" s="3">
        <v>183</v>
      </c>
      <c r="I54" s="3">
        <v>7818</v>
      </c>
      <c r="J54" s="3">
        <v>311</v>
      </c>
      <c r="K54" s="3">
        <f t="shared" si="8"/>
        <v>10912</v>
      </c>
      <c r="L54" s="2">
        <f t="shared" si="9"/>
        <v>28.354105571847509</v>
      </c>
      <c r="M54" s="2">
        <f t="shared" si="10"/>
        <v>26.677052785923756</v>
      </c>
      <c r="N54" s="2">
        <f t="shared" si="11"/>
        <v>1.6770527859237536</v>
      </c>
      <c r="O54" s="2">
        <f t="shared" si="12"/>
        <v>71.645894428152488</v>
      </c>
      <c r="P54" s="2">
        <f t="shared" si="5"/>
        <v>5.9146735617323847</v>
      </c>
    </row>
    <row r="55" spans="2:16">
      <c r="B55" t="s">
        <v>4</v>
      </c>
      <c r="C55" t="s">
        <v>236</v>
      </c>
      <c r="D55" t="s">
        <v>233</v>
      </c>
      <c r="E55" s="3">
        <v>6578</v>
      </c>
      <c r="F55" s="3">
        <v>1241</v>
      </c>
      <c r="G55" s="3">
        <v>1145</v>
      </c>
      <c r="H55" s="3">
        <v>96</v>
      </c>
      <c r="I55" s="3">
        <v>5153</v>
      </c>
      <c r="J55" s="3">
        <v>184</v>
      </c>
      <c r="K55" s="3">
        <f t="shared" si="8"/>
        <v>6394</v>
      </c>
      <c r="L55" s="2">
        <f t="shared" si="9"/>
        <v>19.408820769471379</v>
      </c>
      <c r="M55" s="2">
        <f t="shared" si="10"/>
        <v>17.907413199874885</v>
      </c>
      <c r="N55" s="2">
        <f t="shared" si="11"/>
        <v>1.5014075695964968</v>
      </c>
      <c r="O55" s="2">
        <f t="shared" si="12"/>
        <v>80.591179230528624</v>
      </c>
      <c r="P55" s="2">
        <f t="shared" si="5"/>
        <v>7.7356970185334415</v>
      </c>
    </row>
    <row r="56" spans="2:16">
      <c r="B56" t="s">
        <v>4</v>
      </c>
      <c r="C56" t="s">
        <v>236</v>
      </c>
      <c r="D56" t="s">
        <v>235</v>
      </c>
      <c r="E56" s="3">
        <v>4810</v>
      </c>
      <c r="F56" s="3">
        <v>672</v>
      </c>
      <c r="G56" s="3">
        <v>624</v>
      </c>
      <c r="H56" s="3">
        <v>48</v>
      </c>
      <c r="I56" s="3">
        <v>3935</v>
      </c>
      <c r="J56" s="3">
        <v>203</v>
      </c>
      <c r="K56" s="3">
        <f t="shared" si="8"/>
        <v>4607</v>
      </c>
      <c r="L56" s="2">
        <f t="shared" si="9"/>
        <v>14.586498806164533</v>
      </c>
      <c r="M56" s="2">
        <f t="shared" si="10"/>
        <v>13.544606034295636</v>
      </c>
      <c r="N56" s="2">
        <f t="shared" si="11"/>
        <v>1.0418927718688953</v>
      </c>
      <c r="O56" s="2">
        <f t="shared" si="12"/>
        <v>85.413501193835472</v>
      </c>
      <c r="P56" s="2">
        <f t="shared" si="5"/>
        <v>7.1428571428571423</v>
      </c>
    </row>
    <row r="57" spans="2:16">
      <c r="B57" t="s">
        <v>4</v>
      </c>
      <c r="C57" t="s">
        <v>236</v>
      </c>
      <c r="D57" t="s">
        <v>234</v>
      </c>
      <c r="E57" s="3">
        <f t="shared" ref="E57:J57" si="13">SUM(E43:E51)</f>
        <v>896475</v>
      </c>
      <c r="F57" s="3">
        <f t="shared" si="13"/>
        <v>801927</v>
      </c>
      <c r="G57" s="3">
        <f t="shared" si="13"/>
        <v>759916</v>
      </c>
      <c r="H57" s="3">
        <f t="shared" si="13"/>
        <v>42011</v>
      </c>
      <c r="I57" s="3">
        <f t="shared" si="13"/>
        <v>72173</v>
      </c>
      <c r="J57" s="3">
        <f t="shared" si="13"/>
        <v>22375</v>
      </c>
      <c r="K57" s="3">
        <f>E57-J57</f>
        <v>874100</v>
      </c>
      <c r="L57" s="2">
        <f>F57/$K57*100</f>
        <v>91.743164397666163</v>
      </c>
      <c r="M57" s="2">
        <f>G57/$K57*100</f>
        <v>86.936963734126522</v>
      </c>
      <c r="N57" s="2">
        <f>H57/$K57*100</f>
        <v>4.8062006635396406</v>
      </c>
      <c r="O57" s="2">
        <f>I57/$K57*100</f>
        <v>8.2568356023338279</v>
      </c>
      <c r="P57" s="2">
        <f t="shared" si="5"/>
        <v>5.2387561461330021</v>
      </c>
    </row>
    <row r="58" spans="2:16">
      <c r="B58" t="s">
        <v>4</v>
      </c>
      <c r="C58" t="s">
        <v>237</v>
      </c>
      <c r="D58" t="s">
        <v>1</v>
      </c>
      <c r="E58" s="3">
        <v>1190566</v>
      </c>
      <c r="F58" s="3">
        <v>504649</v>
      </c>
      <c r="G58" s="3">
        <v>489794</v>
      </c>
      <c r="H58" s="3">
        <v>14855</v>
      </c>
      <c r="I58" s="3">
        <v>678936</v>
      </c>
      <c r="J58" s="3">
        <v>6981</v>
      </c>
      <c r="K58" s="3">
        <f t="shared" si="8"/>
        <v>1183585</v>
      </c>
      <c r="L58" s="2">
        <f t="shared" si="9"/>
        <v>42.637326427759731</v>
      </c>
      <c r="M58" s="2">
        <f t="shared" si="10"/>
        <v>41.382241241651421</v>
      </c>
      <c r="N58" s="2">
        <f t="shared" si="11"/>
        <v>1.2550851861083065</v>
      </c>
      <c r="O58" s="2">
        <f t="shared" si="12"/>
        <v>57.362673572240276</v>
      </c>
      <c r="P58" s="2">
        <f t="shared" si="5"/>
        <v>2.9436301270784249</v>
      </c>
    </row>
    <row r="59" spans="2:16">
      <c r="B59" t="s">
        <v>4</v>
      </c>
      <c r="C59" t="s">
        <v>237</v>
      </c>
      <c r="D59" t="s">
        <v>219</v>
      </c>
      <c r="E59" s="3">
        <v>89012</v>
      </c>
      <c r="F59" s="3">
        <v>1196</v>
      </c>
      <c r="G59" s="3">
        <v>1091</v>
      </c>
      <c r="H59" s="3">
        <v>105</v>
      </c>
      <c r="I59" s="3">
        <v>87573</v>
      </c>
      <c r="J59" s="3">
        <v>243</v>
      </c>
      <c r="K59" s="3">
        <f t="shared" si="8"/>
        <v>88769</v>
      </c>
      <c r="L59" s="2">
        <f t="shared" si="9"/>
        <v>1.347317194065496</v>
      </c>
      <c r="M59" s="2">
        <f t="shared" si="10"/>
        <v>1.2290326577972039</v>
      </c>
      <c r="N59" s="2">
        <f t="shared" si="11"/>
        <v>0.11828453626829186</v>
      </c>
      <c r="O59" s="2">
        <f t="shared" si="12"/>
        <v>98.652682805934504</v>
      </c>
      <c r="P59" s="2">
        <f t="shared" si="5"/>
        <v>8.7792642140468224</v>
      </c>
    </row>
    <row r="60" spans="2:16">
      <c r="B60" t="s">
        <v>4</v>
      </c>
      <c r="C60" t="s">
        <v>237</v>
      </c>
      <c r="D60" t="s">
        <v>220</v>
      </c>
      <c r="E60" s="3">
        <v>147118</v>
      </c>
      <c r="F60" s="3">
        <v>27786</v>
      </c>
      <c r="G60" s="3">
        <v>24880</v>
      </c>
      <c r="H60" s="3">
        <v>2906</v>
      </c>
      <c r="I60" s="3">
        <v>118774</v>
      </c>
      <c r="J60" s="3">
        <v>558</v>
      </c>
      <c r="K60" s="3">
        <f t="shared" si="8"/>
        <v>146560</v>
      </c>
      <c r="L60" s="2">
        <f t="shared" si="9"/>
        <v>18.958788209606986</v>
      </c>
      <c r="M60" s="2">
        <f t="shared" si="10"/>
        <v>16.97598253275109</v>
      </c>
      <c r="N60" s="2">
        <f t="shared" si="11"/>
        <v>1.9828056768558953</v>
      </c>
      <c r="O60" s="2">
        <f t="shared" si="12"/>
        <v>81.041211790393007</v>
      </c>
      <c r="P60" s="2">
        <f t="shared" si="5"/>
        <v>10.458504282732312</v>
      </c>
    </row>
    <row r="61" spans="2:16">
      <c r="B61" t="s">
        <v>4</v>
      </c>
      <c r="C61" t="s">
        <v>237</v>
      </c>
      <c r="D61" t="s">
        <v>221</v>
      </c>
      <c r="E61" s="3">
        <v>141882</v>
      </c>
      <c r="F61" s="3">
        <v>69257</v>
      </c>
      <c r="G61" s="3">
        <v>65654</v>
      </c>
      <c r="H61" s="3">
        <v>3603</v>
      </c>
      <c r="I61" s="3">
        <v>71786</v>
      </c>
      <c r="J61" s="3">
        <v>839</v>
      </c>
      <c r="K61" s="3">
        <f t="shared" si="8"/>
        <v>141043</v>
      </c>
      <c r="L61" s="2">
        <f t="shared" si="9"/>
        <v>49.103464900774938</v>
      </c>
      <c r="M61" s="2">
        <f t="shared" si="10"/>
        <v>46.548924795984206</v>
      </c>
      <c r="N61" s="2">
        <f t="shared" si="11"/>
        <v>2.5545401047907377</v>
      </c>
      <c r="O61" s="2">
        <f t="shared" si="12"/>
        <v>50.896535099225062</v>
      </c>
      <c r="P61" s="2">
        <f t="shared" si="5"/>
        <v>5.2023622160936798</v>
      </c>
    </row>
    <row r="62" spans="2:16">
      <c r="B62" t="s">
        <v>4</v>
      </c>
      <c r="C62" t="s">
        <v>237</v>
      </c>
      <c r="D62" t="s">
        <v>222</v>
      </c>
      <c r="E62" s="3">
        <v>131882</v>
      </c>
      <c r="F62" s="3">
        <v>77057</v>
      </c>
      <c r="G62" s="3">
        <v>74918</v>
      </c>
      <c r="H62" s="3">
        <v>2139</v>
      </c>
      <c r="I62" s="3">
        <v>54039</v>
      </c>
      <c r="J62" s="3">
        <v>786</v>
      </c>
      <c r="K62" s="3">
        <f t="shared" si="8"/>
        <v>131096</v>
      </c>
      <c r="L62" s="2">
        <f t="shared" si="9"/>
        <v>58.779062671629958</v>
      </c>
      <c r="M62" s="2">
        <f t="shared" si="10"/>
        <v>57.147433941539028</v>
      </c>
      <c r="N62" s="2">
        <f t="shared" si="11"/>
        <v>1.6316287300909258</v>
      </c>
      <c r="O62" s="2">
        <f t="shared" si="12"/>
        <v>41.220937328370049</v>
      </c>
      <c r="P62" s="2">
        <f t="shared" si="5"/>
        <v>2.7758672151783745</v>
      </c>
    </row>
    <row r="63" spans="2:16">
      <c r="B63" t="s">
        <v>4</v>
      </c>
      <c r="C63" t="s">
        <v>237</v>
      </c>
      <c r="D63" t="s">
        <v>223</v>
      </c>
      <c r="E63" s="3">
        <v>131166</v>
      </c>
      <c r="F63" s="3">
        <v>76549</v>
      </c>
      <c r="G63" s="3">
        <v>74873</v>
      </c>
      <c r="H63" s="3">
        <v>1676</v>
      </c>
      <c r="I63" s="3">
        <v>53797</v>
      </c>
      <c r="J63" s="3">
        <v>820</v>
      </c>
      <c r="K63" s="3">
        <f t="shared" si="8"/>
        <v>130346</v>
      </c>
      <c r="L63" s="2">
        <f t="shared" si="9"/>
        <v>58.727540545931603</v>
      </c>
      <c r="M63" s="2">
        <f t="shared" si="10"/>
        <v>57.441732005585131</v>
      </c>
      <c r="N63" s="2">
        <f t="shared" si="11"/>
        <v>1.2858085403464625</v>
      </c>
      <c r="O63" s="2">
        <f t="shared" si="12"/>
        <v>41.272459454068404</v>
      </c>
      <c r="P63" s="2">
        <f t="shared" si="5"/>
        <v>2.1894472821330129</v>
      </c>
    </row>
    <row r="64" spans="2:16">
      <c r="B64" t="s">
        <v>4</v>
      </c>
      <c r="C64" t="s">
        <v>237</v>
      </c>
      <c r="D64" t="s">
        <v>224</v>
      </c>
      <c r="E64" s="3">
        <v>128732</v>
      </c>
      <c r="F64" s="3">
        <v>75947</v>
      </c>
      <c r="G64" s="3">
        <v>74634</v>
      </c>
      <c r="H64" s="3">
        <v>1313</v>
      </c>
      <c r="I64" s="3">
        <v>51998</v>
      </c>
      <c r="J64" s="3">
        <v>787</v>
      </c>
      <c r="K64" s="3">
        <f t="shared" si="8"/>
        <v>127945</v>
      </c>
      <c r="L64" s="2">
        <f t="shared" si="9"/>
        <v>59.359099613115006</v>
      </c>
      <c r="M64" s="2">
        <f t="shared" si="10"/>
        <v>58.332877408261361</v>
      </c>
      <c r="N64" s="2">
        <f t="shared" si="11"/>
        <v>1.026222204853648</v>
      </c>
      <c r="O64" s="2">
        <f t="shared" si="12"/>
        <v>40.640900386884987</v>
      </c>
      <c r="P64" s="2">
        <f t="shared" si="5"/>
        <v>1.7288372154265474</v>
      </c>
    </row>
    <row r="65" spans="2:16">
      <c r="B65" t="s">
        <v>4</v>
      </c>
      <c r="C65" t="s">
        <v>237</v>
      </c>
      <c r="D65" t="s">
        <v>225</v>
      </c>
      <c r="E65" s="3">
        <v>104327</v>
      </c>
      <c r="F65" s="3">
        <v>61853</v>
      </c>
      <c r="G65" s="3">
        <v>60737</v>
      </c>
      <c r="H65" s="3">
        <v>1116</v>
      </c>
      <c r="I65" s="3">
        <v>41844</v>
      </c>
      <c r="J65" s="3">
        <v>630</v>
      </c>
      <c r="K65" s="3">
        <f t="shared" si="8"/>
        <v>103697</v>
      </c>
      <c r="L65" s="2">
        <f t="shared" si="9"/>
        <v>59.647820091227324</v>
      </c>
      <c r="M65" s="2">
        <f t="shared" si="10"/>
        <v>58.571607664638329</v>
      </c>
      <c r="N65" s="2">
        <f t="shared" si="11"/>
        <v>1.0762124265890045</v>
      </c>
      <c r="O65" s="2">
        <f t="shared" si="12"/>
        <v>40.352179908772676</v>
      </c>
      <c r="P65" s="2">
        <f t="shared" si="5"/>
        <v>1.8042778846620213</v>
      </c>
    </row>
    <row r="66" spans="2:16">
      <c r="B66" t="s">
        <v>4</v>
      </c>
      <c r="C66" t="s">
        <v>237</v>
      </c>
      <c r="D66" t="s">
        <v>226</v>
      </c>
      <c r="E66" s="3">
        <v>84176</v>
      </c>
      <c r="F66" s="3">
        <v>47128</v>
      </c>
      <c r="G66" s="3">
        <v>46340</v>
      </c>
      <c r="H66" s="3">
        <v>788</v>
      </c>
      <c r="I66" s="3">
        <v>36592</v>
      </c>
      <c r="J66" s="3">
        <v>456</v>
      </c>
      <c r="K66" s="3">
        <f t="shared" si="8"/>
        <v>83720</v>
      </c>
      <c r="L66" s="2">
        <f t="shared" si="9"/>
        <v>56.292403248924984</v>
      </c>
      <c r="M66" s="2">
        <f t="shared" si="10"/>
        <v>55.351170568561869</v>
      </c>
      <c r="N66" s="2">
        <f t="shared" si="11"/>
        <v>0.94123268036311514</v>
      </c>
      <c r="O66" s="2">
        <f t="shared" si="12"/>
        <v>43.707596751075009</v>
      </c>
      <c r="P66" s="2">
        <f t="shared" si="5"/>
        <v>1.6720420981157695</v>
      </c>
    </row>
    <row r="67" spans="2:16">
      <c r="B67" t="s">
        <v>4</v>
      </c>
      <c r="C67" t="s">
        <v>237</v>
      </c>
      <c r="D67" t="s">
        <v>227</v>
      </c>
      <c r="E67" s="3">
        <v>68597</v>
      </c>
      <c r="F67" s="3">
        <v>33000</v>
      </c>
      <c r="G67" s="3">
        <v>32391</v>
      </c>
      <c r="H67" s="3">
        <v>609</v>
      </c>
      <c r="I67" s="3">
        <v>35187</v>
      </c>
      <c r="J67" s="3">
        <v>410</v>
      </c>
      <c r="K67" s="3">
        <f t="shared" si="8"/>
        <v>68187</v>
      </c>
      <c r="L67" s="2">
        <f t="shared" si="9"/>
        <v>48.396321879537155</v>
      </c>
      <c r="M67" s="2">
        <f t="shared" si="10"/>
        <v>47.503189757578426</v>
      </c>
      <c r="N67" s="2">
        <f t="shared" si="11"/>
        <v>0.89313212195873104</v>
      </c>
      <c r="O67" s="2">
        <f t="shared" si="12"/>
        <v>51.603678120462845</v>
      </c>
      <c r="P67" s="2">
        <f t="shared" si="5"/>
        <v>1.8454545454545457</v>
      </c>
    </row>
    <row r="68" spans="2:16">
      <c r="B68" t="s">
        <v>4</v>
      </c>
      <c r="C68" t="s">
        <v>237</v>
      </c>
      <c r="D68" t="s">
        <v>228</v>
      </c>
      <c r="E68" s="3">
        <v>49624</v>
      </c>
      <c r="F68" s="3">
        <v>18489</v>
      </c>
      <c r="G68" s="3">
        <v>18142</v>
      </c>
      <c r="H68" s="3">
        <v>347</v>
      </c>
      <c r="I68" s="3">
        <v>30835</v>
      </c>
      <c r="J68" s="3">
        <v>300</v>
      </c>
      <c r="K68" s="3">
        <f t="shared" si="8"/>
        <v>49324</v>
      </c>
      <c r="L68" s="2">
        <f t="shared" si="9"/>
        <v>37.484794420566054</v>
      </c>
      <c r="M68" s="2">
        <f t="shared" si="10"/>
        <v>36.781282945422106</v>
      </c>
      <c r="N68" s="2">
        <f t="shared" si="11"/>
        <v>0.70351147514394619</v>
      </c>
      <c r="O68" s="2">
        <f t="shared" si="12"/>
        <v>62.515205579433953</v>
      </c>
      <c r="P68" s="2">
        <f t="shared" si="5"/>
        <v>1.8767916058196765</v>
      </c>
    </row>
    <row r="69" spans="2:16">
      <c r="B69" t="s">
        <v>4</v>
      </c>
      <c r="C69" t="s">
        <v>237</v>
      </c>
      <c r="D69" t="s">
        <v>229</v>
      </c>
      <c r="E69" s="3">
        <v>39078</v>
      </c>
      <c r="F69" s="3">
        <v>9285</v>
      </c>
      <c r="G69" s="3">
        <v>9149</v>
      </c>
      <c r="H69" s="3">
        <v>136</v>
      </c>
      <c r="I69" s="3">
        <v>29535</v>
      </c>
      <c r="J69" s="3">
        <v>258</v>
      </c>
      <c r="K69" s="3">
        <f t="shared" si="8"/>
        <v>38820</v>
      </c>
      <c r="L69" s="2">
        <f t="shared" si="9"/>
        <v>23.918083462132923</v>
      </c>
      <c r="M69" s="2">
        <f t="shared" si="10"/>
        <v>23.567748583204533</v>
      </c>
      <c r="N69" s="2">
        <f t="shared" si="11"/>
        <v>0.35033487892838744</v>
      </c>
      <c r="O69" s="2">
        <f t="shared" si="12"/>
        <v>76.081916537867073</v>
      </c>
      <c r="P69" s="2">
        <f t="shared" ref="P69:P132" si="14">IF(F69&gt;0,H69/F69*100," ")</f>
        <v>1.4647280560043079</v>
      </c>
    </row>
    <row r="70" spans="2:16">
      <c r="B70" t="s">
        <v>4</v>
      </c>
      <c r="C70" t="s">
        <v>237</v>
      </c>
      <c r="D70" t="s">
        <v>230</v>
      </c>
      <c r="E70" s="3">
        <v>27474</v>
      </c>
      <c r="F70" s="3">
        <v>4094</v>
      </c>
      <c r="G70" s="3">
        <v>4030</v>
      </c>
      <c r="H70" s="3">
        <v>64</v>
      </c>
      <c r="I70" s="3">
        <v>23159</v>
      </c>
      <c r="J70" s="3">
        <v>221</v>
      </c>
      <c r="K70" s="3">
        <f t="shared" si="8"/>
        <v>27253</v>
      </c>
      <c r="L70" s="2">
        <f t="shared" si="9"/>
        <v>15.022199390892746</v>
      </c>
      <c r="M70" s="2">
        <f t="shared" si="10"/>
        <v>14.787362859134772</v>
      </c>
      <c r="N70" s="2">
        <f t="shared" si="11"/>
        <v>0.23483653175797159</v>
      </c>
      <c r="O70" s="2">
        <f t="shared" si="12"/>
        <v>84.977800609107263</v>
      </c>
      <c r="P70" s="2">
        <f t="shared" si="14"/>
        <v>1.5632633121641426</v>
      </c>
    </row>
    <row r="71" spans="2:16">
      <c r="B71" t="s">
        <v>4</v>
      </c>
      <c r="C71" t="s">
        <v>237</v>
      </c>
      <c r="D71" t="s">
        <v>231</v>
      </c>
      <c r="E71" s="3">
        <v>19786</v>
      </c>
      <c r="F71" s="3">
        <v>1784</v>
      </c>
      <c r="G71" s="3">
        <v>1754</v>
      </c>
      <c r="H71" s="3">
        <v>30</v>
      </c>
      <c r="I71" s="3">
        <v>17829</v>
      </c>
      <c r="J71" s="3">
        <v>173</v>
      </c>
      <c r="K71" s="3">
        <f t="shared" si="8"/>
        <v>19613</v>
      </c>
      <c r="L71" s="2">
        <f t="shared" si="9"/>
        <v>9.0960077499617604</v>
      </c>
      <c r="M71" s="2">
        <f t="shared" si="10"/>
        <v>8.943047978381685</v>
      </c>
      <c r="N71" s="2">
        <f t="shared" si="11"/>
        <v>0.15295977158007443</v>
      </c>
      <c r="O71" s="2">
        <f t="shared" si="12"/>
        <v>90.903992250038229</v>
      </c>
      <c r="P71" s="2">
        <f t="shared" si="14"/>
        <v>1.6816143497757847</v>
      </c>
    </row>
    <row r="72" spans="2:16">
      <c r="B72" t="s">
        <v>4</v>
      </c>
      <c r="C72" t="s">
        <v>237</v>
      </c>
      <c r="D72" t="s">
        <v>232</v>
      </c>
      <c r="E72" s="3">
        <v>12832</v>
      </c>
      <c r="F72" s="3">
        <v>775</v>
      </c>
      <c r="G72" s="3">
        <v>767</v>
      </c>
      <c r="H72" s="3">
        <v>8</v>
      </c>
      <c r="I72" s="3">
        <v>11903</v>
      </c>
      <c r="J72" s="3">
        <v>154</v>
      </c>
      <c r="K72" s="3">
        <f t="shared" si="8"/>
        <v>12678</v>
      </c>
      <c r="L72" s="2">
        <f t="shared" si="9"/>
        <v>6.1129515696482093</v>
      </c>
      <c r="M72" s="2">
        <f t="shared" si="10"/>
        <v>6.0498501340905513</v>
      </c>
      <c r="N72" s="2">
        <f t="shared" si="11"/>
        <v>6.3101435557658944E-2</v>
      </c>
      <c r="O72" s="2">
        <f t="shared" si="12"/>
        <v>93.887048430351797</v>
      </c>
      <c r="P72" s="2">
        <f t="shared" si="14"/>
        <v>1.032258064516129</v>
      </c>
    </row>
    <row r="73" spans="2:16">
      <c r="B73" t="s">
        <v>4</v>
      </c>
      <c r="C73" t="s">
        <v>237</v>
      </c>
      <c r="D73" t="s">
        <v>233</v>
      </c>
      <c r="E73" s="3">
        <v>8166</v>
      </c>
      <c r="F73" s="3">
        <v>293</v>
      </c>
      <c r="G73" s="3">
        <v>285</v>
      </c>
      <c r="H73" s="3">
        <v>8</v>
      </c>
      <c r="I73" s="3">
        <v>7712</v>
      </c>
      <c r="J73" s="3">
        <v>161</v>
      </c>
      <c r="K73" s="3">
        <f t="shared" si="8"/>
        <v>8005</v>
      </c>
      <c r="L73" s="2">
        <f t="shared" si="9"/>
        <v>3.6602123672704558</v>
      </c>
      <c r="M73" s="2">
        <f t="shared" si="10"/>
        <v>3.5602748282323549</v>
      </c>
      <c r="N73" s="2">
        <f t="shared" si="11"/>
        <v>9.9937539038101181E-2</v>
      </c>
      <c r="O73" s="2">
        <f t="shared" si="12"/>
        <v>96.339787632729539</v>
      </c>
      <c r="P73" s="2">
        <f t="shared" si="14"/>
        <v>2.7303754266211606</v>
      </c>
    </row>
    <row r="74" spans="2:16">
      <c r="B74" t="s">
        <v>4</v>
      </c>
      <c r="C74" t="s">
        <v>237</v>
      </c>
      <c r="D74" t="s">
        <v>235</v>
      </c>
      <c r="E74" s="3">
        <v>6714</v>
      </c>
      <c r="F74" s="3">
        <v>156</v>
      </c>
      <c r="G74" s="3">
        <v>149</v>
      </c>
      <c r="H74" s="3">
        <v>7</v>
      </c>
      <c r="I74" s="3">
        <v>6373</v>
      </c>
      <c r="J74" s="3">
        <v>185</v>
      </c>
      <c r="K74" s="3">
        <f t="shared" si="8"/>
        <v>6529</v>
      </c>
      <c r="L74" s="2">
        <f t="shared" si="9"/>
        <v>2.3893398682799818</v>
      </c>
      <c r="M74" s="2">
        <f t="shared" si="10"/>
        <v>2.282125899831521</v>
      </c>
      <c r="N74" s="2">
        <f t="shared" si="11"/>
        <v>0.10721396844846072</v>
      </c>
      <c r="O74" s="2">
        <f t="shared" si="12"/>
        <v>97.61066013172001</v>
      </c>
      <c r="P74" s="2">
        <f t="shared" si="14"/>
        <v>4.4871794871794872</v>
      </c>
    </row>
    <row r="75" spans="2:16">
      <c r="B75" t="s">
        <v>4</v>
      </c>
      <c r="C75" t="s">
        <v>237</v>
      </c>
      <c r="D75" t="s">
        <v>234</v>
      </c>
      <c r="E75" s="3">
        <f t="shared" ref="E75:J75" si="15">SUM(E61:E69)</f>
        <v>879464</v>
      </c>
      <c r="F75" s="3">
        <f t="shared" si="15"/>
        <v>468565</v>
      </c>
      <c r="G75" s="3">
        <f t="shared" si="15"/>
        <v>456838</v>
      </c>
      <c r="H75" s="3">
        <f t="shared" si="15"/>
        <v>11727</v>
      </c>
      <c r="I75" s="3">
        <f t="shared" si="15"/>
        <v>405613</v>
      </c>
      <c r="J75" s="3">
        <f t="shared" si="15"/>
        <v>5286</v>
      </c>
      <c r="K75" s="3">
        <f>E75-J75</f>
        <v>874178</v>
      </c>
      <c r="L75" s="2">
        <f>F75/$K75*100</f>
        <v>53.600639686654205</v>
      </c>
      <c r="M75" s="2">
        <f>G75/$K75*100</f>
        <v>52.259150882314586</v>
      </c>
      <c r="N75" s="2">
        <f>H75/$K75*100</f>
        <v>1.3414888043396196</v>
      </c>
      <c r="O75" s="2">
        <f>I75/$K75*100</f>
        <v>46.399360313345795</v>
      </c>
      <c r="P75" s="2">
        <f t="shared" si="14"/>
        <v>2.5027477511124387</v>
      </c>
    </row>
    <row r="76" spans="2:16">
      <c r="B76" t="s">
        <v>86</v>
      </c>
      <c r="C76" t="s">
        <v>236</v>
      </c>
      <c r="D76" t="s">
        <v>1</v>
      </c>
      <c r="E76" s="3">
        <v>1019912</v>
      </c>
      <c r="F76" s="3">
        <v>735068</v>
      </c>
      <c r="G76" s="3">
        <v>681569</v>
      </c>
      <c r="H76" s="3">
        <v>53499</v>
      </c>
      <c r="I76" s="3">
        <v>279751</v>
      </c>
      <c r="J76" s="3">
        <v>5093</v>
      </c>
      <c r="K76" s="3">
        <f t="shared" si="8"/>
        <v>1014819</v>
      </c>
      <c r="L76" s="2">
        <f t="shared" si="9"/>
        <v>72.433409307472559</v>
      </c>
      <c r="M76" s="2">
        <f t="shared" si="10"/>
        <v>67.161631778671861</v>
      </c>
      <c r="N76" s="2">
        <f t="shared" si="11"/>
        <v>5.2717775288007021</v>
      </c>
      <c r="O76" s="2">
        <f t="shared" si="12"/>
        <v>27.566590692527438</v>
      </c>
      <c r="P76" s="2">
        <f t="shared" si="14"/>
        <v>7.278102161976852</v>
      </c>
    </row>
    <row r="77" spans="2:16">
      <c r="B77" t="s">
        <v>86</v>
      </c>
      <c r="C77" t="s">
        <v>236</v>
      </c>
      <c r="D77" t="s">
        <v>219</v>
      </c>
      <c r="E77" s="3">
        <v>80033</v>
      </c>
      <c r="F77" s="3">
        <v>3066</v>
      </c>
      <c r="G77" s="3">
        <v>2233</v>
      </c>
      <c r="H77" s="3">
        <v>833</v>
      </c>
      <c r="I77" s="3">
        <v>76621</v>
      </c>
      <c r="J77" s="3">
        <v>346</v>
      </c>
      <c r="K77" s="3">
        <f t="shared" si="8"/>
        <v>79687</v>
      </c>
      <c r="L77" s="2">
        <f t="shared" si="9"/>
        <v>3.8475535532771969</v>
      </c>
      <c r="M77" s="2">
        <f t="shared" si="10"/>
        <v>2.8022136609484609</v>
      </c>
      <c r="N77" s="2">
        <f t="shared" si="11"/>
        <v>1.0453398923287363</v>
      </c>
      <c r="O77" s="2">
        <f t="shared" si="12"/>
        <v>96.152446446722806</v>
      </c>
      <c r="P77" s="2">
        <f t="shared" si="14"/>
        <v>27.168949771689498</v>
      </c>
    </row>
    <row r="78" spans="2:16">
      <c r="B78" t="s">
        <v>86</v>
      </c>
      <c r="C78" t="s">
        <v>236</v>
      </c>
      <c r="D78" t="s">
        <v>220</v>
      </c>
      <c r="E78" s="3">
        <v>132477</v>
      </c>
      <c r="F78" s="3">
        <v>49922</v>
      </c>
      <c r="G78" s="3">
        <v>39577</v>
      </c>
      <c r="H78" s="3">
        <v>10345</v>
      </c>
      <c r="I78" s="3">
        <v>81972</v>
      </c>
      <c r="J78" s="3">
        <v>583</v>
      </c>
      <c r="K78" s="3">
        <f t="shared" si="8"/>
        <v>131894</v>
      </c>
      <c r="L78" s="2">
        <f t="shared" si="9"/>
        <v>37.850091740336936</v>
      </c>
      <c r="M78" s="2">
        <f t="shared" si="10"/>
        <v>30.006672024504528</v>
      </c>
      <c r="N78" s="2">
        <f t="shared" si="11"/>
        <v>7.843419715832411</v>
      </c>
      <c r="O78" s="2">
        <f t="shared" si="12"/>
        <v>62.149908259663064</v>
      </c>
      <c r="P78" s="2">
        <f t="shared" si="14"/>
        <v>20.722326829854573</v>
      </c>
    </row>
    <row r="79" spans="2:16">
      <c r="B79" t="s">
        <v>86</v>
      </c>
      <c r="C79" t="s">
        <v>236</v>
      </c>
      <c r="D79" t="s">
        <v>221</v>
      </c>
      <c r="E79" s="3">
        <v>115443</v>
      </c>
      <c r="F79" s="3">
        <v>89794</v>
      </c>
      <c r="G79" s="3">
        <v>81063</v>
      </c>
      <c r="H79" s="3">
        <v>8731</v>
      </c>
      <c r="I79" s="3">
        <v>25246</v>
      </c>
      <c r="J79" s="3">
        <v>403</v>
      </c>
      <c r="K79" s="3">
        <f t="shared" si="8"/>
        <v>115040</v>
      </c>
      <c r="L79" s="2">
        <f t="shared" si="9"/>
        <v>78.054589707927676</v>
      </c>
      <c r="M79" s="2">
        <f t="shared" si="10"/>
        <v>70.465055632823365</v>
      </c>
      <c r="N79" s="2">
        <f t="shared" si="11"/>
        <v>7.5895340751043125</v>
      </c>
      <c r="O79" s="2">
        <f t="shared" si="12"/>
        <v>21.945410292072324</v>
      </c>
      <c r="P79" s="2">
        <f t="shared" si="14"/>
        <v>9.7233668173820078</v>
      </c>
    </row>
    <row r="80" spans="2:16">
      <c r="B80" t="s">
        <v>86</v>
      </c>
      <c r="C80" t="s">
        <v>236</v>
      </c>
      <c r="D80" t="s">
        <v>222</v>
      </c>
      <c r="E80" s="3">
        <v>104230</v>
      </c>
      <c r="F80" s="3">
        <v>98927</v>
      </c>
      <c r="G80" s="3">
        <v>92279</v>
      </c>
      <c r="H80" s="3">
        <v>6648</v>
      </c>
      <c r="I80" s="3">
        <v>4974</v>
      </c>
      <c r="J80" s="3">
        <v>329</v>
      </c>
      <c r="K80" s="3">
        <f t="shared" si="8"/>
        <v>103901</v>
      </c>
      <c r="L80" s="2">
        <f t="shared" si="9"/>
        <v>95.212750599128015</v>
      </c>
      <c r="M80" s="2">
        <f t="shared" si="10"/>
        <v>88.814352123656164</v>
      </c>
      <c r="N80" s="2">
        <f t="shared" si="11"/>
        <v>6.3983984754718435</v>
      </c>
      <c r="O80" s="2">
        <f t="shared" si="12"/>
        <v>4.7872494008719837</v>
      </c>
      <c r="P80" s="2">
        <f t="shared" si="14"/>
        <v>6.7201067453779046</v>
      </c>
    </row>
    <row r="81" spans="2:16">
      <c r="B81" t="s">
        <v>86</v>
      </c>
      <c r="C81" t="s">
        <v>236</v>
      </c>
      <c r="D81" t="s">
        <v>223</v>
      </c>
      <c r="E81" s="3">
        <v>106088</v>
      </c>
      <c r="F81" s="3">
        <v>102618</v>
      </c>
      <c r="G81" s="3">
        <v>96913</v>
      </c>
      <c r="H81" s="3">
        <v>5705</v>
      </c>
      <c r="I81" s="3">
        <v>3122</v>
      </c>
      <c r="J81" s="3">
        <v>348</v>
      </c>
      <c r="K81" s="3">
        <f t="shared" si="8"/>
        <v>105740</v>
      </c>
      <c r="L81" s="2">
        <f t="shared" si="9"/>
        <v>97.047474938528467</v>
      </c>
      <c r="M81" s="2">
        <f t="shared" si="10"/>
        <v>91.652165689426894</v>
      </c>
      <c r="N81" s="2">
        <f t="shared" si="11"/>
        <v>5.3953092491015697</v>
      </c>
      <c r="O81" s="2">
        <f t="shared" si="12"/>
        <v>2.9525250614715342</v>
      </c>
      <c r="P81" s="2">
        <f t="shared" si="14"/>
        <v>5.559453507181976</v>
      </c>
    </row>
    <row r="82" spans="2:16">
      <c r="B82" t="s">
        <v>86</v>
      </c>
      <c r="C82" t="s">
        <v>236</v>
      </c>
      <c r="D82" t="s">
        <v>224</v>
      </c>
      <c r="E82" s="3">
        <v>103371</v>
      </c>
      <c r="F82" s="3">
        <v>100059</v>
      </c>
      <c r="G82" s="3">
        <v>94953</v>
      </c>
      <c r="H82" s="3">
        <v>5106</v>
      </c>
      <c r="I82" s="3">
        <v>2961</v>
      </c>
      <c r="J82" s="3">
        <v>351</v>
      </c>
      <c r="K82" s="3">
        <f t="shared" si="8"/>
        <v>103020</v>
      </c>
      <c r="L82" s="2">
        <f t="shared" si="9"/>
        <v>97.125800815375655</v>
      </c>
      <c r="M82" s="2">
        <f t="shared" si="10"/>
        <v>92.169481654047758</v>
      </c>
      <c r="N82" s="2">
        <f t="shared" si="11"/>
        <v>4.9563191613278974</v>
      </c>
      <c r="O82" s="2">
        <f t="shared" si="12"/>
        <v>2.8741991846243446</v>
      </c>
      <c r="P82" s="2">
        <f t="shared" si="14"/>
        <v>5.1029892363505533</v>
      </c>
    </row>
    <row r="83" spans="2:16">
      <c r="B83" t="s">
        <v>86</v>
      </c>
      <c r="C83" t="s">
        <v>236</v>
      </c>
      <c r="D83" t="s">
        <v>225</v>
      </c>
      <c r="E83" s="3">
        <v>86374</v>
      </c>
      <c r="F83" s="3">
        <v>83098</v>
      </c>
      <c r="G83" s="3">
        <v>79022</v>
      </c>
      <c r="H83" s="3">
        <v>4076</v>
      </c>
      <c r="I83" s="3">
        <v>2977</v>
      </c>
      <c r="J83" s="3">
        <v>299</v>
      </c>
      <c r="K83" s="3">
        <f t="shared" si="8"/>
        <v>86075</v>
      </c>
      <c r="L83" s="2">
        <f t="shared" si="9"/>
        <v>96.541388324135923</v>
      </c>
      <c r="M83" s="2">
        <f t="shared" si="10"/>
        <v>91.80598315422597</v>
      </c>
      <c r="N83" s="2">
        <f t="shared" si="11"/>
        <v>4.7354051699099617</v>
      </c>
      <c r="O83" s="2">
        <f t="shared" si="12"/>
        <v>3.4586116758640721</v>
      </c>
      <c r="P83" s="2">
        <f t="shared" si="14"/>
        <v>4.905051866470914</v>
      </c>
    </row>
    <row r="84" spans="2:16">
      <c r="B84" t="s">
        <v>86</v>
      </c>
      <c r="C84" t="s">
        <v>236</v>
      </c>
      <c r="D84" t="s">
        <v>226</v>
      </c>
      <c r="E84" s="3">
        <v>72906</v>
      </c>
      <c r="F84" s="3">
        <v>68902</v>
      </c>
      <c r="G84" s="3">
        <v>65366</v>
      </c>
      <c r="H84" s="3">
        <v>3536</v>
      </c>
      <c r="I84" s="3">
        <v>3693</v>
      </c>
      <c r="J84" s="3">
        <v>311</v>
      </c>
      <c r="K84" s="3">
        <f t="shared" si="8"/>
        <v>72595</v>
      </c>
      <c r="L84" s="2">
        <f t="shared" si="9"/>
        <v>94.912872787382057</v>
      </c>
      <c r="M84" s="2">
        <f t="shared" si="10"/>
        <v>90.04201391280391</v>
      </c>
      <c r="N84" s="2">
        <f t="shared" si="11"/>
        <v>4.8708588745781389</v>
      </c>
      <c r="O84" s="2">
        <f t="shared" si="12"/>
        <v>5.0871272126179488</v>
      </c>
      <c r="P84" s="2">
        <f t="shared" si="14"/>
        <v>5.1319265043104698</v>
      </c>
    </row>
    <row r="85" spans="2:16">
      <c r="B85" t="s">
        <v>86</v>
      </c>
      <c r="C85" t="s">
        <v>236</v>
      </c>
      <c r="D85" t="s">
        <v>227</v>
      </c>
      <c r="E85" s="3">
        <v>60909</v>
      </c>
      <c r="F85" s="3">
        <v>54729</v>
      </c>
      <c r="G85" s="3">
        <v>51666</v>
      </c>
      <c r="H85" s="3">
        <v>3063</v>
      </c>
      <c r="I85" s="3">
        <v>5901</v>
      </c>
      <c r="J85" s="3">
        <v>279</v>
      </c>
      <c r="K85" s="3">
        <f t="shared" si="8"/>
        <v>60630</v>
      </c>
      <c r="L85" s="2">
        <f t="shared" si="9"/>
        <v>90.26719445818901</v>
      </c>
      <c r="M85" s="2">
        <f t="shared" si="10"/>
        <v>85.215239980207812</v>
      </c>
      <c r="N85" s="2">
        <f t="shared" si="11"/>
        <v>5.0519544779811971</v>
      </c>
      <c r="O85" s="2">
        <f t="shared" si="12"/>
        <v>9.7328055418109845</v>
      </c>
      <c r="P85" s="2">
        <f t="shared" si="14"/>
        <v>5.5966672148221237</v>
      </c>
    </row>
    <row r="86" spans="2:16">
      <c r="B86" t="s">
        <v>86</v>
      </c>
      <c r="C86" t="s">
        <v>236</v>
      </c>
      <c r="D86" t="s">
        <v>228</v>
      </c>
      <c r="E86" s="3">
        <v>46924</v>
      </c>
      <c r="F86" s="3">
        <v>38333</v>
      </c>
      <c r="G86" s="3">
        <v>35860</v>
      </c>
      <c r="H86" s="3">
        <v>2473</v>
      </c>
      <c r="I86" s="3">
        <v>8270</v>
      </c>
      <c r="J86" s="3">
        <v>321</v>
      </c>
      <c r="K86" s="3">
        <f t="shared" ref="K86:K135" si="16">E86-J86</f>
        <v>46603</v>
      </c>
      <c r="L86" s="2">
        <f t="shared" ref="L86:L135" si="17">F86/$K86*100</f>
        <v>82.254361307211994</v>
      </c>
      <c r="M86" s="2">
        <f t="shared" ref="M86:M135" si="18">G86/$K86*100</f>
        <v>76.947835976224709</v>
      </c>
      <c r="N86" s="2">
        <f t="shared" ref="N86:N135" si="19">H86/$K86*100</f>
        <v>5.3065253309872755</v>
      </c>
      <c r="O86" s="2">
        <f t="shared" ref="O86:O135" si="20">I86/$K86*100</f>
        <v>17.745638692788017</v>
      </c>
      <c r="P86" s="2">
        <f t="shared" si="14"/>
        <v>6.4513604466125791</v>
      </c>
    </row>
    <row r="87" spans="2:16">
      <c r="B87" t="s">
        <v>86</v>
      </c>
      <c r="C87" t="s">
        <v>236</v>
      </c>
      <c r="D87" t="s">
        <v>229</v>
      </c>
      <c r="E87" s="3">
        <v>37467</v>
      </c>
      <c r="F87" s="3">
        <v>21765</v>
      </c>
      <c r="G87" s="3">
        <v>20348</v>
      </c>
      <c r="H87" s="3">
        <v>1417</v>
      </c>
      <c r="I87" s="3">
        <v>15411</v>
      </c>
      <c r="J87" s="3">
        <v>291</v>
      </c>
      <c r="K87" s="3">
        <f t="shared" si="16"/>
        <v>37176</v>
      </c>
      <c r="L87" s="2">
        <f t="shared" si="17"/>
        <v>58.545836023240803</v>
      </c>
      <c r="M87" s="2">
        <f t="shared" si="18"/>
        <v>54.734237142242307</v>
      </c>
      <c r="N87" s="2">
        <f t="shared" si="19"/>
        <v>3.8115988809984938</v>
      </c>
      <c r="O87" s="2">
        <f t="shared" si="20"/>
        <v>41.454163976759197</v>
      </c>
      <c r="P87" s="2">
        <f t="shared" si="14"/>
        <v>6.5104525614518725</v>
      </c>
    </row>
    <row r="88" spans="2:16">
      <c r="B88" t="s">
        <v>86</v>
      </c>
      <c r="C88" t="s">
        <v>236</v>
      </c>
      <c r="D88" t="s">
        <v>230</v>
      </c>
      <c r="E88" s="3">
        <v>26827</v>
      </c>
      <c r="F88" s="3">
        <v>11546</v>
      </c>
      <c r="G88" s="3">
        <v>10786</v>
      </c>
      <c r="H88" s="3">
        <v>760</v>
      </c>
      <c r="I88" s="3">
        <v>14993</v>
      </c>
      <c r="J88" s="3">
        <v>288</v>
      </c>
      <c r="K88" s="3">
        <f t="shared" si="16"/>
        <v>26539</v>
      </c>
      <c r="L88" s="2">
        <f t="shared" si="17"/>
        <v>43.5057839406157</v>
      </c>
      <c r="M88" s="2">
        <f t="shared" si="18"/>
        <v>40.642073928934778</v>
      </c>
      <c r="N88" s="2">
        <f t="shared" si="19"/>
        <v>2.8637100116809222</v>
      </c>
      <c r="O88" s="2">
        <f t="shared" si="20"/>
        <v>56.494216059384307</v>
      </c>
      <c r="P88" s="2">
        <f t="shared" si="14"/>
        <v>6.5823661874242152</v>
      </c>
    </row>
    <row r="89" spans="2:16">
      <c r="B89" t="s">
        <v>86</v>
      </c>
      <c r="C89" t="s">
        <v>236</v>
      </c>
      <c r="D89" t="s">
        <v>231</v>
      </c>
      <c r="E89" s="3">
        <v>20407</v>
      </c>
      <c r="F89" s="3">
        <v>6782</v>
      </c>
      <c r="G89" s="3">
        <v>6362</v>
      </c>
      <c r="H89" s="3">
        <v>420</v>
      </c>
      <c r="I89" s="3">
        <v>13311</v>
      </c>
      <c r="J89" s="3">
        <v>314</v>
      </c>
      <c r="K89" s="3">
        <f t="shared" si="16"/>
        <v>20093</v>
      </c>
      <c r="L89" s="2">
        <f t="shared" si="17"/>
        <v>33.753048325287416</v>
      </c>
      <c r="M89" s="2">
        <f t="shared" si="18"/>
        <v>31.662768128203851</v>
      </c>
      <c r="N89" s="2">
        <f t="shared" si="19"/>
        <v>2.0902801970835614</v>
      </c>
      <c r="O89" s="2">
        <f t="shared" si="20"/>
        <v>66.246951674712591</v>
      </c>
      <c r="P89" s="2">
        <f t="shared" si="14"/>
        <v>6.1928634621055734</v>
      </c>
    </row>
    <row r="90" spans="2:16">
      <c r="B90" t="s">
        <v>86</v>
      </c>
      <c r="C90" t="s">
        <v>236</v>
      </c>
      <c r="D90" t="s">
        <v>232</v>
      </c>
      <c r="E90" s="3">
        <v>13197</v>
      </c>
      <c r="F90" s="3">
        <v>3352</v>
      </c>
      <c r="G90" s="3">
        <v>3115</v>
      </c>
      <c r="H90" s="3">
        <v>237</v>
      </c>
      <c r="I90" s="3">
        <v>9611</v>
      </c>
      <c r="J90" s="3">
        <v>234</v>
      </c>
      <c r="K90" s="3">
        <f t="shared" si="16"/>
        <v>12963</v>
      </c>
      <c r="L90" s="2">
        <f t="shared" si="17"/>
        <v>25.858211833680478</v>
      </c>
      <c r="M90" s="2">
        <f t="shared" si="18"/>
        <v>24.029931343053306</v>
      </c>
      <c r="N90" s="2">
        <f t="shared" si="19"/>
        <v>1.8282804906271697</v>
      </c>
      <c r="O90" s="2">
        <f t="shared" si="20"/>
        <v>74.141788166319529</v>
      </c>
      <c r="P90" s="2">
        <f t="shared" si="14"/>
        <v>7.0704057279236272</v>
      </c>
    </row>
    <row r="91" spans="2:16">
      <c r="B91" t="s">
        <v>86</v>
      </c>
      <c r="C91" t="s">
        <v>236</v>
      </c>
      <c r="D91" t="s">
        <v>233</v>
      </c>
      <c r="E91" s="3">
        <v>7645</v>
      </c>
      <c r="F91" s="3">
        <v>1440</v>
      </c>
      <c r="G91" s="3">
        <v>1344</v>
      </c>
      <c r="H91" s="3">
        <v>96</v>
      </c>
      <c r="I91" s="3">
        <v>6002</v>
      </c>
      <c r="J91" s="3">
        <v>203</v>
      </c>
      <c r="K91" s="3">
        <f t="shared" si="16"/>
        <v>7442</v>
      </c>
      <c r="L91" s="2">
        <f t="shared" si="17"/>
        <v>19.349637194302609</v>
      </c>
      <c r="M91" s="2">
        <f t="shared" si="18"/>
        <v>18.059661381349098</v>
      </c>
      <c r="N91" s="2">
        <f t="shared" si="19"/>
        <v>1.2899758129535071</v>
      </c>
      <c r="O91" s="2">
        <f t="shared" si="20"/>
        <v>80.650362805697398</v>
      </c>
      <c r="P91" s="2">
        <f t="shared" si="14"/>
        <v>6.666666666666667</v>
      </c>
    </row>
    <row r="92" spans="2:16">
      <c r="B92" t="s">
        <v>86</v>
      </c>
      <c r="C92" t="s">
        <v>236</v>
      </c>
      <c r="D92" t="s">
        <v>235</v>
      </c>
      <c r="E92" s="3">
        <v>5614</v>
      </c>
      <c r="F92" s="3">
        <v>735</v>
      </c>
      <c r="G92" s="3">
        <v>682</v>
      </c>
      <c r="H92" s="3">
        <v>53</v>
      </c>
      <c r="I92" s="3">
        <v>4686</v>
      </c>
      <c r="J92" s="3">
        <v>193</v>
      </c>
      <c r="K92" s="3">
        <f t="shared" si="16"/>
        <v>5421</v>
      </c>
      <c r="L92" s="2">
        <f t="shared" si="17"/>
        <v>13.558384061981185</v>
      </c>
      <c r="M92" s="2">
        <f t="shared" si="18"/>
        <v>12.580704667035603</v>
      </c>
      <c r="N92" s="2">
        <f t="shared" si="19"/>
        <v>0.97767939494558198</v>
      </c>
      <c r="O92" s="2">
        <f t="shared" si="20"/>
        <v>86.441615938018813</v>
      </c>
      <c r="P92" s="2">
        <f t="shared" si="14"/>
        <v>7.2108843537414966</v>
      </c>
    </row>
    <row r="93" spans="2:16">
      <c r="B93" t="s">
        <v>86</v>
      </c>
      <c r="C93" t="s">
        <v>236</v>
      </c>
      <c r="D93" t="s">
        <v>234</v>
      </c>
      <c r="E93" s="3">
        <f t="shared" ref="E93:J93" si="21">SUM(E79:E87)</f>
        <v>733712</v>
      </c>
      <c r="F93" s="3">
        <f t="shared" si="21"/>
        <v>658225</v>
      </c>
      <c r="G93" s="3">
        <f t="shared" si="21"/>
        <v>617470</v>
      </c>
      <c r="H93" s="3">
        <f t="shared" si="21"/>
        <v>40755</v>
      </c>
      <c r="I93" s="3">
        <f t="shared" si="21"/>
        <v>72555</v>
      </c>
      <c r="J93" s="3">
        <f t="shared" si="21"/>
        <v>2932</v>
      </c>
      <c r="K93" s="3">
        <f>E93-J93</f>
        <v>730780</v>
      </c>
      <c r="L93" s="2">
        <f>F93/$K93*100</f>
        <v>90.071567366375646</v>
      </c>
      <c r="M93" s="2">
        <f>G93/$K93*100</f>
        <v>84.494649552532906</v>
      </c>
      <c r="N93" s="2">
        <f>H93/$K93*100</f>
        <v>5.5769178138427433</v>
      </c>
      <c r="O93" s="2">
        <f>I93/$K93*100</f>
        <v>9.9284326336243467</v>
      </c>
      <c r="P93" s="2">
        <f t="shared" si="14"/>
        <v>6.1916517908010178</v>
      </c>
    </row>
    <row r="94" spans="2:16">
      <c r="B94" t="s">
        <v>86</v>
      </c>
      <c r="C94" t="s">
        <v>237</v>
      </c>
      <c r="D94" t="s">
        <v>1</v>
      </c>
      <c r="E94" s="3">
        <v>1051602</v>
      </c>
      <c r="F94" s="3">
        <v>343032</v>
      </c>
      <c r="G94" s="3">
        <v>328276</v>
      </c>
      <c r="H94" s="3">
        <v>14756</v>
      </c>
      <c r="I94" s="3">
        <v>704691</v>
      </c>
      <c r="J94" s="3">
        <v>3879</v>
      </c>
      <c r="K94" s="3">
        <f t="shared" si="16"/>
        <v>1047723</v>
      </c>
      <c r="L94" s="2">
        <f t="shared" si="17"/>
        <v>32.740714864520484</v>
      </c>
      <c r="M94" s="2">
        <f t="shared" si="18"/>
        <v>31.332327342245996</v>
      </c>
      <c r="N94" s="2">
        <f t="shared" si="19"/>
        <v>1.4083875222744944</v>
      </c>
      <c r="O94" s="2">
        <f t="shared" si="20"/>
        <v>67.259285135479502</v>
      </c>
      <c r="P94" s="2">
        <f t="shared" si="14"/>
        <v>4.3016394971897665</v>
      </c>
    </row>
    <row r="95" spans="2:16">
      <c r="B95" t="s">
        <v>86</v>
      </c>
      <c r="C95" t="s">
        <v>237</v>
      </c>
      <c r="D95" t="s">
        <v>219</v>
      </c>
      <c r="E95" s="3">
        <v>78225</v>
      </c>
      <c r="F95" s="3">
        <v>752</v>
      </c>
      <c r="G95" s="3">
        <v>567</v>
      </c>
      <c r="H95" s="3">
        <v>185</v>
      </c>
      <c r="I95" s="3">
        <v>77268</v>
      </c>
      <c r="J95" s="3">
        <v>205</v>
      </c>
      <c r="K95" s="3">
        <f t="shared" si="16"/>
        <v>78020</v>
      </c>
      <c r="L95" s="2">
        <f t="shared" si="17"/>
        <v>0.96385542168674709</v>
      </c>
      <c r="M95" s="2">
        <f t="shared" si="18"/>
        <v>0.72673673417072548</v>
      </c>
      <c r="N95" s="2">
        <f t="shared" si="19"/>
        <v>0.23711868751602155</v>
      </c>
      <c r="O95" s="2">
        <f t="shared" si="20"/>
        <v>99.036144578313255</v>
      </c>
      <c r="P95" s="2">
        <f t="shared" si="14"/>
        <v>24.601063829787233</v>
      </c>
    </row>
    <row r="96" spans="2:16">
      <c r="B96" t="s">
        <v>86</v>
      </c>
      <c r="C96" t="s">
        <v>237</v>
      </c>
      <c r="D96" t="s">
        <v>220</v>
      </c>
      <c r="E96" s="3">
        <v>129465</v>
      </c>
      <c r="F96" s="3">
        <v>18689</v>
      </c>
      <c r="G96" s="3">
        <v>15374</v>
      </c>
      <c r="H96" s="3">
        <v>3315</v>
      </c>
      <c r="I96" s="3">
        <v>110339</v>
      </c>
      <c r="J96" s="3">
        <v>437</v>
      </c>
      <c r="K96" s="3">
        <f t="shared" si="16"/>
        <v>129028</v>
      </c>
      <c r="L96" s="2">
        <f t="shared" si="17"/>
        <v>14.48445298694857</v>
      </c>
      <c r="M96" s="2">
        <f t="shared" si="18"/>
        <v>11.9152432030257</v>
      </c>
      <c r="N96" s="2">
        <f t="shared" si="19"/>
        <v>2.5692097839228696</v>
      </c>
      <c r="O96" s="2">
        <f t="shared" si="20"/>
        <v>85.515547013051432</v>
      </c>
      <c r="P96" s="2">
        <f t="shared" si="14"/>
        <v>17.737706672374124</v>
      </c>
    </row>
    <row r="97" spans="2:16">
      <c r="B97" t="s">
        <v>86</v>
      </c>
      <c r="C97" t="s">
        <v>237</v>
      </c>
      <c r="D97" t="s">
        <v>221</v>
      </c>
      <c r="E97" s="3">
        <v>114689</v>
      </c>
      <c r="F97" s="3">
        <v>45706</v>
      </c>
      <c r="G97" s="3">
        <v>41919</v>
      </c>
      <c r="H97" s="3">
        <v>3787</v>
      </c>
      <c r="I97" s="3">
        <v>68616</v>
      </c>
      <c r="J97" s="3">
        <v>367</v>
      </c>
      <c r="K97" s="3">
        <f t="shared" si="16"/>
        <v>114322</v>
      </c>
      <c r="L97" s="2">
        <f t="shared" si="17"/>
        <v>39.980056332114557</v>
      </c>
      <c r="M97" s="2">
        <f t="shared" si="18"/>
        <v>36.667483074123965</v>
      </c>
      <c r="N97" s="2">
        <f t="shared" si="19"/>
        <v>3.312573257990588</v>
      </c>
      <c r="O97" s="2">
        <f t="shared" si="20"/>
        <v>60.019943667885443</v>
      </c>
      <c r="P97" s="2">
        <f t="shared" si="14"/>
        <v>8.2855642585218572</v>
      </c>
    </row>
    <row r="98" spans="2:16">
      <c r="B98" t="s">
        <v>86</v>
      </c>
      <c r="C98" t="s">
        <v>237</v>
      </c>
      <c r="D98" t="s">
        <v>222</v>
      </c>
      <c r="E98" s="3">
        <v>106006</v>
      </c>
      <c r="F98" s="3">
        <v>50730</v>
      </c>
      <c r="G98" s="3">
        <v>48300</v>
      </c>
      <c r="H98" s="3">
        <v>2430</v>
      </c>
      <c r="I98" s="3">
        <v>54970</v>
      </c>
      <c r="J98" s="3">
        <v>306</v>
      </c>
      <c r="K98" s="3">
        <f t="shared" si="16"/>
        <v>105700</v>
      </c>
      <c r="L98" s="2">
        <f t="shared" si="17"/>
        <v>47.994323557237465</v>
      </c>
      <c r="M98" s="2">
        <f t="shared" si="18"/>
        <v>45.695364238410598</v>
      </c>
      <c r="N98" s="2">
        <f t="shared" si="19"/>
        <v>2.2989593188268684</v>
      </c>
      <c r="O98" s="2">
        <f t="shared" si="20"/>
        <v>52.005676442762535</v>
      </c>
      <c r="P98" s="2">
        <f t="shared" si="14"/>
        <v>4.7900650502661142</v>
      </c>
    </row>
    <row r="99" spans="2:16">
      <c r="B99" t="s">
        <v>86</v>
      </c>
      <c r="C99" t="s">
        <v>237</v>
      </c>
      <c r="D99" t="s">
        <v>223</v>
      </c>
      <c r="E99" s="3">
        <v>110237</v>
      </c>
      <c r="F99" s="3">
        <v>50911</v>
      </c>
      <c r="G99" s="3">
        <v>49426</v>
      </c>
      <c r="H99" s="3">
        <v>1485</v>
      </c>
      <c r="I99" s="3">
        <v>58953</v>
      </c>
      <c r="J99" s="3">
        <v>373</v>
      </c>
      <c r="K99" s="3">
        <f t="shared" si="16"/>
        <v>109864</v>
      </c>
      <c r="L99" s="2">
        <f t="shared" si="17"/>
        <v>46.340020388844387</v>
      </c>
      <c r="M99" s="2">
        <f t="shared" si="18"/>
        <v>44.98834923177747</v>
      </c>
      <c r="N99" s="2">
        <f t="shared" si="19"/>
        <v>1.3516711570669191</v>
      </c>
      <c r="O99" s="2">
        <f t="shared" si="20"/>
        <v>53.659979611155606</v>
      </c>
      <c r="P99" s="2">
        <f t="shared" si="14"/>
        <v>2.9168549036553988</v>
      </c>
    </row>
    <row r="100" spans="2:16">
      <c r="B100" t="s">
        <v>86</v>
      </c>
      <c r="C100" t="s">
        <v>237</v>
      </c>
      <c r="D100" t="s">
        <v>224</v>
      </c>
      <c r="E100" s="3">
        <v>108399</v>
      </c>
      <c r="F100" s="3">
        <v>51342</v>
      </c>
      <c r="G100" s="3">
        <v>50024</v>
      </c>
      <c r="H100" s="3">
        <v>1318</v>
      </c>
      <c r="I100" s="3">
        <v>56710</v>
      </c>
      <c r="J100" s="3">
        <v>347</v>
      </c>
      <c r="K100" s="3">
        <f t="shared" si="16"/>
        <v>108052</v>
      </c>
      <c r="L100" s="2">
        <f t="shared" si="17"/>
        <v>47.516010809610187</v>
      </c>
      <c r="M100" s="2">
        <f t="shared" si="18"/>
        <v>46.296227742198198</v>
      </c>
      <c r="N100" s="2">
        <f t="shared" si="19"/>
        <v>1.2197830674119867</v>
      </c>
      <c r="O100" s="2">
        <f t="shared" si="20"/>
        <v>52.483989190389813</v>
      </c>
      <c r="P100" s="2">
        <f t="shared" si="14"/>
        <v>2.5670990611974602</v>
      </c>
    </row>
    <row r="101" spans="2:16">
      <c r="B101" t="s">
        <v>86</v>
      </c>
      <c r="C101" t="s">
        <v>237</v>
      </c>
      <c r="D101" t="s">
        <v>225</v>
      </c>
      <c r="E101" s="3">
        <v>91180</v>
      </c>
      <c r="F101" s="3">
        <v>43602</v>
      </c>
      <c r="G101" s="3">
        <v>42728</v>
      </c>
      <c r="H101" s="3">
        <v>874</v>
      </c>
      <c r="I101" s="3">
        <v>47302</v>
      </c>
      <c r="J101" s="3">
        <v>276</v>
      </c>
      <c r="K101" s="3">
        <f t="shared" si="16"/>
        <v>90904</v>
      </c>
      <c r="L101" s="2">
        <f t="shared" si="17"/>
        <v>47.96488603361788</v>
      </c>
      <c r="M101" s="2">
        <f t="shared" si="18"/>
        <v>47.003432192202766</v>
      </c>
      <c r="N101" s="2">
        <f t="shared" si="19"/>
        <v>0.96145384141511936</v>
      </c>
      <c r="O101" s="2">
        <f t="shared" si="20"/>
        <v>52.03511396638212</v>
      </c>
      <c r="P101" s="2">
        <f t="shared" si="14"/>
        <v>2.0044952066418973</v>
      </c>
    </row>
    <row r="102" spans="2:16">
      <c r="B102" t="s">
        <v>86</v>
      </c>
      <c r="C102" t="s">
        <v>237</v>
      </c>
      <c r="D102" t="s">
        <v>226</v>
      </c>
      <c r="E102" s="3">
        <v>77365</v>
      </c>
      <c r="F102" s="3">
        <v>33942</v>
      </c>
      <c r="G102" s="3">
        <v>33347</v>
      </c>
      <c r="H102" s="3">
        <v>595</v>
      </c>
      <c r="I102" s="3">
        <v>43160</v>
      </c>
      <c r="J102" s="3">
        <v>263</v>
      </c>
      <c r="K102" s="3">
        <f t="shared" si="16"/>
        <v>77102</v>
      </c>
      <c r="L102" s="2">
        <f t="shared" si="17"/>
        <v>44.022204352675672</v>
      </c>
      <c r="M102" s="2">
        <f t="shared" si="18"/>
        <v>43.25049933853856</v>
      </c>
      <c r="N102" s="2">
        <f t="shared" si="19"/>
        <v>0.77170501413711701</v>
      </c>
      <c r="O102" s="2">
        <f t="shared" si="20"/>
        <v>55.977795647324328</v>
      </c>
      <c r="P102" s="2">
        <f t="shared" si="14"/>
        <v>1.7529903953803545</v>
      </c>
    </row>
    <row r="103" spans="2:16">
      <c r="B103" t="s">
        <v>86</v>
      </c>
      <c r="C103" t="s">
        <v>237</v>
      </c>
      <c r="D103" t="s">
        <v>227</v>
      </c>
      <c r="E103" s="3">
        <v>65052</v>
      </c>
      <c r="F103" s="3">
        <v>22566</v>
      </c>
      <c r="G103" s="3">
        <v>22151</v>
      </c>
      <c r="H103" s="3">
        <v>415</v>
      </c>
      <c r="I103" s="3">
        <v>42244</v>
      </c>
      <c r="J103" s="3">
        <v>242</v>
      </c>
      <c r="K103" s="3">
        <f t="shared" si="16"/>
        <v>64810</v>
      </c>
      <c r="L103" s="2">
        <f t="shared" si="17"/>
        <v>34.818700817775031</v>
      </c>
      <c r="M103" s="2">
        <f t="shared" si="18"/>
        <v>34.178367535874095</v>
      </c>
      <c r="N103" s="2">
        <f t="shared" si="19"/>
        <v>0.64033328190094119</v>
      </c>
      <c r="O103" s="2">
        <f t="shared" si="20"/>
        <v>65.181299182224961</v>
      </c>
      <c r="P103" s="2">
        <f t="shared" si="14"/>
        <v>1.8390498980767527</v>
      </c>
    </row>
    <row r="104" spans="2:16">
      <c r="B104" t="s">
        <v>86</v>
      </c>
      <c r="C104" t="s">
        <v>237</v>
      </c>
      <c r="D104" t="s">
        <v>228</v>
      </c>
      <c r="E104" s="3">
        <v>48197</v>
      </c>
      <c r="F104" s="3">
        <v>12596</v>
      </c>
      <c r="G104" s="3">
        <v>12399</v>
      </c>
      <c r="H104" s="3">
        <v>197</v>
      </c>
      <c r="I104" s="3">
        <v>35448</v>
      </c>
      <c r="J104" s="3">
        <v>153</v>
      </c>
      <c r="K104" s="3">
        <f t="shared" si="16"/>
        <v>48044</v>
      </c>
      <c r="L104" s="2">
        <f t="shared" si="17"/>
        <v>26.217633835650656</v>
      </c>
      <c r="M104" s="2">
        <f t="shared" si="18"/>
        <v>25.807593039713595</v>
      </c>
      <c r="N104" s="2">
        <f t="shared" si="19"/>
        <v>0.41004079593705772</v>
      </c>
      <c r="O104" s="2">
        <f t="shared" si="20"/>
        <v>73.782366164349341</v>
      </c>
      <c r="P104" s="2">
        <f t="shared" si="14"/>
        <v>1.5639885677993015</v>
      </c>
    </row>
    <row r="105" spans="2:16">
      <c r="B105" t="s">
        <v>86</v>
      </c>
      <c r="C105" t="s">
        <v>237</v>
      </c>
      <c r="D105" t="s">
        <v>229</v>
      </c>
      <c r="E105" s="3">
        <v>40060</v>
      </c>
      <c r="F105" s="3">
        <v>6643</v>
      </c>
      <c r="G105" s="3">
        <v>6558</v>
      </c>
      <c r="H105" s="3">
        <v>85</v>
      </c>
      <c r="I105" s="3">
        <v>33262</v>
      </c>
      <c r="J105" s="3">
        <v>155</v>
      </c>
      <c r="K105" s="3">
        <f t="shared" si="16"/>
        <v>39905</v>
      </c>
      <c r="L105" s="2">
        <f t="shared" si="17"/>
        <v>16.647036712191454</v>
      </c>
      <c r="M105" s="2">
        <f t="shared" si="18"/>
        <v>16.434030823205113</v>
      </c>
      <c r="N105" s="2">
        <f t="shared" si="19"/>
        <v>0.21300588898634257</v>
      </c>
      <c r="O105" s="2">
        <f t="shared" si="20"/>
        <v>83.352963287808549</v>
      </c>
      <c r="P105" s="2">
        <f t="shared" si="14"/>
        <v>1.2795423754327864</v>
      </c>
    </row>
    <row r="106" spans="2:16">
      <c r="B106" t="s">
        <v>86</v>
      </c>
      <c r="C106" t="s">
        <v>237</v>
      </c>
      <c r="D106" t="s">
        <v>230</v>
      </c>
      <c r="E106" s="3">
        <v>28840</v>
      </c>
      <c r="F106" s="3">
        <v>2996</v>
      </c>
      <c r="G106" s="3">
        <v>2963</v>
      </c>
      <c r="H106" s="3">
        <v>33</v>
      </c>
      <c r="I106" s="3">
        <v>25710</v>
      </c>
      <c r="J106" s="3">
        <v>134</v>
      </c>
      <c r="K106" s="3">
        <f t="shared" si="16"/>
        <v>28706</v>
      </c>
      <c r="L106" s="2">
        <f t="shared" si="17"/>
        <v>10.436842471957082</v>
      </c>
      <c r="M106" s="2">
        <f t="shared" si="18"/>
        <v>10.321883926705217</v>
      </c>
      <c r="N106" s="2">
        <f t="shared" si="19"/>
        <v>0.11495854525186372</v>
      </c>
      <c r="O106" s="2">
        <f t="shared" si="20"/>
        <v>89.563157528042908</v>
      </c>
      <c r="P106" s="2">
        <f t="shared" si="14"/>
        <v>1.1014686248331109</v>
      </c>
    </row>
    <row r="107" spans="2:16">
      <c r="B107" t="s">
        <v>86</v>
      </c>
      <c r="C107" t="s">
        <v>237</v>
      </c>
      <c r="D107" t="s">
        <v>231</v>
      </c>
      <c r="E107" s="3">
        <v>22425</v>
      </c>
      <c r="F107" s="3">
        <v>1529</v>
      </c>
      <c r="G107" s="3">
        <v>1514</v>
      </c>
      <c r="H107" s="3">
        <v>15</v>
      </c>
      <c r="I107" s="3">
        <v>20739</v>
      </c>
      <c r="J107" s="3">
        <v>157</v>
      </c>
      <c r="K107" s="3">
        <f t="shared" si="16"/>
        <v>22268</v>
      </c>
      <c r="L107" s="2">
        <f t="shared" si="17"/>
        <v>6.8663553080653843</v>
      </c>
      <c r="M107" s="2">
        <f t="shared" si="18"/>
        <v>6.7989940722112454</v>
      </c>
      <c r="N107" s="2">
        <f t="shared" si="19"/>
        <v>6.7361235854140472E-2</v>
      </c>
      <c r="O107" s="2">
        <f t="shared" si="20"/>
        <v>93.13364469193462</v>
      </c>
      <c r="P107" s="2">
        <f t="shared" si="14"/>
        <v>0.98103335513407453</v>
      </c>
    </row>
    <row r="108" spans="2:16">
      <c r="B108" t="s">
        <v>86</v>
      </c>
      <c r="C108" t="s">
        <v>237</v>
      </c>
      <c r="D108" t="s">
        <v>232</v>
      </c>
      <c r="E108" s="3">
        <v>14413</v>
      </c>
      <c r="F108" s="3">
        <v>660</v>
      </c>
      <c r="G108" s="3">
        <v>649</v>
      </c>
      <c r="H108" s="3">
        <v>11</v>
      </c>
      <c r="I108" s="3">
        <v>13629</v>
      </c>
      <c r="J108" s="3">
        <v>124</v>
      </c>
      <c r="K108" s="3">
        <f t="shared" si="16"/>
        <v>14289</v>
      </c>
      <c r="L108" s="2">
        <f t="shared" si="17"/>
        <v>4.6189376443418011</v>
      </c>
      <c r="M108" s="2">
        <f t="shared" si="18"/>
        <v>4.5419553502694381</v>
      </c>
      <c r="N108" s="2">
        <f t="shared" si="19"/>
        <v>7.6982294072363358E-2</v>
      </c>
      <c r="O108" s="2">
        <f t="shared" si="20"/>
        <v>95.381062355658202</v>
      </c>
      <c r="P108" s="2">
        <f t="shared" si="14"/>
        <v>1.6666666666666667</v>
      </c>
    </row>
    <row r="109" spans="2:16">
      <c r="B109" t="s">
        <v>86</v>
      </c>
      <c r="C109" t="s">
        <v>237</v>
      </c>
      <c r="D109" t="s">
        <v>233</v>
      </c>
      <c r="E109" s="3">
        <v>9431</v>
      </c>
      <c r="F109" s="3">
        <v>239</v>
      </c>
      <c r="G109" s="3">
        <v>232</v>
      </c>
      <c r="H109" s="3">
        <v>7</v>
      </c>
      <c r="I109" s="3">
        <v>9074</v>
      </c>
      <c r="J109" s="3">
        <v>118</v>
      </c>
      <c r="K109" s="3">
        <f t="shared" si="16"/>
        <v>9313</v>
      </c>
      <c r="L109" s="2">
        <f t="shared" si="17"/>
        <v>2.5663051648233655</v>
      </c>
      <c r="M109" s="2">
        <f t="shared" si="18"/>
        <v>2.4911414152260281</v>
      </c>
      <c r="N109" s="2">
        <f t="shared" si="19"/>
        <v>7.5163749597337057E-2</v>
      </c>
      <c r="O109" s="2">
        <f t="shared" si="20"/>
        <v>97.433694835176638</v>
      </c>
      <c r="P109" s="2">
        <f t="shared" si="14"/>
        <v>2.9288702928870292</v>
      </c>
    </row>
    <row r="110" spans="2:16">
      <c r="B110" t="s">
        <v>86</v>
      </c>
      <c r="C110" t="s">
        <v>237</v>
      </c>
      <c r="D110" t="s">
        <v>235</v>
      </c>
      <c r="E110" s="3">
        <v>7618</v>
      </c>
      <c r="F110" s="3">
        <v>129</v>
      </c>
      <c r="G110" s="3">
        <v>125</v>
      </c>
      <c r="H110" s="3">
        <v>4</v>
      </c>
      <c r="I110" s="3">
        <v>7267</v>
      </c>
      <c r="J110" s="3">
        <v>222</v>
      </c>
      <c r="K110" s="3">
        <f t="shared" si="16"/>
        <v>7396</v>
      </c>
      <c r="L110" s="2">
        <f t="shared" si="17"/>
        <v>1.7441860465116279</v>
      </c>
      <c r="M110" s="2">
        <f t="shared" si="18"/>
        <v>1.6901027582477013</v>
      </c>
      <c r="N110" s="2">
        <f t="shared" si="19"/>
        <v>5.408328826392645E-2</v>
      </c>
      <c r="O110" s="2">
        <f t="shared" si="20"/>
        <v>98.255813953488371</v>
      </c>
      <c r="P110" s="2">
        <f t="shared" si="14"/>
        <v>3.1007751937984498</v>
      </c>
    </row>
    <row r="111" spans="2:16">
      <c r="B111" t="s">
        <v>86</v>
      </c>
      <c r="C111" t="s">
        <v>237</v>
      </c>
      <c r="D111" t="s">
        <v>234</v>
      </c>
      <c r="E111" s="3">
        <f t="shared" ref="E111:J111" si="22">SUM(E97:E105)</f>
        <v>761185</v>
      </c>
      <c r="F111" s="3">
        <f t="shared" si="22"/>
        <v>318038</v>
      </c>
      <c r="G111" s="3">
        <f t="shared" si="22"/>
        <v>306852</v>
      </c>
      <c r="H111" s="3">
        <f t="shared" si="22"/>
        <v>11186</v>
      </c>
      <c r="I111" s="3">
        <f t="shared" si="22"/>
        <v>440665</v>
      </c>
      <c r="J111" s="3">
        <f t="shared" si="22"/>
        <v>2482</v>
      </c>
      <c r="K111" s="3">
        <f>E111-J111</f>
        <v>758703</v>
      </c>
      <c r="L111" s="2">
        <f>F111/$K111*100</f>
        <v>41.918642736354016</v>
      </c>
      <c r="M111" s="2">
        <f>G111/$K111*100</f>
        <v>40.444284522402043</v>
      </c>
      <c r="N111" s="2">
        <f>H111/$K111*100</f>
        <v>1.474358213951968</v>
      </c>
      <c r="O111" s="2">
        <f>I111/$K111*100</f>
        <v>58.081357263645984</v>
      </c>
      <c r="P111" s="2">
        <f t="shared" si="14"/>
        <v>3.5171897697759387</v>
      </c>
    </row>
    <row r="112" spans="2:16">
      <c r="B112" t="s">
        <v>6</v>
      </c>
      <c r="C112" t="s">
        <v>236</v>
      </c>
      <c r="D112" t="s">
        <v>1</v>
      </c>
      <c r="E112" s="3">
        <v>1238463</v>
      </c>
      <c r="F112" s="3">
        <v>907487</v>
      </c>
      <c r="G112" s="3">
        <v>851031</v>
      </c>
      <c r="H112" s="3">
        <v>56456</v>
      </c>
      <c r="I112" s="3">
        <v>320375</v>
      </c>
      <c r="J112" s="3">
        <v>10601</v>
      </c>
      <c r="K112" s="3">
        <f t="shared" si="16"/>
        <v>1227862</v>
      </c>
      <c r="L112" s="2">
        <f t="shared" si="17"/>
        <v>73.90789844461348</v>
      </c>
      <c r="M112" s="2">
        <f t="shared" si="18"/>
        <v>69.309987604470209</v>
      </c>
      <c r="N112" s="2">
        <f t="shared" si="19"/>
        <v>4.5979108401432729</v>
      </c>
      <c r="O112" s="2">
        <f t="shared" si="20"/>
        <v>26.092101555386517</v>
      </c>
      <c r="P112" s="2">
        <f t="shared" si="14"/>
        <v>6.2211359501568619</v>
      </c>
    </row>
    <row r="113" spans="2:16">
      <c r="B113" t="s">
        <v>6</v>
      </c>
      <c r="C113" t="s">
        <v>236</v>
      </c>
      <c r="D113" t="s">
        <v>219</v>
      </c>
      <c r="E113" s="3">
        <v>96521</v>
      </c>
      <c r="F113" s="3">
        <v>5552</v>
      </c>
      <c r="G113" s="3">
        <v>4776</v>
      </c>
      <c r="H113" s="3">
        <v>776</v>
      </c>
      <c r="I113" s="3">
        <v>90367</v>
      </c>
      <c r="J113" s="3">
        <v>602</v>
      </c>
      <c r="K113" s="3">
        <f t="shared" si="16"/>
        <v>95919</v>
      </c>
      <c r="L113" s="2">
        <f t="shared" si="17"/>
        <v>5.7882171415465127</v>
      </c>
      <c r="M113" s="2">
        <f t="shared" si="18"/>
        <v>4.9792012010133551</v>
      </c>
      <c r="N113" s="2">
        <f t="shared" si="19"/>
        <v>0.80901594053315817</v>
      </c>
      <c r="O113" s="2">
        <f t="shared" si="20"/>
        <v>94.211782858453489</v>
      </c>
      <c r="P113" s="2">
        <f t="shared" si="14"/>
        <v>13.976945244956774</v>
      </c>
    </row>
    <row r="114" spans="2:16">
      <c r="B114" t="s">
        <v>6</v>
      </c>
      <c r="C114" t="s">
        <v>236</v>
      </c>
      <c r="D114" t="s">
        <v>220</v>
      </c>
      <c r="E114" s="3">
        <v>162488</v>
      </c>
      <c r="F114" s="3">
        <v>63304</v>
      </c>
      <c r="G114" s="3">
        <v>53888</v>
      </c>
      <c r="H114" s="3">
        <v>9416</v>
      </c>
      <c r="I114" s="3">
        <v>98192</v>
      </c>
      <c r="J114" s="3">
        <v>992</v>
      </c>
      <c r="K114" s="3">
        <f t="shared" si="16"/>
        <v>161496</v>
      </c>
      <c r="L114" s="2">
        <f t="shared" si="17"/>
        <v>39.198494080348738</v>
      </c>
      <c r="M114" s="2">
        <f t="shared" si="18"/>
        <v>33.368009114776839</v>
      </c>
      <c r="N114" s="2">
        <f t="shared" si="19"/>
        <v>5.8304849655719027</v>
      </c>
      <c r="O114" s="2">
        <f t="shared" si="20"/>
        <v>60.801505919651255</v>
      </c>
      <c r="P114" s="2">
        <f t="shared" si="14"/>
        <v>14.874257550865662</v>
      </c>
    </row>
    <row r="115" spans="2:16">
      <c r="B115" t="s">
        <v>6</v>
      </c>
      <c r="C115" t="s">
        <v>236</v>
      </c>
      <c r="D115" t="s">
        <v>221</v>
      </c>
      <c r="E115" s="3">
        <v>142953</v>
      </c>
      <c r="F115" s="3">
        <v>112779</v>
      </c>
      <c r="G115" s="3">
        <v>104489</v>
      </c>
      <c r="H115" s="3">
        <v>8290</v>
      </c>
      <c r="I115" s="3">
        <v>29379</v>
      </c>
      <c r="J115" s="3">
        <v>795</v>
      </c>
      <c r="K115" s="3">
        <f t="shared" si="16"/>
        <v>142158</v>
      </c>
      <c r="L115" s="2">
        <f t="shared" si="17"/>
        <v>79.333558434980802</v>
      </c>
      <c r="M115" s="2">
        <f t="shared" si="18"/>
        <v>73.502018880400684</v>
      </c>
      <c r="N115" s="2">
        <f t="shared" si="19"/>
        <v>5.8315395545801154</v>
      </c>
      <c r="O115" s="2">
        <f t="shared" si="20"/>
        <v>20.666441565019202</v>
      </c>
      <c r="P115" s="2">
        <f t="shared" si="14"/>
        <v>7.3506592539391198</v>
      </c>
    </row>
    <row r="116" spans="2:16">
      <c r="B116" t="s">
        <v>6</v>
      </c>
      <c r="C116" t="s">
        <v>236</v>
      </c>
      <c r="D116" t="s">
        <v>222</v>
      </c>
      <c r="E116" s="3">
        <v>126385</v>
      </c>
      <c r="F116" s="3">
        <v>118378</v>
      </c>
      <c r="G116" s="3">
        <v>112336</v>
      </c>
      <c r="H116" s="3">
        <v>6042</v>
      </c>
      <c r="I116" s="3">
        <v>7209</v>
      </c>
      <c r="J116" s="3">
        <v>798</v>
      </c>
      <c r="K116" s="3">
        <f t="shared" si="16"/>
        <v>125587</v>
      </c>
      <c r="L116" s="2">
        <f t="shared" si="17"/>
        <v>94.259756184955449</v>
      </c>
      <c r="M116" s="2">
        <f t="shared" si="18"/>
        <v>89.448748676216482</v>
      </c>
      <c r="N116" s="2">
        <f t="shared" si="19"/>
        <v>4.8110075087389621</v>
      </c>
      <c r="O116" s="2">
        <f t="shared" si="20"/>
        <v>5.7402438150445514</v>
      </c>
      <c r="P116" s="2">
        <f t="shared" si="14"/>
        <v>5.103988916859552</v>
      </c>
    </row>
    <row r="117" spans="2:16">
      <c r="B117" t="s">
        <v>6</v>
      </c>
      <c r="C117" t="s">
        <v>236</v>
      </c>
      <c r="D117" t="s">
        <v>223</v>
      </c>
      <c r="E117" s="3">
        <v>124137</v>
      </c>
      <c r="F117" s="3">
        <v>119084</v>
      </c>
      <c r="G117" s="3">
        <v>113667</v>
      </c>
      <c r="H117" s="3">
        <v>5417</v>
      </c>
      <c r="I117" s="3">
        <v>4151</v>
      </c>
      <c r="J117" s="3">
        <v>902</v>
      </c>
      <c r="K117" s="3">
        <f t="shared" si="16"/>
        <v>123235</v>
      </c>
      <c r="L117" s="2">
        <f t="shared" si="17"/>
        <v>96.63163873899461</v>
      </c>
      <c r="M117" s="2">
        <f t="shared" si="18"/>
        <v>92.235971923560683</v>
      </c>
      <c r="N117" s="2">
        <f t="shared" si="19"/>
        <v>4.3956668154339269</v>
      </c>
      <c r="O117" s="2">
        <f t="shared" si="20"/>
        <v>3.3683612610053961</v>
      </c>
      <c r="P117" s="2">
        <f t="shared" si="14"/>
        <v>4.5488898592590106</v>
      </c>
    </row>
    <row r="118" spans="2:16">
      <c r="B118" t="s">
        <v>6</v>
      </c>
      <c r="C118" t="s">
        <v>236</v>
      </c>
      <c r="D118" t="s">
        <v>224</v>
      </c>
      <c r="E118" s="3">
        <v>128448</v>
      </c>
      <c r="F118" s="3">
        <v>123549</v>
      </c>
      <c r="G118" s="3">
        <v>117861</v>
      </c>
      <c r="H118" s="3">
        <v>5688</v>
      </c>
      <c r="I118" s="3">
        <v>4058</v>
      </c>
      <c r="J118" s="3">
        <v>841</v>
      </c>
      <c r="K118" s="3">
        <f t="shared" si="16"/>
        <v>127607</v>
      </c>
      <c r="L118" s="2">
        <f t="shared" si="17"/>
        <v>96.819923671898877</v>
      </c>
      <c r="M118" s="2">
        <f t="shared" si="18"/>
        <v>92.362487951287946</v>
      </c>
      <c r="N118" s="2">
        <f t="shared" si="19"/>
        <v>4.4574357206109383</v>
      </c>
      <c r="O118" s="2">
        <f t="shared" si="20"/>
        <v>3.1800763281011233</v>
      </c>
      <c r="P118" s="2">
        <f t="shared" si="14"/>
        <v>4.6038413908651625</v>
      </c>
    </row>
    <row r="119" spans="2:16">
      <c r="B119" t="s">
        <v>6</v>
      </c>
      <c r="C119" t="s">
        <v>236</v>
      </c>
      <c r="D119" t="s">
        <v>225</v>
      </c>
      <c r="E119" s="3">
        <v>109944</v>
      </c>
      <c r="F119" s="3">
        <v>105129</v>
      </c>
      <c r="G119" s="3">
        <v>100021</v>
      </c>
      <c r="H119" s="3">
        <v>5108</v>
      </c>
      <c r="I119" s="3">
        <v>4089</v>
      </c>
      <c r="J119" s="3">
        <v>726</v>
      </c>
      <c r="K119" s="3">
        <f t="shared" si="16"/>
        <v>109218</v>
      </c>
      <c r="L119" s="2">
        <f t="shared" si="17"/>
        <v>96.256111629951107</v>
      </c>
      <c r="M119" s="2">
        <f t="shared" si="18"/>
        <v>91.579226867366188</v>
      </c>
      <c r="N119" s="2">
        <f t="shared" si="19"/>
        <v>4.6768847625849226</v>
      </c>
      <c r="O119" s="2">
        <f t="shared" si="20"/>
        <v>3.743888370048893</v>
      </c>
      <c r="P119" s="2">
        <f t="shared" si="14"/>
        <v>4.8587925310808622</v>
      </c>
    </row>
    <row r="120" spans="2:16">
      <c r="B120" t="s">
        <v>6</v>
      </c>
      <c r="C120" t="s">
        <v>236</v>
      </c>
      <c r="D120" t="s">
        <v>226</v>
      </c>
      <c r="E120" s="3">
        <v>89363</v>
      </c>
      <c r="F120" s="3">
        <v>84426</v>
      </c>
      <c r="G120" s="3">
        <v>79915</v>
      </c>
      <c r="H120" s="3">
        <v>4511</v>
      </c>
      <c r="I120" s="3">
        <v>4236</v>
      </c>
      <c r="J120" s="3">
        <v>701</v>
      </c>
      <c r="K120" s="3">
        <f t="shared" si="16"/>
        <v>88662</v>
      </c>
      <c r="L120" s="2">
        <f t="shared" si="17"/>
        <v>95.222304933342357</v>
      </c>
      <c r="M120" s="2">
        <f t="shared" si="18"/>
        <v>90.134443166181683</v>
      </c>
      <c r="N120" s="2">
        <f t="shared" si="19"/>
        <v>5.0878617671606774</v>
      </c>
      <c r="O120" s="2">
        <f t="shared" si="20"/>
        <v>4.7776950666576434</v>
      </c>
      <c r="P120" s="2">
        <f t="shared" si="14"/>
        <v>5.3431407386350172</v>
      </c>
    </row>
    <row r="121" spans="2:16">
      <c r="B121" t="s">
        <v>6</v>
      </c>
      <c r="C121" t="s">
        <v>236</v>
      </c>
      <c r="D121" t="s">
        <v>227</v>
      </c>
      <c r="E121" s="3">
        <v>71988</v>
      </c>
      <c r="F121" s="3">
        <v>65256</v>
      </c>
      <c r="G121" s="3">
        <v>61314</v>
      </c>
      <c r="H121" s="3">
        <v>3942</v>
      </c>
      <c r="I121" s="3">
        <v>6065</v>
      </c>
      <c r="J121" s="3">
        <v>667</v>
      </c>
      <c r="K121" s="3">
        <f t="shared" si="16"/>
        <v>71321</v>
      </c>
      <c r="L121" s="2">
        <f t="shared" si="17"/>
        <v>91.496193267060193</v>
      </c>
      <c r="M121" s="2">
        <f t="shared" si="18"/>
        <v>85.969069418544336</v>
      </c>
      <c r="N121" s="2">
        <f t="shared" si="19"/>
        <v>5.5271238485158651</v>
      </c>
      <c r="O121" s="2">
        <f t="shared" si="20"/>
        <v>8.5038067329398075</v>
      </c>
      <c r="P121" s="2">
        <f t="shared" si="14"/>
        <v>6.0408238322912835</v>
      </c>
    </row>
    <row r="122" spans="2:16">
      <c r="B122" t="s">
        <v>6</v>
      </c>
      <c r="C122" t="s">
        <v>236</v>
      </c>
      <c r="D122" t="s">
        <v>228</v>
      </c>
      <c r="E122" s="3">
        <v>52311</v>
      </c>
      <c r="F122" s="3">
        <v>44745</v>
      </c>
      <c r="G122" s="3">
        <v>41813</v>
      </c>
      <c r="H122" s="3">
        <v>2932</v>
      </c>
      <c r="I122" s="3">
        <v>7053</v>
      </c>
      <c r="J122" s="3">
        <v>513</v>
      </c>
      <c r="K122" s="3">
        <f t="shared" si="16"/>
        <v>51798</v>
      </c>
      <c r="L122" s="2">
        <f t="shared" si="17"/>
        <v>86.383644156145024</v>
      </c>
      <c r="M122" s="2">
        <f t="shared" si="18"/>
        <v>80.723193945712197</v>
      </c>
      <c r="N122" s="2">
        <f t="shared" si="19"/>
        <v>5.6604502104328356</v>
      </c>
      <c r="O122" s="2">
        <f t="shared" si="20"/>
        <v>13.616355843854974</v>
      </c>
      <c r="P122" s="2">
        <f t="shared" si="14"/>
        <v>6.552687451111856</v>
      </c>
    </row>
    <row r="123" spans="2:16">
      <c r="B123" t="s">
        <v>6</v>
      </c>
      <c r="C123" t="s">
        <v>236</v>
      </c>
      <c r="D123" t="s">
        <v>229</v>
      </c>
      <c r="E123" s="3">
        <v>42534</v>
      </c>
      <c r="F123" s="3">
        <v>28256</v>
      </c>
      <c r="G123" s="3">
        <v>26360</v>
      </c>
      <c r="H123" s="3">
        <v>1896</v>
      </c>
      <c r="I123" s="3">
        <v>13688</v>
      </c>
      <c r="J123" s="3">
        <v>590</v>
      </c>
      <c r="K123" s="3">
        <f t="shared" si="16"/>
        <v>41944</v>
      </c>
      <c r="L123" s="2">
        <f t="shared" si="17"/>
        <v>67.366011825290855</v>
      </c>
      <c r="M123" s="2">
        <f t="shared" si="18"/>
        <v>62.845699027274463</v>
      </c>
      <c r="N123" s="2">
        <f t="shared" si="19"/>
        <v>4.5203127980164028</v>
      </c>
      <c r="O123" s="2">
        <f t="shared" si="20"/>
        <v>32.633988174709138</v>
      </c>
      <c r="P123" s="2">
        <f t="shared" si="14"/>
        <v>6.7100792751981881</v>
      </c>
    </row>
    <row r="124" spans="2:16">
      <c r="B124" t="s">
        <v>6</v>
      </c>
      <c r="C124" t="s">
        <v>236</v>
      </c>
      <c r="D124" t="s">
        <v>230</v>
      </c>
      <c r="E124" s="3">
        <v>32811</v>
      </c>
      <c r="F124" s="3">
        <v>17572</v>
      </c>
      <c r="G124" s="3">
        <v>16397</v>
      </c>
      <c r="H124" s="3">
        <v>1175</v>
      </c>
      <c r="I124" s="3">
        <v>14664</v>
      </c>
      <c r="J124" s="3">
        <v>575</v>
      </c>
      <c r="K124" s="3">
        <f t="shared" si="16"/>
        <v>32236</v>
      </c>
      <c r="L124" s="2">
        <f t="shared" si="17"/>
        <v>54.510485171857546</v>
      </c>
      <c r="M124" s="2">
        <f t="shared" si="18"/>
        <v>50.865491996525627</v>
      </c>
      <c r="N124" s="2">
        <f t="shared" si="19"/>
        <v>3.6449931753319271</v>
      </c>
      <c r="O124" s="2">
        <f t="shared" si="20"/>
        <v>45.489514828142454</v>
      </c>
      <c r="P124" s="2">
        <f t="shared" si="14"/>
        <v>6.6867744138402001</v>
      </c>
    </row>
    <row r="125" spans="2:16">
      <c r="B125" t="s">
        <v>6</v>
      </c>
      <c r="C125" t="s">
        <v>236</v>
      </c>
      <c r="D125" t="s">
        <v>231</v>
      </c>
      <c r="E125" s="3">
        <v>26273</v>
      </c>
      <c r="F125" s="3">
        <v>11002</v>
      </c>
      <c r="G125" s="3">
        <v>10265</v>
      </c>
      <c r="H125" s="3">
        <v>737</v>
      </c>
      <c r="I125" s="3">
        <v>14621</v>
      </c>
      <c r="J125" s="3">
        <v>650</v>
      </c>
      <c r="K125" s="3">
        <f t="shared" si="16"/>
        <v>25623</v>
      </c>
      <c r="L125" s="2">
        <f t="shared" si="17"/>
        <v>42.937985403738828</v>
      </c>
      <c r="M125" s="2">
        <f t="shared" si="18"/>
        <v>40.06166334933458</v>
      </c>
      <c r="N125" s="2">
        <f t="shared" si="19"/>
        <v>2.8763220544042465</v>
      </c>
      <c r="O125" s="2">
        <f t="shared" si="20"/>
        <v>57.062014596261164</v>
      </c>
      <c r="P125" s="2">
        <f t="shared" si="14"/>
        <v>6.6987820396291582</v>
      </c>
    </row>
    <row r="126" spans="2:16">
      <c r="B126" t="s">
        <v>6</v>
      </c>
      <c r="C126" t="s">
        <v>236</v>
      </c>
      <c r="D126" t="s">
        <v>232</v>
      </c>
      <c r="E126" s="3">
        <v>16544</v>
      </c>
      <c r="F126" s="3">
        <v>5379</v>
      </c>
      <c r="G126" s="3">
        <v>5031</v>
      </c>
      <c r="H126" s="3">
        <v>348</v>
      </c>
      <c r="I126" s="3">
        <v>10656</v>
      </c>
      <c r="J126" s="3">
        <v>509</v>
      </c>
      <c r="K126" s="3">
        <f t="shared" si="16"/>
        <v>16035</v>
      </c>
      <c r="L126" s="2">
        <f t="shared" si="17"/>
        <v>33.545369504209546</v>
      </c>
      <c r="M126" s="2">
        <f t="shared" si="18"/>
        <v>31.375116931711883</v>
      </c>
      <c r="N126" s="2">
        <f t="shared" si="19"/>
        <v>2.1702525724976613</v>
      </c>
      <c r="O126" s="2">
        <f t="shared" si="20"/>
        <v>66.454630495790454</v>
      </c>
      <c r="P126" s="2">
        <f t="shared" si="14"/>
        <v>6.4696040156162855</v>
      </c>
    </row>
    <row r="127" spans="2:16">
      <c r="B127" t="s">
        <v>6</v>
      </c>
      <c r="C127" t="s">
        <v>236</v>
      </c>
      <c r="D127" t="s">
        <v>233</v>
      </c>
      <c r="E127" s="3">
        <v>9435</v>
      </c>
      <c r="F127" s="3">
        <v>2069</v>
      </c>
      <c r="G127" s="3">
        <v>1954</v>
      </c>
      <c r="H127" s="3">
        <v>115</v>
      </c>
      <c r="I127" s="3">
        <v>6955</v>
      </c>
      <c r="J127" s="3">
        <v>411</v>
      </c>
      <c r="K127" s="3">
        <f t="shared" si="16"/>
        <v>9024</v>
      </c>
      <c r="L127" s="2">
        <f t="shared" si="17"/>
        <v>22.927748226950353</v>
      </c>
      <c r="M127" s="2">
        <f t="shared" si="18"/>
        <v>21.653368794326241</v>
      </c>
      <c r="N127" s="2">
        <f t="shared" si="19"/>
        <v>1.2743794326241134</v>
      </c>
      <c r="O127" s="2">
        <f t="shared" si="20"/>
        <v>77.072251773049643</v>
      </c>
      <c r="P127" s="2">
        <f t="shared" si="14"/>
        <v>5.5582406959883999</v>
      </c>
    </row>
    <row r="128" spans="2:16">
      <c r="B128" t="s">
        <v>6</v>
      </c>
      <c r="C128" t="s">
        <v>236</v>
      </c>
      <c r="D128" t="s">
        <v>235</v>
      </c>
      <c r="E128" s="3">
        <v>6328</v>
      </c>
      <c r="F128" s="3">
        <v>1007</v>
      </c>
      <c r="G128" s="3">
        <v>944</v>
      </c>
      <c r="H128" s="3">
        <v>63</v>
      </c>
      <c r="I128" s="3">
        <v>4992</v>
      </c>
      <c r="J128" s="3">
        <v>329</v>
      </c>
      <c r="K128" s="3">
        <f t="shared" si="16"/>
        <v>5999</v>
      </c>
      <c r="L128" s="2">
        <f t="shared" si="17"/>
        <v>16.786131021836972</v>
      </c>
      <c r="M128" s="2">
        <f t="shared" si="18"/>
        <v>15.735955992665444</v>
      </c>
      <c r="N128" s="2">
        <f t="shared" si="19"/>
        <v>1.0501750291715286</v>
      </c>
      <c r="O128" s="2">
        <f t="shared" si="20"/>
        <v>83.213868978163035</v>
      </c>
      <c r="P128" s="2">
        <f t="shared" si="14"/>
        <v>6.2562065541211522</v>
      </c>
    </row>
    <row r="129" spans="2:16">
      <c r="B129" t="s">
        <v>6</v>
      </c>
      <c r="C129" t="s">
        <v>236</v>
      </c>
      <c r="D129" t="s">
        <v>234</v>
      </c>
      <c r="E129" s="3">
        <f t="shared" ref="E129:J129" si="23">SUM(E115:E123)</f>
        <v>888063</v>
      </c>
      <c r="F129" s="3">
        <f t="shared" si="23"/>
        <v>801602</v>
      </c>
      <c r="G129" s="3">
        <f t="shared" si="23"/>
        <v>757776</v>
      </c>
      <c r="H129" s="3">
        <f t="shared" si="23"/>
        <v>43826</v>
      </c>
      <c r="I129" s="3">
        <f t="shared" si="23"/>
        <v>79928</v>
      </c>
      <c r="J129" s="3">
        <f t="shared" si="23"/>
        <v>6533</v>
      </c>
      <c r="K129" s="3">
        <f>E129-J129</f>
        <v>881530</v>
      </c>
      <c r="L129" s="2">
        <f>F129/$K129*100</f>
        <v>90.933036879062541</v>
      </c>
      <c r="M129" s="2">
        <f>G129/$K129*100</f>
        <v>85.961453382187784</v>
      </c>
      <c r="N129" s="2">
        <f>H129/$K129*100</f>
        <v>4.9715834968747519</v>
      </c>
      <c r="O129" s="2">
        <f>I129/$K129*100</f>
        <v>9.0669631209374622</v>
      </c>
      <c r="P129" s="2">
        <f t="shared" si="14"/>
        <v>5.467301728289101</v>
      </c>
    </row>
    <row r="130" spans="2:16">
      <c r="B130" t="s">
        <v>6</v>
      </c>
      <c r="C130" t="s">
        <v>237</v>
      </c>
      <c r="D130" t="s">
        <v>1</v>
      </c>
      <c r="E130" s="3">
        <v>1273091</v>
      </c>
      <c r="F130" s="3">
        <v>452624</v>
      </c>
      <c r="G130" s="3">
        <v>436309</v>
      </c>
      <c r="H130" s="3">
        <v>16315</v>
      </c>
      <c r="I130" s="3">
        <v>812085</v>
      </c>
      <c r="J130" s="3">
        <v>8382</v>
      </c>
      <c r="K130" s="3">
        <f t="shared" si="16"/>
        <v>1264709</v>
      </c>
      <c r="L130" s="2">
        <f t="shared" si="17"/>
        <v>35.788786195085194</v>
      </c>
      <c r="M130" s="2">
        <f t="shared" si="18"/>
        <v>34.498766119320727</v>
      </c>
      <c r="N130" s="2">
        <f t="shared" si="19"/>
        <v>1.2900200757644644</v>
      </c>
      <c r="O130" s="2">
        <f t="shared" si="20"/>
        <v>64.211213804914806</v>
      </c>
      <c r="P130" s="2">
        <f t="shared" si="14"/>
        <v>3.6045370992258476</v>
      </c>
    </row>
    <row r="131" spans="2:16">
      <c r="B131" t="s">
        <v>6</v>
      </c>
      <c r="C131" t="s">
        <v>237</v>
      </c>
      <c r="D131" t="s">
        <v>219</v>
      </c>
      <c r="E131" s="3">
        <v>94509</v>
      </c>
      <c r="F131" s="3">
        <v>1366</v>
      </c>
      <c r="G131" s="3">
        <v>1189</v>
      </c>
      <c r="H131" s="3">
        <v>177</v>
      </c>
      <c r="I131" s="3">
        <v>92706</v>
      </c>
      <c r="J131" s="3">
        <v>437</v>
      </c>
      <c r="K131" s="3">
        <f t="shared" si="16"/>
        <v>94072</v>
      </c>
      <c r="L131" s="2">
        <f t="shared" si="17"/>
        <v>1.4520792584403437</v>
      </c>
      <c r="M131" s="2">
        <f t="shared" si="18"/>
        <v>1.2639255038693766</v>
      </c>
      <c r="N131" s="2">
        <f t="shared" si="19"/>
        <v>0.18815375457096692</v>
      </c>
      <c r="O131" s="2">
        <f t="shared" si="20"/>
        <v>98.547920741559665</v>
      </c>
      <c r="P131" s="2">
        <f t="shared" si="14"/>
        <v>12.957540263543191</v>
      </c>
    </row>
    <row r="132" spans="2:16">
      <c r="B132" t="s">
        <v>6</v>
      </c>
      <c r="C132" t="s">
        <v>237</v>
      </c>
      <c r="D132" t="s">
        <v>220</v>
      </c>
      <c r="E132" s="3">
        <v>159546</v>
      </c>
      <c r="F132" s="3">
        <v>24481</v>
      </c>
      <c r="G132" s="3">
        <v>21239</v>
      </c>
      <c r="H132" s="3">
        <v>3242</v>
      </c>
      <c r="I132" s="3">
        <v>134237</v>
      </c>
      <c r="J132" s="3">
        <v>828</v>
      </c>
      <c r="K132" s="3">
        <f t="shared" si="16"/>
        <v>158718</v>
      </c>
      <c r="L132" s="2">
        <f t="shared" si="17"/>
        <v>15.424211494600486</v>
      </c>
      <c r="M132" s="2">
        <f t="shared" si="18"/>
        <v>13.381595030179311</v>
      </c>
      <c r="N132" s="2">
        <f t="shared" si="19"/>
        <v>2.0426164644211746</v>
      </c>
      <c r="O132" s="2">
        <f t="shared" si="20"/>
        <v>84.575788505399515</v>
      </c>
      <c r="P132" s="2">
        <f t="shared" si="14"/>
        <v>13.242923083207387</v>
      </c>
    </row>
    <row r="133" spans="2:16">
      <c r="B133" t="s">
        <v>6</v>
      </c>
      <c r="C133" t="s">
        <v>237</v>
      </c>
      <c r="D133" t="s">
        <v>221</v>
      </c>
      <c r="E133" s="3">
        <v>142919</v>
      </c>
      <c r="F133" s="3">
        <v>60890</v>
      </c>
      <c r="G133" s="3">
        <v>57159</v>
      </c>
      <c r="H133" s="3">
        <v>3731</v>
      </c>
      <c r="I133" s="3">
        <v>81268</v>
      </c>
      <c r="J133" s="3">
        <v>761</v>
      </c>
      <c r="K133" s="3">
        <f t="shared" si="16"/>
        <v>142158</v>
      </c>
      <c r="L133" s="2">
        <f t="shared" si="17"/>
        <v>42.832622856258531</v>
      </c>
      <c r="M133" s="2">
        <f t="shared" si="18"/>
        <v>40.208078335373315</v>
      </c>
      <c r="N133" s="2">
        <f t="shared" si="19"/>
        <v>2.6245445208852121</v>
      </c>
      <c r="O133" s="2">
        <f t="shared" si="20"/>
        <v>57.167377143741469</v>
      </c>
      <c r="P133" s="2">
        <f t="shared" ref="P133:P196" si="24">IF(F133&gt;0,H133/F133*100," ")</f>
        <v>6.127442929873542</v>
      </c>
    </row>
    <row r="134" spans="2:16">
      <c r="B134" t="s">
        <v>6</v>
      </c>
      <c r="C134" t="s">
        <v>237</v>
      </c>
      <c r="D134" t="s">
        <v>222</v>
      </c>
      <c r="E134" s="3">
        <v>128651</v>
      </c>
      <c r="F134" s="3">
        <v>67235</v>
      </c>
      <c r="G134" s="3">
        <v>64934</v>
      </c>
      <c r="H134" s="3">
        <v>2301</v>
      </c>
      <c r="I134" s="3">
        <v>60575</v>
      </c>
      <c r="J134" s="3">
        <v>841</v>
      </c>
      <c r="K134" s="3">
        <f t="shared" si="16"/>
        <v>127810</v>
      </c>
      <c r="L134" s="2">
        <f t="shared" si="17"/>
        <v>52.605429935059853</v>
      </c>
      <c r="M134" s="2">
        <f t="shared" si="18"/>
        <v>50.805101322275249</v>
      </c>
      <c r="N134" s="2">
        <f t="shared" si="19"/>
        <v>1.8003286127846023</v>
      </c>
      <c r="O134" s="2">
        <f t="shared" si="20"/>
        <v>47.394570064940147</v>
      </c>
      <c r="P134" s="2">
        <f t="shared" si="24"/>
        <v>3.4223246820852231</v>
      </c>
    </row>
    <row r="135" spans="2:16">
      <c r="B135" t="s">
        <v>6</v>
      </c>
      <c r="C135" t="s">
        <v>237</v>
      </c>
      <c r="D135" t="s">
        <v>223</v>
      </c>
      <c r="E135" s="3">
        <v>127167</v>
      </c>
      <c r="F135" s="3">
        <v>65817</v>
      </c>
      <c r="G135" s="3">
        <v>64146</v>
      </c>
      <c r="H135" s="3">
        <v>1671</v>
      </c>
      <c r="I135" s="3">
        <v>60545</v>
      </c>
      <c r="J135" s="3">
        <v>805</v>
      </c>
      <c r="K135" s="3">
        <f t="shared" si="16"/>
        <v>126362</v>
      </c>
      <c r="L135" s="2">
        <f t="shared" si="17"/>
        <v>52.086070179326057</v>
      </c>
      <c r="M135" s="2">
        <f t="shared" si="18"/>
        <v>50.763678954115953</v>
      </c>
      <c r="N135" s="2">
        <f t="shared" si="19"/>
        <v>1.3223912252101107</v>
      </c>
      <c r="O135" s="2">
        <f t="shared" si="20"/>
        <v>47.913929820673943</v>
      </c>
      <c r="P135" s="2">
        <f t="shared" si="24"/>
        <v>2.5388577419207801</v>
      </c>
    </row>
    <row r="136" spans="2:16">
      <c r="B136" t="s">
        <v>6</v>
      </c>
      <c r="C136" t="s">
        <v>237</v>
      </c>
      <c r="D136" t="s">
        <v>224</v>
      </c>
      <c r="E136" s="3">
        <v>131520</v>
      </c>
      <c r="F136" s="3">
        <v>68692</v>
      </c>
      <c r="G136" s="3">
        <v>67110</v>
      </c>
      <c r="H136" s="3">
        <v>1582</v>
      </c>
      <c r="I136" s="3">
        <v>62039</v>
      </c>
      <c r="J136" s="3">
        <v>789</v>
      </c>
      <c r="K136" s="3">
        <f t="shared" ref="K136:K182" si="25">E136-J136</f>
        <v>130731</v>
      </c>
      <c r="L136" s="2">
        <f t="shared" ref="L136:L182" si="26">F136/$K136*100</f>
        <v>52.544538020821385</v>
      </c>
      <c r="M136" s="2">
        <f t="shared" ref="M136:M182" si="27">G136/$K136*100</f>
        <v>51.334419533240016</v>
      </c>
      <c r="N136" s="2">
        <f t="shared" ref="N136:N182" si="28">H136/$K136*100</f>
        <v>1.2101184875813693</v>
      </c>
      <c r="O136" s="2">
        <f t="shared" ref="O136:O182" si="29">I136/$K136*100</f>
        <v>47.455461979178622</v>
      </c>
      <c r="P136" s="2">
        <f t="shared" si="24"/>
        <v>2.3030338321784196</v>
      </c>
    </row>
    <row r="137" spans="2:16">
      <c r="B137" t="s">
        <v>6</v>
      </c>
      <c r="C137" t="s">
        <v>237</v>
      </c>
      <c r="D137" t="s">
        <v>225</v>
      </c>
      <c r="E137" s="3">
        <v>112812</v>
      </c>
      <c r="F137" s="3">
        <v>58773</v>
      </c>
      <c r="G137" s="3">
        <v>57522</v>
      </c>
      <c r="H137" s="3">
        <v>1251</v>
      </c>
      <c r="I137" s="3">
        <v>53391</v>
      </c>
      <c r="J137" s="3">
        <v>648</v>
      </c>
      <c r="K137" s="3">
        <f t="shared" si="25"/>
        <v>112164</v>
      </c>
      <c r="L137" s="2">
        <f t="shared" si="26"/>
        <v>52.399165507649514</v>
      </c>
      <c r="M137" s="2">
        <f t="shared" si="27"/>
        <v>51.283834385364294</v>
      </c>
      <c r="N137" s="2">
        <f t="shared" si="28"/>
        <v>1.1153311222852251</v>
      </c>
      <c r="O137" s="2">
        <f t="shared" si="29"/>
        <v>47.600834492350486</v>
      </c>
      <c r="P137" s="2">
        <f t="shared" si="24"/>
        <v>2.1285284059006688</v>
      </c>
    </row>
    <row r="138" spans="2:16">
      <c r="B138" t="s">
        <v>6</v>
      </c>
      <c r="C138" t="s">
        <v>237</v>
      </c>
      <c r="D138" t="s">
        <v>226</v>
      </c>
      <c r="E138" s="3">
        <v>93790</v>
      </c>
      <c r="F138" s="3">
        <v>44355</v>
      </c>
      <c r="G138" s="3">
        <v>43371</v>
      </c>
      <c r="H138" s="3">
        <v>984</v>
      </c>
      <c r="I138" s="3">
        <v>48793</v>
      </c>
      <c r="J138" s="3">
        <v>642</v>
      </c>
      <c r="K138" s="3">
        <f t="shared" si="25"/>
        <v>93148</v>
      </c>
      <c r="L138" s="2">
        <f t="shared" si="26"/>
        <v>47.617769571005283</v>
      </c>
      <c r="M138" s="2">
        <f t="shared" si="27"/>
        <v>46.561386181131105</v>
      </c>
      <c r="N138" s="2">
        <f t="shared" si="28"/>
        <v>1.0563833898741788</v>
      </c>
      <c r="O138" s="2">
        <f t="shared" si="29"/>
        <v>52.382230428994717</v>
      </c>
      <c r="P138" s="2">
        <f t="shared" si="24"/>
        <v>2.2184646601285087</v>
      </c>
    </row>
    <row r="139" spans="2:16">
      <c r="B139" t="s">
        <v>6</v>
      </c>
      <c r="C139" t="s">
        <v>237</v>
      </c>
      <c r="D139" t="s">
        <v>227</v>
      </c>
      <c r="E139" s="3">
        <v>77081</v>
      </c>
      <c r="F139" s="3">
        <v>29603</v>
      </c>
      <c r="G139" s="3">
        <v>28961</v>
      </c>
      <c r="H139" s="3">
        <v>642</v>
      </c>
      <c r="I139" s="3">
        <v>46962</v>
      </c>
      <c r="J139" s="3">
        <v>516</v>
      </c>
      <c r="K139" s="3">
        <f t="shared" si="25"/>
        <v>76565</v>
      </c>
      <c r="L139" s="2">
        <f t="shared" si="26"/>
        <v>38.663880363090186</v>
      </c>
      <c r="M139" s="2">
        <f t="shared" si="27"/>
        <v>37.825377130542677</v>
      </c>
      <c r="N139" s="2">
        <f t="shared" si="28"/>
        <v>0.83850323254750869</v>
      </c>
      <c r="O139" s="2">
        <f t="shared" si="29"/>
        <v>61.336119636909814</v>
      </c>
      <c r="P139" s="2">
        <f t="shared" si="24"/>
        <v>2.1686991183326012</v>
      </c>
    </row>
    <row r="140" spans="2:16">
      <c r="B140" t="s">
        <v>6</v>
      </c>
      <c r="C140" t="s">
        <v>237</v>
      </c>
      <c r="D140" t="s">
        <v>228</v>
      </c>
      <c r="E140" s="3">
        <v>56296</v>
      </c>
      <c r="F140" s="3">
        <v>16337</v>
      </c>
      <c r="G140" s="3">
        <v>15924</v>
      </c>
      <c r="H140" s="3">
        <v>413</v>
      </c>
      <c r="I140" s="3">
        <v>39562</v>
      </c>
      <c r="J140" s="3">
        <v>397</v>
      </c>
      <c r="K140" s="3">
        <f t="shared" si="25"/>
        <v>55899</v>
      </c>
      <c r="L140" s="2">
        <f t="shared" si="26"/>
        <v>29.225925329612334</v>
      </c>
      <c r="M140" s="2">
        <f t="shared" si="27"/>
        <v>28.487092792357643</v>
      </c>
      <c r="N140" s="2">
        <f t="shared" si="28"/>
        <v>0.73883253725469145</v>
      </c>
      <c r="O140" s="2">
        <f t="shared" si="29"/>
        <v>70.774074670387662</v>
      </c>
      <c r="P140" s="2">
        <f t="shared" si="24"/>
        <v>2.528003917487911</v>
      </c>
    </row>
    <row r="141" spans="2:16">
      <c r="B141" t="s">
        <v>6</v>
      </c>
      <c r="C141" t="s">
        <v>237</v>
      </c>
      <c r="D141" t="s">
        <v>229</v>
      </c>
      <c r="E141" s="3">
        <v>47008</v>
      </c>
      <c r="F141" s="3">
        <v>8192</v>
      </c>
      <c r="G141" s="3">
        <v>8025</v>
      </c>
      <c r="H141" s="3">
        <v>167</v>
      </c>
      <c r="I141" s="3">
        <v>38425</v>
      </c>
      <c r="J141" s="3">
        <v>391</v>
      </c>
      <c r="K141" s="3">
        <f t="shared" si="25"/>
        <v>46617</v>
      </c>
      <c r="L141" s="2">
        <f t="shared" si="26"/>
        <v>17.572988394791601</v>
      </c>
      <c r="M141" s="2">
        <f t="shared" si="27"/>
        <v>17.21474998391145</v>
      </c>
      <c r="N141" s="2">
        <f t="shared" si="28"/>
        <v>0.35823841088015101</v>
      </c>
      <c r="O141" s="2">
        <f t="shared" si="29"/>
        <v>82.427011605208406</v>
      </c>
      <c r="P141" s="2">
        <f t="shared" si="24"/>
        <v>2.03857421875</v>
      </c>
    </row>
    <row r="142" spans="2:16">
      <c r="B142" t="s">
        <v>6</v>
      </c>
      <c r="C142" t="s">
        <v>237</v>
      </c>
      <c r="D142" t="s">
        <v>230</v>
      </c>
      <c r="E142" s="3">
        <v>35998</v>
      </c>
      <c r="F142" s="3">
        <v>3791</v>
      </c>
      <c r="G142" s="3">
        <v>3712</v>
      </c>
      <c r="H142" s="3">
        <v>79</v>
      </c>
      <c r="I142" s="3">
        <v>31910</v>
      </c>
      <c r="J142" s="3">
        <v>297</v>
      </c>
      <c r="K142" s="3">
        <f t="shared" si="25"/>
        <v>35701</v>
      </c>
      <c r="L142" s="2">
        <f t="shared" si="26"/>
        <v>10.618750175065124</v>
      </c>
      <c r="M142" s="2">
        <f t="shared" si="27"/>
        <v>10.397467858043193</v>
      </c>
      <c r="N142" s="2">
        <f t="shared" si="28"/>
        <v>0.22128231702193218</v>
      </c>
      <c r="O142" s="2">
        <f t="shared" si="29"/>
        <v>89.381249824934869</v>
      </c>
      <c r="P142" s="2">
        <f t="shared" si="24"/>
        <v>2.0838828805064624</v>
      </c>
    </row>
    <row r="143" spans="2:16">
      <c r="B143" t="s">
        <v>6</v>
      </c>
      <c r="C143" t="s">
        <v>237</v>
      </c>
      <c r="D143" t="s">
        <v>231</v>
      </c>
      <c r="E143" s="3">
        <v>28146</v>
      </c>
      <c r="F143" s="3">
        <v>1884</v>
      </c>
      <c r="G143" s="3">
        <v>1835</v>
      </c>
      <c r="H143" s="3">
        <v>49</v>
      </c>
      <c r="I143" s="3">
        <v>25964</v>
      </c>
      <c r="J143" s="3">
        <v>298</v>
      </c>
      <c r="K143" s="3">
        <f t="shared" si="25"/>
        <v>27848</v>
      </c>
      <c r="L143" s="2">
        <f t="shared" si="26"/>
        <v>6.7652973283539213</v>
      </c>
      <c r="M143" s="2">
        <f t="shared" si="27"/>
        <v>6.5893421430623373</v>
      </c>
      <c r="N143" s="2">
        <f t="shared" si="28"/>
        <v>0.17595518529158288</v>
      </c>
      <c r="O143" s="2">
        <f t="shared" si="29"/>
        <v>93.234702671646076</v>
      </c>
      <c r="P143" s="2">
        <f t="shared" si="24"/>
        <v>2.6008492569002124</v>
      </c>
    </row>
    <row r="144" spans="2:16">
      <c r="B144" t="s">
        <v>6</v>
      </c>
      <c r="C144" t="s">
        <v>237</v>
      </c>
      <c r="D144" t="s">
        <v>232</v>
      </c>
      <c r="E144" s="3">
        <v>17842</v>
      </c>
      <c r="F144" s="3">
        <v>731</v>
      </c>
      <c r="G144" s="3">
        <v>717</v>
      </c>
      <c r="H144" s="3">
        <v>14</v>
      </c>
      <c r="I144" s="3">
        <v>16883</v>
      </c>
      <c r="J144" s="3">
        <v>228</v>
      </c>
      <c r="K144" s="3">
        <f t="shared" si="25"/>
        <v>17614</v>
      </c>
      <c r="L144" s="2">
        <f t="shared" si="26"/>
        <v>4.1501078687407746</v>
      </c>
      <c r="M144" s="2">
        <f t="shared" si="27"/>
        <v>4.0706256386964919</v>
      </c>
      <c r="N144" s="2">
        <f t="shared" si="28"/>
        <v>7.9482230044282967E-2</v>
      </c>
      <c r="O144" s="2">
        <f t="shared" si="29"/>
        <v>95.849892131259224</v>
      </c>
      <c r="P144" s="2">
        <f t="shared" si="24"/>
        <v>1.9151846785225719</v>
      </c>
    </row>
    <row r="145" spans="2:16">
      <c r="B145" t="s">
        <v>6</v>
      </c>
      <c r="C145" t="s">
        <v>237</v>
      </c>
      <c r="D145" t="s">
        <v>233</v>
      </c>
      <c r="E145" s="3">
        <v>11269</v>
      </c>
      <c r="F145" s="3">
        <v>313</v>
      </c>
      <c r="G145" s="3">
        <v>306</v>
      </c>
      <c r="H145" s="3">
        <v>7</v>
      </c>
      <c r="I145" s="3">
        <v>10744</v>
      </c>
      <c r="J145" s="3">
        <v>212</v>
      </c>
      <c r="K145" s="3">
        <f t="shared" si="25"/>
        <v>11057</v>
      </c>
      <c r="L145" s="2">
        <f t="shared" si="26"/>
        <v>2.8307859274667631</v>
      </c>
      <c r="M145" s="2">
        <f t="shared" si="27"/>
        <v>2.7674776159898706</v>
      </c>
      <c r="N145" s="2">
        <f t="shared" si="28"/>
        <v>6.3308311476892462E-2</v>
      </c>
      <c r="O145" s="2">
        <f t="shared" si="29"/>
        <v>97.169214072533237</v>
      </c>
      <c r="P145" s="2">
        <f t="shared" si="24"/>
        <v>2.2364217252396164</v>
      </c>
    </row>
    <row r="146" spans="2:16">
      <c r="B146" t="s">
        <v>6</v>
      </c>
      <c r="C146" t="s">
        <v>237</v>
      </c>
      <c r="D146" t="s">
        <v>235</v>
      </c>
      <c r="E146" s="3">
        <v>8537</v>
      </c>
      <c r="F146" s="3">
        <v>164</v>
      </c>
      <c r="G146" s="3">
        <v>159</v>
      </c>
      <c r="H146" s="3">
        <v>5</v>
      </c>
      <c r="I146" s="3">
        <v>8081</v>
      </c>
      <c r="J146" s="3">
        <v>292</v>
      </c>
      <c r="K146" s="3">
        <f t="shared" si="25"/>
        <v>8245</v>
      </c>
      <c r="L146" s="2">
        <f t="shared" si="26"/>
        <v>1.9890842935112187</v>
      </c>
      <c r="M146" s="2">
        <f t="shared" si="27"/>
        <v>1.9284414796846574</v>
      </c>
      <c r="N146" s="2">
        <f t="shared" si="28"/>
        <v>6.0642813826561552E-2</v>
      </c>
      <c r="O146" s="2">
        <f t="shared" si="29"/>
        <v>98.010915706488774</v>
      </c>
      <c r="P146" s="2">
        <f t="shared" si="24"/>
        <v>3.0487804878048781</v>
      </c>
    </row>
    <row r="147" spans="2:16">
      <c r="B147" t="s">
        <v>6</v>
      </c>
      <c r="C147" t="s">
        <v>237</v>
      </c>
      <c r="D147" t="s">
        <v>234</v>
      </c>
      <c r="E147" s="3">
        <f t="shared" ref="E147:J147" si="30">SUM(E133:E141)</f>
        <v>917244</v>
      </c>
      <c r="F147" s="3">
        <f t="shared" si="30"/>
        <v>419894</v>
      </c>
      <c r="G147" s="3">
        <f t="shared" si="30"/>
        <v>407152</v>
      </c>
      <c r="H147" s="3">
        <f t="shared" si="30"/>
        <v>12742</v>
      </c>
      <c r="I147" s="3">
        <f t="shared" si="30"/>
        <v>491560</v>
      </c>
      <c r="J147" s="3">
        <f t="shared" si="30"/>
        <v>5790</v>
      </c>
      <c r="K147" s="3">
        <f>E147-J147</f>
        <v>911454</v>
      </c>
      <c r="L147" s="2">
        <f>F147/$K147*100</f>
        <v>46.068589308950315</v>
      </c>
      <c r="M147" s="2">
        <f>G147/$K147*100</f>
        <v>44.670603233953656</v>
      </c>
      <c r="N147" s="2">
        <f>H147/$K147*100</f>
        <v>1.3979860749966537</v>
      </c>
      <c r="O147" s="2">
        <f>I147/$K147*100</f>
        <v>53.931410691049685</v>
      </c>
      <c r="P147" s="2">
        <f t="shared" si="24"/>
        <v>3.0345753928372399</v>
      </c>
    </row>
    <row r="148" spans="2:16">
      <c r="B148" t="s">
        <v>9</v>
      </c>
      <c r="C148" t="s">
        <v>236</v>
      </c>
      <c r="D148" t="s">
        <v>1</v>
      </c>
      <c r="E148" s="3">
        <v>1770146</v>
      </c>
      <c r="F148" s="3">
        <v>1304491</v>
      </c>
      <c r="G148" s="3">
        <v>1238630</v>
      </c>
      <c r="H148" s="3">
        <v>65861</v>
      </c>
      <c r="I148" s="3">
        <v>439953</v>
      </c>
      <c r="J148" s="3">
        <v>25702</v>
      </c>
      <c r="K148" s="3">
        <f t="shared" si="25"/>
        <v>1744444</v>
      </c>
      <c r="L148" s="2">
        <f t="shared" si="26"/>
        <v>74.779757905670806</v>
      </c>
      <c r="M148" s="2">
        <f t="shared" si="27"/>
        <v>71.004285606187409</v>
      </c>
      <c r="N148" s="2">
        <f t="shared" si="28"/>
        <v>3.7754722994833885</v>
      </c>
      <c r="O148" s="2">
        <f t="shared" si="29"/>
        <v>25.220242094329198</v>
      </c>
      <c r="P148" s="2">
        <f t="shared" si="24"/>
        <v>5.0487891445782296</v>
      </c>
    </row>
    <row r="149" spans="2:16">
      <c r="B149" t="s">
        <v>9</v>
      </c>
      <c r="C149" t="s">
        <v>236</v>
      </c>
      <c r="D149" t="s">
        <v>219</v>
      </c>
      <c r="E149" s="3">
        <v>122119</v>
      </c>
      <c r="F149" s="3">
        <v>3006</v>
      </c>
      <c r="G149" s="3">
        <v>2403</v>
      </c>
      <c r="H149" s="3">
        <v>603</v>
      </c>
      <c r="I149" s="3">
        <v>117750</v>
      </c>
      <c r="J149" s="3">
        <v>1363</v>
      </c>
      <c r="K149" s="3">
        <f t="shared" si="25"/>
        <v>120756</v>
      </c>
      <c r="L149" s="2">
        <f t="shared" si="26"/>
        <v>2.4893173010036769</v>
      </c>
      <c r="M149" s="2">
        <f t="shared" si="27"/>
        <v>1.9899632316406637</v>
      </c>
      <c r="N149" s="2">
        <f t="shared" si="28"/>
        <v>0.49935406936301302</v>
      </c>
      <c r="O149" s="2">
        <f t="shared" si="29"/>
        <v>97.51068269899632</v>
      </c>
      <c r="P149" s="2">
        <f t="shared" si="24"/>
        <v>20.059880239520957</v>
      </c>
    </row>
    <row r="150" spans="2:16">
      <c r="B150" t="s">
        <v>9</v>
      </c>
      <c r="C150" t="s">
        <v>236</v>
      </c>
      <c r="D150" t="s">
        <v>220</v>
      </c>
      <c r="E150" s="3">
        <v>205518</v>
      </c>
      <c r="F150" s="3">
        <v>80170</v>
      </c>
      <c r="G150" s="3">
        <v>67347</v>
      </c>
      <c r="H150" s="3">
        <v>12823</v>
      </c>
      <c r="I150" s="3">
        <v>122908</v>
      </c>
      <c r="J150" s="3">
        <v>2440</v>
      </c>
      <c r="K150" s="3">
        <f t="shared" si="25"/>
        <v>203078</v>
      </c>
      <c r="L150" s="2">
        <f t="shared" si="26"/>
        <v>39.477442165079431</v>
      </c>
      <c r="M150" s="2">
        <f t="shared" si="27"/>
        <v>33.163119589517329</v>
      </c>
      <c r="N150" s="2">
        <f t="shared" si="28"/>
        <v>6.3143225755620991</v>
      </c>
      <c r="O150" s="2">
        <f t="shared" si="29"/>
        <v>60.522557834920576</v>
      </c>
      <c r="P150" s="2">
        <f t="shared" si="24"/>
        <v>15.994761132593238</v>
      </c>
    </row>
    <row r="151" spans="2:16">
      <c r="B151" t="s">
        <v>9</v>
      </c>
      <c r="C151" t="s">
        <v>236</v>
      </c>
      <c r="D151" t="s">
        <v>221</v>
      </c>
      <c r="E151" s="3">
        <v>202766</v>
      </c>
      <c r="F151" s="3">
        <v>160201</v>
      </c>
      <c r="G151" s="3">
        <v>149113</v>
      </c>
      <c r="H151" s="3">
        <v>11088</v>
      </c>
      <c r="I151" s="3">
        <v>40231</v>
      </c>
      <c r="J151" s="3">
        <v>2334</v>
      </c>
      <c r="K151" s="3">
        <f t="shared" si="25"/>
        <v>200432</v>
      </c>
      <c r="L151" s="2">
        <f t="shared" si="26"/>
        <v>79.927855831404173</v>
      </c>
      <c r="M151" s="2">
        <f t="shared" si="27"/>
        <v>74.395805061068089</v>
      </c>
      <c r="N151" s="2">
        <f t="shared" si="28"/>
        <v>5.532050770336074</v>
      </c>
      <c r="O151" s="2">
        <f t="shared" si="29"/>
        <v>20.07214416859583</v>
      </c>
      <c r="P151" s="2">
        <f t="shared" si="24"/>
        <v>6.9213051104549912</v>
      </c>
    </row>
    <row r="152" spans="2:16">
      <c r="B152" t="s">
        <v>9</v>
      </c>
      <c r="C152" t="s">
        <v>236</v>
      </c>
      <c r="D152" t="s">
        <v>222</v>
      </c>
      <c r="E152" s="3">
        <v>192963</v>
      </c>
      <c r="F152" s="3">
        <v>180865</v>
      </c>
      <c r="G152" s="3">
        <v>172781</v>
      </c>
      <c r="H152" s="3">
        <v>8084</v>
      </c>
      <c r="I152" s="3">
        <v>9216</v>
      </c>
      <c r="J152" s="3">
        <v>2882</v>
      </c>
      <c r="K152" s="3">
        <f t="shared" si="25"/>
        <v>190081</v>
      </c>
      <c r="L152" s="2">
        <f t="shared" si="26"/>
        <v>95.151540658982228</v>
      </c>
      <c r="M152" s="2">
        <f t="shared" si="27"/>
        <v>90.898616905424532</v>
      </c>
      <c r="N152" s="2">
        <f t="shared" si="28"/>
        <v>4.2529237535576945</v>
      </c>
      <c r="O152" s="2">
        <f t="shared" si="29"/>
        <v>4.8484593410177768</v>
      </c>
      <c r="P152" s="2">
        <f t="shared" si="24"/>
        <v>4.4696320460011609</v>
      </c>
    </row>
    <row r="153" spans="2:16">
      <c r="B153" t="s">
        <v>9</v>
      </c>
      <c r="C153" t="s">
        <v>236</v>
      </c>
      <c r="D153" t="s">
        <v>223</v>
      </c>
      <c r="E153" s="3">
        <v>191204</v>
      </c>
      <c r="F153" s="3">
        <v>183362</v>
      </c>
      <c r="G153" s="3">
        <v>176668</v>
      </c>
      <c r="H153" s="3">
        <v>6694</v>
      </c>
      <c r="I153" s="3">
        <v>5103</v>
      </c>
      <c r="J153" s="3">
        <v>2739</v>
      </c>
      <c r="K153" s="3">
        <f t="shared" si="25"/>
        <v>188465</v>
      </c>
      <c r="L153" s="2">
        <f t="shared" si="26"/>
        <v>97.292335446899955</v>
      </c>
      <c r="M153" s="2">
        <f t="shared" si="27"/>
        <v>93.74048231767172</v>
      </c>
      <c r="N153" s="2">
        <f t="shared" si="28"/>
        <v>3.5518531292282383</v>
      </c>
      <c r="O153" s="2">
        <f t="shared" si="29"/>
        <v>2.7076645531000452</v>
      </c>
      <c r="P153" s="2">
        <f t="shared" si="24"/>
        <v>3.6507018902498882</v>
      </c>
    </row>
    <row r="154" spans="2:16">
      <c r="B154" t="s">
        <v>9</v>
      </c>
      <c r="C154" t="s">
        <v>236</v>
      </c>
      <c r="D154" t="s">
        <v>224</v>
      </c>
      <c r="E154" s="3">
        <v>191768</v>
      </c>
      <c r="F154" s="3">
        <v>183984</v>
      </c>
      <c r="G154" s="3">
        <v>177845</v>
      </c>
      <c r="H154" s="3">
        <v>6139</v>
      </c>
      <c r="I154" s="3">
        <v>4778</v>
      </c>
      <c r="J154" s="3">
        <v>3006</v>
      </c>
      <c r="K154" s="3">
        <f t="shared" si="25"/>
        <v>188762</v>
      </c>
      <c r="L154" s="2">
        <f t="shared" si="26"/>
        <v>97.468770197391422</v>
      </c>
      <c r="M154" s="2">
        <f t="shared" si="27"/>
        <v>94.216526631419455</v>
      </c>
      <c r="N154" s="2">
        <f t="shared" si="28"/>
        <v>3.2522435659719648</v>
      </c>
      <c r="O154" s="2">
        <f t="shared" si="29"/>
        <v>2.5312298026085758</v>
      </c>
      <c r="P154" s="2">
        <f t="shared" si="24"/>
        <v>3.3367031915818766</v>
      </c>
    </row>
    <row r="155" spans="2:16">
      <c r="B155" t="s">
        <v>9</v>
      </c>
      <c r="C155" t="s">
        <v>236</v>
      </c>
      <c r="D155" t="s">
        <v>225</v>
      </c>
      <c r="E155" s="3">
        <v>159078</v>
      </c>
      <c r="F155" s="3">
        <v>152121</v>
      </c>
      <c r="G155" s="3">
        <v>146954</v>
      </c>
      <c r="H155" s="3">
        <v>5167</v>
      </c>
      <c r="I155" s="3">
        <v>4576</v>
      </c>
      <c r="J155" s="3">
        <v>2381</v>
      </c>
      <c r="K155" s="3">
        <f t="shared" si="25"/>
        <v>156697</v>
      </c>
      <c r="L155" s="2">
        <f t="shared" si="26"/>
        <v>97.079714353178431</v>
      </c>
      <c r="M155" s="2">
        <f t="shared" si="27"/>
        <v>93.782267688596463</v>
      </c>
      <c r="N155" s="2">
        <f t="shared" si="28"/>
        <v>3.297446664581964</v>
      </c>
      <c r="O155" s="2">
        <f t="shared" si="29"/>
        <v>2.920285646821573</v>
      </c>
      <c r="P155" s="2">
        <f t="shared" si="24"/>
        <v>3.3966382024835493</v>
      </c>
    </row>
    <row r="156" spans="2:16">
      <c r="B156" t="s">
        <v>9</v>
      </c>
      <c r="C156" t="s">
        <v>236</v>
      </c>
      <c r="D156" t="s">
        <v>226</v>
      </c>
      <c r="E156" s="3">
        <v>128429</v>
      </c>
      <c r="F156" s="3">
        <v>121509</v>
      </c>
      <c r="G156" s="3">
        <v>117113</v>
      </c>
      <c r="H156" s="3">
        <v>4396</v>
      </c>
      <c r="I156" s="3">
        <v>5045</v>
      </c>
      <c r="J156" s="3">
        <v>1875</v>
      </c>
      <c r="K156" s="3">
        <f t="shared" si="25"/>
        <v>126554</v>
      </c>
      <c r="L156" s="2">
        <f t="shared" si="26"/>
        <v>96.013559429176482</v>
      </c>
      <c r="M156" s="2">
        <f t="shared" si="27"/>
        <v>92.539943423360782</v>
      </c>
      <c r="N156" s="2">
        <f t="shared" si="28"/>
        <v>3.4736160058156997</v>
      </c>
      <c r="O156" s="2">
        <f t="shared" si="29"/>
        <v>3.9864405708235218</v>
      </c>
      <c r="P156" s="2">
        <f t="shared" si="24"/>
        <v>3.617839007810121</v>
      </c>
    </row>
    <row r="157" spans="2:16">
      <c r="B157" t="s">
        <v>9</v>
      </c>
      <c r="C157" t="s">
        <v>236</v>
      </c>
      <c r="D157" t="s">
        <v>227</v>
      </c>
      <c r="E157" s="3">
        <v>107080</v>
      </c>
      <c r="F157" s="3">
        <v>97458</v>
      </c>
      <c r="G157" s="3">
        <v>93379</v>
      </c>
      <c r="H157" s="3">
        <v>4079</v>
      </c>
      <c r="I157" s="3">
        <v>8079</v>
      </c>
      <c r="J157" s="3">
        <v>1543</v>
      </c>
      <c r="K157" s="3">
        <f t="shared" si="25"/>
        <v>105537</v>
      </c>
      <c r="L157" s="2">
        <f t="shared" si="26"/>
        <v>92.344864834134</v>
      </c>
      <c r="M157" s="2">
        <f t="shared" si="27"/>
        <v>88.479869619185692</v>
      </c>
      <c r="N157" s="2">
        <f t="shared" si="28"/>
        <v>3.864995214948312</v>
      </c>
      <c r="O157" s="2">
        <f t="shared" si="29"/>
        <v>7.6551351658659987</v>
      </c>
      <c r="P157" s="2">
        <f t="shared" si="24"/>
        <v>4.1853926819758254</v>
      </c>
    </row>
    <row r="158" spans="2:16">
      <c r="B158" t="s">
        <v>9</v>
      </c>
      <c r="C158" t="s">
        <v>236</v>
      </c>
      <c r="D158" t="s">
        <v>228</v>
      </c>
      <c r="E158" s="3">
        <v>78944</v>
      </c>
      <c r="F158" s="3">
        <v>67297</v>
      </c>
      <c r="G158" s="3">
        <v>63988</v>
      </c>
      <c r="H158" s="3">
        <v>3309</v>
      </c>
      <c r="I158" s="3">
        <v>10516</v>
      </c>
      <c r="J158" s="3">
        <v>1131</v>
      </c>
      <c r="K158" s="3">
        <f t="shared" si="25"/>
        <v>77813</v>
      </c>
      <c r="L158" s="2">
        <f t="shared" si="26"/>
        <v>86.48554868723734</v>
      </c>
      <c r="M158" s="2">
        <f t="shared" si="27"/>
        <v>82.233045892074585</v>
      </c>
      <c r="N158" s="2">
        <f t="shared" si="28"/>
        <v>4.2525027951627621</v>
      </c>
      <c r="O158" s="2">
        <f t="shared" si="29"/>
        <v>13.514451312762649</v>
      </c>
      <c r="P158" s="2">
        <f t="shared" si="24"/>
        <v>4.9170096735367101</v>
      </c>
    </row>
    <row r="159" spans="2:16">
      <c r="B159" t="s">
        <v>9</v>
      </c>
      <c r="C159" t="s">
        <v>236</v>
      </c>
      <c r="D159" t="s">
        <v>229</v>
      </c>
      <c r="E159" s="3">
        <v>63516</v>
      </c>
      <c r="F159" s="3">
        <v>36407</v>
      </c>
      <c r="G159" s="3">
        <v>34688</v>
      </c>
      <c r="H159" s="3">
        <v>1719</v>
      </c>
      <c r="I159" s="3">
        <v>25974</v>
      </c>
      <c r="J159" s="3">
        <v>1135</v>
      </c>
      <c r="K159" s="3">
        <f t="shared" si="25"/>
        <v>62381</v>
      </c>
      <c r="L159" s="2">
        <f t="shared" si="26"/>
        <v>58.362321860823009</v>
      </c>
      <c r="M159" s="2">
        <f t="shared" si="27"/>
        <v>55.606675109408307</v>
      </c>
      <c r="N159" s="2">
        <f t="shared" si="28"/>
        <v>2.7556467514146936</v>
      </c>
      <c r="O159" s="2">
        <f t="shared" si="29"/>
        <v>41.637678139176991</v>
      </c>
      <c r="P159" s="2">
        <f t="shared" si="24"/>
        <v>4.7216194687834756</v>
      </c>
    </row>
    <row r="160" spans="2:16">
      <c r="B160" t="s">
        <v>9</v>
      </c>
      <c r="C160" t="s">
        <v>236</v>
      </c>
      <c r="D160" t="s">
        <v>230</v>
      </c>
      <c r="E160" s="3">
        <v>46293</v>
      </c>
      <c r="F160" s="3">
        <v>18753</v>
      </c>
      <c r="G160" s="3">
        <v>17865</v>
      </c>
      <c r="H160" s="3">
        <v>888</v>
      </c>
      <c r="I160" s="3">
        <v>26709</v>
      </c>
      <c r="J160" s="3">
        <v>831</v>
      </c>
      <c r="K160" s="3">
        <f t="shared" si="25"/>
        <v>45462</v>
      </c>
      <c r="L160" s="2">
        <f t="shared" si="26"/>
        <v>41.249835027055568</v>
      </c>
      <c r="M160" s="2">
        <f t="shared" si="27"/>
        <v>39.296555364920152</v>
      </c>
      <c r="N160" s="2">
        <f t="shared" si="28"/>
        <v>1.9532796621354098</v>
      </c>
      <c r="O160" s="2">
        <f t="shared" si="29"/>
        <v>58.75016497294444</v>
      </c>
      <c r="P160" s="2">
        <f t="shared" si="24"/>
        <v>4.7352423612222045</v>
      </c>
    </row>
    <row r="161" spans="2:16">
      <c r="B161" t="s">
        <v>9</v>
      </c>
      <c r="C161" t="s">
        <v>236</v>
      </c>
      <c r="D161" t="s">
        <v>231</v>
      </c>
      <c r="E161" s="3">
        <v>35695</v>
      </c>
      <c r="F161" s="3">
        <v>10647</v>
      </c>
      <c r="G161" s="3">
        <v>10190</v>
      </c>
      <c r="H161" s="3">
        <v>457</v>
      </c>
      <c r="I161" s="3">
        <v>24263</v>
      </c>
      <c r="J161" s="3">
        <v>785</v>
      </c>
      <c r="K161" s="3">
        <f t="shared" si="25"/>
        <v>34910</v>
      </c>
      <c r="L161" s="2">
        <f t="shared" si="26"/>
        <v>30.498424520194789</v>
      </c>
      <c r="M161" s="2">
        <f t="shared" si="27"/>
        <v>29.189344027499288</v>
      </c>
      <c r="N161" s="2">
        <f t="shared" si="28"/>
        <v>1.3090804926955029</v>
      </c>
      <c r="O161" s="2">
        <f t="shared" si="29"/>
        <v>69.501575479805211</v>
      </c>
      <c r="P161" s="2">
        <f t="shared" si="24"/>
        <v>4.2922889076735231</v>
      </c>
    </row>
    <row r="162" spans="2:16">
      <c r="B162" t="s">
        <v>9</v>
      </c>
      <c r="C162" t="s">
        <v>236</v>
      </c>
      <c r="D162" t="s">
        <v>232</v>
      </c>
      <c r="E162" s="3">
        <v>22136</v>
      </c>
      <c r="F162" s="3">
        <v>5188</v>
      </c>
      <c r="G162" s="3">
        <v>4925</v>
      </c>
      <c r="H162" s="3">
        <v>263</v>
      </c>
      <c r="I162" s="3">
        <v>16417</v>
      </c>
      <c r="J162" s="3">
        <v>531</v>
      </c>
      <c r="K162" s="3">
        <f t="shared" si="25"/>
        <v>21605</v>
      </c>
      <c r="L162" s="2">
        <f t="shared" si="26"/>
        <v>24.012959962971532</v>
      </c>
      <c r="M162" s="2">
        <f t="shared" si="27"/>
        <v>22.795649155288128</v>
      </c>
      <c r="N162" s="2">
        <f t="shared" si="28"/>
        <v>1.2173108076834065</v>
      </c>
      <c r="O162" s="2">
        <f t="shared" si="29"/>
        <v>75.987040037028464</v>
      </c>
      <c r="P162" s="2">
        <f t="shared" si="24"/>
        <v>5.0693909020817269</v>
      </c>
    </row>
    <row r="163" spans="2:16">
      <c r="B163" t="s">
        <v>9</v>
      </c>
      <c r="C163" t="s">
        <v>236</v>
      </c>
      <c r="D163" t="s">
        <v>233</v>
      </c>
      <c r="E163" s="3">
        <v>13075</v>
      </c>
      <c r="F163" s="3">
        <v>2287</v>
      </c>
      <c r="G163" s="3">
        <v>2186</v>
      </c>
      <c r="H163" s="3">
        <v>101</v>
      </c>
      <c r="I163" s="3">
        <v>10446</v>
      </c>
      <c r="J163" s="3">
        <v>342</v>
      </c>
      <c r="K163" s="3">
        <f t="shared" si="25"/>
        <v>12733</v>
      </c>
      <c r="L163" s="2">
        <f t="shared" si="26"/>
        <v>17.961203172857928</v>
      </c>
      <c r="M163" s="2">
        <f t="shared" si="27"/>
        <v>17.167988690803423</v>
      </c>
      <c r="N163" s="2">
        <f t="shared" si="28"/>
        <v>0.79321448205450407</v>
      </c>
      <c r="O163" s="2">
        <f t="shared" si="29"/>
        <v>82.038796827142065</v>
      </c>
      <c r="P163" s="2">
        <f t="shared" si="24"/>
        <v>4.4162658504591166</v>
      </c>
    </row>
    <row r="164" spans="2:16">
      <c r="B164" t="s">
        <v>9</v>
      </c>
      <c r="C164" t="s">
        <v>236</v>
      </c>
      <c r="D164" t="s">
        <v>235</v>
      </c>
      <c r="E164" s="3">
        <v>9562</v>
      </c>
      <c r="F164" s="3">
        <v>1236</v>
      </c>
      <c r="G164" s="3">
        <v>1185</v>
      </c>
      <c r="H164" s="3">
        <v>51</v>
      </c>
      <c r="I164" s="3">
        <v>7942</v>
      </c>
      <c r="J164" s="3">
        <v>384</v>
      </c>
      <c r="K164" s="3">
        <f t="shared" si="25"/>
        <v>9178</v>
      </c>
      <c r="L164" s="2">
        <f t="shared" si="26"/>
        <v>13.466986271518849</v>
      </c>
      <c r="M164" s="2">
        <f t="shared" si="27"/>
        <v>12.911309653519284</v>
      </c>
      <c r="N164" s="2">
        <f t="shared" si="28"/>
        <v>0.55567661799956425</v>
      </c>
      <c r="O164" s="2">
        <f t="shared" si="29"/>
        <v>86.533013728481151</v>
      </c>
      <c r="P164" s="2">
        <f t="shared" si="24"/>
        <v>4.1262135922330101</v>
      </c>
    </row>
    <row r="165" spans="2:16">
      <c r="B165" t="s">
        <v>9</v>
      </c>
      <c r="C165" t="s">
        <v>236</v>
      </c>
      <c r="D165" t="s">
        <v>234</v>
      </c>
      <c r="E165" s="3">
        <f t="shared" ref="E165:J165" si="31">SUM(E151:E159)</f>
        <v>1315748</v>
      </c>
      <c r="F165" s="3">
        <f t="shared" si="31"/>
        <v>1183204</v>
      </c>
      <c r="G165" s="3">
        <f t="shared" si="31"/>
        <v>1132529</v>
      </c>
      <c r="H165" s="3">
        <f t="shared" si="31"/>
        <v>50675</v>
      </c>
      <c r="I165" s="3">
        <f t="shared" si="31"/>
        <v>113518</v>
      </c>
      <c r="J165" s="3">
        <f t="shared" si="31"/>
        <v>19026</v>
      </c>
      <c r="K165" s="3">
        <f>E165-J165</f>
        <v>1296722</v>
      </c>
      <c r="L165" s="2">
        <f>F165/$K165*100</f>
        <v>91.245772031322062</v>
      </c>
      <c r="M165" s="2">
        <f>G165/$K165*100</f>
        <v>87.337841110122298</v>
      </c>
      <c r="N165" s="2">
        <f>H165/$K165*100</f>
        <v>3.9079309211997635</v>
      </c>
      <c r="O165" s="2">
        <f>I165/$K165*100</f>
        <v>8.7542279686779434</v>
      </c>
      <c r="P165" s="2">
        <f t="shared" si="24"/>
        <v>4.2828624649680025</v>
      </c>
    </row>
    <row r="166" spans="2:16">
      <c r="B166" t="s">
        <v>9</v>
      </c>
      <c r="C166" t="s">
        <v>237</v>
      </c>
      <c r="D166" t="s">
        <v>1</v>
      </c>
      <c r="E166" s="3">
        <v>1801366</v>
      </c>
      <c r="F166" s="3">
        <v>651615</v>
      </c>
      <c r="G166" s="3">
        <v>632489</v>
      </c>
      <c r="H166" s="3">
        <v>19126</v>
      </c>
      <c r="I166" s="3">
        <v>1126363</v>
      </c>
      <c r="J166" s="3">
        <v>23388</v>
      </c>
      <c r="K166" s="3">
        <f t="shared" si="25"/>
        <v>1777978</v>
      </c>
      <c r="L166" s="2">
        <f t="shared" si="26"/>
        <v>36.649216132033132</v>
      </c>
      <c r="M166" s="2">
        <f t="shared" si="27"/>
        <v>35.573499784586758</v>
      </c>
      <c r="N166" s="2">
        <f t="shared" si="28"/>
        <v>1.0757163474463689</v>
      </c>
      <c r="O166" s="2">
        <f t="shared" si="29"/>
        <v>63.350783867966875</v>
      </c>
      <c r="P166" s="2">
        <f t="shared" si="24"/>
        <v>2.9351687729717701</v>
      </c>
    </row>
    <row r="167" spans="2:16">
      <c r="B167" t="s">
        <v>9</v>
      </c>
      <c r="C167" t="s">
        <v>237</v>
      </c>
      <c r="D167" t="s">
        <v>219</v>
      </c>
      <c r="E167" s="3">
        <v>118230</v>
      </c>
      <c r="F167" s="3">
        <v>1039</v>
      </c>
      <c r="G167" s="3">
        <v>902</v>
      </c>
      <c r="H167" s="3">
        <v>137</v>
      </c>
      <c r="I167" s="3">
        <v>116050</v>
      </c>
      <c r="J167" s="3">
        <v>1141</v>
      </c>
      <c r="K167" s="3">
        <f t="shared" si="25"/>
        <v>117089</v>
      </c>
      <c r="L167" s="2">
        <f t="shared" si="26"/>
        <v>0.88735918830974725</v>
      </c>
      <c r="M167" s="2">
        <f t="shared" si="27"/>
        <v>0.7703541750292513</v>
      </c>
      <c r="N167" s="2">
        <f t="shared" si="28"/>
        <v>0.11700501328049603</v>
      </c>
      <c r="O167" s="2">
        <f t="shared" si="29"/>
        <v>99.112640811690255</v>
      </c>
      <c r="P167" s="2">
        <f t="shared" si="24"/>
        <v>13.185755534167468</v>
      </c>
    </row>
    <row r="168" spans="2:16">
      <c r="B168" t="s">
        <v>9</v>
      </c>
      <c r="C168" t="s">
        <v>237</v>
      </c>
      <c r="D168" t="s">
        <v>220</v>
      </c>
      <c r="E168" s="3">
        <v>200910</v>
      </c>
      <c r="F168" s="3">
        <v>41811</v>
      </c>
      <c r="G168" s="3">
        <v>37055</v>
      </c>
      <c r="H168" s="3">
        <v>4756</v>
      </c>
      <c r="I168" s="3">
        <v>156868</v>
      </c>
      <c r="J168" s="3">
        <v>2231</v>
      </c>
      <c r="K168" s="3">
        <f t="shared" si="25"/>
        <v>198679</v>
      </c>
      <c r="L168" s="2">
        <f t="shared" si="26"/>
        <v>21.044498915335794</v>
      </c>
      <c r="M168" s="2">
        <f t="shared" si="27"/>
        <v>18.650687792871921</v>
      </c>
      <c r="N168" s="2">
        <f t="shared" si="28"/>
        <v>2.3938111224638741</v>
      </c>
      <c r="O168" s="2">
        <f t="shared" si="29"/>
        <v>78.955501084664206</v>
      </c>
      <c r="P168" s="2">
        <f t="shared" si="24"/>
        <v>11.374997010356127</v>
      </c>
    </row>
    <row r="169" spans="2:16">
      <c r="B169" t="s">
        <v>9</v>
      </c>
      <c r="C169" t="s">
        <v>237</v>
      </c>
      <c r="D169" t="s">
        <v>221</v>
      </c>
      <c r="E169" s="3">
        <v>198957</v>
      </c>
      <c r="F169" s="3">
        <v>94738</v>
      </c>
      <c r="G169" s="3">
        <v>89664</v>
      </c>
      <c r="H169" s="3">
        <v>5074</v>
      </c>
      <c r="I169" s="3">
        <v>101827</v>
      </c>
      <c r="J169" s="3">
        <v>2392</v>
      </c>
      <c r="K169" s="3">
        <f t="shared" si="25"/>
        <v>196565</v>
      </c>
      <c r="L169" s="2">
        <f t="shared" si="26"/>
        <v>48.196779691196298</v>
      </c>
      <c r="M169" s="2">
        <f t="shared" si="27"/>
        <v>45.615445272556151</v>
      </c>
      <c r="N169" s="2">
        <f t="shared" si="28"/>
        <v>2.5813344186401443</v>
      </c>
      <c r="O169" s="2">
        <f t="shared" si="29"/>
        <v>51.803220308803702</v>
      </c>
      <c r="P169" s="2">
        <f t="shared" si="24"/>
        <v>5.3558234288247588</v>
      </c>
    </row>
    <row r="170" spans="2:16">
      <c r="B170" t="s">
        <v>9</v>
      </c>
      <c r="C170" t="s">
        <v>237</v>
      </c>
      <c r="D170" t="s">
        <v>222</v>
      </c>
      <c r="E170" s="3">
        <v>191123</v>
      </c>
      <c r="F170" s="3">
        <v>100477</v>
      </c>
      <c r="G170" s="3">
        <v>97541</v>
      </c>
      <c r="H170" s="3">
        <v>2936</v>
      </c>
      <c r="I170" s="3">
        <v>87676</v>
      </c>
      <c r="J170" s="3">
        <v>2970</v>
      </c>
      <c r="K170" s="3">
        <f t="shared" si="25"/>
        <v>188153</v>
      </c>
      <c r="L170" s="2">
        <f t="shared" si="26"/>
        <v>53.40175282881485</v>
      </c>
      <c r="M170" s="2">
        <f t="shared" si="27"/>
        <v>51.841320627361775</v>
      </c>
      <c r="N170" s="2">
        <f t="shared" si="28"/>
        <v>1.5604322014530727</v>
      </c>
      <c r="O170" s="2">
        <f t="shared" si="29"/>
        <v>46.59824717118515</v>
      </c>
      <c r="P170" s="2">
        <f t="shared" si="24"/>
        <v>2.9220617653791416</v>
      </c>
    </row>
    <row r="171" spans="2:16">
      <c r="B171" t="s">
        <v>9</v>
      </c>
      <c r="C171" t="s">
        <v>237</v>
      </c>
      <c r="D171" t="s">
        <v>223</v>
      </c>
      <c r="E171" s="3">
        <v>192532</v>
      </c>
      <c r="F171" s="3">
        <v>92633</v>
      </c>
      <c r="G171" s="3">
        <v>90766</v>
      </c>
      <c r="H171" s="3">
        <v>1867</v>
      </c>
      <c r="I171" s="3">
        <v>97025</v>
      </c>
      <c r="J171" s="3">
        <v>2874</v>
      </c>
      <c r="K171" s="3">
        <f t="shared" si="25"/>
        <v>189658</v>
      </c>
      <c r="L171" s="2">
        <f t="shared" si="26"/>
        <v>48.842126353752548</v>
      </c>
      <c r="M171" s="2">
        <f t="shared" si="27"/>
        <v>47.857722848495712</v>
      </c>
      <c r="N171" s="2">
        <f t="shared" si="28"/>
        <v>0.98440350525683062</v>
      </c>
      <c r="O171" s="2">
        <f t="shared" si="29"/>
        <v>51.157873646247452</v>
      </c>
      <c r="P171" s="2">
        <f t="shared" si="24"/>
        <v>2.0154804443340923</v>
      </c>
    </row>
    <row r="172" spans="2:16">
      <c r="B172" t="s">
        <v>9</v>
      </c>
      <c r="C172" t="s">
        <v>237</v>
      </c>
      <c r="D172" t="s">
        <v>224</v>
      </c>
      <c r="E172" s="3">
        <v>191589</v>
      </c>
      <c r="F172" s="3">
        <v>91324</v>
      </c>
      <c r="G172" s="3">
        <v>89881</v>
      </c>
      <c r="H172" s="3">
        <v>1443</v>
      </c>
      <c r="I172" s="3">
        <v>97536</v>
      </c>
      <c r="J172" s="3">
        <v>2729</v>
      </c>
      <c r="K172" s="3">
        <f t="shared" si="25"/>
        <v>188860</v>
      </c>
      <c r="L172" s="2">
        <f t="shared" si="26"/>
        <v>48.355395531081221</v>
      </c>
      <c r="M172" s="2">
        <f t="shared" si="27"/>
        <v>47.591337498676268</v>
      </c>
      <c r="N172" s="2">
        <f t="shared" si="28"/>
        <v>0.76405803240495607</v>
      </c>
      <c r="O172" s="2">
        <f t="shared" si="29"/>
        <v>51.644604468918779</v>
      </c>
      <c r="P172" s="2">
        <f t="shared" si="24"/>
        <v>1.5800884761946477</v>
      </c>
    </row>
    <row r="173" spans="2:16">
      <c r="B173" t="s">
        <v>9</v>
      </c>
      <c r="C173" t="s">
        <v>237</v>
      </c>
      <c r="D173" t="s">
        <v>225</v>
      </c>
      <c r="E173" s="3">
        <v>161930</v>
      </c>
      <c r="F173" s="3">
        <v>78732</v>
      </c>
      <c r="G173" s="3">
        <v>77613</v>
      </c>
      <c r="H173" s="3">
        <v>1119</v>
      </c>
      <c r="I173" s="3">
        <v>81188</v>
      </c>
      <c r="J173" s="3">
        <v>2010</v>
      </c>
      <c r="K173" s="3">
        <f t="shared" si="25"/>
        <v>159920</v>
      </c>
      <c r="L173" s="2">
        <f t="shared" si="26"/>
        <v>49.232116058029014</v>
      </c>
      <c r="M173" s="2">
        <f t="shared" si="27"/>
        <v>48.532391195597803</v>
      </c>
      <c r="N173" s="2">
        <f t="shared" si="28"/>
        <v>0.69972486243121557</v>
      </c>
      <c r="O173" s="2">
        <f t="shared" si="29"/>
        <v>50.767883941970979</v>
      </c>
      <c r="P173" s="2">
        <f t="shared" si="24"/>
        <v>1.4212772443225119</v>
      </c>
    </row>
    <row r="174" spans="2:16">
      <c r="B174" t="s">
        <v>9</v>
      </c>
      <c r="C174" t="s">
        <v>237</v>
      </c>
      <c r="D174" t="s">
        <v>226</v>
      </c>
      <c r="E174" s="3">
        <v>132177</v>
      </c>
      <c r="F174" s="3">
        <v>61912</v>
      </c>
      <c r="G174" s="3">
        <v>61094</v>
      </c>
      <c r="H174" s="3">
        <v>818</v>
      </c>
      <c r="I174" s="3">
        <v>68597</v>
      </c>
      <c r="J174" s="3">
        <v>1668</v>
      </c>
      <c r="K174" s="3">
        <f t="shared" si="25"/>
        <v>130509</v>
      </c>
      <c r="L174" s="2">
        <f t="shared" si="26"/>
        <v>47.438873947390604</v>
      </c>
      <c r="M174" s="2">
        <f t="shared" si="27"/>
        <v>46.812097249998089</v>
      </c>
      <c r="N174" s="2">
        <f t="shared" si="28"/>
        <v>0.62677669739251696</v>
      </c>
      <c r="O174" s="2">
        <f t="shared" si="29"/>
        <v>52.561126052609396</v>
      </c>
      <c r="P174" s="2">
        <f t="shared" si="24"/>
        <v>1.3212301330921308</v>
      </c>
    </row>
    <row r="175" spans="2:16">
      <c r="B175" t="s">
        <v>9</v>
      </c>
      <c r="C175" t="s">
        <v>237</v>
      </c>
      <c r="D175" t="s">
        <v>227</v>
      </c>
      <c r="E175" s="3">
        <v>113721</v>
      </c>
      <c r="F175" s="3">
        <v>43633</v>
      </c>
      <c r="G175" s="3">
        <v>43127</v>
      </c>
      <c r="H175" s="3">
        <v>506</v>
      </c>
      <c r="I175" s="3">
        <v>68763</v>
      </c>
      <c r="J175" s="3">
        <v>1325</v>
      </c>
      <c r="K175" s="3">
        <f t="shared" si="25"/>
        <v>112396</v>
      </c>
      <c r="L175" s="2">
        <f t="shared" si="26"/>
        <v>38.820776540090392</v>
      </c>
      <c r="M175" s="2">
        <f t="shared" si="27"/>
        <v>38.370582583010069</v>
      </c>
      <c r="N175" s="2">
        <f t="shared" si="28"/>
        <v>0.45019395708032311</v>
      </c>
      <c r="O175" s="2">
        <f t="shared" si="29"/>
        <v>61.179223459909608</v>
      </c>
      <c r="P175" s="2">
        <f t="shared" si="24"/>
        <v>1.1596727247725345</v>
      </c>
    </row>
    <row r="176" spans="2:16">
      <c r="B176" t="s">
        <v>9</v>
      </c>
      <c r="C176" t="s">
        <v>237</v>
      </c>
      <c r="D176" t="s">
        <v>228</v>
      </c>
      <c r="E176" s="3">
        <v>83196</v>
      </c>
      <c r="F176" s="3">
        <v>24103</v>
      </c>
      <c r="G176" s="3">
        <v>23854</v>
      </c>
      <c r="H176" s="3">
        <v>249</v>
      </c>
      <c r="I176" s="3">
        <v>58096</v>
      </c>
      <c r="J176" s="3">
        <v>997</v>
      </c>
      <c r="K176" s="3">
        <f t="shared" si="25"/>
        <v>82199</v>
      </c>
      <c r="L176" s="2">
        <f t="shared" si="26"/>
        <v>29.322741152568767</v>
      </c>
      <c r="M176" s="2">
        <f t="shared" si="27"/>
        <v>29.019817759340139</v>
      </c>
      <c r="N176" s="2">
        <f t="shared" si="28"/>
        <v>0.3029233932286281</v>
      </c>
      <c r="O176" s="2">
        <f t="shared" si="29"/>
        <v>70.677258847431233</v>
      </c>
      <c r="P176" s="2">
        <f t="shared" si="24"/>
        <v>1.0330664232668132</v>
      </c>
    </row>
    <row r="177" spans="2:16">
      <c r="B177" t="s">
        <v>9</v>
      </c>
      <c r="C177" t="s">
        <v>237</v>
      </c>
      <c r="D177" t="s">
        <v>229</v>
      </c>
      <c r="E177" s="3">
        <v>69091</v>
      </c>
      <c r="F177" s="3">
        <v>11714</v>
      </c>
      <c r="G177" s="3">
        <v>11596</v>
      </c>
      <c r="H177" s="3">
        <v>118</v>
      </c>
      <c r="I177" s="3">
        <v>56539</v>
      </c>
      <c r="J177" s="3">
        <v>838</v>
      </c>
      <c r="K177" s="3">
        <f t="shared" si="25"/>
        <v>68253</v>
      </c>
      <c r="L177" s="2">
        <f t="shared" si="26"/>
        <v>17.16261556268589</v>
      </c>
      <c r="M177" s="2">
        <f t="shared" si="27"/>
        <v>16.989729389184358</v>
      </c>
      <c r="N177" s="2">
        <f t="shared" si="28"/>
        <v>0.17288617350153107</v>
      </c>
      <c r="O177" s="2">
        <f t="shared" si="29"/>
        <v>82.837384437314114</v>
      </c>
      <c r="P177" s="2">
        <f t="shared" si="24"/>
        <v>1.0073416424790849</v>
      </c>
    </row>
    <row r="178" spans="2:16">
      <c r="B178" t="s">
        <v>9</v>
      </c>
      <c r="C178" t="s">
        <v>237</v>
      </c>
      <c r="D178" t="s">
        <v>230</v>
      </c>
      <c r="E178" s="3">
        <v>50510</v>
      </c>
      <c r="F178" s="3">
        <v>5285</v>
      </c>
      <c r="G178" s="3">
        <v>5235</v>
      </c>
      <c r="H178" s="3">
        <v>50</v>
      </c>
      <c r="I178" s="3">
        <v>44589</v>
      </c>
      <c r="J178" s="3">
        <v>636</v>
      </c>
      <c r="K178" s="3">
        <f t="shared" si="25"/>
        <v>49874</v>
      </c>
      <c r="L178" s="2">
        <f t="shared" si="26"/>
        <v>10.596703693307134</v>
      </c>
      <c r="M178" s="2">
        <f t="shared" si="27"/>
        <v>10.49645105666279</v>
      </c>
      <c r="N178" s="2">
        <f t="shared" si="28"/>
        <v>0.10025263664434375</v>
      </c>
      <c r="O178" s="2">
        <f t="shared" si="29"/>
        <v>89.403296306692866</v>
      </c>
      <c r="P178" s="2">
        <f t="shared" si="24"/>
        <v>0.94607379375591294</v>
      </c>
    </row>
    <row r="179" spans="2:16">
      <c r="B179" t="s">
        <v>9</v>
      </c>
      <c r="C179" t="s">
        <v>237</v>
      </c>
      <c r="D179" t="s">
        <v>231</v>
      </c>
      <c r="E179" s="3">
        <v>39936</v>
      </c>
      <c r="F179" s="3">
        <v>2543</v>
      </c>
      <c r="G179" s="3">
        <v>2519</v>
      </c>
      <c r="H179" s="3">
        <v>24</v>
      </c>
      <c r="I179" s="3">
        <v>36874</v>
      </c>
      <c r="J179" s="3">
        <v>519</v>
      </c>
      <c r="K179" s="3">
        <f t="shared" si="25"/>
        <v>39417</v>
      </c>
      <c r="L179" s="2">
        <f t="shared" si="26"/>
        <v>6.4515310652764031</v>
      </c>
      <c r="M179" s="2">
        <f t="shared" si="27"/>
        <v>6.3906436309206684</v>
      </c>
      <c r="N179" s="2">
        <f t="shared" si="28"/>
        <v>6.0887434355734842E-2</v>
      </c>
      <c r="O179" s="2">
        <f t="shared" si="29"/>
        <v>93.548468934723587</v>
      </c>
      <c r="P179" s="2">
        <f t="shared" si="24"/>
        <v>0.94376720408965786</v>
      </c>
    </row>
    <row r="180" spans="2:16">
      <c r="B180" t="s">
        <v>9</v>
      </c>
      <c r="C180" t="s">
        <v>237</v>
      </c>
      <c r="D180" t="s">
        <v>232</v>
      </c>
      <c r="E180" s="3">
        <v>25913</v>
      </c>
      <c r="F180" s="3">
        <v>1102</v>
      </c>
      <c r="G180" s="3">
        <v>1085</v>
      </c>
      <c r="H180" s="3">
        <v>17</v>
      </c>
      <c r="I180" s="3">
        <v>24479</v>
      </c>
      <c r="J180" s="3">
        <v>332</v>
      </c>
      <c r="K180" s="3">
        <f t="shared" si="25"/>
        <v>25581</v>
      </c>
      <c r="L180" s="2">
        <f t="shared" si="26"/>
        <v>4.3078847582189903</v>
      </c>
      <c r="M180" s="2">
        <f t="shared" si="27"/>
        <v>4.2414291857237796</v>
      </c>
      <c r="N180" s="2">
        <f t="shared" si="28"/>
        <v>6.6455572495211293E-2</v>
      </c>
      <c r="O180" s="2">
        <f t="shared" si="29"/>
        <v>95.692115241781011</v>
      </c>
      <c r="P180" s="2">
        <f t="shared" si="24"/>
        <v>1.5426497277676952</v>
      </c>
    </row>
    <row r="181" spans="2:16">
      <c r="B181" t="s">
        <v>9</v>
      </c>
      <c r="C181" t="s">
        <v>237</v>
      </c>
      <c r="D181" t="s">
        <v>233</v>
      </c>
      <c r="E181" s="3">
        <v>17380</v>
      </c>
      <c r="F181" s="3">
        <v>377</v>
      </c>
      <c r="G181" s="3">
        <v>373</v>
      </c>
      <c r="H181" s="3">
        <v>4</v>
      </c>
      <c r="I181" s="3">
        <v>16683</v>
      </c>
      <c r="J181" s="3">
        <v>320</v>
      </c>
      <c r="K181" s="3">
        <f t="shared" si="25"/>
        <v>17060</v>
      </c>
      <c r="L181" s="2">
        <f t="shared" si="26"/>
        <v>2.2098475967174678</v>
      </c>
      <c r="M181" s="2">
        <f t="shared" si="27"/>
        <v>2.1864009378663543</v>
      </c>
      <c r="N181" s="2">
        <f t="shared" si="28"/>
        <v>2.3446658851113716E-2</v>
      </c>
      <c r="O181" s="2">
        <f t="shared" si="29"/>
        <v>97.790152403282534</v>
      </c>
      <c r="P181" s="2">
        <f t="shared" si="24"/>
        <v>1.0610079575596816</v>
      </c>
    </row>
    <row r="182" spans="2:16">
      <c r="B182" t="s">
        <v>9</v>
      </c>
      <c r="C182" t="s">
        <v>237</v>
      </c>
      <c r="D182" t="s">
        <v>235</v>
      </c>
      <c r="E182" s="3">
        <v>14171</v>
      </c>
      <c r="F182" s="3">
        <v>192</v>
      </c>
      <c r="G182" s="3">
        <v>184</v>
      </c>
      <c r="H182" s="3">
        <v>8</v>
      </c>
      <c r="I182" s="3">
        <v>13573</v>
      </c>
      <c r="J182" s="3">
        <v>406</v>
      </c>
      <c r="K182" s="3">
        <f t="shared" si="25"/>
        <v>13765</v>
      </c>
      <c r="L182" s="2">
        <f t="shared" si="26"/>
        <v>1.3948419905557574</v>
      </c>
      <c r="M182" s="2">
        <f t="shared" si="27"/>
        <v>1.3367235742826007</v>
      </c>
      <c r="N182" s="2">
        <f t="shared" si="28"/>
        <v>5.8118416273156552E-2</v>
      </c>
      <c r="O182" s="2">
        <f t="shared" si="29"/>
        <v>98.605158009444239</v>
      </c>
      <c r="P182" s="2">
        <f t="shared" si="24"/>
        <v>4.1666666666666661</v>
      </c>
    </row>
    <row r="183" spans="2:16">
      <c r="B183" t="s">
        <v>9</v>
      </c>
      <c r="C183" t="s">
        <v>237</v>
      </c>
      <c r="D183" t="s">
        <v>234</v>
      </c>
      <c r="E183" s="3">
        <f t="shared" ref="E183:J183" si="32">SUM(E169:E177)</f>
        <v>1334316</v>
      </c>
      <c r="F183" s="3">
        <f t="shared" si="32"/>
        <v>599266</v>
      </c>
      <c r="G183" s="3">
        <f t="shared" si="32"/>
        <v>585136</v>
      </c>
      <c r="H183" s="3">
        <f t="shared" si="32"/>
        <v>14130</v>
      </c>
      <c r="I183" s="3">
        <f t="shared" si="32"/>
        <v>717247</v>
      </c>
      <c r="J183" s="3">
        <f t="shared" si="32"/>
        <v>17803</v>
      </c>
      <c r="K183" s="3">
        <f>E183-J183</f>
        <v>1316513</v>
      </c>
      <c r="L183" s="2">
        <f>F183/$K183*100</f>
        <v>45.519185910051782</v>
      </c>
      <c r="M183" s="2">
        <f>G183/$K183*100</f>
        <v>44.445896090657669</v>
      </c>
      <c r="N183" s="2">
        <f>H183/$K183*100</f>
        <v>1.0732898193941116</v>
      </c>
      <c r="O183" s="2">
        <f>I183/$K183*100</f>
        <v>54.480814089948218</v>
      </c>
      <c r="P183" s="2">
        <f t="shared" si="24"/>
        <v>2.3578844786789173</v>
      </c>
    </row>
    <row r="184" spans="2:16">
      <c r="B184" t="s">
        <v>7</v>
      </c>
      <c r="C184" t="s">
        <v>236</v>
      </c>
      <c r="D184" t="s">
        <v>1</v>
      </c>
      <c r="E184" s="3">
        <v>1014961</v>
      </c>
      <c r="F184" s="3">
        <v>731681</v>
      </c>
      <c r="G184" s="3">
        <v>684552</v>
      </c>
      <c r="H184" s="3">
        <v>47129</v>
      </c>
      <c r="I184" s="3">
        <v>277494</v>
      </c>
      <c r="J184" s="3">
        <v>5786</v>
      </c>
      <c r="K184" s="3">
        <f t="shared" ref="K184:K218" si="33">E184-J184</f>
        <v>1009175</v>
      </c>
      <c r="L184" s="2">
        <f t="shared" ref="L184:L218" si="34">F184/$K184*100</f>
        <v>72.502886020759533</v>
      </c>
      <c r="M184" s="2">
        <f t="shared" ref="M184:M218" si="35">G184/$K184*100</f>
        <v>67.832833750340626</v>
      </c>
      <c r="N184" s="2">
        <f t="shared" ref="N184:N218" si="36">H184/$K184*100</f>
        <v>4.670052270418906</v>
      </c>
      <c r="O184" s="2">
        <f t="shared" ref="O184:O218" si="37">I184/$K184*100</f>
        <v>27.497113979240467</v>
      </c>
      <c r="P184" s="2">
        <f t="shared" si="24"/>
        <v>6.441195001646892</v>
      </c>
    </row>
    <row r="185" spans="2:16">
      <c r="B185" t="s">
        <v>7</v>
      </c>
      <c r="C185" t="s">
        <v>236</v>
      </c>
      <c r="D185" t="s">
        <v>219</v>
      </c>
      <c r="E185" s="3">
        <v>77362</v>
      </c>
      <c r="F185" s="3">
        <v>2971</v>
      </c>
      <c r="G185" s="3">
        <v>2499</v>
      </c>
      <c r="H185" s="3">
        <v>472</v>
      </c>
      <c r="I185" s="3">
        <v>74151</v>
      </c>
      <c r="J185" s="3">
        <v>240</v>
      </c>
      <c r="K185" s="3">
        <f t="shared" si="33"/>
        <v>77122</v>
      </c>
      <c r="L185" s="2">
        <f t="shared" si="34"/>
        <v>3.8523378543087579</v>
      </c>
      <c r="M185" s="2">
        <f t="shared" si="35"/>
        <v>3.2403205311065588</v>
      </c>
      <c r="N185" s="2">
        <f t="shared" si="36"/>
        <v>0.61201732320219915</v>
      </c>
      <c r="O185" s="2">
        <f t="shared" si="37"/>
        <v>96.147662145691243</v>
      </c>
      <c r="P185" s="2">
        <f t="shared" si="24"/>
        <v>15.886906765398855</v>
      </c>
    </row>
    <row r="186" spans="2:16">
      <c r="B186" t="s">
        <v>7</v>
      </c>
      <c r="C186" t="s">
        <v>236</v>
      </c>
      <c r="D186" t="s">
        <v>220</v>
      </c>
      <c r="E186" s="3">
        <v>128406</v>
      </c>
      <c r="F186" s="3">
        <v>45485</v>
      </c>
      <c r="G186" s="3">
        <v>38316</v>
      </c>
      <c r="H186" s="3">
        <v>7169</v>
      </c>
      <c r="I186" s="3">
        <v>82502</v>
      </c>
      <c r="J186" s="3">
        <v>419</v>
      </c>
      <c r="K186" s="3">
        <f t="shared" si="33"/>
        <v>127987</v>
      </c>
      <c r="L186" s="2">
        <f t="shared" si="34"/>
        <v>35.538765655886927</v>
      </c>
      <c r="M186" s="2">
        <f t="shared" si="35"/>
        <v>29.937415518763625</v>
      </c>
      <c r="N186" s="2">
        <f t="shared" si="36"/>
        <v>5.6013501371233021</v>
      </c>
      <c r="O186" s="2">
        <f t="shared" si="37"/>
        <v>64.461234344113066</v>
      </c>
      <c r="P186" s="2">
        <f t="shared" si="24"/>
        <v>15.761239969220622</v>
      </c>
    </row>
    <row r="187" spans="2:16">
      <c r="B187" t="s">
        <v>7</v>
      </c>
      <c r="C187" t="s">
        <v>236</v>
      </c>
      <c r="D187" t="s">
        <v>221</v>
      </c>
      <c r="E187" s="3">
        <v>116320</v>
      </c>
      <c r="F187" s="3">
        <v>88114</v>
      </c>
      <c r="G187" s="3">
        <v>80127</v>
      </c>
      <c r="H187" s="3">
        <v>7987</v>
      </c>
      <c r="I187" s="3">
        <v>27797</v>
      </c>
      <c r="J187" s="3">
        <v>409</v>
      </c>
      <c r="K187" s="3">
        <f t="shared" si="33"/>
        <v>115911</v>
      </c>
      <c r="L187" s="2">
        <f t="shared" si="34"/>
        <v>76.018669496423982</v>
      </c>
      <c r="M187" s="2">
        <f t="shared" si="35"/>
        <v>69.128037891140622</v>
      </c>
      <c r="N187" s="2">
        <f t="shared" si="36"/>
        <v>6.8906316052833638</v>
      </c>
      <c r="O187" s="2">
        <f t="shared" si="37"/>
        <v>23.981330503576022</v>
      </c>
      <c r="P187" s="2">
        <f t="shared" si="24"/>
        <v>9.0643938534171653</v>
      </c>
    </row>
    <row r="188" spans="2:16">
      <c r="B188" t="s">
        <v>7</v>
      </c>
      <c r="C188" t="s">
        <v>236</v>
      </c>
      <c r="D188" t="s">
        <v>222</v>
      </c>
      <c r="E188" s="3">
        <v>104540</v>
      </c>
      <c r="F188" s="3">
        <v>97241</v>
      </c>
      <c r="G188" s="3">
        <v>91183</v>
      </c>
      <c r="H188" s="3">
        <v>6058</v>
      </c>
      <c r="I188" s="3">
        <v>6857</v>
      </c>
      <c r="J188" s="3">
        <v>442</v>
      </c>
      <c r="K188" s="3">
        <f t="shared" si="33"/>
        <v>104098</v>
      </c>
      <c r="L188" s="2">
        <f t="shared" si="34"/>
        <v>93.412937808603431</v>
      </c>
      <c r="M188" s="2">
        <f t="shared" si="35"/>
        <v>87.593421583507848</v>
      </c>
      <c r="N188" s="2">
        <f t="shared" si="36"/>
        <v>5.8195162250955823</v>
      </c>
      <c r="O188" s="2">
        <f t="shared" si="37"/>
        <v>6.5870621913965683</v>
      </c>
      <c r="P188" s="2">
        <f t="shared" si="24"/>
        <v>6.2298824569883076</v>
      </c>
    </row>
    <row r="189" spans="2:16">
      <c r="B189" t="s">
        <v>7</v>
      </c>
      <c r="C189" t="s">
        <v>236</v>
      </c>
      <c r="D189" t="s">
        <v>223</v>
      </c>
      <c r="E189" s="3">
        <v>103146</v>
      </c>
      <c r="F189" s="3">
        <v>98616</v>
      </c>
      <c r="G189" s="3">
        <v>93550</v>
      </c>
      <c r="H189" s="3">
        <v>5066</v>
      </c>
      <c r="I189" s="3">
        <v>4102</v>
      </c>
      <c r="J189" s="3">
        <v>428</v>
      </c>
      <c r="K189" s="3">
        <f t="shared" si="33"/>
        <v>102718</v>
      </c>
      <c r="L189" s="2">
        <f t="shared" si="34"/>
        <v>96.006542183453718</v>
      </c>
      <c r="M189" s="2">
        <f t="shared" si="35"/>
        <v>91.074592573842949</v>
      </c>
      <c r="N189" s="2">
        <f t="shared" si="36"/>
        <v>4.9319496096107791</v>
      </c>
      <c r="O189" s="2">
        <f t="shared" si="37"/>
        <v>3.9934578165462726</v>
      </c>
      <c r="P189" s="2">
        <f t="shared" si="24"/>
        <v>5.1370974284091835</v>
      </c>
    </row>
    <row r="190" spans="2:16">
      <c r="B190" t="s">
        <v>7</v>
      </c>
      <c r="C190" t="s">
        <v>236</v>
      </c>
      <c r="D190" t="s">
        <v>224</v>
      </c>
      <c r="E190" s="3">
        <v>102169</v>
      </c>
      <c r="F190" s="3">
        <v>97861</v>
      </c>
      <c r="G190" s="3">
        <v>93344</v>
      </c>
      <c r="H190" s="3">
        <v>4517</v>
      </c>
      <c r="I190" s="3">
        <v>3890</v>
      </c>
      <c r="J190" s="3">
        <v>418</v>
      </c>
      <c r="K190" s="3">
        <f t="shared" si="33"/>
        <v>101751</v>
      </c>
      <c r="L190" s="2">
        <f t="shared" si="34"/>
        <v>96.176941749958232</v>
      </c>
      <c r="M190" s="2">
        <f t="shared" si="35"/>
        <v>91.737673339819764</v>
      </c>
      <c r="N190" s="2">
        <f t="shared" si="36"/>
        <v>4.4392684101384745</v>
      </c>
      <c r="O190" s="2">
        <f t="shared" si="37"/>
        <v>3.8230582500417687</v>
      </c>
      <c r="P190" s="2">
        <f t="shared" si="24"/>
        <v>4.6157304748571955</v>
      </c>
    </row>
    <row r="191" spans="2:16">
      <c r="B191" t="s">
        <v>7</v>
      </c>
      <c r="C191" t="s">
        <v>236</v>
      </c>
      <c r="D191" t="s">
        <v>225</v>
      </c>
      <c r="E191" s="3">
        <v>85722</v>
      </c>
      <c r="F191" s="3">
        <v>81676</v>
      </c>
      <c r="G191" s="3">
        <v>77893</v>
      </c>
      <c r="H191" s="3">
        <v>3783</v>
      </c>
      <c r="I191" s="3">
        <v>3649</v>
      </c>
      <c r="J191" s="3">
        <v>397</v>
      </c>
      <c r="K191" s="3">
        <f t="shared" si="33"/>
        <v>85325</v>
      </c>
      <c r="L191" s="2">
        <f t="shared" si="34"/>
        <v>95.723410489305593</v>
      </c>
      <c r="M191" s="2">
        <f t="shared" si="35"/>
        <v>91.28977439203048</v>
      </c>
      <c r="N191" s="2">
        <f t="shared" si="36"/>
        <v>4.4336360972751248</v>
      </c>
      <c r="O191" s="2">
        <f t="shared" si="37"/>
        <v>4.2765895106944036</v>
      </c>
      <c r="P191" s="2">
        <f t="shared" si="24"/>
        <v>4.6317155590381507</v>
      </c>
    </row>
    <row r="192" spans="2:16">
      <c r="B192" t="s">
        <v>7</v>
      </c>
      <c r="C192" t="s">
        <v>236</v>
      </c>
      <c r="D192" t="s">
        <v>226</v>
      </c>
      <c r="E192" s="3">
        <v>73258</v>
      </c>
      <c r="F192" s="3">
        <v>69084</v>
      </c>
      <c r="G192" s="3">
        <v>65653</v>
      </c>
      <c r="H192" s="3">
        <v>3431</v>
      </c>
      <c r="I192" s="3">
        <v>3812</v>
      </c>
      <c r="J192" s="3">
        <v>362</v>
      </c>
      <c r="K192" s="3">
        <f t="shared" si="33"/>
        <v>72896</v>
      </c>
      <c r="L192" s="2">
        <f t="shared" si="34"/>
        <v>94.770632133450391</v>
      </c>
      <c r="M192" s="2">
        <f t="shared" si="35"/>
        <v>90.063926690079015</v>
      </c>
      <c r="N192" s="2">
        <f t="shared" si="36"/>
        <v>4.7067054433713782</v>
      </c>
      <c r="O192" s="2">
        <f t="shared" si="37"/>
        <v>5.2293678665496053</v>
      </c>
      <c r="P192" s="2">
        <f t="shared" si="24"/>
        <v>4.9664176944010192</v>
      </c>
    </row>
    <row r="193" spans="2:16">
      <c r="B193" t="s">
        <v>7</v>
      </c>
      <c r="C193" t="s">
        <v>236</v>
      </c>
      <c r="D193" t="s">
        <v>227</v>
      </c>
      <c r="E193" s="3">
        <v>63397</v>
      </c>
      <c r="F193" s="3">
        <v>57509</v>
      </c>
      <c r="G193" s="3">
        <v>54437</v>
      </c>
      <c r="H193" s="3">
        <v>3072</v>
      </c>
      <c r="I193" s="3">
        <v>5492</v>
      </c>
      <c r="J193" s="3">
        <v>396</v>
      </c>
      <c r="K193" s="3">
        <f t="shared" si="33"/>
        <v>63001</v>
      </c>
      <c r="L193" s="2">
        <f t="shared" si="34"/>
        <v>91.282678052729324</v>
      </c>
      <c r="M193" s="2">
        <f t="shared" si="35"/>
        <v>86.406564975159128</v>
      </c>
      <c r="N193" s="2">
        <f t="shared" si="36"/>
        <v>4.8761130775701975</v>
      </c>
      <c r="O193" s="2">
        <f t="shared" si="37"/>
        <v>8.717321947270678</v>
      </c>
      <c r="P193" s="2">
        <f t="shared" si="24"/>
        <v>5.3417725921160164</v>
      </c>
    </row>
    <row r="194" spans="2:16">
      <c r="B194" t="s">
        <v>7</v>
      </c>
      <c r="C194" t="s">
        <v>236</v>
      </c>
      <c r="D194" t="s">
        <v>228</v>
      </c>
      <c r="E194" s="3">
        <v>48466</v>
      </c>
      <c r="F194" s="3">
        <v>41152</v>
      </c>
      <c r="G194" s="3">
        <v>38699</v>
      </c>
      <c r="H194" s="3">
        <v>2453</v>
      </c>
      <c r="I194" s="3">
        <v>6928</v>
      </c>
      <c r="J194" s="3">
        <v>386</v>
      </c>
      <c r="K194" s="3">
        <f t="shared" si="33"/>
        <v>48080</v>
      </c>
      <c r="L194" s="2">
        <f t="shared" si="34"/>
        <v>85.590682196339429</v>
      </c>
      <c r="M194" s="2">
        <f t="shared" si="35"/>
        <v>80.488768718801992</v>
      </c>
      <c r="N194" s="2">
        <f t="shared" si="36"/>
        <v>5.1019134775374377</v>
      </c>
      <c r="O194" s="2">
        <f t="shared" si="37"/>
        <v>14.409317803660565</v>
      </c>
      <c r="P194" s="2">
        <f t="shared" si="24"/>
        <v>5.9608281493001556</v>
      </c>
    </row>
    <row r="195" spans="2:16">
      <c r="B195" t="s">
        <v>7</v>
      </c>
      <c r="C195" t="s">
        <v>236</v>
      </c>
      <c r="D195" t="s">
        <v>229</v>
      </c>
      <c r="E195" s="3">
        <v>36506</v>
      </c>
      <c r="F195" s="3">
        <v>24396</v>
      </c>
      <c r="G195" s="3">
        <v>22985</v>
      </c>
      <c r="H195" s="3">
        <v>1411</v>
      </c>
      <c r="I195" s="3">
        <v>11766</v>
      </c>
      <c r="J195" s="3">
        <v>344</v>
      </c>
      <c r="K195" s="3">
        <f t="shared" si="33"/>
        <v>36162</v>
      </c>
      <c r="L195" s="2">
        <f t="shared" si="34"/>
        <v>67.463082794093239</v>
      </c>
      <c r="M195" s="2">
        <f t="shared" si="35"/>
        <v>63.561196836458159</v>
      </c>
      <c r="N195" s="2">
        <f t="shared" si="36"/>
        <v>3.9018859576350864</v>
      </c>
      <c r="O195" s="2">
        <f t="shared" si="37"/>
        <v>32.536917205906754</v>
      </c>
      <c r="P195" s="2">
        <f t="shared" si="24"/>
        <v>5.7837350385309065</v>
      </c>
    </row>
    <row r="196" spans="2:16">
      <c r="B196" t="s">
        <v>7</v>
      </c>
      <c r="C196" t="s">
        <v>236</v>
      </c>
      <c r="D196" t="s">
        <v>230</v>
      </c>
      <c r="E196" s="3">
        <v>27424</v>
      </c>
      <c r="F196" s="3">
        <v>13974</v>
      </c>
      <c r="G196" s="3">
        <v>13125</v>
      </c>
      <c r="H196" s="3">
        <v>849</v>
      </c>
      <c r="I196" s="3">
        <v>13073</v>
      </c>
      <c r="J196" s="3">
        <v>377</v>
      </c>
      <c r="K196" s="3">
        <f t="shared" si="33"/>
        <v>27047</v>
      </c>
      <c r="L196" s="2">
        <f t="shared" si="34"/>
        <v>51.665619107479579</v>
      </c>
      <c r="M196" s="2">
        <f t="shared" si="35"/>
        <v>48.52663881391652</v>
      </c>
      <c r="N196" s="2">
        <f t="shared" si="36"/>
        <v>3.1389802935630566</v>
      </c>
      <c r="O196" s="2">
        <f t="shared" si="37"/>
        <v>48.334380892520429</v>
      </c>
      <c r="P196" s="2">
        <f t="shared" si="24"/>
        <v>6.0755689136968654</v>
      </c>
    </row>
    <row r="197" spans="2:16">
      <c r="B197" t="s">
        <v>7</v>
      </c>
      <c r="C197" t="s">
        <v>236</v>
      </c>
      <c r="D197" t="s">
        <v>231</v>
      </c>
      <c r="E197" s="3">
        <v>21279</v>
      </c>
      <c r="F197" s="3">
        <v>7991</v>
      </c>
      <c r="G197" s="3">
        <v>7504</v>
      </c>
      <c r="H197" s="3">
        <v>487</v>
      </c>
      <c r="I197" s="3">
        <v>12868</v>
      </c>
      <c r="J197" s="3">
        <v>420</v>
      </c>
      <c r="K197" s="3">
        <f t="shared" si="33"/>
        <v>20859</v>
      </c>
      <c r="L197" s="2">
        <f t="shared" si="34"/>
        <v>38.309602569634208</v>
      </c>
      <c r="M197" s="2">
        <f t="shared" si="35"/>
        <v>35.974878949134663</v>
      </c>
      <c r="N197" s="2">
        <f t="shared" si="36"/>
        <v>2.3347236204995445</v>
      </c>
      <c r="O197" s="2">
        <f t="shared" si="37"/>
        <v>61.690397430365785</v>
      </c>
      <c r="P197" s="2">
        <f t="shared" ref="P197:P260" si="38">IF(F197&gt;0,H197/F197*100," ")</f>
        <v>6.094356150669503</v>
      </c>
    </row>
    <row r="198" spans="2:16">
      <c r="B198" t="s">
        <v>7</v>
      </c>
      <c r="C198" t="s">
        <v>236</v>
      </c>
      <c r="D198" t="s">
        <v>232</v>
      </c>
      <c r="E198" s="3">
        <v>13585</v>
      </c>
      <c r="F198" s="3">
        <v>3622</v>
      </c>
      <c r="G198" s="3">
        <v>3388</v>
      </c>
      <c r="H198" s="3">
        <v>234</v>
      </c>
      <c r="I198" s="3">
        <v>9649</v>
      </c>
      <c r="J198" s="3">
        <v>314</v>
      </c>
      <c r="K198" s="3">
        <f t="shared" si="33"/>
        <v>13271</v>
      </c>
      <c r="L198" s="2">
        <f t="shared" si="34"/>
        <v>27.29259287167508</v>
      </c>
      <c r="M198" s="2">
        <f t="shared" si="35"/>
        <v>25.529349709893758</v>
      </c>
      <c r="N198" s="2">
        <f t="shared" si="36"/>
        <v>1.7632431617813276</v>
      </c>
      <c r="O198" s="2">
        <f t="shared" si="37"/>
        <v>72.707407128324917</v>
      </c>
      <c r="P198" s="2">
        <f t="shared" si="38"/>
        <v>6.4605190502484806</v>
      </c>
    </row>
    <row r="199" spans="2:16">
      <c r="B199" t="s">
        <v>7</v>
      </c>
      <c r="C199" t="s">
        <v>236</v>
      </c>
      <c r="D199" t="s">
        <v>233</v>
      </c>
      <c r="E199" s="3">
        <v>7746</v>
      </c>
      <c r="F199" s="3">
        <v>1375</v>
      </c>
      <c r="G199" s="3">
        <v>1279</v>
      </c>
      <c r="H199" s="3">
        <v>96</v>
      </c>
      <c r="I199" s="3">
        <v>6149</v>
      </c>
      <c r="J199" s="3">
        <v>222</v>
      </c>
      <c r="K199" s="3">
        <f t="shared" si="33"/>
        <v>7524</v>
      </c>
      <c r="L199" s="2">
        <f t="shared" si="34"/>
        <v>18.274853801169591</v>
      </c>
      <c r="M199" s="2">
        <f t="shared" si="35"/>
        <v>16.998936735778841</v>
      </c>
      <c r="N199" s="2">
        <f t="shared" si="36"/>
        <v>1.2759170653907497</v>
      </c>
      <c r="O199" s="2">
        <f t="shared" si="37"/>
        <v>81.725146198830416</v>
      </c>
      <c r="P199" s="2">
        <f t="shared" si="38"/>
        <v>6.9818181818181824</v>
      </c>
    </row>
    <row r="200" spans="2:16">
      <c r="B200" t="s">
        <v>7</v>
      </c>
      <c r="C200" t="s">
        <v>236</v>
      </c>
      <c r="D200" t="s">
        <v>235</v>
      </c>
      <c r="E200" s="3">
        <v>5635</v>
      </c>
      <c r="F200" s="3">
        <v>614</v>
      </c>
      <c r="G200" s="3">
        <v>570</v>
      </c>
      <c r="H200" s="3">
        <v>44</v>
      </c>
      <c r="I200" s="3">
        <v>4809</v>
      </c>
      <c r="J200" s="3">
        <v>212</v>
      </c>
      <c r="K200" s="3">
        <f t="shared" si="33"/>
        <v>5423</v>
      </c>
      <c r="L200" s="2">
        <f t="shared" si="34"/>
        <v>11.322146413424305</v>
      </c>
      <c r="M200" s="2">
        <f t="shared" si="35"/>
        <v>10.510787387055135</v>
      </c>
      <c r="N200" s="2">
        <f t="shared" si="36"/>
        <v>0.81135902636916835</v>
      </c>
      <c r="O200" s="2">
        <f t="shared" si="37"/>
        <v>88.677853586575694</v>
      </c>
      <c r="P200" s="2">
        <f t="shared" si="38"/>
        <v>7.1661237785016292</v>
      </c>
    </row>
    <row r="201" spans="2:16">
      <c r="B201" t="s">
        <v>7</v>
      </c>
      <c r="C201" t="s">
        <v>236</v>
      </c>
      <c r="D201" t="s">
        <v>234</v>
      </c>
      <c r="E201" s="3">
        <f t="shared" ref="E201:J201" si="39">SUM(E187:E195)</f>
        <v>733524</v>
      </c>
      <c r="F201" s="3">
        <f t="shared" si="39"/>
        <v>655649</v>
      </c>
      <c r="G201" s="3">
        <f t="shared" si="39"/>
        <v>617871</v>
      </c>
      <c r="H201" s="3">
        <f t="shared" si="39"/>
        <v>37778</v>
      </c>
      <c r="I201" s="3">
        <f t="shared" si="39"/>
        <v>74293</v>
      </c>
      <c r="J201" s="3">
        <f t="shared" si="39"/>
        <v>3582</v>
      </c>
      <c r="K201" s="3">
        <f>E201-J201</f>
        <v>729942</v>
      </c>
      <c r="L201" s="2">
        <f>F201/$K201*100</f>
        <v>89.822068054722166</v>
      </c>
      <c r="M201" s="2">
        <f>G201/$K201*100</f>
        <v>84.64658835907511</v>
      </c>
      <c r="N201" s="2">
        <f>H201/$K201*100</f>
        <v>5.1754796956470512</v>
      </c>
      <c r="O201" s="2">
        <f>I201/$K201*100</f>
        <v>10.177931945277845</v>
      </c>
      <c r="P201" s="2">
        <f t="shared" si="38"/>
        <v>5.7619244443292068</v>
      </c>
    </row>
    <row r="202" spans="2:16">
      <c r="B202" t="s">
        <v>7</v>
      </c>
      <c r="C202" t="s">
        <v>237</v>
      </c>
      <c r="D202" t="s">
        <v>1</v>
      </c>
      <c r="E202" s="3">
        <v>1010862</v>
      </c>
      <c r="F202" s="3">
        <v>373241</v>
      </c>
      <c r="G202" s="3">
        <v>358907</v>
      </c>
      <c r="H202" s="3">
        <v>14334</v>
      </c>
      <c r="I202" s="3">
        <v>634425</v>
      </c>
      <c r="J202" s="3">
        <v>3196</v>
      </c>
      <c r="K202" s="3">
        <f t="shared" si="33"/>
        <v>1007666</v>
      </c>
      <c r="L202" s="2">
        <f t="shared" si="34"/>
        <v>37.040150208501629</v>
      </c>
      <c r="M202" s="2">
        <f t="shared" si="35"/>
        <v>35.617655056338108</v>
      </c>
      <c r="N202" s="2">
        <f t="shared" si="36"/>
        <v>1.4224951521635145</v>
      </c>
      <c r="O202" s="2">
        <f t="shared" si="37"/>
        <v>62.959849791498378</v>
      </c>
      <c r="P202" s="2">
        <f t="shared" si="38"/>
        <v>3.8404141024164016</v>
      </c>
    </row>
    <row r="203" spans="2:16">
      <c r="B203" t="s">
        <v>7</v>
      </c>
      <c r="C203" t="s">
        <v>237</v>
      </c>
      <c r="D203" t="s">
        <v>219</v>
      </c>
      <c r="E203" s="3">
        <v>74074</v>
      </c>
      <c r="F203" s="3">
        <v>996</v>
      </c>
      <c r="G203" s="3">
        <v>875</v>
      </c>
      <c r="H203" s="3">
        <v>121</v>
      </c>
      <c r="I203" s="3">
        <v>72939</v>
      </c>
      <c r="J203" s="3">
        <v>139</v>
      </c>
      <c r="K203" s="3">
        <f t="shared" si="33"/>
        <v>73935</v>
      </c>
      <c r="L203" s="2">
        <f t="shared" si="34"/>
        <v>1.3471292351389734</v>
      </c>
      <c r="M203" s="2">
        <f t="shared" si="35"/>
        <v>1.1834719686210862</v>
      </c>
      <c r="N203" s="2">
        <f t="shared" si="36"/>
        <v>0.16365726651788734</v>
      </c>
      <c r="O203" s="2">
        <f t="shared" si="37"/>
        <v>98.652870764861021</v>
      </c>
      <c r="P203" s="2">
        <f t="shared" si="38"/>
        <v>12.14859437751004</v>
      </c>
    </row>
    <row r="204" spans="2:16">
      <c r="B204" t="s">
        <v>7</v>
      </c>
      <c r="C204" t="s">
        <v>237</v>
      </c>
      <c r="D204" t="s">
        <v>220</v>
      </c>
      <c r="E204" s="3">
        <v>123104</v>
      </c>
      <c r="F204" s="3">
        <v>19336</v>
      </c>
      <c r="G204" s="3">
        <v>16560</v>
      </c>
      <c r="H204" s="3">
        <v>2776</v>
      </c>
      <c r="I204" s="3">
        <v>103490</v>
      </c>
      <c r="J204" s="3">
        <v>278</v>
      </c>
      <c r="K204" s="3">
        <f t="shared" si="33"/>
        <v>122826</v>
      </c>
      <c r="L204" s="2">
        <f t="shared" si="34"/>
        <v>15.742595215996612</v>
      </c>
      <c r="M204" s="2">
        <f t="shared" si="35"/>
        <v>13.482487421230033</v>
      </c>
      <c r="N204" s="2">
        <f t="shared" si="36"/>
        <v>2.2601077947665802</v>
      </c>
      <c r="O204" s="2">
        <f t="shared" si="37"/>
        <v>84.257404784003384</v>
      </c>
      <c r="P204" s="2">
        <f t="shared" si="38"/>
        <v>14.356640463384359</v>
      </c>
    </row>
    <row r="205" spans="2:16">
      <c r="B205" t="s">
        <v>7</v>
      </c>
      <c r="C205" t="s">
        <v>237</v>
      </c>
      <c r="D205" t="s">
        <v>221</v>
      </c>
      <c r="E205" s="3">
        <v>111827</v>
      </c>
      <c r="F205" s="3">
        <v>49690</v>
      </c>
      <c r="G205" s="3">
        <v>45729</v>
      </c>
      <c r="H205" s="3">
        <v>3961</v>
      </c>
      <c r="I205" s="3">
        <v>61809</v>
      </c>
      <c r="J205" s="3">
        <v>328</v>
      </c>
      <c r="K205" s="3">
        <f t="shared" si="33"/>
        <v>111499</v>
      </c>
      <c r="L205" s="2">
        <f t="shared" si="34"/>
        <v>44.56542211140907</v>
      </c>
      <c r="M205" s="2">
        <f t="shared" si="35"/>
        <v>41.012923882725403</v>
      </c>
      <c r="N205" s="2">
        <f t="shared" si="36"/>
        <v>3.5524982286836657</v>
      </c>
      <c r="O205" s="2">
        <f t="shared" si="37"/>
        <v>55.43457788859093</v>
      </c>
      <c r="P205" s="2">
        <f t="shared" si="38"/>
        <v>7.9714228214932588</v>
      </c>
    </row>
    <row r="206" spans="2:16">
      <c r="B206" t="s">
        <v>7</v>
      </c>
      <c r="C206" t="s">
        <v>237</v>
      </c>
      <c r="D206" t="s">
        <v>222</v>
      </c>
      <c r="E206" s="3">
        <v>102711</v>
      </c>
      <c r="F206" s="3">
        <v>56189</v>
      </c>
      <c r="G206" s="3">
        <v>53757</v>
      </c>
      <c r="H206" s="3">
        <v>2432</v>
      </c>
      <c r="I206" s="3">
        <v>46227</v>
      </c>
      <c r="J206" s="3">
        <v>295</v>
      </c>
      <c r="K206" s="3">
        <f t="shared" si="33"/>
        <v>102416</v>
      </c>
      <c r="L206" s="2">
        <f t="shared" si="34"/>
        <v>54.863497890954541</v>
      </c>
      <c r="M206" s="2">
        <f t="shared" si="35"/>
        <v>52.488868926730206</v>
      </c>
      <c r="N206" s="2">
        <f t="shared" si="36"/>
        <v>2.3746289642243399</v>
      </c>
      <c r="O206" s="2">
        <f t="shared" si="37"/>
        <v>45.136502109045459</v>
      </c>
      <c r="P206" s="2">
        <f t="shared" si="38"/>
        <v>4.3282493014646999</v>
      </c>
    </row>
    <row r="207" spans="2:16">
      <c r="B207" t="s">
        <v>7</v>
      </c>
      <c r="C207" t="s">
        <v>237</v>
      </c>
      <c r="D207" t="s">
        <v>223</v>
      </c>
      <c r="E207" s="3">
        <v>102764</v>
      </c>
      <c r="F207" s="3">
        <v>55109</v>
      </c>
      <c r="G207" s="3">
        <v>53603</v>
      </c>
      <c r="H207" s="3">
        <v>1506</v>
      </c>
      <c r="I207" s="3">
        <v>47334</v>
      </c>
      <c r="J207" s="3">
        <v>321</v>
      </c>
      <c r="K207" s="3">
        <f t="shared" si="33"/>
        <v>102443</v>
      </c>
      <c r="L207" s="2">
        <f t="shared" si="34"/>
        <v>53.794793202073343</v>
      </c>
      <c r="M207" s="2">
        <f t="shared" si="35"/>
        <v>52.324707398260493</v>
      </c>
      <c r="N207" s="2">
        <f t="shared" si="36"/>
        <v>1.4700858038128519</v>
      </c>
      <c r="O207" s="2">
        <f t="shared" si="37"/>
        <v>46.20520679792665</v>
      </c>
      <c r="P207" s="2">
        <f t="shared" si="38"/>
        <v>2.7327659728900904</v>
      </c>
    </row>
    <row r="208" spans="2:16">
      <c r="B208" t="s">
        <v>7</v>
      </c>
      <c r="C208" t="s">
        <v>237</v>
      </c>
      <c r="D208" t="s">
        <v>224</v>
      </c>
      <c r="E208" s="3">
        <v>100562</v>
      </c>
      <c r="F208" s="3">
        <v>54400</v>
      </c>
      <c r="G208" s="3">
        <v>53210</v>
      </c>
      <c r="H208" s="3">
        <v>1190</v>
      </c>
      <c r="I208" s="3">
        <v>45912</v>
      </c>
      <c r="J208" s="3">
        <v>250</v>
      </c>
      <c r="K208" s="3">
        <f t="shared" si="33"/>
        <v>100312</v>
      </c>
      <c r="L208" s="2">
        <f t="shared" si="34"/>
        <v>54.230799904298586</v>
      </c>
      <c r="M208" s="2">
        <f t="shared" si="35"/>
        <v>53.044501156392052</v>
      </c>
      <c r="N208" s="2">
        <f t="shared" si="36"/>
        <v>1.1862987479065314</v>
      </c>
      <c r="O208" s="2">
        <f t="shared" si="37"/>
        <v>45.769200095701414</v>
      </c>
      <c r="P208" s="2">
        <f t="shared" si="38"/>
        <v>2.1875</v>
      </c>
    </row>
    <row r="209" spans="2:16">
      <c r="B209" t="s">
        <v>7</v>
      </c>
      <c r="C209" t="s">
        <v>237</v>
      </c>
      <c r="D209" t="s">
        <v>225</v>
      </c>
      <c r="E209" s="3">
        <v>86531</v>
      </c>
      <c r="F209" s="3">
        <v>46556</v>
      </c>
      <c r="G209" s="3">
        <v>45655</v>
      </c>
      <c r="H209" s="3">
        <v>901</v>
      </c>
      <c r="I209" s="3">
        <v>39737</v>
      </c>
      <c r="J209" s="3">
        <v>238</v>
      </c>
      <c r="K209" s="3">
        <f t="shared" si="33"/>
        <v>86293</v>
      </c>
      <c r="L209" s="2">
        <f t="shared" si="34"/>
        <v>53.951073667620783</v>
      </c>
      <c r="M209" s="2">
        <f t="shared" si="35"/>
        <v>52.906956531816022</v>
      </c>
      <c r="N209" s="2">
        <f t="shared" si="36"/>
        <v>1.0441171358047583</v>
      </c>
      <c r="O209" s="2">
        <f t="shared" si="37"/>
        <v>46.048926332379217</v>
      </c>
      <c r="P209" s="2">
        <f t="shared" si="38"/>
        <v>1.9353037202508805</v>
      </c>
    </row>
    <row r="210" spans="2:16">
      <c r="B210" t="s">
        <v>7</v>
      </c>
      <c r="C210" t="s">
        <v>237</v>
      </c>
      <c r="D210" t="s">
        <v>226</v>
      </c>
      <c r="E210" s="3">
        <v>74584</v>
      </c>
      <c r="F210" s="3">
        <v>36757</v>
      </c>
      <c r="G210" s="3">
        <v>36158</v>
      </c>
      <c r="H210" s="3">
        <v>599</v>
      </c>
      <c r="I210" s="3">
        <v>37657</v>
      </c>
      <c r="J210" s="3">
        <v>170</v>
      </c>
      <c r="K210" s="3">
        <f t="shared" si="33"/>
        <v>74414</v>
      </c>
      <c r="L210" s="2">
        <f t="shared" si="34"/>
        <v>49.395275082645739</v>
      </c>
      <c r="M210" s="2">
        <f t="shared" si="35"/>
        <v>48.590319025989729</v>
      </c>
      <c r="N210" s="2">
        <f t="shared" si="36"/>
        <v>0.80495605665600567</v>
      </c>
      <c r="O210" s="2">
        <f t="shared" si="37"/>
        <v>50.604724917354261</v>
      </c>
      <c r="P210" s="2">
        <f t="shared" si="38"/>
        <v>1.6296215686807953</v>
      </c>
    </row>
    <row r="211" spans="2:16">
      <c r="B211" t="s">
        <v>7</v>
      </c>
      <c r="C211" t="s">
        <v>237</v>
      </c>
      <c r="D211" t="s">
        <v>227</v>
      </c>
      <c r="E211" s="3">
        <v>65198</v>
      </c>
      <c r="F211" s="3">
        <v>26034</v>
      </c>
      <c r="G211" s="3">
        <v>25602</v>
      </c>
      <c r="H211" s="3">
        <v>432</v>
      </c>
      <c r="I211" s="3">
        <v>38970</v>
      </c>
      <c r="J211" s="3">
        <v>194</v>
      </c>
      <c r="K211" s="3">
        <f t="shared" si="33"/>
        <v>65004</v>
      </c>
      <c r="L211" s="2">
        <f t="shared" si="34"/>
        <v>40.049843086579287</v>
      </c>
      <c r="M211" s="2">
        <f t="shared" si="35"/>
        <v>39.385268598855454</v>
      </c>
      <c r="N211" s="2">
        <f t="shared" si="36"/>
        <v>0.66457448772383243</v>
      </c>
      <c r="O211" s="2">
        <f t="shared" si="37"/>
        <v>59.950156913420713</v>
      </c>
      <c r="P211" s="2">
        <f t="shared" si="38"/>
        <v>1.6593685180917261</v>
      </c>
    </row>
    <row r="212" spans="2:16">
      <c r="B212" t="s">
        <v>7</v>
      </c>
      <c r="C212" t="s">
        <v>237</v>
      </c>
      <c r="D212" t="s">
        <v>228</v>
      </c>
      <c r="E212" s="3">
        <v>48808</v>
      </c>
      <c r="F212" s="3">
        <v>14755</v>
      </c>
      <c r="G212" s="3">
        <v>14546</v>
      </c>
      <c r="H212" s="3">
        <v>209</v>
      </c>
      <c r="I212" s="3">
        <v>33917</v>
      </c>
      <c r="J212" s="3">
        <v>136</v>
      </c>
      <c r="K212" s="3">
        <f t="shared" si="33"/>
        <v>48672</v>
      </c>
      <c r="L212" s="2">
        <f t="shared" si="34"/>
        <v>30.315170940170937</v>
      </c>
      <c r="M212" s="2">
        <f t="shared" si="35"/>
        <v>29.885765943458253</v>
      </c>
      <c r="N212" s="2">
        <f t="shared" si="36"/>
        <v>0.429404996712689</v>
      </c>
      <c r="O212" s="2">
        <f t="shared" si="37"/>
        <v>69.684829059829056</v>
      </c>
      <c r="P212" s="2">
        <f t="shared" si="38"/>
        <v>1.4164689935615045</v>
      </c>
    </row>
    <row r="213" spans="2:16">
      <c r="B213" t="s">
        <v>7</v>
      </c>
      <c r="C213" t="s">
        <v>237</v>
      </c>
      <c r="D213" t="s">
        <v>229</v>
      </c>
      <c r="E213" s="3">
        <v>37937</v>
      </c>
      <c r="F213" s="3">
        <v>7323</v>
      </c>
      <c r="G213" s="3">
        <v>7209</v>
      </c>
      <c r="H213" s="3">
        <v>114</v>
      </c>
      <c r="I213" s="3">
        <v>30472</v>
      </c>
      <c r="J213" s="3">
        <v>142</v>
      </c>
      <c r="K213" s="3">
        <f t="shared" si="33"/>
        <v>37795</v>
      </c>
      <c r="L213" s="2">
        <f t="shared" si="34"/>
        <v>19.375578780261939</v>
      </c>
      <c r="M213" s="2">
        <f t="shared" si="35"/>
        <v>19.073951580896946</v>
      </c>
      <c r="N213" s="2">
        <f t="shared" si="36"/>
        <v>0.30162719936499538</v>
      </c>
      <c r="O213" s="2">
        <f t="shared" si="37"/>
        <v>80.624421219738068</v>
      </c>
      <c r="P213" s="2">
        <f t="shared" si="38"/>
        <v>1.556739041376485</v>
      </c>
    </row>
    <row r="214" spans="2:16">
      <c r="B214" t="s">
        <v>7</v>
      </c>
      <c r="C214" t="s">
        <v>237</v>
      </c>
      <c r="D214" t="s">
        <v>230</v>
      </c>
      <c r="E214" s="3">
        <v>28816</v>
      </c>
      <c r="F214" s="3">
        <v>3401</v>
      </c>
      <c r="G214" s="3">
        <v>3358</v>
      </c>
      <c r="H214" s="3">
        <v>43</v>
      </c>
      <c r="I214" s="3">
        <v>25306</v>
      </c>
      <c r="J214" s="3">
        <v>109</v>
      </c>
      <c r="K214" s="3">
        <f t="shared" si="33"/>
        <v>28707</v>
      </c>
      <c r="L214" s="2">
        <f t="shared" si="34"/>
        <v>11.847284634409725</v>
      </c>
      <c r="M214" s="2">
        <f t="shared" si="35"/>
        <v>11.697495384401018</v>
      </c>
      <c r="N214" s="2">
        <f t="shared" si="36"/>
        <v>0.14978925000870869</v>
      </c>
      <c r="O214" s="2">
        <f t="shared" si="37"/>
        <v>88.152715365590268</v>
      </c>
      <c r="P214" s="2">
        <f t="shared" si="38"/>
        <v>1.2643340194060571</v>
      </c>
    </row>
    <row r="215" spans="2:16">
      <c r="B215" t="s">
        <v>7</v>
      </c>
      <c r="C215" t="s">
        <v>237</v>
      </c>
      <c r="D215" t="s">
        <v>231</v>
      </c>
      <c r="E215" s="3">
        <v>22633</v>
      </c>
      <c r="F215" s="3">
        <v>1660</v>
      </c>
      <c r="G215" s="3">
        <v>1634</v>
      </c>
      <c r="H215" s="3">
        <v>26</v>
      </c>
      <c r="I215" s="3">
        <v>20846</v>
      </c>
      <c r="J215" s="3">
        <v>127</v>
      </c>
      <c r="K215" s="3">
        <f t="shared" si="33"/>
        <v>22506</v>
      </c>
      <c r="L215" s="2">
        <f t="shared" si="34"/>
        <v>7.3758108948724779</v>
      </c>
      <c r="M215" s="2">
        <f t="shared" si="35"/>
        <v>7.2602861459166448</v>
      </c>
      <c r="N215" s="2">
        <f t="shared" si="36"/>
        <v>0.11552474895583399</v>
      </c>
      <c r="O215" s="2">
        <f t="shared" si="37"/>
        <v>92.624189105127513</v>
      </c>
      <c r="P215" s="2">
        <f t="shared" si="38"/>
        <v>1.566265060240964</v>
      </c>
    </row>
    <row r="216" spans="2:16">
      <c r="B216" t="s">
        <v>7</v>
      </c>
      <c r="C216" t="s">
        <v>237</v>
      </c>
      <c r="D216" t="s">
        <v>232</v>
      </c>
      <c r="E216" s="3">
        <v>14475</v>
      </c>
      <c r="F216" s="3">
        <v>687</v>
      </c>
      <c r="G216" s="3">
        <v>671</v>
      </c>
      <c r="H216" s="3">
        <v>16</v>
      </c>
      <c r="I216" s="3">
        <v>13662</v>
      </c>
      <c r="J216" s="3">
        <v>126</v>
      </c>
      <c r="K216" s="3">
        <f t="shared" si="33"/>
        <v>14349</v>
      </c>
      <c r="L216" s="2">
        <f t="shared" si="34"/>
        <v>4.7877900899017352</v>
      </c>
      <c r="M216" s="2">
        <f t="shared" si="35"/>
        <v>4.6762840616070802</v>
      </c>
      <c r="N216" s="2">
        <f t="shared" si="36"/>
        <v>0.11150602829465468</v>
      </c>
      <c r="O216" s="2">
        <f t="shared" si="37"/>
        <v>95.212209910098267</v>
      </c>
      <c r="P216" s="2">
        <f t="shared" si="38"/>
        <v>2.3289665211062593</v>
      </c>
    </row>
    <row r="217" spans="2:16">
      <c r="B217" t="s">
        <v>7</v>
      </c>
      <c r="C217" t="s">
        <v>237</v>
      </c>
      <c r="D217" t="s">
        <v>233</v>
      </c>
      <c r="E217" s="3">
        <v>9273</v>
      </c>
      <c r="F217" s="3">
        <v>231</v>
      </c>
      <c r="G217" s="3">
        <v>228</v>
      </c>
      <c r="H217" s="3">
        <v>3</v>
      </c>
      <c r="I217" s="3">
        <v>8900</v>
      </c>
      <c r="J217" s="3">
        <v>142</v>
      </c>
      <c r="K217" s="3">
        <f t="shared" si="33"/>
        <v>9131</v>
      </c>
      <c r="L217" s="2">
        <f t="shared" si="34"/>
        <v>2.5298433906472453</v>
      </c>
      <c r="M217" s="2">
        <f t="shared" si="35"/>
        <v>2.4969882816778011</v>
      </c>
      <c r="N217" s="2">
        <f t="shared" si="36"/>
        <v>3.2855108969444755E-2</v>
      </c>
      <c r="O217" s="2">
        <f t="shared" si="37"/>
        <v>97.470156609352756</v>
      </c>
      <c r="P217" s="2">
        <f t="shared" si="38"/>
        <v>1.2987012987012987</v>
      </c>
    </row>
    <row r="218" spans="2:16">
      <c r="B218" t="s">
        <v>7</v>
      </c>
      <c r="C218" t="s">
        <v>237</v>
      </c>
      <c r="D218" t="s">
        <v>235</v>
      </c>
      <c r="E218" s="3">
        <v>7565</v>
      </c>
      <c r="F218" s="3">
        <v>117</v>
      </c>
      <c r="G218" s="3">
        <v>112</v>
      </c>
      <c r="H218" s="3">
        <v>5</v>
      </c>
      <c r="I218" s="3">
        <v>7247</v>
      </c>
      <c r="J218" s="3">
        <v>201</v>
      </c>
      <c r="K218" s="3">
        <f t="shared" si="33"/>
        <v>7364</v>
      </c>
      <c r="L218" s="2">
        <f t="shared" si="34"/>
        <v>1.5888104291146117</v>
      </c>
      <c r="M218" s="2">
        <f t="shared" si="35"/>
        <v>1.520912547528517</v>
      </c>
      <c r="N218" s="2">
        <f t="shared" si="36"/>
        <v>6.7897881586094513E-2</v>
      </c>
      <c r="O218" s="2">
        <f t="shared" si="37"/>
        <v>98.411189570885398</v>
      </c>
      <c r="P218" s="2">
        <f t="shared" si="38"/>
        <v>4.2735042735042734</v>
      </c>
    </row>
    <row r="219" spans="2:16">
      <c r="B219" t="s">
        <v>7</v>
      </c>
      <c r="C219" t="s">
        <v>237</v>
      </c>
      <c r="D219" t="s">
        <v>234</v>
      </c>
      <c r="E219" s="3">
        <f t="shared" ref="E219:J219" si="40">SUM(E205:E213)</f>
        <v>730922</v>
      </c>
      <c r="F219" s="3">
        <f t="shared" si="40"/>
        <v>346813</v>
      </c>
      <c r="G219" s="3">
        <f t="shared" si="40"/>
        <v>335469</v>
      </c>
      <c r="H219" s="3">
        <f t="shared" si="40"/>
        <v>11344</v>
      </c>
      <c r="I219" s="3">
        <f t="shared" si="40"/>
        <v>382035</v>
      </c>
      <c r="J219" s="3">
        <f t="shared" si="40"/>
        <v>2074</v>
      </c>
      <c r="K219" s="3">
        <f>E219-J219</f>
        <v>728848</v>
      </c>
      <c r="L219" s="2">
        <f>F219/$K219*100</f>
        <v>47.58372115996751</v>
      </c>
      <c r="M219" s="2">
        <f>G219/$K219*100</f>
        <v>46.027292384694753</v>
      </c>
      <c r="N219" s="2">
        <f>H219/$K219*100</f>
        <v>1.5564287752727592</v>
      </c>
      <c r="O219" s="2">
        <f>I219/$K219*100</f>
        <v>52.41627884003249</v>
      </c>
      <c r="P219" s="2">
        <f t="shared" si="38"/>
        <v>3.2709269837059165</v>
      </c>
    </row>
    <row r="220" spans="2:16">
      <c r="B220" t="s">
        <v>8</v>
      </c>
      <c r="C220" t="s">
        <v>236</v>
      </c>
      <c r="D220" t="s">
        <v>1</v>
      </c>
      <c r="E220" s="3">
        <v>1194173</v>
      </c>
      <c r="F220" s="3">
        <v>875532</v>
      </c>
      <c r="G220" s="3">
        <v>826643</v>
      </c>
      <c r="H220" s="3">
        <v>48889</v>
      </c>
      <c r="I220" s="3">
        <v>299617</v>
      </c>
      <c r="J220" s="3">
        <v>19024</v>
      </c>
      <c r="K220" s="3">
        <f t="shared" ref="K220:K254" si="41">E220-J220</f>
        <v>1175149</v>
      </c>
      <c r="L220" s="2">
        <f t="shared" ref="L220:L254" si="42">F220/$K220*100</f>
        <v>74.50391397176017</v>
      </c>
      <c r="M220" s="2">
        <f t="shared" ref="M220:M254" si="43">G220/$K220*100</f>
        <v>70.343675567949262</v>
      </c>
      <c r="N220" s="2">
        <f t="shared" ref="N220:N254" si="44">H220/$K220*100</f>
        <v>4.1602384038109212</v>
      </c>
      <c r="O220" s="2">
        <f t="shared" ref="O220:O254" si="45">I220/$K220*100</f>
        <v>25.496086028239823</v>
      </c>
      <c r="P220" s="2">
        <f t="shared" si="38"/>
        <v>5.5839192628025014</v>
      </c>
    </row>
    <row r="221" spans="2:16">
      <c r="B221" t="s">
        <v>8</v>
      </c>
      <c r="C221" t="s">
        <v>236</v>
      </c>
      <c r="D221" t="s">
        <v>219</v>
      </c>
      <c r="E221" s="3">
        <v>88144</v>
      </c>
      <c r="F221" s="3">
        <v>3541</v>
      </c>
      <c r="G221" s="3">
        <v>2833</v>
      </c>
      <c r="H221" s="3">
        <v>708</v>
      </c>
      <c r="I221" s="3">
        <v>83616</v>
      </c>
      <c r="J221" s="3">
        <v>987</v>
      </c>
      <c r="K221" s="3">
        <f t="shared" si="41"/>
        <v>87157</v>
      </c>
      <c r="L221" s="2">
        <f t="shared" si="42"/>
        <v>4.0627832532097248</v>
      </c>
      <c r="M221" s="2">
        <f t="shared" si="43"/>
        <v>3.2504560735224937</v>
      </c>
      <c r="N221" s="2">
        <f t="shared" si="44"/>
        <v>0.81232717968723112</v>
      </c>
      <c r="O221" s="2">
        <f t="shared" si="45"/>
        <v>95.937216746790284</v>
      </c>
      <c r="P221" s="2">
        <f t="shared" si="38"/>
        <v>19.994351878000565</v>
      </c>
    </row>
    <row r="222" spans="2:16">
      <c r="B222" t="s">
        <v>8</v>
      </c>
      <c r="C222" t="s">
        <v>236</v>
      </c>
      <c r="D222" t="s">
        <v>220</v>
      </c>
      <c r="E222" s="3">
        <v>147251</v>
      </c>
      <c r="F222" s="3">
        <v>54722</v>
      </c>
      <c r="G222" s="3">
        <v>46316</v>
      </c>
      <c r="H222" s="3">
        <v>8406</v>
      </c>
      <c r="I222" s="3">
        <v>90923</v>
      </c>
      <c r="J222" s="3">
        <v>1606</v>
      </c>
      <c r="K222" s="3">
        <f t="shared" si="41"/>
        <v>145645</v>
      </c>
      <c r="L222" s="2">
        <f t="shared" si="42"/>
        <v>37.572178928215862</v>
      </c>
      <c r="M222" s="2">
        <f t="shared" si="43"/>
        <v>31.800611074873835</v>
      </c>
      <c r="N222" s="2">
        <f t="shared" si="44"/>
        <v>5.77156785334203</v>
      </c>
      <c r="O222" s="2">
        <f t="shared" si="45"/>
        <v>62.42782107178413</v>
      </c>
      <c r="P222" s="2">
        <f t="shared" si="38"/>
        <v>15.361280654946821</v>
      </c>
    </row>
    <row r="223" spans="2:16">
      <c r="B223" t="s">
        <v>8</v>
      </c>
      <c r="C223" t="s">
        <v>236</v>
      </c>
      <c r="D223" t="s">
        <v>221</v>
      </c>
      <c r="E223" s="3">
        <v>137058</v>
      </c>
      <c r="F223" s="3">
        <v>107851</v>
      </c>
      <c r="G223" s="3">
        <v>99928</v>
      </c>
      <c r="H223" s="3">
        <v>7923</v>
      </c>
      <c r="I223" s="3">
        <v>27692</v>
      </c>
      <c r="J223" s="3">
        <v>1515</v>
      </c>
      <c r="K223" s="3">
        <f t="shared" si="41"/>
        <v>135543</v>
      </c>
      <c r="L223" s="2">
        <f t="shared" si="42"/>
        <v>79.569583084334866</v>
      </c>
      <c r="M223" s="2">
        <f t="shared" si="43"/>
        <v>73.724205602650088</v>
      </c>
      <c r="N223" s="2">
        <f t="shared" si="44"/>
        <v>5.8453774816847792</v>
      </c>
      <c r="O223" s="2">
        <f t="shared" si="45"/>
        <v>20.430416915665141</v>
      </c>
      <c r="P223" s="2">
        <f t="shared" si="38"/>
        <v>7.34624621004905</v>
      </c>
    </row>
    <row r="224" spans="2:16">
      <c r="B224" t="s">
        <v>8</v>
      </c>
      <c r="C224" t="s">
        <v>236</v>
      </c>
      <c r="D224" t="s">
        <v>222</v>
      </c>
      <c r="E224" s="3">
        <v>126215</v>
      </c>
      <c r="F224" s="3">
        <v>118353</v>
      </c>
      <c r="G224" s="3">
        <v>112624</v>
      </c>
      <c r="H224" s="3">
        <v>5729</v>
      </c>
      <c r="I224" s="3">
        <v>5825</v>
      </c>
      <c r="J224" s="3">
        <v>2037</v>
      </c>
      <c r="K224" s="3">
        <f t="shared" si="41"/>
        <v>124178</v>
      </c>
      <c r="L224" s="2">
        <f t="shared" si="42"/>
        <v>95.309152990062657</v>
      </c>
      <c r="M224" s="2">
        <f t="shared" si="43"/>
        <v>90.695614360031556</v>
      </c>
      <c r="N224" s="2">
        <f t="shared" si="44"/>
        <v>4.6135386300310843</v>
      </c>
      <c r="O224" s="2">
        <f t="shared" si="45"/>
        <v>4.6908470099373485</v>
      </c>
      <c r="P224" s="2">
        <f t="shared" si="38"/>
        <v>4.8406039559622487</v>
      </c>
    </row>
    <row r="225" spans="2:16">
      <c r="B225" t="s">
        <v>8</v>
      </c>
      <c r="C225" t="s">
        <v>236</v>
      </c>
      <c r="D225" t="s">
        <v>223</v>
      </c>
      <c r="E225" s="3">
        <v>124108</v>
      </c>
      <c r="F225" s="3">
        <v>118552</v>
      </c>
      <c r="G225" s="3">
        <v>113705</v>
      </c>
      <c r="H225" s="3">
        <v>4847</v>
      </c>
      <c r="I225" s="3">
        <v>3580</v>
      </c>
      <c r="J225" s="3">
        <v>1976</v>
      </c>
      <c r="K225" s="3">
        <f t="shared" si="41"/>
        <v>122132</v>
      </c>
      <c r="L225" s="2">
        <f t="shared" si="42"/>
        <v>97.06874529197917</v>
      </c>
      <c r="M225" s="2">
        <f t="shared" si="43"/>
        <v>93.100088428912969</v>
      </c>
      <c r="N225" s="2">
        <f t="shared" si="44"/>
        <v>3.9686568630661911</v>
      </c>
      <c r="O225" s="2">
        <f t="shared" si="45"/>
        <v>2.93125470802083</v>
      </c>
      <c r="P225" s="2">
        <f t="shared" si="38"/>
        <v>4.0885012483973275</v>
      </c>
    </row>
    <row r="226" spans="2:16">
      <c r="B226" t="s">
        <v>8</v>
      </c>
      <c r="C226" t="s">
        <v>236</v>
      </c>
      <c r="D226" t="s">
        <v>224</v>
      </c>
      <c r="E226" s="3">
        <v>122278</v>
      </c>
      <c r="F226" s="3">
        <v>116711</v>
      </c>
      <c r="G226" s="3">
        <v>112218</v>
      </c>
      <c r="H226" s="3">
        <v>4493</v>
      </c>
      <c r="I226" s="3">
        <v>3399</v>
      </c>
      <c r="J226" s="3">
        <v>2168</v>
      </c>
      <c r="K226" s="3">
        <f t="shared" si="41"/>
        <v>120110</v>
      </c>
      <c r="L226" s="2">
        <f t="shared" si="42"/>
        <v>97.170094080426267</v>
      </c>
      <c r="M226" s="2">
        <f t="shared" si="43"/>
        <v>93.429356423278662</v>
      </c>
      <c r="N226" s="2">
        <f t="shared" si="44"/>
        <v>3.7407376571476152</v>
      </c>
      <c r="O226" s="2">
        <f t="shared" si="45"/>
        <v>2.8299059195737239</v>
      </c>
      <c r="P226" s="2">
        <f t="shared" si="38"/>
        <v>3.8496799787509319</v>
      </c>
    </row>
    <row r="227" spans="2:16">
      <c r="B227" t="s">
        <v>8</v>
      </c>
      <c r="C227" t="s">
        <v>236</v>
      </c>
      <c r="D227" t="s">
        <v>225</v>
      </c>
      <c r="E227" s="3">
        <v>104304</v>
      </c>
      <c r="F227" s="3">
        <v>99226</v>
      </c>
      <c r="G227" s="3">
        <v>95307</v>
      </c>
      <c r="H227" s="3">
        <v>3919</v>
      </c>
      <c r="I227" s="3">
        <v>3369</v>
      </c>
      <c r="J227" s="3">
        <v>1709</v>
      </c>
      <c r="K227" s="3">
        <f t="shared" si="41"/>
        <v>102595</v>
      </c>
      <c r="L227" s="2">
        <f t="shared" si="42"/>
        <v>96.716214240460062</v>
      </c>
      <c r="M227" s="2">
        <f t="shared" si="43"/>
        <v>92.896339977581761</v>
      </c>
      <c r="N227" s="2">
        <f t="shared" si="44"/>
        <v>3.819874262878308</v>
      </c>
      <c r="O227" s="2">
        <f t="shared" si="45"/>
        <v>3.2837857595399389</v>
      </c>
      <c r="P227" s="2">
        <f t="shared" si="38"/>
        <v>3.9495696692399171</v>
      </c>
    </row>
    <row r="228" spans="2:16">
      <c r="B228" t="s">
        <v>8</v>
      </c>
      <c r="C228" t="s">
        <v>236</v>
      </c>
      <c r="D228" t="s">
        <v>226</v>
      </c>
      <c r="E228" s="3">
        <v>86829</v>
      </c>
      <c r="F228" s="3">
        <v>81637</v>
      </c>
      <c r="G228" s="3">
        <v>78065</v>
      </c>
      <c r="H228" s="3">
        <v>3572</v>
      </c>
      <c r="I228" s="3">
        <v>3789</v>
      </c>
      <c r="J228" s="3">
        <v>1403</v>
      </c>
      <c r="K228" s="3">
        <f t="shared" si="41"/>
        <v>85426</v>
      </c>
      <c r="L228" s="2">
        <f t="shared" si="42"/>
        <v>95.564582211504685</v>
      </c>
      <c r="M228" s="2">
        <f t="shared" si="43"/>
        <v>91.383185447053592</v>
      </c>
      <c r="N228" s="2">
        <f t="shared" si="44"/>
        <v>4.1813967644511045</v>
      </c>
      <c r="O228" s="2">
        <f t="shared" si="45"/>
        <v>4.4354177884953057</v>
      </c>
      <c r="P228" s="2">
        <f t="shared" si="38"/>
        <v>4.3754670063819097</v>
      </c>
    </row>
    <row r="229" spans="2:16">
      <c r="B229" t="s">
        <v>8</v>
      </c>
      <c r="C229" t="s">
        <v>236</v>
      </c>
      <c r="D229" t="s">
        <v>227</v>
      </c>
      <c r="E229" s="3">
        <v>71602</v>
      </c>
      <c r="F229" s="3">
        <v>64465</v>
      </c>
      <c r="G229" s="3">
        <v>61358</v>
      </c>
      <c r="H229" s="3">
        <v>3107</v>
      </c>
      <c r="I229" s="3">
        <v>5951</v>
      </c>
      <c r="J229" s="3">
        <v>1186</v>
      </c>
      <c r="K229" s="3">
        <f t="shared" si="41"/>
        <v>70416</v>
      </c>
      <c r="L229" s="2">
        <f t="shared" si="42"/>
        <v>91.548795728243576</v>
      </c>
      <c r="M229" s="2">
        <f t="shared" si="43"/>
        <v>87.136446262213127</v>
      </c>
      <c r="N229" s="2">
        <f t="shared" si="44"/>
        <v>4.4123494660304479</v>
      </c>
      <c r="O229" s="2">
        <f t="shared" si="45"/>
        <v>8.4512042717564189</v>
      </c>
      <c r="P229" s="2">
        <f t="shared" si="38"/>
        <v>4.8196695881486074</v>
      </c>
    </row>
    <row r="230" spans="2:16">
      <c r="B230" t="s">
        <v>8</v>
      </c>
      <c r="C230" t="s">
        <v>236</v>
      </c>
      <c r="D230" t="s">
        <v>228</v>
      </c>
      <c r="E230" s="3">
        <v>53327</v>
      </c>
      <c r="F230" s="3">
        <v>44410</v>
      </c>
      <c r="G230" s="3">
        <v>42007</v>
      </c>
      <c r="H230" s="3">
        <v>2403</v>
      </c>
      <c r="I230" s="3">
        <v>8080</v>
      </c>
      <c r="J230" s="3">
        <v>837</v>
      </c>
      <c r="K230" s="3">
        <f t="shared" si="41"/>
        <v>52490</v>
      </c>
      <c r="L230" s="2">
        <f t="shared" si="42"/>
        <v>84.606591731758428</v>
      </c>
      <c r="M230" s="2">
        <f t="shared" si="43"/>
        <v>80.028576871785106</v>
      </c>
      <c r="N230" s="2">
        <f t="shared" si="44"/>
        <v>4.5780148599733286</v>
      </c>
      <c r="O230" s="2">
        <f t="shared" si="45"/>
        <v>15.39340826824157</v>
      </c>
      <c r="P230" s="2">
        <f t="shared" si="38"/>
        <v>5.4109434811979291</v>
      </c>
    </row>
    <row r="231" spans="2:16">
      <c r="B231" t="s">
        <v>8</v>
      </c>
      <c r="C231" t="s">
        <v>236</v>
      </c>
      <c r="D231" t="s">
        <v>229</v>
      </c>
      <c r="E231" s="3">
        <v>42359</v>
      </c>
      <c r="F231" s="3">
        <v>28272</v>
      </c>
      <c r="G231" s="3">
        <v>26726</v>
      </c>
      <c r="H231" s="3">
        <v>1546</v>
      </c>
      <c r="I231" s="3">
        <v>13291</v>
      </c>
      <c r="J231" s="3">
        <v>796</v>
      </c>
      <c r="K231" s="3">
        <f t="shared" si="41"/>
        <v>41563</v>
      </c>
      <c r="L231" s="2">
        <f t="shared" si="42"/>
        <v>68.02203883261555</v>
      </c>
      <c r="M231" s="2">
        <f t="shared" si="43"/>
        <v>64.302384332218566</v>
      </c>
      <c r="N231" s="2">
        <f t="shared" si="44"/>
        <v>3.7196545003969876</v>
      </c>
      <c r="O231" s="2">
        <f t="shared" si="45"/>
        <v>31.97796116738445</v>
      </c>
      <c r="P231" s="2">
        <f t="shared" si="38"/>
        <v>5.4683078664402949</v>
      </c>
    </row>
    <row r="232" spans="2:16">
      <c r="B232" t="s">
        <v>8</v>
      </c>
      <c r="C232" t="s">
        <v>236</v>
      </c>
      <c r="D232" t="s">
        <v>230</v>
      </c>
      <c r="E232" s="3">
        <v>31179</v>
      </c>
      <c r="F232" s="3">
        <v>16915</v>
      </c>
      <c r="G232" s="3">
        <v>15955</v>
      </c>
      <c r="H232" s="3">
        <v>960</v>
      </c>
      <c r="I232" s="3">
        <v>13562</v>
      </c>
      <c r="J232" s="3">
        <v>702</v>
      </c>
      <c r="K232" s="3">
        <f t="shared" si="41"/>
        <v>30477</v>
      </c>
      <c r="L232" s="2">
        <f t="shared" si="42"/>
        <v>55.500869508153691</v>
      </c>
      <c r="M232" s="2">
        <f t="shared" si="43"/>
        <v>52.350953177806211</v>
      </c>
      <c r="N232" s="2">
        <f t="shared" si="44"/>
        <v>3.1499163303474749</v>
      </c>
      <c r="O232" s="2">
        <f t="shared" si="45"/>
        <v>44.499130491846309</v>
      </c>
      <c r="P232" s="2">
        <f t="shared" si="38"/>
        <v>5.6754360035471478</v>
      </c>
    </row>
    <row r="233" spans="2:16">
      <c r="B233" t="s">
        <v>8</v>
      </c>
      <c r="C233" t="s">
        <v>236</v>
      </c>
      <c r="D233" t="s">
        <v>231</v>
      </c>
      <c r="E233" s="3">
        <v>25167</v>
      </c>
      <c r="F233" s="3">
        <v>11133</v>
      </c>
      <c r="G233" s="3">
        <v>10421</v>
      </c>
      <c r="H233" s="3">
        <v>712</v>
      </c>
      <c r="I233" s="3">
        <v>13331</v>
      </c>
      <c r="J233" s="3">
        <v>703</v>
      </c>
      <c r="K233" s="3">
        <f t="shared" si="41"/>
        <v>24464</v>
      </c>
      <c r="L233" s="2">
        <f t="shared" si="42"/>
        <v>45.507684761281887</v>
      </c>
      <c r="M233" s="2">
        <f t="shared" si="43"/>
        <v>42.597285807717462</v>
      </c>
      <c r="N233" s="2">
        <f t="shared" si="44"/>
        <v>2.9103989535644215</v>
      </c>
      <c r="O233" s="2">
        <f t="shared" si="45"/>
        <v>54.492315238718113</v>
      </c>
      <c r="P233" s="2">
        <f t="shared" si="38"/>
        <v>6.3954010599119728</v>
      </c>
    </row>
    <row r="234" spans="2:16">
      <c r="B234" t="s">
        <v>8</v>
      </c>
      <c r="C234" t="s">
        <v>236</v>
      </c>
      <c r="D234" t="s">
        <v>232</v>
      </c>
      <c r="E234" s="3">
        <v>16664</v>
      </c>
      <c r="F234" s="3">
        <v>5854</v>
      </c>
      <c r="G234" s="3">
        <v>5524</v>
      </c>
      <c r="H234" s="3">
        <v>330</v>
      </c>
      <c r="I234" s="3">
        <v>10289</v>
      </c>
      <c r="J234" s="3">
        <v>521</v>
      </c>
      <c r="K234" s="3">
        <f t="shared" si="41"/>
        <v>16143</v>
      </c>
      <c r="L234" s="2">
        <f t="shared" si="42"/>
        <v>36.263395899151334</v>
      </c>
      <c r="M234" s="2">
        <f t="shared" si="43"/>
        <v>34.219166202069005</v>
      </c>
      <c r="N234" s="2">
        <f t="shared" si="44"/>
        <v>2.0442296970823266</v>
      </c>
      <c r="O234" s="2">
        <f t="shared" si="45"/>
        <v>63.736604100848673</v>
      </c>
      <c r="P234" s="2">
        <f t="shared" si="38"/>
        <v>5.6371711650153742</v>
      </c>
    </row>
    <row r="235" spans="2:16">
      <c r="B235" t="s">
        <v>8</v>
      </c>
      <c r="C235" t="s">
        <v>236</v>
      </c>
      <c r="D235" t="s">
        <v>233</v>
      </c>
      <c r="E235" s="3">
        <v>10054</v>
      </c>
      <c r="F235" s="3">
        <v>2568</v>
      </c>
      <c r="G235" s="3">
        <v>2411</v>
      </c>
      <c r="H235" s="3">
        <v>157</v>
      </c>
      <c r="I235" s="3">
        <v>7051</v>
      </c>
      <c r="J235" s="3">
        <v>435</v>
      </c>
      <c r="K235" s="3">
        <f t="shared" si="41"/>
        <v>9619</v>
      </c>
      <c r="L235" s="2">
        <f t="shared" si="42"/>
        <v>26.697161867137957</v>
      </c>
      <c r="M235" s="2">
        <f t="shared" si="43"/>
        <v>25.064975569185989</v>
      </c>
      <c r="N235" s="2">
        <f t="shared" si="44"/>
        <v>1.6321862979519701</v>
      </c>
      <c r="O235" s="2">
        <f t="shared" si="45"/>
        <v>73.30283813286205</v>
      </c>
      <c r="P235" s="2">
        <f t="shared" si="38"/>
        <v>6.1137071651090347</v>
      </c>
    </row>
    <row r="236" spans="2:16">
      <c r="B236" t="s">
        <v>8</v>
      </c>
      <c r="C236" t="s">
        <v>236</v>
      </c>
      <c r="D236" t="s">
        <v>235</v>
      </c>
      <c r="E236" s="3">
        <v>7634</v>
      </c>
      <c r="F236" s="3">
        <v>1322</v>
      </c>
      <c r="G236" s="3">
        <v>1245</v>
      </c>
      <c r="H236" s="3">
        <v>77</v>
      </c>
      <c r="I236" s="3">
        <v>5869</v>
      </c>
      <c r="J236" s="3">
        <v>443</v>
      </c>
      <c r="K236" s="3">
        <f t="shared" si="41"/>
        <v>7191</v>
      </c>
      <c r="L236" s="2">
        <f t="shared" si="42"/>
        <v>18.384091225142541</v>
      </c>
      <c r="M236" s="2">
        <f t="shared" si="43"/>
        <v>17.313308302044224</v>
      </c>
      <c r="N236" s="2">
        <f t="shared" si="44"/>
        <v>1.0707829230983175</v>
      </c>
      <c r="O236" s="2">
        <f t="shared" si="45"/>
        <v>81.615908774857459</v>
      </c>
      <c r="P236" s="2">
        <f t="shared" si="38"/>
        <v>5.8245083207261725</v>
      </c>
    </row>
    <row r="237" spans="2:16">
      <c r="B237" t="s">
        <v>8</v>
      </c>
      <c r="C237" t="s">
        <v>236</v>
      </c>
      <c r="D237" t="s">
        <v>234</v>
      </c>
      <c r="E237" s="3">
        <f t="shared" ref="E237:J237" si="46">SUM(E223:E231)</f>
        <v>868080</v>
      </c>
      <c r="F237" s="3">
        <f t="shared" si="46"/>
        <v>779477</v>
      </c>
      <c r="G237" s="3">
        <f t="shared" si="46"/>
        <v>741938</v>
      </c>
      <c r="H237" s="3">
        <f t="shared" si="46"/>
        <v>37539</v>
      </c>
      <c r="I237" s="3">
        <f t="shared" si="46"/>
        <v>74976</v>
      </c>
      <c r="J237" s="3">
        <f t="shared" si="46"/>
        <v>13627</v>
      </c>
      <c r="K237" s="3">
        <f>E237-J237</f>
        <v>854453</v>
      </c>
      <c r="L237" s="2">
        <f>F237/$K237*100</f>
        <v>91.225263414137473</v>
      </c>
      <c r="M237" s="2">
        <f>G237/$K237*100</f>
        <v>86.831926390333933</v>
      </c>
      <c r="N237" s="2">
        <f>H237/$K237*100</f>
        <v>4.3933370238035323</v>
      </c>
      <c r="O237" s="2">
        <f>I237/$K237*100</f>
        <v>8.7747365858625344</v>
      </c>
      <c r="P237" s="2">
        <f t="shared" si="38"/>
        <v>4.815921444763605</v>
      </c>
    </row>
    <row r="238" spans="2:16">
      <c r="B238" t="s">
        <v>8</v>
      </c>
      <c r="C238" t="s">
        <v>237</v>
      </c>
      <c r="D238" t="s">
        <v>1</v>
      </c>
      <c r="E238" s="3">
        <v>1243376</v>
      </c>
      <c r="F238" s="3">
        <v>429619</v>
      </c>
      <c r="G238" s="3">
        <v>415592</v>
      </c>
      <c r="H238" s="3">
        <v>14027</v>
      </c>
      <c r="I238" s="3">
        <v>797727</v>
      </c>
      <c r="J238" s="3">
        <v>16030</v>
      </c>
      <c r="K238" s="3">
        <f t="shared" si="41"/>
        <v>1227346</v>
      </c>
      <c r="L238" s="2">
        <f t="shared" si="42"/>
        <v>35.003902729955534</v>
      </c>
      <c r="M238" s="2">
        <f t="shared" si="43"/>
        <v>33.861030222936314</v>
      </c>
      <c r="N238" s="2">
        <f t="shared" si="44"/>
        <v>1.1428725070192107</v>
      </c>
      <c r="O238" s="2">
        <f t="shared" si="45"/>
        <v>64.996097270044473</v>
      </c>
      <c r="P238" s="2">
        <f t="shared" si="38"/>
        <v>3.2649859526696909</v>
      </c>
    </row>
    <row r="239" spans="2:16">
      <c r="B239" t="s">
        <v>8</v>
      </c>
      <c r="C239" t="s">
        <v>237</v>
      </c>
      <c r="D239" t="s">
        <v>219</v>
      </c>
      <c r="E239" s="3">
        <v>85175</v>
      </c>
      <c r="F239" s="3">
        <v>958</v>
      </c>
      <c r="G239" s="3">
        <v>827</v>
      </c>
      <c r="H239" s="3">
        <v>131</v>
      </c>
      <c r="I239" s="3">
        <v>83448</v>
      </c>
      <c r="J239" s="3">
        <v>769</v>
      </c>
      <c r="K239" s="3">
        <f t="shared" si="41"/>
        <v>84406</v>
      </c>
      <c r="L239" s="2">
        <f t="shared" si="42"/>
        <v>1.1349904035258156</v>
      </c>
      <c r="M239" s="2">
        <f t="shared" si="43"/>
        <v>0.97978816671800595</v>
      </c>
      <c r="N239" s="2">
        <f t="shared" si="44"/>
        <v>0.15520223680780987</v>
      </c>
      <c r="O239" s="2">
        <f t="shared" si="45"/>
        <v>98.865009596474181</v>
      </c>
      <c r="P239" s="2">
        <f t="shared" si="38"/>
        <v>13.674321503131523</v>
      </c>
    </row>
    <row r="240" spans="2:16">
      <c r="B240" t="s">
        <v>8</v>
      </c>
      <c r="C240" t="s">
        <v>237</v>
      </c>
      <c r="D240" t="s">
        <v>220</v>
      </c>
      <c r="E240" s="3">
        <v>144431</v>
      </c>
      <c r="F240" s="3">
        <v>23088</v>
      </c>
      <c r="G240" s="3">
        <v>20220</v>
      </c>
      <c r="H240" s="3">
        <v>2868</v>
      </c>
      <c r="I240" s="3">
        <v>119914</v>
      </c>
      <c r="J240" s="3">
        <v>1429</v>
      </c>
      <c r="K240" s="3">
        <f t="shared" si="41"/>
        <v>143002</v>
      </c>
      <c r="L240" s="2">
        <f t="shared" si="42"/>
        <v>16.145228738059608</v>
      </c>
      <c r="M240" s="2">
        <f t="shared" si="43"/>
        <v>14.139662382344303</v>
      </c>
      <c r="N240" s="2">
        <f t="shared" si="44"/>
        <v>2.0055663557153047</v>
      </c>
      <c r="O240" s="2">
        <f t="shared" si="45"/>
        <v>83.8547712619404</v>
      </c>
      <c r="P240" s="2">
        <f t="shared" si="38"/>
        <v>12.422037422037423</v>
      </c>
    </row>
    <row r="241" spans="2:16">
      <c r="B241" t="s">
        <v>8</v>
      </c>
      <c r="C241" t="s">
        <v>237</v>
      </c>
      <c r="D241" t="s">
        <v>221</v>
      </c>
      <c r="E241" s="3">
        <v>138395</v>
      </c>
      <c r="F241" s="3">
        <v>59647</v>
      </c>
      <c r="G241" s="3">
        <v>55722</v>
      </c>
      <c r="H241" s="3">
        <v>3925</v>
      </c>
      <c r="I241" s="3">
        <v>77116</v>
      </c>
      <c r="J241" s="3">
        <v>1632</v>
      </c>
      <c r="K241" s="3">
        <f t="shared" si="41"/>
        <v>136763</v>
      </c>
      <c r="L241" s="2">
        <f t="shared" si="42"/>
        <v>43.613404210203051</v>
      </c>
      <c r="M241" s="2">
        <f t="shared" si="43"/>
        <v>40.743475940130011</v>
      </c>
      <c r="N241" s="2">
        <f t="shared" si="44"/>
        <v>2.869928270073046</v>
      </c>
      <c r="O241" s="2">
        <f t="shared" si="45"/>
        <v>56.386595789796942</v>
      </c>
      <c r="P241" s="2">
        <f t="shared" si="38"/>
        <v>6.5803812429795299</v>
      </c>
    </row>
    <row r="242" spans="2:16">
      <c r="B242" t="s">
        <v>8</v>
      </c>
      <c r="C242" t="s">
        <v>237</v>
      </c>
      <c r="D242" t="s">
        <v>222</v>
      </c>
      <c r="E242" s="3">
        <v>131901</v>
      </c>
      <c r="F242" s="3">
        <v>65854</v>
      </c>
      <c r="G242" s="3">
        <v>63549</v>
      </c>
      <c r="H242" s="3">
        <v>2305</v>
      </c>
      <c r="I242" s="3">
        <v>63924</v>
      </c>
      <c r="J242" s="3">
        <v>2123</v>
      </c>
      <c r="K242" s="3">
        <f t="shared" si="41"/>
        <v>129778</v>
      </c>
      <c r="L242" s="2">
        <f t="shared" si="42"/>
        <v>50.743577493874156</v>
      </c>
      <c r="M242" s="2">
        <f t="shared" si="43"/>
        <v>48.967467521459724</v>
      </c>
      <c r="N242" s="2">
        <f t="shared" si="44"/>
        <v>1.7761099724144309</v>
      </c>
      <c r="O242" s="2">
        <f t="shared" si="45"/>
        <v>49.256422506125844</v>
      </c>
      <c r="P242" s="2">
        <f t="shared" si="38"/>
        <v>3.5001670361709238</v>
      </c>
    </row>
    <row r="243" spans="2:16">
      <c r="B243" t="s">
        <v>8</v>
      </c>
      <c r="C243" t="s">
        <v>237</v>
      </c>
      <c r="D243" t="s">
        <v>223</v>
      </c>
      <c r="E243" s="3">
        <v>131205</v>
      </c>
      <c r="F243" s="3">
        <v>62932</v>
      </c>
      <c r="G243" s="3">
        <v>61532</v>
      </c>
      <c r="H243" s="3">
        <v>1400</v>
      </c>
      <c r="I243" s="3">
        <v>66392</v>
      </c>
      <c r="J243" s="3">
        <v>1881</v>
      </c>
      <c r="K243" s="3">
        <f t="shared" si="41"/>
        <v>129324</v>
      </c>
      <c r="L243" s="2">
        <f t="shared" si="42"/>
        <v>48.662274597135877</v>
      </c>
      <c r="M243" s="2">
        <f t="shared" si="43"/>
        <v>47.579722247997282</v>
      </c>
      <c r="N243" s="2">
        <f t="shared" si="44"/>
        <v>1.0825523491385978</v>
      </c>
      <c r="O243" s="2">
        <f t="shared" si="45"/>
        <v>51.337725402864123</v>
      </c>
      <c r="P243" s="2">
        <f t="shared" si="38"/>
        <v>2.2246234030381999</v>
      </c>
    </row>
    <row r="244" spans="2:16">
      <c r="B244" t="s">
        <v>8</v>
      </c>
      <c r="C244" t="s">
        <v>237</v>
      </c>
      <c r="D244" t="s">
        <v>224</v>
      </c>
      <c r="E244" s="3">
        <v>128308</v>
      </c>
      <c r="F244" s="3">
        <v>62282</v>
      </c>
      <c r="G244" s="3">
        <v>61128</v>
      </c>
      <c r="H244" s="3">
        <v>1154</v>
      </c>
      <c r="I244" s="3">
        <v>64101</v>
      </c>
      <c r="J244" s="3">
        <v>1925</v>
      </c>
      <c r="K244" s="3">
        <f t="shared" si="41"/>
        <v>126383</v>
      </c>
      <c r="L244" s="2">
        <f t="shared" si="42"/>
        <v>49.280362074013119</v>
      </c>
      <c r="M244" s="2">
        <f t="shared" si="43"/>
        <v>48.367264584635592</v>
      </c>
      <c r="N244" s="2">
        <f t="shared" si="44"/>
        <v>0.91309748937752711</v>
      </c>
      <c r="O244" s="2">
        <f t="shared" si="45"/>
        <v>50.719637925986881</v>
      </c>
      <c r="P244" s="2">
        <f t="shared" si="38"/>
        <v>1.8528627853954593</v>
      </c>
    </row>
    <row r="245" spans="2:16">
      <c r="B245" t="s">
        <v>8</v>
      </c>
      <c r="C245" t="s">
        <v>237</v>
      </c>
      <c r="D245" t="s">
        <v>225</v>
      </c>
      <c r="E245" s="3">
        <v>109432</v>
      </c>
      <c r="F245" s="3">
        <v>53067</v>
      </c>
      <c r="G245" s="3">
        <v>52167</v>
      </c>
      <c r="H245" s="3">
        <v>900</v>
      </c>
      <c r="I245" s="3">
        <v>54989</v>
      </c>
      <c r="J245" s="3">
        <v>1376</v>
      </c>
      <c r="K245" s="3">
        <f t="shared" si="41"/>
        <v>108056</v>
      </c>
      <c r="L245" s="2">
        <f t="shared" si="42"/>
        <v>49.110646331531797</v>
      </c>
      <c r="M245" s="2">
        <f t="shared" si="43"/>
        <v>48.277744873028801</v>
      </c>
      <c r="N245" s="2">
        <f t="shared" si="44"/>
        <v>0.83290145850299835</v>
      </c>
      <c r="O245" s="2">
        <f t="shared" si="45"/>
        <v>50.889353668468203</v>
      </c>
      <c r="P245" s="2">
        <f t="shared" si="38"/>
        <v>1.6959692464243317</v>
      </c>
    </row>
    <row r="246" spans="2:16">
      <c r="B246" t="s">
        <v>8</v>
      </c>
      <c r="C246" t="s">
        <v>237</v>
      </c>
      <c r="D246" t="s">
        <v>226</v>
      </c>
      <c r="E246" s="3">
        <v>90353</v>
      </c>
      <c r="F246" s="3">
        <v>40807</v>
      </c>
      <c r="G246" s="3">
        <v>40209</v>
      </c>
      <c r="H246" s="3">
        <v>598</v>
      </c>
      <c r="I246" s="3">
        <v>48384</v>
      </c>
      <c r="J246" s="3">
        <v>1162</v>
      </c>
      <c r="K246" s="3">
        <f t="shared" si="41"/>
        <v>89191</v>
      </c>
      <c r="L246" s="2">
        <f t="shared" si="42"/>
        <v>45.752374118464864</v>
      </c>
      <c r="M246" s="2">
        <f t="shared" si="43"/>
        <v>45.081902882577843</v>
      </c>
      <c r="N246" s="2">
        <f t="shared" si="44"/>
        <v>0.67047123588702895</v>
      </c>
      <c r="O246" s="2">
        <f t="shared" si="45"/>
        <v>54.247625881535136</v>
      </c>
      <c r="P246" s="2">
        <f t="shared" si="38"/>
        <v>1.4654348518636509</v>
      </c>
    </row>
    <row r="247" spans="2:16">
      <c r="B247" t="s">
        <v>8</v>
      </c>
      <c r="C247" t="s">
        <v>237</v>
      </c>
      <c r="D247" t="s">
        <v>227</v>
      </c>
      <c r="E247" s="3">
        <v>76146</v>
      </c>
      <c r="F247" s="3">
        <v>28502</v>
      </c>
      <c r="G247" s="3">
        <v>28141</v>
      </c>
      <c r="H247" s="3">
        <v>361</v>
      </c>
      <c r="I247" s="3">
        <v>46763</v>
      </c>
      <c r="J247" s="3">
        <v>881</v>
      </c>
      <c r="K247" s="3">
        <f t="shared" si="41"/>
        <v>75265</v>
      </c>
      <c r="L247" s="2">
        <f t="shared" si="42"/>
        <v>37.86886334949844</v>
      </c>
      <c r="M247" s="2">
        <f t="shared" si="43"/>
        <v>37.389224739254637</v>
      </c>
      <c r="N247" s="2">
        <f t="shared" si="44"/>
        <v>0.47963861024380527</v>
      </c>
      <c r="O247" s="2">
        <f t="shared" si="45"/>
        <v>62.13113665050156</v>
      </c>
      <c r="P247" s="2">
        <f t="shared" si="38"/>
        <v>1.2665777840151569</v>
      </c>
    </row>
    <row r="248" spans="2:16">
      <c r="B248" t="s">
        <v>8</v>
      </c>
      <c r="C248" t="s">
        <v>237</v>
      </c>
      <c r="D248" t="s">
        <v>228</v>
      </c>
      <c r="E248" s="3">
        <v>55990</v>
      </c>
      <c r="F248" s="3">
        <v>15864</v>
      </c>
      <c r="G248" s="3">
        <v>15662</v>
      </c>
      <c r="H248" s="3">
        <v>202</v>
      </c>
      <c r="I248" s="3">
        <v>39530</v>
      </c>
      <c r="J248" s="3">
        <v>596</v>
      </c>
      <c r="K248" s="3">
        <f t="shared" si="41"/>
        <v>55394</v>
      </c>
      <c r="L248" s="2">
        <f t="shared" si="42"/>
        <v>28.638480701881068</v>
      </c>
      <c r="M248" s="2">
        <f t="shared" si="43"/>
        <v>28.273820269343254</v>
      </c>
      <c r="N248" s="2">
        <f t="shared" si="44"/>
        <v>0.36466043253781999</v>
      </c>
      <c r="O248" s="2">
        <f t="shared" si="45"/>
        <v>71.361519298118921</v>
      </c>
      <c r="P248" s="2">
        <f t="shared" si="38"/>
        <v>1.2733232476046394</v>
      </c>
    </row>
    <row r="249" spans="2:16">
      <c r="B249" t="s">
        <v>8</v>
      </c>
      <c r="C249" t="s">
        <v>237</v>
      </c>
      <c r="D249" t="s">
        <v>229</v>
      </c>
      <c r="E249" s="3">
        <v>47407</v>
      </c>
      <c r="F249" s="3">
        <v>8550</v>
      </c>
      <c r="G249" s="3">
        <v>8455</v>
      </c>
      <c r="H249" s="3">
        <v>95</v>
      </c>
      <c r="I249" s="3">
        <v>38279</v>
      </c>
      <c r="J249" s="3">
        <v>578</v>
      </c>
      <c r="K249" s="3">
        <f t="shared" si="41"/>
        <v>46829</v>
      </c>
      <c r="L249" s="2">
        <f t="shared" si="42"/>
        <v>18.257917102650069</v>
      </c>
      <c r="M249" s="2">
        <f t="shared" si="43"/>
        <v>18.055051357065068</v>
      </c>
      <c r="N249" s="2">
        <f t="shared" si="44"/>
        <v>0.20286574558500076</v>
      </c>
      <c r="O249" s="2">
        <f t="shared" si="45"/>
        <v>81.742082897349931</v>
      </c>
      <c r="P249" s="2">
        <f t="shared" si="38"/>
        <v>1.1111111111111112</v>
      </c>
    </row>
    <row r="250" spans="2:16">
      <c r="B250" t="s">
        <v>8</v>
      </c>
      <c r="C250" t="s">
        <v>237</v>
      </c>
      <c r="D250" t="s">
        <v>230</v>
      </c>
      <c r="E250" s="3">
        <v>34959</v>
      </c>
      <c r="F250" s="3">
        <v>4249</v>
      </c>
      <c r="G250" s="3">
        <v>4203</v>
      </c>
      <c r="H250" s="3">
        <v>46</v>
      </c>
      <c r="I250" s="3">
        <v>30281</v>
      </c>
      <c r="J250" s="3">
        <v>429</v>
      </c>
      <c r="K250" s="3">
        <f t="shared" si="41"/>
        <v>34530</v>
      </c>
      <c r="L250" s="2">
        <f t="shared" si="42"/>
        <v>12.305241818708369</v>
      </c>
      <c r="M250" s="2">
        <f t="shared" si="43"/>
        <v>12.17202432667246</v>
      </c>
      <c r="N250" s="2">
        <f t="shared" si="44"/>
        <v>0.1332174920359108</v>
      </c>
      <c r="O250" s="2">
        <f t="shared" si="45"/>
        <v>87.694758181291633</v>
      </c>
      <c r="P250" s="2">
        <f t="shared" si="38"/>
        <v>1.0826076723935045</v>
      </c>
    </row>
    <row r="251" spans="2:16">
      <c r="B251" t="s">
        <v>8</v>
      </c>
      <c r="C251" t="s">
        <v>237</v>
      </c>
      <c r="D251" t="s">
        <v>231</v>
      </c>
      <c r="E251" s="3">
        <v>28452</v>
      </c>
      <c r="F251" s="3">
        <v>2293</v>
      </c>
      <c r="G251" s="3">
        <v>2273</v>
      </c>
      <c r="H251" s="3">
        <v>20</v>
      </c>
      <c r="I251" s="3">
        <v>25766</v>
      </c>
      <c r="J251" s="3">
        <v>393</v>
      </c>
      <c r="K251" s="3">
        <f t="shared" si="41"/>
        <v>28059</v>
      </c>
      <c r="L251" s="2">
        <f t="shared" si="42"/>
        <v>8.1720660037777542</v>
      </c>
      <c r="M251" s="2">
        <f t="shared" si="43"/>
        <v>8.1007876260736307</v>
      </c>
      <c r="N251" s="2">
        <f t="shared" si="44"/>
        <v>7.1278377704123458E-2</v>
      </c>
      <c r="O251" s="2">
        <f t="shared" si="45"/>
        <v>91.827933996222242</v>
      </c>
      <c r="P251" s="2">
        <f t="shared" si="38"/>
        <v>0.87221979938944605</v>
      </c>
    </row>
    <row r="252" spans="2:16">
      <c r="B252" t="s">
        <v>8</v>
      </c>
      <c r="C252" t="s">
        <v>237</v>
      </c>
      <c r="D252" t="s">
        <v>232</v>
      </c>
      <c r="E252" s="3">
        <v>18758</v>
      </c>
      <c r="F252" s="3">
        <v>945</v>
      </c>
      <c r="G252" s="3">
        <v>932</v>
      </c>
      <c r="H252" s="3">
        <v>13</v>
      </c>
      <c r="I252" s="3">
        <v>17537</v>
      </c>
      <c r="J252" s="3">
        <v>276</v>
      </c>
      <c r="K252" s="3">
        <f t="shared" si="41"/>
        <v>18482</v>
      </c>
      <c r="L252" s="2">
        <f t="shared" si="42"/>
        <v>5.1130829996753597</v>
      </c>
      <c r="M252" s="2">
        <f t="shared" si="43"/>
        <v>5.0427442917433183</v>
      </c>
      <c r="N252" s="2">
        <f t="shared" si="44"/>
        <v>7.0338707932041986E-2</v>
      </c>
      <c r="O252" s="2">
        <f t="shared" si="45"/>
        <v>94.886917000324644</v>
      </c>
      <c r="P252" s="2">
        <f t="shared" si="38"/>
        <v>1.3756613756613756</v>
      </c>
    </row>
    <row r="253" spans="2:16">
      <c r="B253" t="s">
        <v>8</v>
      </c>
      <c r="C253" t="s">
        <v>237</v>
      </c>
      <c r="D253" t="s">
        <v>233</v>
      </c>
      <c r="E253" s="3">
        <v>12333</v>
      </c>
      <c r="F253" s="3">
        <v>398</v>
      </c>
      <c r="G253" s="3">
        <v>394</v>
      </c>
      <c r="H253" s="3">
        <v>4</v>
      </c>
      <c r="I253" s="3">
        <v>11672</v>
      </c>
      <c r="J253" s="3">
        <v>263</v>
      </c>
      <c r="K253" s="3">
        <f t="shared" si="41"/>
        <v>12070</v>
      </c>
      <c r="L253" s="2">
        <f t="shared" si="42"/>
        <v>3.2974316487158242</v>
      </c>
      <c r="M253" s="2">
        <f t="shared" si="43"/>
        <v>3.2642916321458157</v>
      </c>
      <c r="N253" s="2">
        <f t="shared" si="44"/>
        <v>3.3140016570008285E-2</v>
      </c>
      <c r="O253" s="2">
        <f t="shared" si="45"/>
        <v>96.702568351284185</v>
      </c>
      <c r="P253" s="2">
        <f t="shared" si="38"/>
        <v>1.0050251256281406</v>
      </c>
    </row>
    <row r="254" spans="2:16">
      <c r="B254" t="s">
        <v>8</v>
      </c>
      <c r="C254" t="s">
        <v>237</v>
      </c>
      <c r="D254" t="s">
        <v>235</v>
      </c>
      <c r="E254" s="3">
        <v>10131</v>
      </c>
      <c r="F254" s="3">
        <v>183</v>
      </c>
      <c r="G254" s="3">
        <v>178</v>
      </c>
      <c r="H254" s="3">
        <v>5</v>
      </c>
      <c r="I254" s="3">
        <v>9631</v>
      </c>
      <c r="J254" s="3">
        <v>317</v>
      </c>
      <c r="K254" s="3">
        <f t="shared" si="41"/>
        <v>9814</v>
      </c>
      <c r="L254" s="2">
        <f t="shared" si="42"/>
        <v>1.8646831057672713</v>
      </c>
      <c r="M254" s="2">
        <f t="shared" si="43"/>
        <v>1.8137354799266356</v>
      </c>
      <c r="N254" s="2">
        <f t="shared" si="44"/>
        <v>5.0947625840635828E-2</v>
      </c>
      <c r="O254" s="2">
        <f t="shared" si="45"/>
        <v>98.13531689423273</v>
      </c>
      <c r="P254" s="2">
        <f t="shared" si="38"/>
        <v>2.7322404371584699</v>
      </c>
    </row>
    <row r="255" spans="2:16">
      <c r="B255" t="s">
        <v>8</v>
      </c>
      <c r="C255" t="s">
        <v>237</v>
      </c>
      <c r="D255" t="s">
        <v>234</v>
      </c>
      <c r="E255" s="3">
        <f t="shared" ref="E255:J255" si="47">SUM(E241:E249)</f>
        <v>909137</v>
      </c>
      <c r="F255" s="3">
        <f t="shared" si="47"/>
        <v>397505</v>
      </c>
      <c r="G255" s="3">
        <f t="shared" si="47"/>
        <v>386565</v>
      </c>
      <c r="H255" s="3">
        <f t="shared" si="47"/>
        <v>10940</v>
      </c>
      <c r="I255" s="3">
        <f t="shared" si="47"/>
        <v>499478</v>
      </c>
      <c r="J255" s="3">
        <f t="shared" si="47"/>
        <v>12154</v>
      </c>
      <c r="K255" s="3">
        <f>E255-J255</f>
        <v>896983</v>
      </c>
      <c r="L255" s="2">
        <f>F255/$K255*100</f>
        <v>44.315778559905816</v>
      </c>
      <c r="M255" s="2">
        <f>G255/$K255*100</f>
        <v>43.096134486383804</v>
      </c>
      <c r="N255" s="2">
        <f>H255/$K255*100</f>
        <v>1.2196440735220178</v>
      </c>
      <c r="O255" s="2">
        <f>I255/$K255*100</f>
        <v>55.684221440094184</v>
      </c>
      <c r="P255" s="2">
        <f t="shared" si="38"/>
        <v>2.7521666394133408</v>
      </c>
    </row>
    <row r="256" spans="2:16">
      <c r="B256" s="46" t="s">
        <v>110</v>
      </c>
      <c r="C256" t="s">
        <v>236</v>
      </c>
      <c r="D256" t="s">
        <v>1</v>
      </c>
      <c r="E256" s="3">
        <f t="shared" ref="E256:J265" si="48">E40+E76+E112+E148+E184+E220</f>
        <v>7443791</v>
      </c>
      <c r="F256" s="3">
        <f t="shared" si="48"/>
        <v>5436999</v>
      </c>
      <c r="G256" s="3">
        <f t="shared" si="48"/>
        <v>5112649</v>
      </c>
      <c r="H256" s="3">
        <f t="shared" si="48"/>
        <v>324350</v>
      </c>
      <c r="I256" s="3">
        <f t="shared" si="48"/>
        <v>1914642</v>
      </c>
      <c r="J256" s="3">
        <f t="shared" si="48"/>
        <v>92150</v>
      </c>
      <c r="K256" s="3">
        <f t="shared" ref="K256:K322" si="49">E256-J256</f>
        <v>7351641</v>
      </c>
      <c r="L256" s="2">
        <f t="shared" ref="L256:L322" si="50">F256/$K256*100</f>
        <v>73.956263642362302</v>
      </c>
      <c r="M256" s="2">
        <f t="shared" ref="M256:M322" si="51">G256/$K256*100</f>
        <v>69.544323505459531</v>
      </c>
      <c r="N256" s="2">
        <f t="shared" ref="N256:N322" si="52">H256/$K256*100</f>
        <v>4.4119401369027678</v>
      </c>
      <c r="O256" s="2">
        <f t="shared" ref="O256:O322" si="53">I256/$K256*100</f>
        <v>26.043736357637705</v>
      </c>
      <c r="P256" s="2">
        <f t="shared" si="38"/>
        <v>5.9656071299626872</v>
      </c>
    </row>
    <row r="257" spans="2:16">
      <c r="B257" s="46" t="s">
        <v>110</v>
      </c>
      <c r="C257" t="s">
        <v>236</v>
      </c>
      <c r="D257" t="s">
        <v>219</v>
      </c>
      <c r="E257" s="3">
        <f t="shared" si="48"/>
        <v>556110</v>
      </c>
      <c r="F257" s="3">
        <f t="shared" si="48"/>
        <v>20829</v>
      </c>
      <c r="G257" s="3">
        <f t="shared" si="48"/>
        <v>17001</v>
      </c>
      <c r="H257" s="3">
        <f t="shared" si="48"/>
        <v>3828</v>
      </c>
      <c r="I257" s="3">
        <f t="shared" si="48"/>
        <v>531333</v>
      </c>
      <c r="J257" s="3">
        <f t="shared" si="48"/>
        <v>3948</v>
      </c>
      <c r="K257" s="3">
        <f t="shared" si="49"/>
        <v>552162</v>
      </c>
      <c r="L257" s="2">
        <f t="shared" si="50"/>
        <v>3.7722624881828164</v>
      </c>
      <c r="M257" s="2">
        <f t="shared" si="51"/>
        <v>3.078987688395797</v>
      </c>
      <c r="N257" s="2">
        <f t="shared" si="52"/>
        <v>0.693274799787019</v>
      </c>
      <c r="O257" s="2">
        <f t="shared" si="53"/>
        <v>96.227737511817182</v>
      </c>
      <c r="P257" s="2">
        <f t="shared" si="38"/>
        <v>18.378222670315424</v>
      </c>
    </row>
    <row r="258" spans="2:16">
      <c r="B258" s="46" t="s">
        <v>110</v>
      </c>
      <c r="C258" t="s">
        <v>236</v>
      </c>
      <c r="D258" t="s">
        <v>220</v>
      </c>
      <c r="E258" s="3">
        <f t="shared" si="48"/>
        <v>928217</v>
      </c>
      <c r="F258" s="3">
        <f t="shared" si="48"/>
        <v>347737</v>
      </c>
      <c r="G258" s="3">
        <f t="shared" si="48"/>
        <v>291025</v>
      </c>
      <c r="H258" s="3">
        <f t="shared" si="48"/>
        <v>56712</v>
      </c>
      <c r="I258" s="3">
        <f t="shared" si="48"/>
        <v>572787</v>
      </c>
      <c r="J258" s="3">
        <f t="shared" si="48"/>
        <v>7693</v>
      </c>
      <c r="K258" s="3">
        <f t="shared" si="49"/>
        <v>920524</v>
      </c>
      <c r="L258" s="2">
        <f t="shared" si="50"/>
        <v>37.775984113396284</v>
      </c>
      <c r="M258" s="2">
        <f t="shared" si="51"/>
        <v>31.615145286814901</v>
      </c>
      <c r="N258" s="2">
        <f t="shared" si="52"/>
        <v>6.160838826581382</v>
      </c>
      <c r="O258" s="2">
        <f t="shared" si="53"/>
        <v>62.224015886603709</v>
      </c>
      <c r="P258" s="2">
        <f t="shared" si="38"/>
        <v>16.308877111150093</v>
      </c>
    </row>
    <row r="259" spans="2:16">
      <c r="B259" s="46" t="s">
        <v>110</v>
      </c>
      <c r="C259" t="s">
        <v>236</v>
      </c>
      <c r="D259" t="s">
        <v>221</v>
      </c>
      <c r="E259" s="3">
        <f t="shared" si="48"/>
        <v>859137</v>
      </c>
      <c r="F259" s="3">
        <f t="shared" si="48"/>
        <v>672063</v>
      </c>
      <c r="G259" s="3">
        <f t="shared" si="48"/>
        <v>619514</v>
      </c>
      <c r="H259" s="3">
        <f t="shared" si="48"/>
        <v>52549</v>
      </c>
      <c r="I259" s="3">
        <f t="shared" si="48"/>
        <v>177886</v>
      </c>
      <c r="J259" s="3">
        <f t="shared" si="48"/>
        <v>9188</v>
      </c>
      <c r="K259" s="3">
        <f t="shared" si="49"/>
        <v>849949</v>
      </c>
      <c r="L259" s="2">
        <f t="shared" si="50"/>
        <v>79.070979552890819</v>
      </c>
      <c r="M259" s="2">
        <f t="shared" si="51"/>
        <v>72.888373302398151</v>
      </c>
      <c r="N259" s="2">
        <f t="shared" si="52"/>
        <v>6.1826062504926771</v>
      </c>
      <c r="O259" s="2">
        <f t="shared" si="53"/>
        <v>20.929020447109178</v>
      </c>
      <c r="P259" s="2">
        <f t="shared" si="38"/>
        <v>7.8190586299201117</v>
      </c>
    </row>
    <row r="260" spans="2:16">
      <c r="B260" s="46" t="s">
        <v>110</v>
      </c>
      <c r="C260" t="s">
        <v>236</v>
      </c>
      <c r="D260" t="s">
        <v>222</v>
      </c>
      <c r="E260" s="3">
        <f t="shared" si="48"/>
        <v>787879</v>
      </c>
      <c r="F260" s="3">
        <f t="shared" si="48"/>
        <v>736012</v>
      </c>
      <c r="G260" s="3">
        <f t="shared" si="48"/>
        <v>697459</v>
      </c>
      <c r="H260" s="3">
        <f t="shared" si="48"/>
        <v>38553</v>
      </c>
      <c r="I260" s="3">
        <f t="shared" si="48"/>
        <v>41004</v>
      </c>
      <c r="J260" s="3">
        <f t="shared" si="48"/>
        <v>10863</v>
      </c>
      <c r="K260" s="3">
        <f t="shared" si="49"/>
        <v>777016</v>
      </c>
      <c r="L260" s="2">
        <f t="shared" si="50"/>
        <v>94.722888589166772</v>
      </c>
      <c r="M260" s="2">
        <f t="shared" si="51"/>
        <v>89.761214698281634</v>
      </c>
      <c r="N260" s="2">
        <f t="shared" si="52"/>
        <v>4.9616738908851303</v>
      </c>
      <c r="O260" s="2">
        <f t="shared" si="53"/>
        <v>5.2771114108332391</v>
      </c>
      <c r="P260" s="2">
        <f t="shared" si="38"/>
        <v>5.2380939441204761</v>
      </c>
    </row>
    <row r="261" spans="2:16">
      <c r="B261" s="46" t="s">
        <v>110</v>
      </c>
      <c r="C261" t="s">
        <v>236</v>
      </c>
      <c r="D261" t="s">
        <v>223</v>
      </c>
      <c r="E261" s="3">
        <f t="shared" si="48"/>
        <v>781540</v>
      </c>
      <c r="F261" s="3">
        <f t="shared" si="48"/>
        <v>747001</v>
      </c>
      <c r="G261" s="3">
        <f t="shared" si="48"/>
        <v>713774</v>
      </c>
      <c r="H261" s="3">
        <f t="shared" si="48"/>
        <v>33227</v>
      </c>
      <c r="I261" s="3">
        <f t="shared" si="48"/>
        <v>23993</v>
      </c>
      <c r="J261" s="3">
        <f t="shared" si="48"/>
        <v>10546</v>
      </c>
      <c r="K261" s="3">
        <f t="shared" si="49"/>
        <v>770994</v>
      </c>
      <c r="L261" s="2">
        <f t="shared" si="50"/>
        <v>96.888043227314341</v>
      </c>
      <c r="M261" s="2">
        <f t="shared" si="51"/>
        <v>92.578411764553294</v>
      </c>
      <c r="N261" s="2">
        <f t="shared" si="52"/>
        <v>4.3096314627610592</v>
      </c>
      <c r="O261" s="2">
        <f t="shared" si="53"/>
        <v>3.1119567726856499</v>
      </c>
      <c r="P261" s="2">
        <f t="shared" ref="P261:P324" si="54">IF(F261&gt;0,H261/F261*100," ")</f>
        <v>4.4480529477202841</v>
      </c>
    </row>
    <row r="262" spans="2:16">
      <c r="B262" s="46" t="s">
        <v>110</v>
      </c>
      <c r="C262" t="s">
        <v>236</v>
      </c>
      <c r="D262" t="s">
        <v>224</v>
      </c>
      <c r="E262" s="3">
        <f t="shared" si="48"/>
        <v>783365</v>
      </c>
      <c r="F262" s="3">
        <f t="shared" si="48"/>
        <v>750250</v>
      </c>
      <c r="G262" s="3">
        <f t="shared" si="48"/>
        <v>718964</v>
      </c>
      <c r="H262" s="3">
        <f t="shared" si="48"/>
        <v>31286</v>
      </c>
      <c r="I262" s="3">
        <f t="shared" si="48"/>
        <v>22794</v>
      </c>
      <c r="J262" s="3">
        <f t="shared" si="48"/>
        <v>10321</v>
      </c>
      <c r="K262" s="3">
        <f t="shared" si="49"/>
        <v>773044</v>
      </c>
      <c r="L262" s="2">
        <f t="shared" si="50"/>
        <v>97.051396815705175</v>
      </c>
      <c r="M262" s="2">
        <f t="shared" si="51"/>
        <v>93.004279187213143</v>
      </c>
      <c r="N262" s="2">
        <f t="shared" si="52"/>
        <v>4.0471176284920389</v>
      </c>
      <c r="O262" s="2">
        <f t="shared" si="53"/>
        <v>2.9486031842948139</v>
      </c>
      <c r="P262" s="2">
        <f t="shared" si="54"/>
        <v>4.1700766411196266</v>
      </c>
    </row>
    <row r="263" spans="2:16">
      <c r="B263" s="46" t="s">
        <v>110</v>
      </c>
      <c r="C263" t="s">
        <v>236</v>
      </c>
      <c r="D263" t="s">
        <v>225</v>
      </c>
      <c r="E263" s="3">
        <f t="shared" si="48"/>
        <v>656144</v>
      </c>
      <c r="F263" s="3">
        <f t="shared" si="48"/>
        <v>625858</v>
      </c>
      <c r="G263" s="3">
        <f t="shared" si="48"/>
        <v>598786</v>
      </c>
      <c r="H263" s="3">
        <f t="shared" si="48"/>
        <v>27072</v>
      </c>
      <c r="I263" s="3">
        <f t="shared" si="48"/>
        <v>22304</v>
      </c>
      <c r="J263" s="3">
        <f t="shared" si="48"/>
        <v>7982</v>
      </c>
      <c r="K263" s="3">
        <f t="shared" si="49"/>
        <v>648162</v>
      </c>
      <c r="L263" s="2">
        <f t="shared" si="50"/>
        <v>96.5588849701155</v>
      </c>
      <c r="M263" s="2">
        <f t="shared" si="51"/>
        <v>92.382151375736314</v>
      </c>
      <c r="N263" s="2">
        <f t="shared" si="52"/>
        <v>4.1767335943791828</v>
      </c>
      <c r="O263" s="2">
        <f t="shared" si="53"/>
        <v>3.4411150298845041</v>
      </c>
      <c r="P263" s="2">
        <f t="shared" si="54"/>
        <v>4.3255818412483338</v>
      </c>
    </row>
    <row r="264" spans="2:16">
      <c r="B264" s="46" t="s">
        <v>110</v>
      </c>
      <c r="C264" t="s">
        <v>236</v>
      </c>
      <c r="D264" t="s">
        <v>226</v>
      </c>
      <c r="E264" s="3">
        <f t="shared" si="48"/>
        <v>537713</v>
      </c>
      <c r="F264" s="3">
        <f t="shared" si="48"/>
        <v>507116</v>
      </c>
      <c r="G264" s="3">
        <f t="shared" si="48"/>
        <v>483531</v>
      </c>
      <c r="H264" s="3">
        <f t="shared" si="48"/>
        <v>23585</v>
      </c>
      <c r="I264" s="3">
        <f t="shared" si="48"/>
        <v>24334</v>
      </c>
      <c r="J264" s="3">
        <f t="shared" si="48"/>
        <v>6263</v>
      </c>
      <c r="K264" s="3">
        <f t="shared" si="49"/>
        <v>531450</v>
      </c>
      <c r="L264" s="2">
        <f t="shared" si="50"/>
        <v>95.421206134161253</v>
      </c>
      <c r="M264" s="2">
        <f t="shared" si="51"/>
        <v>90.983347445667519</v>
      </c>
      <c r="N264" s="2">
        <f t="shared" si="52"/>
        <v>4.4378586884937432</v>
      </c>
      <c r="O264" s="2">
        <f t="shared" si="53"/>
        <v>4.578793865838743</v>
      </c>
      <c r="P264" s="2">
        <f t="shared" si="54"/>
        <v>4.6508096766814697</v>
      </c>
    </row>
    <row r="265" spans="2:16">
      <c r="B265" s="46" t="s">
        <v>110</v>
      </c>
      <c r="C265" t="s">
        <v>236</v>
      </c>
      <c r="D265" t="s">
        <v>227</v>
      </c>
      <c r="E265" s="3">
        <f t="shared" si="48"/>
        <v>443069</v>
      </c>
      <c r="F265" s="3">
        <f t="shared" si="48"/>
        <v>401302</v>
      </c>
      <c r="G265" s="3">
        <f t="shared" si="48"/>
        <v>380620</v>
      </c>
      <c r="H265" s="3">
        <f t="shared" si="48"/>
        <v>20682</v>
      </c>
      <c r="I265" s="3">
        <f t="shared" si="48"/>
        <v>36561</v>
      </c>
      <c r="J265" s="3">
        <f t="shared" si="48"/>
        <v>5206</v>
      </c>
      <c r="K265" s="3">
        <f t="shared" si="49"/>
        <v>437863</v>
      </c>
      <c r="L265" s="2">
        <f t="shared" si="50"/>
        <v>91.650128008075583</v>
      </c>
      <c r="M265" s="2">
        <f t="shared" si="51"/>
        <v>86.92673279085011</v>
      </c>
      <c r="N265" s="2">
        <f t="shared" si="52"/>
        <v>4.7233952172254785</v>
      </c>
      <c r="O265" s="2">
        <f t="shared" si="53"/>
        <v>8.3498719919244149</v>
      </c>
      <c r="P265" s="2">
        <f t="shared" si="54"/>
        <v>5.1537246263412593</v>
      </c>
    </row>
    <row r="266" spans="2:16">
      <c r="B266" s="46" t="s">
        <v>110</v>
      </c>
      <c r="C266" t="s">
        <v>236</v>
      </c>
      <c r="D266" t="s">
        <v>228</v>
      </c>
      <c r="E266" s="3">
        <f t="shared" ref="E266:J272" si="55">E50+E86+E122+E158+E194+E230</f>
        <v>328222</v>
      </c>
      <c r="F266" s="3">
        <f t="shared" si="55"/>
        <v>277089</v>
      </c>
      <c r="G266" s="3">
        <f t="shared" si="55"/>
        <v>260902</v>
      </c>
      <c r="H266" s="3">
        <f t="shared" si="55"/>
        <v>16187</v>
      </c>
      <c r="I266" s="3">
        <f t="shared" si="55"/>
        <v>47183</v>
      </c>
      <c r="J266" s="3">
        <f t="shared" si="55"/>
        <v>3950</v>
      </c>
      <c r="K266" s="3">
        <f t="shared" si="49"/>
        <v>324272</v>
      </c>
      <c r="L266" s="2">
        <f t="shared" si="50"/>
        <v>85.449560862485825</v>
      </c>
      <c r="M266" s="2">
        <f t="shared" si="51"/>
        <v>80.457763852568206</v>
      </c>
      <c r="N266" s="2">
        <f t="shared" si="52"/>
        <v>4.9917970099176001</v>
      </c>
      <c r="O266" s="2">
        <f t="shared" si="53"/>
        <v>14.550439137514184</v>
      </c>
      <c r="P266" s="2">
        <f t="shared" si="54"/>
        <v>5.8418053405223596</v>
      </c>
    </row>
    <row r="267" spans="2:16">
      <c r="B267" s="46" t="s">
        <v>110</v>
      </c>
      <c r="C267" t="s">
        <v>236</v>
      </c>
      <c r="D267" t="s">
        <v>229</v>
      </c>
      <c r="E267" s="3">
        <f t="shared" si="55"/>
        <v>258533</v>
      </c>
      <c r="F267" s="3">
        <f t="shared" si="55"/>
        <v>163393</v>
      </c>
      <c r="G267" s="3">
        <f t="shared" si="55"/>
        <v>153950</v>
      </c>
      <c r="H267" s="3">
        <f t="shared" si="55"/>
        <v>9443</v>
      </c>
      <c r="I267" s="3">
        <f t="shared" si="55"/>
        <v>91384</v>
      </c>
      <c r="J267" s="3">
        <f t="shared" si="55"/>
        <v>3756</v>
      </c>
      <c r="K267" s="3">
        <f t="shared" si="49"/>
        <v>254777</v>
      </c>
      <c r="L267" s="2">
        <f t="shared" si="50"/>
        <v>64.131770136236781</v>
      </c>
      <c r="M267" s="2">
        <f t="shared" si="51"/>
        <v>60.425391616982694</v>
      </c>
      <c r="N267" s="2">
        <f t="shared" si="52"/>
        <v>3.706378519254093</v>
      </c>
      <c r="O267" s="2">
        <f t="shared" si="53"/>
        <v>35.868229863763212</v>
      </c>
      <c r="P267" s="2">
        <f t="shared" si="54"/>
        <v>5.7793173514165233</v>
      </c>
    </row>
    <row r="268" spans="2:16">
      <c r="B268" s="46" t="s">
        <v>110</v>
      </c>
      <c r="C268" t="s">
        <v>236</v>
      </c>
      <c r="D268" t="s">
        <v>230</v>
      </c>
      <c r="E268" s="3">
        <f t="shared" si="55"/>
        <v>189620</v>
      </c>
      <c r="F268" s="3">
        <f t="shared" si="55"/>
        <v>91167</v>
      </c>
      <c r="G268" s="3">
        <f t="shared" si="55"/>
        <v>85759</v>
      </c>
      <c r="H268" s="3">
        <f t="shared" si="55"/>
        <v>5408</v>
      </c>
      <c r="I268" s="3">
        <f t="shared" si="55"/>
        <v>95240</v>
      </c>
      <c r="J268" s="3">
        <f t="shared" si="55"/>
        <v>3213</v>
      </c>
      <c r="K268" s="3">
        <f t="shared" si="49"/>
        <v>186407</v>
      </c>
      <c r="L268" s="2">
        <f t="shared" si="50"/>
        <v>48.907498108976597</v>
      </c>
      <c r="M268" s="2">
        <f t="shared" si="51"/>
        <v>46.006319505168797</v>
      </c>
      <c r="N268" s="2">
        <f t="shared" si="52"/>
        <v>2.9011786038077969</v>
      </c>
      <c r="O268" s="2">
        <f t="shared" si="53"/>
        <v>51.092501891023403</v>
      </c>
      <c r="P268" s="2">
        <f t="shared" si="54"/>
        <v>5.9319709982778859</v>
      </c>
    </row>
    <row r="269" spans="2:16">
      <c r="B269" s="46" t="s">
        <v>110</v>
      </c>
      <c r="C269" t="s">
        <v>236</v>
      </c>
      <c r="D269" t="s">
        <v>231</v>
      </c>
      <c r="E269" s="3">
        <f t="shared" si="55"/>
        <v>146777</v>
      </c>
      <c r="F269" s="3">
        <f t="shared" si="55"/>
        <v>54127</v>
      </c>
      <c r="G269" s="3">
        <f t="shared" si="55"/>
        <v>50901</v>
      </c>
      <c r="H269" s="3">
        <f t="shared" si="55"/>
        <v>3226</v>
      </c>
      <c r="I269" s="3">
        <f t="shared" si="55"/>
        <v>89410</v>
      </c>
      <c r="J269" s="3">
        <f t="shared" si="55"/>
        <v>3240</v>
      </c>
      <c r="K269" s="3">
        <f t="shared" si="49"/>
        <v>143537</v>
      </c>
      <c r="L269" s="2">
        <f t="shared" si="50"/>
        <v>37.70944077136906</v>
      </c>
      <c r="M269" s="2">
        <f t="shared" si="51"/>
        <v>35.461936643513518</v>
      </c>
      <c r="N269" s="2">
        <f t="shared" si="52"/>
        <v>2.2475041278555352</v>
      </c>
      <c r="O269" s="2">
        <f t="shared" si="53"/>
        <v>62.290559228630947</v>
      </c>
      <c r="P269" s="2">
        <f t="shared" si="54"/>
        <v>5.9600569032091189</v>
      </c>
    </row>
    <row r="270" spans="2:16">
      <c r="B270" s="46" t="s">
        <v>110</v>
      </c>
      <c r="C270" t="s">
        <v>236</v>
      </c>
      <c r="D270" t="s">
        <v>232</v>
      </c>
      <c r="E270" s="3">
        <f t="shared" si="55"/>
        <v>93349</v>
      </c>
      <c r="F270" s="3">
        <f t="shared" si="55"/>
        <v>26489</v>
      </c>
      <c r="G270" s="3">
        <f t="shared" si="55"/>
        <v>24894</v>
      </c>
      <c r="H270" s="3">
        <f t="shared" si="55"/>
        <v>1595</v>
      </c>
      <c r="I270" s="3">
        <f t="shared" si="55"/>
        <v>64440</v>
      </c>
      <c r="J270" s="3">
        <f t="shared" si="55"/>
        <v>2420</v>
      </c>
      <c r="K270" s="3">
        <f t="shared" si="49"/>
        <v>90929</v>
      </c>
      <c r="L270" s="2">
        <f t="shared" si="50"/>
        <v>29.131520197076838</v>
      </c>
      <c r="M270" s="2">
        <f t="shared" si="51"/>
        <v>27.377404348447694</v>
      </c>
      <c r="N270" s="2">
        <f t="shared" si="52"/>
        <v>1.7541158486291502</v>
      </c>
      <c r="O270" s="2">
        <f t="shared" si="53"/>
        <v>70.868479802923162</v>
      </c>
      <c r="P270" s="2">
        <f t="shared" si="54"/>
        <v>6.0213673600362414</v>
      </c>
    </row>
    <row r="271" spans="2:16">
      <c r="B271" s="46" t="s">
        <v>110</v>
      </c>
      <c r="C271" t="s">
        <v>236</v>
      </c>
      <c r="D271" t="s">
        <v>233</v>
      </c>
      <c r="E271" s="3">
        <f t="shared" si="55"/>
        <v>54533</v>
      </c>
      <c r="F271" s="3">
        <f t="shared" si="55"/>
        <v>10980</v>
      </c>
      <c r="G271" s="3">
        <f t="shared" si="55"/>
        <v>10319</v>
      </c>
      <c r="H271" s="3">
        <f t="shared" si="55"/>
        <v>661</v>
      </c>
      <c r="I271" s="3">
        <f t="shared" si="55"/>
        <v>41756</v>
      </c>
      <c r="J271" s="3">
        <f t="shared" si="55"/>
        <v>1797</v>
      </c>
      <c r="K271" s="3">
        <f t="shared" si="49"/>
        <v>52736</v>
      </c>
      <c r="L271" s="2">
        <f t="shared" si="50"/>
        <v>20.820691747572813</v>
      </c>
      <c r="M271" s="2">
        <f t="shared" si="51"/>
        <v>19.567278519417474</v>
      </c>
      <c r="N271" s="2">
        <f t="shared" si="52"/>
        <v>1.2534132281553398</v>
      </c>
      <c r="O271" s="2">
        <f t="shared" si="53"/>
        <v>79.179308252427177</v>
      </c>
      <c r="P271" s="2">
        <f t="shared" si="54"/>
        <v>6.0200364298724951</v>
      </c>
    </row>
    <row r="272" spans="2:16">
      <c r="B272" s="46" t="s">
        <v>110</v>
      </c>
      <c r="C272" t="s">
        <v>236</v>
      </c>
      <c r="D272" t="s">
        <v>235</v>
      </c>
      <c r="E272" s="3">
        <f t="shared" si="55"/>
        <v>39583</v>
      </c>
      <c r="F272" s="3">
        <f t="shared" si="55"/>
        <v>5586</v>
      </c>
      <c r="G272" s="3">
        <f t="shared" si="55"/>
        <v>5250</v>
      </c>
      <c r="H272" s="3">
        <f t="shared" si="55"/>
        <v>336</v>
      </c>
      <c r="I272" s="3">
        <f t="shared" si="55"/>
        <v>32233</v>
      </c>
      <c r="J272" s="3">
        <f t="shared" si="55"/>
        <v>1764</v>
      </c>
      <c r="K272" s="3">
        <f t="shared" si="49"/>
        <v>37819</v>
      </c>
      <c r="L272" s="2">
        <f t="shared" si="50"/>
        <v>14.770353526005447</v>
      </c>
      <c r="M272" s="2">
        <f t="shared" si="51"/>
        <v>13.881911208651736</v>
      </c>
      <c r="N272" s="2">
        <f t="shared" si="52"/>
        <v>0.88844231735371104</v>
      </c>
      <c r="O272" s="2">
        <f t="shared" si="53"/>
        <v>85.229646473994563</v>
      </c>
      <c r="P272" s="2">
        <f t="shared" si="54"/>
        <v>6.0150375939849621</v>
      </c>
    </row>
    <row r="273" spans="2:16">
      <c r="B273" s="46" t="s">
        <v>110</v>
      </c>
      <c r="C273" t="s">
        <v>236</v>
      </c>
      <c r="D273" t="s">
        <v>234</v>
      </c>
      <c r="E273" s="3">
        <f t="shared" ref="E273:J273" si="56">SUM(E259:E267)</f>
        <v>5435602</v>
      </c>
      <c r="F273" s="3">
        <f t="shared" si="56"/>
        <v>4880084</v>
      </c>
      <c r="G273" s="3">
        <f t="shared" si="56"/>
        <v>4627500</v>
      </c>
      <c r="H273" s="3">
        <f t="shared" si="56"/>
        <v>252584</v>
      </c>
      <c r="I273" s="3">
        <f t="shared" si="56"/>
        <v>487443</v>
      </c>
      <c r="J273" s="3">
        <f t="shared" si="56"/>
        <v>68075</v>
      </c>
      <c r="K273" s="3">
        <f>E273-J273</f>
        <v>5367527</v>
      </c>
      <c r="L273" s="2">
        <f>F273/$K273*100</f>
        <v>90.918667013691774</v>
      </c>
      <c r="M273" s="2">
        <f>G273/$K273*100</f>
        <v>86.212887238387438</v>
      </c>
      <c r="N273" s="2">
        <f>H273/$K273*100</f>
        <v>4.705779775304344</v>
      </c>
      <c r="O273" s="2">
        <f>I273/$K273*100</f>
        <v>9.0813329863082206</v>
      </c>
      <c r="P273" s="2">
        <f t="shared" si="54"/>
        <v>5.1758125474889365</v>
      </c>
    </row>
    <row r="274" spans="2:16">
      <c r="B274" s="46" t="s">
        <v>110</v>
      </c>
      <c r="C274" t="s">
        <v>237</v>
      </c>
      <c r="D274" t="s">
        <v>1</v>
      </c>
      <c r="E274" s="3">
        <f t="shared" ref="E274:J283" si="57">E58+E94+E130+E166+E202+E238</f>
        <v>7570863</v>
      </c>
      <c r="F274" s="3">
        <f t="shared" si="57"/>
        <v>2754780</v>
      </c>
      <c r="G274" s="3">
        <f t="shared" si="57"/>
        <v>2661367</v>
      </c>
      <c r="H274" s="3">
        <f t="shared" si="57"/>
        <v>93413</v>
      </c>
      <c r="I274" s="3">
        <f t="shared" si="57"/>
        <v>4754227</v>
      </c>
      <c r="J274" s="3">
        <f t="shared" si="57"/>
        <v>61856</v>
      </c>
      <c r="K274" s="3">
        <f t="shared" si="49"/>
        <v>7509007</v>
      </c>
      <c r="L274" s="2">
        <f t="shared" si="50"/>
        <v>36.686342148835394</v>
      </c>
      <c r="M274" s="2">
        <f t="shared" si="51"/>
        <v>35.442329458475669</v>
      </c>
      <c r="N274" s="2">
        <f t="shared" si="52"/>
        <v>1.2440126903597239</v>
      </c>
      <c r="O274" s="2">
        <f t="shared" si="53"/>
        <v>63.313657851164606</v>
      </c>
      <c r="P274" s="2">
        <f t="shared" si="54"/>
        <v>3.3909422894024202</v>
      </c>
    </row>
    <row r="275" spans="2:16">
      <c r="B275" s="46" t="s">
        <v>110</v>
      </c>
      <c r="C275" t="s">
        <v>237</v>
      </c>
      <c r="D275" t="s">
        <v>219</v>
      </c>
      <c r="E275" s="3">
        <f t="shared" si="57"/>
        <v>539225</v>
      </c>
      <c r="F275" s="3">
        <f t="shared" si="57"/>
        <v>6307</v>
      </c>
      <c r="G275" s="3">
        <f t="shared" si="57"/>
        <v>5451</v>
      </c>
      <c r="H275" s="3">
        <f t="shared" si="57"/>
        <v>856</v>
      </c>
      <c r="I275" s="3">
        <f t="shared" si="57"/>
        <v>529984</v>
      </c>
      <c r="J275" s="3">
        <f t="shared" si="57"/>
        <v>2934</v>
      </c>
      <c r="K275" s="3">
        <f t="shared" si="49"/>
        <v>536291</v>
      </c>
      <c r="L275" s="2">
        <f t="shared" si="50"/>
        <v>1.1760406197381645</v>
      </c>
      <c r="M275" s="2">
        <f t="shared" si="51"/>
        <v>1.0164257837629198</v>
      </c>
      <c r="N275" s="2">
        <f t="shared" si="52"/>
        <v>0.15961483597524478</v>
      </c>
      <c r="O275" s="2">
        <f t="shared" si="53"/>
        <v>98.82395938026184</v>
      </c>
      <c r="P275" s="2">
        <f t="shared" si="54"/>
        <v>13.572221341366737</v>
      </c>
    </row>
    <row r="276" spans="2:16">
      <c r="B276" s="46" t="s">
        <v>110</v>
      </c>
      <c r="C276" t="s">
        <v>237</v>
      </c>
      <c r="D276" t="s">
        <v>220</v>
      </c>
      <c r="E276" s="3">
        <f t="shared" si="57"/>
        <v>904574</v>
      </c>
      <c r="F276" s="3">
        <f t="shared" si="57"/>
        <v>155191</v>
      </c>
      <c r="G276" s="3">
        <f t="shared" si="57"/>
        <v>135328</v>
      </c>
      <c r="H276" s="3">
        <f t="shared" si="57"/>
        <v>19863</v>
      </c>
      <c r="I276" s="3">
        <f t="shared" si="57"/>
        <v>743622</v>
      </c>
      <c r="J276" s="3">
        <f t="shared" si="57"/>
        <v>5761</v>
      </c>
      <c r="K276" s="3">
        <f t="shared" si="49"/>
        <v>898813</v>
      </c>
      <c r="L276" s="2">
        <f t="shared" si="50"/>
        <v>17.266216665758062</v>
      </c>
      <c r="M276" s="2">
        <f t="shared" si="51"/>
        <v>15.056302033904718</v>
      </c>
      <c r="N276" s="2">
        <f t="shared" si="52"/>
        <v>2.2099146318533442</v>
      </c>
      <c r="O276" s="2">
        <f t="shared" si="53"/>
        <v>82.733783334241934</v>
      </c>
      <c r="P276" s="2">
        <f t="shared" si="54"/>
        <v>12.799066956202356</v>
      </c>
    </row>
    <row r="277" spans="2:16">
      <c r="B277" s="46" t="s">
        <v>110</v>
      </c>
      <c r="C277" t="s">
        <v>237</v>
      </c>
      <c r="D277" t="s">
        <v>221</v>
      </c>
      <c r="E277" s="3">
        <f t="shared" si="57"/>
        <v>848669</v>
      </c>
      <c r="F277" s="3">
        <f t="shared" si="57"/>
        <v>379928</v>
      </c>
      <c r="G277" s="3">
        <f t="shared" si="57"/>
        <v>355847</v>
      </c>
      <c r="H277" s="3">
        <f t="shared" si="57"/>
        <v>24081</v>
      </c>
      <c r="I277" s="3">
        <f t="shared" si="57"/>
        <v>462422</v>
      </c>
      <c r="J277" s="3">
        <f t="shared" si="57"/>
        <v>6319</v>
      </c>
      <c r="K277" s="3">
        <f t="shared" si="49"/>
        <v>842350</v>
      </c>
      <c r="L277" s="2">
        <f t="shared" si="50"/>
        <v>45.103341841277377</v>
      </c>
      <c r="M277" s="2">
        <f t="shared" si="51"/>
        <v>42.244553926515103</v>
      </c>
      <c r="N277" s="2">
        <f t="shared" si="52"/>
        <v>2.8587879147622721</v>
      </c>
      <c r="O277" s="2">
        <f t="shared" si="53"/>
        <v>54.896658158722623</v>
      </c>
      <c r="P277" s="2">
        <f t="shared" si="54"/>
        <v>6.3383062053862833</v>
      </c>
    </row>
    <row r="278" spans="2:16">
      <c r="B278" s="46" t="s">
        <v>110</v>
      </c>
      <c r="C278" t="s">
        <v>237</v>
      </c>
      <c r="D278" t="s">
        <v>222</v>
      </c>
      <c r="E278" s="3">
        <f t="shared" si="57"/>
        <v>792274</v>
      </c>
      <c r="F278" s="3">
        <f t="shared" si="57"/>
        <v>417542</v>
      </c>
      <c r="G278" s="3">
        <f t="shared" si="57"/>
        <v>402999</v>
      </c>
      <c r="H278" s="3">
        <f t="shared" si="57"/>
        <v>14543</v>
      </c>
      <c r="I278" s="3">
        <f t="shared" si="57"/>
        <v>367411</v>
      </c>
      <c r="J278" s="3">
        <f t="shared" si="57"/>
        <v>7321</v>
      </c>
      <c r="K278" s="3">
        <f t="shared" si="49"/>
        <v>784953</v>
      </c>
      <c r="L278" s="2">
        <f t="shared" si="50"/>
        <v>53.193248512968296</v>
      </c>
      <c r="M278" s="2">
        <f t="shared" si="51"/>
        <v>51.340526120672195</v>
      </c>
      <c r="N278" s="2">
        <f t="shared" si="52"/>
        <v>1.8527223922960991</v>
      </c>
      <c r="O278" s="2">
        <f t="shared" si="53"/>
        <v>46.806751487031704</v>
      </c>
      <c r="P278" s="2">
        <f t="shared" si="54"/>
        <v>3.4830029074919411</v>
      </c>
    </row>
    <row r="279" spans="2:16">
      <c r="B279" s="46" t="s">
        <v>110</v>
      </c>
      <c r="C279" t="s">
        <v>237</v>
      </c>
      <c r="D279" t="s">
        <v>223</v>
      </c>
      <c r="E279" s="3">
        <f t="shared" si="57"/>
        <v>795071</v>
      </c>
      <c r="F279" s="3">
        <f t="shared" si="57"/>
        <v>403951</v>
      </c>
      <c r="G279" s="3">
        <f t="shared" si="57"/>
        <v>394346</v>
      </c>
      <c r="H279" s="3">
        <f t="shared" si="57"/>
        <v>9605</v>
      </c>
      <c r="I279" s="3">
        <f t="shared" si="57"/>
        <v>384046</v>
      </c>
      <c r="J279" s="3">
        <f t="shared" si="57"/>
        <v>7074</v>
      </c>
      <c r="K279" s="3">
        <f t="shared" si="49"/>
        <v>787997</v>
      </c>
      <c r="L279" s="2">
        <f t="shared" si="50"/>
        <v>51.263012422636123</v>
      </c>
      <c r="M279" s="2">
        <f t="shared" si="51"/>
        <v>50.044099152661744</v>
      </c>
      <c r="N279" s="2">
        <f t="shared" si="52"/>
        <v>1.2189132699743781</v>
      </c>
      <c r="O279" s="2">
        <f t="shared" si="53"/>
        <v>48.73698757736387</v>
      </c>
      <c r="P279" s="2">
        <f t="shared" si="54"/>
        <v>2.3777636396493635</v>
      </c>
    </row>
    <row r="280" spans="2:16">
      <c r="B280" s="46" t="s">
        <v>110</v>
      </c>
      <c r="C280" t="s">
        <v>237</v>
      </c>
      <c r="D280" t="s">
        <v>224</v>
      </c>
      <c r="E280" s="3">
        <f t="shared" si="57"/>
        <v>789110</v>
      </c>
      <c r="F280" s="3">
        <f t="shared" si="57"/>
        <v>403987</v>
      </c>
      <c r="G280" s="3">
        <f t="shared" si="57"/>
        <v>395987</v>
      </c>
      <c r="H280" s="3">
        <f t="shared" si="57"/>
        <v>8000</v>
      </c>
      <c r="I280" s="3">
        <f t="shared" si="57"/>
        <v>378296</v>
      </c>
      <c r="J280" s="3">
        <f t="shared" si="57"/>
        <v>6827</v>
      </c>
      <c r="K280" s="3">
        <f t="shared" si="49"/>
        <v>782283</v>
      </c>
      <c r="L280" s="2">
        <f t="shared" si="50"/>
        <v>51.642052812089744</v>
      </c>
      <c r="M280" s="2">
        <f t="shared" si="51"/>
        <v>50.619404997935526</v>
      </c>
      <c r="N280" s="2">
        <f t="shared" si="52"/>
        <v>1.0226478141542128</v>
      </c>
      <c r="O280" s="2">
        <f t="shared" si="53"/>
        <v>48.357947187910256</v>
      </c>
      <c r="P280" s="2">
        <f t="shared" si="54"/>
        <v>1.9802617410956296</v>
      </c>
    </row>
    <row r="281" spans="2:16">
      <c r="B281" s="46" t="s">
        <v>110</v>
      </c>
      <c r="C281" t="s">
        <v>237</v>
      </c>
      <c r="D281" t="s">
        <v>225</v>
      </c>
      <c r="E281" s="3">
        <f t="shared" si="57"/>
        <v>666212</v>
      </c>
      <c r="F281" s="3">
        <f t="shared" si="57"/>
        <v>342583</v>
      </c>
      <c r="G281" s="3">
        <f t="shared" si="57"/>
        <v>336422</v>
      </c>
      <c r="H281" s="3">
        <f t="shared" si="57"/>
        <v>6161</v>
      </c>
      <c r="I281" s="3">
        <f t="shared" si="57"/>
        <v>318451</v>
      </c>
      <c r="J281" s="3">
        <f t="shared" si="57"/>
        <v>5178</v>
      </c>
      <c r="K281" s="3">
        <f t="shared" si="49"/>
        <v>661034</v>
      </c>
      <c r="L281" s="2">
        <f t="shared" si="50"/>
        <v>51.825322146818465</v>
      </c>
      <c r="M281" s="2">
        <f t="shared" si="51"/>
        <v>50.893297470326793</v>
      </c>
      <c r="N281" s="2">
        <f t="shared" si="52"/>
        <v>0.93202467649167819</v>
      </c>
      <c r="O281" s="2">
        <f t="shared" si="53"/>
        <v>48.174677853181528</v>
      </c>
      <c r="P281" s="2">
        <f t="shared" si="54"/>
        <v>1.7983963010423751</v>
      </c>
    </row>
    <row r="282" spans="2:16">
      <c r="B282" s="46" t="s">
        <v>110</v>
      </c>
      <c r="C282" t="s">
        <v>237</v>
      </c>
      <c r="D282" t="s">
        <v>226</v>
      </c>
      <c r="E282" s="3">
        <f t="shared" si="57"/>
        <v>552445</v>
      </c>
      <c r="F282" s="3">
        <f t="shared" si="57"/>
        <v>264901</v>
      </c>
      <c r="G282" s="3">
        <f t="shared" si="57"/>
        <v>260519</v>
      </c>
      <c r="H282" s="3">
        <f t="shared" si="57"/>
        <v>4382</v>
      </c>
      <c r="I282" s="3">
        <f t="shared" si="57"/>
        <v>283183</v>
      </c>
      <c r="J282" s="3">
        <f t="shared" si="57"/>
        <v>4361</v>
      </c>
      <c r="K282" s="3">
        <f t="shared" si="49"/>
        <v>548084</v>
      </c>
      <c r="L282" s="2">
        <f t="shared" si="50"/>
        <v>48.332189956284068</v>
      </c>
      <c r="M282" s="2">
        <f t="shared" si="51"/>
        <v>47.532677472796145</v>
      </c>
      <c r="N282" s="2">
        <f t="shared" si="52"/>
        <v>0.79951248348793247</v>
      </c>
      <c r="O282" s="2">
        <f t="shared" si="53"/>
        <v>51.667810043715924</v>
      </c>
      <c r="P282" s="2">
        <f t="shared" si="54"/>
        <v>1.654202890891314</v>
      </c>
    </row>
    <row r="283" spans="2:16">
      <c r="B283" s="46" t="s">
        <v>110</v>
      </c>
      <c r="C283" t="s">
        <v>237</v>
      </c>
      <c r="D283" t="s">
        <v>227</v>
      </c>
      <c r="E283" s="3">
        <f t="shared" si="57"/>
        <v>465795</v>
      </c>
      <c r="F283" s="3">
        <f t="shared" si="57"/>
        <v>183338</v>
      </c>
      <c r="G283" s="3">
        <f t="shared" si="57"/>
        <v>180373</v>
      </c>
      <c r="H283" s="3">
        <f t="shared" si="57"/>
        <v>2965</v>
      </c>
      <c r="I283" s="3">
        <f t="shared" si="57"/>
        <v>278889</v>
      </c>
      <c r="J283" s="3">
        <f t="shared" si="57"/>
        <v>3568</v>
      </c>
      <c r="K283" s="3">
        <f t="shared" si="49"/>
        <v>462227</v>
      </c>
      <c r="L283" s="2">
        <f t="shared" si="50"/>
        <v>39.664061164752383</v>
      </c>
      <c r="M283" s="2">
        <f t="shared" si="51"/>
        <v>39.022601449071558</v>
      </c>
      <c r="N283" s="2">
        <f t="shared" si="52"/>
        <v>0.64145971568082349</v>
      </c>
      <c r="O283" s="2">
        <f t="shared" si="53"/>
        <v>60.335938835247617</v>
      </c>
      <c r="P283" s="2">
        <f t="shared" si="54"/>
        <v>1.6172315613784378</v>
      </c>
    </row>
    <row r="284" spans="2:16">
      <c r="B284" s="46" t="s">
        <v>110</v>
      </c>
      <c r="C284" t="s">
        <v>237</v>
      </c>
      <c r="D284" t="s">
        <v>228</v>
      </c>
      <c r="E284" s="3">
        <f t="shared" ref="E284:J290" si="58">E68+E104+E140+E176+E212+E248</f>
        <v>342111</v>
      </c>
      <c r="F284" s="3">
        <f t="shared" si="58"/>
        <v>102144</v>
      </c>
      <c r="G284" s="3">
        <f t="shared" si="58"/>
        <v>100527</v>
      </c>
      <c r="H284" s="3">
        <f t="shared" si="58"/>
        <v>1617</v>
      </c>
      <c r="I284" s="3">
        <f t="shared" si="58"/>
        <v>237388</v>
      </c>
      <c r="J284" s="3">
        <f t="shared" si="58"/>
        <v>2579</v>
      </c>
      <c r="K284" s="3">
        <f t="shared" si="49"/>
        <v>339532</v>
      </c>
      <c r="L284" s="2">
        <f t="shared" si="50"/>
        <v>30.083762355241923</v>
      </c>
      <c r="M284" s="2">
        <f t="shared" si="51"/>
        <v>29.607518584404414</v>
      </c>
      <c r="N284" s="2">
        <f t="shared" si="52"/>
        <v>0.4762437708375058</v>
      </c>
      <c r="O284" s="2">
        <f t="shared" si="53"/>
        <v>69.916237644758084</v>
      </c>
      <c r="P284" s="2">
        <f t="shared" si="54"/>
        <v>1.5830592105263157</v>
      </c>
    </row>
    <row r="285" spans="2:16">
      <c r="B285" s="46" t="s">
        <v>110</v>
      </c>
      <c r="C285" t="s">
        <v>237</v>
      </c>
      <c r="D285" t="s">
        <v>229</v>
      </c>
      <c r="E285" s="3">
        <f t="shared" si="58"/>
        <v>280581</v>
      </c>
      <c r="F285" s="3">
        <f t="shared" si="58"/>
        <v>51707</v>
      </c>
      <c r="G285" s="3">
        <f t="shared" si="58"/>
        <v>50992</v>
      </c>
      <c r="H285" s="3">
        <f t="shared" si="58"/>
        <v>715</v>
      </c>
      <c r="I285" s="3">
        <f t="shared" si="58"/>
        <v>226512</v>
      </c>
      <c r="J285" s="3">
        <f t="shared" si="58"/>
        <v>2362</v>
      </c>
      <c r="K285" s="3">
        <f t="shared" si="49"/>
        <v>278219</v>
      </c>
      <c r="L285" s="2">
        <f t="shared" si="50"/>
        <v>18.584999586656554</v>
      </c>
      <c r="M285" s="2">
        <f t="shared" si="51"/>
        <v>18.328007792422515</v>
      </c>
      <c r="N285" s="2">
        <f t="shared" si="52"/>
        <v>0.25699179423403862</v>
      </c>
      <c r="O285" s="2">
        <f t="shared" si="53"/>
        <v>81.415000413343435</v>
      </c>
      <c r="P285" s="2">
        <f t="shared" si="54"/>
        <v>1.3827914982497536</v>
      </c>
    </row>
    <row r="286" spans="2:16">
      <c r="B286" s="46" t="s">
        <v>110</v>
      </c>
      <c r="C286" t="s">
        <v>237</v>
      </c>
      <c r="D286" t="s">
        <v>230</v>
      </c>
      <c r="E286" s="3">
        <f t="shared" si="58"/>
        <v>206597</v>
      </c>
      <c r="F286" s="3">
        <f t="shared" si="58"/>
        <v>23816</v>
      </c>
      <c r="G286" s="3">
        <f t="shared" si="58"/>
        <v>23501</v>
      </c>
      <c r="H286" s="3">
        <f t="shared" si="58"/>
        <v>315</v>
      </c>
      <c r="I286" s="3">
        <f t="shared" si="58"/>
        <v>180955</v>
      </c>
      <c r="J286" s="3">
        <f t="shared" si="58"/>
        <v>1826</v>
      </c>
      <c r="K286" s="3">
        <f t="shared" si="49"/>
        <v>204771</v>
      </c>
      <c r="L286" s="2">
        <f t="shared" si="50"/>
        <v>11.630553154499417</v>
      </c>
      <c r="M286" s="2">
        <f t="shared" si="51"/>
        <v>11.476722778127762</v>
      </c>
      <c r="N286" s="2">
        <f t="shared" si="52"/>
        <v>0.15383037637165417</v>
      </c>
      <c r="O286" s="2">
        <f t="shared" si="53"/>
        <v>88.36944684550059</v>
      </c>
      <c r="P286" s="2">
        <f t="shared" si="54"/>
        <v>1.3226402418542156</v>
      </c>
    </row>
    <row r="287" spans="2:16">
      <c r="B287" s="46" t="s">
        <v>110</v>
      </c>
      <c r="C287" t="s">
        <v>237</v>
      </c>
      <c r="D287" t="s">
        <v>231</v>
      </c>
      <c r="E287" s="3">
        <f t="shared" si="58"/>
        <v>161378</v>
      </c>
      <c r="F287" s="3">
        <f t="shared" si="58"/>
        <v>11693</v>
      </c>
      <c r="G287" s="3">
        <f t="shared" si="58"/>
        <v>11529</v>
      </c>
      <c r="H287" s="3">
        <f t="shared" si="58"/>
        <v>164</v>
      </c>
      <c r="I287" s="3">
        <f t="shared" si="58"/>
        <v>148018</v>
      </c>
      <c r="J287" s="3">
        <f t="shared" si="58"/>
        <v>1667</v>
      </c>
      <c r="K287" s="3">
        <f t="shared" si="49"/>
        <v>159711</v>
      </c>
      <c r="L287" s="2">
        <f t="shared" si="50"/>
        <v>7.3213491869689635</v>
      </c>
      <c r="M287" s="2">
        <f t="shared" si="51"/>
        <v>7.2186637113285883</v>
      </c>
      <c r="N287" s="2">
        <f t="shared" si="52"/>
        <v>0.10268547564037543</v>
      </c>
      <c r="O287" s="2">
        <f t="shared" si="53"/>
        <v>92.678650813031041</v>
      </c>
      <c r="P287" s="2">
        <f t="shared" si="54"/>
        <v>1.4025485333105276</v>
      </c>
    </row>
    <row r="288" spans="2:16">
      <c r="B288" s="46" t="s">
        <v>110</v>
      </c>
      <c r="C288" t="s">
        <v>237</v>
      </c>
      <c r="D288" t="s">
        <v>232</v>
      </c>
      <c r="E288" s="3">
        <f t="shared" si="58"/>
        <v>104233</v>
      </c>
      <c r="F288" s="3">
        <f t="shared" si="58"/>
        <v>4900</v>
      </c>
      <c r="G288" s="3">
        <f t="shared" si="58"/>
        <v>4821</v>
      </c>
      <c r="H288" s="3">
        <f t="shared" si="58"/>
        <v>79</v>
      </c>
      <c r="I288" s="3">
        <f t="shared" si="58"/>
        <v>98093</v>
      </c>
      <c r="J288" s="3">
        <f t="shared" si="58"/>
        <v>1240</v>
      </c>
      <c r="K288" s="3">
        <f t="shared" si="49"/>
        <v>102993</v>
      </c>
      <c r="L288" s="2">
        <f t="shared" si="50"/>
        <v>4.7576048857689361</v>
      </c>
      <c r="M288" s="2">
        <f t="shared" si="51"/>
        <v>4.6809006437330689</v>
      </c>
      <c r="N288" s="2">
        <f t="shared" si="52"/>
        <v>7.6704242035866524E-2</v>
      </c>
      <c r="O288" s="2">
        <f t="shared" si="53"/>
        <v>95.242395114231059</v>
      </c>
      <c r="P288" s="2">
        <f t="shared" si="54"/>
        <v>1.6122448979591835</v>
      </c>
    </row>
    <row r="289" spans="2:16">
      <c r="B289" s="46" t="s">
        <v>110</v>
      </c>
      <c r="C289" t="s">
        <v>237</v>
      </c>
      <c r="D289" t="s">
        <v>233</v>
      </c>
      <c r="E289" s="3">
        <f t="shared" si="58"/>
        <v>67852</v>
      </c>
      <c r="F289" s="3">
        <f t="shared" si="58"/>
        <v>1851</v>
      </c>
      <c r="G289" s="3">
        <f t="shared" si="58"/>
        <v>1818</v>
      </c>
      <c r="H289" s="3">
        <f t="shared" si="58"/>
        <v>33</v>
      </c>
      <c r="I289" s="3">
        <f t="shared" si="58"/>
        <v>64785</v>
      </c>
      <c r="J289" s="3">
        <f t="shared" si="58"/>
        <v>1216</v>
      </c>
      <c r="K289" s="3">
        <f t="shared" si="49"/>
        <v>66636</v>
      </c>
      <c r="L289" s="2">
        <f t="shared" si="50"/>
        <v>2.7777777777777777</v>
      </c>
      <c r="M289" s="2">
        <f t="shared" si="51"/>
        <v>2.7282549972987575</v>
      </c>
      <c r="N289" s="2">
        <f t="shared" si="52"/>
        <v>4.9522780479020347E-2</v>
      </c>
      <c r="O289" s="2">
        <f t="shared" si="53"/>
        <v>97.222222222222214</v>
      </c>
      <c r="P289" s="2">
        <f t="shared" si="54"/>
        <v>1.7828200972447326</v>
      </c>
    </row>
    <row r="290" spans="2:16">
      <c r="B290" s="46" t="s">
        <v>110</v>
      </c>
      <c r="C290" t="s">
        <v>237</v>
      </c>
      <c r="D290" t="s">
        <v>235</v>
      </c>
      <c r="E290" s="3">
        <f t="shared" si="58"/>
        <v>54736</v>
      </c>
      <c r="F290" s="3">
        <f t="shared" si="58"/>
        <v>941</v>
      </c>
      <c r="G290" s="3">
        <f t="shared" si="58"/>
        <v>907</v>
      </c>
      <c r="H290" s="3">
        <f t="shared" si="58"/>
        <v>34</v>
      </c>
      <c r="I290" s="3">
        <f t="shared" si="58"/>
        <v>52172</v>
      </c>
      <c r="J290" s="3">
        <f t="shared" si="58"/>
        <v>1623</v>
      </c>
      <c r="K290" s="3">
        <f t="shared" si="49"/>
        <v>53113</v>
      </c>
      <c r="L290" s="2">
        <f t="shared" si="50"/>
        <v>1.7716943121269746</v>
      </c>
      <c r="M290" s="2">
        <f t="shared" si="51"/>
        <v>1.707679852390187</v>
      </c>
      <c r="N290" s="2">
        <f t="shared" si="52"/>
        <v>6.4014459736787599E-2</v>
      </c>
      <c r="O290" s="2">
        <f t="shared" si="53"/>
        <v>98.228305687873032</v>
      </c>
      <c r="P290" s="2">
        <f t="shared" si="54"/>
        <v>3.6131774707757707</v>
      </c>
    </row>
    <row r="291" spans="2:16">
      <c r="B291" s="46" t="s">
        <v>110</v>
      </c>
      <c r="C291" t="s">
        <v>237</v>
      </c>
      <c r="D291" t="s">
        <v>234</v>
      </c>
      <c r="E291" s="3">
        <f t="shared" ref="E291:J291" si="59">SUM(E277:E285)</f>
        <v>5532268</v>
      </c>
      <c r="F291" s="3">
        <f t="shared" si="59"/>
        <v>2550081</v>
      </c>
      <c r="G291" s="3">
        <f t="shared" si="59"/>
        <v>2478012</v>
      </c>
      <c r="H291" s="3">
        <f t="shared" si="59"/>
        <v>72069</v>
      </c>
      <c r="I291" s="3">
        <f t="shared" si="59"/>
        <v>2936598</v>
      </c>
      <c r="J291" s="3">
        <f t="shared" si="59"/>
        <v>45589</v>
      </c>
      <c r="K291" s="3">
        <f>E291-J291</f>
        <v>5486679</v>
      </c>
      <c r="L291" s="2">
        <f>F291/$K291*100</f>
        <v>46.477678027090704</v>
      </c>
      <c r="M291" s="2">
        <f>G291/$K291*100</f>
        <v>45.164151210595698</v>
      </c>
      <c r="N291" s="2">
        <f>H291/$K291*100</f>
        <v>1.3135268164950054</v>
      </c>
      <c r="O291" s="2">
        <f>I291/$K291*100</f>
        <v>53.522321972909296</v>
      </c>
      <c r="P291" s="2">
        <f t="shared" si="54"/>
        <v>2.8261455224363461</v>
      </c>
    </row>
    <row r="292" spans="2:16">
      <c r="B292" s="46" t="s">
        <v>111</v>
      </c>
      <c r="C292" t="s">
        <v>236</v>
      </c>
      <c r="D292" t="s">
        <v>1</v>
      </c>
      <c r="E292" s="3">
        <f t="shared" ref="E292:J301" si="60">E4-E256</f>
        <v>33504081</v>
      </c>
      <c r="F292" s="3">
        <f t="shared" si="60"/>
        <v>24608139</v>
      </c>
      <c r="G292" s="3">
        <f t="shared" si="60"/>
        <v>23334608</v>
      </c>
      <c r="H292" s="3">
        <f t="shared" si="60"/>
        <v>1273531</v>
      </c>
      <c r="I292" s="3">
        <f t="shared" si="60"/>
        <v>8637242</v>
      </c>
      <c r="J292" s="3">
        <f t="shared" si="60"/>
        <v>258700</v>
      </c>
      <c r="K292" s="3">
        <f t="shared" si="49"/>
        <v>33245381</v>
      </c>
      <c r="L292" s="2">
        <f t="shared" si="50"/>
        <v>74.019723221099497</v>
      </c>
      <c r="M292" s="2">
        <f t="shared" si="51"/>
        <v>70.189022649492273</v>
      </c>
      <c r="N292" s="2">
        <f t="shared" si="52"/>
        <v>3.8307005716072253</v>
      </c>
      <c r="O292" s="2">
        <f t="shared" si="53"/>
        <v>25.980276778900503</v>
      </c>
      <c r="P292" s="2">
        <f t="shared" si="54"/>
        <v>5.1752430364604169</v>
      </c>
    </row>
    <row r="293" spans="2:16">
      <c r="B293" s="46" t="s">
        <v>111</v>
      </c>
      <c r="C293" t="s">
        <v>236</v>
      </c>
      <c r="D293" t="s">
        <v>219</v>
      </c>
      <c r="E293" s="3">
        <f t="shared" si="60"/>
        <v>2735481</v>
      </c>
      <c r="F293" s="3">
        <f t="shared" si="60"/>
        <v>194105</v>
      </c>
      <c r="G293" s="3">
        <f t="shared" si="60"/>
        <v>174547</v>
      </c>
      <c r="H293" s="3">
        <f t="shared" si="60"/>
        <v>19558</v>
      </c>
      <c r="I293" s="3">
        <f t="shared" si="60"/>
        <v>2531931</v>
      </c>
      <c r="J293" s="3">
        <f t="shared" si="60"/>
        <v>9445</v>
      </c>
      <c r="K293" s="3">
        <f t="shared" si="49"/>
        <v>2726036</v>
      </c>
      <c r="L293" s="2">
        <f t="shared" si="50"/>
        <v>7.1204122029202841</v>
      </c>
      <c r="M293" s="2">
        <f t="shared" si="51"/>
        <v>6.4029601956834021</v>
      </c>
      <c r="N293" s="2">
        <f t="shared" si="52"/>
        <v>0.71745200723688174</v>
      </c>
      <c r="O293" s="2">
        <f t="shared" si="53"/>
        <v>92.879587797079722</v>
      </c>
      <c r="P293" s="2">
        <f t="shared" si="54"/>
        <v>10.07598979933541</v>
      </c>
    </row>
    <row r="294" spans="2:16">
      <c r="B294" s="46" t="s">
        <v>111</v>
      </c>
      <c r="C294" t="s">
        <v>236</v>
      </c>
      <c r="D294" t="s">
        <v>220</v>
      </c>
      <c r="E294" s="3">
        <f t="shared" si="60"/>
        <v>4591904</v>
      </c>
      <c r="F294" s="3">
        <f t="shared" si="60"/>
        <v>1924913</v>
      </c>
      <c r="G294" s="3">
        <f t="shared" si="60"/>
        <v>1726080</v>
      </c>
      <c r="H294" s="3">
        <f t="shared" si="60"/>
        <v>198833</v>
      </c>
      <c r="I294" s="3">
        <f t="shared" si="60"/>
        <v>2649822</v>
      </c>
      <c r="J294" s="3">
        <f t="shared" si="60"/>
        <v>17169</v>
      </c>
      <c r="K294" s="3">
        <f t="shared" si="49"/>
        <v>4574735</v>
      </c>
      <c r="L294" s="2">
        <f t="shared" si="50"/>
        <v>42.077038342111621</v>
      </c>
      <c r="M294" s="2">
        <f t="shared" si="51"/>
        <v>37.73071008484645</v>
      </c>
      <c r="N294" s="2">
        <f t="shared" si="52"/>
        <v>4.3463282572651751</v>
      </c>
      <c r="O294" s="2">
        <f t="shared" si="53"/>
        <v>57.922961657888386</v>
      </c>
      <c r="P294" s="2">
        <f t="shared" si="54"/>
        <v>10.329453850641562</v>
      </c>
    </row>
    <row r="295" spans="2:16">
      <c r="B295" s="46" t="s">
        <v>111</v>
      </c>
      <c r="C295" t="s">
        <v>236</v>
      </c>
      <c r="D295" t="s">
        <v>221</v>
      </c>
      <c r="E295" s="3">
        <f t="shared" si="60"/>
        <v>3954067</v>
      </c>
      <c r="F295" s="3">
        <f t="shared" si="60"/>
        <v>3084539</v>
      </c>
      <c r="G295" s="3">
        <f t="shared" si="60"/>
        <v>2876025</v>
      </c>
      <c r="H295" s="3">
        <f t="shared" si="60"/>
        <v>208514</v>
      </c>
      <c r="I295" s="3">
        <f t="shared" si="60"/>
        <v>848066</v>
      </c>
      <c r="J295" s="3">
        <f t="shared" si="60"/>
        <v>21462</v>
      </c>
      <c r="K295" s="3">
        <f t="shared" si="49"/>
        <v>3932605</v>
      </c>
      <c r="L295" s="2">
        <f t="shared" si="50"/>
        <v>78.435006821178334</v>
      </c>
      <c r="M295" s="2">
        <f t="shared" si="51"/>
        <v>73.132821628411705</v>
      </c>
      <c r="N295" s="2">
        <f t="shared" si="52"/>
        <v>5.3021851927666264</v>
      </c>
      <c r="O295" s="2">
        <f t="shared" si="53"/>
        <v>21.56499317882167</v>
      </c>
      <c r="P295" s="2">
        <f t="shared" si="54"/>
        <v>6.7599728841165563</v>
      </c>
    </row>
    <row r="296" spans="2:16">
      <c r="B296" s="46" t="s">
        <v>111</v>
      </c>
      <c r="C296" t="s">
        <v>236</v>
      </c>
      <c r="D296" t="s">
        <v>222</v>
      </c>
      <c r="E296" s="3">
        <f t="shared" si="60"/>
        <v>3418096</v>
      </c>
      <c r="F296" s="3">
        <f t="shared" si="60"/>
        <v>3182398</v>
      </c>
      <c r="G296" s="3">
        <f t="shared" si="60"/>
        <v>3021526</v>
      </c>
      <c r="H296" s="3">
        <f t="shared" si="60"/>
        <v>160872</v>
      </c>
      <c r="I296" s="3">
        <f t="shared" si="60"/>
        <v>213636</v>
      </c>
      <c r="J296" s="3">
        <f t="shared" si="60"/>
        <v>22062</v>
      </c>
      <c r="K296" s="3">
        <f t="shared" si="49"/>
        <v>3396034</v>
      </c>
      <c r="L296" s="2">
        <f t="shared" si="50"/>
        <v>93.709250260745321</v>
      </c>
      <c r="M296" s="2">
        <f t="shared" si="51"/>
        <v>88.972195213593267</v>
      </c>
      <c r="N296" s="2">
        <f t="shared" si="52"/>
        <v>4.7370550471520607</v>
      </c>
      <c r="O296" s="2">
        <f t="shared" si="53"/>
        <v>6.2907497392546725</v>
      </c>
      <c r="P296" s="2">
        <f t="shared" si="54"/>
        <v>5.0550559672297428</v>
      </c>
    </row>
    <row r="297" spans="2:16">
      <c r="B297" s="46" t="s">
        <v>111</v>
      </c>
      <c r="C297" t="s">
        <v>236</v>
      </c>
      <c r="D297" t="s">
        <v>223</v>
      </c>
      <c r="E297" s="3">
        <f t="shared" si="60"/>
        <v>3244491</v>
      </c>
      <c r="F297" s="3">
        <f t="shared" si="60"/>
        <v>3109362</v>
      </c>
      <c r="G297" s="3">
        <f t="shared" si="60"/>
        <v>2979859</v>
      </c>
      <c r="H297" s="3">
        <f t="shared" si="60"/>
        <v>129503</v>
      </c>
      <c r="I297" s="3">
        <f t="shared" si="60"/>
        <v>114096</v>
      </c>
      <c r="J297" s="3">
        <f t="shared" si="60"/>
        <v>21033</v>
      </c>
      <c r="K297" s="3">
        <f t="shared" si="49"/>
        <v>3223458</v>
      </c>
      <c r="L297" s="2">
        <f t="shared" si="50"/>
        <v>96.460447134723026</v>
      </c>
      <c r="M297" s="2">
        <f t="shared" si="51"/>
        <v>92.442929301389995</v>
      </c>
      <c r="N297" s="2">
        <f t="shared" si="52"/>
        <v>4.0175178333330228</v>
      </c>
      <c r="O297" s="2">
        <f t="shared" si="53"/>
        <v>3.5395528652769794</v>
      </c>
      <c r="P297" s="2">
        <f t="shared" si="54"/>
        <v>4.1649380162232639</v>
      </c>
    </row>
    <row r="298" spans="2:16">
      <c r="B298" s="46" t="s">
        <v>111</v>
      </c>
      <c r="C298" t="s">
        <v>236</v>
      </c>
      <c r="D298" t="s">
        <v>224</v>
      </c>
      <c r="E298" s="3">
        <f t="shared" si="60"/>
        <v>3181373</v>
      </c>
      <c r="F298" s="3">
        <f t="shared" si="60"/>
        <v>3060957</v>
      </c>
      <c r="G298" s="3">
        <f t="shared" si="60"/>
        <v>2942634</v>
      </c>
      <c r="H298" s="3">
        <f t="shared" si="60"/>
        <v>118323</v>
      </c>
      <c r="I298" s="3">
        <f t="shared" si="60"/>
        <v>101169</v>
      </c>
      <c r="J298" s="3">
        <f t="shared" si="60"/>
        <v>19247</v>
      </c>
      <c r="K298" s="3">
        <f t="shared" si="49"/>
        <v>3162126</v>
      </c>
      <c r="L298" s="2">
        <f t="shared" si="50"/>
        <v>96.800601873549624</v>
      </c>
      <c r="M298" s="2">
        <f t="shared" si="51"/>
        <v>93.058720620240948</v>
      </c>
      <c r="N298" s="2">
        <f t="shared" si="52"/>
        <v>3.7418812533086916</v>
      </c>
      <c r="O298" s="2">
        <f t="shared" si="53"/>
        <v>3.1993981264503693</v>
      </c>
      <c r="P298" s="2">
        <f t="shared" si="54"/>
        <v>3.8655557722633809</v>
      </c>
    </row>
    <row r="299" spans="2:16">
      <c r="B299" s="46" t="s">
        <v>111</v>
      </c>
      <c r="C299" t="s">
        <v>236</v>
      </c>
      <c r="D299" t="s">
        <v>225</v>
      </c>
      <c r="E299" s="3">
        <f t="shared" si="60"/>
        <v>2694178</v>
      </c>
      <c r="F299" s="3">
        <f t="shared" si="60"/>
        <v>2583697</v>
      </c>
      <c r="G299" s="3">
        <f t="shared" si="60"/>
        <v>2483057</v>
      </c>
      <c r="H299" s="3">
        <f t="shared" si="60"/>
        <v>100640</v>
      </c>
      <c r="I299" s="3">
        <f t="shared" si="60"/>
        <v>94556</v>
      </c>
      <c r="J299" s="3">
        <f t="shared" si="60"/>
        <v>15925</v>
      </c>
      <c r="K299" s="3">
        <f t="shared" si="49"/>
        <v>2678253</v>
      </c>
      <c r="L299" s="2">
        <f t="shared" si="50"/>
        <v>96.469489626260113</v>
      </c>
      <c r="M299" s="2">
        <f t="shared" si="51"/>
        <v>92.711816247382146</v>
      </c>
      <c r="N299" s="2">
        <f t="shared" si="52"/>
        <v>3.7576733788779473</v>
      </c>
      <c r="O299" s="2">
        <f t="shared" si="53"/>
        <v>3.5305103737398964</v>
      </c>
      <c r="P299" s="2">
        <f t="shared" si="54"/>
        <v>3.8951935927471371</v>
      </c>
    </row>
    <row r="300" spans="2:16">
      <c r="B300" s="46" t="s">
        <v>111</v>
      </c>
      <c r="C300" t="s">
        <v>236</v>
      </c>
      <c r="D300" t="s">
        <v>226</v>
      </c>
      <c r="E300" s="3">
        <f t="shared" si="60"/>
        <v>2286651</v>
      </c>
      <c r="F300" s="3">
        <f t="shared" si="60"/>
        <v>2174667</v>
      </c>
      <c r="G300" s="3">
        <f t="shared" si="60"/>
        <v>2085622</v>
      </c>
      <c r="H300" s="3">
        <f t="shared" si="60"/>
        <v>89045</v>
      </c>
      <c r="I300" s="3">
        <f t="shared" si="60"/>
        <v>99078</v>
      </c>
      <c r="J300" s="3">
        <f t="shared" si="60"/>
        <v>12906</v>
      </c>
      <c r="K300" s="3">
        <f t="shared" si="49"/>
        <v>2273745</v>
      </c>
      <c r="L300" s="2">
        <f t="shared" si="50"/>
        <v>95.642519279866477</v>
      </c>
      <c r="M300" s="2">
        <f t="shared" si="51"/>
        <v>91.726292966009822</v>
      </c>
      <c r="N300" s="2">
        <f t="shared" si="52"/>
        <v>3.9162263138566549</v>
      </c>
      <c r="O300" s="2">
        <f t="shared" si="53"/>
        <v>4.3574807201335242</v>
      </c>
      <c r="P300" s="2">
        <f t="shared" si="54"/>
        <v>4.0946498935239282</v>
      </c>
    </row>
    <row r="301" spans="2:16">
      <c r="B301" s="46" t="s">
        <v>111</v>
      </c>
      <c r="C301" t="s">
        <v>236</v>
      </c>
      <c r="D301" t="s">
        <v>227</v>
      </c>
      <c r="E301" s="3">
        <f t="shared" si="60"/>
        <v>1959382</v>
      </c>
      <c r="F301" s="3">
        <f t="shared" si="60"/>
        <v>1801825</v>
      </c>
      <c r="G301" s="3">
        <f t="shared" si="60"/>
        <v>1720948</v>
      </c>
      <c r="H301" s="3">
        <f t="shared" si="60"/>
        <v>80877</v>
      </c>
      <c r="I301" s="3">
        <f t="shared" si="60"/>
        <v>145090</v>
      </c>
      <c r="J301" s="3">
        <f t="shared" si="60"/>
        <v>12467</v>
      </c>
      <c r="K301" s="3">
        <f t="shared" si="49"/>
        <v>1946915</v>
      </c>
      <c r="L301" s="2">
        <f t="shared" si="50"/>
        <v>92.547697254374228</v>
      </c>
      <c r="M301" s="2">
        <f t="shared" si="51"/>
        <v>88.393586777029299</v>
      </c>
      <c r="N301" s="2">
        <f t="shared" si="52"/>
        <v>4.1541104773449282</v>
      </c>
      <c r="O301" s="2">
        <f t="shared" si="53"/>
        <v>7.4523027456257722</v>
      </c>
      <c r="P301" s="2">
        <f t="shared" si="54"/>
        <v>4.4886157090727457</v>
      </c>
    </row>
    <row r="302" spans="2:16">
      <c r="B302" s="46" t="s">
        <v>111</v>
      </c>
      <c r="C302" t="s">
        <v>236</v>
      </c>
      <c r="D302" t="s">
        <v>228</v>
      </c>
      <c r="E302" s="3">
        <f t="shared" ref="E302:J308" si="61">E14-E266</f>
        <v>1541315</v>
      </c>
      <c r="F302" s="3">
        <f t="shared" si="61"/>
        <v>1332988</v>
      </c>
      <c r="G302" s="3">
        <f t="shared" si="61"/>
        <v>1265635</v>
      </c>
      <c r="H302" s="3">
        <f t="shared" si="61"/>
        <v>67353</v>
      </c>
      <c r="I302" s="3">
        <f t="shared" si="61"/>
        <v>195913</v>
      </c>
      <c r="J302" s="3">
        <f t="shared" si="61"/>
        <v>12414</v>
      </c>
      <c r="K302" s="3">
        <f t="shared" si="49"/>
        <v>1528901</v>
      </c>
      <c r="L302" s="2">
        <f t="shared" si="50"/>
        <v>87.186024471172431</v>
      </c>
      <c r="M302" s="2">
        <f t="shared" si="51"/>
        <v>82.78070326332444</v>
      </c>
      <c r="N302" s="2">
        <f t="shared" si="52"/>
        <v>4.4053212078479902</v>
      </c>
      <c r="O302" s="2">
        <f t="shared" si="53"/>
        <v>12.813975528827569</v>
      </c>
      <c r="P302" s="2">
        <f t="shared" si="54"/>
        <v>5.052783670970781</v>
      </c>
    </row>
    <row r="303" spans="2:16">
      <c r="B303" s="46" t="s">
        <v>111</v>
      </c>
      <c r="C303" t="s">
        <v>236</v>
      </c>
      <c r="D303" t="s">
        <v>229</v>
      </c>
      <c r="E303" s="3">
        <f t="shared" si="61"/>
        <v>1218134</v>
      </c>
      <c r="F303" s="3">
        <f t="shared" si="61"/>
        <v>885614</v>
      </c>
      <c r="G303" s="3">
        <f t="shared" si="61"/>
        <v>842032</v>
      </c>
      <c r="H303" s="3">
        <f t="shared" si="61"/>
        <v>43582</v>
      </c>
      <c r="I303" s="3">
        <f t="shared" si="61"/>
        <v>318799</v>
      </c>
      <c r="J303" s="3">
        <f t="shared" si="61"/>
        <v>13721</v>
      </c>
      <c r="K303" s="3">
        <f t="shared" si="49"/>
        <v>1204413</v>
      </c>
      <c r="L303" s="2">
        <f t="shared" si="50"/>
        <v>73.530757306671376</v>
      </c>
      <c r="M303" s="2">
        <f t="shared" si="51"/>
        <v>69.912231103450395</v>
      </c>
      <c r="N303" s="2">
        <f t="shared" si="52"/>
        <v>3.6185262032209882</v>
      </c>
      <c r="O303" s="2">
        <f t="shared" si="53"/>
        <v>26.469242693328614</v>
      </c>
      <c r="P303" s="2">
        <f t="shared" si="54"/>
        <v>4.9211055832450707</v>
      </c>
    </row>
    <row r="304" spans="2:16">
      <c r="B304" s="46" t="s">
        <v>111</v>
      </c>
      <c r="C304" t="s">
        <v>236</v>
      </c>
      <c r="D304" t="s">
        <v>230</v>
      </c>
      <c r="E304" s="3">
        <f t="shared" si="61"/>
        <v>905653</v>
      </c>
      <c r="F304" s="3">
        <f t="shared" si="61"/>
        <v>558320</v>
      </c>
      <c r="G304" s="3">
        <f t="shared" si="61"/>
        <v>531401</v>
      </c>
      <c r="H304" s="3">
        <f t="shared" si="61"/>
        <v>26919</v>
      </c>
      <c r="I304" s="3">
        <f t="shared" si="61"/>
        <v>332419</v>
      </c>
      <c r="J304" s="3">
        <f t="shared" si="61"/>
        <v>14914</v>
      </c>
      <c r="K304" s="3">
        <f t="shared" si="49"/>
        <v>890739</v>
      </c>
      <c r="L304" s="2">
        <f t="shared" si="50"/>
        <v>62.680538294607061</v>
      </c>
      <c r="M304" s="2">
        <f t="shared" si="51"/>
        <v>59.65844091254565</v>
      </c>
      <c r="N304" s="2">
        <f t="shared" si="52"/>
        <v>3.0220973820614119</v>
      </c>
      <c r="O304" s="2">
        <f t="shared" si="53"/>
        <v>37.319461705392939</v>
      </c>
      <c r="P304" s="2">
        <f t="shared" si="54"/>
        <v>4.8214285714285721</v>
      </c>
    </row>
    <row r="305" spans="2:16">
      <c r="B305" s="46" t="s">
        <v>111</v>
      </c>
      <c r="C305" t="s">
        <v>236</v>
      </c>
      <c r="D305" t="s">
        <v>231</v>
      </c>
      <c r="E305" s="3">
        <f t="shared" si="61"/>
        <v>727116</v>
      </c>
      <c r="F305" s="3">
        <f t="shared" si="61"/>
        <v>372758</v>
      </c>
      <c r="G305" s="3">
        <f t="shared" si="61"/>
        <v>356807</v>
      </c>
      <c r="H305" s="3">
        <f t="shared" si="61"/>
        <v>15951</v>
      </c>
      <c r="I305" s="3">
        <f t="shared" si="61"/>
        <v>335444</v>
      </c>
      <c r="J305" s="3">
        <f t="shared" si="61"/>
        <v>18914</v>
      </c>
      <c r="K305" s="3">
        <f t="shared" si="49"/>
        <v>708202</v>
      </c>
      <c r="L305" s="2">
        <f t="shared" si="50"/>
        <v>52.63441786382981</v>
      </c>
      <c r="M305" s="2">
        <f t="shared" si="51"/>
        <v>50.382094374203966</v>
      </c>
      <c r="N305" s="2">
        <f t="shared" si="52"/>
        <v>2.2523234896258413</v>
      </c>
      <c r="O305" s="2">
        <f t="shared" si="53"/>
        <v>47.36558213617019</v>
      </c>
      <c r="P305" s="2">
        <f t="shared" si="54"/>
        <v>4.2791838136270712</v>
      </c>
    </row>
    <row r="306" spans="2:16">
      <c r="B306" s="46" t="s">
        <v>111</v>
      </c>
      <c r="C306" t="s">
        <v>236</v>
      </c>
      <c r="D306" t="s">
        <v>232</v>
      </c>
      <c r="E306" s="3">
        <f t="shared" si="61"/>
        <v>486340</v>
      </c>
      <c r="F306" s="3">
        <f t="shared" si="61"/>
        <v>200019</v>
      </c>
      <c r="G306" s="3">
        <f t="shared" si="61"/>
        <v>191703</v>
      </c>
      <c r="H306" s="3">
        <f t="shared" si="61"/>
        <v>8316</v>
      </c>
      <c r="I306" s="3">
        <f t="shared" si="61"/>
        <v>269091</v>
      </c>
      <c r="J306" s="3">
        <f t="shared" si="61"/>
        <v>17230</v>
      </c>
      <c r="K306" s="3">
        <f t="shared" si="49"/>
        <v>469110</v>
      </c>
      <c r="L306" s="2">
        <f t="shared" si="50"/>
        <v>42.637974035940395</v>
      </c>
      <c r="M306" s="2">
        <f t="shared" si="51"/>
        <v>40.865255483788445</v>
      </c>
      <c r="N306" s="2">
        <f t="shared" si="52"/>
        <v>1.7727185521519473</v>
      </c>
      <c r="O306" s="2">
        <f t="shared" si="53"/>
        <v>57.362025964059605</v>
      </c>
      <c r="P306" s="2">
        <f t="shared" si="54"/>
        <v>4.1576050275223855</v>
      </c>
    </row>
    <row r="307" spans="2:16">
      <c r="B307" s="46" t="s">
        <v>111</v>
      </c>
      <c r="C307" t="s">
        <v>236</v>
      </c>
      <c r="D307" t="s">
        <v>233</v>
      </c>
      <c r="E307" s="3">
        <f t="shared" si="61"/>
        <v>300744</v>
      </c>
      <c r="F307" s="3">
        <f t="shared" si="61"/>
        <v>89932</v>
      </c>
      <c r="G307" s="3">
        <f t="shared" si="61"/>
        <v>86651</v>
      </c>
      <c r="H307" s="3">
        <f t="shared" si="61"/>
        <v>3281</v>
      </c>
      <c r="I307" s="3">
        <f t="shared" si="61"/>
        <v>196872</v>
      </c>
      <c r="J307" s="3">
        <f t="shared" si="61"/>
        <v>13940</v>
      </c>
      <c r="K307" s="3">
        <f t="shared" si="49"/>
        <v>286804</v>
      </c>
      <c r="L307" s="2">
        <f t="shared" si="50"/>
        <v>31.356605905078034</v>
      </c>
      <c r="M307" s="2">
        <f t="shared" si="51"/>
        <v>30.212619070863727</v>
      </c>
      <c r="N307" s="2">
        <f t="shared" si="52"/>
        <v>1.1439868342143067</v>
      </c>
      <c r="O307" s="2">
        <f t="shared" si="53"/>
        <v>68.643394094921973</v>
      </c>
      <c r="P307" s="2">
        <f t="shared" si="54"/>
        <v>3.6483120579993775</v>
      </c>
    </row>
    <row r="308" spans="2:16">
      <c r="B308" s="46" t="s">
        <v>111</v>
      </c>
      <c r="C308" t="s">
        <v>236</v>
      </c>
      <c r="D308" t="s">
        <v>235</v>
      </c>
      <c r="E308" s="3">
        <f t="shared" si="61"/>
        <v>259156</v>
      </c>
      <c r="F308" s="3">
        <f t="shared" si="61"/>
        <v>52045</v>
      </c>
      <c r="G308" s="3">
        <f t="shared" si="61"/>
        <v>50081</v>
      </c>
      <c r="H308" s="3">
        <f t="shared" si="61"/>
        <v>1964</v>
      </c>
      <c r="I308" s="3">
        <f t="shared" si="61"/>
        <v>191260</v>
      </c>
      <c r="J308" s="3">
        <f t="shared" si="61"/>
        <v>15851</v>
      </c>
      <c r="K308" s="3">
        <f t="shared" si="49"/>
        <v>243305</v>
      </c>
      <c r="L308" s="2">
        <f t="shared" si="50"/>
        <v>21.390846879431166</v>
      </c>
      <c r="M308" s="2">
        <f t="shared" si="51"/>
        <v>20.583629600706931</v>
      </c>
      <c r="N308" s="2">
        <f t="shared" si="52"/>
        <v>0.80721727872423499</v>
      </c>
      <c r="O308" s="2">
        <f t="shared" si="53"/>
        <v>78.609153120568834</v>
      </c>
      <c r="P308" s="2">
        <f t="shared" si="54"/>
        <v>3.7736574118551256</v>
      </c>
    </row>
    <row r="309" spans="2:16">
      <c r="B309" s="46" t="s">
        <v>111</v>
      </c>
      <c r="C309" t="s">
        <v>236</v>
      </c>
      <c r="D309" t="s">
        <v>234</v>
      </c>
      <c r="E309" s="3">
        <f t="shared" ref="E309:J309" si="62">SUM(E295:E303)</f>
        <v>23497687</v>
      </c>
      <c r="F309" s="3">
        <f t="shared" si="62"/>
        <v>21216047</v>
      </c>
      <c r="G309" s="3">
        <f t="shared" si="62"/>
        <v>20217338</v>
      </c>
      <c r="H309" s="3">
        <f t="shared" si="62"/>
        <v>998709</v>
      </c>
      <c r="I309" s="3">
        <f t="shared" si="62"/>
        <v>2130403</v>
      </c>
      <c r="J309" s="3">
        <f t="shared" si="62"/>
        <v>151237</v>
      </c>
      <c r="K309" s="3">
        <f>E309-J309</f>
        <v>23346450</v>
      </c>
      <c r="L309" s="2">
        <f>F309/$K309*100</f>
        <v>90.874831077101661</v>
      </c>
      <c r="M309" s="2">
        <f>G309/$K309*100</f>
        <v>86.597054370150488</v>
      </c>
      <c r="N309" s="2">
        <f>H309/$K309*100</f>
        <v>4.2777767069511636</v>
      </c>
      <c r="O309" s="2">
        <f>I309/$K309*100</f>
        <v>9.125168922898343</v>
      </c>
      <c r="P309" s="2">
        <f t="shared" si="54"/>
        <v>4.7073283727171233</v>
      </c>
    </row>
    <row r="310" spans="2:16">
      <c r="B310" s="46" t="s">
        <v>111</v>
      </c>
      <c r="C310" t="s">
        <v>237</v>
      </c>
      <c r="D310" t="s">
        <v>1</v>
      </c>
      <c r="E310" s="3">
        <f t="shared" ref="E310:J319" si="63">E22-E274</f>
        <v>36408733</v>
      </c>
      <c r="F310" s="3">
        <f t="shared" si="63"/>
        <v>11901126</v>
      </c>
      <c r="G310" s="3">
        <f t="shared" si="63"/>
        <v>11561051</v>
      </c>
      <c r="H310" s="3">
        <f t="shared" si="63"/>
        <v>340075</v>
      </c>
      <c r="I310" s="3">
        <f t="shared" si="63"/>
        <v>24351722</v>
      </c>
      <c r="J310" s="3">
        <f t="shared" si="63"/>
        <v>155885</v>
      </c>
      <c r="K310" s="3">
        <f t="shared" si="49"/>
        <v>36252848</v>
      </c>
      <c r="L310" s="2">
        <f t="shared" si="50"/>
        <v>32.828113256095079</v>
      </c>
      <c r="M310" s="2">
        <f t="shared" si="51"/>
        <v>31.890049024562149</v>
      </c>
      <c r="N310" s="2">
        <f t="shared" si="52"/>
        <v>0.93806423153292673</v>
      </c>
      <c r="O310" s="2">
        <f t="shared" si="53"/>
        <v>67.171886743904921</v>
      </c>
      <c r="P310" s="2">
        <f t="shared" si="54"/>
        <v>2.8575027270528857</v>
      </c>
    </row>
    <row r="311" spans="2:16">
      <c r="B311" s="46" t="s">
        <v>111</v>
      </c>
      <c r="C311" t="s">
        <v>237</v>
      </c>
      <c r="D311" t="s">
        <v>219</v>
      </c>
      <c r="E311" s="3">
        <f t="shared" si="63"/>
        <v>2673316</v>
      </c>
      <c r="F311" s="3">
        <f t="shared" si="63"/>
        <v>54202</v>
      </c>
      <c r="G311" s="3">
        <f t="shared" si="63"/>
        <v>50955</v>
      </c>
      <c r="H311" s="3">
        <f t="shared" si="63"/>
        <v>3247</v>
      </c>
      <c r="I311" s="3">
        <f t="shared" si="63"/>
        <v>2612275</v>
      </c>
      <c r="J311" s="3">
        <f t="shared" si="63"/>
        <v>6839</v>
      </c>
      <c r="K311" s="3">
        <f t="shared" si="49"/>
        <v>2666477</v>
      </c>
      <c r="L311" s="2">
        <f t="shared" si="50"/>
        <v>2.0327195771799271</v>
      </c>
      <c r="M311" s="2">
        <f t="shared" si="51"/>
        <v>1.9109484162061028</v>
      </c>
      <c r="N311" s="2">
        <f t="shared" si="52"/>
        <v>0.12177116097382426</v>
      </c>
      <c r="O311" s="2">
        <f t="shared" si="53"/>
        <v>97.967280422820068</v>
      </c>
      <c r="P311" s="2">
        <f t="shared" si="54"/>
        <v>5.990553854101325</v>
      </c>
    </row>
    <row r="312" spans="2:16">
      <c r="B312" s="46" t="s">
        <v>111</v>
      </c>
      <c r="C312" t="s">
        <v>237</v>
      </c>
      <c r="D312" t="s">
        <v>220</v>
      </c>
      <c r="E312" s="3">
        <f t="shared" si="63"/>
        <v>4601417</v>
      </c>
      <c r="F312" s="3">
        <f t="shared" si="63"/>
        <v>743171</v>
      </c>
      <c r="G312" s="3">
        <f t="shared" si="63"/>
        <v>690359</v>
      </c>
      <c r="H312" s="3">
        <f t="shared" si="63"/>
        <v>52812</v>
      </c>
      <c r="I312" s="3">
        <f t="shared" si="63"/>
        <v>3844223</v>
      </c>
      <c r="J312" s="3">
        <f t="shared" si="63"/>
        <v>14023</v>
      </c>
      <c r="K312" s="3">
        <f t="shared" si="49"/>
        <v>4587394</v>
      </c>
      <c r="L312" s="2">
        <f t="shared" si="50"/>
        <v>16.200287134700005</v>
      </c>
      <c r="M312" s="2">
        <f t="shared" si="51"/>
        <v>15.049045274942593</v>
      </c>
      <c r="N312" s="2">
        <f t="shared" si="52"/>
        <v>1.1512418597574134</v>
      </c>
      <c r="O312" s="2">
        <f t="shared" si="53"/>
        <v>83.799712865299995</v>
      </c>
      <c r="P312" s="2">
        <f t="shared" si="54"/>
        <v>7.1063052783275991</v>
      </c>
    </row>
    <row r="313" spans="2:16">
      <c r="B313" s="46" t="s">
        <v>111</v>
      </c>
      <c r="C313" t="s">
        <v>237</v>
      </c>
      <c r="D313" t="s">
        <v>221</v>
      </c>
      <c r="E313" s="3">
        <f t="shared" si="63"/>
        <v>4230398</v>
      </c>
      <c r="F313" s="3">
        <f t="shared" si="63"/>
        <v>1581257</v>
      </c>
      <c r="G313" s="3">
        <f t="shared" si="63"/>
        <v>1491269</v>
      </c>
      <c r="H313" s="3">
        <f t="shared" si="63"/>
        <v>89988</v>
      </c>
      <c r="I313" s="3">
        <f t="shared" si="63"/>
        <v>2634586</v>
      </c>
      <c r="J313" s="3">
        <f t="shared" si="63"/>
        <v>14555</v>
      </c>
      <c r="K313" s="3">
        <f t="shared" si="49"/>
        <v>4215843</v>
      </c>
      <c r="L313" s="2">
        <f t="shared" si="50"/>
        <v>37.507492570287845</v>
      </c>
      <c r="M313" s="2">
        <f t="shared" si="51"/>
        <v>35.372972855013813</v>
      </c>
      <c r="N313" s="2">
        <f t="shared" si="52"/>
        <v>2.1345197152740272</v>
      </c>
      <c r="O313" s="2">
        <f t="shared" si="53"/>
        <v>62.492507429712163</v>
      </c>
      <c r="P313" s="2">
        <f t="shared" si="54"/>
        <v>5.6909155184767561</v>
      </c>
    </row>
    <row r="314" spans="2:16">
      <c r="B314" s="46" t="s">
        <v>111</v>
      </c>
      <c r="C314" t="s">
        <v>237</v>
      </c>
      <c r="D314" t="s">
        <v>222</v>
      </c>
      <c r="E314" s="3">
        <f t="shared" si="63"/>
        <v>3789928</v>
      </c>
      <c r="F314" s="3">
        <f t="shared" si="63"/>
        <v>1737241</v>
      </c>
      <c r="G314" s="3">
        <f t="shared" si="63"/>
        <v>1672761</v>
      </c>
      <c r="H314" s="3">
        <f t="shared" si="63"/>
        <v>64480</v>
      </c>
      <c r="I314" s="3">
        <f t="shared" si="63"/>
        <v>2039194</v>
      </c>
      <c r="J314" s="3">
        <f t="shared" si="63"/>
        <v>13493</v>
      </c>
      <c r="K314" s="3">
        <f t="shared" si="49"/>
        <v>3776435</v>
      </c>
      <c r="L314" s="2">
        <f t="shared" si="50"/>
        <v>46.002142232025705</v>
      </c>
      <c r="M314" s="2">
        <f t="shared" si="51"/>
        <v>44.294711811536544</v>
      </c>
      <c r="N314" s="2">
        <f t="shared" si="52"/>
        <v>1.707430420489165</v>
      </c>
      <c r="O314" s="2">
        <f t="shared" si="53"/>
        <v>53.997857767974288</v>
      </c>
      <c r="P314" s="2">
        <f t="shared" si="54"/>
        <v>3.7116324102412968</v>
      </c>
    </row>
    <row r="315" spans="2:16">
      <c r="B315" s="46" t="s">
        <v>111</v>
      </c>
      <c r="C315" t="s">
        <v>237</v>
      </c>
      <c r="D315" t="s">
        <v>223</v>
      </c>
      <c r="E315" s="3">
        <f t="shared" si="63"/>
        <v>3649696</v>
      </c>
      <c r="F315" s="3">
        <f t="shared" si="63"/>
        <v>1663760</v>
      </c>
      <c r="G315" s="3">
        <f t="shared" si="63"/>
        <v>1625356</v>
      </c>
      <c r="H315" s="3">
        <f t="shared" si="63"/>
        <v>38404</v>
      </c>
      <c r="I315" s="3">
        <f t="shared" si="63"/>
        <v>1972149</v>
      </c>
      <c r="J315" s="3">
        <f t="shared" si="63"/>
        <v>13787</v>
      </c>
      <c r="K315" s="3">
        <f t="shared" si="49"/>
        <v>3635909</v>
      </c>
      <c r="L315" s="2">
        <f t="shared" si="50"/>
        <v>45.759121034107295</v>
      </c>
      <c r="M315" s="2">
        <f t="shared" si="51"/>
        <v>44.702878977444158</v>
      </c>
      <c r="N315" s="2">
        <f t="shared" si="52"/>
        <v>1.0562420566631343</v>
      </c>
      <c r="O315" s="2">
        <f t="shared" si="53"/>
        <v>54.240878965892712</v>
      </c>
      <c r="P315" s="2">
        <f t="shared" si="54"/>
        <v>2.3082656152329664</v>
      </c>
    </row>
    <row r="316" spans="2:16">
      <c r="B316" s="46" t="s">
        <v>111</v>
      </c>
      <c r="C316" t="s">
        <v>237</v>
      </c>
      <c r="D316" t="s">
        <v>224</v>
      </c>
      <c r="E316" s="3">
        <f t="shared" si="63"/>
        <v>3539139</v>
      </c>
      <c r="F316" s="3">
        <f t="shared" si="63"/>
        <v>1653043</v>
      </c>
      <c r="G316" s="3">
        <f t="shared" si="63"/>
        <v>1623562</v>
      </c>
      <c r="H316" s="3">
        <f t="shared" si="63"/>
        <v>29481</v>
      </c>
      <c r="I316" s="3">
        <f t="shared" si="63"/>
        <v>1874079</v>
      </c>
      <c r="J316" s="3">
        <f t="shared" si="63"/>
        <v>12017</v>
      </c>
      <c r="K316" s="3">
        <f t="shared" si="49"/>
        <v>3527122</v>
      </c>
      <c r="L316" s="2">
        <f t="shared" si="50"/>
        <v>46.866623836657759</v>
      </c>
      <c r="M316" s="2">
        <f t="shared" si="51"/>
        <v>46.030786573302542</v>
      </c>
      <c r="N316" s="2">
        <f t="shared" si="52"/>
        <v>0.83583726335522268</v>
      </c>
      <c r="O316" s="2">
        <f t="shared" si="53"/>
        <v>53.133376163342241</v>
      </c>
      <c r="P316" s="2">
        <f t="shared" si="54"/>
        <v>1.7834381803740134</v>
      </c>
    </row>
    <row r="317" spans="2:16">
      <c r="B317" s="46" t="s">
        <v>111</v>
      </c>
      <c r="C317" t="s">
        <v>237</v>
      </c>
      <c r="D317" t="s">
        <v>225</v>
      </c>
      <c r="E317" s="3">
        <f t="shared" si="63"/>
        <v>2992692</v>
      </c>
      <c r="F317" s="3">
        <f t="shared" si="63"/>
        <v>1408166</v>
      </c>
      <c r="G317" s="3">
        <f t="shared" si="63"/>
        <v>1386746</v>
      </c>
      <c r="H317" s="3">
        <f t="shared" si="63"/>
        <v>21420</v>
      </c>
      <c r="I317" s="3">
        <f t="shared" si="63"/>
        <v>1574411</v>
      </c>
      <c r="J317" s="3">
        <f t="shared" si="63"/>
        <v>10115</v>
      </c>
      <c r="K317" s="3">
        <f t="shared" si="49"/>
        <v>2982577</v>
      </c>
      <c r="L317" s="2">
        <f t="shared" si="50"/>
        <v>47.213064407054702</v>
      </c>
      <c r="M317" s="2">
        <f t="shared" si="51"/>
        <v>46.494893509874181</v>
      </c>
      <c r="N317" s="2">
        <f t="shared" si="52"/>
        <v>0.7181708971805254</v>
      </c>
      <c r="O317" s="2">
        <f t="shared" si="53"/>
        <v>52.786935592945298</v>
      </c>
      <c r="P317" s="2">
        <f t="shared" si="54"/>
        <v>1.5211274807089505</v>
      </c>
    </row>
    <row r="318" spans="2:16">
      <c r="B318" s="46" t="s">
        <v>111</v>
      </c>
      <c r="C318" t="s">
        <v>237</v>
      </c>
      <c r="D318" t="s">
        <v>226</v>
      </c>
      <c r="E318" s="3">
        <f t="shared" si="63"/>
        <v>2551921</v>
      </c>
      <c r="F318" s="3">
        <f t="shared" si="63"/>
        <v>1132841</v>
      </c>
      <c r="G318" s="3">
        <f t="shared" si="63"/>
        <v>1117134</v>
      </c>
      <c r="H318" s="3">
        <f t="shared" si="63"/>
        <v>15707</v>
      </c>
      <c r="I318" s="3">
        <f t="shared" si="63"/>
        <v>1410467</v>
      </c>
      <c r="J318" s="3">
        <f t="shared" si="63"/>
        <v>8613</v>
      </c>
      <c r="K318" s="3">
        <f t="shared" si="49"/>
        <v>2543308</v>
      </c>
      <c r="L318" s="2">
        <f t="shared" si="50"/>
        <v>44.542029514317569</v>
      </c>
      <c r="M318" s="2">
        <f t="shared" si="51"/>
        <v>43.924448002365423</v>
      </c>
      <c r="N318" s="2">
        <f t="shared" si="52"/>
        <v>0.6175815119521505</v>
      </c>
      <c r="O318" s="2">
        <f t="shared" si="53"/>
        <v>55.457970485682431</v>
      </c>
      <c r="P318" s="2">
        <f t="shared" si="54"/>
        <v>1.3865140827353528</v>
      </c>
    </row>
    <row r="319" spans="2:16">
      <c r="B319" s="46" t="s">
        <v>111</v>
      </c>
      <c r="C319" t="s">
        <v>237</v>
      </c>
      <c r="D319" t="s">
        <v>227</v>
      </c>
      <c r="E319" s="3">
        <f t="shared" si="63"/>
        <v>2196045</v>
      </c>
      <c r="F319" s="3">
        <f t="shared" si="63"/>
        <v>835811</v>
      </c>
      <c r="G319" s="3">
        <f t="shared" si="63"/>
        <v>824326</v>
      </c>
      <c r="H319" s="3">
        <f t="shared" si="63"/>
        <v>11485</v>
      </c>
      <c r="I319" s="3">
        <f t="shared" si="63"/>
        <v>1352344</v>
      </c>
      <c r="J319" s="3">
        <f t="shared" si="63"/>
        <v>7890</v>
      </c>
      <c r="K319" s="3">
        <f t="shared" si="49"/>
        <v>2188155</v>
      </c>
      <c r="L319" s="2">
        <f t="shared" si="50"/>
        <v>38.197065564368152</v>
      </c>
      <c r="M319" s="2">
        <f t="shared" si="51"/>
        <v>37.672194154436042</v>
      </c>
      <c r="N319" s="2">
        <f t="shared" si="52"/>
        <v>0.52487140993211179</v>
      </c>
      <c r="O319" s="2">
        <f t="shared" si="53"/>
        <v>61.80293443563184</v>
      </c>
      <c r="P319" s="2">
        <f t="shared" si="54"/>
        <v>1.3741144828196805</v>
      </c>
    </row>
    <row r="320" spans="2:16">
      <c r="B320" s="46" t="s">
        <v>111</v>
      </c>
      <c r="C320" t="s">
        <v>237</v>
      </c>
      <c r="D320" t="s">
        <v>228</v>
      </c>
      <c r="E320" s="3">
        <f t="shared" ref="E320:J326" si="64">E32-E284</f>
        <v>1683717</v>
      </c>
      <c r="F320" s="3">
        <f t="shared" si="64"/>
        <v>503393</v>
      </c>
      <c r="G320" s="3">
        <f t="shared" si="64"/>
        <v>496556</v>
      </c>
      <c r="H320" s="3">
        <f t="shared" si="64"/>
        <v>6837</v>
      </c>
      <c r="I320" s="3">
        <f t="shared" si="64"/>
        <v>1173722</v>
      </c>
      <c r="J320" s="3">
        <f t="shared" si="64"/>
        <v>6602</v>
      </c>
      <c r="K320" s="3">
        <f t="shared" si="49"/>
        <v>1677115</v>
      </c>
      <c r="L320" s="2">
        <f t="shared" si="50"/>
        <v>30.015413373561145</v>
      </c>
      <c r="M320" s="2">
        <f t="shared" si="51"/>
        <v>29.607749021384937</v>
      </c>
      <c r="N320" s="2">
        <f t="shared" si="52"/>
        <v>0.40766435217620733</v>
      </c>
      <c r="O320" s="2">
        <f t="shared" si="53"/>
        <v>69.984586626438855</v>
      </c>
      <c r="P320" s="2">
        <f t="shared" si="54"/>
        <v>1.3581833676670116</v>
      </c>
    </row>
    <row r="321" spans="2:16">
      <c r="B321" s="46" t="s">
        <v>111</v>
      </c>
      <c r="C321" t="s">
        <v>237</v>
      </c>
      <c r="D321" t="s">
        <v>229</v>
      </c>
      <c r="E321" s="3">
        <f t="shared" si="64"/>
        <v>1359218</v>
      </c>
      <c r="F321" s="3">
        <f t="shared" si="64"/>
        <v>288030</v>
      </c>
      <c r="G321" s="3">
        <f t="shared" si="64"/>
        <v>284770</v>
      </c>
      <c r="H321" s="3">
        <f t="shared" si="64"/>
        <v>3260</v>
      </c>
      <c r="I321" s="3">
        <f t="shared" si="64"/>
        <v>1064484</v>
      </c>
      <c r="J321" s="3">
        <f t="shared" si="64"/>
        <v>6704</v>
      </c>
      <c r="K321" s="3">
        <f t="shared" si="49"/>
        <v>1352514</v>
      </c>
      <c r="L321" s="2">
        <f t="shared" si="50"/>
        <v>21.295897861316039</v>
      </c>
      <c r="M321" s="2">
        <f t="shared" si="51"/>
        <v>21.054865236145428</v>
      </c>
      <c r="N321" s="2">
        <f t="shared" si="52"/>
        <v>0.24103262517060822</v>
      </c>
      <c r="O321" s="2">
        <f t="shared" si="53"/>
        <v>78.704102138683965</v>
      </c>
      <c r="P321" s="2">
        <f t="shared" si="54"/>
        <v>1.1318265458459189</v>
      </c>
    </row>
    <row r="322" spans="2:16">
      <c r="B322" s="46" t="s">
        <v>111</v>
      </c>
      <c r="C322" t="s">
        <v>237</v>
      </c>
      <c r="D322" t="s">
        <v>230</v>
      </c>
      <c r="E322" s="3">
        <f t="shared" si="64"/>
        <v>1015395</v>
      </c>
      <c r="F322" s="3">
        <f t="shared" si="64"/>
        <v>149524</v>
      </c>
      <c r="G322" s="3">
        <f t="shared" si="64"/>
        <v>148067</v>
      </c>
      <c r="H322" s="3">
        <f t="shared" si="64"/>
        <v>1457</v>
      </c>
      <c r="I322" s="3">
        <f t="shared" si="64"/>
        <v>859837</v>
      </c>
      <c r="J322" s="3">
        <f t="shared" si="64"/>
        <v>6034</v>
      </c>
      <c r="K322" s="3">
        <f t="shared" si="49"/>
        <v>1009361</v>
      </c>
      <c r="L322" s="2">
        <f t="shared" si="50"/>
        <v>14.813728685772483</v>
      </c>
      <c r="M322" s="2">
        <f t="shared" si="51"/>
        <v>14.669379934433765</v>
      </c>
      <c r="N322" s="2">
        <f t="shared" si="52"/>
        <v>0.14434875133871827</v>
      </c>
      <c r="O322" s="2">
        <f t="shared" si="53"/>
        <v>85.186271314227511</v>
      </c>
      <c r="P322" s="2">
        <f t="shared" si="54"/>
        <v>0.97442551028597424</v>
      </c>
    </row>
    <row r="323" spans="2:16">
      <c r="B323" s="46" t="s">
        <v>111</v>
      </c>
      <c r="C323" t="s">
        <v>237</v>
      </c>
      <c r="D323" t="s">
        <v>231</v>
      </c>
      <c r="E323" s="3">
        <f t="shared" si="64"/>
        <v>838663</v>
      </c>
      <c r="F323" s="3">
        <f t="shared" si="64"/>
        <v>83913</v>
      </c>
      <c r="G323" s="3">
        <f t="shared" si="64"/>
        <v>83159</v>
      </c>
      <c r="H323" s="3">
        <f t="shared" si="64"/>
        <v>754</v>
      </c>
      <c r="I323" s="3">
        <f t="shared" si="64"/>
        <v>746898</v>
      </c>
      <c r="J323" s="3">
        <f t="shared" si="64"/>
        <v>7852</v>
      </c>
      <c r="K323" s="3">
        <f>E323-J323</f>
        <v>830811</v>
      </c>
      <c r="L323" s="2">
        <f t="shared" ref="L323:O327" si="65">F323/$K323*100</f>
        <v>10.100131076743086</v>
      </c>
      <c r="M323" s="2">
        <f t="shared" si="65"/>
        <v>10.00937638042828</v>
      </c>
      <c r="N323" s="2">
        <f t="shared" si="65"/>
        <v>9.075469631480565E-2</v>
      </c>
      <c r="O323" s="2">
        <f t="shared" si="65"/>
        <v>89.899868923256903</v>
      </c>
      <c r="P323" s="2">
        <f t="shared" si="54"/>
        <v>0.89854968836771409</v>
      </c>
    </row>
    <row r="324" spans="2:16">
      <c r="B324" s="46" t="s">
        <v>111</v>
      </c>
      <c r="C324" t="s">
        <v>237</v>
      </c>
      <c r="D324" t="s">
        <v>232</v>
      </c>
      <c r="E324" s="3">
        <f t="shared" si="64"/>
        <v>561561</v>
      </c>
      <c r="F324" s="3">
        <f t="shared" si="64"/>
        <v>39898</v>
      </c>
      <c r="G324" s="3">
        <f t="shared" si="64"/>
        <v>39509</v>
      </c>
      <c r="H324" s="3">
        <f t="shared" si="64"/>
        <v>389</v>
      </c>
      <c r="I324" s="3">
        <f t="shared" si="64"/>
        <v>514435</v>
      </c>
      <c r="J324" s="3">
        <f t="shared" si="64"/>
        <v>7228</v>
      </c>
      <c r="K324" s="3">
        <f>E324-J324</f>
        <v>554333</v>
      </c>
      <c r="L324" s="2">
        <f t="shared" si="65"/>
        <v>7.1974787717851898</v>
      </c>
      <c r="M324" s="2">
        <f t="shared" si="65"/>
        <v>7.1273043459436831</v>
      </c>
      <c r="N324" s="2">
        <f t="shared" si="65"/>
        <v>7.0174425841506821E-2</v>
      </c>
      <c r="O324" s="2">
        <f t="shared" si="65"/>
        <v>92.8025212282148</v>
      </c>
      <c r="P324" s="2">
        <f t="shared" si="54"/>
        <v>0.97498621484786197</v>
      </c>
    </row>
    <row r="325" spans="2:16">
      <c r="B325" s="46" t="s">
        <v>111</v>
      </c>
      <c r="C325" t="s">
        <v>237</v>
      </c>
      <c r="D325" t="s">
        <v>233</v>
      </c>
      <c r="E325" s="3">
        <f t="shared" si="64"/>
        <v>375807</v>
      </c>
      <c r="F325" s="3">
        <f t="shared" si="64"/>
        <v>17262</v>
      </c>
      <c r="G325" s="3">
        <f t="shared" si="64"/>
        <v>17057</v>
      </c>
      <c r="H325" s="3">
        <f t="shared" si="64"/>
        <v>205</v>
      </c>
      <c r="I325" s="3">
        <f t="shared" si="64"/>
        <v>350808</v>
      </c>
      <c r="J325" s="3">
        <f t="shared" si="64"/>
        <v>7737</v>
      </c>
      <c r="K325" s="3">
        <f>E325-J325</f>
        <v>368070</v>
      </c>
      <c r="L325" s="2">
        <f t="shared" si="65"/>
        <v>4.6898687749612842</v>
      </c>
      <c r="M325" s="2">
        <f t="shared" si="65"/>
        <v>4.6341728475561714</v>
      </c>
      <c r="N325" s="2">
        <f t="shared" si="65"/>
        <v>5.5695927405113158E-2</v>
      </c>
      <c r="O325" s="2">
        <f t="shared" si="65"/>
        <v>95.310131225038717</v>
      </c>
      <c r="P325" s="2">
        <f t="shared" ref="P325:P424" si="66">IF(F325&gt;0,H325/F325*100," ")</f>
        <v>1.1875796547329394</v>
      </c>
    </row>
    <row r="326" spans="2:16">
      <c r="B326" s="46" t="s">
        <v>111</v>
      </c>
      <c r="C326" t="s">
        <v>237</v>
      </c>
      <c r="D326" t="s">
        <v>235</v>
      </c>
      <c r="E326" s="3">
        <f t="shared" si="64"/>
        <v>349820</v>
      </c>
      <c r="F326" s="3">
        <f t="shared" si="64"/>
        <v>9614</v>
      </c>
      <c r="G326" s="3">
        <f t="shared" si="64"/>
        <v>9465</v>
      </c>
      <c r="H326" s="3">
        <f t="shared" si="64"/>
        <v>149</v>
      </c>
      <c r="I326" s="3">
        <f t="shared" si="64"/>
        <v>327810</v>
      </c>
      <c r="J326" s="3">
        <f t="shared" si="64"/>
        <v>12396</v>
      </c>
      <c r="K326" s="3">
        <f>E326-J326</f>
        <v>337424</v>
      </c>
      <c r="L326" s="2">
        <f t="shared" si="65"/>
        <v>2.8492341979230877</v>
      </c>
      <c r="M326" s="2">
        <f t="shared" si="65"/>
        <v>2.805076106026839</v>
      </c>
      <c r="N326" s="2">
        <f t="shared" si="65"/>
        <v>4.4158091896249224E-2</v>
      </c>
      <c r="O326" s="2">
        <f t="shared" si="65"/>
        <v>97.150765802076904</v>
      </c>
      <c r="P326" s="2">
        <f t="shared" si="66"/>
        <v>1.5498231745371334</v>
      </c>
    </row>
    <row r="327" spans="2:16">
      <c r="B327" s="46" t="s">
        <v>111</v>
      </c>
      <c r="C327" t="s">
        <v>237</v>
      </c>
      <c r="D327" t="s">
        <v>234</v>
      </c>
      <c r="E327" s="3">
        <f t="shared" ref="E327:J327" si="67">SUM(E313:E321)</f>
        <v>25992754</v>
      </c>
      <c r="F327" s="3">
        <f t="shared" si="67"/>
        <v>10803542</v>
      </c>
      <c r="G327" s="3">
        <f t="shared" si="67"/>
        <v>10522480</v>
      </c>
      <c r="H327" s="3">
        <f t="shared" si="67"/>
        <v>281062</v>
      </c>
      <c r="I327" s="3">
        <f t="shared" si="67"/>
        <v>15095436</v>
      </c>
      <c r="J327" s="3">
        <f t="shared" si="67"/>
        <v>93776</v>
      </c>
      <c r="K327" s="3">
        <f>E327-J327</f>
        <v>25898978</v>
      </c>
      <c r="L327" s="2">
        <f t="shared" si="65"/>
        <v>41.714163392856662</v>
      </c>
      <c r="M327" s="2">
        <f t="shared" si="65"/>
        <v>40.628939103311332</v>
      </c>
      <c r="N327" s="2">
        <f t="shared" si="65"/>
        <v>1.085224289545325</v>
      </c>
      <c r="O327" s="2">
        <f t="shared" si="65"/>
        <v>58.285836607143338</v>
      </c>
      <c r="P327" s="2">
        <f t="shared" si="66"/>
        <v>2.6015727064327607</v>
      </c>
    </row>
    <row r="328" spans="2:16">
      <c r="B328" s="46" t="s">
        <v>112</v>
      </c>
      <c r="C328" t="s">
        <v>236</v>
      </c>
      <c r="D328" t="s">
        <v>1</v>
      </c>
      <c r="E328" s="3">
        <f t="shared" ref="E328:J337" si="68">E400+E436+E472+E508+E544+E580+E616+E652+E688+E724+E760+E796+E832+E868+E904+E940+E976+E1012+E1048+E1084+E1120+E1156+E1192+E1228+E1264+E1300+E1336+E1372+E1408+E1444+E1480+E1516+E1552+E1588+E1624+E1660+E1696+E1732+E1768+E1804+E1840+E1876+E1912+E1948+E1984+E2020+E2056+E2092+E2128+E2164+E2200+E2236+E2272+E2308+E2344+E2380+E2416+E2452+E2488+E2524+E2560+E2596+E2632+E2668+E2704+E2740+E2776+E2812+E2848+E2884+E2920+E2956+E2992+E3028+E3064+E3100+E3136+E3172</f>
        <v>2840339</v>
      </c>
      <c r="F328" s="3">
        <f>F400+F436+F472+F508+F544+F580+F616+F652+F688+F724+F760+F796+F832+F868+F904+F940+F976+F1012+F1048+F1084+F1120+F1156+F1192+F1228+F1264+F1300+F1336+F1372+F1408+F1444+F1480+F1516+F1552+F1588+F1624+F1660+F1696+F1732+F1768+F1804+F1840+F1876+F1912+F1948+F1984+F2020+F2056+F2092+F2128+F2164+F2200+F2236+F2272+F2308+F2344+F2380+F2416+F2452+F2488+F2524+F2560+F2596+F2632+F2668+F2704+F2740+F2776+F2812+F2848+F2884+F2920+F2956+F2992+F3028+F3064+F3100+F3136+F3172</f>
        <v>2095064</v>
      </c>
      <c r="G328" s="3">
        <f t="shared" si="68"/>
        <v>1961744</v>
      </c>
      <c r="H328" s="3">
        <f t="shared" si="68"/>
        <v>133320</v>
      </c>
      <c r="I328" s="3">
        <f t="shared" si="68"/>
        <v>699890</v>
      </c>
      <c r="J328" s="3">
        <f t="shared" si="68"/>
        <v>45385</v>
      </c>
      <c r="K328" s="3">
        <f t="shared" ref="K328:K427" si="69">E328-J328</f>
        <v>2794954</v>
      </c>
      <c r="L328" s="2">
        <f t="shared" ref="L328:L427" si="70">F328/$K328*100</f>
        <v>74.958800753071429</v>
      </c>
      <c r="M328" s="2">
        <f t="shared" ref="M328:M427" si="71">G328/$K328*100</f>
        <v>70.188775915453348</v>
      </c>
      <c r="N328" s="2">
        <f t="shared" ref="N328:N427" si="72">H328/$K328*100</f>
        <v>4.7700248376180792</v>
      </c>
      <c r="O328" s="2">
        <f t="shared" ref="O328:O427" si="73">I328/$K328*100</f>
        <v>25.041199246928571</v>
      </c>
      <c r="P328" s="2">
        <f t="shared" si="66"/>
        <v>6.3635287513889791</v>
      </c>
    </row>
    <row r="329" spans="2:16">
      <c r="B329" s="46" t="s">
        <v>112</v>
      </c>
      <c r="C329" t="s">
        <v>236</v>
      </c>
      <c r="D329" t="s">
        <v>219</v>
      </c>
      <c r="E329" s="3">
        <f t="shared" si="68"/>
        <v>221502</v>
      </c>
      <c r="F329" s="3">
        <f t="shared" si="68"/>
        <v>7511</v>
      </c>
      <c r="G329" s="3">
        <f t="shared" si="68"/>
        <v>5996</v>
      </c>
      <c r="H329" s="3">
        <f t="shared" si="68"/>
        <v>1515</v>
      </c>
      <c r="I329" s="3">
        <f t="shared" si="68"/>
        <v>212469</v>
      </c>
      <c r="J329" s="3">
        <f t="shared" si="68"/>
        <v>1522</v>
      </c>
      <c r="K329" s="3">
        <f t="shared" si="69"/>
        <v>219980</v>
      </c>
      <c r="L329" s="2">
        <f t="shared" si="70"/>
        <v>3.4144013092099281</v>
      </c>
      <c r="M329" s="2">
        <f t="shared" si="71"/>
        <v>2.7257023365760524</v>
      </c>
      <c r="N329" s="2">
        <f t="shared" si="72"/>
        <v>0.68869897263387581</v>
      </c>
      <c r="O329" s="2">
        <f t="shared" si="73"/>
        <v>96.585598690790079</v>
      </c>
      <c r="P329" s="2">
        <f t="shared" si="66"/>
        <v>20.17041672214086</v>
      </c>
    </row>
    <row r="330" spans="2:16">
      <c r="B330" s="46" t="s">
        <v>112</v>
      </c>
      <c r="C330" t="s">
        <v>236</v>
      </c>
      <c r="D330" t="s">
        <v>220</v>
      </c>
      <c r="E330" s="3">
        <f t="shared" si="68"/>
        <v>359988</v>
      </c>
      <c r="F330" s="3">
        <f t="shared" si="68"/>
        <v>134703</v>
      </c>
      <c r="G330" s="3">
        <f t="shared" si="68"/>
        <v>111770</v>
      </c>
      <c r="H330" s="3">
        <f t="shared" si="68"/>
        <v>22933</v>
      </c>
      <c r="I330" s="3">
        <f t="shared" si="68"/>
        <v>221830</v>
      </c>
      <c r="J330" s="3">
        <f t="shared" si="68"/>
        <v>3455</v>
      </c>
      <c r="K330" s="3">
        <f t="shared" si="69"/>
        <v>356533</v>
      </c>
      <c r="L330" s="2">
        <f t="shared" si="70"/>
        <v>37.781355442553703</v>
      </c>
      <c r="M330" s="2">
        <f t="shared" si="71"/>
        <v>31.349131777423128</v>
      </c>
      <c r="N330" s="2">
        <f t="shared" si="72"/>
        <v>6.4322236651305769</v>
      </c>
      <c r="O330" s="2">
        <f t="shared" si="73"/>
        <v>62.218644557446289</v>
      </c>
      <c r="P330" s="2">
        <f t="shared" si="66"/>
        <v>17.024862104036288</v>
      </c>
    </row>
    <row r="331" spans="2:16">
      <c r="B331" s="46" t="s">
        <v>112</v>
      </c>
      <c r="C331" t="s">
        <v>236</v>
      </c>
      <c r="D331" t="s">
        <v>221</v>
      </c>
      <c r="E331" s="3">
        <f t="shared" si="68"/>
        <v>333681</v>
      </c>
      <c r="F331" s="3">
        <f t="shared" si="68"/>
        <v>269952</v>
      </c>
      <c r="G331" s="3">
        <f t="shared" si="68"/>
        <v>249400</v>
      </c>
      <c r="H331" s="3">
        <f t="shared" si="68"/>
        <v>20552</v>
      </c>
      <c r="I331" s="3">
        <f t="shared" si="68"/>
        <v>58502</v>
      </c>
      <c r="J331" s="3">
        <f t="shared" si="68"/>
        <v>5227</v>
      </c>
      <c r="K331" s="3">
        <f t="shared" si="69"/>
        <v>328454</v>
      </c>
      <c r="L331" s="2">
        <f t="shared" si="70"/>
        <v>82.188677866611457</v>
      </c>
      <c r="M331" s="2">
        <f t="shared" si="71"/>
        <v>75.931485078580266</v>
      </c>
      <c r="N331" s="2">
        <f t="shared" si="72"/>
        <v>6.2571927880312002</v>
      </c>
      <c r="O331" s="2">
        <f t="shared" si="73"/>
        <v>17.81132213338854</v>
      </c>
      <c r="P331" s="2">
        <f t="shared" si="66"/>
        <v>7.613205310573731</v>
      </c>
    </row>
    <row r="332" spans="2:16">
      <c r="B332" s="46" t="s">
        <v>112</v>
      </c>
      <c r="C332" t="s">
        <v>236</v>
      </c>
      <c r="D332" t="s">
        <v>222</v>
      </c>
      <c r="E332" s="3">
        <f t="shared" si="68"/>
        <v>312586</v>
      </c>
      <c r="F332" s="3">
        <f t="shared" si="68"/>
        <v>290991</v>
      </c>
      <c r="G332" s="3">
        <f t="shared" si="68"/>
        <v>276147</v>
      </c>
      <c r="H332" s="3">
        <f t="shared" si="68"/>
        <v>14844</v>
      </c>
      <c r="I332" s="3">
        <f t="shared" si="68"/>
        <v>15227</v>
      </c>
      <c r="J332" s="3">
        <f t="shared" si="68"/>
        <v>6368</v>
      </c>
      <c r="K332" s="3">
        <f t="shared" si="69"/>
        <v>306218</v>
      </c>
      <c r="L332" s="2">
        <f t="shared" si="70"/>
        <v>95.027398781260402</v>
      </c>
      <c r="M332" s="2">
        <f t="shared" si="71"/>
        <v>90.179871855998016</v>
      </c>
      <c r="N332" s="2">
        <f t="shared" si="72"/>
        <v>4.8475269252623949</v>
      </c>
      <c r="O332" s="2">
        <f t="shared" si="73"/>
        <v>4.97260121873959</v>
      </c>
      <c r="P332" s="2">
        <f t="shared" si="66"/>
        <v>5.1011886965576254</v>
      </c>
    </row>
    <row r="333" spans="2:16">
      <c r="B333" s="46" t="s">
        <v>112</v>
      </c>
      <c r="C333" t="s">
        <v>236</v>
      </c>
      <c r="D333" t="s">
        <v>223</v>
      </c>
      <c r="E333" s="3">
        <f t="shared" si="68"/>
        <v>314151</v>
      </c>
      <c r="F333" s="3">
        <f t="shared" si="68"/>
        <v>298377</v>
      </c>
      <c r="G333" s="3">
        <f t="shared" si="68"/>
        <v>284592</v>
      </c>
      <c r="H333" s="3">
        <f t="shared" si="68"/>
        <v>13785</v>
      </c>
      <c r="I333" s="3">
        <f t="shared" si="68"/>
        <v>9571</v>
      </c>
      <c r="J333" s="3">
        <f t="shared" si="68"/>
        <v>6203</v>
      </c>
      <c r="K333" s="3">
        <f t="shared" si="69"/>
        <v>307948</v>
      </c>
      <c r="L333" s="2">
        <f t="shared" si="70"/>
        <v>96.892007741566758</v>
      </c>
      <c r="M333" s="2">
        <f t="shared" si="71"/>
        <v>92.41560263421097</v>
      </c>
      <c r="N333" s="2">
        <f t="shared" si="72"/>
        <v>4.4764051073557871</v>
      </c>
      <c r="O333" s="2">
        <f t="shared" si="73"/>
        <v>3.1079922584332418</v>
      </c>
      <c r="P333" s="2">
        <f t="shared" si="66"/>
        <v>4.6199941684513215</v>
      </c>
    </row>
    <row r="334" spans="2:16">
      <c r="B334" s="46" t="s">
        <v>112</v>
      </c>
      <c r="C334" t="s">
        <v>236</v>
      </c>
      <c r="D334" t="s">
        <v>224</v>
      </c>
      <c r="E334" s="3">
        <f t="shared" si="68"/>
        <v>314892</v>
      </c>
      <c r="F334" s="3">
        <f t="shared" si="68"/>
        <v>300065</v>
      </c>
      <c r="G334" s="3">
        <f t="shared" si="68"/>
        <v>286496</v>
      </c>
      <c r="H334" s="3">
        <f t="shared" si="68"/>
        <v>13569</v>
      </c>
      <c r="I334" s="3">
        <f t="shared" si="68"/>
        <v>9187</v>
      </c>
      <c r="J334" s="3">
        <f t="shared" si="68"/>
        <v>5640</v>
      </c>
      <c r="K334" s="3">
        <f t="shared" si="69"/>
        <v>309252</v>
      </c>
      <c r="L334" s="2">
        <f t="shared" si="70"/>
        <v>97.029283561626116</v>
      </c>
      <c r="M334" s="2">
        <f t="shared" si="71"/>
        <v>92.641599730963748</v>
      </c>
      <c r="N334" s="2">
        <f t="shared" si="72"/>
        <v>4.3876838306623727</v>
      </c>
      <c r="O334" s="2">
        <f t="shared" si="73"/>
        <v>2.9707164383738824</v>
      </c>
      <c r="P334" s="2">
        <f t="shared" si="66"/>
        <v>4.5220202289503941</v>
      </c>
    </row>
    <row r="335" spans="2:16">
      <c r="B335" s="46" t="s">
        <v>112</v>
      </c>
      <c r="C335" t="s">
        <v>236</v>
      </c>
      <c r="D335" t="s">
        <v>225</v>
      </c>
      <c r="E335" s="3">
        <f t="shared" si="68"/>
        <v>258261</v>
      </c>
      <c r="F335" s="3">
        <f t="shared" si="68"/>
        <v>245182</v>
      </c>
      <c r="G335" s="3">
        <f t="shared" si="68"/>
        <v>232942</v>
      </c>
      <c r="H335" s="3">
        <f t="shared" si="68"/>
        <v>12240</v>
      </c>
      <c r="I335" s="3">
        <f t="shared" si="68"/>
        <v>8930</v>
      </c>
      <c r="J335" s="3">
        <f t="shared" si="68"/>
        <v>4149</v>
      </c>
      <c r="K335" s="3">
        <f t="shared" si="69"/>
        <v>254112</v>
      </c>
      <c r="L335" s="2">
        <f t="shared" si="70"/>
        <v>96.485801536330442</v>
      </c>
      <c r="M335" s="2">
        <f t="shared" si="71"/>
        <v>91.669027830248083</v>
      </c>
      <c r="N335" s="2">
        <f t="shared" si="72"/>
        <v>4.8167737060823574</v>
      </c>
      <c r="O335" s="2">
        <f t="shared" si="73"/>
        <v>3.5141984636695627</v>
      </c>
      <c r="P335" s="2">
        <f t="shared" si="66"/>
        <v>4.992209868587417</v>
      </c>
    </row>
    <row r="336" spans="2:16">
      <c r="B336" s="46" t="s">
        <v>112</v>
      </c>
      <c r="C336" t="s">
        <v>236</v>
      </c>
      <c r="D336" t="s">
        <v>226</v>
      </c>
      <c r="E336" s="3">
        <f t="shared" si="68"/>
        <v>202785</v>
      </c>
      <c r="F336" s="3">
        <f t="shared" si="68"/>
        <v>190294</v>
      </c>
      <c r="G336" s="3">
        <f t="shared" si="68"/>
        <v>179875</v>
      </c>
      <c r="H336" s="3">
        <f t="shared" si="68"/>
        <v>10419</v>
      </c>
      <c r="I336" s="3">
        <f t="shared" si="68"/>
        <v>9451</v>
      </c>
      <c r="J336" s="3">
        <f t="shared" si="68"/>
        <v>3040</v>
      </c>
      <c r="K336" s="3">
        <f t="shared" si="69"/>
        <v>199745</v>
      </c>
      <c r="L336" s="2">
        <f t="shared" si="70"/>
        <v>95.268467295802154</v>
      </c>
      <c r="M336" s="2">
        <f t="shared" si="71"/>
        <v>90.052316703797345</v>
      </c>
      <c r="N336" s="2">
        <f t="shared" si="72"/>
        <v>5.2161505920048059</v>
      </c>
      <c r="O336" s="2">
        <f t="shared" si="73"/>
        <v>4.7315327041978525</v>
      </c>
      <c r="P336" s="2">
        <f t="shared" si="66"/>
        <v>5.4752120403165625</v>
      </c>
    </row>
    <row r="337" spans="2:16">
      <c r="B337" s="46" t="s">
        <v>112</v>
      </c>
      <c r="C337" t="s">
        <v>236</v>
      </c>
      <c r="D337" t="s">
        <v>227</v>
      </c>
      <c r="E337" s="3">
        <f t="shared" si="68"/>
        <v>159097</v>
      </c>
      <c r="F337" s="3">
        <f t="shared" si="68"/>
        <v>143825</v>
      </c>
      <c r="G337" s="3">
        <f t="shared" si="68"/>
        <v>135068</v>
      </c>
      <c r="H337" s="3">
        <f t="shared" si="68"/>
        <v>8757</v>
      </c>
      <c r="I337" s="3">
        <f t="shared" si="68"/>
        <v>12840</v>
      </c>
      <c r="J337" s="3">
        <f t="shared" si="68"/>
        <v>2432</v>
      </c>
      <c r="K337" s="3">
        <f t="shared" si="69"/>
        <v>156665</v>
      </c>
      <c r="L337" s="2">
        <f t="shared" si="70"/>
        <v>91.804168129448186</v>
      </c>
      <c r="M337" s="2">
        <f t="shared" si="71"/>
        <v>86.214534197172313</v>
      </c>
      <c r="N337" s="2">
        <f t="shared" si="72"/>
        <v>5.5896339322758752</v>
      </c>
      <c r="O337" s="2">
        <f t="shared" si="73"/>
        <v>8.1958318705518138</v>
      </c>
      <c r="P337" s="2">
        <f t="shared" si="66"/>
        <v>6.0886494003128799</v>
      </c>
    </row>
    <row r="338" spans="2:16">
      <c r="B338" s="46" t="s">
        <v>112</v>
      </c>
      <c r="C338" t="s">
        <v>236</v>
      </c>
      <c r="D338" t="s">
        <v>228</v>
      </c>
      <c r="E338" s="3">
        <f t="shared" ref="E338:J347" si="74">E410+E446+E482+E518+E554+E590+E626+E662+E698+E734+E770+E806+E842+E878+E914+E950+E986+E1022+E1058+E1094+E1130+E1166+E1202+E1238+E1274+E1310+E1346+E1382+E1418+E1454+E1490+E1526+E1562+E1598+E1634+E1670+E1706+E1742+E1778+E1814+E1850+E1886+E1922+E1958+E1994+E2030+E2066+E2102+E2138+E2174+E2210+E2246+E2282+E2318+E2354+E2390+E2426+E2462+E2498+E2534+E2570+E2606+E2642+E2678+E2714+E2750+E2786+E2822+E2858+E2894+E2930+E2966+E3002+E3038+E3074+E3110+E3146+E3182</f>
        <v>113087</v>
      </c>
      <c r="F338" s="3">
        <f t="shared" si="74"/>
        <v>95958</v>
      </c>
      <c r="G338" s="3">
        <f t="shared" si="74"/>
        <v>89453</v>
      </c>
      <c r="H338" s="3">
        <f t="shared" si="74"/>
        <v>6505</v>
      </c>
      <c r="I338" s="3">
        <f t="shared" si="74"/>
        <v>15495</v>
      </c>
      <c r="J338" s="3">
        <f t="shared" si="74"/>
        <v>1634</v>
      </c>
      <c r="K338" s="3">
        <f t="shared" si="69"/>
        <v>111453</v>
      </c>
      <c r="L338" s="2">
        <f t="shared" si="70"/>
        <v>86.097278673521572</v>
      </c>
      <c r="M338" s="2">
        <f t="shared" si="71"/>
        <v>80.260737710066124</v>
      </c>
      <c r="N338" s="2">
        <f t="shared" si="72"/>
        <v>5.8365409634554481</v>
      </c>
      <c r="O338" s="2">
        <f t="shared" si="73"/>
        <v>13.902721326478426</v>
      </c>
      <c r="P338" s="2">
        <f t="shared" si="66"/>
        <v>6.7790074824402344</v>
      </c>
    </row>
    <row r="339" spans="2:16">
      <c r="B339" s="46" t="s">
        <v>112</v>
      </c>
      <c r="C339" t="s">
        <v>236</v>
      </c>
      <c r="D339" t="s">
        <v>229</v>
      </c>
      <c r="E339" s="3">
        <f t="shared" si="74"/>
        <v>85662</v>
      </c>
      <c r="F339" s="3">
        <f t="shared" si="74"/>
        <v>56808</v>
      </c>
      <c r="G339" s="3">
        <f t="shared" si="74"/>
        <v>53058</v>
      </c>
      <c r="H339" s="3">
        <f t="shared" si="74"/>
        <v>3750</v>
      </c>
      <c r="I339" s="3">
        <f t="shared" si="74"/>
        <v>27382</v>
      </c>
      <c r="J339" s="3">
        <f t="shared" si="74"/>
        <v>1472</v>
      </c>
      <c r="K339" s="3">
        <f t="shared" si="69"/>
        <v>84190</v>
      </c>
      <c r="L339" s="2">
        <f t="shared" si="70"/>
        <v>67.475947262145155</v>
      </c>
      <c r="M339" s="2">
        <f t="shared" si="71"/>
        <v>63.021736548283648</v>
      </c>
      <c r="N339" s="2">
        <f t="shared" si="72"/>
        <v>4.4542107138615039</v>
      </c>
      <c r="O339" s="2">
        <f t="shared" si="73"/>
        <v>32.524052737854852</v>
      </c>
      <c r="P339" s="2">
        <f t="shared" si="66"/>
        <v>6.6011829319814117</v>
      </c>
    </row>
    <row r="340" spans="2:16">
      <c r="B340" s="46" t="s">
        <v>112</v>
      </c>
      <c r="C340" t="s">
        <v>236</v>
      </c>
      <c r="D340" t="s">
        <v>230</v>
      </c>
      <c r="E340" s="3">
        <f t="shared" si="74"/>
        <v>61875</v>
      </c>
      <c r="F340" s="3">
        <f t="shared" si="74"/>
        <v>30985</v>
      </c>
      <c r="G340" s="3">
        <f t="shared" si="74"/>
        <v>28839</v>
      </c>
      <c r="H340" s="3">
        <f t="shared" si="74"/>
        <v>2146</v>
      </c>
      <c r="I340" s="3">
        <f t="shared" si="74"/>
        <v>29710</v>
      </c>
      <c r="J340" s="3">
        <f t="shared" si="74"/>
        <v>1180</v>
      </c>
      <c r="K340" s="3">
        <f t="shared" si="69"/>
        <v>60695</v>
      </c>
      <c r="L340" s="2">
        <f t="shared" si="70"/>
        <v>51.050333635390068</v>
      </c>
      <c r="M340" s="2">
        <f t="shared" si="71"/>
        <v>47.5146222917868</v>
      </c>
      <c r="N340" s="2">
        <f t="shared" si="72"/>
        <v>3.5357113436032623</v>
      </c>
      <c r="O340" s="2">
        <f t="shared" si="73"/>
        <v>48.949666364609932</v>
      </c>
      <c r="P340" s="2">
        <f t="shared" si="66"/>
        <v>6.9259319025334847</v>
      </c>
    </row>
    <row r="341" spans="2:16">
      <c r="B341" s="46" t="s">
        <v>112</v>
      </c>
      <c r="C341" t="s">
        <v>236</v>
      </c>
      <c r="D341" t="s">
        <v>231</v>
      </c>
      <c r="E341" s="3">
        <f t="shared" si="74"/>
        <v>45555</v>
      </c>
      <c r="F341" s="3">
        <f t="shared" si="74"/>
        <v>17158</v>
      </c>
      <c r="G341" s="3">
        <f t="shared" si="74"/>
        <v>15856</v>
      </c>
      <c r="H341" s="3">
        <f t="shared" si="74"/>
        <v>1302</v>
      </c>
      <c r="I341" s="3">
        <f t="shared" si="74"/>
        <v>27308</v>
      </c>
      <c r="J341" s="3">
        <f t="shared" si="74"/>
        <v>1089</v>
      </c>
      <c r="K341" s="3">
        <f t="shared" si="69"/>
        <v>44466</v>
      </c>
      <c r="L341" s="2">
        <f t="shared" si="70"/>
        <v>38.586785409076597</v>
      </c>
      <c r="M341" s="2">
        <f t="shared" si="71"/>
        <v>35.658705527819009</v>
      </c>
      <c r="N341" s="2">
        <f t="shared" si="72"/>
        <v>2.9280798812575899</v>
      </c>
      <c r="O341" s="2">
        <f t="shared" si="73"/>
        <v>61.413214590923403</v>
      </c>
      <c r="P341" s="2">
        <f t="shared" si="66"/>
        <v>7.5882970043128566</v>
      </c>
    </row>
    <row r="342" spans="2:16">
      <c r="B342" s="46" t="s">
        <v>112</v>
      </c>
      <c r="C342" t="s">
        <v>236</v>
      </c>
      <c r="D342" t="s">
        <v>232</v>
      </c>
      <c r="E342" s="3">
        <f t="shared" si="74"/>
        <v>28856</v>
      </c>
      <c r="F342" s="3">
        <f t="shared" si="74"/>
        <v>8360</v>
      </c>
      <c r="G342" s="3">
        <f t="shared" si="74"/>
        <v>7753</v>
      </c>
      <c r="H342" s="3">
        <f t="shared" si="74"/>
        <v>607</v>
      </c>
      <c r="I342" s="3">
        <f t="shared" si="74"/>
        <v>19646</v>
      </c>
      <c r="J342" s="3">
        <f t="shared" si="74"/>
        <v>850</v>
      </c>
      <c r="K342" s="3">
        <f t="shared" si="69"/>
        <v>28006</v>
      </c>
      <c r="L342" s="2">
        <f t="shared" si="70"/>
        <v>29.850746268656714</v>
      </c>
      <c r="M342" s="2">
        <f t="shared" si="71"/>
        <v>27.683353567092766</v>
      </c>
      <c r="N342" s="2">
        <f t="shared" si="72"/>
        <v>2.1673927015639505</v>
      </c>
      <c r="O342" s="2">
        <f t="shared" si="73"/>
        <v>70.149253731343293</v>
      </c>
      <c r="P342" s="2">
        <f t="shared" si="66"/>
        <v>7.2607655502392348</v>
      </c>
    </row>
    <row r="343" spans="2:16">
      <c r="B343" s="46" t="s">
        <v>112</v>
      </c>
      <c r="C343" t="s">
        <v>236</v>
      </c>
      <c r="D343" t="s">
        <v>233</v>
      </c>
      <c r="E343" s="3">
        <f t="shared" si="74"/>
        <v>16525</v>
      </c>
      <c r="F343" s="3">
        <f t="shared" si="74"/>
        <v>3233</v>
      </c>
      <c r="G343" s="3">
        <f t="shared" si="74"/>
        <v>2971</v>
      </c>
      <c r="H343" s="3">
        <f t="shared" si="74"/>
        <v>262</v>
      </c>
      <c r="I343" s="3">
        <f t="shared" si="74"/>
        <v>12701</v>
      </c>
      <c r="J343" s="3">
        <f t="shared" si="74"/>
        <v>591</v>
      </c>
      <c r="K343" s="3">
        <f t="shared" si="69"/>
        <v>15934</v>
      </c>
      <c r="L343" s="2">
        <f t="shared" si="70"/>
        <v>20.28994602736287</v>
      </c>
      <c r="M343" s="2">
        <f t="shared" si="71"/>
        <v>18.645663361365632</v>
      </c>
      <c r="N343" s="2">
        <f t="shared" si="72"/>
        <v>1.6442826659972387</v>
      </c>
      <c r="O343" s="2">
        <f t="shared" si="73"/>
        <v>79.710053972637127</v>
      </c>
      <c r="P343" s="2">
        <f t="shared" si="66"/>
        <v>8.1039282400247448</v>
      </c>
    </row>
    <row r="344" spans="2:16">
      <c r="B344" s="46" t="s">
        <v>112</v>
      </c>
      <c r="C344" t="s">
        <v>236</v>
      </c>
      <c r="D344" t="s">
        <v>235</v>
      </c>
      <c r="E344" s="3">
        <f t="shared" si="74"/>
        <v>11836</v>
      </c>
      <c r="F344" s="3">
        <f t="shared" si="74"/>
        <v>1662</v>
      </c>
      <c r="G344" s="3">
        <f t="shared" si="74"/>
        <v>1528</v>
      </c>
      <c r="H344" s="3">
        <f t="shared" si="74"/>
        <v>134</v>
      </c>
      <c r="I344" s="3">
        <f t="shared" si="74"/>
        <v>9641</v>
      </c>
      <c r="J344" s="3">
        <f t="shared" si="74"/>
        <v>533</v>
      </c>
      <c r="K344" s="3">
        <f t="shared" si="69"/>
        <v>11303</v>
      </c>
      <c r="L344" s="2">
        <f t="shared" si="70"/>
        <v>14.704060868795896</v>
      </c>
      <c r="M344" s="2">
        <f t="shared" si="71"/>
        <v>13.518534902238343</v>
      </c>
      <c r="N344" s="2">
        <f t="shared" si="72"/>
        <v>1.185525966557551</v>
      </c>
      <c r="O344" s="2">
        <f t="shared" si="73"/>
        <v>85.295939131204108</v>
      </c>
      <c r="P344" s="2">
        <f t="shared" si="66"/>
        <v>8.0625752105896513</v>
      </c>
    </row>
    <row r="345" spans="2:16">
      <c r="B345" s="46" t="s">
        <v>112</v>
      </c>
      <c r="C345" t="s">
        <v>236</v>
      </c>
      <c r="D345" t="s">
        <v>234</v>
      </c>
      <c r="E345" s="3">
        <f t="shared" si="74"/>
        <v>2094202</v>
      </c>
      <c r="F345" s="3">
        <f t="shared" si="74"/>
        <v>1891452</v>
      </c>
      <c r="G345" s="3">
        <f t="shared" si="74"/>
        <v>1787031</v>
      </c>
      <c r="H345" s="3">
        <f t="shared" si="74"/>
        <v>104421</v>
      </c>
      <c r="I345" s="3">
        <f t="shared" si="74"/>
        <v>166585</v>
      </c>
      <c r="J345" s="3">
        <f t="shared" si="74"/>
        <v>36165</v>
      </c>
      <c r="K345" s="3">
        <f t="shared" si="69"/>
        <v>2058037</v>
      </c>
      <c r="L345" s="2">
        <f t="shared" si="70"/>
        <v>91.905636293225044</v>
      </c>
      <c r="M345" s="2">
        <f t="shared" si="71"/>
        <v>86.831820807886345</v>
      </c>
      <c r="N345" s="2">
        <f t="shared" si="72"/>
        <v>5.0738154853386987</v>
      </c>
      <c r="O345" s="2">
        <f t="shared" si="73"/>
        <v>8.094363706774951</v>
      </c>
      <c r="P345" s="2">
        <f t="shared" si="66"/>
        <v>5.5206793511016938</v>
      </c>
    </row>
    <row r="346" spans="2:16">
      <c r="B346" s="46" t="s">
        <v>112</v>
      </c>
      <c r="C346" t="s">
        <v>237</v>
      </c>
      <c r="D346" t="s">
        <v>1</v>
      </c>
      <c r="E346" s="3">
        <f t="shared" si="74"/>
        <v>2840294</v>
      </c>
      <c r="F346" s="3">
        <f t="shared" si="74"/>
        <v>1106641</v>
      </c>
      <c r="G346" s="3">
        <f t="shared" si="74"/>
        <v>1069668</v>
      </c>
      <c r="H346" s="3">
        <f t="shared" si="74"/>
        <v>36973</v>
      </c>
      <c r="I346" s="3">
        <f t="shared" si="74"/>
        <v>1711307</v>
      </c>
      <c r="J346" s="3">
        <f t="shared" si="74"/>
        <v>22346</v>
      </c>
      <c r="K346" s="3">
        <f t="shared" si="69"/>
        <v>2817948</v>
      </c>
      <c r="L346" s="2">
        <f t="shared" si="70"/>
        <v>39.271164691470531</v>
      </c>
      <c r="M346" s="2">
        <f t="shared" si="71"/>
        <v>37.95911067202092</v>
      </c>
      <c r="N346" s="2">
        <f t="shared" si="72"/>
        <v>1.3120540194496135</v>
      </c>
      <c r="O346" s="2">
        <f t="shared" si="73"/>
        <v>60.728835308529469</v>
      </c>
      <c r="P346" s="2">
        <f t="shared" si="66"/>
        <v>3.3410112222482269</v>
      </c>
    </row>
    <row r="347" spans="2:16">
      <c r="B347" s="46" t="s">
        <v>112</v>
      </c>
      <c r="C347" t="s">
        <v>237</v>
      </c>
      <c r="D347" t="s">
        <v>219</v>
      </c>
      <c r="E347" s="3">
        <f t="shared" si="74"/>
        <v>214661</v>
      </c>
      <c r="F347" s="3">
        <f t="shared" si="74"/>
        <v>2672</v>
      </c>
      <c r="G347" s="3">
        <f t="shared" si="74"/>
        <v>2312</v>
      </c>
      <c r="H347" s="3">
        <f t="shared" si="74"/>
        <v>360</v>
      </c>
      <c r="I347" s="3">
        <f t="shared" si="74"/>
        <v>210949</v>
      </c>
      <c r="J347" s="3">
        <f t="shared" si="74"/>
        <v>1040</v>
      </c>
      <c r="K347" s="3">
        <f t="shared" si="69"/>
        <v>213621</v>
      </c>
      <c r="L347" s="2">
        <f t="shared" si="70"/>
        <v>1.2508133563647768</v>
      </c>
      <c r="M347" s="2">
        <f t="shared" si="71"/>
        <v>1.0822905987707201</v>
      </c>
      <c r="N347" s="2">
        <f t="shared" si="72"/>
        <v>0.16852275759405677</v>
      </c>
      <c r="O347" s="2">
        <f t="shared" si="73"/>
        <v>98.749186643635227</v>
      </c>
      <c r="P347" s="2">
        <f t="shared" si="66"/>
        <v>13.473053892215569</v>
      </c>
    </row>
    <row r="348" spans="2:16">
      <c r="B348" s="46" t="s">
        <v>112</v>
      </c>
      <c r="C348" t="s">
        <v>237</v>
      </c>
      <c r="D348" t="s">
        <v>220</v>
      </c>
      <c r="E348" s="3">
        <f t="shared" ref="E348:J357" si="75">E420+E456+E492+E528+E564+E600+E636+E672+E708+E744+E780+E816+E852+E888+E924+E960+E996+E1032+E1068+E1104+E1140+E1176+E1212+E1248+E1284+E1320+E1356+E1392+E1428+E1464+E1500+E1536+E1572+E1608+E1644+E1680+E1716+E1752+E1788+E1824+E1860+E1896+E1932+E1968+E2004+E2040+E2076+E2112+E2148+E2184+E2220+E2256+E2292+E2328+E2364+E2400+E2436+E2472+E2508+E2544+E2580+E2616+E2652+E2688+E2724+E2760+E2796+E2832+E2868+E2904+E2940+E2976+E3012+E3048+E3084+E3120+E3156+E3192</f>
        <v>350482</v>
      </c>
      <c r="F348" s="3">
        <f t="shared" si="75"/>
        <v>62485</v>
      </c>
      <c r="G348" s="3">
        <f t="shared" si="75"/>
        <v>54708</v>
      </c>
      <c r="H348" s="3">
        <f t="shared" si="75"/>
        <v>7777</v>
      </c>
      <c r="I348" s="3">
        <f t="shared" si="75"/>
        <v>285990</v>
      </c>
      <c r="J348" s="3">
        <f t="shared" si="75"/>
        <v>2007</v>
      </c>
      <c r="K348" s="3">
        <f t="shared" si="69"/>
        <v>348475</v>
      </c>
      <c r="L348" s="2">
        <f t="shared" si="70"/>
        <v>17.930985006097998</v>
      </c>
      <c r="M348" s="2">
        <f t="shared" si="71"/>
        <v>15.699261066073605</v>
      </c>
      <c r="N348" s="2">
        <f t="shared" si="72"/>
        <v>2.2317239400243922</v>
      </c>
      <c r="O348" s="2">
        <f t="shared" si="73"/>
        <v>82.069014993902002</v>
      </c>
      <c r="P348" s="2">
        <f t="shared" si="66"/>
        <v>12.446187084900377</v>
      </c>
    </row>
    <row r="349" spans="2:16">
      <c r="B349" s="46" t="s">
        <v>112</v>
      </c>
      <c r="C349" t="s">
        <v>237</v>
      </c>
      <c r="D349" t="s">
        <v>221</v>
      </c>
      <c r="E349" s="3">
        <f t="shared" si="75"/>
        <v>330750</v>
      </c>
      <c r="F349" s="3">
        <f t="shared" si="75"/>
        <v>156401</v>
      </c>
      <c r="G349" s="3">
        <f t="shared" si="75"/>
        <v>147794</v>
      </c>
      <c r="H349" s="3">
        <f t="shared" si="75"/>
        <v>8607</v>
      </c>
      <c r="I349" s="3">
        <f t="shared" si="75"/>
        <v>171925</v>
      </c>
      <c r="J349" s="3">
        <f t="shared" si="75"/>
        <v>2424</v>
      </c>
      <c r="K349" s="3">
        <f t="shared" si="69"/>
        <v>328326</v>
      </c>
      <c r="L349" s="2">
        <f t="shared" si="70"/>
        <v>47.635886283754559</v>
      </c>
      <c r="M349" s="2">
        <f t="shared" si="71"/>
        <v>45.014406413138161</v>
      </c>
      <c r="N349" s="2">
        <f t="shared" si="72"/>
        <v>2.6214798706163998</v>
      </c>
      <c r="O349" s="2">
        <f t="shared" si="73"/>
        <v>52.364113716245441</v>
      </c>
      <c r="P349" s="2">
        <f t="shared" si="66"/>
        <v>5.5031617444901242</v>
      </c>
    </row>
    <row r="350" spans="2:16">
      <c r="B350" s="46" t="s">
        <v>112</v>
      </c>
      <c r="C350" t="s">
        <v>237</v>
      </c>
      <c r="D350" t="s">
        <v>222</v>
      </c>
      <c r="E350" s="3">
        <f t="shared" si="75"/>
        <v>312860</v>
      </c>
      <c r="F350" s="3">
        <f t="shared" si="75"/>
        <v>170914</v>
      </c>
      <c r="G350" s="3">
        <f t="shared" si="75"/>
        <v>165741</v>
      </c>
      <c r="H350" s="3">
        <f t="shared" si="75"/>
        <v>5173</v>
      </c>
      <c r="I350" s="3">
        <f t="shared" si="75"/>
        <v>139256</v>
      </c>
      <c r="J350" s="3">
        <f t="shared" si="75"/>
        <v>2690</v>
      </c>
      <c r="K350" s="3">
        <f t="shared" si="69"/>
        <v>310170</v>
      </c>
      <c r="L350" s="2">
        <f t="shared" si="70"/>
        <v>55.103330431698751</v>
      </c>
      <c r="M350" s="2">
        <f t="shared" si="71"/>
        <v>53.435535351581386</v>
      </c>
      <c r="N350" s="2">
        <f t="shared" si="72"/>
        <v>1.6677950801173551</v>
      </c>
      <c r="O350" s="2">
        <f t="shared" si="73"/>
        <v>44.896669568301256</v>
      </c>
      <c r="P350" s="2">
        <f t="shared" si="66"/>
        <v>3.0266683829294263</v>
      </c>
    </row>
    <row r="351" spans="2:16">
      <c r="B351" s="46" t="s">
        <v>112</v>
      </c>
      <c r="C351" t="s">
        <v>237</v>
      </c>
      <c r="D351" t="s">
        <v>223</v>
      </c>
      <c r="E351" s="3">
        <f t="shared" si="75"/>
        <v>313504</v>
      </c>
      <c r="F351" s="3">
        <f t="shared" si="75"/>
        <v>169457</v>
      </c>
      <c r="G351" s="3">
        <f t="shared" si="75"/>
        <v>165486</v>
      </c>
      <c r="H351" s="3">
        <f t="shared" si="75"/>
        <v>3971</v>
      </c>
      <c r="I351" s="3">
        <f t="shared" si="75"/>
        <v>141425</v>
      </c>
      <c r="J351" s="3">
        <f t="shared" si="75"/>
        <v>2622</v>
      </c>
      <c r="K351" s="3">
        <f t="shared" si="69"/>
        <v>310882</v>
      </c>
      <c r="L351" s="2">
        <f t="shared" si="70"/>
        <v>54.508463018122633</v>
      </c>
      <c r="M351" s="2">
        <f t="shared" si="71"/>
        <v>53.2311294960789</v>
      </c>
      <c r="N351" s="2">
        <f t="shared" si="72"/>
        <v>1.2773335220437336</v>
      </c>
      <c r="O351" s="2">
        <f t="shared" si="73"/>
        <v>45.491536981877367</v>
      </c>
      <c r="P351" s="2">
        <f t="shared" si="66"/>
        <v>2.3433673439279579</v>
      </c>
    </row>
    <row r="352" spans="2:16">
      <c r="B352" s="46" t="s">
        <v>112</v>
      </c>
      <c r="C352" t="s">
        <v>237</v>
      </c>
      <c r="D352" t="s">
        <v>224</v>
      </c>
      <c r="E352" s="3">
        <f t="shared" si="75"/>
        <v>306333</v>
      </c>
      <c r="F352" s="3">
        <f t="shared" si="75"/>
        <v>166504</v>
      </c>
      <c r="G352" s="3">
        <f t="shared" si="75"/>
        <v>163055</v>
      </c>
      <c r="H352" s="3">
        <f t="shared" si="75"/>
        <v>3449</v>
      </c>
      <c r="I352" s="3">
        <f t="shared" si="75"/>
        <v>137294</v>
      </c>
      <c r="J352" s="3">
        <f t="shared" si="75"/>
        <v>2535</v>
      </c>
      <c r="K352" s="3">
        <f t="shared" si="69"/>
        <v>303798</v>
      </c>
      <c r="L352" s="2">
        <f t="shared" si="70"/>
        <v>54.807470753592845</v>
      </c>
      <c r="M352" s="2">
        <f t="shared" si="71"/>
        <v>53.672176907023747</v>
      </c>
      <c r="N352" s="2">
        <f t="shared" si="72"/>
        <v>1.1352938465691018</v>
      </c>
      <c r="O352" s="2">
        <f t="shared" si="73"/>
        <v>45.192529246407155</v>
      </c>
      <c r="P352" s="2">
        <f t="shared" si="66"/>
        <v>2.0714217075866048</v>
      </c>
    </row>
    <row r="353" spans="2:16">
      <c r="B353" s="46" t="s">
        <v>112</v>
      </c>
      <c r="C353" t="s">
        <v>237</v>
      </c>
      <c r="D353" t="s">
        <v>225</v>
      </c>
      <c r="E353" s="3">
        <f t="shared" si="75"/>
        <v>249836</v>
      </c>
      <c r="F353" s="3">
        <f t="shared" si="75"/>
        <v>135381</v>
      </c>
      <c r="G353" s="3">
        <f t="shared" si="75"/>
        <v>132553</v>
      </c>
      <c r="H353" s="3">
        <f t="shared" si="75"/>
        <v>2828</v>
      </c>
      <c r="I353" s="3">
        <f t="shared" si="75"/>
        <v>112591</v>
      </c>
      <c r="J353" s="3">
        <f t="shared" si="75"/>
        <v>1864</v>
      </c>
      <c r="K353" s="3">
        <f t="shared" si="69"/>
        <v>247972</v>
      </c>
      <c r="L353" s="2">
        <f t="shared" si="70"/>
        <v>54.595276886100038</v>
      </c>
      <c r="M353" s="2">
        <f t="shared" si="71"/>
        <v>53.45482554481957</v>
      </c>
      <c r="N353" s="2">
        <f t="shared" si="72"/>
        <v>1.1404513412804673</v>
      </c>
      <c r="O353" s="2">
        <f t="shared" si="73"/>
        <v>45.404723113899962</v>
      </c>
      <c r="P353" s="2">
        <f t="shared" si="66"/>
        <v>2.088919420007239</v>
      </c>
    </row>
    <row r="354" spans="2:16">
      <c r="B354" s="46" t="s">
        <v>112</v>
      </c>
      <c r="C354" t="s">
        <v>237</v>
      </c>
      <c r="D354" t="s">
        <v>226</v>
      </c>
      <c r="E354" s="3">
        <f t="shared" si="75"/>
        <v>199169</v>
      </c>
      <c r="F354" s="3">
        <f t="shared" si="75"/>
        <v>100196</v>
      </c>
      <c r="G354" s="3">
        <f t="shared" si="75"/>
        <v>98186</v>
      </c>
      <c r="H354" s="3">
        <f t="shared" si="75"/>
        <v>2010</v>
      </c>
      <c r="I354" s="3">
        <f t="shared" si="75"/>
        <v>97446</v>
      </c>
      <c r="J354" s="3">
        <f t="shared" si="75"/>
        <v>1527</v>
      </c>
      <c r="K354" s="3">
        <f t="shared" si="69"/>
        <v>197642</v>
      </c>
      <c r="L354" s="2">
        <f t="shared" si="70"/>
        <v>50.695702330476308</v>
      </c>
      <c r="M354" s="2">
        <f t="shared" si="71"/>
        <v>49.678712014652753</v>
      </c>
      <c r="N354" s="2">
        <f t="shared" si="72"/>
        <v>1.0169903158235598</v>
      </c>
      <c r="O354" s="2">
        <f t="shared" si="73"/>
        <v>49.304297669523685</v>
      </c>
      <c r="P354" s="2">
        <f t="shared" si="66"/>
        <v>2.006068106511238</v>
      </c>
    </row>
    <row r="355" spans="2:16">
      <c r="B355" s="46" t="s">
        <v>112</v>
      </c>
      <c r="C355" t="s">
        <v>237</v>
      </c>
      <c r="D355" t="s">
        <v>227</v>
      </c>
      <c r="E355" s="3">
        <f t="shared" si="75"/>
        <v>162124</v>
      </c>
      <c r="F355" s="3">
        <f t="shared" si="75"/>
        <v>68769</v>
      </c>
      <c r="G355" s="3">
        <f t="shared" si="75"/>
        <v>67389</v>
      </c>
      <c r="H355" s="3">
        <f t="shared" si="75"/>
        <v>1380</v>
      </c>
      <c r="I355" s="3">
        <f t="shared" si="75"/>
        <v>92082</v>
      </c>
      <c r="J355" s="3">
        <f t="shared" si="75"/>
        <v>1273</v>
      </c>
      <c r="K355" s="3">
        <f t="shared" si="69"/>
        <v>160851</v>
      </c>
      <c r="L355" s="2">
        <f t="shared" si="70"/>
        <v>42.753231251282244</v>
      </c>
      <c r="M355" s="2">
        <f t="shared" si="71"/>
        <v>41.895294402894606</v>
      </c>
      <c r="N355" s="2">
        <f t="shared" si="72"/>
        <v>0.85793684838763817</v>
      </c>
      <c r="O355" s="2">
        <f t="shared" si="73"/>
        <v>57.246768748717756</v>
      </c>
      <c r="P355" s="2">
        <f t="shared" si="66"/>
        <v>2.0067181433494743</v>
      </c>
    </row>
    <row r="356" spans="2:16">
      <c r="B356" s="46" t="s">
        <v>112</v>
      </c>
      <c r="C356" t="s">
        <v>237</v>
      </c>
      <c r="D356" t="s">
        <v>228</v>
      </c>
      <c r="E356" s="3">
        <f t="shared" si="75"/>
        <v>117221</v>
      </c>
      <c r="F356" s="3">
        <f t="shared" si="75"/>
        <v>38584</v>
      </c>
      <c r="G356" s="3">
        <f t="shared" si="75"/>
        <v>37772</v>
      </c>
      <c r="H356" s="3">
        <f t="shared" si="75"/>
        <v>812</v>
      </c>
      <c r="I356" s="3">
        <f t="shared" si="75"/>
        <v>77740</v>
      </c>
      <c r="J356" s="3">
        <f t="shared" si="75"/>
        <v>897</v>
      </c>
      <c r="K356" s="3">
        <f t="shared" si="69"/>
        <v>116324</v>
      </c>
      <c r="L356" s="2">
        <f t="shared" si="70"/>
        <v>33.169423334823421</v>
      </c>
      <c r="M356" s="2">
        <f t="shared" si="71"/>
        <v>32.471373061449057</v>
      </c>
      <c r="N356" s="2">
        <f t="shared" si="72"/>
        <v>0.6980502733743682</v>
      </c>
      <c r="O356" s="2">
        <f t="shared" si="73"/>
        <v>66.830576665176579</v>
      </c>
      <c r="P356" s="2">
        <f t="shared" si="66"/>
        <v>2.1044992743105952</v>
      </c>
    </row>
    <row r="357" spans="2:16">
      <c r="B357" s="46" t="s">
        <v>112</v>
      </c>
      <c r="C357" t="s">
        <v>237</v>
      </c>
      <c r="D357" t="s">
        <v>229</v>
      </c>
      <c r="E357" s="3">
        <f t="shared" si="75"/>
        <v>94205</v>
      </c>
      <c r="F357" s="3">
        <f t="shared" si="75"/>
        <v>19425</v>
      </c>
      <c r="G357" s="3">
        <f t="shared" si="75"/>
        <v>19091</v>
      </c>
      <c r="H357" s="3">
        <f t="shared" si="75"/>
        <v>334</v>
      </c>
      <c r="I357" s="3">
        <f t="shared" si="75"/>
        <v>73905</v>
      </c>
      <c r="J357" s="3">
        <f t="shared" si="75"/>
        <v>875</v>
      </c>
      <c r="K357" s="3">
        <f t="shared" si="69"/>
        <v>93330</v>
      </c>
      <c r="L357" s="2">
        <f t="shared" si="70"/>
        <v>20.813243330118933</v>
      </c>
      <c r="M357" s="2">
        <f t="shared" si="71"/>
        <v>20.455373406193079</v>
      </c>
      <c r="N357" s="2">
        <f t="shared" si="72"/>
        <v>0.35786992392585454</v>
      </c>
      <c r="O357" s="2">
        <f t="shared" si="73"/>
        <v>79.186756669881063</v>
      </c>
      <c r="P357" s="2">
        <f t="shared" si="66"/>
        <v>1.7194337194337193</v>
      </c>
    </row>
    <row r="358" spans="2:16">
      <c r="B358" s="46" t="s">
        <v>112</v>
      </c>
      <c r="C358" t="s">
        <v>237</v>
      </c>
      <c r="D358" t="s">
        <v>230</v>
      </c>
      <c r="E358" s="3">
        <f t="shared" ref="E358:J361" si="76">E430+E466+E502+E538+E574+E610+E646+E682+E718+E754+E790+E826+E862+E898+E934+E970+E1006+E1042+E1078+E1114+E1150+E1186+E1222+E1258+E1294+E1330+E1366+E1402+E1438+E1474+E1510+E1546+E1582+E1618+E1654+E1690+E1726+E1762+E1798+E1834+E1870+E1906+E1942+E1978+E2014+E2050+E2086+E2122+E2158+E2194+E2230+E2266+E2302+E2338+E2374+E2410+E2446+E2482+E2518+E2554+E2590+E2626+E2662+E2698+E2734+E2770+E2806+E2842+E2878+E2914+E2950+E2986+E3022+E3058+E3094+E3130+E3166+E3202</f>
        <v>68238</v>
      </c>
      <c r="F358" s="3">
        <f t="shared" si="76"/>
        <v>8891</v>
      </c>
      <c r="G358" s="3">
        <f t="shared" si="76"/>
        <v>8746</v>
      </c>
      <c r="H358" s="3">
        <f t="shared" si="76"/>
        <v>145</v>
      </c>
      <c r="I358" s="3">
        <f t="shared" si="76"/>
        <v>58678</v>
      </c>
      <c r="J358" s="3">
        <f t="shared" si="76"/>
        <v>669</v>
      </c>
      <c r="K358" s="3">
        <f t="shared" si="69"/>
        <v>67569</v>
      </c>
      <c r="L358" s="2">
        <f t="shared" si="70"/>
        <v>13.158401041897912</v>
      </c>
      <c r="M358" s="2">
        <f t="shared" si="71"/>
        <v>12.943805591321464</v>
      </c>
      <c r="N358" s="2">
        <f t="shared" si="72"/>
        <v>0.2145954505764478</v>
      </c>
      <c r="O358" s="2">
        <f t="shared" si="73"/>
        <v>86.841598958102082</v>
      </c>
      <c r="P358" s="2">
        <f t="shared" si="66"/>
        <v>1.6308626701158475</v>
      </c>
    </row>
    <row r="359" spans="2:16">
      <c r="B359" s="46" t="s">
        <v>112</v>
      </c>
      <c r="C359" t="s">
        <v>237</v>
      </c>
      <c r="D359" t="s">
        <v>231</v>
      </c>
      <c r="E359" s="3">
        <f t="shared" si="76"/>
        <v>50939</v>
      </c>
      <c r="F359" s="3">
        <f t="shared" si="76"/>
        <v>4199</v>
      </c>
      <c r="G359" s="3">
        <f t="shared" si="76"/>
        <v>4122</v>
      </c>
      <c r="H359" s="3">
        <f t="shared" si="76"/>
        <v>77</v>
      </c>
      <c r="I359" s="3">
        <f t="shared" si="76"/>
        <v>46157</v>
      </c>
      <c r="J359" s="3">
        <f t="shared" si="76"/>
        <v>583</v>
      </c>
      <c r="K359" s="3">
        <f t="shared" si="69"/>
        <v>50356</v>
      </c>
      <c r="L359" s="2">
        <f t="shared" si="70"/>
        <v>8.3386289617920415</v>
      </c>
      <c r="M359" s="2">
        <f t="shared" si="71"/>
        <v>8.1857176900468662</v>
      </c>
      <c r="N359" s="2">
        <f t="shared" si="72"/>
        <v>0.15291127174517435</v>
      </c>
      <c r="O359" s="2">
        <f t="shared" si="73"/>
        <v>91.66137103820796</v>
      </c>
      <c r="P359" s="2">
        <f t="shared" si="66"/>
        <v>1.8337699452250535</v>
      </c>
    </row>
    <row r="360" spans="2:16">
      <c r="B360" s="46" t="s">
        <v>112</v>
      </c>
      <c r="C360" t="s">
        <v>237</v>
      </c>
      <c r="D360" t="s">
        <v>232</v>
      </c>
      <c r="E360" s="3">
        <f t="shared" si="76"/>
        <v>32568</v>
      </c>
      <c r="F360" s="3">
        <f t="shared" si="76"/>
        <v>1711</v>
      </c>
      <c r="G360" s="3">
        <f t="shared" si="76"/>
        <v>1690</v>
      </c>
      <c r="H360" s="3">
        <f t="shared" si="76"/>
        <v>21</v>
      </c>
      <c r="I360" s="3">
        <f t="shared" si="76"/>
        <v>30424</v>
      </c>
      <c r="J360" s="3">
        <f t="shared" si="76"/>
        <v>433</v>
      </c>
      <c r="K360" s="3">
        <f t="shared" si="69"/>
        <v>32135</v>
      </c>
      <c r="L360" s="2">
        <f t="shared" si="70"/>
        <v>5.3244126341994713</v>
      </c>
      <c r="M360" s="2">
        <f t="shared" si="71"/>
        <v>5.2590633265909448</v>
      </c>
      <c r="N360" s="2">
        <f t="shared" si="72"/>
        <v>6.534930760852653E-2</v>
      </c>
      <c r="O360" s="2">
        <f t="shared" si="73"/>
        <v>94.675587365800524</v>
      </c>
      <c r="P360" s="2">
        <f t="shared" si="66"/>
        <v>1.2273524254821742</v>
      </c>
    </row>
    <row r="361" spans="2:16">
      <c r="B361" s="46" t="s">
        <v>112</v>
      </c>
      <c r="C361" t="s">
        <v>237</v>
      </c>
      <c r="D361" t="s">
        <v>233</v>
      </c>
      <c r="E361" s="3">
        <f t="shared" si="76"/>
        <v>20647</v>
      </c>
      <c r="F361" s="3">
        <f t="shared" si="76"/>
        <v>686</v>
      </c>
      <c r="G361" s="3">
        <f t="shared" si="76"/>
        <v>669</v>
      </c>
      <c r="H361" s="3">
        <f t="shared" si="76"/>
        <v>17</v>
      </c>
      <c r="I361" s="3">
        <f t="shared" si="76"/>
        <v>19556</v>
      </c>
      <c r="J361" s="3">
        <f t="shared" si="76"/>
        <v>405</v>
      </c>
      <c r="K361" s="3">
        <f t="shared" si="69"/>
        <v>20242</v>
      </c>
      <c r="L361" s="2">
        <f t="shared" si="70"/>
        <v>3.3889931824918484</v>
      </c>
      <c r="M361" s="2">
        <f t="shared" si="71"/>
        <v>3.3050093864242664</v>
      </c>
      <c r="N361" s="2">
        <f t="shared" si="72"/>
        <v>8.3983796067582259E-2</v>
      </c>
      <c r="O361" s="2">
        <f t="shared" si="73"/>
        <v>96.611006817508155</v>
      </c>
      <c r="P361" s="2">
        <f t="shared" si="66"/>
        <v>2.4781341107871722</v>
      </c>
    </row>
    <row r="362" spans="2:16">
      <c r="B362" s="46" t="s">
        <v>112</v>
      </c>
      <c r="C362" t="s">
        <v>237</v>
      </c>
      <c r="D362" t="s">
        <v>235</v>
      </c>
      <c r="E362" s="3">
        <f t="shared" ref="E362:J362" si="77">E434+E470+E506+E542+E578+E614+E650+E686+E722+E758+E794+E830+E866+E902+E938+E974+E1010+E1046+E1082+E1118+E1154+E1190+E1226+E1262+E1298+E1334+E1370+E1406+E1442+E1478+E1514+E1550+E1586+E1622+E1658+E1694+E1730+E1766+E1802+E1838+E1874+E1910+E1946+E1982+E2018+E2054+E2090+E2126+E2162+E2198+E2234+E2270+E2306+E2342+E2378+E2414+E2450+E2486+E2522+E2558+E2594+E2630+E2666+E2702+E2738+E2774+E2810+E2846+E2882+E2918+E2954+E2990+E3026+E3062+E3098+E3134+E3170+E3206</f>
        <v>16757</v>
      </c>
      <c r="F362" s="3">
        <f t="shared" si="77"/>
        <v>366</v>
      </c>
      <c r="G362" s="3">
        <f t="shared" si="77"/>
        <v>354</v>
      </c>
      <c r="H362" s="3">
        <f t="shared" si="77"/>
        <v>12</v>
      </c>
      <c r="I362" s="3">
        <f t="shared" si="77"/>
        <v>15889</v>
      </c>
      <c r="J362" s="3">
        <f t="shared" si="77"/>
        <v>502</v>
      </c>
      <c r="K362" s="3">
        <f t="shared" si="69"/>
        <v>16255</v>
      </c>
      <c r="L362" s="2">
        <f t="shared" si="70"/>
        <v>2.2516148877268534</v>
      </c>
      <c r="M362" s="2">
        <f t="shared" si="71"/>
        <v>2.1777914487849892</v>
      </c>
      <c r="N362" s="2">
        <f t="shared" si="72"/>
        <v>7.3823438941864036E-2</v>
      </c>
      <c r="O362" s="2">
        <f t="shared" si="73"/>
        <v>97.748385112273155</v>
      </c>
      <c r="P362" s="2">
        <f t="shared" si="66"/>
        <v>3.278688524590164</v>
      </c>
    </row>
    <row r="363" spans="2:16">
      <c r="B363" s="46" t="s">
        <v>112</v>
      </c>
      <c r="C363" t="s">
        <v>237</v>
      </c>
      <c r="D363" t="s">
        <v>234</v>
      </c>
      <c r="E363" s="3">
        <f t="shared" ref="E363:J363" si="78">E435+E471+E507+E543+E579+E615+E651+E687+E723+E759+E795+E831+E867+E903+E939+E975+E1011+E1047+E1083+E1119+E1155+E1191+E1227+E1263+E1299+E1335+E1371+E1407+E1443+E1479+E1515+E1551+E1587+E1623+E1659+E1695+E1731+E1767+E1803+E1839+E1875+E1911+E1947+E1983+E2019+E2055+E2091+E2127+E2163+E2199+E2235+E2271+E2307+E2343+E2379+E2415+E2451+E2487+E2523+E2559+E2595+E2631+E2667+E2703+E2739+E2775+E2811+E2847+E2883+E2919+E2955+E2991+E3027+E3063+E3099+E3135+E3171+E3207</f>
        <v>2086002</v>
      </c>
      <c r="F363" s="3">
        <f t="shared" si="78"/>
        <v>1025631</v>
      </c>
      <c r="G363" s="3">
        <f t="shared" si="78"/>
        <v>997067</v>
      </c>
      <c r="H363" s="3">
        <f t="shared" si="78"/>
        <v>28564</v>
      </c>
      <c r="I363" s="3">
        <f t="shared" si="78"/>
        <v>1043664</v>
      </c>
      <c r="J363" s="3">
        <f t="shared" si="78"/>
        <v>16707</v>
      </c>
      <c r="K363" s="3">
        <f t="shared" si="69"/>
        <v>2069295</v>
      </c>
      <c r="L363" s="2">
        <f t="shared" si="70"/>
        <v>49.564271889701565</v>
      </c>
      <c r="M363" s="2">
        <f t="shared" si="71"/>
        <v>48.183898380849513</v>
      </c>
      <c r="N363" s="2">
        <f t="shared" si="72"/>
        <v>1.3803735088520488</v>
      </c>
      <c r="O363" s="2">
        <f t="shared" si="73"/>
        <v>50.435728110298442</v>
      </c>
      <c r="P363" s="2">
        <f t="shared" si="66"/>
        <v>2.7850172235433601</v>
      </c>
    </row>
    <row r="364" spans="2:16">
      <c r="B364" s="36" t="s">
        <v>250</v>
      </c>
      <c r="C364" t="s">
        <v>236</v>
      </c>
      <c r="D364" t="s">
        <v>1</v>
      </c>
      <c r="E364" s="3">
        <f>E256-E328</f>
        <v>4603452</v>
      </c>
      <c r="F364" s="3">
        <f t="shared" ref="F364:K364" si="79">F256-F328</f>
        <v>3341935</v>
      </c>
      <c r="G364" s="3">
        <f t="shared" si="79"/>
        <v>3150905</v>
      </c>
      <c r="H364" s="3">
        <f t="shared" si="79"/>
        <v>191030</v>
      </c>
      <c r="I364" s="3">
        <f t="shared" si="79"/>
        <v>1214752</v>
      </c>
      <c r="J364" s="3">
        <f t="shared" si="79"/>
        <v>46765</v>
      </c>
      <c r="K364" s="3">
        <f t="shared" si="79"/>
        <v>4556687</v>
      </c>
      <c r="L364" s="2">
        <f t="shared" ref="L364:L399" si="80">F364/$K364*100</f>
        <v>73.341333297634876</v>
      </c>
      <c r="M364" s="2">
        <f t="shared" ref="M364:M399" si="81">G364/$K364*100</f>
        <v>69.149033058447955</v>
      </c>
      <c r="N364" s="2">
        <f t="shared" ref="N364:N399" si="82">H364/$K364*100</f>
        <v>4.1923002391869355</v>
      </c>
      <c r="O364" s="2">
        <f t="shared" ref="O364:O399" si="83">I364/$K364*100</f>
        <v>26.658666702365117</v>
      </c>
      <c r="P364" s="2">
        <f t="shared" ref="P364:P399" si="84">IF(F364&gt;0,H364/F364*100," ")</f>
        <v>5.7161494762764686</v>
      </c>
    </row>
    <row r="365" spans="2:16">
      <c r="B365" s="36" t="s">
        <v>250</v>
      </c>
      <c r="C365" t="s">
        <v>236</v>
      </c>
      <c r="D365" t="s">
        <v>219</v>
      </c>
      <c r="E365" s="3">
        <f t="shared" ref="E365:K399" si="85">E257-E329</f>
        <v>334608</v>
      </c>
      <c r="F365" s="3">
        <f t="shared" si="85"/>
        <v>13318</v>
      </c>
      <c r="G365" s="3">
        <f t="shared" si="85"/>
        <v>11005</v>
      </c>
      <c r="H365" s="3">
        <f t="shared" si="85"/>
        <v>2313</v>
      </c>
      <c r="I365" s="3">
        <f t="shared" si="85"/>
        <v>318864</v>
      </c>
      <c r="J365" s="3">
        <f t="shared" si="85"/>
        <v>2426</v>
      </c>
      <c r="K365" s="3">
        <f t="shared" si="85"/>
        <v>332182</v>
      </c>
      <c r="L365" s="2">
        <f t="shared" si="80"/>
        <v>4.0092479423930252</v>
      </c>
      <c r="M365" s="2">
        <f t="shared" si="81"/>
        <v>3.3129429047931556</v>
      </c>
      <c r="N365" s="2">
        <f t="shared" si="82"/>
        <v>0.69630503759986995</v>
      </c>
      <c r="O365" s="2">
        <f t="shared" si="83"/>
        <v>95.990752057606983</v>
      </c>
      <c r="P365" s="2">
        <f t="shared" si="84"/>
        <v>17.367472593482507</v>
      </c>
    </row>
    <row r="366" spans="2:16">
      <c r="B366" s="36" t="s">
        <v>250</v>
      </c>
      <c r="C366" t="s">
        <v>236</v>
      </c>
      <c r="D366" t="s">
        <v>220</v>
      </c>
      <c r="E366" s="3">
        <f t="shared" si="85"/>
        <v>568229</v>
      </c>
      <c r="F366" s="3">
        <f t="shared" si="85"/>
        <v>213034</v>
      </c>
      <c r="G366" s="3">
        <f t="shared" si="85"/>
        <v>179255</v>
      </c>
      <c r="H366" s="3">
        <f t="shared" si="85"/>
        <v>33779</v>
      </c>
      <c r="I366" s="3">
        <f t="shared" si="85"/>
        <v>350957</v>
      </c>
      <c r="J366" s="3">
        <f t="shared" si="85"/>
        <v>4238</v>
      </c>
      <c r="K366" s="3">
        <f t="shared" si="85"/>
        <v>563991</v>
      </c>
      <c r="L366" s="2">
        <f t="shared" si="80"/>
        <v>37.772588569675762</v>
      </c>
      <c r="M366" s="2">
        <f t="shared" si="81"/>
        <v>31.783308598896081</v>
      </c>
      <c r="N366" s="2">
        <f t="shared" si="82"/>
        <v>5.9892799707796751</v>
      </c>
      <c r="O366" s="2">
        <f t="shared" si="83"/>
        <v>62.227411430324238</v>
      </c>
      <c r="P366" s="2">
        <f t="shared" si="84"/>
        <v>15.856154416665886</v>
      </c>
    </row>
    <row r="367" spans="2:16">
      <c r="B367" s="36" t="s">
        <v>250</v>
      </c>
      <c r="C367" t="s">
        <v>236</v>
      </c>
      <c r="D367" t="s">
        <v>221</v>
      </c>
      <c r="E367" s="3">
        <f t="shared" si="85"/>
        <v>525456</v>
      </c>
      <c r="F367" s="3">
        <f t="shared" si="85"/>
        <v>402111</v>
      </c>
      <c r="G367" s="3">
        <f t="shared" si="85"/>
        <v>370114</v>
      </c>
      <c r="H367" s="3">
        <f t="shared" si="85"/>
        <v>31997</v>
      </c>
      <c r="I367" s="3">
        <f t="shared" si="85"/>
        <v>119384</v>
      </c>
      <c r="J367" s="3">
        <f t="shared" si="85"/>
        <v>3961</v>
      </c>
      <c r="K367" s="3">
        <f t="shared" si="85"/>
        <v>521495</v>
      </c>
      <c r="L367" s="2">
        <f t="shared" si="80"/>
        <v>77.107354816441202</v>
      </c>
      <c r="M367" s="2">
        <f t="shared" si="81"/>
        <v>70.971725519899522</v>
      </c>
      <c r="N367" s="2">
        <f t="shared" si="82"/>
        <v>6.1356292965416737</v>
      </c>
      <c r="O367" s="2">
        <f t="shared" si="83"/>
        <v>22.892645183558809</v>
      </c>
      <c r="P367" s="2">
        <f t="shared" si="84"/>
        <v>7.9572555836572496</v>
      </c>
    </row>
    <row r="368" spans="2:16">
      <c r="B368" s="36" t="s">
        <v>250</v>
      </c>
      <c r="C368" t="s">
        <v>236</v>
      </c>
      <c r="D368" t="s">
        <v>222</v>
      </c>
      <c r="E368" s="3">
        <f t="shared" si="85"/>
        <v>475293</v>
      </c>
      <c r="F368" s="3">
        <f t="shared" si="85"/>
        <v>445021</v>
      </c>
      <c r="G368" s="3">
        <f t="shared" si="85"/>
        <v>421312</v>
      </c>
      <c r="H368" s="3">
        <f t="shared" si="85"/>
        <v>23709</v>
      </c>
      <c r="I368" s="3">
        <f t="shared" si="85"/>
        <v>25777</v>
      </c>
      <c r="J368" s="3">
        <f t="shared" si="85"/>
        <v>4495</v>
      </c>
      <c r="K368" s="3">
        <f t="shared" si="85"/>
        <v>470798</v>
      </c>
      <c r="L368" s="2">
        <f t="shared" si="80"/>
        <v>94.524828057893188</v>
      </c>
      <c r="M368" s="2">
        <f t="shared" si="81"/>
        <v>89.488910318225663</v>
      </c>
      <c r="N368" s="2">
        <f t="shared" si="82"/>
        <v>5.0359177396675436</v>
      </c>
      <c r="O368" s="2">
        <f t="shared" si="83"/>
        <v>5.4751719421068064</v>
      </c>
      <c r="P368" s="2">
        <f t="shared" si="84"/>
        <v>5.3276137530588441</v>
      </c>
    </row>
    <row r="369" spans="2:16">
      <c r="B369" s="36" t="s">
        <v>250</v>
      </c>
      <c r="C369" t="s">
        <v>236</v>
      </c>
      <c r="D369" t="s">
        <v>223</v>
      </c>
      <c r="E369" s="3">
        <f t="shared" si="85"/>
        <v>467389</v>
      </c>
      <c r="F369" s="3">
        <f t="shared" si="85"/>
        <v>448624</v>
      </c>
      <c r="G369" s="3">
        <f t="shared" si="85"/>
        <v>429182</v>
      </c>
      <c r="H369" s="3">
        <f t="shared" si="85"/>
        <v>19442</v>
      </c>
      <c r="I369" s="3">
        <f t="shared" si="85"/>
        <v>14422</v>
      </c>
      <c r="J369" s="3">
        <f t="shared" si="85"/>
        <v>4343</v>
      </c>
      <c r="K369" s="3">
        <f t="shared" si="85"/>
        <v>463046</v>
      </c>
      <c r="L369" s="2">
        <f t="shared" si="80"/>
        <v>96.885406633466218</v>
      </c>
      <c r="M369" s="2">
        <f t="shared" si="81"/>
        <v>92.68668771569132</v>
      </c>
      <c r="N369" s="2">
        <f t="shared" si="82"/>
        <v>4.198718917774908</v>
      </c>
      <c r="O369" s="2">
        <f t="shared" si="83"/>
        <v>3.1145933665337786</v>
      </c>
      <c r="P369" s="2">
        <f t="shared" si="84"/>
        <v>4.3336959235350765</v>
      </c>
    </row>
    <row r="370" spans="2:16">
      <c r="B370" s="36" t="s">
        <v>250</v>
      </c>
      <c r="C370" t="s">
        <v>236</v>
      </c>
      <c r="D370" t="s">
        <v>224</v>
      </c>
      <c r="E370" s="3">
        <f t="shared" si="85"/>
        <v>468473</v>
      </c>
      <c r="F370" s="3">
        <f t="shared" si="85"/>
        <v>450185</v>
      </c>
      <c r="G370" s="3">
        <f t="shared" si="85"/>
        <v>432468</v>
      </c>
      <c r="H370" s="3">
        <f t="shared" si="85"/>
        <v>17717</v>
      </c>
      <c r="I370" s="3">
        <f t="shared" si="85"/>
        <v>13607</v>
      </c>
      <c r="J370" s="3">
        <f t="shared" si="85"/>
        <v>4681</v>
      </c>
      <c r="K370" s="3">
        <f t="shared" si="85"/>
        <v>463792</v>
      </c>
      <c r="L370" s="2">
        <f t="shared" si="80"/>
        <v>97.066141718701488</v>
      </c>
      <c r="M370" s="2">
        <f t="shared" si="81"/>
        <v>93.246110325318242</v>
      </c>
      <c r="N370" s="2">
        <f t="shared" si="82"/>
        <v>3.8200313933832408</v>
      </c>
      <c r="O370" s="2">
        <f t="shared" si="83"/>
        <v>2.9338582812985132</v>
      </c>
      <c r="P370" s="2">
        <f t="shared" si="84"/>
        <v>3.9354931861345892</v>
      </c>
    </row>
    <row r="371" spans="2:16">
      <c r="B371" s="36" t="s">
        <v>250</v>
      </c>
      <c r="C371" t="s">
        <v>236</v>
      </c>
      <c r="D371" t="s">
        <v>225</v>
      </c>
      <c r="E371" s="3">
        <f t="shared" si="85"/>
        <v>397883</v>
      </c>
      <c r="F371" s="3">
        <f t="shared" si="85"/>
        <v>380676</v>
      </c>
      <c r="G371" s="3">
        <f t="shared" si="85"/>
        <v>365844</v>
      </c>
      <c r="H371" s="3">
        <f t="shared" si="85"/>
        <v>14832</v>
      </c>
      <c r="I371" s="3">
        <f t="shared" si="85"/>
        <v>13374</v>
      </c>
      <c r="J371" s="3">
        <f t="shared" si="85"/>
        <v>3833</v>
      </c>
      <c r="K371" s="3">
        <f t="shared" si="85"/>
        <v>394050</v>
      </c>
      <c r="L371" s="2">
        <f t="shared" si="80"/>
        <v>96.606014465169395</v>
      </c>
      <c r="M371" s="2">
        <f t="shared" si="81"/>
        <v>92.84202512371526</v>
      </c>
      <c r="N371" s="2">
        <f t="shared" si="82"/>
        <v>3.7639893414541303</v>
      </c>
      <c r="O371" s="2">
        <f t="shared" si="83"/>
        <v>3.3939855348306054</v>
      </c>
      <c r="P371" s="2">
        <f t="shared" si="84"/>
        <v>3.8962267124799039</v>
      </c>
    </row>
    <row r="372" spans="2:16">
      <c r="B372" s="36" t="s">
        <v>250</v>
      </c>
      <c r="C372" t="s">
        <v>236</v>
      </c>
      <c r="D372" t="s">
        <v>226</v>
      </c>
      <c r="E372" s="3">
        <f t="shared" si="85"/>
        <v>334928</v>
      </c>
      <c r="F372" s="3">
        <f t="shared" si="85"/>
        <v>316822</v>
      </c>
      <c r="G372" s="3">
        <f t="shared" si="85"/>
        <v>303656</v>
      </c>
      <c r="H372" s="3">
        <f t="shared" si="85"/>
        <v>13166</v>
      </c>
      <c r="I372" s="3">
        <f t="shared" si="85"/>
        <v>14883</v>
      </c>
      <c r="J372" s="3">
        <f t="shared" si="85"/>
        <v>3223</v>
      </c>
      <c r="K372" s="3">
        <f t="shared" si="85"/>
        <v>331705</v>
      </c>
      <c r="L372" s="2">
        <f t="shared" si="80"/>
        <v>95.513181893549998</v>
      </c>
      <c r="M372" s="2">
        <f t="shared" si="81"/>
        <v>91.543992402888108</v>
      </c>
      <c r="N372" s="2">
        <f t="shared" si="82"/>
        <v>3.9691894906618832</v>
      </c>
      <c r="O372" s="2">
        <f t="shared" si="83"/>
        <v>4.4868181064500083</v>
      </c>
      <c r="P372" s="2">
        <f t="shared" si="84"/>
        <v>4.1556457569234464</v>
      </c>
    </row>
    <row r="373" spans="2:16">
      <c r="B373" s="36" t="s">
        <v>250</v>
      </c>
      <c r="C373" t="s">
        <v>236</v>
      </c>
      <c r="D373" t="s">
        <v>227</v>
      </c>
      <c r="E373" s="3">
        <f t="shared" si="85"/>
        <v>283972</v>
      </c>
      <c r="F373" s="3">
        <f t="shared" si="85"/>
        <v>257477</v>
      </c>
      <c r="G373" s="3">
        <f t="shared" si="85"/>
        <v>245552</v>
      </c>
      <c r="H373" s="3">
        <f t="shared" si="85"/>
        <v>11925</v>
      </c>
      <c r="I373" s="3">
        <f t="shared" si="85"/>
        <v>23721</v>
      </c>
      <c r="J373" s="3">
        <f t="shared" si="85"/>
        <v>2774</v>
      </c>
      <c r="K373" s="3">
        <f t="shared" si="85"/>
        <v>281198</v>
      </c>
      <c r="L373" s="2">
        <f t="shared" si="80"/>
        <v>91.564307000761019</v>
      </c>
      <c r="M373" s="2">
        <f t="shared" si="81"/>
        <v>87.323522926905596</v>
      </c>
      <c r="N373" s="2">
        <f t="shared" si="82"/>
        <v>4.2407840738554334</v>
      </c>
      <c r="O373" s="2">
        <f t="shared" si="83"/>
        <v>8.4356929992389702</v>
      </c>
      <c r="P373" s="2">
        <f t="shared" si="84"/>
        <v>4.6314816469043842</v>
      </c>
    </row>
    <row r="374" spans="2:16">
      <c r="B374" s="36" t="s">
        <v>250</v>
      </c>
      <c r="C374" t="s">
        <v>236</v>
      </c>
      <c r="D374" t="s">
        <v>228</v>
      </c>
      <c r="E374" s="3">
        <f t="shared" si="85"/>
        <v>215135</v>
      </c>
      <c r="F374" s="3">
        <f t="shared" si="85"/>
        <v>181131</v>
      </c>
      <c r="G374" s="3">
        <f t="shared" si="85"/>
        <v>171449</v>
      </c>
      <c r="H374" s="3">
        <f t="shared" si="85"/>
        <v>9682</v>
      </c>
      <c r="I374" s="3">
        <f t="shared" si="85"/>
        <v>31688</v>
      </c>
      <c r="J374" s="3">
        <f t="shared" si="85"/>
        <v>2316</v>
      </c>
      <c r="K374" s="3">
        <f t="shared" si="85"/>
        <v>212819</v>
      </c>
      <c r="L374" s="2">
        <f t="shared" si="80"/>
        <v>85.110351989249082</v>
      </c>
      <c r="M374" s="2">
        <f t="shared" si="81"/>
        <v>80.560946156123279</v>
      </c>
      <c r="N374" s="2">
        <f t="shared" si="82"/>
        <v>4.5494058331258014</v>
      </c>
      <c r="O374" s="2">
        <f t="shared" si="83"/>
        <v>14.889648010750919</v>
      </c>
      <c r="P374" s="2">
        <f t="shared" si="84"/>
        <v>5.3453025710673492</v>
      </c>
    </row>
    <row r="375" spans="2:16">
      <c r="B375" s="36" t="s">
        <v>250</v>
      </c>
      <c r="C375" t="s">
        <v>236</v>
      </c>
      <c r="D375" t="s">
        <v>229</v>
      </c>
      <c r="E375" s="3">
        <f t="shared" si="85"/>
        <v>172871</v>
      </c>
      <c r="F375" s="3">
        <f t="shared" si="85"/>
        <v>106585</v>
      </c>
      <c r="G375" s="3">
        <f t="shared" si="85"/>
        <v>100892</v>
      </c>
      <c r="H375" s="3">
        <f t="shared" si="85"/>
        <v>5693</v>
      </c>
      <c r="I375" s="3">
        <f t="shared" si="85"/>
        <v>64002</v>
      </c>
      <c r="J375" s="3">
        <f t="shared" si="85"/>
        <v>2284</v>
      </c>
      <c r="K375" s="3">
        <f t="shared" si="85"/>
        <v>170587</v>
      </c>
      <c r="L375" s="2">
        <f t="shared" si="80"/>
        <v>62.481314519863759</v>
      </c>
      <c r="M375" s="2">
        <f t="shared" si="81"/>
        <v>59.144014491139416</v>
      </c>
      <c r="N375" s="2">
        <f t="shared" si="82"/>
        <v>3.3373000287243459</v>
      </c>
      <c r="O375" s="2">
        <f t="shared" si="83"/>
        <v>37.518685480136241</v>
      </c>
      <c r="P375" s="2">
        <f t="shared" si="84"/>
        <v>5.3412769151381525</v>
      </c>
    </row>
    <row r="376" spans="2:16">
      <c r="B376" s="36" t="s">
        <v>250</v>
      </c>
      <c r="C376" t="s">
        <v>236</v>
      </c>
      <c r="D376" t="s">
        <v>230</v>
      </c>
      <c r="E376" s="3">
        <f t="shared" si="85"/>
        <v>127745</v>
      </c>
      <c r="F376" s="3">
        <f t="shared" si="85"/>
        <v>60182</v>
      </c>
      <c r="G376" s="3">
        <f t="shared" si="85"/>
        <v>56920</v>
      </c>
      <c r="H376" s="3">
        <f t="shared" si="85"/>
        <v>3262</v>
      </c>
      <c r="I376" s="3">
        <f t="shared" si="85"/>
        <v>65530</v>
      </c>
      <c r="J376" s="3">
        <f t="shared" si="85"/>
        <v>2033</v>
      </c>
      <c r="K376" s="3">
        <f t="shared" si="85"/>
        <v>125712</v>
      </c>
      <c r="L376" s="2">
        <f t="shared" si="80"/>
        <v>47.872915871197655</v>
      </c>
      <c r="M376" s="2">
        <f t="shared" si="81"/>
        <v>45.278095965381191</v>
      </c>
      <c r="N376" s="2">
        <f t="shared" si="82"/>
        <v>2.5948199058164692</v>
      </c>
      <c r="O376" s="2">
        <f t="shared" si="83"/>
        <v>52.127084128802338</v>
      </c>
      <c r="P376" s="2">
        <f t="shared" si="84"/>
        <v>5.4202253165398293</v>
      </c>
    </row>
    <row r="377" spans="2:16">
      <c r="B377" s="36" t="s">
        <v>250</v>
      </c>
      <c r="C377" t="s">
        <v>236</v>
      </c>
      <c r="D377" t="s">
        <v>231</v>
      </c>
      <c r="E377" s="3">
        <f t="shared" si="85"/>
        <v>101222</v>
      </c>
      <c r="F377" s="3">
        <f t="shared" si="85"/>
        <v>36969</v>
      </c>
      <c r="G377" s="3">
        <f t="shared" si="85"/>
        <v>35045</v>
      </c>
      <c r="H377" s="3">
        <f t="shared" si="85"/>
        <v>1924</v>
      </c>
      <c r="I377" s="3">
        <f t="shared" si="85"/>
        <v>62102</v>
      </c>
      <c r="J377" s="3">
        <f t="shared" si="85"/>
        <v>2151</v>
      </c>
      <c r="K377" s="3">
        <f t="shared" si="85"/>
        <v>99071</v>
      </c>
      <c r="L377" s="2">
        <f t="shared" si="80"/>
        <v>37.315662504668367</v>
      </c>
      <c r="M377" s="2">
        <f t="shared" si="81"/>
        <v>35.37362093851884</v>
      </c>
      <c r="N377" s="2">
        <f t="shared" si="82"/>
        <v>1.9420415661495292</v>
      </c>
      <c r="O377" s="2">
        <f t="shared" si="83"/>
        <v>62.684337495331633</v>
      </c>
      <c r="P377" s="2">
        <f t="shared" si="84"/>
        <v>5.2043604100733045</v>
      </c>
    </row>
    <row r="378" spans="2:16">
      <c r="B378" s="36" t="s">
        <v>250</v>
      </c>
      <c r="C378" t="s">
        <v>236</v>
      </c>
      <c r="D378" t="s">
        <v>232</v>
      </c>
      <c r="E378" s="3">
        <f t="shared" si="85"/>
        <v>64493</v>
      </c>
      <c r="F378" s="3">
        <f t="shared" si="85"/>
        <v>18129</v>
      </c>
      <c r="G378" s="3">
        <f t="shared" si="85"/>
        <v>17141</v>
      </c>
      <c r="H378" s="3">
        <f t="shared" si="85"/>
        <v>988</v>
      </c>
      <c r="I378" s="3">
        <f t="shared" si="85"/>
        <v>44794</v>
      </c>
      <c r="J378" s="3">
        <f t="shared" si="85"/>
        <v>1570</v>
      </c>
      <c r="K378" s="3">
        <f t="shared" si="85"/>
        <v>62923</v>
      </c>
      <c r="L378" s="2">
        <f t="shared" si="80"/>
        <v>28.811404414919821</v>
      </c>
      <c r="M378" s="2">
        <f t="shared" si="81"/>
        <v>27.24123134624859</v>
      </c>
      <c r="N378" s="2">
        <f t="shared" si="82"/>
        <v>1.570173068671233</v>
      </c>
      <c r="O378" s="2">
        <f t="shared" si="83"/>
        <v>71.188595585080179</v>
      </c>
      <c r="P378" s="2">
        <f t="shared" si="84"/>
        <v>5.4498317612664788</v>
      </c>
    </row>
    <row r="379" spans="2:16">
      <c r="B379" s="36" t="s">
        <v>250</v>
      </c>
      <c r="C379" t="s">
        <v>236</v>
      </c>
      <c r="D379" t="s">
        <v>233</v>
      </c>
      <c r="E379" s="3">
        <f t="shared" si="85"/>
        <v>38008</v>
      </c>
      <c r="F379" s="3">
        <f t="shared" si="85"/>
        <v>7747</v>
      </c>
      <c r="G379" s="3">
        <f t="shared" si="85"/>
        <v>7348</v>
      </c>
      <c r="H379" s="3">
        <f t="shared" si="85"/>
        <v>399</v>
      </c>
      <c r="I379" s="3">
        <f t="shared" si="85"/>
        <v>29055</v>
      </c>
      <c r="J379" s="3">
        <f t="shared" si="85"/>
        <v>1206</v>
      </c>
      <c r="K379" s="3">
        <f t="shared" si="85"/>
        <v>36802</v>
      </c>
      <c r="L379" s="2">
        <f t="shared" si="80"/>
        <v>21.050486386609425</v>
      </c>
      <c r="M379" s="2">
        <f t="shared" si="81"/>
        <v>19.966306179012012</v>
      </c>
      <c r="N379" s="2">
        <f t="shared" si="82"/>
        <v>1.0841802075974132</v>
      </c>
      <c r="O379" s="2">
        <f t="shared" si="83"/>
        <v>78.949513613390579</v>
      </c>
      <c r="P379" s="2">
        <f t="shared" si="84"/>
        <v>5.1503807925648637</v>
      </c>
    </row>
    <row r="380" spans="2:16">
      <c r="B380" s="36" t="s">
        <v>250</v>
      </c>
      <c r="C380" t="s">
        <v>236</v>
      </c>
      <c r="D380" t="s">
        <v>235</v>
      </c>
      <c r="E380" s="3">
        <f t="shared" si="85"/>
        <v>27747</v>
      </c>
      <c r="F380" s="3">
        <f t="shared" si="85"/>
        <v>3924</v>
      </c>
      <c r="G380" s="3">
        <f t="shared" si="85"/>
        <v>3722</v>
      </c>
      <c r="H380" s="3">
        <f t="shared" si="85"/>
        <v>202</v>
      </c>
      <c r="I380" s="3">
        <f t="shared" si="85"/>
        <v>22592</v>
      </c>
      <c r="J380" s="3">
        <f t="shared" si="85"/>
        <v>1231</v>
      </c>
      <c r="K380" s="3">
        <f t="shared" si="85"/>
        <v>26516</v>
      </c>
      <c r="L380" s="2">
        <f t="shared" si="80"/>
        <v>14.798612158696637</v>
      </c>
      <c r="M380" s="2">
        <f t="shared" si="81"/>
        <v>14.036807965002263</v>
      </c>
      <c r="N380" s="2">
        <f t="shared" si="82"/>
        <v>0.76180419369437313</v>
      </c>
      <c r="O380" s="2">
        <f t="shared" si="83"/>
        <v>85.201387841303372</v>
      </c>
      <c r="P380" s="2">
        <f t="shared" si="84"/>
        <v>5.1478083588175325</v>
      </c>
    </row>
    <row r="381" spans="2:16">
      <c r="B381" s="36" t="s">
        <v>250</v>
      </c>
      <c r="C381" t="s">
        <v>236</v>
      </c>
      <c r="D381" t="s">
        <v>234</v>
      </c>
      <c r="E381" s="3">
        <f t="shared" si="85"/>
        <v>3341400</v>
      </c>
      <c r="F381" s="3">
        <f t="shared" si="85"/>
        <v>2988632</v>
      </c>
      <c r="G381" s="3">
        <f t="shared" si="85"/>
        <v>2840469</v>
      </c>
      <c r="H381" s="3">
        <f t="shared" si="85"/>
        <v>148163</v>
      </c>
      <c r="I381" s="3">
        <f t="shared" si="85"/>
        <v>320858</v>
      </c>
      <c r="J381" s="3">
        <f t="shared" si="85"/>
        <v>31910</v>
      </c>
      <c r="K381" s="3">
        <f t="shared" si="85"/>
        <v>3309490</v>
      </c>
      <c r="L381" s="2">
        <f t="shared" si="80"/>
        <v>90.304911028587483</v>
      </c>
      <c r="M381" s="2">
        <f t="shared" si="81"/>
        <v>85.827997667314307</v>
      </c>
      <c r="N381" s="2">
        <f t="shared" si="82"/>
        <v>4.4769133612731871</v>
      </c>
      <c r="O381" s="2">
        <f t="shared" si="83"/>
        <v>9.6950889714125132</v>
      </c>
      <c r="P381" s="2">
        <f t="shared" si="84"/>
        <v>4.9575524855519175</v>
      </c>
    </row>
    <row r="382" spans="2:16">
      <c r="B382" s="36" t="s">
        <v>250</v>
      </c>
      <c r="C382" t="s">
        <v>237</v>
      </c>
      <c r="D382" t="s">
        <v>1</v>
      </c>
      <c r="E382" s="3">
        <f t="shared" si="85"/>
        <v>4730569</v>
      </c>
      <c r="F382" s="3">
        <f t="shared" si="85"/>
        <v>1648139</v>
      </c>
      <c r="G382" s="3">
        <f t="shared" si="85"/>
        <v>1591699</v>
      </c>
      <c r="H382" s="3">
        <f t="shared" si="85"/>
        <v>56440</v>
      </c>
      <c r="I382" s="3">
        <f t="shared" si="85"/>
        <v>3042920</v>
      </c>
      <c r="J382" s="3">
        <f t="shared" si="85"/>
        <v>39510</v>
      </c>
      <c r="K382" s="3">
        <f t="shared" si="85"/>
        <v>4691059</v>
      </c>
      <c r="L382" s="2">
        <f t="shared" si="80"/>
        <v>35.133623346029111</v>
      </c>
      <c r="M382" s="2">
        <f t="shared" si="81"/>
        <v>33.930483500633869</v>
      </c>
      <c r="N382" s="2">
        <f t="shared" si="82"/>
        <v>1.2031398453952509</v>
      </c>
      <c r="O382" s="2">
        <f t="shared" si="83"/>
        <v>64.866376653970875</v>
      </c>
      <c r="P382" s="2">
        <f t="shared" si="84"/>
        <v>3.4244684459259807</v>
      </c>
    </row>
    <row r="383" spans="2:16">
      <c r="B383" s="36" t="s">
        <v>250</v>
      </c>
      <c r="C383" t="s">
        <v>237</v>
      </c>
      <c r="D383" t="s">
        <v>219</v>
      </c>
      <c r="E383" s="3">
        <f t="shared" si="85"/>
        <v>324564</v>
      </c>
      <c r="F383" s="3">
        <f t="shared" si="85"/>
        <v>3635</v>
      </c>
      <c r="G383" s="3">
        <f t="shared" si="85"/>
        <v>3139</v>
      </c>
      <c r="H383" s="3">
        <f t="shared" si="85"/>
        <v>496</v>
      </c>
      <c r="I383" s="3">
        <f t="shared" si="85"/>
        <v>319035</v>
      </c>
      <c r="J383" s="3">
        <f t="shared" si="85"/>
        <v>1894</v>
      </c>
      <c r="K383" s="3">
        <f t="shared" si="85"/>
        <v>322670</v>
      </c>
      <c r="L383" s="2">
        <f t="shared" si="80"/>
        <v>1.1265379489881302</v>
      </c>
      <c r="M383" s="2">
        <f t="shared" si="81"/>
        <v>0.9728205287135463</v>
      </c>
      <c r="N383" s="2">
        <f t="shared" si="82"/>
        <v>0.15371742027458393</v>
      </c>
      <c r="O383" s="2">
        <f t="shared" si="83"/>
        <v>98.87346205101187</v>
      </c>
      <c r="P383" s="2">
        <f t="shared" si="84"/>
        <v>13.645116918844566</v>
      </c>
    </row>
    <row r="384" spans="2:16">
      <c r="B384" s="36" t="s">
        <v>250</v>
      </c>
      <c r="C384" t="s">
        <v>237</v>
      </c>
      <c r="D384" t="s">
        <v>220</v>
      </c>
      <c r="E384" s="3">
        <f t="shared" si="85"/>
        <v>554092</v>
      </c>
      <c r="F384" s="3">
        <f t="shared" si="85"/>
        <v>92706</v>
      </c>
      <c r="G384" s="3">
        <f t="shared" si="85"/>
        <v>80620</v>
      </c>
      <c r="H384" s="3">
        <f t="shared" si="85"/>
        <v>12086</v>
      </c>
      <c r="I384" s="3">
        <f t="shared" si="85"/>
        <v>457632</v>
      </c>
      <c r="J384" s="3">
        <f t="shared" si="85"/>
        <v>3754</v>
      </c>
      <c r="K384" s="3">
        <f t="shared" si="85"/>
        <v>550338</v>
      </c>
      <c r="L384" s="2">
        <f t="shared" si="80"/>
        <v>16.845284170818662</v>
      </c>
      <c r="M384" s="2">
        <f t="shared" si="81"/>
        <v>14.649179231672171</v>
      </c>
      <c r="N384" s="2">
        <f t="shared" si="82"/>
        <v>2.1961049391464882</v>
      </c>
      <c r="O384" s="2">
        <f t="shared" si="83"/>
        <v>83.154715829181342</v>
      </c>
      <c r="P384" s="2">
        <f t="shared" si="84"/>
        <v>13.036912389705089</v>
      </c>
    </row>
    <row r="385" spans="1:16">
      <c r="B385" s="36" t="s">
        <v>250</v>
      </c>
      <c r="C385" t="s">
        <v>237</v>
      </c>
      <c r="D385" t="s">
        <v>221</v>
      </c>
      <c r="E385" s="3">
        <f t="shared" si="85"/>
        <v>517919</v>
      </c>
      <c r="F385" s="3">
        <f t="shared" si="85"/>
        <v>223527</v>
      </c>
      <c r="G385" s="3">
        <f t="shared" si="85"/>
        <v>208053</v>
      </c>
      <c r="H385" s="3">
        <f t="shared" si="85"/>
        <v>15474</v>
      </c>
      <c r="I385" s="3">
        <f t="shared" si="85"/>
        <v>290497</v>
      </c>
      <c r="J385" s="3">
        <f t="shared" si="85"/>
        <v>3895</v>
      </c>
      <c r="K385" s="3">
        <f t="shared" si="85"/>
        <v>514024</v>
      </c>
      <c r="L385" s="2">
        <f t="shared" si="80"/>
        <v>43.485712729366725</v>
      </c>
      <c r="M385" s="2">
        <f t="shared" si="81"/>
        <v>40.47534745459356</v>
      </c>
      <c r="N385" s="2">
        <f t="shared" si="82"/>
        <v>3.0103652747731626</v>
      </c>
      <c r="O385" s="2">
        <f t="shared" si="83"/>
        <v>56.514287270633275</v>
      </c>
      <c r="P385" s="2">
        <f t="shared" si="84"/>
        <v>6.9226536391576863</v>
      </c>
    </row>
    <row r="386" spans="1:16">
      <c r="B386" s="36" t="s">
        <v>250</v>
      </c>
      <c r="C386" t="s">
        <v>237</v>
      </c>
      <c r="D386" t="s">
        <v>222</v>
      </c>
      <c r="E386" s="3">
        <f t="shared" si="85"/>
        <v>479414</v>
      </c>
      <c r="F386" s="3">
        <f t="shared" si="85"/>
        <v>246628</v>
      </c>
      <c r="G386" s="3">
        <f t="shared" si="85"/>
        <v>237258</v>
      </c>
      <c r="H386" s="3">
        <f t="shared" si="85"/>
        <v>9370</v>
      </c>
      <c r="I386" s="3">
        <f t="shared" si="85"/>
        <v>228155</v>
      </c>
      <c r="J386" s="3">
        <f t="shared" si="85"/>
        <v>4631</v>
      </c>
      <c r="K386" s="3">
        <f t="shared" si="85"/>
        <v>474783</v>
      </c>
      <c r="L386" s="2">
        <f t="shared" si="80"/>
        <v>51.945415063302605</v>
      </c>
      <c r="M386" s="2">
        <f t="shared" si="81"/>
        <v>49.971881891306133</v>
      </c>
      <c r="N386" s="2">
        <f t="shared" si="82"/>
        <v>1.9735331719964702</v>
      </c>
      <c r="O386" s="2">
        <f t="shared" si="83"/>
        <v>48.054584936697395</v>
      </c>
      <c r="P386" s="2">
        <f t="shared" si="84"/>
        <v>3.7992442058484843</v>
      </c>
    </row>
    <row r="387" spans="1:16">
      <c r="B387" s="36" t="s">
        <v>250</v>
      </c>
      <c r="C387" t="s">
        <v>237</v>
      </c>
      <c r="D387" t="s">
        <v>223</v>
      </c>
      <c r="E387" s="3">
        <f t="shared" si="85"/>
        <v>481567</v>
      </c>
      <c r="F387" s="3">
        <f t="shared" si="85"/>
        <v>234494</v>
      </c>
      <c r="G387" s="3">
        <f t="shared" si="85"/>
        <v>228860</v>
      </c>
      <c r="H387" s="3">
        <f t="shared" si="85"/>
        <v>5634</v>
      </c>
      <c r="I387" s="3">
        <f t="shared" si="85"/>
        <v>242621</v>
      </c>
      <c r="J387" s="3">
        <f t="shared" si="85"/>
        <v>4452</v>
      </c>
      <c r="K387" s="3">
        <f t="shared" si="85"/>
        <v>477115</v>
      </c>
      <c r="L387" s="2">
        <f t="shared" si="80"/>
        <v>49.148318539555454</v>
      </c>
      <c r="M387" s="2">
        <f t="shared" si="81"/>
        <v>47.967471154753049</v>
      </c>
      <c r="N387" s="2">
        <f t="shared" si="82"/>
        <v>1.1808473848024061</v>
      </c>
      <c r="O387" s="2">
        <f t="shared" si="83"/>
        <v>50.851681460444539</v>
      </c>
      <c r="P387" s="2">
        <f t="shared" si="84"/>
        <v>2.4026201096829771</v>
      </c>
    </row>
    <row r="388" spans="1:16">
      <c r="B388" s="36" t="s">
        <v>250</v>
      </c>
      <c r="C388" t="s">
        <v>237</v>
      </c>
      <c r="D388" t="s">
        <v>224</v>
      </c>
      <c r="E388" s="3">
        <f t="shared" si="85"/>
        <v>482777</v>
      </c>
      <c r="F388" s="3">
        <f t="shared" si="85"/>
        <v>237483</v>
      </c>
      <c r="G388" s="3">
        <f t="shared" si="85"/>
        <v>232932</v>
      </c>
      <c r="H388" s="3">
        <f t="shared" si="85"/>
        <v>4551</v>
      </c>
      <c r="I388" s="3">
        <f t="shared" si="85"/>
        <v>241002</v>
      </c>
      <c r="J388" s="3">
        <f t="shared" si="85"/>
        <v>4292</v>
      </c>
      <c r="K388" s="3">
        <f t="shared" si="85"/>
        <v>478485</v>
      </c>
      <c r="L388" s="2">
        <f t="shared" si="80"/>
        <v>49.6322768738832</v>
      </c>
      <c r="M388" s="2">
        <f t="shared" si="81"/>
        <v>48.68114987930656</v>
      </c>
      <c r="N388" s="2">
        <f t="shared" si="82"/>
        <v>0.95112699457663252</v>
      </c>
      <c r="O388" s="2">
        <f t="shared" si="83"/>
        <v>50.3677231261168</v>
      </c>
      <c r="P388" s="2">
        <f t="shared" si="84"/>
        <v>1.9163476964666946</v>
      </c>
    </row>
    <row r="389" spans="1:16">
      <c r="B389" s="36" t="s">
        <v>250</v>
      </c>
      <c r="C389" t="s">
        <v>237</v>
      </c>
      <c r="D389" t="s">
        <v>225</v>
      </c>
      <c r="E389" s="3">
        <f t="shared" si="85"/>
        <v>416376</v>
      </c>
      <c r="F389" s="3">
        <f t="shared" si="85"/>
        <v>207202</v>
      </c>
      <c r="G389" s="3">
        <f t="shared" si="85"/>
        <v>203869</v>
      </c>
      <c r="H389" s="3">
        <f t="shared" si="85"/>
        <v>3333</v>
      </c>
      <c r="I389" s="3">
        <f t="shared" si="85"/>
        <v>205860</v>
      </c>
      <c r="J389" s="3">
        <f t="shared" si="85"/>
        <v>3314</v>
      </c>
      <c r="K389" s="3">
        <f t="shared" si="85"/>
        <v>413062</v>
      </c>
      <c r="L389" s="2">
        <f t="shared" si="80"/>
        <v>50.162445347187592</v>
      </c>
      <c r="M389" s="2">
        <f t="shared" si="81"/>
        <v>49.355544688206614</v>
      </c>
      <c r="N389" s="2">
        <f t="shared" si="82"/>
        <v>0.80690065898097618</v>
      </c>
      <c r="O389" s="2">
        <f t="shared" si="83"/>
        <v>49.837554652812408</v>
      </c>
      <c r="P389" s="2">
        <f t="shared" si="84"/>
        <v>1.6085752068030232</v>
      </c>
    </row>
    <row r="390" spans="1:16">
      <c r="B390" s="36" t="s">
        <v>250</v>
      </c>
      <c r="C390" t="s">
        <v>237</v>
      </c>
      <c r="D390" t="s">
        <v>226</v>
      </c>
      <c r="E390" s="3">
        <f t="shared" si="85"/>
        <v>353276</v>
      </c>
      <c r="F390" s="3">
        <f t="shared" si="85"/>
        <v>164705</v>
      </c>
      <c r="G390" s="3">
        <f t="shared" si="85"/>
        <v>162333</v>
      </c>
      <c r="H390" s="3">
        <f t="shared" si="85"/>
        <v>2372</v>
      </c>
      <c r="I390" s="3">
        <f t="shared" si="85"/>
        <v>185737</v>
      </c>
      <c r="J390" s="3">
        <f t="shared" si="85"/>
        <v>2834</v>
      </c>
      <c r="K390" s="3">
        <f t="shared" si="85"/>
        <v>350442</v>
      </c>
      <c r="L390" s="2">
        <f t="shared" si="80"/>
        <v>46.999218130246945</v>
      </c>
      <c r="M390" s="2">
        <f t="shared" si="81"/>
        <v>46.322358621398116</v>
      </c>
      <c r="N390" s="2">
        <f t="shared" si="82"/>
        <v>0.67685950884882518</v>
      </c>
      <c r="O390" s="2">
        <f t="shared" si="83"/>
        <v>53.000781869753055</v>
      </c>
      <c r="P390" s="2">
        <f t="shared" si="84"/>
        <v>1.4401505722352084</v>
      </c>
    </row>
    <row r="391" spans="1:16">
      <c r="B391" s="36" t="s">
        <v>250</v>
      </c>
      <c r="C391" t="s">
        <v>237</v>
      </c>
      <c r="D391" t="s">
        <v>227</v>
      </c>
      <c r="E391" s="3">
        <f t="shared" si="85"/>
        <v>303671</v>
      </c>
      <c r="F391" s="3">
        <f t="shared" si="85"/>
        <v>114569</v>
      </c>
      <c r="G391" s="3">
        <f t="shared" si="85"/>
        <v>112984</v>
      </c>
      <c r="H391" s="3">
        <f t="shared" si="85"/>
        <v>1585</v>
      </c>
      <c r="I391" s="3">
        <f t="shared" si="85"/>
        <v>186807</v>
      </c>
      <c r="J391" s="3">
        <f t="shared" si="85"/>
        <v>2295</v>
      </c>
      <c r="K391" s="3">
        <f t="shared" si="85"/>
        <v>301376</v>
      </c>
      <c r="L391" s="2">
        <f t="shared" si="80"/>
        <v>38.015303142917816</v>
      </c>
      <c r="M391" s="2">
        <f t="shared" si="81"/>
        <v>37.489382034402205</v>
      </c>
      <c r="N391" s="2">
        <f t="shared" si="82"/>
        <v>0.52592110851560847</v>
      </c>
      <c r="O391" s="2">
        <f t="shared" si="83"/>
        <v>61.984696857082177</v>
      </c>
      <c r="P391" s="2">
        <f t="shared" si="84"/>
        <v>1.3834457837634964</v>
      </c>
    </row>
    <row r="392" spans="1:16">
      <c r="B392" s="36" t="s">
        <v>250</v>
      </c>
      <c r="C392" t="s">
        <v>237</v>
      </c>
      <c r="D392" t="s">
        <v>228</v>
      </c>
      <c r="E392" s="3">
        <f t="shared" si="85"/>
        <v>224890</v>
      </c>
      <c r="F392" s="3">
        <f t="shared" si="85"/>
        <v>63560</v>
      </c>
      <c r="G392" s="3">
        <f t="shared" si="85"/>
        <v>62755</v>
      </c>
      <c r="H392" s="3">
        <f t="shared" si="85"/>
        <v>805</v>
      </c>
      <c r="I392" s="3">
        <f t="shared" si="85"/>
        <v>159648</v>
      </c>
      <c r="J392" s="3">
        <f t="shared" si="85"/>
        <v>1682</v>
      </c>
      <c r="K392" s="3">
        <f t="shared" si="85"/>
        <v>223208</v>
      </c>
      <c r="L392" s="2">
        <f t="shared" si="80"/>
        <v>28.475681875201609</v>
      </c>
      <c r="M392" s="2">
        <f t="shared" si="81"/>
        <v>28.115031719293214</v>
      </c>
      <c r="N392" s="2">
        <f t="shared" si="82"/>
        <v>0.36065015590839039</v>
      </c>
      <c r="O392" s="2">
        <f t="shared" si="83"/>
        <v>71.524318124798398</v>
      </c>
      <c r="P392" s="2">
        <f t="shared" si="84"/>
        <v>1.2665198237885462</v>
      </c>
    </row>
    <row r="393" spans="1:16">
      <c r="B393" s="36" t="s">
        <v>250</v>
      </c>
      <c r="C393" t="s">
        <v>237</v>
      </c>
      <c r="D393" t="s">
        <v>229</v>
      </c>
      <c r="E393" s="3">
        <f t="shared" si="85"/>
        <v>186376</v>
      </c>
      <c r="F393" s="3">
        <f t="shared" si="85"/>
        <v>32282</v>
      </c>
      <c r="G393" s="3">
        <f t="shared" si="85"/>
        <v>31901</v>
      </c>
      <c r="H393" s="3">
        <f t="shared" si="85"/>
        <v>381</v>
      </c>
      <c r="I393" s="3">
        <f t="shared" si="85"/>
        <v>152607</v>
      </c>
      <c r="J393" s="3">
        <f t="shared" si="85"/>
        <v>1487</v>
      </c>
      <c r="K393" s="3">
        <f t="shared" si="85"/>
        <v>184889</v>
      </c>
      <c r="L393" s="2">
        <f t="shared" si="80"/>
        <v>17.460205853241675</v>
      </c>
      <c r="M393" s="2">
        <f t="shared" si="81"/>
        <v>17.25413626554311</v>
      </c>
      <c r="N393" s="2">
        <f t="shared" si="82"/>
        <v>0.20606958769856507</v>
      </c>
      <c r="O393" s="2">
        <f t="shared" si="83"/>
        <v>82.539794146758325</v>
      </c>
      <c r="P393" s="2">
        <f t="shared" si="84"/>
        <v>1.180224273588997</v>
      </c>
    </row>
    <row r="394" spans="1:16">
      <c r="B394" s="36" t="s">
        <v>250</v>
      </c>
      <c r="C394" t="s">
        <v>237</v>
      </c>
      <c r="D394" t="s">
        <v>230</v>
      </c>
      <c r="E394" s="3">
        <f t="shared" si="85"/>
        <v>138359</v>
      </c>
      <c r="F394" s="3">
        <f t="shared" si="85"/>
        <v>14925</v>
      </c>
      <c r="G394" s="3">
        <f t="shared" si="85"/>
        <v>14755</v>
      </c>
      <c r="H394" s="3">
        <f t="shared" si="85"/>
        <v>170</v>
      </c>
      <c r="I394" s="3">
        <f t="shared" si="85"/>
        <v>122277</v>
      </c>
      <c r="J394" s="3">
        <f t="shared" si="85"/>
        <v>1157</v>
      </c>
      <c r="K394" s="3">
        <f t="shared" si="85"/>
        <v>137202</v>
      </c>
      <c r="L394" s="2">
        <f t="shared" si="80"/>
        <v>10.878121310184982</v>
      </c>
      <c r="M394" s="2">
        <f t="shared" si="81"/>
        <v>10.754216410839494</v>
      </c>
      <c r="N394" s="2">
        <f t="shared" si="82"/>
        <v>0.12390489934549059</v>
      </c>
      <c r="O394" s="2">
        <f t="shared" si="83"/>
        <v>89.12187868981502</v>
      </c>
      <c r="P394" s="2">
        <f t="shared" si="84"/>
        <v>1.1390284757118929</v>
      </c>
    </row>
    <row r="395" spans="1:16">
      <c r="B395" s="36" t="s">
        <v>250</v>
      </c>
      <c r="C395" t="s">
        <v>237</v>
      </c>
      <c r="D395" t="s">
        <v>231</v>
      </c>
      <c r="E395" s="3">
        <f t="shared" si="85"/>
        <v>110439</v>
      </c>
      <c r="F395" s="3">
        <f t="shared" si="85"/>
        <v>7494</v>
      </c>
      <c r="G395" s="3">
        <f t="shared" si="85"/>
        <v>7407</v>
      </c>
      <c r="H395" s="3">
        <f t="shared" si="85"/>
        <v>87</v>
      </c>
      <c r="I395" s="3">
        <f t="shared" si="85"/>
        <v>101861</v>
      </c>
      <c r="J395" s="3">
        <f t="shared" si="85"/>
        <v>1084</v>
      </c>
      <c r="K395" s="3">
        <f t="shared" si="85"/>
        <v>109355</v>
      </c>
      <c r="L395" s="2">
        <f t="shared" si="80"/>
        <v>6.852910246445064</v>
      </c>
      <c r="M395" s="2">
        <f t="shared" si="81"/>
        <v>6.7733528416624749</v>
      </c>
      <c r="N395" s="2">
        <f t="shared" si="82"/>
        <v>7.9557404782588811E-2</v>
      </c>
      <c r="O395" s="2">
        <f t="shared" si="83"/>
        <v>93.147089753554937</v>
      </c>
      <c r="P395" s="2">
        <f t="shared" si="84"/>
        <v>1.1609287429943955</v>
      </c>
    </row>
    <row r="396" spans="1:16">
      <c r="B396" s="36" t="s">
        <v>250</v>
      </c>
      <c r="C396" t="s">
        <v>237</v>
      </c>
      <c r="D396" t="s">
        <v>232</v>
      </c>
      <c r="E396" s="3">
        <f t="shared" si="85"/>
        <v>71665</v>
      </c>
      <c r="F396" s="3">
        <f t="shared" si="85"/>
        <v>3189</v>
      </c>
      <c r="G396" s="3">
        <f t="shared" si="85"/>
        <v>3131</v>
      </c>
      <c r="H396" s="3">
        <f t="shared" si="85"/>
        <v>58</v>
      </c>
      <c r="I396" s="3">
        <f t="shared" si="85"/>
        <v>67669</v>
      </c>
      <c r="J396" s="3">
        <f t="shared" si="85"/>
        <v>807</v>
      </c>
      <c r="K396" s="3">
        <f t="shared" si="85"/>
        <v>70858</v>
      </c>
      <c r="L396" s="2">
        <f t="shared" si="80"/>
        <v>4.5005503965677836</v>
      </c>
      <c r="M396" s="2">
        <f t="shared" si="81"/>
        <v>4.4186965480256291</v>
      </c>
      <c r="N396" s="2">
        <f t="shared" si="82"/>
        <v>8.1853848542154731E-2</v>
      </c>
      <c r="O396" s="2">
        <f t="shared" si="83"/>
        <v>95.499449603432225</v>
      </c>
      <c r="P396" s="2">
        <f t="shared" si="84"/>
        <v>1.8187519598620256</v>
      </c>
    </row>
    <row r="397" spans="1:16">
      <c r="B397" s="36" t="s">
        <v>250</v>
      </c>
      <c r="C397" t="s">
        <v>237</v>
      </c>
      <c r="D397" t="s">
        <v>233</v>
      </c>
      <c r="E397" s="3">
        <f t="shared" si="85"/>
        <v>47205</v>
      </c>
      <c r="F397" s="3">
        <f t="shared" si="85"/>
        <v>1165</v>
      </c>
      <c r="G397" s="3">
        <f t="shared" si="85"/>
        <v>1149</v>
      </c>
      <c r="H397" s="3">
        <f t="shared" si="85"/>
        <v>16</v>
      </c>
      <c r="I397" s="3">
        <f t="shared" si="85"/>
        <v>45229</v>
      </c>
      <c r="J397" s="3">
        <f t="shared" si="85"/>
        <v>811</v>
      </c>
      <c r="K397" s="3">
        <f t="shared" si="85"/>
        <v>46394</v>
      </c>
      <c r="L397" s="2">
        <f t="shared" si="80"/>
        <v>2.511100573350002</v>
      </c>
      <c r="M397" s="2">
        <f t="shared" si="81"/>
        <v>2.4766133551752381</v>
      </c>
      <c r="N397" s="2">
        <f t="shared" si="82"/>
        <v>3.4487218174763981E-2</v>
      </c>
      <c r="O397" s="2">
        <f t="shared" si="83"/>
        <v>97.488899426649994</v>
      </c>
      <c r="P397" s="2">
        <f t="shared" si="84"/>
        <v>1.3733905579399142</v>
      </c>
    </row>
    <row r="398" spans="1:16">
      <c r="B398" s="36" t="s">
        <v>250</v>
      </c>
      <c r="C398" t="s">
        <v>237</v>
      </c>
      <c r="D398" t="s">
        <v>235</v>
      </c>
      <c r="E398" s="3">
        <f t="shared" si="85"/>
        <v>37979</v>
      </c>
      <c r="F398" s="3">
        <f t="shared" si="85"/>
        <v>575</v>
      </c>
      <c r="G398" s="3">
        <f t="shared" si="85"/>
        <v>553</v>
      </c>
      <c r="H398" s="3">
        <f t="shared" si="85"/>
        <v>22</v>
      </c>
      <c r="I398" s="3">
        <f t="shared" si="85"/>
        <v>36283</v>
      </c>
      <c r="J398" s="3">
        <f t="shared" si="85"/>
        <v>1121</v>
      </c>
      <c r="K398" s="3">
        <f t="shared" si="85"/>
        <v>36858</v>
      </c>
      <c r="L398" s="2">
        <f t="shared" si="80"/>
        <v>1.5600412393510228</v>
      </c>
      <c r="M398" s="2">
        <f t="shared" si="81"/>
        <v>1.5003527049758534</v>
      </c>
      <c r="N398" s="2">
        <f t="shared" si="82"/>
        <v>5.9688534375169577E-2</v>
      </c>
      <c r="O398" s="2">
        <f t="shared" si="83"/>
        <v>98.439958760648977</v>
      </c>
      <c r="P398" s="2">
        <f t="shared" si="84"/>
        <v>3.8260869565217388</v>
      </c>
    </row>
    <row r="399" spans="1:16">
      <c r="A399" s="26"/>
      <c r="B399" s="37" t="s">
        <v>250</v>
      </c>
      <c r="C399" s="26" t="s">
        <v>237</v>
      </c>
      <c r="D399" s="26" t="s">
        <v>234</v>
      </c>
      <c r="E399" s="27">
        <f t="shared" si="85"/>
        <v>3446266</v>
      </c>
      <c r="F399" s="27">
        <f t="shared" si="85"/>
        <v>1524450</v>
      </c>
      <c r="G399" s="27">
        <f t="shared" si="85"/>
        <v>1480945</v>
      </c>
      <c r="H399" s="27">
        <f t="shared" si="85"/>
        <v>43505</v>
      </c>
      <c r="I399" s="27">
        <f t="shared" si="85"/>
        <v>1892934</v>
      </c>
      <c r="J399" s="27">
        <f t="shared" si="85"/>
        <v>28882</v>
      </c>
      <c r="K399" s="27">
        <f t="shared" si="85"/>
        <v>3417384</v>
      </c>
      <c r="L399" s="28">
        <f t="shared" si="80"/>
        <v>44.608683133063188</v>
      </c>
      <c r="M399" s="28">
        <f t="shared" si="81"/>
        <v>43.335633338249373</v>
      </c>
      <c r="N399" s="28">
        <f t="shared" si="82"/>
        <v>1.2730497948138109</v>
      </c>
      <c r="O399" s="28">
        <f t="shared" si="83"/>
        <v>55.391316866936812</v>
      </c>
      <c r="P399" s="28">
        <f t="shared" si="84"/>
        <v>2.8538161304076883</v>
      </c>
    </row>
    <row r="400" spans="1:16">
      <c r="A400" t="s">
        <v>4</v>
      </c>
      <c r="B400" t="s">
        <v>10</v>
      </c>
      <c r="C400" t="s">
        <v>236</v>
      </c>
      <c r="D400" t="s">
        <v>1</v>
      </c>
      <c r="E400" s="3">
        <v>179748</v>
      </c>
      <c r="F400" s="3">
        <v>129927</v>
      </c>
      <c r="G400" s="3">
        <v>124057</v>
      </c>
      <c r="H400" s="3">
        <v>5870</v>
      </c>
      <c r="I400" s="3">
        <v>46209</v>
      </c>
      <c r="J400" s="3">
        <v>3612</v>
      </c>
      <c r="K400" s="3">
        <f t="shared" si="69"/>
        <v>176136</v>
      </c>
      <c r="L400" s="2">
        <f t="shared" si="70"/>
        <v>73.765158740972879</v>
      </c>
      <c r="M400" s="2">
        <f t="shared" si="71"/>
        <v>70.432506699368673</v>
      </c>
      <c r="N400" s="2">
        <f t="shared" si="72"/>
        <v>3.3326520416042151</v>
      </c>
      <c r="O400" s="2">
        <f t="shared" si="73"/>
        <v>26.234841259027114</v>
      </c>
      <c r="P400" s="2">
        <f t="shared" si="66"/>
        <v>4.5179216021304276</v>
      </c>
    </row>
    <row r="401" spans="1:16">
      <c r="A401" t="s">
        <v>4</v>
      </c>
      <c r="B401" t="s">
        <v>10</v>
      </c>
      <c r="C401" t="s">
        <v>236</v>
      </c>
      <c r="D401" t="s">
        <v>219</v>
      </c>
      <c r="E401" s="3">
        <v>13922</v>
      </c>
      <c r="F401" s="3">
        <v>707</v>
      </c>
      <c r="G401" s="3">
        <v>638</v>
      </c>
      <c r="H401" s="3">
        <v>69</v>
      </c>
      <c r="I401" s="3">
        <v>13168</v>
      </c>
      <c r="J401" s="3">
        <v>47</v>
      </c>
      <c r="K401" s="3">
        <f t="shared" si="69"/>
        <v>13875</v>
      </c>
      <c r="L401" s="2">
        <f t="shared" si="70"/>
        <v>5.095495495495495</v>
      </c>
      <c r="M401" s="2">
        <f t="shared" si="71"/>
        <v>4.5981981981981983</v>
      </c>
      <c r="N401" s="2">
        <f t="shared" si="72"/>
        <v>0.49729729729729732</v>
      </c>
      <c r="O401" s="2">
        <f t="shared" si="73"/>
        <v>94.904504504504501</v>
      </c>
      <c r="P401" s="2">
        <f t="shared" si="66"/>
        <v>9.7595473833097586</v>
      </c>
    </row>
    <row r="402" spans="1:16">
      <c r="A402" t="s">
        <v>4</v>
      </c>
      <c r="B402" t="s">
        <v>10</v>
      </c>
      <c r="C402" t="s">
        <v>236</v>
      </c>
      <c r="D402" t="s">
        <v>220</v>
      </c>
      <c r="E402" s="3">
        <v>24155</v>
      </c>
      <c r="F402" s="3">
        <v>9804</v>
      </c>
      <c r="G402" s="3">
        <v>8778</v>
      </c>
      <c r="H402" s="3">
        <v>1026</v>
      </c>
      <c r="I402" s="3">
        <v>14109</v>
      </c>
      <c r="J402" s="3">
        <v>242</v>
      </c>
      <c r="K402" s="3">
        <f t="shared" si="69"/>
        <v>23913</v>
      </c>
      <c r="L402" s="2">
        <f t="shared" si="70"/>
        <v>40.998619997490906</v>
      </c>
      <c r="M402" s="2">
        <f t="shared" si="71"/>
        <v>36.708066741939533</v>
      </c>
      <c r="N402" s="2">
        <f t="shared" si="72"/>
        <v>4.2905532555513739</v>
      </c>
      <c r="O402" s="2">
        <f t="shared" si="73"/>
        <v>59.001380002509094</v>
      </c>
      <c r="P402" s="2">
        <f t="shared" si="66"/>
        <v>10.465116279069768</v>
      </c>
    </row>
    <row r="403" spans="1:16">
      <c r="A403" t="s">
        <v>4</v>
      </c>
      <c r="B403" t="s">
        <v>10</v>
      </c>
      <c r="C403" t="s">
        <v>236</v>
      </c>
      <c r="D403" t="s">
        <v>221</v>
      </c>
      <c r="E403" s="3">
        <v>22630</v>
      </c>
      <c r="F403" s="3">
        <v>17433</v>
      </c>
      <c r="G403" s="3">
        <v>16456</v>
      </c>
      <c r="H403" s="3">
        <v>977</v>
      </c>
      <c r="I403" s="3">
        <v>4662</v>
      </c>
      <c r="J403" s="3">
        <v>535</v>
      </c>
      <c r="K403" s="3">
        <f t="shared" si="69"/>
        <v>22095</v>
      </c>
      <c r="L403" s="2">
        <f t="shared" si="70"/>
        <v>78.900203665987775</v>
      </c>
      <c r="M403" s="2">
        <f t="shared" si="71"/>
        <v>74.478388775741124</v>
      </c>
      <c r="N403" s="2">
        <f t="shared" si="72"/>
        <v>4.4218148902466625</v>
      </c>
      <c r="O403" s="2">
        <f t="shared" si="73"/>
        <v>21.099796334012218</v>
      </c>
      <c r="P403" s="2">
        <f t="shared" si="66"/>
        <v>5.6043136580049326</v>
      </c>
    </row>
    <row r="404" spans="1:16">
      <c r="A404" t="s">
        <v>4</v>
      </c>
      <c r="B404" t="s">
        <v>10</v>
      </c>
      <c r="C404" t="s">
        <v>236</v>
      </c>
      <c r="D404" t="s">
        <v>222</v>
      </c>
      <c r="E404" s="3">
        <v>19280</v>
      </c>
      <c r="F404" s="3">
        <v>17522</v>
      </c>
      <c r="G404" s="3">
        <v>16832</v>
      </c>
      <c r="H404" s="3">
        <v>690</v>
      </c>
      <c r="I404" s="3">
        <v>1158</v>
      </c>
      <c r="J404" s="3">
        <v>600</v>
      </c>
      <c r="K404" s="3">
        <f t="shared" si="69"/>
        <v>18680</v>
      </c>
      <c r="L404" s="2">
        <f t="shared" si="70"/>
        <v>93.800856531049249</v>
      </c>
      <c r="M404" s="2">
        <f t="shared" si="71"/>
        <v>90.107066381156315</v>
      </c>
      <c r="N404" s="2">
        <f t="shared" si="72"/>
        <v>3.6937901498929335</v>
      </c>
      <c r="O404" s="2">
        <f t="shared" si="73"/>
        <v>6.1991434689507496</v>
      </c>
      <c r="P404" s="2">
        <f t="shared" si="66"/>
        <v>3.9379066316630524</v>
      </c>
    </row>
    <row r="405" spans="1:16">
      <c r="A405" t="s">
        <v>4</v>
      </c>
      <c r="B405" t="s">
        <v>10</v>
      </c>
      <c r="C405" t="s">
        <v>236</v>
      </c>
      <c r="D405" t="s">
        <v>223</v>
      </c>
      <c r="E405" s="3">
        <v>18413</v>
      </c>
      <c r="F405" s="3">
        <v>17268</v>
      </c>
      <c r="G405" s="3">
        <v>16706</v>
      </c>
      <c r="H405" s="3">
        <v>562</v>
      </c>
      <c r="I405" s="3">
        <v>582</v>
      </c>
      <c r="J405" s="3">
        <v>563</v>
      </c>
      <c r="K405" s="3">
        <f t="shared" si="69"/>
        <v>17850</v>
      </c>
      <c r="L405" s="2">
        <f t="shared" si="70"/>
        <v>96.739495798319325</v>
      </c>
      <c r="M405" s="2">
        <f t="shared" si="71"/>
        <v>93.591036414565835</v>
      </c>
      <c r="N405" s="2">
        <f t="shared" si="72"/>
        <v>3.1484593837535013</v>
      </c>
      <c r="O405" s="2">
        <f t="shared" si="73"/>
        <v>3.2605042016806722</v>
      </c>
      <c r="P405" s="2">
        <f t="shared" si="66"/>
        <v>3.2545749362983551</v>
      </c>
    </row>
    <row r="406" spans="1:16">
      <c r="A406" t="s">
        <v>4</v>
      </c>
      <c r="B406" t="s">
        <v>10</v>
      </c>
      <c r="C406" t="s">
        <v>236</v>
      </c>
      <c r="D406" t="s">
        <v>224</v>
      </c>
      <c r="E406" s="3">
        <v>18061</v>
      </c>
      <c r="F406" s="3">
        <v>17053</v>
      </c>
      <c r="G406" s="3">
        <v>16526</v>
      </c>
      <c r="H406" s="3">
        <v>527</v>
      </c>
      <c r="I406" s="3">
        <v>532</v>
      </c>
      <c r="J406" s="3">
        <v>476</v>
      </c>
      <c r="K406" s="3">
        <f t="shared" si="69"/>
        <v>17585</v>
      </c>
      <c r="L406" s="2">
        <f t="shared" si="70"/>
        <v>96.974694341768554</v>
      </c>
      <c r="M406" s="2">
        <f t="shared" si="71"/>
        <v>93.97782200739266</v>
      </c>
      <c r="N406" s="2">
        <f t="shared" si="72"/>
        <v>2.9968723343758885</v>
      </c>
      <c r="O406" s="2">
        <f t="shared" si="73"/>
        <v>3.025305658231447</v>
      </c>
      <c r="P406" s="2">
        <f t="shared" si="66"/>
        <v>3.0903653316132056</v>
      </c>
    </row>
    <row r="407" spans="1:16">
      <c r="A407" t="s">
        <v>4</v>
      </c>
      <c r="B407" t="s">
        <v>10</v>
      </c>
      <c r="C407" t="s">
        <v>236</v>
      </c>
      <c r="D407" t="s">
        <v>225</v>
      </c>
      <c r="E407" s="3">
        <v>15182</v>
      </c>
      <c r="F407" s="3">
        <v>14352</v>
      </c>
      <c r="G407" s="3">
        <v>13842</v>
      </c>
      <c r="H407" s="3">
        <v>510</v>
      </c>
      <c r="I407" s="3">
        <v>500</v>
      </c>
      <c r="J407" s="3">
        <v>330</v>
      </c>
      <c r="K407" s="3">
        <f t="shared" si="69"/>
        <v>14852</v>
      </c>
      <c r="L407" s="2">
        <f t="shared" si="70"/>
        <v>96.6334500403986</v>
      </c>
      <c r="M407" s="2">
        <f t="shared" si="71"/>
        <v>93.199569081605176</v>
      </c>
      <c r="N407" s="2">
        <f t="shared" si="72"/>
        <v>3.433880958793428</v>
      </c>
      <c r="O407" s="2">
        <f t="shared" si="73"/>
        <v>3.3665499596014001</v>
      </c>
      <c r="P407" s="2">
        <f t="shared" si="66"/>
        <v>3.5535117056856182</v>
      </c>
    </row>
    <row r="408" spans="1:16">
      <c r="A408" t="s">
        <v>4</v>
      </c>
      <c r="B408" t="s">
        <v>10</v>
      </c>
      <c r="C408" t="s">
        <v>236</v>
      </c>
      <c r="D408" t="s">
        <v>226</v>
      </c>
      <c r="E408" s="3">
        <v>12507</v>
      </c>
      <c r="F408" s="3">
        <v>11656</v>
      </c>
      <c r="G408" s="3">
        <v>11220</v>
      </c>
      <c r="H408" s="3">
        <v>436</v>
      </c>
      <c r="I408" s="3">
        <v>618</v>
      </c>
      <c r="J408" s="3">
        <v>233</v>
      </c>
      <c r="K408" s="3">
        <f t="shared" si="69"/>
        <v>12274</v>
      </c>
      <c r="L408" s="2">
        <f t="shared" si="70"/>
        <v>94.964966596056712</v>
      </c>
      <c r="M408" s="2">
        <f t="shared" si="71"/>
        <v>91.412742382271475</v>
      </c>
      <c r="N408" s="2">
        <f t="shared" si="72"/>
        <v>3.5522242137852369</v>
      </c>
      <c r="O408" s="2">
        <f t="shared" si="73"/>
        <v>5.0350334039432942</v>
      </c>
      <c r="P408" s="2">
        <f t="shared" si="66"/>
        <v>3.740562800274537</v>
      </c>
    </row>
    <row r="409" spans="1:16">
      <c r="A409" t="s">
        <v>4</v>
      </c>
      <c r="B409" t="s">
        <v>10</v>
      </c>
      <c r="C409" t="s">
        <v>236</v>
      </c>
      <c r="D409" t="s">
        <v>227</v>
      </c>
      <c r="E409" s="3">
        <v>10483</v>
      </c>
      <c r="F409" s="3">
        <v>9450</v>
      </c>
      <c r="G409" s="3">
        <v>9091</v>
      </c>
      <c r="H409" s="3">
        <v>359</v>
      </c>
      <c r="I409" s="3">
        <v>888</v>
      </c>
      <c r="J409" s="3">
        <v>145</v>
      </c>
      <c r="K409" s="3">
        <f t="shared" si="69"/>
        <v>10338</v>
      </c>
      <c r="L409" s="2">
        <f t="shared" si="70"/>
        <v>91.4103308183401</v>
      </c>
      <c r="M409" s="2">
        <f t="shared" si="71"/>
        <v>87.937705552331209</v>
      </c>
      <c r="N409" s="2">
        <f t="shared" si="72"/>
        <v>3.4726252660088988</v>
      </c>
      <c r="O409" s="2">
        <f t="shared" si="73"/>
        <v>8.5896691816598949</v>
      </c>
      <c r="P409" s="2">
        <f t="shared" si="66"/>
        <v>3.7989417989417991</v>
      </c>
    </row>
    <row r="410" spans="1:16">
      <c r="A410" t="s">
        <v>4</v>
      </c>
      <c r="B410" t="s">
        <v>10</v>
      </c>
      <c r="C410" t="s">
        <v>236</v>
      </c>
      <c r="D410" t="s">
        <v>228</v>
      </c>
      <c r="E410" s="3">
        <v>7659</v>
      </c>
      <c r="F410" s="3">
        <v>6482</v>
      </c>
      <c r="G410" s="3">
        <v>6161</v>
      </c>
      <c r="H410" s="3">
        <v>321</v>
      </c>
      <c r="I410" s="3">
        <v>1071</v>
      </c>
      <c r="J410" s="3">
        <v>106</v>
      </c>
      <c r="K410" s="3">
        <f t="shared" si="69"/>
        <v>7553</v>
      </c>
      <c r="L410" s="2">
        <f t="shared" si="70"/>
        <v>85.820203892493055</v>
      </c>
      <c r="M410" s="2">
        <f t="shared" si="71"/>
        <v>81.570236991923736</v>
      </c>
      <c r="N410" s="2">
        <f t="shared" si="72"/>
        <v>4.2499669005693104</v>
      </c>
      <c r="O410" s="2">
        <f t="shared" si="73"/>
        <v>14.179796107506951</v>
      </c>
      <c r="P410" s="2">
        <f t="shared" si="66"/>
        <v>4.9521752545510642</v>
      </c>
    </row>
    <row r="411" spans="1:16">
      <c r="A411" t="s">
        <v>4</v>
      </c>
      <c r="B411" t="s">
        <v>10</v>
      </c>
      <c r="C411" t="s">
        <v>236</v>
      </c>
      <c r="D411" t="s">
        <v>229</v>
      </c>
      <c r="E411" s="3">
        <v>5956</v>
      </c>
      <c r="F411" s="3">
        <v>3930</v>
      </c>
      <c r="G411" s="3">
        <v>3749</v>
      </c>
      <c r="H411" s="3">
        <v>181</v>
      </c>
      <c r="I411" s="3">
        <v>1934</v>
      </c>
      <c r="J411" s="3">
        <v>92</v>
      </c>
      <c r="K411" s="3">
        <f t="shared" si="69"/>
        <v>5864</v>
      </c>
      <c r="L411" s="2">
        <f t="shared" si="70"/>
        <v>67.019099590723059</v>
      </c>
      <c r="M411" s="2">
        <f t="shared" si="71"/>
        <v>63.932469304229201</v>
      </c>
      <c r="N411" s="2">
        <f t="shared" si="72"/>
        <v>3.0866302864938611</v>
      </c>
      <c r="O411" s="2">
        <f t="shared" si="73"/>
        <v>32.980900409276941</v>
      </c>
      <c r="P411" s="2">
        <f t="shared" si="66"/>
        <v>4.6055979643765905</v>
      </c>
    </row>
    <row r="412" spans="1:16">
      <c r="A412" t="s">
        <v>4</v>
      </c>
      <c r="B412" t="s">
        <v>10</v>
      </c>
      <c r="C412" t="s">
        <v>236</v>
      </c>
      <c r="D412" t="s">
        <v>230</v>
      </c>
      <c r="E412" s="3">
        <v>4345</v>
      </c>
      <c r="F412" s="3">
        <v>2108</v>
      </c>
      <c r="G412" s="3">
        <v>2014</v>
      </c>
      <c r="H412" s="3">
        <v>94</v>
      </c>
      <c r="I412" s="3">
        <v>2175</v>
      </c>
      <c r="J412" s="3">
        <v>62</v>
      </c>
      <c r="K412" s="3">
        <f t="shared" si="69"/>
        <v>4283</v>
      </c>
      <c r="L412" s="2">
        <f t="shared" si="70"/>
        <v>49.217837964043895</v>
      </c>
      <c r="M412" s="2">
        <f t="shared" si="71"/>
        <v>47.02311463927154</v>
      </c>
      <c r="N412" s="2">
        <f t="shared" si="72"/>
        <v>2.1947233247723559</v>
      </c>
      <c r="O412" s="2">
        <f t="shared" si="73"/>
        <v>50.782162035956105</v>
      </c>
      <c r="P412" s="2">
        <f t="shared" si="66"/>
        <v>4.4592030360531307</v>
      </c>
    </row>
    <row r="413" spans="1:16">
      <c r="A413" t="s">
        <v>4</v>
      </c>
      <c r="B413" t="s">
        <v>10</v>
      </c>
      <c r="C413" t="s">
        <v>236</v>
      </c>
      <c r="D413" t="s">
        <v>231</v>
      </c>
      <c r="E413" s="3">
        <v>3138</v>
      </c>
      <c r="F413" s="3">
        <v>1204</v>
      </c>
      <c r="G413" s="3">
        <v>1150</v>
      </c>
      <c r="H413" s="3">
        <v>54</v>
      </c>
      <c r="I413" s="3">
        <v>1883</v>
      </c>
      <c r="J413" s="3">
        <v>51</v>
      </c>
      <c r="K413" s="3">
        <f t="shared" si="69"/>
        <v>3087</v>
      </c>
      <c r="L413" s="2">
        <f t="shared" si="70"/>
        <v>39.002267573696145</v>
      </c>
      <c r="M413" s="2">
        <f t="shared" si="71"/>
        <v>37.252996436669903</v>
      </c>
      <c r="N413" s="2">
        <f t="shared" si="72"/>
        <v>1.749271137026239</v>
      </c>
      <c r="O413" s="2">
        <f t="shared" si="73"/>
        <v>60.997732426303855</v>
      </c>
      <c r="P413" s="2">
        <f t="shared" si="66"/>
        <v>4.485049833887043</v>
      </c>
    </row>
    <row r="414" spans="1:16">
      <c r="A414" t="s">
        <v>4</v>
      </c>
      <c r="B414" t="s">
        <v>10</v>
      </c>
      <c r="C414" t="s">
        <v>236</v>
      </c>
      <c r="D414" t="s">
        <v>232</v>
      </c>
      <c r="E414" s="3">
        <v>2001</v>
      </c>
      <c r="F414" s="3">
        <v>569</v>
      </c>
      <c r="G414" s="3">
        <v>533</v>
      </c>
      <c r="H414" s="3">
        <v>36</v>
      </c>
      <c r="I414" s="3">
        <v>1377</v>
      </c>
      <c r="J414" s="3">
        <v>55</v>
      </c>
      <c r="K414" s="3">
        <f t="shared" si="69"/>
        <v>1946</v>
      </c>
      <c r="L414" s="2">
        <f t="shared" si="70"/>
        <v>29.239465570400824</v>
      </c>
      <c r="M414" s="2">
        <f t="shared" si="71"/>
        <v>27.389516957862281</v>
      </c>
      <c r="N414" s="2">
        <f t="shared" si="72"/>
        <v>1.8499486125385407</v>
      </c>
      <c r="O414" s="2">
        <f t="shared" si="73"/>
        <v>70.760534429599176</v>
      </c>
      <c r="P414" s="2">
        <f t="shared" si="66"/>
        <v>6.3268892794376104</v>
      </c>
    </row>
    <row r="415" spans="1:16">
      <c r="A415" t="s">
        <v>4</v>
      </c>
      <c r="B415" t="s">
        <v>10</v>
      </c>
      <c r="C415" t="s">
        <v>236</v>
      </c>
      <c r="D415" t="s">
        <v>233</v>
      </c>
      <c r="E415" s="3">
        <v>1154</v>
      </c>
      <c r="F415" s="3">
        <v>258</v>
      </c>
      <c r="G415" s="3">
        <v>241</v>
      </c>
      <c r="H415" s="3">
        <v>17</v>
      </c>
      <c r="I415" s="3">
        <v>864</v>
      </c>
      <c r="J415" s="3">
        <v>32</v>
      </c>
      <c r="K415" s="3">
        <f t="shared" si="69"/>
        <v>1122</v>
      </c>
      <c r="L415" s="2">
        <f t="shared" si="70"/>
        <v>22.994652406417114</v>
      </c>
      <c r="M415" s="2">
        <f t="shared" si="71"/>
        <v>21.479500891265594</v>
      </c>
      <c r="N415" s="2">
        <f t="shared" si="72"/>
        <v>1.5151515151515151</v>
      </c>
      <c r="O415" s="2">
        <f t="shared" si="73"/>
        <v>77.005347593582883</v>
      </c>
      <c r="P415" s="2">
        <f t="shared" si="66"/>
        <v>6.5891472868217065</v>
      </c>
    </row>
    <row r="416" spans="1:16">
      <c r="A416" t="s">
        <v>4</v>
      </c>
      <c r="B416" t="s">
        <v>10</v>
      </c>
      <c r="C416" t="s">
        <v>236</v>
      </c>
      <c r="D416" t="s">
        <v>235</v>
      </c>
      <c r="E416" s="3">
        <v>862</v>
      </c>
      <c r="F416" s="3">
        <v>131</v>
      </c>
      <c r="G416" s="3">
        <v>120</v>
      </c>
      <c r="H416" s="3">
        <v>11</v>
      </c>
      <c r="I416" s="3">
        <v>688</v>
      </c>
      <c r="J416" s="3">
        <v>43</v>
      </c>
      <c r="K416" s="3">
        <f t="shared" si="69"/>
        <v>819</v>
      </c>
      <c r="L416" s="2">
        <f t="shared" si="70"/>
        <v>15.995115995115993</v>
      </c>
      <c r="M416" s="2">
        <f t="shared" si="71"/>
        <v>14.652014652014653</v>
      </c>
      <c r="N416" s="2">
        <f t="shared" si="72"/>
        <v>1.3431013431013432</v>
      </c>
      <c r="O416" s="2">
        <f t="shared" si="73"/>
        <v>84.004884004884005</v>
      </c>
      <c r="P416" s="2">
        <f t="shared" si="66"/>
        <v>8.3969465648854964</v>
      </c>
    </row>
    <row r="417" spans="1:16">
      <c r="A417" t="s">
        <v>4</v>
      </c>
      <c r="B417" t="s">
        <v>10</v>
      </c>
      <c r="C417" t="s">
        <v>236</v>
      </c>
      <c r="D417" t="s">
        <v>234</v>
      </c>
      <c r="E417" s="3">
        <f t="shared" ref="E417:J417" si="86">SUM(E403:E411)</f>
        <v>130171</v>
      </c>
      <c r="F417" s="3">
        <f t="shared" si="86"/>
        <v>115146</v>
      </c>
      <c r="G417" s="3">
        <f t="shared" si="86"/>
        <v>110583</v>
      </c>
      <c r="H417" s="3">
        <f t="shared" si="86"/>
        <v>4563</v>
      </c>
      <c r="I417" s="3">
        <f t="shared" si="86"/>
        <v>11945</v>
      </c>
      <c r="J417" s="3">
        <f t="shared" si="86"/>
        <v>3080</v>
      </c>
      <c r="K417" s="3">
        <f t="shared" si="69"/>
        <v>127091</v>
      </c>
      <c r="L417" s="2">
        <f t="shared" si="70"/>
        <v>90.601222745906469</v>
      </c>
      <c r="M417" s="2">
        <f t="shared" si="71"/>
        <v>87.010881966464964</v>
      </c>
      <c r="N417" s="2">
        <f t="shared" si="72"/>
        <v>3.5903407794415023</v>
      </c>
      <c r="O417" s="2">
        <f t="shared" si="73"/>
        <v>9.3987772540935239</v>
      </c>
      <c r="P417" s="2">
        <f t="shared" si="66"/>
        <v>3.9627950601844617</v>
      </c>
    </row>
    <row r="418" spans="1:16">
      <c r="A418" t="s">
        <v>4</v>
      </c>
      <c r="B418" t="s">
        <v>10</v>
      </c>
      <c r="C418" t="s">
        <v>237</v>
      </c>
      <c r="D418" t="s">
        <v>1</v>
      </c>
      <c r="E418" s="3">
        <v>177809</v>
      </c>
      <c r="F418" s="3">
        <v>76753</v>
      </c>
      <c r="G418" s="3">
        <v>74789</v>
      </c>
      <c r="H418" s="3">
        <v>1964</v>
      </c>
      <c r="I418" s="3">
        <v>100239</v>
      </c>
      <c r="J418" s="3">
        <v>817</v>
      </c>
      <c r="K418" s="3">
        <f t="shared" si="69"/>
        <v>176992</v>
      </c>
      <c r="L418" s="2">
        <f t="shared" si="70"/>
        <v>43.365236846863134</v>
      </c>
      <c r="M418" s="2">
        <f t="shared" si="71"/>
        <v>42.255582173205568</v>
      </c>
      <c r="N418" s="2">
        <f t="shared" si="72"/>
        <v>1.1096546736575663</v>
      </c>
      <c r="O418" s="2">
        <f t="shared" si="73"/>
        <v>56.634763153136866</v>
      </c>
      <c r="P418" s="2">
        <f t="shared" si="66"/>
        <v>2.5588576342292813</v>
      </c>
    </row>
    <row r="419" spans="1:16">
      <c r="A419" t="s">
        <v>4</v>
      </c>
      <c r="B419" t="s">
        <v>10</v>
      </c>
      <c r="C419" t="s">
        <v>237</v>
      </c>
      <c r="D419" t="s">
        <v>219</v>
      </c>
      <c r="E419" s="3">
        <v>13510</v>
      </c>
      <c r="F419" s="3">
        <v>458</v>
      </c>
      <c r="G419" s="3">
        <v>440</v>
      </c>
      <c r="H419" s="3">
        <v>18</v>
      </c>
      <c r="I419" s="3">
        <v>13020</v>
      </c>
      <c r="J419" s="3">
        <v>32</v>
      </c>
      <c r="K419" s="3">
        <f t="shared" si="69"/>
        <v>13478</v>
      </c>
      <c r="L419" s="2">
        <f t="shared" si="70"/>
        <v>3.3981302863926399</v>
      </c>
      <c r="M419" s="2">
        <f t="shared" si="71"/>
        <v>3.2645793144383441</v>
      </c>
      <c r="N419" s="2">
        <f t="shared" si="72"/>
        <v>0.13355097195429591</v>
      </c>
      <c r="O419" s="2">
        <f t="shared" si="73"/>
        <v>96.601869713607357</v>
      </c>
      <c r="P419" s="2">
        <f t="shared" si="66"/>
        <v>3.9301310043668125</v>
      </c>
    </row>
    <row r="420" spans="1:16">
      <c r="A420" t="s">
        <v>4</v>
      </c>
      <c r="B420" t="s">
        <v>10</v>
      </c>
      <c r="C420" t="s">
        <v>237</v>
      </c>
      <c r="D420" t="s">
        <v>220</v>
      </c>
      <c r="E420" s="3">
        <v>22998</v>
      </c>
      <c r="F420" s="3">
        <v>5342</v>
      </c>
      <c r="G420" s="3">
        <v>4944</v>
      </c>
      <c r="H420" s="3">
        <v>398</v>
      </c>
      <c r="I420" s="3">
        <v>17592</v>
      </c>
      <c r="J420" s="3">
        <v>64</v>
      </c>
      <c r="K420" s="3">
        <f t="shared" si="69"/>
        <v>22934</v>
      </c>
      <c r="L420" s="2">
        <f t="shared" si="70"/>
        <v>23.292927531176417</v>
      </c>
      <c r="M420" s="2">
        <f t="shared" si="71"/>
        <v>21.55751286299817</v>
      </c>
      <c r="N420" s="2">
        <f t="shared" si="72"/>
        <v>1.7354146681782505</v>
      </c>
      <c r="O420" s="2">
        <f t="shared" si="73"/>
        <v>76.707072468823583</v>
      </c>
      <c r="P420" s="2">
        <f t="shared" si="66"/>
        <v>7.4503931111943089</v>
      </c>
    </row>
    <row r="421" spans="1:16">
      <c r="A421" t="s">
        <v>4</v>
      </c>
      <c r="B421" t="s">
        <v>10</v>
      </c>
      <c r="C421" t="s">
        <v>237</v>
      </c>
      <c r="D421" t="s">
        <v>221</v>
      </c>
      <c r="E421" s="3">
        <v>21769</v>
      </c>
      <c r="F421" s="3">
        <v>10416</v>
      </c>
      <c r="G421" s="3">
        <v>9919</v>
      </c>
      <c r="H421" s="3">
        <v>497</v>
      </c>
      <c r="I421" s="3">
        <v>11253</v>
      </c>
      <c r="J421" s="3">
        <v>100</v>
      </c>
      <c r="K421" s="3">
        <f t="shared" si="69"/>
        <v>21669</v>
      </c>
      <c r="L421" s="2">
        <f t="shared" si="70"/>
        <v>48.068669527896994</v>
      </c>
      <c r="M421" s="2">
        <f t="shared" si="71"/>
        <v>45.775070377036322</v>
      </c>
      <c r="N421" s="2">
        <f t="shared" si="72"/>
        <v>2.2935991508606768</v>
      </c>
      <c r="O421" s="2">
        <f t="shared" si="73"/>
        <v>51.931330472102999</v>
      </c>
      <c r="P421" s="2">
        <f t="shared" si="66"/>
        <v>4.771505376344086</v>
      </c>
    </row>
    <row r="422" spans="1:16">
      <c r="A422" t="s">
        <v>4</v>
      </c>
      <c r="B422" t="s">
        <v>10</v>
      </c>
      <c r="C422" t="s">
        <v>237</v>
      </c>
      <c r="D422" t="s">
        <v>222</v>
      </c>
      <c r="E422" s="3">
        <v>18950</v>
      </c>
      <c r="F422" s="3">
        <v>11161</v>
      </c>
      <c r="G422" s="3">
        <v>10893</v>
      </c>
      <c r="H422" s="3">
        <v>268</v>
      </c>
      <c r="I422" s="3">
        <v>7690</v>
      </c>
      <c r="J422" s="3">
        <v>99</v>
      </c>
      <c r="K422" s="3">
        <f t="shared" si="69"/>
        <v>18851</v>
      </c>
      <c r="L422" s="2">
        <f t="shared" si="70"/>
        <v>59.206408148108856</v>
      </c>
      <c r="M422" s="2">
        <f t="shared" si="71"/>
        <v>57.784732905416156</v>
      </c>
      <c r="N422" s="2">
        <f t="shared" si="72"/>
        <v>1.4216752426926953</v>
      </c>
      <c r="O422" s="2">
        <f t="shared" si="73"/>
        <v>40.793591851891151</v>
      </c>
      <c r="P422" s="2">
        <f t="shared" si="66"/>
        <v>2.4012185288056624</v>
      </c>
    </row>
    <row r="423" spans="1:16">
      <c r="A423" t="s">
        <v>4</v>
      </c>
      <c r="B423" t="s">
        <v>10</v>
      </c>
      <c r="C423" t="s">
        <v>237</v>
      </c>
      <c r="D423" t="s">
        <v>223</v>
      </c>
      <c r="E423" s="3">
        <v>18143</v>
      </c>
      <c r="F423" s="3">
        <v>10834</v>
      </c>
      <c r="G423" s="3">
        <v>10650</v>
      </c>
      <c r="H423" s="3">
        <v>184</v>
      </c>
      <c r="I423" s="3">
        <v>7236</v>
      </c>
      <c r="J423" s="3">
        <v>73</v>
      </c>
      <c r="K423" s="3">
        <f t="shared" si="69"/>
        <v>18070</v>
      </c>
      <c r="L423" s="2">
        <f t="shared" si="70"/>
        <v>59.955727725511899</v>
      </c>
      <c r="M423" s="2">
        <f t="shared" si="71"/>
        <v>58.937465412285562</v>
      </c>
      <c r="N423" s="2">
        <f t="shared" si="72"/>
        <v>1.018262313226342</v>
      </c>
      <c r="O423" s="2">
        <f t="shared" si="73"/>
        <v>40.044272274488101</v>
      </c>
      <c r="P423" s="2">
        <f t="shared" si="66"/>
        <v>1.698357024183127</v>
      </c>
    </row>
    <row r="424" spans="1:16">
      <c r="A424" t="s">
        <v>4</v>
      </c>
      <c r="B424" t="s">
        <v>10</v>
      </c>
      <c r="C424" t="s">
        <v>237</v>
      </c>
      <c r="D424" t="s">
        <v>224</v>
      </c>
      <c r="E424" s="3">
        <v>17478</v>
      </c>
      <c r="F424" s="3">
        <v>10700</v>
      </c>
      <c r="G424" s="3">
        <v>10534</v>
      </c>
      <c r="H424" s="3">
        <v>166</v>
      </c>
      <c r="I424" s="3">
        <v>6691</v>
      </c>
      <c r="J424" s="3">
        <v>87</v>
      </c>
      <c r="K424" s="3">
        <f t="shared" si="69"/>
        <v>17391</v>
      </c>
      <c r="L424" s="2">
        <f t="shared" si="70"/>
        <v>61.526076706342359</v>
      </c>
      <c r="M424" s="2">
        <f t="shared" si="71"/>
        <v>60.571560002300039</v>
      </c>
      <c r="N424" s="2">
        <f t="shared" si="72"/>
        <v>0.9545167040423207</v>
      </c>
      <c r="O424" s="2">
        <f t="shared" si="73"/>
        <v>38.473923293657641</v>
      </c>
      <c r="P424" s="2">
        <f t="shared" si="66"/>
        <v>1.5514018691588785</v>
      </c>
    </row>
    <row r="425" spans="1:16">
      <c r="A425" t="s">
        <v>4</v>
      </c>
      <c r="B425" t="s">
        <v>10</v>
      </c>
      <c r="C425" t="s">
        <v>237</v>
      </c>
      <c r="D425" t="s">
        <v>225</v>
      </c>
      <c r="E425" s="3">
        <v>14944</v>
      </c>
      <c r="F425" s="3">
        <v>9287</v>
      </c>
      <c r="G425" s="3">
        <v>9126</v>
      </c>
      <c r="H425" s="3">
        <v>161</v>
      </c>
      <c r="I425" s="3">
        <v>5578</v>
      </c>
      <c r="J425" s="3">
        <v>79</v>
      </c>
      <c r="K425" s="3">
        <f t="shared" si="69"/>
        <v>14865</v>
      </c>
      <c r="L425" s="2">
        <f t="shared" si="70"/>
        <v>62.475613858055837</v>
      </c>
      <c r="M425" s="2">
        <f t="shared" si="71"/>
        <v>61.392532795156406</v>
      </c>
      <c r="N425" s="2">
        <f t="shared" si="72"/>
        <v>1.0830810628994281</v>
      </c>
      <c r="O425" s="2">
        <f t="shared" si="73"/>
        <v>37.524386141944163</v>
      </c>
      <c r="P425" s="2">
        <f t="shared" ref="P425:P488" si="87">IF(F425&gt;0,H425/F425*100," ")</f>
        <v>1.7336061160762355</v>
      </c>
    </row>
    <row r="426" spans="1:16">
      <c r="A426" t="s">
        <v>4</v>
      </c>
      <c r="B426" t="s">
        <v>10</v>
      </c>
      <c r="C426" t="s">
        <v>237</v>
      </c>
      <c r="D426" t="s">
        <v>226</v>
      </c>
      <c r="E426" s="3">
        <v>12997</v>
      </c>
      <c r="F426" s="3">
        <v>7497</v>
      </c>
      <c r="G426" s="3">
        <v>7391</v>
      </c>
      <c r="H426" s="3">
        <v>106</v>
      </c>
      <c r="I426" s="3">
        <v>5448</v>
      </c>
      <c r="J426" s="3">
        <v>52</v>
      </c>
      <c r="K426" s="3">
        <f t="shared" si="69"/>
        <v>12945</v>
      </c>
      <c r="L426" s="2">
        <f t="shared" si="70"/>
        <v>57.914252607184238</v>
      </c>
      <c r="M426" s="2">
        <f t="shared" si="71"/>
        <v>57.095403630745466</v>
      </c>
      <c r="N426" s="2">
        <f t="shared" si="72"/>
        <v>0.81884897643877941</v>
      </c>
      <c r="O426" s="2">
        <f t="shared" si="73"/>
        <v>42.085747392815762</v>
      </c>
      <c r="P426" s="2">
        <f t="shared" si="87"/>
        <v>1.4138988928904896</v>
      </c>
    </row>
    <row r="427" spans="1:16">
      <c r="A427" t="s">
        <v>4</v>
      </c>
      <c r="B427" t="s">
        <v>10</v>
      </c>
      <c r="C427" t="s">
        <v>237</v>
      </c>
      <c r="D427" t="s">
        <v>227</v>
      </c>
      <c r="E427" s="3">
        <v>10712</v>
      </c>
      <c r="F427" s="3">
        <v>5289</v>
      </c>
      <c r="G427" s="3">
        <v>5212</v>
      </c>
      <c r="H427" s="3">
        <v>77</v>
      </c>
      <c r="I427" s="3">
        <v>5384</v>
      </c>
      <c r="J427" s="3">
        <v>39</v>
      </c>
      <c r="K427" s="3">
        <f t="shared" si="69"/>
        <v>10673</v>
      </c>
      <c r="L427" s="2">
        <f t="shared" si="70"/>
        <v>49.554951747399983</v>
      </c>
      <c r="M427" s="2">
        <f t="shared" si="71"/>
        <v>48.833505106343111</v>
      </c>
      <c r="N427" s="2">
        <f t="shared" si="72"/>
        <v>0.72144664105687251</v>
      </c>
      <c r="O427" s="2">
        <f t="shared" si="73"/>
        <v>50.445048252600024</v>
      </c>
      <c r="P427" s="2">
        <f t="shared" si="87"/>
        <v>1.4558517678200038</v>
      </c>
    </row>
    <row r="428" spans="1:16">
      <c r="A428" t="s">
        <v>4</v>
      </c>
      <c r="B428" t="s">
        <v>10</v>
      </c>
      <c r="C428" t="s">
        <v>237</v>
      </c>
      <c r="D428" t="s">
        <v>228</v>
      </c>
      <c r="E428" s="3">
        <v>7925</v>
      </c>
      <c r="F428" s="3">
        <v>3000</v>
      </c>
      <c r="G428" s="3">
        <v>2957</v>
      </c>
      <c r="H428" s="3">
        <v>43</v>
      </c>
      <c r="I428" s="3">
        <v>4884</v>
      </c>
      <c r="J428" s="3">
        <v>41</v>
      </c>
      <c r="K428" s="3">
        <f t="shared" ref="K428:K527" si="88">E428-J428</f>
        <v>7884</v>
      </c>
      <c r="L428" s="2">
        <f t="shared" ref="L428:L527" si="89">F428/$K428*100</f>
        <v>38.051750380517504</v>
      </c>
      <c r="M428" s="2">
        <f t="shared" ref="M428:M527" si="90">G428/$K428*100</f>
        <v>37.506341958396753</v>
      </c>
      <c r="N428" s="2">
        <f t="shared" ref="N428:N527" si="91">H428/$K428*100</f>
        <v>0.54540842212075091</v>
      </c>
      <c r="O428" s="2">
        <f t="shared" ref="O428:O527" si="92">I428/$K428*100</f>
        <v>61.948249619482496</v>
      </c>
      <c r="P428" s="2">
        <f t="shared" si="87"/>
        <v>1.4333333333333333</v>
      </c>
    </row>
    <row r="429" spans="1:16">
      <c r="A429" t="s">
        <v>4</v>
      </c>
      <c r="B429" t="s">
        <v>10</v>
      </c>
      <c r="C429" t="s">
        <v>237</v>
      </c>
      <c r="D429" t="s">
        <v>229</v>
      </c>
      <c r="E429" s="3">
        <v>6191</v>
      </c>
      <c r="F429" s="3">
        <v>1514</v>
      </c>
      <c r="G429" s="3">
        <v>1490</v>
      </c>
      <c r="H429" s="3">
        <v>24</v>
      </c>
      <c r="I429" s="3">
        <v>4653</v>
      </c>
      <c r="J429" s="3">
        <v>24</v>
      </c>
      <c r="K429" s="3">
        <f t="shared" si="88"/>
        <v>6167</v>
      </c>
      <c r="L429" s="2">
        <f t="shared" si="89"/>
        <v>24.550024323009566</v>
      </c>
      <c r="M429" s="2">
        <f t="shared" si="90"/>
        <v>24.160856169936761</v>
      </c>
      <c r="N429" s="2">
        <f t="shared" si="91"/>
        <v>0.38916815307280689</v>
      </c>
      <c r="O429" s="2">
        <f t="shared" si="92"/>
        <v>75.449975676990434</v>
      </c>
      <c r="P429" s="2">
        <f t="shared" si="87"/>
        <v>1.5852047556142668</v>
      </c>
    </row>
    <row r="430" spans="1:16">
      <c r="A430" t="s">
        <v>4</v>
      </c>
      <c r="B430" t="s">
        <v>10</v>
      </c>
      <c r="C430" t="s">
        <v>237</v>
      </c>
      <c r="D430" t="s">
        <v>230</v>
      </c>
      <c r="E430" s="3">
        <v>4446</v>
      </c>
      <c r="F430" s="3">
        <v>737</v>
      </c>
      <c r="G430" s="3">
        <v>720</v>
      </c>
      <c r="H430" s="3">
        <v>17</v>
      </c>
      <c r="I430" s="3">
        <v>3693</v>
      </c>
      <c r="J430" s="3">
        <v>16</v>
      </c>
      <c r="K430" s="3">
        <f t="shared" si="88"/>
        <v>4430</v>
      </c>
      <c r="L430" s="2">
        <f t="shared" si="89"/>
        <v>16.636568848758465</v>
      </c>
      <c r="M430" s="2">
        <f t="shared" si="90"/>
        <v>16.252821670428894</v>
      </c>
      <c r="N430" s="2">
        <f t="shared" si="91"/>
        <v>0.38374717832957111</v>
      </c>
      <c r="O430" s="2">
        <f t="shared" si="92"/>
        <v>83.363431151241542</v>
      </c>
      <c r="P430" s="2">
        <f t="shared" si="87"/>
        <v>2.3066485753052914</v>
      </c>
    </row>
    <row r="431" spans="1:16">
      <c r="A431" t="s">
        <v>4</v>
      </c>
      <c r="B431" t="s">
        <v>10</v>
      </c>
      <c r="C431" t="s">
        <v>237</v>
      </c>
      <c r="D431" t="s">
        <v>231</v>
      </c>
      <c r="E431" s="3">
        <v>3224</v>
      </c>
      <c r="F431" s="3">
        <v>313</v>
      </c>
      <c r="G431" s="3">
        <v>309</v>
      </c>
      <c r="H431" s="3">
        <v>4</v>
      </c>
      <c r="I431" s="3">
        <v>2887</v>
      </c>
      <c r="J431" s="3">
        <v>24</v>
      </c>
      <c r="K431" s="3">
        <f t="shared" si="88"/>
        <v>3200</v>
      </c>
      <c r="L431" s="2">
        <f t="shared" si="89"/>
        <v>9.78125</v>
      </c>
      <c r="M431" s="2">
        <f t="shared" si="90"/>
        <v>9.65625</v>
      </c>
      <c r="N431" s="2">
        <f t="shared" si="91"/>
        <v>0.125</v>
      </c>
      <c r="O431" s="2">
        <f t="shared" si="92"/>
        <v>90.21875</v>
      </c>
      <c r="P431" s="2">
        <f t="shared" si="87"/>
        <v>1.2779552715654952</v>
      </c>
    </row>
    <row r="432" spans="1:16">
      <c r="A432" t="s">
        <v>4</v>
      </c>
      <c r="B432" t="s">
        <v>10</v>
      </c>
      <c r="C432" t="s">
        <v>237</v>
      </c>
      <c r="D432" t="s">
        <v>232</v>
      </c>
      <c r="E432" s="3">
        <v>2107</v>
      </c>
      <c r="F432" s="3">
        <v>128</v>
      </c>
      <c r="G432" s="3">
        <v>128</v>
      </c>
      <c r="H432" s="3">
        <v>0</v>
      </c>
      <c r="I432" s="3">
        <v>1954</v>
      </c>
      <c r="J432" s="3">
        <v>25</v>
      </c>
      <c r="K432" s="3">
        <f t="shared" si="88"/>
        <v>2082</v>
      </c>
      <c r="L432" s="2">
        <f t="shared" si="89"/>
        <v>6.1479346781940443</v>
      </c>
      <c r="M432" s="2">
        <f t="shared" si="90"/>
        <v>6.1479346781940443</v>
      </c>
      <c r="N432" s="2">
        <f t="shared" si="91"/>
        <v>0</v>
      </c>
      <c r="O432" s="2">
        <f t="shared" si="92"/>
        <v>93.852065321805952</v>
      </c>
      <c r="P432" s="2">
        <f t="shared" si="87"/>
        <v>0</v>
      </c>
    </row>
    <row r="433" spans="1:16">
      <c r="A433" t="s">
        <v>4</v>
      </c>
      <c r="B433" t="s">
        <v>10</v>
      </c>
      <c r="C433" t="s">
        <v>237</v>
      </c>
      <c r="D433" t="s">
        <v>233</v>
      </c>
      <c r="E433" s="3">
        <v>1290</v>
      </c>
      <c r="F433" s="3">
        <v>47</v>
      </c>
      <c r="G433" s="3">
        <v>47</v>
      </c>
      <c r="H433" s="3">
        <v>0</v>
      </c>
      <c r="I433" s="3">
        <v>1216</v>
      </c>
      <c r="J433" s="3">
        <v>27</v>
      </c>
      <c r="K433" s="3">
        <f t="shared" si="88"/>
        <v>1263</v>
      </c>
      <c r="L433" s="2">
        <f t="shared" si="89"/>
        <v>3.7212984956452888</v>
      </c>
      <c r="M433" s="2">
        <f t="shared" si="90"/>
        <v>3.7212984956452888</v>
      </c>
      <c r="N433" s="2">
        <f t="shared" si="91"/>
        <v>0</v>
      </c>
      <c r="O433" s="2">
        <f t="shared" si="92"/>
        <v>96.278701504354714</v>
      </c>
      <c r="P433" s="2">
        <f t="shared" si="87"/>
        <v>0</v>
      </c>
    </row>
    <row r="434" spans="1:16">
      <c r="A434" t="s">
        <v>4</v>
      </c>
      <c r="B434" t="s">
        <v>10</v>
      </c>
      <c r="C434" t="s">
        <v>237</v>
      </c>
      <c r="D434" t="s">
        <v>235</v>
      </c>
      <c r="E434" s="3">
        <v>1125</v>
      </c>
      <c r="F434" s="3">
        <v>30</v>
      </c>
      <c r="G434" s="3">
        <v>29</v>
      </c>
      <c r="H434" s="3">
        <v>1</v>
      </c>
      <c r="I434" s="3">
        <v>1060</v>
      </c>
      <c r="J434" s="3">
        <v>35</v>
      </c>
      <c r="K434" s="3">
        <f t="shared" si="88"/>
        <v>1090</v>
      </c>
      <c r="L434" s="2">
        <f t="shared" si="89"/>
        <v>2.7522935779816518</v>
      </c>
      <c r="M434" s="2">
        <f t="shared" si="90"/>
        <v>2.6605504587155964</v>
      </c>
      <c r="N434" s="2">
        <f t="shared" si="91"/>
        <v>9.1743119266055051E-2</v>
      </c>
      <c r="O434" s="2">
        <f t="shared" si="92"/>
        <v>97.247706422018354</v>
      </c>
      <c r="P434" s="2">
        <f t="shared" si="87"/>
        <v>3.3333333333333335</v>
      </c>
    </row>
    <row r="435" spans="1:16">
      <c r="A435" t="s">
        <v>4</v>
      </c>
      <c r="B435" t="s">
        <v>10</v>
      </c>
      <c r="C435" t="s">
        <v>237</v>
      </c>
      <c r="D435" t="s">
        <v>234</v>
      </c>
      <c r="E435" s="3">
        <f t="shared" ref="E435:J435" si="93">SUM(E421:E429)</f>
        <v>129109</v>
      </c>
      <c r="F435" s="3">
        <f t="shared" si="93"/>
        <v>69698</v>
      </c>
      <c r="G435" s="3">
        <f t="shared" si="93"/>
        <v>68172</v>
      </c>
      <c r="H435" s="3">
        <f t="shared" si="93"/>
        <v>1526</v>
      </c>
      <c r="I435" s="3">
        <f t="shared" si="93"/>
        <v>58817</v>
      </c>
      <c r="J435" s="3">
        <f t="shared" si="93"/>
        <v>594</v>
      </c>
      <c r="K435" s="3">
        <f t="shared" si="88"/>
        <v>128515</v>
      </c>
      <c r="L435" s="2">
        <f t="shared" si="89"/>
        <v>54.233357973777387</v>
      </c>
      <c r="M435" s="2">
        <f t="shared" si="90"/>
        <v>53.045947943819783</v>
      </c>
      <c r="N435" s="2">
        <f t="shared" si="91"/>
        <v>1.1874100299575925</v>
      </c>
      <c r="O435" s="2">
        <f t="shared" si="92"/>
        <v>45.76664202622262</v>
      </c>
      <c r="P435" s="2">
        <f t="shared" si="87"/>
        <v>2.189445895147637</v>
      </c>
    </row>
    <row r="436" spans="1:16">
      <c r="A436" t="s">
        <v>4</v>
      </c>
      <c r="B436" t="s">
        <v>11</v>
      </c>
      <c r="C436" t="s">
        <v>236</v>
      </c>
      <c r="D436" t="s">
        <v>1</v>
      </c>
      <c r="E436" s="3">
        <v>358570</v>
      </c>
      <c r="F436" s="3">
        <v>259248</v>
      </c>
      <c r="G436" s="3">
        <v>245040</v>
      </c>
      <c r="H436" s="3">
        <v>14208</v>
      </c>
      <c r="I436" s="3">
        <v>93005</v>
      </c>
      <c r="J436" s="3">
        <v>6317</v>
      </c>
      <c r="K436" s="3">
        <f t="shared" si="88"/>
        <v>352253</v>
      </c>
      <c r="L436" s="2">
        <f t="shared" si="89"/>
        <v>73.597102082877925</v>
      </c>
      <c r="M436" s="2">
        <f t="shared" si="90"/>
        <v>69.563637499183827</v>
      </c>
      <c r="N436" s="2">
        <f t="shared" si="91"/>
        <v>4.0334645836941059</v>
      </c>
      <c r="O436" s="2">
        <f t="shared" si="92"/>
        <v>26.402897917122068</v>
      </c>
      <c r="P436" s="2">
        <f t="shared" si="87"/>
        <v>5.4804665802629149</v>
      </c>
    </row>
    <row r="437" spans="1:16">
      <c r="A437" t="s">
        <v>4</v>
      </c>
      <c r="B437" t="s">
        <v>11</v>
      </c>
      <c r="C437" t="s">
        <v>236</v>
      </c>
      <c r="D437" t="s">
        <v>219</v>
      </c>
      <c r="E437" s="3">
        <v>26379</v>
      </c>
      <c r="F437" s="3">
        <v>643</v>
      </c>
      <c r="G437" s="3">
        <v>525</v>
      </c>
      <c r="H437" s="3">
        <v>118</v>
      </c>
      <c r="I437" s="3">
        <v>25619</v>
      </c>
      <c r="J437" s="3">
        <v>117</v>
      </c>
      <c r="K437" s="3">
        <f t="shared" si="88"/>
        <v>26262</v>
      </c>
      <c r="L437" s="2">
        <f t="shared" si="89"/>
        <v>2.4484045388774653</v>
      </c>
      <c r="M437" s="2">
        <f t="shared" si="90"/>
        <v>1.9990861320539182</v>
      </c>
      <c r="N437" s="2">
        <f t="shared" si="91"/>
        <v>0.44931840682354734</v>
      </c>
      <c r="O437" s="2">
        <f t="shared" si="92"/>
        <v>97.551595461122531</v>
      </c>
      <c r="P437" s="2">
        <f t="shared" si="87"/>
        <v>18.351477449455679</v>
      </c>
    </row>
    <row r="438" spans="1:16">
      <c r="A438" t="s">
        <v>4</v>
      </c>
      <c r="B438" t="s">
        <v>11</v>
      </c>
      <c r="C438" t="s">
        <v>236</v>
      </c>
      <c r="D438" t="s">
        <v>220</v>
      </c>
      <c r="E438" s="3">
        <v>44008</v>
      </c>
      <c r="F438" s="3">
        <v>14672</v>
      </c>
      <c r="G438" s="3">
        <v>12360</v>
      </c>
      <c r="H438" s="3">
        <v>2312</v>
      </c>
      <c r="I438" s="3">
        <v>28839</v>
      </c>
      <c r="J438" s="3">
        <v>497</v>
      </c>
      <c r="K438" s="3">
        <f t="shared" si="88"/>
        <v>43511</v>
      </c>
      <c r="L438" s="2">
        <f t="shared" si="89"/>
        <v>33.720208682861809</v>
      </c>
      <c r="M438" s="2">
        <f t="shared" si="90"/>
        <v>28.406609822803432</v>
      </c>
      <c r="N438" s="2">
        <f t="shared" si="91"/>
        <v>5.3135988600583755</v>
      </c>
      <c r="O438" s="2">
        <f t="shared" si="92"/>
        <v>66.279791317138191</v>
      </c>
      <c r="P438" s="2">
        <f t="shared" si="87"/>
        <v>15.757906215921484</v>
      </c>
    </row>
    <row r="439" spans="1:16">
      <c r="A439" t="s">
        <v>4</v>
      </c>
      <c r="B439" t="s">
        <v>11</v>
      </c>
      <c r="C439" t="s">
        <v>236</v>
      </c>
      <c r="D439" t="s">
        <v>221</v>
      </c>
      <c r="E439" s="3">
        <v>42051</v>
      </c>
      <c r="F439" s="3">
        <v>31787</v>
      </c>
      <c r="G439" s="3">
        <v>29241</v>
      </c>
      <c r="H439" s="3">
        <v>2546</v>
      </c>
      <c r="I439" s="3">
        <v>9340</v>
      </c>
      <c r="J439" s="3">
        <v>924</v>
      </c>
      <c r="K439" s="3">
        <f t="shared" si="88"/>
        <v>41127</v>
      </c>
      <c r="L439" s="2">
        <f t="shared" si="89"/>
        <v>77.289858243975971</v>
      </c>
      <c r="M439" s="2">
        <f t="shared" si="90"/>
        <v>71.099277846670077</v>
      </c>
      <c r="N439" s="2">
        <f t="shared" si="91"/>
        <v>6.1905803973059061</v>
      </c>
      <c r="O439" s="2">
        <f t="shared" si="92"/>
        <v>22.710141756024026</v>
      </c>
      <c r="P439" s="2">
        <f t="shared" si="87"/>
        <v>8.0095636580992231</v>
      </c>
    </row>
    <row r="440" spans="1:16">
      <c r="A440" t="s">
        <v>4</v>
      </c>
      <c r="B440" t="s">
        <v>11</v>
      </c>
      <c r="C440" t="s">
        <v>236</v>
      </c>
      <c r="D440" t="s">
        <v>222</v>
      </c>
      <c r="E440" s="3">
        <v>38186</v>
      </c>
      <c r="F440" s="3">
        <v>35001</v>
      </c>
      <c r="G440" s="3">
        <v>33291</v>
      </c>
      <c r="H440" s="3">
        <v>1710</v>
      </c>
      <c r="I440" s="3">
        <v>2249</v>
      </c>
      <c r="J440" s="3">
        <v>936</v>
      </c>
      <c r="K440" s="3">
        <f t="shared" si="88"/>
        <v>37250</v>
      </c>
      <c r="L440" s="2">
        <f t="shared" si="89"/>
        <v>93.962416107382552</v>
      </c>
      <c r="M440" s="2">
        <f t="shared" si="90"/>
        <v>89.371812080536913</v>
      </c>
      <c r="N440" s="2">
        <f t="shared" si="91"/>
        <v>4.5906040268456376</v>
      </c>
      <c r="O440" s="2">
        <f t="shared" si="92"/>
        <v>6.0375838926174499</v>
      </c>
      <c r="P440" s="2">
        <f t="shared" si="87"/>
        <v>4.885574697865775</v>
      </c>
    </row>
    <row r="441" spans="1:16">
      <c r="A441" t="s">
        <v>4</v>
      </c>
      <c r="B441" t="s">
        <v>11</v>
      </c>
      <c r="C441" t="s">
        <v>236</v>
      </c>
      <c r="D441" t="s">
        <v>223</v>
      </c>
      <c r="E441" s="3">
        <v>38058</v>
      </c>
      <c r="F441" s="3">
        <v>35981</v>
      </c>
      <c r="G441" s="3">
        <v>34483</v>
      </c>
      <c r="H441" s="3">
        <v>1498</v>
      </c>
      <c r="I441" s="3">
        <v>1113</v>
      </c>
      <c r="J441" s="3">
        <v>964</v>
      </c>
      <c r="K441" s="3">
        <f t="shared" si="88"/>
        <v>37094</v>
      </c>
      <c r="L441" s="2">
        <f t="shared" si="89"/>
        <v>96.999514746320159</v>
      </c>
      <c r="M441" s="2">
        <f t="shared" si="90"/>
        <v>92.961125788537231</v>
      </c>
      <c r="N441" s="2">
        <f t="shared" si="91"/>
        <v>4.0383889577829297</v>
      </c>
      <c r="O441" s="2">
        <f t="shared" si="92"/>
        <v>3.0004852536798401</v>
      </c>
      <c r="P441" s="2">
        <f t="shared" si="87"/>
        <v>4.1633084127734081</v>
      </c>
    </row>
    <row r="442" spans="1:16">
      <c r="A442" t="s">
        <v>4</v>
      </c>
      <c r="B442" t="s">
        <v>11</v>
      </c>
      <c r="C442" t="s">
        <v>236</v>
      </c>
      <c r="D442" t="s">
        <v>224</v>
      </c>
      <c r="E442" s="3">
        <v>39455</v>
      </c>
      <c r="F442" s="3">
        <v>37637</v>
      </c>
      <c r="G442" s="3">
        <v>36219</v>
      </c>
      <c r="H442" s="3">
        <v>1418</v>
      </c>
      <c r="I442" s="3">
        <v>1080</v>
      </c>
      <c r="J442" s="3">
        <v>738</v>
      </c>
      <c r="K442" s="3">
        <f t="shared" si="88"/>
        <v>38717</v>
      </c>
      <c r="L442" s="2">
        <f t="shared" si="89"/>
        <v>97.210527675181453</v>
      </c>
      <c r="M442" s="2">
        <f t="shared" si="90"/>
        <v>93.548053826484491</v>
      </c>
      <c r="N442" s="2">
        <f t="shared" si="91"/>
        <v>3.6624738486969544</v>
      </c>
      <c r="O442" s="2">
        <f t="shared" si="92"/>
        <v>2.7894723248185551</v>
      </c>
      <c r="P442" s="2">
        <f t="shared" si="87"/>
        <v>3.7675691473815656</v>
      </c>
    </row>
    <row r="443" spans="1:16">
      <c r="A443" t="s">
        <v>4</v>
      </c>
      <c r="B443" t="s">
        <v>11</v>
      </c>
      <c r="C443" t="s">
        <v>236</v>
      </c>
      <c r="D443" t="s">
        <v>225</v>
      </c>
      <c r="E443" s="3">
        <v>32084</v>
      </c>
      <c r="F443" s="3">
        <v>30447</v>
      </c>
      <c r="G443" s="3">
        <v>29205</v>
      </c>
      <c r="H443" s="3">
        <v>1242</v>
      </c>
      <c r="I443" s="3">
        <v>1074</v>
      </c>
      <c r="J443" s="3">
        <v>563</v>
      </c>
      <c r="K443" s="3">
        <f t="shared" si="88"/>
        <v>31521</v>
      </c>
      <c r="L443" s="2">
        <f t="shared" si="89"/>
        <v>96.592747692014854</v>
      </c>
      <c r="M443" s="2">
        <f t="shared" si="90"/>
        <v>92.652517369372802</v>
      </c>
      <c r="N443" s="2">
        <f t="shared" si="91"/>
        <v>3.9402303226420479</v>
      </c>
      <c r="O443" s="2">
        <f t="shared" si="92"/>
        <v>3.4072523079851527</v>
      </c>
      <c r="P443" s="2">
        <f t="shared" si="87"/>
        <v>4.0792196275495121</v>
      </c>
    </row>
    <row r="444" spans="1:16">
      <c r="A444" t="s">
        <v>4</v>
      </c>
      <c r="B444" t="s">
        <v>11</v>
      </c>
      <c r="C444" t="s">
        <v>236</v>
      </c>
      <c r="D444" t="s">
        <v>226</v>
      </c>
      <c r="E444" s="3">
        <v>26316</v>
      </c>
      <c r="F444" s="3">
        <v>24818</v>
      </c>
      <c r="G444" s="3">
        <v>23762</v>
      </c>
      <c r="H444" s="3">
        <v>1056</v>
      </c>
      <c r="I444" s="3">
        <v>1131</v>
      </c>
      <c r="J444" s="3">
        <v>367</v>
      </c>
      <c r="K444" s="3">
        <f t="shared" si="88"/>
        <v>25949</v>
      </c>
      <c r="L444" s="2">
        <f t="shared" si="89"/>
        <v>95.641450537592974</v>
      </c>
      <c r="M444" s="2">
        <f t="shared" si="90"/>
        <v>91.571929554125404</v>
      </c>
      <c r="N444" s="2">
        <f t="shared" si="91"/>
        <v>4.0695209834675712</v>
      </c>
      <c r="O444" s="2">
        <f t="shared" si="92"/>
        <v>4.3585494624070291</v>
      </c>
      <c r="P444" s="2">
        <f t="shared" si="87"/>
        <v>4.2549762269320652</v>
      </c>
    </row>
    <row r="445" spans="1:16">
      <c r="A445" t="s">
        <v>4</v>
      </c>
      <c r="B445" t="s">
        <v>11</v>
      </c>
      <c r="C445" t="s">
        <v>236</v>
      </c>
      <c r="D445" t="s">
        <v>227</v>
      </c>
      <c r="E445" s="3">
        <v>21640</v>
      </c>
      <c r="F445" s="3">
        <v>19616</v>
      </c>
      <c r="G445" s="3">
        <v>18743</v>
      </c>
      <c r="H445" s="3">
        <v>873</v>
      </c>
      <c r="I445" s="3">
        <v>1748</v>
      </c>
      <c r="J445" s="3">
        <v>276</v>
      </c>
      <c r="K445" s="3">
        <f t="shared" si="88"/>
        <v>21364</v>
      </c>
      <c r="L445" s="2">
        <f t="shared" si="89"/>
        <v>91.818011608313057</v>
      </c>
      <c r="M445" s="2">
        <f t="shared" si="90"/>
        <v>87.731698183860701</v>
      </c>
      <c r="N445" s="2">
        <f t="shared" si="91"/>
        <v>4.0863134244523494</v>
      </c>
      <c r="O445" s="2">
        <f t="shared" si="92"/>
        <v>8.18198839168695</v>
      </c>
      <c r="P445" s="2">
        <f t="shared" si="87"/>
        <v>4.4504486133768353</v>
      </c>
    </row>
    <row r="446" spans="1:16">
      <c r="A446" t="s">
        <v>4</v>
      </c>
      <c r="B446" t="s">
        <v>11</v>
      </c>
      <c r="C446" t="s">
        <v>236</v>
      </c>
      <c r="D446" t="s">
        <v>228</v>
      </c>
      <c r="E446" s="3">
        <v>15915</v>
      </c>
      <c r="F446" s="3">
        <v>13308</v>
      </c>
      <c r="G446" s="3">
        <v>12632</v>
      </c>
      <c r="H446" s="3">
        <v>676</v>
      </c>
      <c r="I446" s="3">
        <v>2393</v>
      </c>
      <c r="J446" s="3">
        <v>214</v>
      </c>
      <c r="K446" s="3">
        <f t="shared" si="88"/>
        <v>15701</v>
      </c>
      <c r="L446" s="2">
        <f t="shared" si="89"/>
        <v>84.758932552066739</v>
      </c>
      <c r="M446" s="2">
        <f t="shared" si="90"/>
        <v>80.453474300999943</v>
      </c>
      <c r="N446" s="2">
        <f t="shared" si="91"/>
        <v>4.3054582510668116</v>
      </c>
      <c r="O446" s="2">
        <f t="shared" si="92"/>
        <v>15.241067447933251</v>
      </c>
      <c r="P446" s="2">
        <f t="shared" si="87"/>
        <v>5.0796513375413284</v>
      </c>
    </row>
    <row r="447" spans="1:16">
      <c r="A447" t="s">
        <v>4</v>
      </c>
      <c r="B447" t="s">
        <v>11</v>
      </c>
      <c r="C447" t="s">
        <v>236</v>
      </c>
      <c r="D447" t="s">
        <v>229</v>
      </c>
      <c r="E447" s="3">
        <v>11775</v>
      </c>
      <c r="F447" s="3">
        <v>7672</v>
      </c>
      <c r="G447" s="3">
        <v>7335</v>
      </c>
      <c r="H447" s="3">
        <v>337</v>
      </c>
      <c r="I447" s="3">
        <v>3910</v>
      </c>
      <c r="J447" s="3">
        <v>193</v>
      </c>
      <c r="K447" s="3">
        <f t="shared" si="88"/>
        <v>11582</v>
      </c>
      <c r="L447" s="2">
        <f t="shared" si="89"/>
        <v>66.240718356069763</v>
      </c>
      <c r="M447" s="2">
        <f t="shared" si="90"/>
        <v>63.331030910032815</v>
      </c>
      <c r="N447" s="2">
        <f t="shared" si="91"/>
        <v>2.909687446036954</v>
      </c>
      <c r="O447" s="2">
        <f t="shared" si="92"/>
        <v>33.759281643930237</v>
      </c>
      <c r="P447" s="2">
        <f t="shared" si="87"/>
        <v>4.3925964546402501</v>
      </c>
    </row>
    <row r="448" spans="1:16">
      <c r="A448" t="s">
        <v>4</v>
      </c>
      <c r="B448" t="s">
        <v>11</v>
      </c>
      <c r="C448" t="s">
        <v>236</v>
      </c>
      <c r="D448" t="s">
        <v>230</v>
      </c>
      <c r="E448" s="3">
        <v>8294</v>
      </c>
      <c r="F448" s="3">
        <v>3891</v>
      </c>
      <c r="G448" s="3">
        <v>3689</v>
      </c>
      <c r="H448" s="3">
        <v>202</v>
      </c>
      <c r="I448" s="3">
        <v>4264</v>
      </c>
      <c r="J448" s="3">
        <v>139</v>
      </c>
      <c r="K448" s="3">
        <f t="shared" si="88"/>
        <v>8155</v>
      </c>
      <c r="L448" s="2">
        <f t="shared" si="89"/>
        <v>47.713059472716125</v>
      </c>
      <c r="M448" s="2">
        <f t="shared" si="90"/>
        <v>45.236051502145926</v>
      </c>
      <c r="N448" s="2">
        <f t="shared" si="91"/>
        <v>2.4770079705702024</v>
      </c>
      <c r="O448" s="2">
        <f t="shared" si="92"/>
        <v>52.286940527283875</v>
      </c>
      <c r="P448" s="2">
        <f t="shared" si="87"/>
        <v>5.1914674890773584</v>
      </c>
    </row>
    <row r="449" spans="1:16">
      <c r="A449" t="s">
        <v>4</v>
      </c>
      <c r="B449" t="s">
        <v>11</v>
      </c>
      <c r="C449" t="s">
        <v>236</v>
      </c>
      <c r="D449" t="s">
        <v>231</v>
      </c>
      <c r="E449" s="3">
        <v>6268</v>
      </c>
      <c r="F449" s="3">
        <v>2161</v>
      </c>
      <c r="G449" s="3">
        <v>2032</v>
      </c>
      <c r="H449" s="3">
        <v>129</v>
      </c>
      <c r="I449" s="3">
        <v>3967</v>
      </c>
      <c r="J449" s="3">
        <v>140</v>
      </c>
      <c r="K449" s="3">
        <f t="shared" si="88"/>
        <v>6128</v>
      </c>
      <c r="L449" s="2">
        <f t="shared" si="89"/>
        <v>35.264360313315926</v>
      </c>
      <c r="M449" s="2">
        <f t="shared" si="90"/>
        <v>33.159268929503916</v>
      </c>
      <c r="N449" s="2">
        <f t="shared" si="91"/>
        <v>2.1050913838120104</v>
      </c>
      <c r="O449" s="2">
        <f t="shared" si="92"/>
        <v>64.735639686684081</v>
      </c>
      <c r="P449" s="2">
        <f t="shared" si="87"/>
        <v>5.9694585839888941</v>
      </c>
    </row>
    <row r="450" spans="1:16">
      <c r="A450" t="s">
        <v>4</v>
      </c>
      <c r="B450" t="s">
        <v>11</v>
      </c>
      <c r="C450" t="s">
        <v>236</v>
      </c>
      <c r="D450" t="s">
        <v>232</v>
      </c>
      <c r="E450" s="3">
        <v>4003</v>
      </c>
      <c r="F450" s="3">
        <v>1030</v>
      </c>
      <c r="G450" s="3">
        <v>981</v>
      </c>
      <c r="H450" s="3">
        <v>49</v>
      </c>
      <c r="I450" s="3">
        <v>2866</v>
      </c>
      <c r="J450" s="3">
        <v>107</v>
      </c>
      <c r="K450" s="3">
        <f t="shared" si="88"/>
        <v>3896</v>
      </c>
      <c r="L450" s="2">
        <f t="shared" si="89"/>
        <v>26.437371663244353</v>
      </c>
      <c r="M450" s="2">
        <f t="shared" si="90"/>
        <v>25.179671457905545</v>
      </c>
      <c r="N450" s="2">
        <f t="shared" si="91"/>
        <v>1.2577002053388091</v>
      </c>
      <c r="O450" s="2">
        <f t="shared" si="92"/>
        <v>73.562628336755637</v>
      </c>
      <c r="P450" s="2">
        <f t="shared" si="87"/>
        <v>4.7572815533980579</v>
      </c>
    </row>
    <row r="451" spans="1:16">
      <c r="A451" t="s">
        <v>4</v>
      </c>
      <c r="B451" t="s">
        <v>11</v>
      </c>
      <c r="C451" t="s">
        <v>236</v>
      </c>
      <c r="D451" t="s">
        <v>233</v>
      </c>
      <c r="E451" s="3">
        <v>2430</v>
      </c>
      <c r="F451" s="3">
        <v>375</v>
      </c>
      <c r="G451" s="3">
        <v>345</v>
      </c>
      <c r="H451" s="3">
        <v>30</v>
      </c>
      <c r="I451" s="3">
        <v>1981</v>
      </c>
      <c r="J451" s="3">
        <v>74</v>
      </c>
      <c r="K451" s="3">
        <f t="shared" si="88"/>
        <v>2356</v>
      </c>
      <c r="L451" s="2">
        <f t="shared" si="89"/>
        <v>15.916808149405773</v>
      </c>
      <c r="M451" s="2">
        <f t="shared" si="90"/>
        <v>14.643463497453309</v>
      </c>
      <c r="N451" s="2">
        <f t="shared" si="91"/>
        <v>1.2733446519524618</v>
      </c>
      <c r="O451" s="2">
        <f t="shared" si="92"/>
        <v>84.083191850594233</v>
      </c>
      <c r="P451" s="2">
        <f t="shared" si="87"/>
        <v>8</v>
      </c>
    </row>
    <row r="452" spans="1:16">
      <c r="A452" t="s">
        <v>4</v>
      </c>
      <c r="B452" t="s">
        <v>11</v>
      </c>
      <c r="C452" t="s">
        <v>236</v>
      </c>
      <c r="D452" t="s">
        <v>235</v>
      </c>
      <c r="E452" s="3">
        <v>1708</v>
      </c>
      <c r="F452" s="3">
        <v>209</v>
      </c>
      <c r="G452" s="3">
        <v>197</v>
      </c>
      <c r="H452" s="3">
        <v>12</v>
      </c>
      <c r="I452" s="3">
        <v>1431</v>
      </c>
      <c r="J452" s="3">
        <v>68</v>
      </c>
      <c r="K452" s="3">
        <f t="shared" si="88"/>
        <v>1640</v>
      </c>
      <c r="L452" s="2">
        <f t="shared" si="89"/>
        <v>12.74390243902439</v>
      </c>
      <c r="M452" s="2">
        <f t="shared" si="90"/>
        <v>12.012195121951219</v>
      </c>
      <c r="N452" s="2">
        <f t="shared" si="91"/>
        <v>0.73170731707317083</v>
      </c>
      <c r="O452" s="2">
        <f t="shared" si="92"/>
        <v>87.256097560975604</v>
      </c>
      <c r="P452" s="2">
        <f t="shared" si="87"/>
        <v>5.741626794258373</v>
      </c>
    </row>
    <row r="453" spans="1:16">
      <c r="A453" t="s">
        <v>4</v>
      </c>
      <c r="B453" t="s">
        <v>11</v>
      </c>
      <c r="C453" t="s">
        <v>236</v>
      </c>
      <c r="D453" t="s">
        <v>234</v>
      </c>
      <c r="E453" s="3">
        <f t="shared" ref="E453:J453" si="94">SUM(E439:E447)</f>
        <v>265480</v>
      </c>
      <c r="F453" s="3">
        <f t="shared" si="94"/>
        <v>236267</v>
      </c>
      <c r="G453" s="3">
        <f t="shared" si="94"/>
        <v>224911</v>
      </c>
      <c r="H453" s="3">
        <f t="shared" si="94"/>
        <v>11356</v>
      </c>
      <c r="I453" s="3">
        <f t="shared" si="94"/>
        <v>24038</v>
      </c>
      <c r="J453" s="3">
        <f t="shared" si="94"/>
        <v>5175</v>
      </c>
      <c r="K453" s="3">
        <f t="shared" si="88"/>
        <v>260305</v>
      </c>
      <c r="L453" s="2">
        <f t="shared" si="89"/>
        <v>90.765448224198536</v>
      </c>
      <c r="M453" s="2">
        <f t="shared" si="90"/>
        <v>86.402873552179173</v>
      </c>
      <c r="N453" s="2">
        <f t="shared" si="91"/>
        <v>4.3625746720193623</v>
      </c>
      <c r="O453" s="2">
        <f t="shared" si="92"/>
        <v>9.2345517758014637</v>
      </c>
      <c r="P453" s="2">
        <f t="shared" si="87"/>
        <v>4.8064266275019367</v>
      </c>
    </row>
    <row r="454" spans="1:16">
      <c r="A454" t="s">
        <v>4</v>
      </c>
      <c r="B454" t="s">
        <v>11</v>
      </c>
      <c r="C454" t="s">
        <v>237</v>
      </c>
      <c r="D454" t="s">
        <v>1</v>
      </c>
      <c r="E454" s="3">
        <v>353332</v>
      </c>
      <c r="F454" s="3">
        <v>145453</v>
      </c>
      <c r="G454" s="3">
        <v>141328</v>
      </c>
      <c r="H454" s="3">
        <v>4125</v>
      </c>
      <c r="I454" s="3">
        <v>205451</v>
      </c>
      <c r="J454" s="3">
        <v>2428</v>
      </c>
      <c r="K454" s="3">
        <f t="shared" si="88"/>
        <v>350904</v>
      </c>
      <c r="L454" s="2">
        <f t="shared" si="89"/>
        <v>41.45093814832547</v>
      </c>
      <c r="M454" s="2">
        <f t="shared" si="90"/>
        <v>40.27540295921392</v>
      </c>
      <c r="N454" s="2">
        <f t="shared" si="91"/>
        <v>1.175535189111552</v>
      </c>
      <c r="O454" s="2">
        <f t="shared" si="92"/>
        <v>58.54906185167453</v>
      </c>
      <c r="P454" s="2">
        <f t="shared" si="87"/>
        <v>2.8359676321560916</v>
      </c>
    </row>
    <row r="455" spans="1:16">
      <c r="A455" t="s">
        <v>4</v>
      </c>
      <c r="B455" t="s">
        <v>11</v>
      </c>
      <c r="C455" t="s">
        <v>237</v>
      </c>
      <c r="D455" t="s">
        <v>219</v>
      </c>
      <c r="E455" s="3">
        <v>25405</v>
      </c>
      <c r="F455" s="3">
        <v>248</v>
      </c>
      <c r="G455" s="3">
        <v>225</v>
      </c>
      <c r="H455" s="3">
        <v>23</v>
      </c>
      <c r="I455" s="3">
        <v>25093</v>
      </c>
      <c r="J455" s="3">
        <v>64</v>
      </c>
      <c r="K455" s="3">
        <f t="shared" si="88"/>
        <v>25341</v>
      </c>
      <c r="L455" s="2">
        <f t="shared" si="89"/>
        <v>0.97865119766386499</v>
      </c>
      <c r="M455" s="2">
        <f t="shared" si="90"/>
        <v>0.88788919142890976</v>
      </c>
      <c r="N455" s="2">
        <f t="shared" si="91"/>
        <v>9.0762006234955214E-2</v>
      </c>
      <c r="O455" s="2">
        <f t="shared" si="92"/>
        <v>99.021348802336135</v>
      </c>
      <c r="P455" s="2">
        <f t="shared" si="87"/>
        <v>9.2741935483870961</v>
      </c>
    </row>
    <row r="456" spans="1:16">
      <c r="A456" t="s">
        <v>4</v>
      </c>
      <c r="B456" t="s">
        <v>11</v>
      </c>
      <c r="C456" t="s">
        <v>237</v>
      </c>
      <c r="D456" t="s">
        <v>220</v>
      </c>
      <c r="E456" s="3">
        <v>41967</v>
      </c>
      <c r="F456" s="3">
        <v>6724</v>
      </c>
      <c r="G456" s="3">
        <v>5968</v>
      </c>
      <c r="H456" s="3">
        <v>756</v>
      </c>
      <c r="I456" s="3">
        <v>35083</v>
      </c>
      <c r="J456" s="3">
        <v>160</v>
      </c>
      <c r="K456" s="3">
        <f t="shared" si="88"/>
        <v>41807</v>
      </c>
      <c r="L456" s="2">
        <f t="shared" si="89"/>
        <v>16.083431004377257</v>
      </c>
      <c r="M456" s="2">
        <f t="shared" si="90"/>
        <v>14.275121391154592</v>
      </c>
      <c r="N456" s="2">
        <f t="shared" si="91"/>
        <v>1.8083096132226659</v>
      </c>
      <c r="O456" s="2">
        <f t="shared" si="92"/>
        <v>83.91656899562274</v>
      </c>
      <c r="P456" s="2">
        <f t="shared" si="87"/>
        <v>11.243307555026769</v>
      </c>
    </row>
    <row r="457" spans="1:16">
      <c r="A457" t="s">
        <v>4</v>
      </c>
      <c r="B457" t="s">
        <v>11</v>
      </c>
      <c r="C457" t="s">
        <v>237</v>
      </c>
      <c r="D457" t="s">
        <v>221</v>
      </c>
      <c r="E457" s="3">
        <v>40449</v>
      </c>
      <c r="F457" s="3">
        <v>18211</v>
      </c>
      <c r="G457" s="3">
        <v>17138</v>
      </c>
      <c r="H457" s="3">
        <v>1073</v>
      </c>
      <c r="I457" s="3">
        <v>21985</v>
      </c>
      <c r="J457" s="3">
        <v>253</v>
      </c>
      <c r="K457" s="3">
        <f t="shared" si="88"/>
        <v>40196</v>
      </c>
      <c r="L457" s="2">
        <f t="shared" si="89"/>
        <v>45.305503035127877</v>
      </c>
      <c r="M457" s="2">
        <f t="shared" si="90"/>
        <v>42.636083192357447</v>
      </c>
      <c r="N457" s="2">
        <f t="shared" si="91"/>
        <v>2.669419842770425</v>
      </c>
      <c r="O457" s="2">
        <f t="shared" si="92"/>
        <v>54.69449696487213</v>
      </c>
      <c r="P457" s="2">
        <f t="shared" si="87"/>
        <v>5.8920432705507659</v>
      </c>
    </row>
    <row r="458" spans="1:16">
      <c r="A458" t="s">
        <v>4</v>
      </c>
      <c r="B458" t="s">
        <v>11</v>
      </c>
      <c r="C458" t="s">
        <v>237</v>
      </c>
      <c r="D458" t="s">
        <v>222</v>
      </c>
      <c r="E458" s="3">
        <v>36784</v>
      </c>
      <c r="F458" s="3">
        <v>21562</v>
      </c>
      <c r="G458" s="3">
        <v>20906</v>
      </c>
      <c r="H458" s="3">
        <v>656</v>
      </c>
      <c r="I458" s="3">
        <v>14982</v>
      </c>
      <c r="J458" s="3">
        <v>240</v>
      </c>
      <c r="K458" s="3">
        <f t="shared" si="88"/>
        <v>36544</v>
      </c>
      <c r="L458" s="2">
        <f t="shared" si="89"/>
        <v>59.002845884413311</v>
      </c>
      <c r="M458" s="2">
        <f t="shared" si="90"/>
        <v>57.207749562171628</v>
      </c>
      <c r="N458" s="2">
        <f t="shared" si="91"/>
        <v>1.7950963222416811</v>
      </c>
      <c r="O458" s="2">
        <f t="shared" si="92"/>
        <v>40.997154115586696</v>
      </c>
      <c r="P458" s="2">
        <f t="shared" si="87"/>
        <v>3.0423893887394491</v>
      </c>
    </row>
    <row r="459" spans="1:16">
      <c r="A459" t="s">
        <v>4</v>
      </c>
      <c r="B459" t="s">
        <v>11</v>
      </c>
      <c r="C459" t="s">
        <v>237</v>
      </c>
      <c r="D459" t="s">
        <v>223</v>
      </c>
      <c r="E459" s="3">
        <v>36852</v>
      </c>
      <c r="F459" s="3">
        <v>21870</v>
      </c>
      <c r="G459" s="3">
        <v>21388</v>
      </c>
      <c r="H459" s="3">
        <v>482</v>
      </c>
      <c r="I459" s="3">
        <v>14704</v>
      </c>
      <c r="J459" s="3">
        <v>278</v>
      </c>
      <c r="K459" s="3">
        <f t="shared" si="88"/>
        <v>36574</v>
      </c>
      <c r="L459" s="2">
        <f t="shared" si="89"/>
        <v>59.796576803193524</v>
      </c>
      <c r="M459" s="2">
        <f t="shared" si="90"/>
        <v>58.478700716355881</v>
      </c>
      <c r="N459" s="2">
        <f t="shared" si="91"/>
        <v>1.3178760868376442</v>
      </c>
      <c r="O459" s="2">
        <f t="shared" si="92"/>
        <v>40.203423196806476</v>
      </c>
      <c r="P459" s="2">
        <f t="shared" si="87"/>
        <v>2.2039323273891176</v>
      </c>
    </row>
    <row r="460" spans="1:16">
      <c r="A460" t="s">
        <v>4</v>
      </c>
      <c r="B460" t="s">
        <v>11</v>
      </c>
      <c r="C460" t="s">
        <v>237</v>
      </c>
      <c r="D460" t="s">
        <v>224</v>
      </c>
      <c r="E460" s="3">
        <v>37567</v>
      </c>
      <c r="F460" s="3">
        <v>22729</v>
      </c>
      <c r="G460" s="3">
        <v>22359</v>
      </c>
      <c r="H460" s="3">
        <v>370</v>
      </c>
      <c r="I460" s="3">
        <v>14562</v>
      </c>
      <c r="J460" s="3">
        <v>276</v>
      </c>
      <c r="K460" s="3">
        <f t="shared" si="88"/>
        <v>37291</v>
      </c>
      <c r="L460" s="2">
        <f t="shared" si="89"/>
        <v>60.950363358451099</v>
      </c>
      <c r="M460" s="2">
        <f t="shared" si="90"/>
        <v>59.958166849910164</v>
      </c>
      <c r="N460" s="2">
        <f t="shared" si="91"/>
        <v>0.99219650854093477</v>
      </c>
      <c r="O460" s="2">
        <f t="shared" si="92"/>
        <v>39.049636641548901</v>
      </c>
      <c r="P460" s="2">
        <f t="shared" si="87"/>
        <v>1.6278762814026133</v>
      </c>
    </row>
    <row r="461" spans="1:16">
      <c r="A461" t="s">
        <v>4</v>
      </c>
      <c r="B461" t="s">
        <v>11</v>
      </c>
      <c r="C461" t="s">
        <v>237</v>
      </c>
      <c r="D461" t="s">
        <v>225</v>
      </c>
      <c r="E461" s="3">
        <v>30652</v>
      </c>
      <c r="F461" s="3">
        <v>18376</v>
      </c>
      <c r="G461" s="3">
        <v>18108</v>
      </c>
      <c r="H461" s="3">
        <v>268</v>
      </c>
      <c r="I461" s="3">
        <v>12045</v>
      </c>
      <c r="J461" s="3">
        <v>231</v>
      </c>
      <c r="K461" s="3">
        <f t="shared" si="88"/>
        <v>30421</v>
      </c>
      <c r="L461" s="2">
        <f t="shared" si="89"/>
        <v>60.40564084020906</v>
      </c>
      <c r="M461" s="2">
        <f t="shared" si="90"/>
        <v>59.524670457907369</v>
      </c>
      <c r="N461" s="2">
        <f t="shared" si="91"/>
        <v>0.88097038230169955</v>
      </c>
      <c r="O461" s="2">
        <f t="shared" si="92"/>
        <v>39.594359159790933</v>
      </c>
      <c r="P461" s="2">
        <f t="shared" si="87"/>
        <v>1.4584240313452328</v>
      </c>
    </row>
    <row r="462" spans="1:16">
      <c r="A462" t="s">
        <v>4</v>
      </c>
      <c r="B462" t="s">
        <v>11</v>
      </c>
      <c r="C462" t="s">
        <v>237</v>
      </c>
      <c r="D462" t="s">
        <v>226</v>
      </c>
      <c r="E462" s="3">
        <v>25913</v>
      </c>
      <c r="F462" s="3">
        <v>14520</v>
      </c>
      <c r="G462" s="3">
        <v>14314</v>
      </c>
      <c r="H462" s="3">
        <v>206</v>
      </c>
      <c r="I462" s="3">
        <v>11230</v>
      </c>
      <c r="J462" s="3">
        <v>163</v>
      </c>
      <c r="K462" s="3">
        <f t="shared" si="88"/>
        <v>25750</v>
      </c>
      <c r="L462" s="2">
        <f t="shared" si="89"/>
        <v>56.38834951456311</v>
      </c>
      <c r="M462" s="2">
        <f t="shared" si="90"/>
        <v>55.588349514563106</v>
      </c>
      <c r="N462" s="2">
        <f t="shared" si="91"/>
        <v>0.8</v>
      </c>
      <c r="O462" s="2">
        <f t="shared" si="92"/>
        <v>43.61165048543689</v>
      </c>
      <c r="P462" s="2">
        <f t="shared" si="87"/>
        <v>1.418732782369146</v>
      </c>
    </row>
    <row r="463" spans="1:16">
      <c r="A463" t="s">
        <v>4</v>
      </c>
      <c r="B463" t="s">
        <v>11</v>
      </c>
      <c r="C463" t="s">
        <v>237</v>
      </c>
      <c r="D463" t="s">
        <v>227</v>
      </c>
      <c r="E463" s="3">
        <v>22254</v>
      </c>
      <c r="F463" s="3">
        <v>10588</v>
      </c>
      <c r="G463" s="3">
        <v>10437</v>
      </c>
      <c r="H463" s="3">
        <v>151</v>
      </c>
      <c r="I463" s="3">
        <v>11485</v>
      </c>
      <c r="J463" s="3">
        <v>181</v>
      </c>
      <c r="K463" s="3">
        <f t="shared" si="88"/>
        <v>22073</v>
      </c>
      <c r="L463" s="2">
        <f t="shared" si="89"/>
        <v>47.968105830652839</v>
      </c>
      <c r="M463" s="2">
        <f t="shared" si="90"/>
        <v>47.284012141530376</v>
      </c>
      <c r="N463" s="2">
        <f t="shared" si="91"/>
        <v>0.68409368912245727</v>
      </c>
      <c r="O463" s="2">
        <f t="shared" si="92"/>
        <v>52.031894169347169</v>
      </c>
      <c r="P463" s="2">
        <f t="shared" si="87"/>
        <v>1.4261428031734038</v>
      </c>
    </row>
    <row r="464" spans="1:16">
      <c r="A464" t="s">
        <v>4</v>
      </c>
      <c r="B464" t="s">
        <v>11</v>
      </c>
      <c r="C464" t="s">
        <v>237</v>
      </c>
      <c r="D464" t="s">
        <v>228</v>
      </c>
      <c r="E464" s="3">
        <v>16217</v>
      </c>
      <c r="F464" s="3">
        <v>5814</v>
      </c>
      <c r="G464" s="3">
        <v>5730</v>
      </c>
      <c r="H464" s="3">
        <v>84</v>
      </c>
      <c r="I464" s="3">
        <v>10297</v>
      </c>
      <c r="J464" s="3">
        <v>106</v>
      </c>
      <c r="K464" s="3">
        <f t="shared" si="88"/>
        <v>16111</v>
      </c>
      <c r="L464" s="2">
        <f t="shared" si="89"/>
        <v>36.08714542858916</v>
      </c>
      <c r="M464" s="2">
        <f t="shared" si="90"/>
        <v>35.565762522500158</v>
      </c>
      <c r="N464" s="2">
        <f t="shared" si="91"/>
        <v>0.5213829060890075</v>
      </c>
      <c r="O464" s="2">
        <f t="shared" si="92"/>
        <v>63.91285457141084</v>
      </c>
      <c r="P464" s="2">
        <f t="shared" si="87"/>
        <v>1.4447884416924663</v>
      </c>
    </row>
    <row r="465" spans="1:16">
      <c r="A465" t="s">
        <v>4</v>
      </c>
      <c r="B465" t="s">
        <v>11</v>
      </c>
      <c r="C465" t="s">
        <v>237</v>
      </c>
      <c r="D465" t="s">
        <v>229</v>
      </c>
      <c r="E465" s="3">
        <v>12975</v>
      </c>
      <c r="F465" s="3">
        <v>2717</v>
      </c>
      <c r="G465" s="3">
        <v>2691</v>
      </c>
      <c r="H465" s="3">
        <v>26</v>
      </c>
      <c r="I465" s="3">
        <v>10132</v>
      </c>
      <c r="J465" s="3">
        <v>126</v>
      </c>
      <c r="K465" s="3">
        <f t="shared" si="88"/>
        <v>12849</v>
      </c>
      <c r="L465" s="2">
        <f t="shared" si="89"/>
        <v>21.145614444703867</v>
      </c>
      <c r="M465" s="2">
        <f t="shared" si="90"/>
        <v>20.943264067242588</v>
      </c>
      <c r="N465" s="2">
        <f t="shared" si="91"/>
        <v>0.20235037746128104</v>
      </c>
      <c r="O465" s="2">
        <f t="shared" si="92"/>
        <v>78.854385555296133</v>
      </c>
      <c r="P465" s="2">
        <f t="shared" si="87"/>
        <v>0.9569377990430622</v>
      </c>
    </row>
    <row r="466" spans="1:16">
      <c r="A466" t="s">
        <v>4</v>
      </c>
      <c r="B466" t="s">
        <v>11</v>
      </c>
      <c r="C466" t="s">
        <v>237</v>
      </c>
      <c r="D466" t="s">
        <v>230</v>
      </c>
      <c r="E466" s="3">
        <v>9317</v>
      </c>
      <c r="F466" s="3">
        <v>1216</v>
      </c>
      <c r="G466" s="3">
        <v>1199</v>
      </c>
      <c r="H466" s="3">
        <v>17</v>
      </c>
      <c r="I466" s="3">
        <v>8011</v>
      </c>
      <c r="J466" s="3">
        <v>90</v>
      </c>
      <c r="K466" s="3">
        <f t="shared" si="88"/>
        <v>9227</v>
      </c>
      <c r="L466" s="2">
        <f t="shared" si="89"/>
        <v>13.178714641812073</v>
      </c>
      <c r="M466" s="2">
        <f t="shared" si="90"/>
        <v>12.99447274303674</v>
      </c>
      <c r="N466" s="2">
        <f t="shared" si="91"/>
        <v>0.18424189877533326</v>
      </c>
      <c r="O466" s="2">
        <f t="shared" si="92"/>
        <v>86.821285358187922</v>
      </c>
      <c r="P466" s="2">
        <f t="shared" si="87"/>
        <v>1.3980263157894737</v>
      </c>
    </row>
    <row r="467" spans="1:16">
      <c r="A467" t="s">
        <v>4</v>
      </c>
      <c r="B467" t="s">
        <v>11</v>
      </c>
      <c r="C467" t="s">
        <v>237</v>
      </c>
      <c r="D467" t="s">
        <v>231</v>
      </c>
      <c r="E467" s="3">
        <v>7059</v>
      </c>
      <c r="F467" s="3">
        <v>521</v>
      </c>
      <c r="G467" s="3">
        <v>512</v>
      </c>
      <c r="H467" s="3">
        <v>9</v>
      </c>
      <c r="I467" s="3">
        <v>6468</v>
      </c>
      <c r="J467" s="3">
        <v>70</v>
      </c>
      <c r="K467" s="3">
        <f t="shared" si="88"/>
        <v>6989</v>
      </c>
      <c r="L467" s="2">
        <f t="shared" si="89"/>
        <v>7.4545714694519951</v>
      </c>
      <c r="M467" s="2">
        <f t="shared" si="90"/>
        <v>7.3257976820718271</v>
      </c>
      <c r="N467" s="2">
        <f t="shared" si="91"/>
        <v>0.12877378738016884</v>
      </c>
      <c r="O467" s="2">
        <f t="shared" si="92"/>
        <v>92.545428530548008</v>
      </c>
      <c r="P467" s="2">
        <f t="shared" si="87"/>
        <v>1.727447216890595</v>
      </c>
    </row>
    <row r="468" spans="1:16">
      <c r="A468" t="s">
        <v>4</v>
      </c>
      <c r="B468" t="s">
        <v>11</v>
      </c>
      <c r="C468" t="s">
        <v>237</v>
      </c>
      <c r="D468" t="s">
        <v>232</v>
      </c>
      <c r="E468" s="3">
        <v>4609</v>
      </c>
      <c r="F468" s="3">
        <v>247</v>
      </c>
      <c r="G468" s="3">
        <v>245</v>
      </c>
      <c r="H468" s="3">
        <v>2</v>
      </c>
      <c r="I468" s="3">
        <v>4295</v>
      </c>
      <c r="J468" s="3">
        <v>67</v>
      </c>
      <c r="K468" s="3">
        <f t="shared" si="88"/>
        <v>4542</v>
      </c>
      <c r="L468" s="2">
        <f t="shared" si="89"/>
        <v>5.4381329810656096</v>
      </c>
      <c r="M468" s="2">
        <f t="shared" si="90"/>
        <v>5.3940995156318801</v>
      </c>
      <c r="N468" s="2">
        <f t="shared" si="91"/>
        <v>4.4033465433729636E-2</v>
      </c>
      <c r="O468" s="2">
        <f t="shared" si="92"/>
        <v>94.561867018934393</v>
      </c>
      <c r="P468" s="2">
        <f t="shared" si="87"/>
        <v>0.80971659919028338</v>
      </c>
    </row>
    <row r="469" spans="1:16">
      <c r="A469" t="s">
        <v>4</v>
      </c>
      <c r="B469" t="s">
        <v>11</v>
      </c>
      <c r="C469" t="s">
        <v>237</v>
      </c>
      <c r="D469" t="s">
        <v>233</v>
      </c>
      <c r="E469" s="3">
        <v>2946</v>
      </c>
      <c r="F469" s="3">
        <v>78</v>
      </c>
      <c r="G469" s="3">
        <v>76</v>
      </c>
      <c r="H469" s="3">
        <v>2</v>
      </c>
      <c r="I469" s="3">
        <v>2815</v>
      </c>
      <c r="J469" s="3">
        <v>53</v>
      </c>
      <c r="K469" s="3">
        <f t="shared" si="88"/>
        <v>2893</v>
      </c>
      <c r="L469" s="2">
        <f t="shared" si="89"/>
        <v>2.6961631524369167</v>
      </c>
      <c r="M469" s="2">
        <f t="shared" si="90"/>
        <v>2.6270307639128934</v>
      </c>
      <c r="N469" s="2">
        <f t="shared" si="91"/>
        <v>6.9132388524023508E-2</v>
      </c>
      <c r="O469" s="2">
        <f t="shared" si="92"/>
        <v>97.30383684756309</v>
      </c>
      <c r="P469" s="2">
        <f t="shared" si="87"/>
        <v>2.5641025641025639</v>
      </c>
    </row>
    <row r="470" spans="1:16">
      <c r="A470" t="s">
        <v>4</v>
      </c>
      <c r="B470" t="s">
        <v>11</v>
      </c>
      <c r="C470" t="s">
        <v>237</v>
      </c>
      <c r="D470" t="s">
        <v>235</v>
      </c>
      <c r="E470" s="3">
        <v>2366</v>
      </c>
      <c r="F470" s="3">
        <v>32</v>
      </c>
      <c r="G470" s="3">
        <v>32</v>
      </c>
      <c r="H470" s="3">
        <v>0</v>
      </c>
      <c r="I470" s="3">
        <v>2264</v>
      </c>
      <c r="J470" s="3">
        <v>70</v>
      </c>
      <c r="K470" s="3">
        <f t="shared" si="88"/>
        <v>2296</v>
      </c>
      <c r="L470" s="2">
        <f t="shared" si="89"/>
        <v>1.3937282229965158</v>
      </c>
      <c r="M470" s="2">
        <f t="shared" si="90"/>
        <v>1.3937282229965158</v>
      </c>
      <c r="N470" s="2">
        <f t="shared" si="91"/>
        <v>0</v>
      </c>
      <c r="O470" s="2">
        <f t="shared" si="92"/>
        <v>98.606271777003485</v>
      </c>
      <c r="P470" s="2">
        <f t="shared" si="87"/>
        <v>0</v>
      </c>
    </row>
    <row r="471" spans="1:16">
      <c r="A471" t="s">
        <v>4</v>
      </c>
      <c r="B471" t="s">
        <v>11</v>
      </c>
      <c r="C471" t="s">
        <v>237</v>
      </c>
      <c r="D471" t="s">
        <v>234</v>
      </c>
      <c r="E471" s="3">
        <f t="shared" ref="E471:J471" si="95">SUM(E457:E465)</f>
        <v>259663</v>
      </c>
      <c r="F471" s="3">
        <f t="shared" si="95"/>
        <v>136387</v>
      </c>
      <c r="G471" s="3">
        <f t="shared" si="95"/>
        <v>133071</v>
      </c>
      <c r="H471" s="3">
        <f t="shared" si="95"/>
        <v>3316</v>
      </c>
      <c r="I471" s="3">
        <f t="shared" si="95"/>
        <v>121422</v>
      </c>
      <c r="J471" s="3">
        <f t="shared" si="95"/>
        <v>1854</v>
      </c>
      <c r="K471" s="3">
        <f t="shared" si="88"/>
        <v>257809</v>
      </c>
      <c r="L471" s="2">
        <f t="shared" si="89"/>
        <v>52.902342431800285</v>
      </c>
      <c r="M471" s="2">
        <f t="shared" si="90"/>
        <v>51.616118909735498</v>
      </c>
      <c r="N471" s="2">
        <f t="shared" si="91"/>
        <v>1.2862235220647844</v>
      </c>
      <c r="O471" s="2">
        <f t="shared" si="92"/>
        <v>47.097657568199715</v>
      </c>
      <c r="P471" s="2">
        <f t="shared" si="87"/>
        <v>2.4313167677271297</v>
      </c>
    </row>
    <row r="472" spans="1:16">
      <c r="A472" t="s">
        <v>4</v>
      </c>
      <c r="B472" t="s">
        <v>12</v>
      </c>
      <c r="C472" t="s">
        <v>236</v>
      </c>
      <c r="D472" t="s">
        <v>1</v>
      </c>
      <c r="E472" s="3">
        <v>33975</v>
      </c>
      <c r="F472" s="3">
        <v>25066</v>
      </c>
      <c r="G472" s="3">
        <v>23348</v>
      </c>
      <c r="H472" s="3">
        <v>1718</v>
      </c>
      <c r="I472" s="3">
        <v>8486</v>
      </c>
      <c r="J472" s="3">
        <v>423</v>
      </c>
      <c r="K472" s="3">
        <f t="shared" si="88"/>
        <v>33552</v>
      </c>
      <c r="L472" s="2">
        <f t="shared" si="89"/>
        <v>74.707916070577014</v>
      </c>
      <c r="M472" s="2">
        <f t="shared" si="90"/>
        <v>69.587505960896522</v>
      </c>
      <c r="N472" s="2">
        <f t="shared" si="91"/>
        <v>5.1204101096804964</v>
      </c>
      <c r="O472" s="2">
        <f t="shared" si="92"/>
        <v>25.292083929422986</v>
      </c>
      <c r="P472" s="2">
        <f t="shared" si="87"/>
        <v>6.8539056889810892</v>
      </c>
    </row>
    <row r="473" spans="1:16">
      <c r="A473" t="s">
        <v>4</v>
      </c>
      <c r="B473" t="s">
        <v>12</v>
      </c>
      <c r="C473" t="s">
        <v>236</v>
      </c>
      <c r="D473" t="s">
        <v>219</v>
      </c>
      <c r="E473" s="3">
        <v>2723</v>
      </c>
      <c r="F473" s="3">
        <v>102</v>
      </c>
      <c r="G473" s="3">
        <v>85</v>
      </c>
      <c r="H473" s="3">
        <v>17</v>
      </c>
      <c r="I473" s="3">
        <v>2591</v>
      </c>
      <c r="J473" s="3">
        <v>30</v>
      </c>
      <c r="K473" s="3">
        <f t="shared" si="88"/>
        <v>2693</v>
      </c>
      <c r="L473" s="2">
        <f t="shared" si="89"/>
        <v>3.7875974749350165</v>
      </c>
      <c r="M473" s="2">
        <f t="shared" si="90"/>
        <v>3.1563312291125141</v>
      </c>
      <c r="N473" s="2">
        <f t="shared" si="91"/>
        <v>0.63126624582250279</v>
      </c>
      <c r="O473" s="2">
        <f t="shared" si="92"/>
        <v>96.212402525064988</v>
      </c>
      <c r="P473" s="2">
        <f t="shared" si="87"/>
        <v>16.666666666666664</v>
      </c>
    </row>
    <row r="474" spans="1:16">
      <c r="A474" t="s">
        <v>4</v>
      </c>
      <c r="B474" t="s">
        <v>12</v>
      </c>
      <c r="C474" t="s">
        <v>236</v>
      </c>
      <c r="D474" t="s">
        <v>220</v>
      </c>
      <c r="E474" s="3">
        <v>4422</v>
      </c>
      <c r="F474" s="3">
        <v>1726</v>
      </c>
      <c r="G474" s="3">
        <v>1486</v>
      </c>
      <c r="H474" s="3">
        <v>240</v>
      </c>
      <c r="I474" s="3">
        <v>2647</v>
      </c>
      <c r="J474" s="3">
        <v>49</v>
      </c>
      <c r="K474" s="3">
        <f t="shared" si="88"/>
        <v>4373</v>
      </c>
      <c r="L474" s="2">
        <f t="shared" si="89"/>
        <v>39.469471758518182</v>
      </c>
      <c r="M474" s="2">
        <f t="shared" si="90"/>
        <v>33.981248570775215</v>
      </c>
      <c r="N474" s="2">
        <f t="shared" si="91"/>
        <v>5.4882231877429684</v>
      </c>
      <c r="O474" s="2">
        <f t="shared" si="92"/>
        <v>60.530528241481818</v>
      </c>
      <c r="P474" s="2">
        <f t="shared" si="87"/>
        <v>13.904982618771728</v>
      </c>
    </row>
    <row r="475" spans="1:16">
      <c r="A475" t="s">
        <v>4</v>
      </c>
      <c r="B475" t="s">
        <v>12</v>
      </c>
      <c r="C475" t="s">
        <v>236</v>
      </c>
      <c r="D475" t="s">
        <v>221</v>
      </c>
      <c r="E475" s="3">
        <v>3902</v>
      </c>
      <c r="F475" s="3">
        <v>3272</v>
      </c>
      <c r="G475" s="3">
        <v>3028</v>
      </c>
      <c r="H475" s="3">
        <v>244</v>
      </c>
      <c r="I475" s="3">
        <v>585</v>
      </c>
      <c r="J475" s="3">
        <v>45</v>
      </c>
      <c r="K475" s="3">
        <f t="shared" si="88"/>
        <v>3857</v>
      </c>
      <c r="L475" s="2">
        <f t="shared" si="89"/>
        <v>84.832771584132743</v>
      </c>
      <c r="M475" s="2">
        <f t="shared" si="90"/>
        <v>78.506611355976148</v>
      </c>
      <c r="N475" s="2">
        <f t="shared" si="91"/>
        <v>6.3261602281565983</v>
      </c>
      <c r="O475" s="2">
        <f t="shared" si="92"/>
        <v>15.167228415867253</v>
      </c>
      <c r="P475" s="2">
        <f t="shared" si="87"/>
        <v>7.4572127139364301</v>
      </c>
    </row>
    <row r="476" spans="1:16">
      <c r="A476" t="s">
        <v>4</v>
      </c>
      <c r="B476" t="s">
        <v>12</v>
      </c>
      <c r="C476" t="s">
        <v>236</v>
      </c>
      <c r="D476" t="s">
        <v>222</v>
      </c>
      <c r="E476" s="3">
        <v>3553</v>
      </c>
      <c r="F476" s="3">
        <v>3368</v>
      </c>
      <c r="G476" s="3">
        <v>3191</v>
      </c>
      <c r="H476" s="3">
        <v>177</v>
      </c>
      <c r="I476" s="3">
        <v>150</v>
      </c>
      <c r="J476" s="3">
        <v>35</v>
      </c>
      <c r="K476" s="3">
        <f t="shared" si="88"/>
        <v>3518</v>
      </c>
      <c r="L476" s="2">
        <f t="shared" si="89"/>
        <v>95.736213757816941</v>
      </c>
      <c r="M476" s="2">
        <f t="shared" si="90"/>
        <v>90.704945992040933</v>
      </c>
      <c r="N476" s="2">
        <f t="shared" si="91"/>
        <v>5.0312677657760085</v>
      </c>
      <c r="O476" s="2">
        <f t="shared" si="92"/>
        <v>4.2637862421830581</v>
      </c>
      <c r="P476" s="2">
        <f t="shared" si="87"/>
        <v>5.2553444180522568</v>
      </c>
    </row>
    <row r="477" spans="1:16">
      <c r="A477" t="s">
        <v>4</v>
      </c>
      <c r="B477" t="s">
        <v>12</v>
      </c>
      <c r="C477" t="s">
        <v>236</v>
      </c>
      <c r="D477" t="s">
        <v>223</v>
      </c>
      <c r="E477" s="3">
        <v>3432</v>
      </c>
      <c r="F477" s="3">
        <v>3308</v>
      </c>
      <c r="G477" s="3">
        <v>3129</v>
      </c>
      <c r="H477" s="3">
        <v>179</v>
      </c>
      <c r="I477" s="3">
        <v>98</v>
      </c>
      <c r="J477" s="3">
        <v>26</v>
      </c>
      <c r="K477" s="3">
        <f t="shared" si="88"/>
        <v>3406</v>
      </c>
      <c r="L477" s="2">
        <f t="shared" si="89"/>
        <v>97.122724603640634</v>
      </c>
      <c r="M477" s="2">
        <f t="shared" si="90"/>
        <v>91.867293012331174</v>
      </c>
      <c r="N477" s="2">
        <f t="shared" si="91"/>
        <v>5.2554315913094545</v>
      </c>
      <c r="O477" s="2">
        <f t="shared" si="92"/>
        <v>2.8772753963593658</v>
      </c>
      <c r="P477" s="2">
        <f t="shared" si="87"/>
        <v>5.4111245465538094</v>
      </c>
    </row>
    <row r="478" spans="1:16">
      <c r="A478" t="s">
        <v>4</v>
      </c>
      <c r="B478" t="s">
        <v>12</v>
      </c>
      <c r="C478" t="s">
        <v>236</v>
      </c>
      <c r="D478" t="s">
        <v>224</v>
      </c>
      <c r="E478" s="3">
        <v>3641</v>
      </c>
      <c r="F478" s="3">
        <v>3512</v>
      </c>
      <c r="G478" s="3">
        <v>3320</v>
      </c>
      <c r="H478" s="3">
        <v>192</v>
      </c>
      <c r="I478" s="3">
        <v>89</v>
      </c>
      <c r="J478" s="3">
        <v>40</v>
      </c>
      <c r="K478" s="3">
        <f t="shared" si="88"/>
        <v>3601</v>
      </c>
      <c r="L478" s="2">
        <f t="shared" si="89"/>
        <v>97.528464315467929</v>
      </c>
      <c r="M478" s="2">
        <f t="shared" si="90"/>
        <v>92.196612052207712</v>
      </c>
      <c r="N478" s="2">
        <f t="shared" si="91"/>
        <v>5.3318522632602052</v>
      </c>
      <c r="O478" s="2">
        <f t="shared" si="92"/>
        <v>2.4715356845320744</v>
      </c>
      <c r="P478" s="2">
        <f t="shared" si="87"/>
        <v>5.4669703872437356</v>
      </c>
    </row>
    <row r="479" spans="1:16">
      <c r="A479" t="s">
        <v>4</v>
      </c>
      <c r="B479" t="s">
        <v>12</v>
      </c>
      <c r="C479" t="s">
        <v>236</v>
      </c>
      <c r="D479" t="s">
        <v>225</v>
      </c>
      <c r="E479" s="3">
        <v>3235</v>
      </c>
      <c r="F479" s="3">
        <v>3069</v>
      </c>
      <c r="G479" s="3">
        <v>2886</v>
      </c>
      <c r="H479" s="3">
        <v>183</v>
      </c>
      <c r="I479" s="3">
        <v>127</v>
      </c>
      <c r="J479" s="3">
        <v>39</v>
      </c>
      <c r="K479" s="3">
        <f t="shared" si="88"/>
        <v>3196</v>
      </c>
      <c r="L479" s="2">
        <f t="shared" si="89"/>
        <v>96.026282853566954</v>
      </c>
      <c r="M479" s="2">
        <f t="shared" si="90"/>
        <v>90.300375469336672</v>
      </c>
      <c r="N479" s="2">
        <f t="shared" si="91"/>
        <v>5.7259073842302879</v>
      </c>
      <c r="O479" s="2">
        <f t="shared" si="92"/>
        <v>3.9737171464330414</v>
      </c>
      <c r="P479" s="2">
        <f t="shared" si="87"/>
        <v>5.9628543499511242</v>
      </c>
    </row>
    <row r="480" spans="1:16">
      <c r="A480" t="s">
        <v>4</v>
      </c>
      <c r="B480" t="s">
        <v>12</v>
      </c>
      <c r="C480" t="s">
        <v>236</v>
      </c>
      <c r="D480" t="s">
        <v>226</v>
      </c>
      <c r="E480" s="3">
        <v>2492</v>
      </c>
      <c r="F480" s="3">
        <v>2331</v>
      </c>
      <c r="G480" s="3">
        <v>2182</v>
      </c>
      <c r="H480" s="3">
        <v>149</v>
      </c>
      <c r="I480" s="3">
        <v>133</v>
      </c>
      <c r="J480" s="3">
        <v>28</v>
      </c>
      <c r="K480" s="3">
        <f t="shared" si="88"/>
        <v>2464</v>
      </c>
      <c r="L480" s="2">
        <f t="shared" si="89"/>
        <v>94.602272727272734</v>
      </c>
      <c r="M480" s="2">
        <f t="shared" si="90"/>
        <v>88.555194805194802</v>
      </c>
      <c r="N480" s="2">
        <f t="shared" si="91"/>
        <v>6.0470779220779223</v>
      </c>
      <c r="O480" s="2">
        <f t="shared" si="92"/>
        <v>5.3977272727272725</v>
      </c>
      <c r="P480" s="2">
        <f t="shared" si="87"/>
        <v>6.3921063921063919</v>
      </c>
    </row>
    <row r="481" spans="1:16">
      <c r="A481" t="s">
        <v>4</v>
      </c>
      <c r="B481" t="s">
        <v>12</v>
      </c>
      <c r="C481" t="s">
        <v>236</v>
      </c>
      <c r="D481" t="s">
        <v>227</v>
      </c>
      <c r="E481" s="3">
        <v>1980</v>
      </c>
      <c r="F481" s="3">
        <v>1772</v>
      </c>
      <c r="G481" s="3">
        <v>1652</v>
      </c>
      <c r="H481" s="3">
        <v>120</v>
      </c>
      <c r="I481" s="3">
        <v>171</v>
      </c>
      <c r="J481" s="3">
        <v>37</v>
      </c>
      <c r="K481" s="3">
        <f t="shared" si="88"/>
        <v>1943</v>
      </c>
      <c r="L481" s="2">
        <f t="shared" si="89"/>
        <v>91.199176531137411</v>
      </c>
      <c r="M481" s="2">
        <f t="shared" si="90"/>
        <v>85.023160061760166</v>
      </c>
      <c r="N481" s="2">
        <f t="shared" si="91"/>
        <v>6.1760164693772515</v>
      </c>
      <c r="O481" s="2">
        <f t="shared" si="92"/>
        <v>8.8008234688625837</v>
      </c>
      <c r="P481" s="2">
        <f t="shared" si="87"/>
        <v>6.772009029345373</v>
      </c>
    </row>
    <row r="482" spans="1:16">
      <c r="A482" t="s">
        <v>4</v>
      </c>
      <c r="B482" t="s">
        <v>12</v>
      </c>
      <c r="C482" t="s">
        <v>236</v>
      </c>
      <c r="D482" t="s">
        <v>228</v>
      </c>
      <c r="E482" s="3">
        <v>1389</v>
      </c>
      <c r="F482" s="3">
        <v>1125</v>
      </c>
      <c r="G482" s="3">
        <v>1031</v>
      </c>
      <c r="H482" s="3">
        <v>94</v>
      </c>
      <c r="I482" s="3">
        <v>237</v>
      </c>
      <c r="J482" s="3">
        <v>27</v>
      </c>
      <c r="K482" s="3">
        <f t="shared" si="88"/>
        <v>1362</v>
      </c>
      <c r="L482" s="2">
        <f t="shared" si="89"/>
        <v>82.59911894273128</v>
      </c>
      <c r="M482" s="2">
        <f t="shared" si="90"/>
        <v>75.697503671071956</v>
      </c>
      <c r="N482" s="2">
        <f t="shared" si="91"/>
        <v>6.901615271659324</v>
      </c>
      <c r="O482" s="2">
        <f t="shared" si="92"/>
        <v>17.400881057268723</v>
      </c>
      <c r="P482" s="2">
        <f t="shared" si="87"/>
        <v>8.3555555555555543</v>
      </c>
    </row>
    <row r="483" spans="1:16">
      <c r="A483" t="s">
        <v>4</v>
      </c>
      <c r="B483" t="s">
        <v>12</v>
      </c>
      <c r="C483" t="s">
        <v>236</v>
      </c>
      <c r="D483" t="s">
        <v>229</v>
      </c>
      <c r="E483" s="3">
        <v>1155</v>
      </c>
      <c r="F483" s="3">
        <v>716</v>
      </c>
      <c r="G483" s="3">
        <v>655</v>
      </c>
      <c r="H483" s="3">
        <v>61</v>
      </c>
      <c r="I483" s="3">
        <v>425</v>
      </c>
      <c r="J483" s="3">
        <v>14</v>
      </c>
      <c r="K483" s="3">
        <f t="shared" si="88"/>
        <v>1141</v>
      </c>
      <c r="L483" s="2">
        <f t="shared" si="89"/>
        <v>62.751971954425947</v>
      </c>
      <c r="M483" s="2">
        <f t="shared" si="90"/>
        <v>57.405784399649427</v>
      </c>
      <c r="N483" s="2">
        <f t="shared" si="91"/>
        <v>5.3461875547765114</v>
      </c>
      <c r="O483" s="2">
        <f t="shared" si="92"/>
        <v>37.248028045574053</v>
      </c>
      <c r="P483" s="2">
        <f t="shared" si="87"/>
        <v>8.5195530726256976</v>
      </c>
    </row>
    <row r="484" spans="1:16">
      <c r="A484" t="s">
        <v>4</v>
      </c>
      <c r="B484" t="s">
        <v>12</v>
      </c>
      <c r="C484" t="s">
        <v>236</v>
      </c>
      <c r="D484" t="s">
        <v>230</v>
      </c>
      <c r="E484" s="3">
        <v>840</v>
      </c>
      <c r="F484" s="3">
        <v>402</v>
      </c>
      <c r="G484" s="3">
        <v>360</v>
      </c>
      <c r="H484" s="3">
        <v>42</v>
      </c>
      <c r="I484" s="3">
        <v>422</v>
      </c>
      <c r="J484" s="3">
        <v>16</v>
      </c>
      <c r="K484" s="3">
        <f t="shared" si="88"/>
        <v>824</v>
      </c>
      <c r="L484" s="2">
        <f t="shared" si="89"/>
        <v>48.786407766990294</v>
      </c>
      <c r="M484" s="2">
        <f t="shared" si="90"/>
        <v>43.689320388349515</v>
      </c>
      <c r="N484" s="2">
        <f t="shared" si="91"/>
        <v>5.0970873786407767</v>
      </c>
      <c r="O484" s="2">
        <f t="shared" si="92"/>
        <v>51.213592233009706</v>
      </c>
      <c r="P484" s="2">
        <f t="shared" si="87"/>
        <v>10.44776119402985</v>
      </c>
    </row>
    <row r="485" spans="1:16">
      <c r="A485" t="s">
        <v>4</v>
      </c>
      <c r="B485" t="s">
        <v>12</v>
      </c>
      <c r="C485" t="s">
        <v>236</v>
      </c>
      <c r="D485" t="s">
        <v>231</v>
      </c>
      <c r="E485" s="3">
        <v>559</v>
      </c>
      <c r="F485" s="3">
        <v>197</v>
      </c>
      <c r="G485" s="3">
        <v>188</v>
      </c>
      <c r="H485" s="3">
        <v>9</v>
      </c>
      <c r="I485" s="3">
        <v>349</v>
      </c>
      <c r="J485" s="3">
        <v>13</v>
      </c>
      <c r="K485" s="3">
        <f t="shared" si="88"/>
        <v>546</v>
      </c>
      <c r="L485" s="2">
        <f t="shared" si="89"/>
        <v>36.08058608058608</v>
      </c>
      <c r="M485" s="2">
        <f t="shared" si="90"/>
        <v>34.432234432234431</v>
      </c>
      <c r="N485" s="2">
        <f t="shared" si="91"/>
        <v>1.6483516483516485</v>
      </c>
      <c r="O485" s="2">
        <f t="shared" si="92"/>
        <v>63.919413919413913</v>
      </c>
      <c r="P485" s="2">
        <f t="shared" si="87"/>
        <v>4.5685279187817258</v>
      </c>
    </row>
    <row r="486" spans="1:16">
      <c r="A486" t="s">
        <v>4</v>
      </c>
      <c r="B486" t="s">
        <v>12</v>
      </c>
      <c r="C486" t="s">
        <v>236</v>
      </c>
      <c r="D486" t="s">
        <v>232</v>
      </c>
      <c r="E486" s="3">
        <v>333</v>
      </c>
      <c r="F486" s="3">
        <v>96</v>
      </c>
      <c r="G486" s="3">
        <v>92</v>
      </c>
      <c r="H486" s="3">
        <v>4</v>
      </c>
      <c r="I486" s="3">
        <v>224</v>
      </c>
      <c r="J486" s="3">
        <v>13</v>
      </c>
      <c r="K486" s="3">
        <f t="shared" si="88"/>
        <v>320</v>
      </c>
      <c r="L486" s="2">
        <f t="shared" si="89"/>
        <v>30</v>
      </c>
      <c r="M486" s="2">
        <f t="shared" si="90"/>
        <v>28.749999999999996</v>
      </c>
      <c r="N486" s="2">
        <f t="shared" si="91"/>
        <v>1.25</v>
      </c>
      <c r="O486" s="2">
        <f t="shared" si="92"/>
        <v>70</v>
      </c>
      <c r="P486" s="2">
        <f t="shared" si="87"/>
        <v>4.1666666666666661</v>
      </c>
    </row>
    <row r="487" spans="1:16">
      <c r="A487" t="s">
        <v>4</v>
      </c>
      <c r="B487" t="s">
        <v>12</v>
      </c>
      <c r="C487" t="s">
        <v>236</v>
      </c>
      <c r="D487" t="s">
        <v>233</v>
      </c>
      <c r="E487" s="3">
        <v>196</v>
      </c>
      <c r="F487" s="3">
        <v>48</v>
      </c>
      <c r="G487" s="3">
        <v>44</v>
      </c>
      <c r="H487" s="3">
        <v>4</v>
      </c>
      <c r="I487" s="3">
        <v>144</v>
      </c>
      <c r="J487" s="3">
        <v>4</v>
      </c>
      <c r="K487" s="3">
        <f t="shared" si="88"/>
        <v>192</v>
      </c>
      <c r="L487" s="2">
        <f t="shared" si="89"/>
        <v>25</v>
      </c>
      <c r="M487" s="2">
        <f t="shared" si="90"/>
        <v>22.916666666666664</v>
      </c>
      <c r="N487" s="2">
        <f t="shared" si="91"/>
        <v>2.083333333333333</v>
      </c>
      <c r="O487" s="2">
        <f t="shared" si="92"/>
        <v>75</v>
      </c>
      <c r="P487" s="2">
        <f t="shared" si="87"/>
        <v>8.3333333333333321</v>
      </c>
    </row>
    <row r="488" spans="1:16">
      <c r="A488" t="s">
        <v>4</v>
      </c>
      <c r="B488" t="s">
        <v>12</v>
      </c>
      <c r="C488" t="s">
        <v>236</v>
      </c>
      <c r="D488" t="s">
        <v>235</v>
      </c>
      <c r="E488" s="3">
        <v>123</v>
      </c>
      <c r="F488" s="3">
        <v>22</v>
      </c>
      <c r="G488" s="3">
        <v>19</v>
      </c>
      <c r="H488" s="3">
        <v>3</v>
      </c>
      <c r="I488" s="3">
        <v>94</v>
      </c>
      <c r="J488" s="3">
        <v>7</v>
      </c>
      <c r="K488" s="3">
        <f t="shared" si="88"/>
        <v>116</v>
      </c>
      <c r="L488" s="2">
        <f t="shared" si="89"/>
        <v>18.96551724137931</v>
      </c>
      <c r="M488" s="2">
        <f t="shared" si="90"/>
        <v>16.379310344827587</v>
      </c>
      <c r="N488" s="2">
        <f t="shared" si="91"/>
        <v>2.5862068965517242</v>
      </c>
      <c r="O488" s="2">
        <f t="shared" si="92"/>
        <v>81.034482758620683</v>
      </c>
      <c r="P488" s="2">
        <f t="shared" si="87"/>
        <v>13.636363636363635</v>
      </c>
    </row>
    <row r="489" spans="1:16">
      <c r="A489" t="s">
        <v>4</v>
      </c>
      <c r="B489" t="s">
        <v>12</v>
      </c>
      <c r="C489" t="s">
        <v>236</v>
      </c>
      <c r="D489" t="s">
        <v>234</v>
      </c>
      <c r="E489" s="3">
        <f t="shared" ref="E489:J489" si="96">SUM(E475:E483)</f>
        <v>24779</v>
      </c>
      <c r="F489" s="3">
        <f t="shared" si="96"/>
        <v>22473</v>
      </c>
      <c r="G489" s="3">
        <f t="shared" si="96"/>
        <v>21074</v>
      </c>
      <c r="H489" s="3">
        <f t="shared" si="96"/>
        <v>1399</v>
      </c>
      <c r="I489" s="3">
        <f t="shared" si="96"/>
        <v>2015</v>
      </c>
      <c r="J489" s="3">
        <f t="shared" si="96"/>
        <v>291</v>
      </c>
      <c r="K489" s="3">
        <f t="shared" si="88"/>
        <v>24488</v>
      </c>
      <c r="L489" s="2">
        <f t="shared" si="89"/>
        <v>91.771479908526615</v>
      </c>
      <c r="M489" s="2">
        <f t="shared" si="90"/>
        <v>86.058477621692248</v>
      </c>
      <c r="N489" s="2">
        <f t="shared" si="91"/>
        <v>5.7130022868343673</v>
      </c>
      <c r="O489" s="2">
        <f t="shared" si="92"/>
        <v>8.2285200914733743</v>
      </c>
      <c r="P489" s="2">
        <f t="shared" ref="P489:P552" si="97">IF(F489&gt;0,H489/F489*100," ")</f>
        <v>6.2252480754683397</v>
      </c>
    </row>
    <row r="490" spans="1:16">
      <c r="A490" t="s">
        <v>4</v>
      </c>
      <c r="B490" t="s">
        <v>12</v>
      </c>
      <c r="C490" t="s">
        <v>237</v>
      </c>
      <c r="D490" t="s">
        <v>1</v>
      </c>
      <c r="E490" s="3">
        <v>32532</v>
      </c>
      <c r="F490" s="3">
        <v>12460</v>
      </c>
      <c r="G490" s="3">
        <v>12086</v>
      </c>
      <c r="H490" s="3">
        <v>374</v>
      </c>
      <c r="I490" s="3">
        <v>19726</v>
      </c>
      <c r="J490" s="3">
        <v>346</v>
      </c>
      <c r="K490" s="3">
        <f t="shared" si="88"/>
        <v>32186</v>
      </c>
      <c r="L490" s="2">
        <f t="shared" si="89"/>
        <v>38.712483688560248</v>
      </c>
      <c r="M490" s="2">
        <f t="shared" si="90"/>
        <v>37.55048778972224</v>
      </c>
      <c r="N490" s="2">
        <f t="shared" si="91"/>
        <v>1.1619958988380041</v>
      </c>
      <c r="O490" s="2">
        <f t="shared" si="92"/>
        <v>61.287516311439759</v>
      </c>
      <c r="P490" s="2">
        <f t="shared" si="97"/>
        <v>3.0016051364365968</v>
      </c>
    </row>
    <row r="491" spans="1:16">
      <c r="A491" t="s">
        <v>4</v>
      </c>
      <c r="B491" t="s">
        <v>12</v>
      </c>
      <c r="C491" t="s">
        <v>237</v>
      </c>
      <c r="D491" t="s">
        <v>219</v>
      </c>
      <c r="E491" s="3">
        <v>2677</v>
      </c>
      <c r="F491" s="3">
        <v>37</v>
      </c>
      <c r="G491" s="3">
        <v>35</v>
      </c>
      <c r="H491" s="3">
        <v>2</v>
      </c>
      <c r="I491" s="3">
        <v>2618</v>
      </c>
      <c r="J491" s="3">
        <v>22</v>
      </c>
      <c r="K491" s="3">
        <f t="shared" si="88"/>
        <v>2655</v>
      </c>
      <c r="L491" s="2">
        <f t="shared" si="89"/>
        <v>1.3935969868173259</v>
      </c>
      <c r="M491" s="2">
        <f t="shared" si="90"/>
        <v>1.3182674199623352</v>
      </c>
      <c r="N491" s="2">
        <f t="shared" si="91"/>
        <v>7.5329566854990579E-2</v>
      </c>
      <c r="O491" s="2">
        <f t="shared" si="92"/>
        <v>98.606403013182671</v>
      </c>
      <c r="P491" s="2">
        <f t="shared" si="97"/>
        <v>5.4054054054054053</v>
      </c>
    </row>
    <row r="492" spans="1:16">
      <c r="A492" t="s">
        <v>4</v>
      </c>
      <c r="B492" t="s">
        <v>12</v>
      </c>
      <c r="C492" t="s">
        <v>237</v>
      </c>
      <c r="D492" t="s">
        <v>220</v>
      </c>
      <c r="E492" s="3">
        <v>4188</v>
      </c>
      <c r="F492" s="3">
        <v>812</v>
      </c>
      <c r="G492" s="3">
        <v>740</v>
      </c>
      <c r="H492" s="3">
        <v>72</v>
      </c>
      <c r="I492" s="3">
        <v>3338</v>
      </c>
      <c r="J492" s="3">
        <v>38</v>
      </c>
      <c r="K492" s="3">
        <f t="shared" si="88"/>
        <v>4150</v>
      </c>
      <c r="L492" s="2">
        <f t="shared" si="89"/>
        <v>19.566265060240966</v>
      </c>
      <c r="M492" s="2">
        <f t="shared" si="90"/>
        <v>17.831325301204821</v>
      </c>
      <c r="N492" s="2">
        <f t="shared" si="91"/>
        <v>1.7349397590361446</v>
      </c>
      <c r="O492" s="2">
        <f t="shared" si="92"/>
        <v>80.433734939759034</v>
      </c>
      <c r="P492" s="2">
        <f t="shared" si="97"/>
        <v>8.8669950738916263</v>
      </c>
    </row>
    <row r="493" spans="1:16">
      <c r="A493" t="s">
        <v>4</v>
      </c>
      <c r="B493" t="s">
        <v>12</v>
      </c>
      <c r="C493" t="s">
        <v>237</v>
      </c>
      <c r="D493" t="s">
        <v>221</v>
      </c>
      <c r="E493" s="3">
        <v>4038</v>
      </c>
      <c r="F493" s="3">
        <v>1953</v>
      </c>
      <c r="G493" s="3">
        <v>1856</v>
      </c>
      <c r="H493" s="3">
        <v>97</v>
      </c>
      <c r="I493" s="3">
        <v>2038</v>
      </c>
      <c r="J493" s="3">
        <v>47</v>
      </c>
      <c r="K493" s="3">
        <f t="shared" si="88"/>
        <v>3991</v>
      </c>
      <c r="L493" s="2">
        <f t="shared" si="89"/>
        <v>48.93510398396392</v>
      </c>
      <c r="M493" s="2">
        <f t="shared" si="90"/>
        <v>46.504635429716863</v>
      </c>
      <c r="N493" s="2">
        <f t="shared" si="91"/>
        <v>2.4304685542470557</v>
      </c>
      <c r="O493" s="2">
        <f t="shared" si="92"/>
        <v>51.064896016036073</v>
      </c>
      <c r="P493" s="2">
        <f t="shared" si="97"/>
        <v>4.9667178699436763</v>
      </c>
    </row>
    <row r="494" spans="1:16">
      <c r="A494" t="s">
        <v>4</v>
      </c>
      <c r="B494" t="s">
        <v>12</v>
      </c>
      <c r="C494" t="s">
        <v>237</v>
      </c>
      <c r="D494" t="s">
        <v>222</v>
      </c>
      <c r="E494" s="3">
        <v>3578</v>
      </c>
      <c r="F494" s="3">
        <v>1872</v>
      </c>
      <c r="G494" s="3">
        <v>1811</v>
      </c>
      <c r="H494" s="3">
        <v>61</v>
      </c>
      <c r="I494" s="3">
        <v>1673</v>
      </c>
      <c r="J494" s="3">
        <v>33</v>
      </c>
      <c r="K494" s="3">
        <f t="shared" si="88"/>
        <v>3545</v>
      </c>
      <c r="L494" s="2">
        <f t="shared" si="89"/>
        <v>52.806770098730603</v>
      </c>
      <c r="M494" s="2">
        <f t="shared" si="90"/>
        <v>51.086036671368127</v>
      </c>
      <c r="N494" s="2">
        <f t="shared" si="91"/>
        <v>1.7207334273624826</v>
      </c>
      <c r="O494" s="2">
        <f t="shared" si="92"/>
        <v>47.193229901269397</v>
      </c>
      <c r="P494" s="2">
        <f t="shared" si="97"/>
        <v>3.258547008547009</v>
      </c>
    </row>
    <row r="495" spans="1:16">
      <c r="A495" t="s">
        <v>4</v>
      </c>
      <c r="B495" t="s">
        <v>12</v>
      </c>
      <c r="C495" t="s">
        <v>237</v>
      </c>
      <c r="D495" t="s">
        <v>223</v>
      </c>
      <c r="E495" s="3">
        <v>3431</v>
      </c>
      <c r="F495" s="3">
        <v>1690</v>
      </c>
      <c r="G495" s="3">
        <v>1649</v>
      </c>
      <c r="H495" s="3">
        <v>41</v>
      </c>
      <c r="I495" s="3">
        <v>1697</v>
      </c>
      <c r="J495" s="3">
        <v>44</v>
      </c>
      <c r="K495" s="3">
        <f t="shared" si="88"/>
        <v>3387</v>
      </c>
      <c r="L495" s="2">
        <f t="shared" si="89"/>
        <v>49.896663714201352</v>
      </c>
      <c r="M495" s="2">
        <f t="shared" si="90"/>
        <v>48.686152937702978</v>
      </c>
      <c r="N495" s="2">
        <f t="shared" si="91"/>
        <v>1.210510776498376</v>
      </c>
      <c r="O495" s="2">
        <f t="shared" si="92"/>
        <v>50.10333628579864</v>
      </c>
      <c r="P495" s="2">
        <f t="shared" si="97"/>
        <v>2.4260355029585798</v>
      </c>
    </row>
    <row r="496" spans="1:16">
      <c r="A496" t="s">
        <v>4</v>
      </c>
      <c r="B496" t="s">
        <v>12</v>
      </c>
      <c r="C496" t="s">
        <v>237</v>
      </c>
      <c r="D496" t="s">
        <v>224</v>
      </c>
      <c r="E496" s="3">
        <v>3442</v>
      </c>
      <c r="F496" s="3">
        <v>1741</v>
      </c>
      <c r="G496" s="3">
        <v>1717</v>
      </c>
      <c r="H496" s="3">
        <v>24</v>
      </c>
      <c r="I496" s="3">
        <v>1667</v>
      </c>
      <c r="J496" s="3">
        <v>34</v>
      </c>
      <c r="K496" s="3">
        <f t="shared" si="88"/>
        <v>3408</v>
      </c>
      <c r="L496" s="2">
        <f t="shared" si="89"/>
        <v>51.085680751173712</v>
      </c>
      <c r="M496" s="2">
        <f t="shared" si="90"/>
        <v>50.381455399061039</v>
      </c>
      <c r="N496" s="2">
        <f t="shared" si="91"/>
        <v>0.70422535211267612</v>
      </c>
      <c r="O496" s="2">
        <f t="shared" si="92"/>
        <v>48.914319248826295</v>
      </c>
      <c r="P496" s="2">
        <f t="shared" si="97"/>
        <v>1.3785180930499714</v>
      </c>
    </row>
    <row r="497" spans="1:16">
      <c r="A497" t="s">
        <v>4</v>
      </c>
      <c r="B497" t="s">
        <v>12</v>
      </c>
      <c r="C497" t="s">
        <v>237</v>
      </c>
      <c r="D497" t="s">
        <v>225</v>
      </c>
      <c r="E497" s="3">
        <v>2894</v>
      </c>
      <c r="F497" s="3">
        <v>1517</v>
      </c>
      <c r="G497" s="3">
        <v>1494</v>
      </c>
      <c r="H497" s="3">
        <v>23</v>
      </c>
      <c r="I497" s="3">
        <v>1352</v>
      </c>
      <c r="J497" s="3">
        <v>25</v>
      </c>
      <c r="K497" s="3">
        <f t="shared" si="88"/>
        <v>2869</v>
      </c>
      <c r="L497" s="2">
        <f t="shared" si="89"/>
        <v>52.87556639944232</v>
      </c>
      <c r="M497" s="2">
        <f t="shared" si="90"/>
        <v>52.073893342628097</v>
      </c>
      <c r="N497" s="2">
        <f t="shared" si="91"/>
        <v>0.80167305681422096</v>
      </c>
      <c r="O497" s="2">
        <f t="shared" si="92"/>
        <v>47.124433600557687</v>
      </c>
      <c r="P497" s="2">
        <f t="shared" si="97"/>
        <v>1.5161502966381015</v>
      </c>
    </row>
    <row r="498" spans="1:16">
      <c r="A498" t="s">
        <v>4</v>
      </c>
      <c r="B498" t="s">
        <v>12</v>
      </c>
      <c r="C498" t="s">
        <v>237</v>
      </c>
      <c r="D498" t="s">
        <v>226</v>
      </c>
      <c r="E498" s="3">
        <v>2274</v>
      </c>
      <c r="F498" s="3">
        <v>1150</v>
      </c>
      <c r="G498" s="3">
        <v>1127</v>
      </c>
      <c r="H498" s="3">
        <v>23</v>
      </c>
      <c r="I498" s="3">
        <v>1098</v>
      </c>
      <c r="J498" s="3">
        <v>26</v>
      </c>
      <c r="K498" s="3">
        <f t="shared" si="88"/>
        <v>2248</v>
      </c>
      <c r="L498" s="2">
        <f t="shared" si="89"/>
        <v>51.156583629893234</v>
      </c>
      <c r="M498" s="2">
        <f t="shared" si="90"/>
        <v>50.133451957295371</v>
      </c>
      <c r="N498" s="2">
        <f t="shared" si="91"/>
        <v>1.0231316725978647</v>
      </c>
      <c r="O498" s="2">
        <f t="shared" si="92"/>
        <v>48.843416370106766</v>
      </c>
      <c r="P498" s="2">
        <f t="shared" si="97"/>
        <v>2</v>
      </c>
    </row>
    <row r="499" spans="1:16">
      <c r="A499" t="s">
        <v>4</v>
      </c>
      <c r="B499" t="s">
        <v>12</v>
      </c>
      <c r="C499" t="s">
        <v>237</v>
      </c>
      <c r="D499" t="s">
        <v>227</v>
      </c>
      <c r="E499" s="3">
        <v>1728</v>
      </c>
      <c r="F499" s="3">
        <v>771</v>
      </c>
      <c r="G499" s="3">
        <v>758</v>
      </c>
      <c r="H499" s="3">
        <v>13</v>
      </c>
      <c r="I499" s="3">
        <v>940</v>
      </c>
      <c r="J499" s="3">
        <v>17</v>
      </c>
      <c r="K499" s="3">
        <f t="shared" si="88"/>
        <v>1711</v>
      </c>
      <c r="L499" s="2">
        <f t="shared" si="89"/>
        <v>45.061367621274108</v>
      </c>
      <c r="M499" s="2">
        <f t="shared" si="90"/>
        <v>44.301578024547048</v>
      </c>
      <c r="N499" s="2">
        <f t="shared" si="91"/>
        <v>0.75978959672706015</v>
      </c>
      <c r="O499" s="2">
        <f t="shared" si="92"/>
        <v>54.938632378725892</v>
      </c>
      <c r="P499" s="2">
        <f t="shared" si="97"/>
        <v>1.6861219195849546</v>
      </c>
    </row>
    <row r="500" spans="1:16">
      <c r="A500" t="s">
        <v>4</v>
      </c>
      <c r="B500" t="s">
        <v>12</v>
      </c>
      <c r="C500" t="s">
        <v>237</v>
      </c>
      <c r="D500" t="s">
        <v>228</v>
      </c>
      <c r="E500" s="3">
        <v>1278</v>
      </c>
      <c r="F500" s="3">
        <v>448</v>
      </c>
      <c r="G500" s="3">
        <v>438</v>
      </c>
      <c r="H500" s="3">
        <v>10</v>
      </c>
      <c r="I500" s="3">
        <v>812</v>
      </c>
      <c r="J500" s="3">
        <v>18</v>
      </c>
      <c r="K500" s="3">
        <f t="shared" si="88"/>
        <v>1260</v>
      </c>
      <c r="L500" s="2">
        <f t="shared" si="89"/>
        <v>35.555555555555557</v>
      </c>
      <c r="M500" s="2">
        <f t="shared" si="90"/>
        <v>34.761904761904759</v>
      </c>
      <c r="N500" s="2">
        <f t="shared" si="91"/>
        <v>0.79365079365079361</v>
      </c>
      <c r="O500" s="2">
        <f t="shared" si="92"/>
        <v>64.444444444444443</v>
      </c>
      <c r="P500" s="2">
        <f t="shared" si="97"/>
        <v>2.2321428571428572</v>
      </c>
    </row>
    <row r="501" spans="1:16">
      <c r="A501" t="s">
        <v>4</v>
      </c>
      <c r="B501" t="s">
        <v>12</v>
      </c>
      <c r="C501" t="s">
        <v>237</v>
      </c>
      <c r="D501" t="s">
        <v>229</v>
      </c>
      <c r="E501" s="3">
        <v>1168</v>
      </c>
      <c r="F501" s="3">
        <v>264</v>
      </c>
      <c r="G501" s="3">
        <v>260</v>
      </c>
      <c r="H501" s="3">
        <v>4</v>
      </c>
      <c r="I501" s="3">
        <v>889</v>
      </c>
      <c r="J501" s="3">
        <v>15</v>
      </c>
      <c r="K501" s="3">
        <f t="shared" si="88"/>
        <v>1153</v>
      </c>
      <c r="L501" s="2">
        <f t="shared" si="89"/>
        <v>22.896790980052035</v>
      </c>
      <c r="M501" s="2">
        <f t="shared" si="90"/>
        <v>22.549869904596704</v>
      </c>
      <c r="N501" s="2">
        <f t="shared" si="91"/>
        <v>0.3469210754553339</v>
      </c>
      <c r="O501" s="2">
        <f t="shared" si="92"/>
        <v>77.103209019947954</v>
      </c>
      <c r="P501" s="2">
        <f t="shared" si="97"/>
        <v>1.5151515151515151</v>
      </c>
    </row>
    <row r="502" spans="1:16">
      <c r="A502" t="s">
        <v>4</v>
      </c>
      <c r="B502" t="s">
        <v>12</v>
      </c>
      <c r="C502" t="s">
        <v>237</v>
      </c>
      <c r="D502" t="s">
        <v>230</v>
      </c>
      <c r="E502" s="3">
        <v>721</v>
      </c>
      <c r="F502" s="3">
        <v>119</v>
      </c>
      <c r="G502" s="3">
        <v>117</v>
      </c>
      <c r="H502" s="3">
        <v>2</v>
      </c>
      <c r="I502" s="3">
        <v>594</v>
      </c>
      <c r="J502" s="3">
        <v>8</v>
      </c>
      <c r="K502" s="3">
        <f t="shared" si="88"/>
        <v>713</v>
      </c>
      <c r="L502" s="2">
        <f t="shared" si="89"/>
        <v>16.690042075736326</v>
      </c>
      <c r="M502" s="2">
        <f t="shared" si="90"/>
        <v>16.409537166900421</v>
      </c>
      <c r="N502" s="2">
        <f t="shared" si="91"/>
        <v>0.28050490883590462</v>
      </c>
      <c r="O502" s="2">
        <f t="shared" si="92"/>
        <v>83.309957924263671</v>
      </c>
      <c r="P502" s="2">
        <f t="shared" si="97"/>
        <v>1.680672268907563</v>
      </c>
    </row>
    <row r="503" spans="1:16">
      <c r="A503" t="s">
        <v>4</v>
      </c>
      <c r="B503" t="s">
        <v>12</v>
      </c>
      <c r="C503" t="s">
        <v>237</v>
      </c>
      <c r="D503" t="s">
        <v>231</v>
      </c>
      <c r="E503" s="3">
        <v>516</v>
      </c>
      <c r="F503" s="3">
        <v>57</v>
      </c>
      <c r="G503" s="3">
        <v>57</v>
      </c>
      <c r="H503" s="3">
        <v>0</v>
      </c>
      <c r="I503" s="3">
        <v>449</v>
      </c>
      <c r="J503" s="3">
        <v>10</v>
      </c>
      <c r="K503" s="3">
        <f t="shared" si="88"/>
        <v>506</v>
      </c>
      <c r="L503" s="2">
        <f t="shared" si="89"/>
        <v>11.264822134387352</v>
      </c>
      <c r="M503" s="2">
        <f t="shared" si="90"/>
        <v>11.264822134387352</v>
      </c>
      <c r="N503" s="2">
        <f t="shared" si="91"/>
        <v>0</v>
      </c>
      <c r="O503" s="2">
        <f t="shared" si="92"/>
        <v>88.735177865612641</v>
      </c>
      <c r="P503" s="2">
        <f t="shared" si="97"/>
        <v>0</v>
      </c>
    </row>
    <row r="504" spans="1:16">
      <c r="A504" t="s">
        <v>4</v>
      </c>
      <c r="B504" t="s">
        <v>12</v>
      </c>
      <c r="C504" t="s">
        <v>237</v>
      </c>
      <c r="D504" t="s">
        <v>232</v>
      </c>
      <c r="E504" s="3">
        <v>291</v>
      </c>
      <c r="F504" s="3">
        <v>18</v>
      </c>
      <c r="G504" s="3">
        <v>18</v>
      </c>
      <c r="H504" s="3">
        <v>0</v>
      </c>
      <c r="I504" s="3">
        <v>270</v>
      </c>
      <c r="J504" s="3">
        <v>3</v>
      </c>
      <c r="K504" s="3">
        <f t="shared" si="88"/>
        <v>288</v>
      </c>
      <c r="L504" s="2">
        <f t="shared" si="89"/>
        <v>6.25</v>
      </c>
      <c r="M504" s="2">
        <f t="shared" si="90"/>
        <v>6.25</v>
      </c>
      <c r="N504" s="2">
        <f t="shared" si="91"/>
        <v>0</v>
      </c>
      <c r="O504" s="2">
        <f t="shared" si="92"/>
        <v>93.75</v>
      </c>
      <c r="P504" s="2">
        <f t="shared" si="97"/>
        <v>0</v>
      </c>
    </row>
    <row r="505" spans="1:16">
      <c r="A505" t="s">
        <v>4</v>
      </c>
      <c r="B505" t="s">
        <v>12</v>
      </c>
      <c r="C505" t="s">
        <v>237</v>
      </c>
      <c r="D505" t="s">
        <v>233</v>
      </c>
      <c r="E505" s="3">
        <v>164</v>
      </c>
      <c r="F505" s="3">
        <v>7</v>
      </c>
      <c r="G505" s="3">
        <v>7</v>
      </c>
      <c r="H505" s="3">
        <v>0</v>
      </c>
      <c r="I505" s="3">
        <v>153</v>
      </c>
      <c r="J505" s="3">
        <v>4</v>
      </c>
      <c r="K505" s="3">
        <f t="shared" si="88"/>
        <v>160</v>
      </c>
      <c r="L505" s="2">
        <f t="shared" si="89"/>
        <v>4.375</v>
      </c>
      <c r="M505" s="2">
        <f t="shared" si="90"/>
        <v>4.375</v>
      </c>
      <c r="N505" s="2">
        <f t="shared" si="91"/>
        <v>0</v>
      </c>
      <c r="O505" s="2">
        <f t="shared" si="92"/>
        <v>95.625</v>
      </c>
      <c r="P505" s="2">
        <f t="shared" si="97"/>
        <v>0</v>
      </c>
    </row>
    <row r="506" spans="1:16">
      <c r="A506" t="s">
        <v>4</v>
      </c>
      <c r="B506" t="s">
        <v>12</v>
      </c>
      <c r="C506" t="s">
        <v>237</v>
      </c>
      <c r="D506" t="s">
        <v>235</v>
      </c>
      <c r="E506" s="3">
        <v>144</v>
      </c>
      <c r="F506" s="3">
        <v>4</v>
      </c>
      <c r="G506" s="3">
        <v>2</v>
      </c>
      <c r="H506" s="3">
        <v>2</v>
      </c>
      <c r="I506" s="3">
        <v>138</v>
      </c>
      <c r="J506" s="3">
        <v>2</v>
      </c>
      <c r="K506" s="3">
        <f t="shared" si="88"/>
        <v>142</v>
      </c>
      <c r="L506" s="2">
        <f t="shared" si="89"/>
        <v>2.8169014084507045</v>
      </c>
      <c r="M506" s="2">
        <f t="shared" si="90"/>
        <v>1.4084507042253522</v>
      </c>
      <c r="N506" s="2">
        <f t="shared" si="91"/>
        <v>1.4084507042253522</v>
      </c>
      <c r="O506" s="2">
        <f t="shared" si="92"/>
        <v>97.183098591549296</v>
      </c>
      <c r="P506" s="2">
        <f t="shared" si="97"/>
        <v>50</v>
      </c>
    </row>
    <row r="507" spans="1:16">
      <c r="A507" t="s">
        <v>4</v>
      </c>
      <c r="B507" t="s">
        <v>12</v>
      </c>
      <c r="C507" t="s">
        <v>237</v>
      </c>
      <c r="D507" t="s">
        <v>234</v>
      </c>
      <c r="E507" s="3">
        <f t="shared" ref="E507:J507" si="98">SUM(E493:E501)</f>
        <v>23831</v>
      </c>
      <c r="F507" s="3">
        <f t="shared" si="98"/>
        <v>11406</v>
      </c>
      <c r="G507" s="3">
        <f t="shared" si="98"/>
        <v>11110</v>
      </c>
      <c r="H507" s="3">
        <f t="shared" si="98"/>
        <v>296</v>
      </c>
      <c r="I507" s="3">
        <f t="shared" si="98"/>
        <v>12166</v>
      </c>
      <c r="J507" s="3">
        <f t="shared" si="98"/>
        <v>259</v>
      </c>
      <c r="K507" s="3">
        <f t="shared" si="88"/>
        <v>23572</v>
      </c>
      <c r="L507" s="2">
        <f t="shared" si="89"/>
        <v>48.38791786865773</v>
      </c>
      <c r="M507" s="2">
        <f t="shared" si="90"/>
        <v>47.13219073477007</v>
      </c>
      <c r="N507" s="2">
        <f t="shared" si="91"/>
        <v>1.2557271338876634</v>
      </c>
      <c r="O507" s="2">
        <f t="shared" si="92"/>
        <v>51.612082131342277</v>
      </c>
      <c r="P507" s="2">
        <f t="shared" si="97"/>
        <v>2.5951253726109065</v>
      </c>
    </row>
    <row r="508" spans="1:16">
      <c r="A508" t="s">
        <v>4</v>
      </c>
      <c r="B508" t="s">
        <v>13</v>
      </c>
      <c r="C508" t="s">
        <v>236</v>
      </c>
      <c r="D508" t="s">
        <v>1</v>
      </c>
      <c r="E508" s="3">
        <v>41130</v>
      </c>
      <c r="F508" s="3">
        <v>27152</v>
      </c>
      <c r="G508" s="3">
        <v>25402</v>
      </c>
      <c r="H508" s="3">
        <v>1750</v>
      </c>
      <c r="I508" s="3">
        <v>9685</v>
      </c>
      <c r="J508" s="3">
        <v>4293</v>
      </c>
      <c r="K508" s="3">
        <f t="shared" si="88"/>
        <v>36837</v>
      </c>
      <c r="L508" s="2">
        <f t="shared" si="89"/>
        <v>73.708499606374019</v>
      </c>
      <c r="M508" s="2">
        <f t="shared" si="90"/>
        <v>68.957841300865979</v>
      </c>
      <c r="N508" s="2">
        <f t="shared" si="91"/>
        <v>4.7506583055080487</v>
      </c>
      <c r="O508" s="2">
        <f t="shared" si="92"/>
        <v>26.29150039362597</v>
      </c>
      <c r="P508" s="2">
        <f t="shared" si="97"/>
        <v>6.4451974071891573</v>
      </c>
    </row>
    <row r="509" spans="1:16">
      <c r="A509" t="s">
        <v>4</v>
      </c>
      <c r="B509" t="s">
        <v>13</v>
      </c>
      <c r="C509" t="s">
        <v>236</v>
      </c>
      <c r="D509" t="s">
        <v>219</v>
      </c>
      <c r="E509" s="3">
        <v>3040</v>
      </c>
      <c r="F509" s="3">
        <v>102</v>
      </c>
      <c r="G509" s="3">
        <v>79</v>
      </c>
      <c r="H509" s="3">
        <v>23</v>
      </c>
      <c r="I509" s="3">
        <v>2927</v>
      </c>
      <c r="J509" s="3">
        <v>11</v>
      </c>
      <c r="K509" s="3">
        <f t="shared" si="88"/>
        <v>3029</v>
      </c>
      <c r="L509" s="2">
        <f t="shared" si="89"/>
        <v>3.3674480026411358</v>
      </c>
      <c r="M509" s="2">
        <f t="shared" si="90"/>
        <v>2.608121492241664</v>
      </c>
      <c r="N509" s="2">
        <f t="shared" si="91"/>
        <v>0.75932651039947174</v>
      </c>
      <c r="O509" s="2">
        <f t="shared" si="92"/>
        <v>96.63255199735886</v>
      </c>
      <c r="P509" s="2">
        <f t="shared" si="97"/>
        <v>22.549019607843139</v>
      </c>
    </row>
    <row r="510" spans="1:16">
      <c r="A510" t="s">
        <v>4</v>
      </c>
      <c r="B510" t="s">
        <v>13</v>
      </c>
      <c r="C510" t="s">
        <v>236</v>
      </c>
      <c r="D510" t="s">
        <v>220</v>
      </c>
      <c r="E510" s="3">
        <v>4952</v>
      </c>
      <c r="F510" s="3">
        <v>1904</v>
      </c>
      <c r="G510" s="3">
        <v>1622</v>
      </c>
      <c r="H510" s="3">
        <v>282</v>
      </c>
      <c r="I510" s="3">
        <v>2997</v>
      </c>
      <c r="J510" s="3">
        <v>51</v>
      </c>
      <c r="K510" s="3">
        <f t="shared" si="88"/>
        <v>4901</v>
      </c>
      <c r="L510" s="2">
        <f t="shared" si="89"/>
        <v>38.849214446031425</v>
      </c>
      <c r="M510" s="2">
        <f t="shared" si="90"/>
        <v>33.095286676188536</v>
      </c>
      <c r="N510" s="2">
        <f t="shared" si="91"/>
        <v>5.753927769842889</v>
      </c>
      <c r="O510" s="2">
        <f t="shared" si="92"/>
        <v>61.150785553968575</v>
      </c>
      <c r="P510" s="2">
        <f t="shared" si="97"/>
        <v>14.8109243697479</v>
      </c>
    </row>
    <row r="511" spans="1:16">
      <c r="A511" t="s">
        <v>4</v>
      </c>
      <c r="B511" t="s">
        <v>13</v>
      </c>
      <c r="C511" t="s">
        <v>236</v>
      </c>
      <c r="D511" t="s">
        <v>221</v>
      </c>
      <c r="E511" s="3">
        <v>4938</v>
      </c>
      <c r="F511" s="3">
        <v>3680</v>
      </c>
      <c r="G511" s="3">
        <v>3412</v>
      </c>
      <c r="H511" s="3">
        <v>268</v>
      </c>
      <c r="I511" s="3">
        <v>743</v>
      </c>
      <c r="J511" s="3">
        <v>515</v>
      </c>
      <c r="K511" s="3">
        <f t="shared" si="88"/>
        <v>4423</v>
      </c>
      <c r="L511" s="2">
        <f t="shared" si="89"/>
        <v>83.20144698168663</v>
      </c>
      <c r="M511" s="2">
        <f t="shared" si="90"/>
        <v>77.142211168889901</v>
      </c>
      <c r="N511" s="2">
        <f t="shared" si="91"/>
        <v>6.0592358127967438</v>
      </c>
      <c r="O511" s="2">
        <f t="shared" si="92"/>
        <v>16.79855301831336</v>
      </c>
      <c r="P511" s="2">
        <f t="shared" si="97"/>
        <v>7.2826086956521738</v>
      </c>
    </row>
    <row r="512" spans="1:16">
      <c r="A512" t="s">
        <v>4</v>
      </c>
      <c r="B512" t="s">
        <v>13</v>
      </c>
      <c r="C512" t="s">
        <v>236</v>
      </c>
      <c r="D512" t="s">
        <v>222</v>
      </c>
      <c r="E512" s="3">
        <v>4765</v>
      </c>
      <c r="F512" s="3">
        <v>3590</v>
      </c>
      <c r="G512" s="3">
        <v>3420</v>
      </c>
      <c r="H512" s="3">
        <v>170</v>
      </c>
      <c r="I512" s="3">
        <v>218</v>
      </c>
      <c r="J512" s="3">
        <v>957</v>
      </c>
      <c r="K512" s="3">
        <f t="shared" si="88"/>
        <v>3808</v>
      </c>
      <c r="L512" s="2">
        <f t="shared" si="89"/>
        <v>94.275210084033617</v>
      </c>
      <c r="M512" s="2">
        <f t="shared" si="90"/>
        <v>89.810924369747909</v>
      </c>
      <c r="N512" s="2">
        <f t="shared" si="91"/>
        <v>4.4642857142857144</v>
      </c>
      <c r="O512" s="2">
        <f t="shared" si="92"/>
        <v>5.7247899159663866</v>
      </c>
      <c r="P512" s="2">
        <f t="shared" si="97"/>
        <v>4.7353760445682447</v>
      </c>
    </row>
    <row r="513" spans="1:16">
      <c r="A513" t="s">
        <v>4</v>
      </c>
      <c r="B513" t="s">
        <v>13</v>
      </c>
      <c r="C513" t="s">
        <v>236</v>
      </c>
      <c r="D513" t="s">
        <v>223</v>
      </c>
      <c r="E513" s="3">
        <v>4746</v>
      </c>
      <c r="F513" s="3">
        <v>3693</v>
      </c>
      <c r="G513" s="3">
        <v>3519</v>
      </c>
      <c r="H513" s="3">
        <v>174</v>
      </c>
      <c r="I513" s="3">
        <v>136</v>
      </c>
      <c r="J513" s="3">
        <v>917</v>
      </c>
      <c r="K513" s="3">
        <f t="shared" si="88"/>
        <v>3829</v>
      </c>
      <c r="L513" s="2">
        <f t="shared" si="89"/>
        <v>96.448158788195343</v>
      </c>
      <c r="M513" s="2">
        <f t="shared" si="90"/>
        <v>91.903891355445282</v>
      </c>
      <c r="N513" s="2">
        <f t="shared" si="91"/>
        <v>4.5442674327500656</v>
      </c>
      <c r="O513" s="2">
        <f t="shared" si="92"/>
        <v>3.551841211804649</v>
      </c>
      <c r="P513" s="2">
        <f t="shared" si="97"/>
        <v>4.7116165718927707</v>
      </c>
    </row>
    <row r="514" spans="1:16">
      <c r="A514" t="s">
        <v>4</v>
      </c>
      <c r="B514" t="s">
        <v>13</v>
      </c>
      <c r="C514" t="s">
        <v>236</v>
      </c>
      <c r="D514" t="s">
        <v>224</v>
      </c>
      <c r="E514" s="3">
        <v>4551</v>
      </c>
      <c r="F514" s="3">
        <v>3711</v>
      </c>
      <c r="G514" s="3">
        <v>3514</v>
      </c>
      <c r="H514" s="3">
        <v>197</v>
      </c>
      <c r="I514" s="3">
        <v>148</v>
      </c>
      <c r="J514" s="3">
        <v>692</v>
      </c>
      <c r="K514" s="3">
        <f t="shared" si="88"/>
        <v>3859</v>
      </c>
      <c r="L514" s="2">
        <f t="shared" si="89"/>
        <v>96.164809536149264</v>
      </c>
      <c r="M514" s="2">
        <f t="shared" si="90"/>
        <v>91.05986006737497</v>
      </c>
      <c r="N514" s="2">
        <f t="shared" si="91"/>
        <v>5.1049494687742936</v>
      </c>
      <c r="O514" s="2">
        <f t="shared" si="92"/>
        <v>3.8351904638507386</v>
      </c>
      <c r="P514" s="2">
        <f t="shared" si="97"/>
        <v>5.3085421719213146</v>
      </c>
    </row>
    <row r="515" spans="1:16">
      <c r="A515" t="s">
        <v>4</v>
      </c>
      <c r="B515" t="s">
        <v>13</v>
      </c>
      <c r="C515" t="s">
        <v>236</v>
      </c>
      <c r="D515" t="s">
        <v>225</v>
      </c>
      <c r="E515" s="3">
        <v>3737</v>
      </c>
      <c r="F515" s="3">
        <v>3113</v>
      </c>
      <c r="G515" s="3">
        <v>2945</v>
      </c>
      <c r="H515" s="3">
        <v>168</v>
      </c>
      <c r="I515" s="3">
        <v>143</v>
      </c>
      <c r="J515" s="3">
        <v>481</v>
      </c>
      <c r="K515" s="3">
        <f t="shared" si="88"/>
        <v>3256</v>
      </c>
      <c r="L515" s="2">
        <f t="shared" si="89"/>
        <v>95.608108108108098</v>
      </c>
      <c r="M515" s="2">
        <f t="shared" si="90"/>
        <v>90.448402948402958</v>
      </c>
      <c r="N515" s="2">
        <f t="shared" si="91"/>
        <v>5.1597051597051591</v>
      </c>
      <c r="O515" s="2">
        <f t="shared" si="92"/>
        <v>4.3918918918918921</v>
      </c>
      <c r="P515" s="2">
        <f t="shared" si="97"/>
        <v>5.3967234179248313</v>
      </c>
    </row>
    <row r="516" spans="1:16">
      <c r="A516" t="s">
        <v>4</v>
      </c>
      <c r="B516" t="s">
        <v>13</v>
      </c>
      <c r="C516" t="s">
        <v>236</v>
      </c>
      <c r="D516" t="s">
        <v>226</v>
      </c>
      <c r="E516" s="3">
        <v>2982</v>
      </c>
      <c r="F516" s="3">
        <v>2554</v>
      </c>
      <c r="G516" s="3">
        <v>2411</v>
      </c>
      <c r="H516" s="3">
        <v>143</v>
      </c>
      <c r="I516" s="3">
        <v>128</v>
      </c>
      <c r="J516" s="3">
        <v>300</v>
      </c>
      <c r="K516" s="3">
        <f t="shared" si="88"/>
        <v>2682</v>
      </c>
      <c r="L516" s="2">
        <f t="shared" si="89"/>
        <v>95.227442207307973</v>
      </c>
      <c r="M516" s="2">
        <f t="shared" si="90"/>
        <v>89.895600298284862</v>
      </c>
      <c r="N516" s="2">
        <f t="shared" si="91"/>
        <v>5.3318419090231171</v>
      </c>
      <c r="O516" s="2">
        <f t="shared" si="92"/>
        <v>4.7725577926920204</v>
      </c>
      <c r="P516" s="2">
        <f t="shared" si="97"/>
        <v>5.5990602975724357</v>
      </c>
    </row>
    <row r="517" spans="1:16">
      <c r="A517" t="s">
        <v>4</v>
      </c>
      <c r="B517" t="s">
        <v>13</v>
      </c>
      <c r="C517" t="s">
        <v>236</v>
      </c>
      <c r="D517" t="s">
        <v>227</v>
      </c>
      <c r="E517" s="3">
        <v>2227</v>
      </c>
      <c r="F517" s="3">
        <v>1906</v>
      </c>
      <c r="G517" s="3">
        <v>1763</v>
      </c>
      <c r="H517" s="3">
        <v>143</v>
      </c>
      <c r="I517" s="3">
        <v>164</v>
      </c>
      <c r="J517" s="3">
        <v>157</v>
      </c>
      <c r="K517" s="3">
        <f t="shared" si="88"/>
        <v>2070</v>
      </c>
      <c r="L517" s="2">
        <f t="shared" si="89"/>
        <v>92.077294685990339</v>
      </c>
      <c r="M517" s="2">
        <f t="shared" si="90"/>
        <v>85.169082125603865</v>
      </c>
      <c r="N517" s="2">
        <f t="shared" si="91"/>
        <v>6.908212560386473</v>
      </c>
      <c r="O517" s="2">
        <f t="shared" si="92"/>
        <v>7.9227053140096624</v>
      </c>
      <c r="P517" s="2">
        <f t="shared" si="97"/>
        <v>7.502623294858342</v>
      </c>
    </row>
    <row r="518" spans="1:16">
      <c r="A518" t="s">
        <v>4</v>
      </c>
      <c r="B518" t="s">
        <v>13</v>
      </c>
      <c r="C518" t="s">
        <v>236</v>
      </c>
      <c r="D518" t="s">
        <v>228</v>
      </c>
      <c r="E518" s="3">
        <v>1586</v>
      </c>
      <c r="F518" s="3">
        <v>1311</v>
      </c>
      <c r="G518" s="3">
        <v>1221</v>
      </c>
      <c r="H518" s="3">
        <v>90</v>
      </c>
      <c r="I518" s="3">
        <v>190</v>
      </c>
      <c r="J518" s="3">
        <v>85</v>
      </c>
      <c r="K518" s="3">
        <f t="shared" si="88"/>
        <v>1501</v>
      </c>
      <c r="L518" s="2">
        <f t="shared" si="89"/>
        <v>87.341772151898738</v>
      </c>
      <c r="M518" s="2">
        <f t="shared" si="90"/>
        <v>81.345769487008653</v>
      </c>
      <c r="N518" s="2">
        <f t="shared" si="91"/>
        <v>5.9960026648900735</v>
      </c>
      <c r="O518" s="2">
        <f t="shared" si="92"/>
        <v>12.658227848101266</v>
      </c>
      <c r="P518" s="2">
        <f t="shared" si="97"/>
        <v>6.8649885583524028</v>
      </c>
    </row>
    <row r="519" spans="1:16">
      <c r="A519" t="s">
        <v>4</v>
      </c>
      <c r="B519" t="s">
        <v>13</v>
      </c>
      <c r="C519" t="s">
        <v>236</v>
      </c>
      <c r="D519" t="s">
        <v>229</v>
      </c>
      <c r="E519" s="3">
        <v>1213</v>
      </c>
      <c r="F519" s="3">
        <v>784</v>
      </c>
      <c r="G519" s="3">
        <v>728</v>
      </c>
      <c r="H519" s="3">
        <v>56</v>
      </c>
      <c r="I519" s="3">
        <v>378</v>
      </c>
      <c r="J519" s="3">
        <v>51</v>
      </c>
      <c r="K519" s="3">
        <f t="shared" si="88"/>
        <v>1162</v>
      </c>
      <c r="L519" s="2">
        <f t="shared" si="89"/>
        <v>67.46987951807229</v>
      </c>
      <c r="M519" s="2">
        <f t="shared" si="90"/>
        <v>62.650602409638559</v>
      </c>
      <c r="N519" s="2">
        <f t="shared" si="91"/>
        <v>4.8192771084337354</v>
      </c>
      <c r="O519" s="2">
        <f t="shared" si="92"/>
        <v>32.53012048192771</v>
      </c>
      <c r="P519" s="2">
        <f t="shared" si="97"/>
        <v>7.1428571428571423</v>
      </c>
    </row>
    <row r="520" spans="1:16">
      <c r="A520" t="s">
        <v>4</v>
      </c>
      <c r="B520" t="s">
        <v>13</v>
      </c>
      <c r="C520" t="s">
        <v>236</v>
      </c>
      <c r="D520" t="s">
        <v>230</v>
      </c>
      <c r="E520" s="3">
        <v>899</v>
      </c>
      <c r="F520" s="3">
        <v>439</v>
      </c>
      <c r="G520" s="3">
        <v>415</v>
      </c>
      <c r="H520" s="3">
        <v>24</v>
      </c>
      <c r="I520" s="3">
        <v>430</v>
      </c>
      <c r="J520" s="3">
        <v>30</v>
      </c>
      <c r="K520" s="3">
        <f t="shared" si="88"/>
        <v>869</v>
      </c>
      <c r="L520" s="2">
        <f t="shared" si="89"/>
        <v>50.517836593785958</v>
      </c>
      <c r="M520" s="2">
        <f t="shared" si="90"/>
        <v>47.756041426927503</v>
      </c>
      <c r="N520" s="2">
        <f t="shared" si="91"/>
        <v>2.7617951668584579</v>
      </c>
      <c r="O520" s="2">
        <f t="shared" si="92"/>
        <v>49.482163406214042</v>
      </c>
      <c r="P520" s="2">
        <f t="shared" si="97"/>
        <v>5.4669703872437356</v>
      </c>
    </row>
    <row r="521" spans="1:16">
      <c r="A521" t="s">
        <v>4</v>
      </c>
      <c r="B521" t="s">
        <v>13</v>
      </c>
      <c r="C521" t="s">
        <v>236</v>
      </c>
      <c r="D521" t="s">
        <v>231</v>
      </c>
      <c r="E521" s="3">
        <v>598</v>
      </c>
      <c r="F521" s="3">
        <v>199</v>
      </c>
      <c r="G521" s="3">
        <v>193</v>
      </c>
      <c r="H521" s="3">
        <v>6</v>
      </c>
      <c r="I521" s="3">
        <v>377</v>
      </c>
      <c r="J521" s="3">
        <v>22</v>
      </c>
      <c r="K521" s="3">
        <f t="shared" si="88"/>
        <v>576</v>
      </c>
      <c r="L521" s="2">
        <f t="shared" si="89"/>
        <v>34.548611111111107</v>
      </c>
      <c r="M521" s="2">
        <f t="shared" si="90"/>
        <v>33.506944444444443</v>
      </c>
      <c r="N521" s="2">
        <f t="shared" si="91"/>
        <v>1.0416666666666665</v>
      </c>
      <c r="O521" s="2">
        <f t="shared" si="92"/>
        <v>65.451388888888886</v>
      </c>
      <c r="P521" s="2">
        <f t="shared" si="97"/>
        <v>3.0150753768844218</v>
      </c>
    </row>
    <row r="522" spans="1:16">
      <c r="A522" t="s">
        <v>4</v>
      </c>
      <c r="B522" t="s">
        <v>13</v>
      </c>
      <c r="C522" t="s">
        <v>236</v>
      </c>
      <c r="D522" t="s">
        <v>232</v>
      </c>
      <c r="E522" s="3">
        <v>476</v>
      </c>
      <c r="F522" s="3">
        <v>101</v>
      </c>
      <c r="G522" s="3">
        <v>99</v>
      </c>
      <c r="H522" s="3">
        <v>2</v>
      </c>
      <c r="I522" s="3">
        <v>360</v>
      </c>
      <c r="J522" s="3">
        <v>15</v>
      </c>
      <c r="K522" s="3">
        <f t="shared" si="88"/>
        <v>461</v>
      </c>
      <c r="L522" s="2">
        <f t="shared" si="89"/>
        <v>21.908893709327547</v>
      </c>
      <c r="M522" s="2">
        <f t="shared" si="90"/>
        <v>21.475054229934923</v>
      </c>
      <c r="N522" s="2">
        <f t="shared" si="91"/>
        <v>0.43383947939262474</v>
      </c>
      <c r="O522" s="2">
        <f t="shared" si="92"/>
        <v>78.091106290672457</v>
      </c>
      <c r="P522" s="2">
        <f t="shared" si="97"/>
        <v>1.9801980198019802</v>
      </c>
    </row>
    <row r="523" spans="1:16">
      <c r="A523" t="s">
        <v>4</v>
      </c>
      <c r="B523" t="s">
        <v>13</v>
      </c>
      <c r="C523" t="s">
        <v>236</v>
      </c>
      <c r="D523" t="s">
        <v>233</v>
      </c>
      <c r="E523" s="3">
        <v>233</v>
      </c>
      <c r="F523" s="3">
        <v>39</v>
      </c>
      <c r="G523" s="3">
        <v>37</v>
      </c>
      <c r="H523" s="3">
        <v>2</v>
      </c>
      <c r="I523" s="3">
        <v>191</v>
      </c>
      <c r="J523" s="3">
        <v>3</v>
      </c>
      <c r="K523" s="3">
        <f t="shared" si="88"/>
        <v>230</v>
      </c>
      <c r="L523" s="2">
        <f t="shared" si="89"/>
        <v>16.956521739130434</v>
      </c>
      <c r="M523" s="2">
        <f t="shared" si="90"/>
        <v>16.086956521739129</v>
      </c>
      <c r="N523" s="2">
        <f t="shared" si="91"/>
        <v>0.86956521739130432</v>
      </c>
      <c r="O523" s="2">
        <f t="shared" si="92"/>
        <v>83.043478260869563</v>
      </c>
      <c r="P523" s="2">
        <f t="shared" si="97"/>
        <v>5.1282051282051277</v>
      </c>
    </row>
    <row r="524" spans="1:16">
      <c r="A524" t="s">
        <v>4</v>
      </c>
      <c r="B524" t="s">
        <v>13</v>
      </c>
      <c r="C524" t="s">
        <v>236</v>
      </c>
      <c r="D524" t="s">
        <v>235</v>
      </c>
      <c r="E524" s="3">
        <v>187</v>
      </c>
      <c r="F524" s="3">
        <v>26</v>
      </c>
      <c r="G524" s="3">
        <v>24</v>
      </c>
      <c r="H524" s="3">
        <v>2</v>
      </c>
      <c r="I524" s="3">
        <v>155</v>
      </c>
      <c r="J524" s="3">
        <v>6</v>
      </c>
      <c r="K524" s="3">
        <f t="shared" si="88"/>
        <v>181</v>
      </c>
      <c r="L524" s="2">
        <f t="shared" si="89"/>
        <v>14.3646408839779</v>
      </c>
      <c r="M524" s="2">
        <f t="shared" si="90"/>
        <v>13.259668508287293</v>
      </c>
      <c r="N524" s="2">
        <f t="shared" si="91"/>
        <v>1.1049723756906076</v>
      </c>
      <c r="O524" s="2">
        <f t="shared" si="92"/>
        <v>85.635359116022101</v>
      </c>
      <c r="P524" s="2">
        <f t="shared" si="97"/>
        <v>7.6923076923076925</v>
      </c>
    </row>
    <row r="525" spans="1:16">
      <c r="A525" t="s">
        <v>4</v>
      </c>
      <c r="B525" t="s">
        <v>13</v>
      </c>
      <c r="C525" t="s">
        <v>236</v>
      </c>
      <c r="D525" t="s">
        <v>234</v>
      </c>
      <c r="E525" s="3">
        <f t="shared" ref="E525:J525" si="99">SUM(E511:E519)</f>
        <v>30745</v>
      </c>
      <c r="F525" s="3">
        <f t="shared" si="99"/>
        <v>24342</v>
      </c>
      <c r="G525" s="3">
        <f t="shared" si="99"/>
        <v>22933</v>
      </c>
      <c r="H525" s="3">
        <f t="shared" si="99"/>
        <v>1409</v>
      </c>
      <c r="I525" s="3">
        <f t="shared" si="99"/>
        <v>2248</v>
      </c>
      <c r="J525" s="3">
        <f t="shared" si="99"/>
        <v>4155</v>
      </c>
      <c r="K525" s="3">
        <f t="shared" si="88"/>
        <v>26590</v>
      </c>
      <c r="L525" s="2">
        <f t="shared" si="89"/>
        <v>91.54569386987589</v>
      </c>
      <c r="M525" s="2">
        <f t="shared" si="90"/>
        <v>86.246709289206464</v>
      </c>
      <c r="N525" s="2">
        <f t="shared" si="91"/>
        <v>5.2989845806694245</v>
      </c>
      <c r="O525" s="2">
        <f t="shared" si="92"/>
        <v>8.454306130124106</v>
      </c>
      <c r="P525" s="2">
        <f t="shared" si="97"/>
        <v>5.7883493550242378</v>
      </c>
    </row>
    <row r="526" spans="1:16">
      <c r="A526" t="s">
        <v>4</v>
      </c>
      <c r="B526" t="s">
        <v>13</v>
      </c>
      <c r="C526" t="s">
        <v>237</v>
      </c>
      <c r="D526" t="s">
        <v>1</v>
      </c>
      <c r="E526" s="3">
        <v>36039</v>
      </c>
      <c r="F526" s="3">
        <v>14423</v>
      </c>
      <c r="G526" s="3">
        <v>14005</v>
      </c>
      <c r="H526" s="3">
        <v>418</v>
      </c>
      <c r="I526" s="3">
        <v>21447</v>
      </c>
      <c r="J526" s="3">
        <v>169</v>
      </c>
      <c r="K526" s="3">
        <f t="shared" si="88"/>
        <v>35870</v>
      </c>
      <c r="L526" s="2">
        <f t="shared" si="89"/>
        <v>40.209088374686367</v>
      </c>
      <c r="M526" s="2">
        <f t="shared" si="90"/>
        <v>39.043769166434345</v>
      </c>
      <c r="N526" s="2">
        <f t="shared" si="91"/>
        <v>1.1653192082520212</v>
      </c>
      <c r="O526" s="2">
        <f t="shared" si="92"/>
        <v>59.790911625313633</v>
      </c>
      <c r="P526" s="2">
        <f t="shared" si="97"/>
        <v>2.8981487901268808</v>
      </c>
    </row>
    <row r="527" spans="1:16">
      <c r="A527" t="s">
        <v>4</v>
      </c>
      <c r="B527" t="s">
        <v>13</v>
      </c>
      <c r="C527" t="s">
        <v>237</v>
      </c>
      <c r="D527" t="s">
        <v>219</v>
      </c>
      <c r="E527" s="3">
        <v>2916</v>
      </c>
      <c r="F527" s="3">
        <v>32</v>
      </c>
      <c r="G527" s="3">
        <v>30</v>
      </c>
      <c r="H527" s="3">
        <v>2</v>
      </c>
      <c r="I527" s="3">
        <v>2880</v>
      </c>
      <c r="J527" s="3">
        <v>4</v>
      </c>
      <c r="K527" s="3">
        <f t="shared" si="88"/>
        <v>2912</v>
      </c>
      <c r="L527" s="2">
        <f t="shared" si="89"/>
        <v>1.098901098901099</v>
      </c>
      <c r="M527" s="2">
        <f t="shared" si="90"/>
        <v>1.0302197802197801</v>
      </c>
      <c r="N527" s="2">
        <f t="shared" si="91"/>
        <v>6.8681318681318687E-2</v>
      </c>
      <c r="O527" s="2">
        <f t="shared" si="92"/>
        <v>98.901098901098905</v>
      </c>
      <c r="P527" s="2">
        <f t="shared" si="97"/>
        <v>6.25</v>
      </c>
    </row>
    <row r="528" spans="1:16">
      <c r="A528" t="s">
        <v>4</v>
      </c>
      <c r="B528" t="s">
        <v>13</v>
      </c>
      <c r="C528" t="s">
        <v>237</v>
      </c>
      <c r="D528" t="s">
        <v>220</v>
      </c>
      <c r="E528" s="3">
        <v>4748</v>
      </c>
      <c r="F528" s="3">
        <v>899</v>
      </c>
      <c r="G528" s="3">
        <v>823</v>
      </c>
      <c r="H528" s="3">
        <v>76</v>
      </c>
      <c r="I528" s="3">
        <v>3828</v>
      </c>
      <c r="J528" s="3">
        <v>21</v>
      </c>
      <c r="K528" s="3">
        <f t="shared" ref="K528:K579" si="100">E528-J528</f>
        <v>4727</v>
      </c>
      <c r="L528" s="2">
        <f t="shared" ref="L528:L579" si="101">F528/$K528*100</f>
        <v>19.018404907975462</v>
      </c>
      <c r="M528" s="2">
        <f t="shared" ref="M528:M579" si="102">G528/$K528*100</f>
        <v>17.410619843452508</v>
      </c>
      <c r="N528" s="2">
        <f t="shared" ref="N528:N579" si="103">H528/$K528*100</f>
        <v>1.6077850645229534</v>
      </c>
      <c r="O528" s="2">
        <f t="shared" ref="O528:O579" si="104">I528/$K528*100</f>
        <v>80.981595092024534</v>
      </c>
      <c r="P528" s="2">
        <f t="shared" si="97"/>
        <v>8.4538375973303665</v>
      </c>
    </row>
    <row r="529" spans="1:16">
      <c r="A529" t="s">
        <v>4</v>
      </c>
      <c r="B529" t="s">
        <v>13</v>
      </c>
      <c r="C529" t="s">
        <v>237</v>
      </c>
      <c r="D529" t="s">
        <v>221</v>
      </c>
      <c r="E529" s="3">
        <v>4286</v>
      </c>
      <c r="F529" s="3">
        <v>2044</v>
      </c>
      <c r="G529" s="3">
        <v>1927</v>
      </c>
      <c r="H529" s="3">
        <v>117</v>
      </c>
      <c r="I529" s="3">
        <v>2220</v>
      </c>
      <c r="J529" s="3">
        <v>22</v>
      </c>
      <c r="K529" s="3">
        <f t="shared" si="100"/>
        <v>4264</v>
      </c>
      <c r="L529" s="2">
        <f t="shared" si="101"/>
        <v>47.936210131332082</v>
      </c>
      <c r="M529" s="2">
        <f t="shared" si="102"/>
        <v>45.192307692307693</v>
      </c>
      <c r="N529" s="2">
        <f t="shared" si="103"/>
        <v>2.7439024390243905</v>
      </c>
      <c r="O529" s="2">
        <f t="shared" si="104"/>
        <v>52.063789868667918</v>
      </c>
      <c r="P529" s="2">
        <f t="shared" si="97"/>
        <v>5.7240704500978472</v>
      </c>
    </row>
    <row r="530" spans="1:16">
      <c r="A530" t="s">
        <v>4</v>
      </c>
      <c r="B530" t="s">
        <v>13</v>
      </c>
      <c r="C530" t="s">
        <v>237</v>
      </c>
      <c r="D530" t="s">
        <v>222</v>
      </c>
      <c r="E530" s="3">
        <v>3778</v>
      </c>
      <c r="F530" s="3">
        <v>2086</v>
      </c>
      <c r="G530" s="3">
        <v>2041</v>
      </c>
      <c r="H530" s="3">
        <v>45</v>
      </c>
      <c r="I530" s="3">
        <v>1678</v>
      </c>
      <c r="J530" s="3">
        <v>14</v>
      </c>
      <c r="K530" s="3">
        <f t="shared" si="100"/>
        <v>3764</v>
      </c>
      <c r="L530" s="2">
        <f t="shared" si="101"/>
        <v>55.419766206163658</v>
      </c>
      <c r="M530" s="2">
        <f t="shared" si="102"/>
        <v>54.224229543039314</v>
      </c>
      <c r="N530" s="2">
        <f t="shared" si="103"/>
        <v>1.1955366631243358</v>
      </c>
      <c r="O530" s="2">
        <f t="shared" si="104"/>
        <v>44.580233793836342</v>
      </c>
      <c r="P530" s="2">
        <f t="shared" si="97"/>
        <v>2.1572387344199426</v>
      </c>
    </row>
    <row r="531" spans="1:16">
      <c r="A531" t="s">
        <v>4</v>
      </c>
      <c r="B531" t="s">
        <v>13</v>
      </c>
      <c r="C531" t="s">
        <v>237</v>
      </c>
      <c r="D531" t="s">
        <v>223</v>
      </c>
      <c r="E531" s="3">
        <v>3909</v>
      </c>
      <c r="F531" s="3">
        <v>2217</v>
      </c>
      <c r="G531" s="3">
        <v>2170</v>
      </c>
      <c r="H531" s="3">
        <v>47</v>
      </c>
      <c r="I531" s="3">
        <v>1675</v>
      </c>
      <c r="J531" s="3">
        <v>17</v>
      </c>
      <c r="K531" s="3">
        <f t="shared" si="100"/>
        <v>3892</v>
      </c>
      <c r="L531" s="2">
        <f t="shared" si="101"/>
        <v>56.963001027749229</v>
      </c>
      <c r="M531" s="2">
        <f t="shared" si="102"/>
        <v>55.755395683453237</v>
      </c>
      <c r="N531" s="2">
        <f t="shared" si="103"/>
        <v>1.2076053442959918</v>
      </c>
      <c r="O531" s="2">
        <f t="shared" si="104"/>
        <v>43.036998972250771</v>
      </c>
      <c r="P531" s="2">
        <f t="shared" si="97"/>
        <v>2.1199819576003609</v>
      </c>
    </row>
    <row r="532" spans="1:16">
      <c r="A532" t="s">
        <v>4</v>
      </c>
      <c r="B532" t="s">
        <v>13</v>
      </c>
      <c r="C532" t="s">
        <v>237</v>
      </c>
      <c r="D532" t="s">
        <v>224</v>
      </c>
      <c r="E532" s="3">
        <v>3726</v>
      </c>
      <c r="F532" s="3">
        <v>2110</v>
      </c>
      <c r="G532" s="3">
        <v>2070</v>
      </c>
      <c r="H532" s="3">
        <v>40</v>
      </c>
      <c r="I532" s="3">
        <v>1607</v>
      </c>
      <c r="J532" s="3">
        <v>9</v>
      </c>
      <c r="K532" s="3">
        <f t="shared" si="100"/>
        <v>3717</v>
      </c>
      <c r="L532" s="2">
        <f t="shared" si="101"/>
        <v>56.766209308582191</v>
      </c>
      <c r="M532" s="2">
        <f t="shared" si="102"/>
        <v>55.690072639225185</v>
      </c>
      <c r="N532" s="2">
        <f t="shared" si="103"/>
        <v>1.0761366693570082</v>
      </c>
      <c r="O532" s="2">
        <f t="shared" si="104"/>
        <v>43.233790691417809</v>
      </c>
      <c r="P532" s="2">
        <f t="shared" si="97"/>
        <v>1.8957345971563981</v>
      </c>
    </row>
    <row r="533" spans="1:16">
      <c r="A533" t="s">
        <v>4</v>
      </c>
      <c r="B533" t="s">
        <v>13</v>
      </c>
      <c r="C533" t="s">
        <v>237</v>
      </c>
      <c r="D533" t="s">
        <v>225</v>
      </c>
      <c r="E533" s="3">
        <v>3107</v>
      </c>
      <c r="F533" s="3">
        <v>1767</v>
      </c>
      <c r="G533" s="3">
        <v>1735</v>
      </c>
      <c r="H533" s="3">
        <v>32</v>
      </c>
      <c r="I533" s="3">
        <v>1330</v>
      </c>
      <c r="J533" s="3">
        <v>10</v>
      </c>
      <c r="K533" s="3">
        <f t="shared" si="100"/>
        <v>3097</v>
      </c>
      <c r="L533" s="2">
        <f t="shared" si="101"/>
        <v>57.055214723926383</v>
      </c>
      <c r="M533" s="2">
        <f t="shared" si="102"/>
        <v>56.021956732321598</v>
      </c>
      <c r="N533" s="2">
        <f t="shared" si="103"/>
        <v>1.0332579916047788</v>
      </c>
      <c r="O533" s="2">
        <f t="shared" si="104"/>
        <v>42.944785276073624</v>
      </c>
      <c r="P533" s="2">
        <f t="shared" si="97"/>
        <v>1.8109790605546123</v>
      </c>
    </row>
    <row r="534" spans="1:16">
      <c r="A534" t="s">
        <v>4</v>
      </c>
      <c r="B534" t="s">
        <v>13</v>
      </c>
      <c r="C534" t="s">
        <v>237</v>
      </c>
      <c r="D534" t="s">
        <v>226</v>
      </c>
      <c r="E534" s="3">
        <v>2544</v>
      </c>
      <c r="F534" s="3">
        <v>1416</v>
      </c>
      <c r="G534" s="3">
        <v>1390</v>
      </c>
      <c r="H534" s="3">
        <v>26</v>
      </c>
      <c r="I534" s="3">
        <v>1108</v>
      </c>
      <c r="J534" s="3">
        <v>20</v>
      </c>
      <c r="K534" s="3">
        <f t="shared" si="100"/>
        <v>2524</v>
      </c>
      <c r="L534" s="2">
        <f t="shared" si="101"/>
        <v>56.101426307448499</v>
      </c>
      <c r="M534" s="2">
        <f t="shared" si="102"/>
        <v>55.071315372424721</v>
      </c>
      <c r="N534" s="2">
        <f t="shared" si="103"/>
        <v>1.0301109350237718</v>
      </c>
      <c r="O534" s="2">
        <f t="shared" si="104"/>
        <v>43.898573692551508</v>
      </c>
      <c r="P534" s="2">
        <f t="shared" si="97"/>
        <v>1.8361581920903955</v>
      </c>
    </row>
    <row r="535" spans="1:16">
      <c r="A535" t="s">
        <v>4</v>
      </c>
      <c r="B535" t="s">
        <v>13</v>
      </c>
      <c r="C535" t="s">
        <v>237</v>
      </c>
      <c r="D535" t="s">
        <v>227</v>
      </c>
      <c r="E535" s="3">
        <v>1966</v>
      </c>
      <c r="F535" s="3">
        <v>872</v>
      </c>
      <c r="G535" s="3">
        <v>855</v>
      </c>
      <c r="H535" s="3">
        <v>17</v>
      </c>
      <c r="I535" s="3">
        <v>1081</v>
      </c>
      <c r="J535" s="3">
        <v>13</v>
      </c>
      <c r="K535" s="3">
        <f t="shared" si="100"/>
        <v>1953</v>
      </c>
      <c r="L535" s="2">
        <f t="shared" si="101"/>
        <v>44.649257552483355</v>
      </c>
      <c r="M535" s="2">
        <f t="shared" si="102"/>
        <v>43.778801843317972</v>
      </c>
      <c r="N535" s="2">
        <f t="shared" si="103"/>
        <v>0.87045570916538662</v>
      </c>
      <c r="O535" s="2">
        <f t="shared" si="104"/>
        <v>55.350742447516645</v>
      </c>
      <c r="P535" s="2">
        <f t="shared" si="97"/>
        <v>1.9495412844036699</v>
      </c>
    </row>
    <row r="536" spans="1:16">
      <c r="A536" t="s">
        <v>4</v>
      </c>
      <c r="B536" t="s">
        <v>13</v>
      </c>
      <c r="C536" t="s">
        <v>237</v>
      </c>
      <c r="D536" t="s">
        <v>228</v>
      </c>
      <c r="E536" s="3">
        <v>1498</v>
      </c>
      <c r="F536" s="3">
        <v>504</v>
      </c>
      <c r="G536" s="3">
        <v>494</v>
      </c>
      <c r="H536" s="3">
        <v>10</v>
      </c>
      <c r="I536" s="3">
        <v>986</v>
      </c>
      <c r="J536" s="3">
        <v>8</v>
      </c>
      <c r="K536" s="3">
        <f t="shared" si="100"/>
        <v>1490</v>
      </c>
      <c r="L536" s="2">
        <f t="shared" si="101"/>
        <v>33.825503355704697</v>
      </c>
      <c r="M536" s="2">
        <f t="shared" si="102"/>
        <v>33.154362416107382</v>
      </c>
      <c r="N536" s="2">
        <f t="shared" si="103"/>
        <v>0.67114093959731547</v>
      </c>
      <c r="O536" s="2">
        <f t="shared" si="104"/>
        <v>66.174496644295303</v>
      </c>
      <c r="P536" s="2">
        <f t="shared" si="97"/>
        <v>1.984126984126984</v>
      </c>
    </row>
    <row r="537" spans="1:16">
      <c r="A537" t="s">
        <v>4</v>
      </c>
      <c r="B537" t="s">
        <v>13</v>
      </c>
      <c r="C537" t="s">
        <v>237</v>
      </c>
      <c r="D537" t="s">
        <v>229</v>
      </c>
      <c r="E537" s="3">
        <v>1195</v>
      </c>
      <c r="F537" s="3">
        <v>266</v>
      </c>
      <c r="G537" s="3">
        <v>263</v>
      </c>
      <c r="H537" s="3">
        <v>3</v>
      </c>
      <c r="I537" s="3">
        <v>924</v>
      </c>
      <c r="J537" s="3">
        <v>5</v>
      </c>
      <c r="K537" s="3">
        <f t="shared" si="100"/>
        <v>1190</v>
      </c>
      <c r="L537" s="2">
        <f t="shared" si="101"/>
        <v>22.352941176470591</v>
      </c>
      <c r="M537" s="2">
        <f t="shared" si="102"/>
        <v>22.100840336134453</v>
      </c>
      <c r="N537" s="2">
        <f t="shared" si="103"/>
        <v>0.25210084033613445</v>
      </c>
      <c r="O537" s="2">
        <f t="shared" si="104"/>
        <v>77.64705882352942</v>
      </c>
      <c r="P537" s="2">
        <f t="shared" si="97"/>
        <v>1.1278195488721803</v>
      </c>
    </row>
    <row r="538" spans="1:16">
      <c r="A538" t="s">
        <v>4</v>
      </c>
      <c r="B538" t="s">
        <v>13</v>
      </c>
      <c r="C538" t="s">
        <v>237</v>
      </c>
      <c r="D538" t="s">
        <v>230</v>
      </c>
      <c r="E538" s="3">
        <v>896</v>
      </c>
      <c r="F538" s="3">
        <v>114</v>
      </c>
      <c r="G538" s="3">
        <v>114</v>
      </c>
      <c r="H538" s="3">
        <v>0</v>
      </c>
      <c r="I538" s="3">
        <v>775</v>
      </c>
      <c r="J538" s="3">
        <v>7</v>
      </c>
      <c r="K538" s="3">
        <f t="shared" si="100"/>
        <v>889</v>
      </c>
      <c r="L538" s="2">
        <f t="shared" si="101"/>
        <v>12.823397075365579</v>
      </c>
      <c r="M538" s="2">
        <f t="shared" si="102"/>
        <v>12.823397075365579</v>
      </c>
      <c r="N538" s="2">
        <f t="shared" si="103"/>
        <v>0</v>
      </c>
      <c r="O538" s="2">
        <f t="shared" si="104"/>
        <v>87.176602924634423</v>
      </c>
      <c r="P538" s="2">
        <f t="shared" si="97"/>
        <v>0</v>
      </c>
    </row>
    <row r="539" spans="1:16">
      <c r="A539" t="s">
        <v>4</v>
      </c>
      <c r="B539" t="s">
        <v>13</v>
      </c>
      <c r="C539" t="s">
        <v>237</v>
      </c>
      <c r="D539" t="s">
        <v>231</v>
      </c>
      <c r="E539" s="3">
        <v>600</v>
      </c>
      <c r="F539" s="3">
        <v>56</v>
      </c>
      <c r="G539" s="3">
        <v>55</v>
      </c>
      <c r="H539" s="3">
        <v>1</v>
      </c>
      <c r="I539" s="3">
        <v>539</v>
      </c>
      <c r="J539" s="3">
        <v>5</v>
      </c>
      <c r="K539" s="3">
        <f t="shared" si="100"/>
        <v>595</v>
      </c>
      <c r="L539" s="2">
        <f t="shared" si="101"/>
        <v>9.4117647058823533</v>
      </c>
      <c r="M539" s="2">
        <f t="shared" si="102"/>
        <v>9.2436974789915975</v>
      </c>
      <c r="N539" s="2">
        <f t="shared" si="103"/>
        <v>0.16806722689075632</v>
      </c>
      <c r="O539" s="2">
        <f t="shared" si="104"/>
        <v>90.588235294117652</v>
      </c>
      <c r="P539" s="2">
        <f t="shared" si="97"/>
        <v>1.7857142857142856</v>
      </c>
    </row>
    <row r="540" spans="1:16">
      <c r="A540" t="s">
        <v>4</v>
      </c>
      <c r="B540" t="s">
        <v>13</v>
      </c>
      <c r="C540" t="s">
        <v>237</v>
      </c>
      <c r="D540" t="s">
        <v>232</v>
      </c>
      <c r="E540" s="3">
        <v>388</v>
      </c>
      <c r="F540" s="3">
        <v>27</v>
      </c>
      <c r="G540" s="3">
        <v>27</v>
      </c>
      <c r="H540" s="3">
        <v>0</v>
      </c>
      <c r="I540" s="3">
        <v>358</v>
      </c>
      <c r="J540" s="3">
        <v>3</v>
      </c>
      <c r="K540" s="3">
        <f t="shared" si="100"/>
        <v>385</v>
      </c>
      <c r="L540" s="2">
        <f t="shared" si="101"/>
        <v>7.0129870129870122</v>
      </c>
      <c r="M540" s="2">
        <f t="shared" si="102"/>
        <v>7.0129870129870122</v>
      </c>
      <c r="N540" s="2">
        <f t="shared" si="103"/>
        <v>0</v>
      </c>
      <c r="O540" s="2">
        <f t="shared" si="104"/>
        <v>92.987012987012989</v>
      </c>
      <c r="P540" s="2">
        <f t="shared" si="97"/>
        <v>0</v>
      </c>
    </row>
    <row r="541" spans="1:16">
      <c r="A541" t="s">
        <v>4</v>
      </c>
      <c r="B541" t="s">
        <v>13</v>
      </c>
      <c r="C541" t="s">
        <v>237</v>
      </c>
      <c r="D541" t="s">
        <v>233</v>
      </c>
      <c r="E541" s="3">
        <v>248</v>
      </c>
      <c r="F541" s="3">
        <v>7</v>
      </c>
      <c r="G541" s="3">
        <v>6</v>
      </c>
      <c r="H541" s="3">
        <v>1</v>
      </c>
      <c r="I541" s="3">
        <v>236</v>
      </c>
      <c r="J541" s="3">
        <v>5</v>
      </c>
      <c r="K541" s="3">
        <f t="shared" si="100"/>
        <v>243</v>
      </c>
      <c r="L541" s="2">
        <f t="shared" si="101"/>
        <v>2.880658436213992</v>
      </c>
      <c r="M541" s="2">
        <f t="shared" si="102"/>
        <v>2.4691358024691357</v>
      </c>
      <c r="N541" s="2">
        <f t="shared" si="103"/>
        <v>0.41152263374485598</v>
      </c>
      <c r="O541" s="2">
        <f t="shared" si="104"/>
        <v>97.119341563786008</v>
      </c>
      <c r="P541" s="2">
        <f t="shared" si="97"/>
        <v>14.285714285714285</v>
      </c>
    </row>
    <row r="542" spans="1:16">
      <c r="A542" t="s">
        <v>4</v>
      </c>
      <c r="B542" t="s">
        <v>13</v>
      </c>
      <c r="C542" t="s">
        <v>237</v>
      </c>
      <c r="D542" t="s">
        <v>235</v>
      </c>
      <c r="E542" s="3">
        <v>234</v>
      </c>
      <c r="F542" s="3">
        <v>6</v>
      </c>
      <c r="G542" s="3">
        <v>5</v>
      </c>
      <c r="H542" s="3">
        <v>1</v>
      </c>
      <c r="I542" s="3">
        <v>222</v>
      </c>
      <c r="J542" s="3">
        <v>6</v>
      </c>
      <c r="K542" s="3">
        <f t="shared" si="100"/>
        <v>228</v>
      </c>
      <c r="L542" s="2">
        <f t="shared" si="101"/>
        <v>2.6315789473684208</v>
      </c>
      <c r="M542" s="2">
        <f t="shared" si="102"/>
        <v>2.1929824561403506</v>
      </c>
      <c r="N542" s="2">
        <f t="shared" si="103"/>
        <v>0.43859649122807015</v>
      </c>
      <c r="O542" s="2">
        <f t="shared" si="104"/>
        <v>97.368421052631575</v>
      </c>
      <c r="P542" s="2">
        <f t="shared" si="97"/>
        <v>16.666666666666664</v>
      </c>
    </row>
    <row r="543" spans="1:16">
      <c r="A543" t="s">
        <v>4</v>
      </c>
      <c r="B543" t="s">
        <v>13</v>
      </c>
      <c r="C543" t="s">
        <v>237</v>
      </c>
      <c r="D543" t="s">
        <v>234</v>
      </c>
      <c r="E543" s="3">
        <f t="shared" ref="E543:J543" si="105">SUM(E529:E537)</f>
        <v>26009</v>
      </c>
      <c r="F543" s="3">
        <f t="shared" si="105"/>
        <v>13282</v>
      </c>
      <c r="G543" s="3">
        <f t="shared" si="105"/>
        <v>12945</v>
      </c>
      <c r="H543" s="3">
        <f t="shared" si="105"/>
        <v>337</v>
      </c>
      <c r="I543" s="3">
        <f t="shared" si="105"/>
        <v>12609</v>
      </c>
      <c r="J543" s="3">
        <f t="shared" si="105"/>
        <v>118</v>
      </c>
      <c r="K543" s="3">
        <f t="shared" si="100"/>
        <v>25891</v>
      </c>
      <c r="L543" s="2">
        <f t="shared" si="101"/>
        <v>51.299679425282918</v>
      </c>
      <c r="M543" s="2">
        <f t="shared" si="102"/>
        <v>49.998068827005518</v>
      </c>
      <c r="N543" s="2">
        <f t="shared" si="103"/>
        <v>1.3016105982773938</v>
      </c>
      <c r="O543" s="2">
        <f t="shared" si="104"/>
        <v>48.700320574717082</v>
      </c>
      <c r="P543" s="2">
        <f t="shared" si="97"/>
        <v>2.5372684836620989</v>
      </c>
    </row>
    <row r="544" spans="1:16">
      <c r="A544" t="s">
        <v>4</v>
      </c>
      <c r="B544" t="s">
        <v>14</v>
      </c>
      <c r="C544" t="s">
        <v>236</v>
      </c>
      <c r="D544" t="s">
        <v>1</v>
      </c>
      <c r="E544" s="3">
        <v>592713</v>
      </c>
      <c r="F544" s="3">
        <v>441347</v>
      </c>
      <c r="G544" s="3">
        <v>412377</v>
      </c>
      <c r="H544" s="3">
        <v>28970</v>
      </c>
      <c r="I544" s="3">
        <v>140067</v>
      </c>
      <c r="J544" s="3">
        <v>11299</v>
      </c>
      <c r="K544" s="3">
        <f t="shared" si="100"/>
        <v>581414</v>
      </c>
      <c r="L544" s="2">
        <f t="shared" si="101"/>
        <v>75.909248831297489</v>
      </c>
      <c r="M544" s="2">
        <f t="shared" si="102"/>
        <v>70.926568675676876</v>
      </c>
      <c r="N544" s="2">
        <f t="shared" si="103"/>
        <v>4.9826801556206082</v>
      </c>
      <c r="O544" s="2">
        <f t="shared" si="104"/>
        <v>24.090751168702507</v>
      </c>
      <c r="P544" s="2">
        <f t="shared" si="97"/>
        <v>6.5639961300292065</v>
      </c>
    </row>
    <row r="545" spans="1:16">
      <c r="A545" t="s">
        <v>4</v>
      </c>
      <c r="B545" t="s">
        <v>14</v>
      </c>
      <c r="C545" t="s">
        <v>236</v>
      </c>
      <c r="D545" t="s">
        <v>219</v>
      </c>
      <c r="E545" s="3">
        <v>45867</v>
      </c>
      <c r="F545" s="3">
        <v>1139</v>
      </c>
      <c r="G545" s="3">
        <v>930</v>
      </c>
      <c r="H545" s="3">
        <v>209</v>
      </c>
      <c r="I545" s="3">
        <v>44523</v>
      </c>
      <c r="J545" s="3">
        <v>205</v>
      </c>
      <c r="K545" s="3">
        <f t="shared" si="100"/>
        <v>45662</v>
      </c>
      <c r="L545" s="2">
        <f t="shared" si="101"/>
        <v>2.4944154877140732</v>
      </c>
      <c r="M545" s="2">
        <f t="shared" si="102"/>
        <v>2.0367044807498575</v>
      </c>
      <c r="N545" s="2">
        <f t="shared" si="103"/>
        <v>0.45771100696421529</v>
      </c>
      <c r="O545" s="2">
        <f t="shared" si="104"/>
        <v>97.505584512285921</v>
      </c>
      <c r="P545" s="2">
        <f t="shared" si="97"/>
        <v>18.349429323968394</v>
      </c>
    </row>
    <row r="546" spans="1:16">
      <c r="A546" t="s">
        <v>4</v>
      </c>
      <c r="B546" t="s">
        <v>14</v>
      </c>
      <c r="C546" t="s">
        <v>236</v>
      </c>
      <c r="D546" t="s">
        <v>220</v>
      </c>
      <c r="E546" s="3">
        <v>74540</v>
      </c>
      <c r="F546" s="3">
        <v>26028</v>
      </c>
      <c r="G546" s="3">
        <v>21335</v>
      </c>
      <c r="H546" s="3">
        <v>4693</v>
      </c>
      <c r="I546" s="3">
        <v>47698</v>
      </c>
      <c r="J546" s="3">
        <v>814</v>
      </c>
      <c r="K546" s="3">
        <f t="shared" si="100"/>
        <v>73726</v>
      </c>
      <c r="L546" s="2">
        <f t="shared" si="101"/>
        <v>35.303692048937954</v>
      </c>
      <c r="M546" s="2">
        <f t="shared" si="102"/>
        <v>28.938230746276755</v>
      </c>
      <c r="N546" s="2">
        <f t="shared" si="103"/>
        <v>6.3654613026612044</v>
      </c>
      <c r="O546" s="2">
        <f t="shared" si="104"/>
        <v>64.696307951062039</v>
      </c>
      <c r="P546" s="2">
        <f t="shared" si="97"/>
        <v>18.030582449669584</v>
      </c>
    </row>
    <row r="547" spans="1:16">
      <c r="A547" t="s">
        <v>4</v>
      </c>
      <c r="B547" t="s">
        <v>14</v>
      </c>
      <c r="C547" t="s">
        <v>236</v>
      </c>
      <c r="D547" t="s">
        <v>221</v>
      </c>
      <c r="E547" s="3">
        <v>71076</v>
      </c>
      <c r="F547" s="3">
        <v>57152</v>
      </c>
      <c r="G547" s="3">
        <v>52657</v>
      </c>
      <c r="H547" s="3">
        <v>4495</v>
      </c>
      <c r="I547" s="3">
        <v>12211</v>
      </c>
      <c r="J547" s="3">
        <v>1713</v>
      </c>
      <c r="K547" s="3">
        <f t="shared" si="100"/>
        <v>69363</v>
      </c>
      <c r="L547" s="2">
        <f t="shared" si="101"/>
        <v>82.395513458183757</v>
      </c>
      <c r="M547" s="2">
        <f t="shared" si="102"/>
        <v>75.915113244813512</v>
      </c>
      <c r="N547" s="2">
        <f t="shared" si="103"/>
        <v>6.480400213370241</v>
      </c>
      <c r="O547" s="2">
        <f t="shared" si="104"/>
        <v>17.604486541816243</v>
      </c>
      <c r="P547" s="2">
        <f t="shared" si="97"/>
        <v>7.8649916013437853</v>
      </c>
    </row>
    <row r="548" spans="1:16">
      <c r="A548" t="s">
        <v>4</v>
      </c>
      <c r="B548" t="s">
        <v>14</v>
      </c>
      <c r="C548" t="s">
        <v>236</v>
      </c>
      <c r="D548" t="s">
        <v>222</v>
      </c>
      <c r="E548" s="3">
        <v>67762</v>
      </c>
      <c r="F548" s="3">
        <v>62767</v>
      </c>
      <c r="G548" s="3">
        <v>59522</v>
      </c>
      <c r="H548" s="3">
        <v>3245</v>
      </c>
      <c r="I548" s="3">
        <v>3148</v>
      </c>
      <c r="J548" s="3">
        <v>1847</v>
      </c>
      <c r="K548" s="3">
        <f t="shared" si="100"/>
        <v>65915</v>
      </c>
      <c r="L548" s="2">
        <f t="shared" si="101"/>
        <v>95.22415231737844</v>
      </c>
      <c r="M548" s="2">
        <f t="shared" si="102"/>
        <v>90.30114541454904</v>
      </c>
      <c r="N548" s="2">
        <f t="shared" si="103"/>
        <v>4.9230069028294015</v>
      </c>
      <c r="O548" s="2">
        <f t="shared" si="104"/>
        <v>4.7758476826215581</v>
      </c>
      <c r="P548" s="2">
        <f t="shared" si="97"/>
        <v>5.1699141268500961</v>
      </c>
    </row>
    <row r="549" spans="1:16">
      <c r="A549" t="s">
        <v>4</v>
      </c>
      <c r="B549" t="s">
        <v>14</v>
      </c>
      <c r="C549" t="s">
        <v>236</v>
      </c>
      <c r="D549" t="s">
        <v>223</v>
      </c>
      <c r="E549" s="3">
        <v>68208</v>
      </c>
      <c r="F549" s="3">
        <v>64519</v>
      </c>
      <c r="G549" s="3">
        <v>61434</v>
      </c>
      <c r="H549" s="3">
        <v>3085</v>
      </c>
      <c r="I549" s="3">
        <v>2006</v>
      </c>
      <c r="J549" s="3">
        <v>1683</v>
      </c>
      <c r="K549" s="3">
        <f t="shared" si="100"/>
        <v>66525</v>
      </c>
      <c r="L549" s="2">
        <f t="shared" si="101"/>
        <v>96.984592258549412</v>
      </c>
      <c r="M549" s="2">
        <f t="shared" si="102"/>
        <v>92.347237880496053</v>
      </c>
      <c r="N549" s="2">
        <f t="shared" si="103"/>
        <v>4.637354378053363</v>
      </c>
      <c r="O549" s="2">
        <f t="shared" si="104"/>
        <v>3.0154077414505824</v>
      </c>
      <c r="P549" s="2">
        <f t="shared" si="97"/>
        <v>4.7815372215936387</v>
      </c>
    </row>
    <row r="550" spans="1:16">
      <c r="A550" t="s">
        <v>4</v>
      </c>
      <c r="B550" t="s">
        <v>14</v>
      </c>
      <c r="C550" t="s">
        <v>236</v>
      </c>
      <c r="D550" t="s">
        <v>224</v>
      </c>
      <c r="E550" s="3">
        <v>69623</v>
      </c>
      <c r="F550" s="3">
        <v>66173</v>
      </c>
      <c r="G550" s="3">
        <v>63164</v>
      </c>
      <c r="H550" s="3">
        <v>3009</v>
      </c>
      <c r="I550" s="3">
        <v>1859</v>
      </c>
      <c r="J550" s="3">
        <v>1591</v>
      </c>
      <c r="K550" s="3">
        <f t="shared" si="100"/>
        <v>68032</v>
      </c>
      <c r="L550" s="2">
        <f t="shared" si="101"/>
        <v>97.267462370649099</v>
      </c>
      <c r="M550" s="2">
        <f t="shared" si="102"/>
        <v>92.844543744120415</v>
      </c>
      <c r="N550" s="2">
        <f t="shared" si="103"/>
        <v>4.4229186265286922</v>
      </c>
      <c r="O550" s="2">
        <f t="shared" si="104"/>
        <v>2.7325376293508938</v>
      </c>
      <c r="P550" s="2">
        <f t="shared" si="97"/>
        <v>4.5471718072325569</v>
      </c>
    </row>
    <row r="551" spans="1:16">
      <c r="A551" t="s">
        <v>4</v>
      </c>
      <c r="B551" t="s">
        <v>14</v>
      </c>
      <c r="C551" t="s">
        <v>236</v>
      </c>
      <c r="D551" t="s">
        <v>225</v>
      </c>
      <c r="E551" s="3">
        <v>56484</v>
      </c>
      <c r="F551" s="3">
        <v>53627</v>
      </c>
      <c r="G551" s="3">
        <v>50711</v>
      </c>
      <c r="H551" s="3">
        <v>2916</v>
      </c>
      <c r="I551" s="3">
        <v>1800</v>
      </c>
      <c r="J551" s="3">
        <v>1057</v>
      </c>
      <c r="K551" s="3">
        <f t="shared" si="100"/>
        <v>55427</v>
      </c>
      <c r="L551" s="2">
        <f t="shared" si="101"/>
        <v>96.752485250870507</v>
      </c>
      <c r="M551" s="2">
        <f t="shared" si="102"/>
        <v>91.491511357280757</v>
      </c>
      <c r="N551" s="2">
        <f t="shared" si="103"/>
        <v>5.2609738935897665</v>
      </c>
      <c r="O551" s="2">
        <f t="shared" si="104"/>
        <v>3.2475147491294853</v>
      </c>
      <c r="P551" s="2">
        <f t="shared" si="97"/>
        <v>5.4375594383426264</v>
      </c>
    </row>
    <row r="552" spans="1:16">
      <c r="A552" t="s">
        <v>4</v>
      </c>
      <c r="B552" t="s">
        <v>14</v>
      </c>
      <c r="C552" t="s">
        <v>236</v>
      </c>
      <c r="D552" t="s">
        <v>226</v>
      </c>
      <c r="E552" s="3">
        <v>42631</v>
      </c>
      <c r="F552" s="3">
        <v>40199</v>
      </c>
      <c r="G552" s="3">
        <v>37844</v>
      </c>
      <c r="H552" s="3">
        <v>2355</v>
      </c>
      <c r="I552" s="3">
        <v>1749</v>
      </c>
      <c r="J552" s="3">
        <v>683</v>
      </c>
      <c r="K552" s="3">
        <f t="shared" si="100"/>
        <v>41948</v>
      </c>
      <c r="L552" s="2">
        <f t="shared" si="101"/>
        <v>95.830552112138832</v>
      </c>
      <c r="M552" s="2">
        <f t="shared" si="102"/>
        <v>90.216458472394393</v>
      </c>
      <c r="N552" s="2">
        <f t="shared" si="103"/>
        <v>5.6140936397444454</v>
      </c>
      <c r="O552" s="2">
        <f t="shared" si="104"/>
        <v>4.1694478878611614</v>
      </c>
      <c r="P552" s="2">
        <f t="shared" si="97"/>
        <v>5.8583546854399362</v>
      </c>
    </row>
    <row r="553" spans="1:16">
      <c r="A553" t="s">
        <v>4</v>
      </c>
      <c r="B553" t="s">
        <v>14</v>
      </c>
      <c r="C553" t="s">
        <v>236</v>
      </c>
      <c r="D553" t="s">
        <v>227</v>
      </c>
      <c r="E553" s="3">
        <v>31763</v>
      </c>
      <c r="F553" s="3">
        <v>29141</v>
      </c>
      <c r="G553" s="3">
        <v>27217</v>
      </c>
      <c r="H553" s="3">
        <v>1924</v>
      </c>
      <c r="I553" s="3">
        <v>2102</v>
      </c>
      <c r="J553" s="3">
        <v>520</v>
      </c>
      <c r="K553" s="3">
        <f t="shared" si="100"/>
        <v>31243</v>
      </c>
      <c r="L553" s="2">
        <f t="shared" si="101"/>
        <v>93.272092948820543</v>
      </c>
      <c r="M553" s="2">
        <f t="shared" si="102"/>
        <v>87.113913516627733</v>
      </c>
      <c r="N553" s="2">
        <f t="shared" si="103"/>
        <v>6.1581794321928109</v>
      </c>
      <c r="O553" s="2">
        <f t="shared" si="104"/>
        <v>6.7279070511794643</v>
      </c>
      <c r="P553" s="2">
        <f t="shared" ref="P553:P616" si="106">IF(F553&gt;0,H553/F553*100," ")</f>
        <v>6.6023815243128237</v>
      </c>
    </row>
    <row r="554" spans="1:16">
      <c r="A554" t="s">
        <v>4</v>
      </c>
      <c r="B554" t="s">
        <v>14</v>
      </c>
      <c r="C554" t="s">
        <v>236</v>
      </c>
      <c r="D554" t="s">
        <v>228</v>
      </c>
      <c r="E554" s="3">
        <v>21701</v>
      </c>
      <c r="F554" s="3">
        <v>18926</v>
      </c>
      <c r="G554" s="3">
        <v>17490</v>
      </c>
      <c r="H554" s="3">
        <v>1436</v>
      </c>
      <c r="I554" s="3">
        <v>2445</v>
      </c>
      <c r="J554" s="3">
        <v>330</v>
      </c>
      <c r="K554" s="3">
        <f t="shared" si="100"/>
        <v>21371</v>
      </c>
      <c r="L554" s="2">
        <f t="shared" si="101"/>
        <v>88.559262552056524</v>
      </c>
      <c r="M554" s="2">
        <f t="shared" si="102"/>
        <v>81.839876468111001</v>
      </c>
      <c r="N554" s="2">
        <f t="shared" si="103"/>
        <v>6.7193860839455333</v>
      </c>
      <c r="O554" s="2">
        <f t="shared" si="104"/>
        <v>11.440737447943475</v>
      </c>
      <c r="P554" s="2">
        <f t="shared" si="106"/>
        <v>7.5874458416992505</v>
      </c>
    </row>
    <row r="555" spans="1:16">
      <c r="A555" t="s">
        <v>4</v>
      </c>
      <c r="B555" t="s">
        <v>14</v>
      </c>
      <c r="C555" t="s">
        <v>236</v>
      </c>
      <c r="D555" t="s">
        <v>229</v>
      </c>
      <c r="E555" s="3">
        <v>16052</v>
      </c>
      <c r="F555" s="3">
        <v>11195</v>
      </c>
      <c r="G555" s="3">
        <v>10376</v>
      </c>
      <c r="H555" s="3">
        <v>819</v>
      </c>
      <c r="I555" s="3">
        <v>4607</v>
      </c>
      <c r="J555" s="3">
        <v>250</v>
      </c>
      <c r="K555" s="3">
        <f t="shared" si="100"/>
        <v>15802</v>
      </c>
      <c r="L555" s="2">
        <f t="shared" si="101"/>
        <v>70.845462599670924</v>
      </c>
      <c r="M555" s="2">
        <f t="shared" si="102"/>
        <v>65.662574357676235</v>
      </c>
      <c r="N555" s="2">
        <f t="shared" si="103"/>
        <v>5.182888241994684</v>
      </c>
      <c r="O555" s="2">
        <f t="shared" si="104"/>
        <v>29.154537400329072</v>
      </c>
      <c r="P555" s="2">
        <f t="shared" si="106"/>
        <v>7.315765966949531</v>
      </c>
    </row>
    <row r="556" spans="1:16">
      <c r="A556" t="s">
        <v>4</v>
      </c>
      <c r="B556" t="s">
        <v>14</v>
      </c>
      <c r="C556" t="s">
        <v>236</v>
      </c>
      <c r="D556" t="s">
        <v>230</v>
      </c>
      <c r="E556" s="3">
        <v>10708</v>
      </c>
      <c r="F556" s="3">
        <v>5567</v>
      </c>
      <c r="G556" s="3">
        <v>5153</v>
      </c>
      <c r="H556" s="3">
        <v>414</v>
      </c>
      <c r="I556" s="3">
        <v>4948</v>
      </c>
      <c r="J556" s="3">
        <v>193</v>
      </c>
      <c r="K556" s="3">
        <f t="shared" si="100"/>
        <v>10515</v>
      </c>
      <c r="L556" s="2">
        <f t="shared" si="101"/>
        <v>52.943414170233005</v>
      </c>
      <c r="M556" s="2">
        <f t="shared" si="102"/>
        <v>49.006181645268668</v>
      </c>
      <c r="N556" s="2">
        <f t="shared" si="103"/>
        <v>3.9372325249643367</v>
      </c>
      <c r="O556" s="2">
        <f t="shared" si="104"/>
        <v>47.056585829767002</v>
      </c>
      <c r="P556" s="2">
        <f t="shared" si="106"/>
        <v>7.4366804382971079</v>
      </c>
    </row>
    <row r="557" spans="1:16">
      <c r="A557" t="s">
        <v>4</v>
      </c>
      <c r="B557" t="s">
        <v>14</v>
      </c>
      <c r="C557" t="s">
        <v>236</v>
      </c>
      <c r="D557" t="s">
        <v>231</v>
      </c>
      <c r="E557" s="3">
        <v>7393</v>
      </c>
      <c r="F557" s="3">
        <v>2811</v>
      </c>
      <c r="G557" s="3">
        <v>2596</v>
      </c>
      <c r="H557" s="3">
        <v>215</v>
      </c>
      <c r="I557" s="3">
        <v>4440</v>
      </c>
      <c r="J557" s="3">
        <v>142</v>
      </c>
      <c r="K557" s="3">
        <f t="shared" si="100"/>
        <v>7251</v>
      </c>
      <c r="L557" s="2">
        <f t="shared" si="101"/>
        <v>38.767066611501861</v>
      </c>
      <c r="M557" s="2">
        <f t="shared" si="102"/>
        <v>35.801958350572335</v>
      </c>
      <c r="N557" s="2">
        <f t="shared" si="103"/>
        <v>2.9651082609295267</v>
      </c>
      <c r="O557" s="2">
        <f t="shared" si="104"/>
        <v>61.232933388498132</v>
      </c>
      <c r="P557" s="2">
        <f t="shared" si="106"/>
        <v>7.6485236570615438</v>
      </c>
    </row>
    <row r="558" spans="1:16">
      <c r="A558" t="s">
        <v>4</v>
      </c>
      <c r="B558" t="s">
        <v>14</v>
      </c>
      <c r="C558" t="s">
        <v>236</v>
      </c>
      <c r="D558" t="s">
        <v>232</v>
      </c>
      <c r="E558" s="3">
        <v>4410</v>
      </c>
      <c r="F558" s="3">
        <v>1298</v>
      </c>
      <c r="G558" s="3">
        <v>1206</v>
      </c>
      <c r="H558" s="3">
        <v>92</v>
      </c>
      <c r="I558" s="3">
        <v>2991</v>
      </c>
      <c r="J558" s="3">
        <v>121</v>
      </c>
      <c r="K558" s="3">
        <f t="shared" si="100"/>
        <v>4289</v>
      </c>
      <c r="L558" s="2">
        <f t="shared" si="101"/>
        <v>30.263464677080904</v>
      </c>
      <c r="M558" s="2">
        <f t="shared" si="102"/>
        <v>28.118442527395665</v>
      </c>
      <c r="N558" s="2">
        <f t="shared" si="103"/>
        <v>2.1450221496852411</v>
      </c>
      <c r="O558" s="2">
        <f t="shared" si="104"/>
        <v>69.736535322919096</v>
      </c>
      <c r="P558" s="2">
        <f t="shared" si="106"/>
        <v>7.0878274268104775</v>
      </c>
    </row>
    <row r="559" spans="1:16">
      <c r="A559" t="s">
        <v>4</v>
      </c>
      <c r="B559" t="s">
        <v>14</v>
      </c>
      <c r="C559" t="s">
        <v>236</v>
      </c>
      <c r="D559" t="s">
        <v>233</v>
      </c>
      <c r="E559" s="3">
        <v>2565</v>
      </c>
      <c r="F559" s="3">
        <v>521</v>
      </c>
      <c r="G559" s="3">
        <v>478</v>
      </c>
      <c r="H559" s="3">
        <v>43</v>
      </c>
      <c r="I559" s="3">
        <v>1973</v>
      </c>
      <c r="J559" s="3">
        <v>71</v>
      </c>
      <c r="K559" s="3">
        <f t="shared" si="100"/>
        <v>2494</v>
      </c>
      <c r="L559" s="2">
        <f t="shared" si="101"/>
        <v>20.890136327185242</v>
      </c>
      <c r="M559" s="2">
        <f t="shared" si="102"/>
        <v>19.165998396150762</v>
      </c>
      <c r="N559" s="2">
        <f t="shared" si="103"/>
        <v>1.7241379310344827</v>
      </c>
      <c r="O559" s="2">
        <f t="shared" si="104"/>
        <v>79.109863672814754</v>
      </c>
      <c r="P559" s="2">
        <f t="shared" si="106"/>
        <v>8.2533589251439547</v>
      </c>
    </row>
    <row r="560" spans="1:16">
      <c r="A560" t="s">
        <v>4</v>
      </c>
      <c r="B560" t="s">
        <v>14</v>
      </c>
      <c r="C560" t="s">
        <v>236</v>
      </c>
      <c r="D560" t="s">
        <v>235</v>
      </c>
      <c r="E560" s="3">
        <v>1930</v>
      </c>
      <c r="F560" s="3">
        <v>284</v>
      </c>
      <c r="G560" s="3">
        <v>264</v>
      </c>
      <c r="H560" s="3">
        <v>20</v>
      </c>
      <c r="I560" s="3">
        <v>1567</v>
      </c>
      <c r="J560" s="3">
        <v>79</v>
      </c>
      <c r="K560" s="3">
        <f t="shared" si="100"/>
        <v>1851</v>
      </c>
      <c r="L560" s="2">
        <f t="shared" si="101"/>
        <v>15.343057806591032</v>
      </c>
      <c r="M560" s="2">
        <f t="shared" si="102"/>
        <v>14.26256077795786</v>
      </c>
      <c r="N560" s="2">
        <f t="shared" si="103"/>
        <v>1.0804970286331712</v>
      </c>
      <c r="O560" s="2">
        <f t="shared" si="104"/>
        <v>84.656942193408966</v>
      </c>
      <c r="P560" s="2">
        <f t="shared" si="106"/>
        <v>7.042253521126761</v>
      </c>
    </row>
    <row r="561" spans="1:16">
      <c r="A561" t="s">
        <v>4</v>
      </c>
      <c r="B561" t="s">
        <v>14</v>
      </c>
      <c r="C561" t="s">
        <v>236</v>
      </c>
      <c r="D561" t="s">
        <v>234</v>
      </c>
      <c r="E561" s="3">
        <f t="shared" ref="E561:J561" si="107">SUM(E547:E555)</f>
        <v>445300</v>
      </c>
      <c r="F561" s="3">
        <f t="shared" si="107"/>
        <v>403699</v>
      </c>
      <c r="G561" s="3">
        <f t="shared" si="107"/>
        <v>380415</v>
      </c>
      <c r="H561" s="3">
        <f t="shared" si="107"/>
        <v>23284</v>
      </c>
      <c r="I561" s="3">
        <f t="shared" si="107"/>
        <v>31927</v>
      </c>
      <c r="J561" s="3">
        <f t="shared" si="107"/>
        <v>9674</v>
      </c>
      <c r="K561" s="3">
        <f t="shared" si="100"/>
        <v>435626</v>
      </c>
      <c r="L561" s="2">
        <f t="shared" si="101"/>
        <v>92.671006781046131</v>
      </c>
      <c r="M561" s="2">
        <f t="shared" si="102"/>
        <v>87.326054918668774</v>
      </c>
      <c r="N561" s="2">
        <f t="shared" si="103"/>
        <v>5.3449518623773606</v>
      </c>
      <c r="O561" s="2">
        <f t="shared" si="104"/>
        <v>7.3289932189538733</v>
      </c>
      <c r="P561" s="2">
        <f t="shared" si="106"/>
        <v>5.7676635314925226</v>
      </c>
    </row>
    <row r="562" spans="1:16">
      <c r="A562" t="s">
        <v>4</v>
      </c>
      <c r="B562" t="s">
        <v>14</v>
      </c>
      <c r="C562" t="s">
        <v>237</v>
      </c>
      <c r="D562" t="s">
        <v>1</v>
      </c>
      <c r="E562" s="3">
        <v>590854</v>
      </c>
      <c r="F562" s="3">
        <v>255560</v>
      </c>
      <c r="G562" s="3">
        <v>247586</v>
      </c>
      <c r="H562" s="3">
        <v>7974</v>
      </c>
      <c r="I562" s="3">
        <v>332073</v>
      </c>
      <c r="J562" s="3">
        <v>3221</v>
      </c>
      <c r="K562" s="3">
        <f t="shared" si="100"/>
        <v>587633</v>
      </c>
      <c r="L562" s="2">
        <f t="shared" si="101"/>
        <v>43.489729133659957</v>
      </c>
      <c r="M562" s="2">
        <f t="shared" si="102"/>
        <v>42.132759732690303</v>
      </c>
      <c r="N562" s="2">
        <f t="shared" si="103"/>
        <v>1.3569694009696529</v>
      </c>
      <c r="O562" s="2">
        <f t="shared" si="104"/>
        <v>56.510270866340051</v>
      </c>
      <c r="P562" s="2">
        <f t="shared" si="106"/>
        <v>3.1202066051025197</v>
      </c>
    </row>
    <row r="563" spans="1:16">
      <c r="A563" t="s">
        <v>4</v>
      </c>
      <c r="B563" t="s">
        <v>14</v>
      </c>
      <c r="C563" t="s">
        <v>237</v>
      </c>
      <c r="D563" t="s">
        <v>219</v>
      </c>
      <c r="E563" s="3">
        <v>44504</v>
      </c>
      <c r="F563" s="3">
        <v>421</v>
      </c>
      <c r="G563" s="3">
        <v>361</v>
      </c>
      <c r="H563" s="3">
        <v>60</v>
      </c>
      <c r="I563" s="3">
        <v>43962</v>
      </c>
      <c r="J563" s="3">
        <v>121</v>
      </c>
      <c r="K563" s="3">
        <f t="shared" si="100"/>
        <v>44383</v>
      </c>
      <c r="L563" s="2">
        <f t="shared" si="101"/>
        <v>0.9485613861163058</v>
      </c>
      <c r="M563" s="2">
        <f t="shared" si="102"/>
        <v>0.81337449023274677</v>
      </c>
      <c r="N563" s="2">
        <f t="shared" si="103"/>
        <v>0.13518689588355901</v>
      </c>
      <c r="O563" s="2">
        <f t="shared" si="104"/>
        <v>99.05143861388369</v>
      </c>
      <c r="P563" s="2">
        <f t="shared" si="106"/>
        <v>14.251781472684085</v>
      </c>
    </row>
    <row r="564" spans="1:16">
      <c r="A564" t="s">
        <v>4</v>
      </c>
      <c r="B564" t="s">
        <v>14</v>
      </c>
      <c r="C564" t="s">
        <v>237</v>
      </c>
      <c r="D564" t="s">
        <v>220</v>
      </c>
      <c r="E564" s="3">
        <v>73217</v>
      </c>
      <c r="F564" s="3">
        <v>14009</v>
      </c>
      <c r="G564" s="3">
        <v>12405</v>
      </c>
      <c r="H564" s="3">
        <v>1604</v>
      </c>
      <c r="I564" s="3">
        <v>58933</v>
      </c>
      <c r="J564" s="3">
        <v>275</v>
      </c>
      <c r="K564" s="3">
        <f t="shared" si="100"/>
        <v>72942</v>
      </c>
      <c r="L564" s="2">
        <f t="shared" si="101"/>
        <v>19.205670258561597</v>
      </c>
      <c r="M564" s="2">
        <f t="shared" si="102"/>
        <v>17.00666282800033</v>
      </c>
      <c r="N564" s="2">
        <f t="shared" si="103"/>
        <v>2.1990074305612679</v>
      </c>
      <c r="O564" s="2">
        <f t="shared" si="104"/>
        <v>80.794329741438403</v>
      </c>
      <c r="P564" s="2">
        <f t="shared" si="106"/>
        <v>11.449782282818187</v>
      </c>
    </row>
    <row r="565" spans="1:16">
      <c r="A565" t="s">
        <v>4</v>
      </c>
      <c r="B565" t="s">
        <v>14</v>
      </c>
      <c r="C565" t="s">
        <v>237</v>
      </c>
      <c r="D565" t="s">
        <v>221</v>
      </c>
      <c r="E565" s="3">
        <v>71340</v>
      </c>
      <c r="F565" s="3">
        <v>36633</v>
      </c>
      <c r="G565" s="3">
        <v>34814</v>
      </c>
      <c r="H565" s="3">
        <v>1819</v>
      </c>
      <c r="I565" s="3">
        <v>34290</v>
      </c>
      <c r="J565" s="3">
        <v>417</v>
      </c>
      <c r="K565" s="3">
        <f t="shared" si="100"/>
        <v>70923</v>
      </c>
      <c r="L565" s="2">
        <f t="shared" si="101"/>
        <v>51.651791379383269</v>
      </c>
      <c r="M565" s="2">
        <f t="shared" si="102"/>
        <v>49.087038055355805</v>
      </c>
      <c r="N565" s="2">
        <f t="shared" si="103"/>
        <v>2.5647533240274667</v>
      </c>
      <c r="O565" s="2">
        <f t="shared" si="104"/>
        <v>48.348208620616724</v>
      </c>
      <c r="P565" s="2">
        <f t="shared" si="106"/>
        <v>4.9654682936150465</v>
      </c>
    </row>
    <row r="566" spans="1:16">
      <c r="A566" t="s">
        <v>4</v>
      </c>
      <c r="B566" t="s">
        <v>14</v>
      </c>
      <c r="C566" t="s">
        <v>237</v>
      </c>
      <c r="D566" t="s">
        <v>222</v>
      </c>
      <c r="E566" s="3">
        <v>68792</v>
      </c>
      <c r="F566" s="3">
        <v>40376</v>
      </c>
      <c r="G566" s="3">
        <v>39267</v>
      </c>
      <c r="H566" s="3">
        <v>1109</v>
      </c>
      <c r="I566" s="3">
        <v>28016</v>
      </c>
      <c r="J566" s="3">
        <v>400</v>
      </c>
      <c r="K566" s="3">
        <f t="shared" si="100"/>
        <v>68392</v>
      </c>
      <c r="L566" s="2">
        <f t="shared" si="101"/>
        <v>59.036144578313255</v>
      </c>
      <c r="M566" s="2">
        <f t="shared" si="102"/>
        <v>57.414609895894252</v>
      </c>
      <c r="N566" s="2">
        <f t="shared" si="103"/>
        <v>1.6215346824189965</v>
      </c>
      <c r="O566" s="2">
        <f t="shared" si="104"/>
        <v>40.963855421686745</v>
      </c>
      <c r="P566" s="2">
        <f t="shared" si="106"/>
        <v>2.7466811967505449</v>
      </c>
    </row>
    <row r="567" spans="1:16">
      <c r="A567" t="s">
        <v>4</v>
      </c>
      <c r="B567" t="s">
        <v>14</v>
      </c>
      <c r="C567" t="s">
        <v>237</v>
      </c>
      <c r="D567" t="s">
        <v>223</v>
      </c>
      <c r="E567" s="3">
        <v>68831</v>
      </c>
      <c r="F567" s="3">
        <v>39938</v>
      </c>
      <c r="G567" s="3">
        <v>39016</v>
      </c>
      <c r="H567" s="3">
        <v>922</v>
      </c>
      <c r="I567" s="3">
        <v>28485</v>
      </c>
      <c r="J567" s="3">
        <v>408</v>
      </c>
      <c r="K567" s="3">
        <f t="shared" si="100"/>
        <v>68423</v>
      </c>
      <c r="L567" s="2">
        <f t="shared" si="101"/>
        <v>58.369261797933447</v>
      </c>
      <c r="M567" s="2">
        <f t="shared" si="102"/>
        <v>57.021761688321185</v>
      </c>
      <c r="N567" s="2">
        <f t="shared" si="103"/>
        <v>1.3475001096122647</v>
      </c>
      <c r="O567" s="2">
        <f t="shared" si="104"/>
        <v>41.63073820206656</v>
      </c>
      <c r="P567" s="2">
        <f t="shared" si="106"/>
        <v>2.3085782963593569</v>
      </c>
    </row>
    <row r="568" spans="1:16">
      <c r="A568" t="s">
        <v>4</v>
      </c>
      <c r="B568" t="s">
        <v>14</v>
      </c>
      <c r="C568" t="s">
        <v>237</v>
      </c>
      <c r="D568" t="s">
        <v>224</v>
      </c>
      <c r="E568" s="3">
        <v>66519</v>
      </c>
      <c r="F568" s="3">
        <v>38667</v>
      </c>
      <c r="G568" s="3">
        <v>37954</v>
      </c>
      <c r="H568" s="3">
        <v>713</v>
      </c>
      <c r="I568" s="3">
        <v>27471</v>
      </c>
      <c r="J568" s="3">
        <v>381</v>
      </c>
      <c r="K568" s="3">
        <f t="shared" si="100"/>
        <v>66138</v>
      </c>
      <c r="L568" s="2">
        <f t="shared" si="101"/>
        <v>58.464120475369683</v>
      </c>
      <c r="M568" s="2">
        <f t="shared" si="102"/>
        <v>57.386071547370655</v>
      </c>
      <c r="N568" s="2">
        <f t="shared" si="103"/>
        <v>1.0780489279990324</v>
      </c>
      <c r="O568" s="2">
        <f t="shared" si="104"/>
        <v>41.535879524630317</v>
      </c>
      <c r="P568" s="2">
        <f t="shared" si="106"/>
        <v>1.8439496211239557</v>
      </c>
    </row>
    <row r="569" spans="1:16">
      <c r="A569" t="s">
        <v>4</v>
      </c>
      <c r="B569" t="s">
        <v>14</v>
      </c>
      <c r="C569" t="s">
        <v>237</v>
      </c>
      <c r="D569" t="s">
        <v>225</v>
      </c>
      <c r="E569" s="3">
        <v>52730</v>
      </c>
      <c r="F569" s="3">
        <v>30906</v>
      </c>
      <c r="G569" s="3">
        <v>30274</v>
      </c>
      <c r="H569" s="3">
        <v>632</v>
      </c>
      <c r="I569" s="3">
        <v>21539</v>
      </c>
      <c r="J569" s="3">
        <v>285</v>
      </c>
      <c r="K569" s="3">
        <f t="shared" si="100"/>
        <v>52445</v>
      </c>
      <c r="L569" s="2">
        <f t="shared" si="101"/>
        <v>58.930307941653162</v>
      </c>
      <c r="M569" s="2">
        <f t="shared" si="102"/>
        <v>57.725235961483456</v>
      </c>
      <c r="N569" s="2">
        <f t="shared" si="103"/>
        <v>1.2050719801697016</v>
      </c>
      <c r="O569" s="2">
        <f t="shared" si="104"/>
        <v>41.069692058346838</v>
      </c>
      <c r="P569" s="2">
        <f t="shared" si="106"/>
        <v>2.0449103733902803</v>
      </c>
    </row>
    <row r="570" spans="1:16">
      <c r="A570" t="s">
        <v>4</v>
      </c>
      <c r="B570" t="s">
        <v>14</v>
      </c>
      <c r="C570" t="s">
        <v>237</v>
      </c>
      <c r="D570" t="s">
        <v>226</v>
      </c>
      <c r="E570" s="3">
        <v>40448</v>
      </c>
      <c r="F570" s="3">
        <v>22545</v>
      </c>
      <c r="G570" s="3">
        <v>22118</v>
      </c>
      <c r="H570" s="3">
        <v>427</v>
      </c>
      <c r="I570" s="3">
        <v>17708</v>
      </c>
      <c r="J570" s="3">
        <v>195</v>
      </c>
      <c r="K570" s="3">
        <f t="shared" si="100"/>
        <v>40253</v>
      </c>
      <c r="L570" s="2">
        <f t="shared" si="101"/>
        <v>56.008247832459688</v>
      </c>
      <c r="M570" s="2">
        <f t="shared" si="102"/>
        <v>54.947457332372743</v>
      </c>
      <c r="N570" s="2">
        <f t="shared" si="103"/>
        <v>1.06079050008695</v>
      </c>
      <c r="O570" s="2">
        <f t="shared" si="104"/>
        <v>43.991752167540312</v>
      </c>
      <c r="P570" s="2">
        <f t="shared" si="106"/>
        <v>1.8939897981814149</v>
      </c>
    </row>
    <row r="571" spans="1:16">
      <c r="A571" t="s">
        <v>4</v>
      </c>
      <c r="B571" t="s">
        <v>14</v>
      </c>
      <c r="C571" t="s">
        <v>237</v>
      </c>
      <c r="D571" t="s">
        <v>227</v>
      </c>
      <c r="E571" s="3">
        <v>31937</v>
      </c>
      <c r="F571" s="3">
        <v>15480</v>
      </c>
      <c r="G571" s="3">
        <v>15129</v>
      </c>
      <c r="H571" s="3">
        <v>351</v>
      </c>
      <c r="I571" s="3">
        <v>16297</v>
      </c>
      <c r="J571" s="3">
        <v>160</v>
      </c>
      <c r="K571" s="3">
        <f t="shared" si="100"/>
        <v>31777</v>
      </c>
      <c r="L571" s="2">
        <f t="shared" si="101"/>
        <v>48.714479025710425</v>
      </c>
      <c r="M571" s="2">
        <f t="shared" si="102"/>
        <v>47.609906536173966</v>
      </c>
      <c r="N571" s="2">
        <f t="shared" si="103"/>
        <v>1.1045724895364573</v>
      </c>
      <c r="O571" s="2">
        <f t="shared" si="104"/>
        <v>51.285520974289575</v>
      </c>
      <c r="P571" s="2">
        <f t="shared" si="106"/>
        <v>2.2674418604651163</v>
      </c>
    </row>
    <row r="572" spans="1:16">
      <c r="A572" t="s">
        <v>4</v>
      </c>
      <c r="B572" t="s">
        <v>14</v>
      </c>
      <c r="C572" t="s">
        <v>237</v>
      </c>
      <c r="D572" t="s">
        <v>228</v>
      </c>
      <c r="E572" s="3">
        <v>22706</v>
      </c>
      <c r="F572" s="3">
        <v>8723</v>
      </c>
      <c r="G572" s="3">
        <v>8523</v>
      </c>
      <c r="H572" s="3">
        <v>200</v>
      </c>
      <c r="I572" s="3">
        <v>13856</v>
      </c>
      <c r="J572" s="3">
        <v>127</v>
      </c>
      <c r="K572" s="3">
        <f t="shared" si="100"/>
        <v>22579</v>
      </c>
      <c r="L572" s="2">
        <f t="shared" si="101"/>
        <v>38.633243279153199</v>
      </c>
      <c r="M572" s="2">
        <f t="shared" si="102"/>
        <v>37.74746445812481</v>
      </c>
      <c r="N572" s="2">
        <f t="shared" si="103"/>
        <v>0.88577882102838923</v>
      </c>
      <c r="O572" s="2">
        <f t="shared" si="104"/>
        <v>61.366756720846801</v>
      </c>
      <c r="P572" s="2">
        <f t="shared" si="106"/>
        <v>2.2927891780350795</v>
      </c>
    </row>
    <row r="573" spans="1:16">
      <c r="A573" t="s">
        <v>4</v>
      </c>
      <c r="B573" t="s">
        <v>14</v>
      </c>
      <c r="C573" t="s">
        <v>237</v>
      </c>
      <c r="D573" t="s">
        <v>229</v>
      </c>
      <c r="E573" s="3">
        <v>17549</v>
      </c>
      <c r="F573" s="3">
        <v>4524</v>
      </c>
      <c r="G573" s="3">
        <v>4445</v>
      </c>
      <c r="H573" s="3">
        <v>79</v>
      </c>
      <c r="I573" s="3">
        <v>12937</v>
      </c>
      <c r="J573" s="3">
        <v>88</v>
      </c>
      <c r="K573" s="3">
        <f t="shared" si="100"/>
        <v>17461</v>
      </c>
      <c r="L573" s="2">
        <f t="shared" si="101"/>
        <v>25.909169005211613</v>
      </c>
      <c r="M573" s="2">
        <f t="shared" si="102"/>
        <v>25.456732145925205</v>
      </c>
      <c r="N573" s="2">
        <f t="shared" si="103"/>
        <v>0.4524368592864097</v>
      </c>
      <c r="O573" s="2">
        <f t="shared" si="104"/>
        <v>74.090830994788377</v>
      </c>
      <c r="P573" s="2">
        <f t="shared" si="106"/>
        <v>1.7462422634836428</v>
      </c>
    </row>
    <row r="574" spans="1:16">
      <c r="A574" t="s">
        <v>4</v>
      </c>
      <c r="B574" t="s">
        <v>14</v>
      </c>
      <c r="C574" t="s">
        <v>237</v>
      </c>
      <c r="D574" t="s">
        <v>230</v>
      </c>
      <c r="E574" s="3">
        <v>12094</v>
      </c>
      <c r="F574" s="3">
        <v>1908</v>
      </c>
      <c r="G574" s="3">
        <v>1880</v>
      </c>
      <c r="H574" s="3">
        <v>28</v>
      </c>
      <c r="I574" s="3">
        <v>10086</v>
      </c>
      <c r="J574" s="3">
        <v>100</v>
      </c>
      <c r="K574" s="3">
        <f t="shared" si="100"/>
        <v>11994</v>
      </c>
      <c r="L574" s="2">
        <f t="shared" si="101"/>
        <v>15.907953976988495</v>
      </c>
      <c r="M574" s="2">
        <f t="shared" si="102"/>
        <v>15.674503918625978</v>
      </c>
      <c r="N574" s="2">
        <f t="shared" si="103"/>
        <v>0.23345005836251459</v>
      </c>
      <c r="O574" s="2">
        <f t="shared" si="104"/>
        <v>84.092046023011505</v>
      </c>
      <c r="P574" s="2">
        <f t="shared" si="106"/>
        <v>1.4675052410901468</v>
      </c>
    </row>
    <row r="575" spans="1:16">
      <c r="A575" t="s">
        <v>4</v>
      </c>
      <c r="B575" t="s">
        <v>14</v>
      </c>
      <c r="C575" t="s">
        <v>237</v>
      </c>
      <c r="D575" t="s">
        <v>231</v>
      </c>
      <c r="E575" s="3">
        <v>8387</v>
      </c>
      <c r="F575" s="3">
        <v>837</v>
      </c>
      <c r="G575" s="3">
        <v>821</v>
      </c>
      <c r="H575" s="3">
        <v>16</v>
      </c>
      <c r="I575" s="3">
        <v>7486</v>
      </c>
      <c r="J575" s="3">
        <v>64</v>
      </c>
      <c r="K575" s="3">
        <f t="shared" si="100"/>
        <v>8323</v>
      </c>
      <c r="L575" s="2">
        <f t="shared" si="101"/>
        <v>10.056470022828307</v>
      </c>
      <c r="M575" s="2">
        <f t="shared" si="102"/>
        <v>9.8642316472425815</v>
      </c>
      <c r="N575" s="2">
        <f t="shared" si="103"/>
        <v>0.19223837558572629</v>
      </c>
      <c r="O575" s="2">
        <f t="shared" si="104"/>
        <v>89.943529977171693</v>
      </c>
      <c r="P575" s="2">
        <f t="shared" si="106"/>
        <v>1.9115890083632019</v>
      </c>
    </row>
    <row r="576" spans="1:16">
      <c r="A576" t="s">
        <v>4</v>
      </c>
      <c r="B576" t="s">
        <v>14</v>
      </c>
      <c r="C576" t="s">
        <v>237</v>
      </c>
      <c r="D576" t="s">
        <v>232</v>
      </c>
      <c r="E576" s="3">
        <v>5437</v>
      </c>
      <c r="F576" s="3">
        <v>355</v>
      </c>
      <c r="G576" s="3">
        <v>349</v>
      </c>
      <c r="H576" s="3">
        <v>6</v>
      </c>
      <c r="I576" s="3">
        <v>5026</v>
      </c>
      <c r="J576" s="3">
        <v>56</v>
      </c>
      <c r="K576" s="3">
        <f t="shared" si="100"/>
        <v>5381</v>
      </c>
      <c r="L576" s="2">
        <f t="shared" si="101"/>
        <v>6.5972867496747813</v>
      </c>
      <c r="M576" s="2">
        <f t="shared" si="102"/>
        <v>6.4857833116521091</v>
      </c>
      <c r="N576" s="2">
        <f t="shared" si="103"/>
        <v>0.11150343802267236</v>
      </c>
      <c r="O576" s="2">
        <f t="shared" si="104"/>
        <v>93.40271325032522</v>
      </c>
      <c r="P576" s="2">
        <f t="shared" si="106"/>
        <v>1.6901408450704223</v>
      </c>
    </row>
    <row r="577" spans="1:16">
      <c r="A577" t="s">
        <v>4</v>
      </c>
      <c r="B577" t="s">
        <v>14</v>
      </c>
      <c r="C577" t="s">
        <v>237</v>
      </c>
      <c r="D577" t="s">
        <v>233</v>
      </c>
      <c r="E577" s="3">
        <v>3518</v>
      </c>
      <c r="F577" s="3">
        <v>154</v>
      </c>
      <c r="G577" s="3">
        <v>149</v>
      </c>
      <c r="H577" s="3">
        <v>5</v>
      </c>
      <c r="I577" s="3">
        <v>3292</v>
      </c>
      <c r="J577" s="3">
        <v>72</v>
      </c>
      <c r="K577" s="3">
        <f t="shared" si="100"/>
        <v>3446</v>
      </c>
      <c r="L577" s="2">
        <f t="shared" si="101"/>
        <v>4.4689495066744049</v>
      </c>
      <c r="M577" s="2">
        <f t="shared" si="102"/>
        <v>4.323853743470691</v>
      </c>
      <c r="N577" s="2">
        <f t="shared" si="103"/>
        <v>0.14509576320371445</v>
      </c>
      <c r="O577" s="2">
        <f t="shared" si="104"/>
        <v>95.531050493325594</v>
      </c>
      <c r="P577" s="2">
        <f t="shared" si="106"/>
        <v>3.2467532467532463</v>
      </c>
    </row>
    <row r="578" spans="1:16">
      <c r="A578" t="s">
        <v>4</v>
      </c>
      <c r="B578" t="s">
        <v>14</v>
      </c>
      <c r="C578" t="s">
        <v>237</v>
      </c>
      <c r="D578" t="s">
        <v>235</v>
      </c>
      <c r="E578" s="3">
        <v>2845</v>
      </c>
      <c r="F578" s="3">
        <v>84</v>
      </c>
      <c r="G578" s="3">
        <v>81</v>
      </c>
      <c r="H578" s="3">
        <v>3</v>
      </c>
      <c r="I578" s="3">
        <v>2689</v>
      </c>
      <c r="J578" s="3">
        <v>72</v>
      </c>
      <c r="K578" s="3">
        <f t="shared" si="100"/>
        <v>2773</v>
      </c>
      <c r="L578" s="2">
        <f t="shared" si="101"/>
        <v>3.0292102416155786</v>
      </c>
      <c r="M578" s="2">
        <f t="shared" si="102"/>
        <v>2.9210241615578796</v>
      </c>
      <c r="N578" s="2">
        <f t="shared" si="103"/>
        <v>0.10818608005769925</v>
      </c>
      <c r="O578" s="2">
        <f t="shared" si="104"/>
        <v>96.970789758384427</v>
      </c>
      <c r="P578" s="2">
        <f t="shared" si="106"/>
        <v>3.5714285714285712</v>
      </c>
    </row>
    <row r="579" spans="1:16">
      <c r="A579" t="s">
        <v>4</v>
      </c>
      <c r="B579" t="s">
        <v>14</v>
      </c>
      <c r="C579" t="s">
        <v>237</v>
      </c>
      <c r="D579" t="s">
        <v>234</v>
      </c>
      <c r="E579" s="3">
        <f t="shared" ref="E579:J579" si="108">SUM(E565:E573)</f>
        <v>440852</v>
      </c>
      <c r="F579" s="3">
        <f t="shared" si="108"/>
        <v>237792</v>
      </c>
      <c r="G579" s="3">
        <f t="shared" si="108"/>
        <v>231540</v>
      </c>
      <c r="H579" s="3">
        <f t="shared" si="108"/>
        <v>6252</v>
      </c>
      <c r="I579" s="3">
        <f t="shared" si="108"/>
        <v>200599</v>
      </c>
      <c r="J579" s="3">
        <f t="shared" si="108"/>
        <v>2461</v>
      </c>
      <c r="K579" s="3">
        <f t="shared" si="100"/>
        <v>438391</v>
      </c>
      <c r="L579" s="2">
        <f t="shared" si="101"/>
        <v>54.241989456900356</v>
      </c>
      <c r="M579" s="2">
        <f t="shared" si="102"/>
        <v>52.815865289205298</v>
      </c>
      <c r="N579" s="2">
        <f t="shared" si="103"/>
        <v>1.4261241676950485</v>
      </c>
      <c r="O579" s="2">
        <f t="shared" si="104"/>
        <v>45.758010543099651</v>
      </c>
      <c r="P579" s="2">
        <f t="shared" si="106"/>
        <v>2.6291885345175614</v>
      </c>
    </row>
    <row r="580" spans="1:16">
      <c r="A580" s="5" t="s">
        <v>5</v>
      </c>
      <c r="B580" t="s">
        <v>88</v>
      </c>
      <c r="C580" t="s">
        <v>236</v>
      </c>
      <c r="D580" t="s">
        <v>1</v>
      </c>
      <c r="E580" s="3">
        <v>49171</v>
      </c>
      <c r="F580" s="3">
        <v>36650</v>
      </c>
      <c r="G580" s="3">
        <v>34095</v>
      </c>
      <c r="H580" s="3">
        <v>2555</v>
      </c>
      <c r="I580" s="3">
        <v>12269</v>
      </c>
      <c r="J580" s="3">
        <v>252</v>
      </c>
      <c r="K580" s="3">
        <f t="shared" ref="K580:K619" si="109">E580-J580</f>
        <v>48919</v>
      </c>
      <c r="L580" s="2">
        <f t="shared" ref="L580:L619" si="110">F580/$K580*100</f>
        <v>74.919765326355815</v>
      </c>
      <c r="M580" s="2">
        <f t="shared" ref="M580:M619" si="111">G580/$K580*100</f>
        <v>69.696845806332917</v>
      </c>
      <c r="N580" s="2">
        <f t="shared" ref="N580:N619" si="112">H580/$K580*100</f>
        <v>5.2229195200228951</v>
      </c>
      <c r="O580" s="2">
        <f t="shared" ref="O580:O619" si="113">I580/$K580*100</f>
        <v>25.080234673644185</v>
      </c>
      <c r="P580" s="2">
        <f t="shared" si="106"/>
        <v>6.9713506139154156</v>
      </c>
    </row>
    <row r="581" spans="1:16">
      <c r="A581" s="5" t="s">
        <v>5</v>
      </c>
      <c r="B581" t="s">
        <v>88</v>
      </c>
      <c r="C581" t="s">
        <v>236</v>
      </c>
      <c r="D581" t="s">
        <v>219</v>
      </c>
      <c r="E581" s="3">
        <v>4308</v>
      </c>
      <c r="F581" s="3">
        <v>126</v>
      </c>
      <c r="G581" s="3">
        <v>86</v>
      </c>
      <c r="H581" s="3">
        <v>40</v>
      </c>
      <c r="I581" s="3">
        <v>4164</v>
      </c>
      <c r="J581" s="3">
        <v>18</v>
      </c>
      <c r="K581" s="3">
        <f t="shared" si="109"/>
        <v>4290</v>
      </c>
      <c r="L581" s="2">
        <f t="shared" si="110"/>
        <v>2.9370629370629371</v>
      </c>
      <c r="M581" s="2">
        <f t="shared" si="111"/>
        <v>2.0046620046620047</v>
      </c>
      <c r="N581" s="2">
        <f t="shared" si="112"/>
        <v>0.93240093240093236</v>
      </c>
      <c r="O581" s="2">
        <f t="shared" si="113"/>
        <v>97.062937062937067</v>
      </c>
      <c r="P581" s="2">
        <f t="shared" si="106"/>
        <v>31.746031746031743</v>
      </c>
    </row>
    <row r="582" spans="1:16">
      <c r="A582" s="5" t="s">
        <v>5</v>
      </c>
      <c r="B582" t="s">
        <v>88</v>
      </c>
      <c r="C582" t="s">
        <v>236</v>
      </c>
      <c r="D582" t="s">
        <v>220</v>
      </c>
      <c r="E582" s="3">
        <v>6725</v>
      </c>
      <c r="F582" s="3">
        <v>2683</v>
      </c>
      <c r="G582" s="3">
        <v>2090</v>
      </c>
      <c r="H582" s="3">
        <v>593</v>
      </c>
      <c r="I582" s="3">
        <v>3998</v>
      </c>
      <c r="J582" s="3">
        <v>44</v>
      </c>
      <c r="K582" s="3">
        <f t="shared" si="109"/>
        <v>6681</v>
      </c>
      <c r="L582" s="2">
        <f t="shared" si="110"/>
        <v>40.15865888340069</v>
      </c>
      <c r="M582" s="2">
        <f t="shared" si="111"/>
        <v>31.282742104475382</v>
      </c>
      <c r="N582" s="2">
        <f t="shared" si="112"/>
        <v>8.8759167789253102</v>
      </c>
      <c r="O582" s="2">
        <f t="shared" si="113"/>
        <v>59.84134111659931</v>
      </c>
      <c r="P582" s="2">
        <f t="shared" si="106"/>
        <v>22.102124487513976</v>
      </c>
    </row>
    <row r="583" spans="1:16">
      <c r="A583" s="5" t="s">
        <v>5</v>
      </c>
      <c r="B583" t="s">
        <v>88</v>
      </c>
      <c r="C583" t="s">
        <v>236</v>
      </c>
      <c r="D583" t="s">
        <v>221</v>
      </c>
      <c r="E583" s="3">
        <v>5482</v>
      </c>
      <c r="F583" s="3">
        <v>4713</v>
      </c>
      <c r="G583" s="3">
        <v>4368</v>
      </c>
      <c r="H583" s="3">
        <v>345</v>
      </c>
      <c r="I583" s="3">
        <v>752</v>
      </c>
      <c r="J583" s="3">
        <v>17</v>
      </c>
      <c r="K583" s="3">
        <f t="shared" si="109"/>
        <v>5465</v>
      </c>
      <c r="L583" s="2">
        <f t="shared" si="110"/>
        <v>86.239707227813355</v>
      </c>
      <c r="M583" s="2">
        <f t="shared" si="111"/>
        <v>79.926806953339437</v>
      </c>
      <c r="N583" s="2">
        <f t="shared" si="112"/>
        <v>6.3129002744739244</v>
      </c>
      <c r="O583" s="2">
        <f t="shared" si="113"/>
        <v>13.760292772186641</v>
      </c>
      <c r="P583" s="2">
        <f t="shared" si="106"/>
        <v>7.32017823042648</v>
      </c>
    </row>
    <row r="584" spans="1:16">
      <c r="A584" s="5" t="s">
        <v>5</v>
      </c>
      <c r="B584" t="s">
        <v>88</v>
      </c>
      <c r="C584" t="s">
        <v>236</v>
      </c>
      <c r="D584" t="s">
        <v>222</v>
      </c>
      <c r="E584" s="3">
        <v>5398</v>
      </c>
      <c r="F584" s="3">
        <v>5205</v>
      </c>
      <c r="G584" s="3">
        <v>4933</v>
      </c>
      <c r="H584" s="3">
        <v>272</v>
      </c>
      <c r="I584" s="3">
        <v>179</v>
      </c>
      <c r="J584" s="3">
        <v>14</v>
      </c>
      <c r="K584" s="3">
        <f t="shared" si="109"/>
        <v>5384</v>
      </c>
      <c r="L584" s="2">
        <f t="shared" si="110"/>
        <v>96.675334323922741</v>
      </c>
      <c r="M584" s="2">
        <f t="shared" si="111"/>
        <v>91.623328380386326</v>
      </c>
      <c r="N584" s="2">
        <f t="shared" si="112"/>
        <v>5.052005943536404</v>
      </c>
      <c r="O584" s="2">
        <f t="shared" si="113"/>
        <v>3.3246656760772662</v>
      </c>
      <c r="P584" s="2">
        <f t="shared" si="106"/>
        <v>5.2257444764649374</v>
      </c>
    </row>
    <row r="585" spans="1:16">
      <c r="A585" s="5" t="s">
        <v>5</v>
      </c>
      <c r="B585" t="s">
        <v>88</v>
      </c>
      <c r="C585" t="s">
        <v>236</v>
      </c>
      <c r="D585" t="s">
        <v>223</v>
      </c>
      <c r="E585" s="3">
        <v>5942</v>
      </c>
      <c r="F585" s="3">
        <v>5749</v>
      </c>
      <c r="G585" s="3">
        <v>5476</v>
      </c>
      <c r="H585" s="3">
        <v>273</v>
      </c>
      <c r="I585" s="3">
        <v>173</v>
      </c>
      <c r="J585" s="3">
        <v>20</v>
      </c>
      <c r="K585" s="3">
        <f t="shared" si="109"/>
        <v>5922</v>
      </c>
      <c r="L585" s="2">
        <f t="shared" si="110"/>
        <v>97.078689631881119</v>
      </c>
      <c r="M585" s="2">
        <f t="shared" si="111"/>
        <v>92.468760553866929</v>
      </c>
      <c r="N585" s="2">
        <f t="shared" si="112"/>
        <v>4.6099290780141837</v>
      </c>
      <c r="O585" s="2">
        <f t="shared" si="113"/>
        <v>2.9213103681188786</v>
      </c>
      <c r="P585" s="2">
        <f t="shared" si="106"/>
        <v>4.7486519394677336</v>
      </c>
    </row>
    <row r="586" spans="1:16">
      <c r="A586" s="5" t="s">
        <v>5</v>
      </c>
      <c r="B586" t="s">
        <v>88</v>
      </c>
      <c r="C586" t="s">
        <v>236</v>
      </c>
      <c r="D586" t="s">
        <v>224</v>
      </c>
      <c r="E586" s="3">
        <v>5713</v>
      </c>
      <c r="F586" s="3">
        <v>5521</v>
      </c>
      <c r="G586" s="3">
        <v>5282</v>
      </c>
      <c r="H586" s="3">
        <v>239</v>
      </c>
      <c r="I586" s="3">
        <v>175</v>
      </c>
      <c r="J586" s="3">
        <v>17</v>
      </c>
      <c r="K586" s="3">
        <f t="shared" si="109"/>
        <v>5696</v>
      </c>
      <c r="L586" s="2">
        <f t="shared" si="110"/>
        <v>96.927668539325836</v>
      </c>
      <c r="M586" s="2">
        <f t="shared" si="111"/>
        <v>92.731741573033716</v>
      </c>
      <c r="N586" s="2">
        <f t="shared" si="112"/>
        <v>4.1959269662921352</v>
      </c>
      <c r="O586" s="2">
        <f t="shared" si="113"/>
        <v>3.0723314606741572</v>
      </c>
      <c r="P586" s="2">
        <f t="shared" si="106"/>
        <v>4.3289259192175331</v>
      </c>
    </row>
    <row r="587" spans="1:16">
      <c r="A587" s="5" t="s">
        <v>5</v>
      </c>
      <c r="B587" t="s">
        <v>88</v>
      </c>
      <c r="C587" t="s">
        <v>236</v>
      </c>
      <c r="D587" t="s">
        <v>225</v>
      </c>
      <c r="E587" s="3">
        <v>4516</v>
      </c>
      <c r="F587" s="3">
        <v>4348</v>
      </c>
      <c r="G587" s="3">
        <v>4142</v>
      </c>
      <c r="H587" s="3">
        <v>206</v>
      </c>
      <c r="I587" s="3">
        <v>154</v>
      </c>
      <c r="J587" s="3">
        <v>14</v>
      </c>
      <c r="K587" s="3">
        <f t="shared" si="109"/>
        <v>4502</v>
      </c>
      <c r="L587" s="2">
        <f t="shared" si="110"/>
        <v>96.579298089737904</v>
      </c>
      <c r="M587" s="2">
        <f t="shared" si="111"/>
        <v>92.003553976010664</v>
      </c>
      <c r="N587" s="2">
        <f t="shared" si="112"/>
        <v>4.5757441137272323</v>
      </c>
      <c r="O587" s="2">
        <f t="shared" si="113"/>
        <v>3.4207019102621055</v>
      </c>
      <c r="P587" s="2">
        <f t="shared" si="106"/>
        <v>4.7378104875804965</v>
      </c>
    </row>
    <row r="588" spans="1:16">
      <c r="A588" s="5" t="s">
        <v>5</v>
      </c>
      <c r="B588" t="s">
        <v>88</v>
      </c>
      <c r="C588" t="s">
        <v>236</v>
      </c>
      <c r="D588" t="s">
        <v>226</v>
      </c>
      <c r="E588" s="3">
        <v>3136</v>
      </c>
      <c r="F588" s="3">
        <v>2978</v>
      </c>
      <c r="G588" s="3">
        <v>2800</v>
      </c>
      <c r="H588" s="3">
        <v>178</v>
      </c>
      <c r="I588" s="3">
        <v>144</v>
      </c>
      <c r="J588" s="3">
        <v>14</v>
      </c>
      <c r="K588" s="3">
        <f t="shared" si="109"/>
        <v>3122</v>
      </c>
      <c r="L588" s="2">
        <f t="shared" si="110"/>
        <v>95.387572069186419</v>
      </c>
      <c r="M588" s="2">
        <f t="shared" si="111"/>
        <v>89.68609865470853</v>
      </c>
      <c r="N588" s="2">
        <f t="shared" si="112"/>
        <v>5.7014734144778982</v>
      </c>
      <c r="O588" s="2">
        <f t="shared" si="113"/>
        <v>4.6124279308135812</v>
      </c>
      <c r="P588" s="2">
        <f t="shared" si="106"/>
        <v>5.9771658831430496</v>
      </c>
    </row>
    <row r="589" spans="1:16">
      <c r="A589" s="5" t="s">
        <v>5</v>
      </c>
      <c r="B589" t="s">
        <v>88</v>
      </c>
      <c r="C589" t="s">
        <v>236</v>
      </c>
      <c r="D589" t="s">
        <v>227</v>
      </c>
      <c r="E589" s="3">
        <v>2453</v>
      </c>
      <c r="F589" s="3">
        <v>2199</v>
      </c>
      <c r="G589" s="3">
        <v>2051</v>
      </c>
      <c r="H589" s="3">
        <v>148</v>
      </c>
      <c r="I589" s="3">
        <v>239</v>
      </c>
      <c r="J589" s="3">
        <v>15</v>
      </c>
      <c r="K589" s="3">
        <f t="shared" si="109"/>
        <v>2438</v>
      </c>
      <c r="L589" s="2">
        <f t="shared" si="110"/>
        <v>90.196882690730106</v>
      </c>
      <c r="M589" s="2">
        <f t="shared" si="111"/>
        <v>84.126333059885155</v>
      </c>
      <c r="N589" s="2">
        <f t="shared" si="112"/>
        <v>6.0705496308449547</v>
      </c>
      <c r="O589" s="2">
        <f t="shared" si="113"/>
        <v>9.8031173092698936</v>
      </c>
      <c r="P589" s="2">
        <f t="shared" si="106"/>
        <v>6.7303319690768522</v>
      </c>
    </row>
    <row r="590" spans="1:16">
      <c r="A590" s="5" t="s">
        <v>5</v>
      </c>
      <c r="B590" t="s">
        <v>88</v>
      </c>
      <c r="C590" t="s">
        <v>236</v>
      </c>
      <c r="D590" t="s">
        <v>228</v>
      </c>
      <c r="E590" s="3">
        <v>1790</v>
      </c>
      <c r="F590" s="3">
        <v>1514</v>
      </c>
      <c r="G590" s="3">
        <v>1401</v>
      </c>
      <c r="H590" s="3">
        <v>113</v>
      </c>
      <c r="I590" s="3">
        <v>255</v>
      </c>
      <c r="J590" s="3">
        <v>21</v>
      </c>
      <c r="K590" s="3">
        <f t="shared" si="109"/>
        <v>1769</v>
      </c>
      <c r="L590" s="2">
        <f t="shared" si="110"/>
        <v>85.585076314301872</v>
      </c>
      <c r="M590" s="2">
        <f t="shared" si="111"/>
        <v>79.197286602600343</v>
      </c>
      <c r="N590" s="2">
        <f t="shared" si="112"/>
        <v>6.3877897117015259</v>
      </c>
      <c r="O590" s="2">
        <f t="shared" si="113"/>
        <v>14.414923685698133</v>
      </c>
      <c r="P590" s="2">
        <f t="shared" si="106"/>
        <v>7.4636723910171732</v>
      </c>
    </row>
    <row r="591" spans="1:16">
      <c r="A591" s="5" t="s">
        <v>5</v>
      </c>
      <c r="B591" t="s">
        <v>88</v>
      </c>
      <c r="C591" t="s">
        <v>236</v>
      </c>
      <c r="D591" t="s">
        <v>229</v>
      </c>
      <c r="E591" s="3">
        <v>1344</v>
      </c>
      <c r="F591" s="3">
        <v>819</v>
      </c>
      <c r="G591" s="3">
        <v>757</v>
      </c>
      <c r="H591" s="3">
        <v>62</v>
      </c>
      <c r="I591" s="3">
        <v>512</v>
      </c>
      <c r="J591" s="3">
        <v>13</v>
      </c>
      <c r="K591" s="3">
        <f t="shared" si="109"/>
        <v>1331</v>
      </c>
      <c r="L591" s="2">
        <f t="shared" si="110"/>
        <v>61.532682193839214</v>
      </c>
      <c r="M591" s="2">
        <f t="shared" si="111"/>
        <v>56.874530428249436</v>
      </c>
      <c r="N591" s="2">
        <f t="shared" si="112"/>
        <v>4.6581517655897819</v>
      </c>
      <c r="O591" s="2">
        <f t="shared" si="113"/>
        <v>38.467317806160786</v>
      </c>
      <c r="P591" s="2">
        <f t="shared" si="106"/>
        <v>7.57020757020757</v>
      </c>
    </row>
    <row r="592" spans="1:16">
      <c r="A592" s="5" t="s">
        <v>5</v>
      </c>
      <c r="B592" t="s">
        <v>88</v>
      </c>
      <c r="C592" t="s">
        <v>236</v>
      </c>
      <c r="D592" t="s">
        <v>230</v>
      </c>
      <c r="E592" s="3">
        <v>906</v>
      </c>
      <c r="F592" s="3">
        <v>407</v>
      </c>
      <c r="G592" s="3">
        <v>377</v>
      </c>
      <c r="H592" s="3">
        <v>30</v>
      </c>
      <c r="I592" s="3">
        <v>491</v>
      </c>
      <c r="J592" s="3">
        <v>8</v>
      </c>
      <c r="K592" s="3">
        <f t="shared" si="109"/>
        <v>898</v>
      </c>
      <c r="L592" s="2">
        <f t="shared" si="110"/>
        <v>45.322939866369708</v>
      </c>
      <c r="M592" s="2">
        <f t="shared" si="111"/>
        <v>41.982182628062361</v>
      </c>
      <c r="N592" s="2">
        <f t="shared" si="112"/>
        <v>3.3407572383073498</v>
      </c>
      <c r="O592" s="2">
        <f t="shared" si="113"/>
        <v>54.677060133630285</v>
      </c>
      <c r="P592" s="2">
        <f t="shared" si="106"/>
        <v>7.3710073710073711</v>
      </c>
    </row>
    <row r="593" spans="1:16">
      <c r="A593" s="5" t="s">
        <v>5</v>
      </c>
      <c r="B593" t="s">
        <v>88</v>
      </c>
      <c r="C593" t="s">
        <v>236</v>
      </c>
      <c r="D593" t="s">
        <v>231</v>
      </c>
      <c r="E593" s="3">
        <v>634</v>
      </c>
      <c r="F593" s="3">
        <v>209</v>
      </c>
      <c r="G593" s="3">
        <v>182</v>
      </c>
      <c r="H593" s="3">
        <v>27</v>
      </c>
      <c r="I593" s="3">
        <v>410</v>
      </c>
      <c r="J593" s="3">
        <v>15</v>
      </c>
      <c r="K593" s="3">
        <f t="shared" si="109"/>
        <v>619</v>
      </c>
      <c r="L593" s="2">
        <f t="shared" si="110"/>
        <v>33.764135702746366</v>
      </c>
      <c r="M593" s="2">
        <f t="shared" si="111"/>
        <v>29.402261712439419</v>
      </c>
      <c r="N593" s="2">
        <f t="shared" si="112"/>
        <v>4.3618739903069468</v>
      </c>
      <c r="O593" s="2">
        <f t="shared" si="113"/>
        <v>66.235864297253627</v>
      </c>
      <c r="P593" s="2">
        <f t="shared" si="106"/>
        <v>12.918660287081341</v>
      </c>
    </row>
    <row r="594" spans="1:16">
      <c r="A594" s="5" t="s">
        <v>5</v>
      </c>
      <c r="B594" t="s">
        <v>88</v>
      </c>
      <c r="C594" t="s">
        <v>236</v>
      </c>
      <c r="D594" t="s">
        <v>232</v>
      </c>
      <c r="E594" s="3">
        <v>456</v>
      </c>
      <c r="F594" s="3">
        <v>123</v>
      </c>
      <c r="G594" s="3">
        <v>108</v>
      </c>
      <c r="H594" s="3">
        <v>15</v>
      </c>
      <c r="I594" s="3">
        <v>325</v>
      </c>
      <c r="J594" s="3">
        <v>8</v>
      </c>
      <c r="K594" s="3">
        <f t="shared" si="109"/>
        <v>448</v>
      </c>
      <c r="L594" s="2">
        <f t="shared" si="110"/>
        <v>27.455357142857146</v>
      </c>
      <c r="M594" s="2">
        <f t="shared" si="111"/>
        <v>24.107142857142858</v>
      </c>
      <c r="N594" s="2">
        <f t="shared" si="112"/>
        <v>3.3482142857142856</v>
      </c>
      <c r="O594" s="2">
        <f t="shared" si="113"/>
        <v>72.544642857142861</v>
      </c>
      <c r="P594" s="2">
        <f t="shared" si="106"/>
        <v>12.195121951219512</v>
      </c>
    </row>
    <row r="595" spans="1:16">
      <c r="A595" s="5" t="s">
        <v>5</v>
      </c>
      <c r="B595" t="s">
        <v>88</v>
      </c>
      <c r="C595" t="s">
        <v>236</v>
      </c>
      <c r="D595" t="s">
        <v>233</v>
      </c>
      <c r="E595" s="3">
        <v>203</v>
      </c>
      <c r="F595" s="3">
        <v>31</v>
      </c>
      <c r="G595" s="3">
        <v>25</v>
      </c>
      <c r="H595" s="3">
        <v>6</v>
      </c>
      <c r="I595" s="3">
        <v>161</v>
      </c>
      <c r="J595" s="3">
        <v>11</v>
      </c>
      <c r="K595" s="3">
        <f t="shared" si="109"/>
        <v>192</v>
      </c>
      <c r="L595" s="2">
        <f t="shared" si="110"/>
        <v>16.145833333333336</v>
      </c>
      <c r="M595" s="2">
        <f t="shared" si="111"/>
        <v>13.020833333333334</v>
      </c>
      <c r="N595" s="2">
        <f t="shared" si="112"/>
        <v>3.125</v>
      </c>
      <c r="O595" s="2">
        <f t="shared" si="113"/>
        <v>83.854166666666657</v>
      </c>
      <c r="P595" s="2">
        <f t="shared" si="106"/>
        <v>19.35483870967742</v>
      </c>
    </row>
    <row r="596" spans="1:16">
      <c r="A596" s="5" t="s">
        <v>5</v>
      </c>
      <c r="B596" t="s">
        <v>88</v>
      </c>
      <c r="C596" t="s">
        <v>236</v>
      </c>
      <c r="D596" t="s">
        <v>235</v>
      </c>
      <c r="E596" s="3">
        <v>165</v>
      </c>
      <c r="F596" s="3">
        <v>25</v>
      </c>
      <c r="G596" s="3">
        <v>17</v>
      </c>
      <c r="H596" s="3">
        <v>8</v>
      </c>
      <c r="I596" s="3">
        <v>137</v>
      </c>
      <c r="J596" s="3">
        <v>3</v>
      </c>
      <c r="K596" s="3">
        <f t="shared" si="109"/>
        <v>162</v>
      </c>
      <c r="L596" s="2">
        <f t="shared" si="110"/>
        <v>15.432098765432098</v>
      </c>
      <c r="M596" s="2">
        <f t="shared" si="111"/>
        <v>10.493827160493826</v>
      </c>
      <c r="N596" s="2">
        <f t="shared" si="112"/>
        <v>4.9382716049382713</v>
      </c>
      <c r="O596" s="2">
        <f t="shared" si="113"/>
        <v>84.567901234567898</v>
      </c>
      <c r="P596" s="2">
        <f t="shared" si="106"/>
        <v>32</v>
      </c>
    </row>
    <row r="597" spans="1:16">
      <c r="A597" s="5" t="s">
        <v>5</v>
      </c>
      <c r="B597" t="s">
        <v>88</v>
      </c>
      <c r="C597" t="s">
        <v>236</v>
      </c>
      <c r="D597" t="s">
        <v>234</v>
      </c>
      <c r="E597" s="3">
        <f t="shared" ref="E597:J597" si="114">SUM(E583:E591)</f>
        <v>35774</v>
      </c>
      <c r="F597" s="3">
        <f t="shared" si="114"/>
        <v>33046</v>
      </c>
      <c r="G597" s="3">
        <f t="shared" si="114"/>
        <v>31210</v>
      </c>
      <c r="H597" s="3">
        <f t="shared" si="114"/>
        <v>1836</v>
      </c>
      <c r="I597" s="3">
        <f t="shared" si="114"/>
        <v>2583</v>
      </c>
      <c r="J597" s="3">
        <f t="shared" si="114"/>
        <v>145</v>
      </c>
      <c r="K597" s="3">
        <f t="shared" si="109"/>
        <v>35629</v>
      </c>
      <c r="L597" s="2">
        <f t="shared" si="110"/>
        <v>92.750287686996543</v>
      </c>
      <c r="M597" s="2">
        <f t="shared" si="111"/>
        <v>87.597182070785038</v>
      </c>
      <c r="N597" s="2">
        <f t="shared" si="112"/>
        <v>5.153105616211513</v>
      </c>
      <c r="O597" s="2">
        <f t="shared" si="113"/>
        <v>7.2497123130034522</v>
      </c>
      <c r="P597" s="2">
        <f t="shared" si="106"/>
        <v>5.555891787205713</v>
      </c>
    </row>
    <row r="598" spans="1:16">
      <c r="A598" s="5" t="s">
        <v>5</v>
      </c>
      <c r="B598" t="s">
        <v>88</v>
      </c>
      <c r="C598" t="s">
        <v>237</v>
      </c>
      <c r="D598" t="s">
        <v>1</v>
      </c>
      <c r="E598" s="3">
        <v>49815</v>
      </c>
      <c r="F598" s="3">
        <v>19661</v>
      </c>
      <c r="G598" s="3">
        <v>19076</v>
      </c>
      <c r="H598" s="3">
        <v>585</v>
      </c>
      <c r="I598" s="3">
        <v>30011</v>
      </c>
      <c r="J598" s="3">
        <v>143</v>
      </c>
      <c r="K598" s="3">
        <f t="shared" si="109"/>
        <v>49672</v>
      </c>
      <c r="L598" s="2">
        <f t="shared" si="110"/>
        <v>39.581655661137063</v>
      </c>
      <c r="M598" s="2">
        <f t="shared" si="111"/>
        <v>38.403929779352552</v>
      </c>
      <c r="N598" s="2">
        <f t="shared" si="112"/>
        <v>1.1777258817845062</v>
      </c>
      <c r="O598" s="2">
        <f t="shared" si="113"/>
        <v>60.418344338862937</v>
      </c>
      <c r="P598" s="2">
        <f t="shared" si="106"/>
        <v>2.975433599511724</v>
      </c>
    </row>
    <row r="599" spans="1:16">
      <c r="A599" s="5" t="s">
        <v>5</v>
      </c>
      <c r="B599" t="s">
        <v>88</v>
      </c>
      <c r="C599" t="s">
        <v>237</v>
      </c>
      <c r="D599" t="s">
        <v>219</v>
      </c>
      <c r="E599" s="3">
        <v>4171</v>
      </c>
      <c r="F599" s="3">
        <v>25</v>
      </c>
      <c r="G599" s="3">
        <v>17</v>
      </c>
      <c r="H599" s="3">
        <v>8</v>
      </c>
      <c r="I599" s="3">
        <v>4140</v>
      </c>
      <c r="J599" s="3">
        <v>6</v>
      </c>
      <c r="K599" s="3">
        <f t="shared" si="109"/>
        <v>4165</v>
      </c>
      <c r="L599" s="2">
        <f t="shared" si="110"/>
        <v>0.60024009603841544</v>
      </c>
      <c r="M599" s="2">
        <f t="shared" si="111"/>
        <v>0.40816326530612246</v>
      </c>
      <c r="N599" s="2">
        <f t="shared" si="112"/>
        <v>0.19207683073229292</v>
      </c>
      <c r="O599" s="2">
        <f t="shared" si="113"/>
        <v>99.399759903961581</v>
      </c>
      <c r="P599" s="2">
        <f t="shared" si="106"/>
        <v>32</v>
      </c>
    </row>
    <row r="600" spans="1:16">
      <c r="A600" s="5" t="s">
        <v>5</v>
      </c>
      <c r="B600" t="s">
        <v>88</v>
      </c>
      <c r="C600" t="s">
        <v>237</v>
      </c>
      <c r="D600" t="s">
        <v>220</v>
      </c>
      <c r="E600" s="3">
        <v>6581</v>
      </c>
      <c r="F600" s="3">
        <v>1153</v>
      </c>
      <c r="G600" s="3">
        <v>975</v>
      </c>
      <c r="H600" s="3">
        <v>178</v>
      </c>
      <c r="I600" s="3">
        <v>5417</v>
      </c>
      <c r="J600" s="3">
        <v>11</v>
      </c>
      <c r="K600" s="3">
        <f t="shared" si="109"/>
        <v>6570</v>
      </c>
      <c r="L600" s="2">
        <f t="shared" si="110"/>
        <v>17.549467275494674</v>
      </c>
      <c r="M600" s="2">
        <f t="shared" si="111"/>
        <v>14.840182648401825</v>
      </c>
      <c r="N600" s="2">
        <f t="shared" si="112"/>
        <v>2.7092846270928463</v>
      </c>
      <c r="O600" s="2">
        <f t="shared" si="113"/>
        <v>82.450532724505337</v>
      </c>
      <c r="P600" s="2">
        <f t="shared" si="106"/>
        <v>15.437987857762359</v>
      </c>
    </row>
    <row r="601" spans="1:16">
      <c r="A601" s="5" t="s">
        <v>5</v>
      </c>
      <c r="B601" t="s">
        <v>88</v>
      </c>
      <c r="C601" t="s">
        <v>237</v>
      </c>
      <c r="D601" t="s">
        <v>221</v>
      </c>
      <c r="E601" s="3">
        <v>5724</v>
      </c>
      <c r="F601" s="3">
        <v>2977</v>
      </c>
      <c r="G601" s="3">
        <v>2858</v>
      </c>
      <c r="H601" s="3">
        <v>119</v>
      </c>
      <c r="I601" s="3">
        <v>2731</v>
      </c>
      <c r="J601" s="3">
        <v>16</v>
      </c>
      <c r="K601" s="3">
        <f t="shared" si="109"/>
        <v>5708</v>
      </c>
      <c r="L601" s="2">
        <f t="shared" si="110"/>
        <v>52.154870357393136</v>
      </c>
      <c r="M601" s="2">
        <f t="shared" si="111"/>
        <v>50.070077084793276</v>
      </c>
      <c r="N601" s="2">
        <f t="shared" si="112"/>
        <v>2.0847932725998599</v>
      </c>
      <c r="O601" s="2">
        <f t="shared" si="113"/>
        <v>47.845129642606864</v>
      </c>
      <c r="P601" s="2">
        <f t="shared" si="106"/>
        <v>3.997312730937185</v>
      </c>
    </row>
    <row r="602" spans="1:16">
      <c r="A602" s="5" t="s">
        <v>5</v>
      </c>
      <c r="B602" t="s">
        <v>88</v>
      </c>
      <c r="C602" t="s">
        <v>237</v>
      </c>
      <c r="D602" t="s">
        <v>222</v>
      </c>
      <c r="E602" s="3">
        <v>5649</v>
      </c>
      <c r="F602" s="3">
        <v>3204</v>
      </c>
      <c r="G602" s="3">
        <v>3136</v>
      </c>
      <c r="H602" s="3">
        <v>68</v>
      </c>
      <c r="I602" s="3">
        <v>2433</v>
      </c>
      <c r="J602" s="3">
        <v>12</v>
      </c>
      <c r="K602" s="3">
        <f t="shared" si="109"/>
        <v>5637</v>
      </c>
      <c r="L602" s="2">
        <f t="shared" si="110"/>
        <v>56.838744012772743</v>
      </c>
      <c r="M602" s="2">
        <f t="shared" si="111"/>
        <v>55.632428596771334</v>
      </c>
      <c r="N602" s="2">
        <f t="shared" si="112"/>
        <v>1.2063154160014193</v>
      </c>
      <c r="O602" s="2">
        <f t="shared" si="113"/>
        <v>43.16125598722725</v>
      </c>
      <c r="P602" s="2">
        <f t="shared" si="106"/>
        <v>2.1223470661672907</v>
      </c>
    </row>
    <row r="603" spans="1:16">
      <c r="A603" s="5" t="s">
        <v>5</v>
      </c>
      <c r="B603" t="s">
        <v>88</v>
      </c>
      <c r="C603" t="s">
        <v>237</v>
      </c>
      <c r="D603" t="s">
        <v>223</v>
      </c>
      <c r="E603" s="3">
        <v>6131</v>
      </c>
      <c r="F603" s="3">
        <v>3443</v>
      </c>
      <c r="G603" s="3">
        <v>3387</v>
      </c>
      <c r="H603" s="3">
        <v>56</v>
      </c>
      <c r="I603" s="3">
        <v>2668</v>
      </c>
      <c r="J603" s="3">
        <v>20</v>
      </c>
      <c r="K603" s="3">
        <f t="shared" si="109"/>
        <v>6111</v>
      </c>
      <c r="L603" s="2">
        <f t="shared" si="110"/>
        <v>56.341024382261494</v>
      </c>
      <c r="M603" s="2">
        <f t="shared" si="111"/>
        <v>55.424644084437901</v>
      </c>
      <c r="N603" s="2">
        <f t="shared" si="112"/>
        <v>0.91638029782359687</v>
      </c>
      <c r="O603" s="2">
        <f t="shared" si="113"/>
        <v>43.658975617738506</v>
      </c>
      <c r="P603" s="2">
        <f t="shared" si="106"/>
        <v>1.626488527446994</v>
      </c>
    </row>
    <row r="604" spans="1:16">
      <c r="A604" s="5" t="s">
        <v>5</v>
      </c>
      <c r="B604" t="s">
        <v>88</v>
      </c>
      <c r="C604" t="s">
        <v>237</v>
      </c>
      <c r="D604" t="s">
        <v>224</v>
      </c>
      <c r="E604" s="3">
        <v>5780</v>
      </c>
      <c r="F604" s="3">
        <v>3192</v>
      </c>
      <c r="G604" s="3">
        <v>3128</v>
      </c>
      <c r="H604" s="3">
        <v>64</v>
      </c>
      <c r="I604" s="3">
        <v>2577</v>
      </c>
      <c r="J604" s="3">
        <v>11</v>
      </c>
      <c r="K604" s="3">
        <f t="shared" si="109"/>
        <v>5769</v>
      </c>
      <c r="L604" s="2">
        <f t="shared" si="110"/>
        <v>55.330213208528342</v>
      </c>
      <c r="M604" s="2">
        <f t="shared" si="111"/>
        <v>54.220835500086672</v>
      </c>
      <c r="N604" s="2">
        <f t="shared" si="112"/>
        <v>1.1093777084416712</v>
      </c>
      <c r="O604" s="2">
        <f t="shared" si="113"/>
        <v>44.669786791471658</v>
      </c>
      <c r="P604" s="2">
        <f t="shared" si="106"/>
        <v>2.0050125313283207</v>
      </c>
    </row>
    <row r="605" spans="1:16">
      <c r="A605" s="5" t="s">
        <v>5</v>
      </c>
      <c r="B605" t="s">
        <v>88</v>
      </c>
      <c r="C605" t="s">
        <v>237</v>
      </c>
      <c r="D605" t="s">
        <v>225</v>
      </c>
      <c r="E605" s="3">
        <v>4285</v>
      </c>
      <c r="F605" s="3">
        <v>2322</v>
      </c>
      <c r="G605" s="3">
        <v>2285</v>
      </c>
      <c r="H605" s="3">
        <v>37</v>
      </c>
      <c r="I605" s="3">
        <v>1954</v>
      </c>
      <c r="J605" s="3">
        <v>9</v>
      </c>
      <c r="K605" s="3">
        <f t="shared" si="109"/>
        <v>4276</v>
      </c>
      <c r="L605" s="2">
        <f t="shared" si="110"/>
        <v>54.303086997193638</v>
      </c>
      <c r="M605" s="2">
        <f t="shared" si="111"/>
        <v>53.437792329279702</v>
      </c>
      <c r="N605" s="2">
        <f t="shared" si="112"/>
        <v>0.86529466791393816</v>
      </c>
      <c r="O605" s="2">
        <f t="shared" si="113"/>
        <v>45.696913002806362</v>
      </c>
      <c r="P605" s="2">
        <f t="shared" si="106"/>
        <v>1.5934539190353143</v>
      </c>
    </row>
    <row r="606" spans="1:16">
      <c r="A606" s="5" t="s">
        <v>5</v>
      </c>
      <c r="B606" t="s">
        <v>88</v>
      </c>
      <c r="C606" t="s">
        <v>237</v>
      </c>
      <c r="D606" t="s">
        <v>226</v>
      </c>
      <c r="E606" s="3">
        <v>3240</v>
      </c>
      <c r="F606" s="3">
        <v>1536</v>
      </c>
      <c r="G606" s="3">
        <v>1514</v>
      </c>
      <c r="H606" s="3">
        <v>22</v>
      </c>
      <c r="I606" s="3">
        <v>1695</v>
      </c>
      <c r="J606" s="3">
        <v>9</v>
      </c>
      <c r="K606" s="3">
        <f t="shared" si="109"/>
        <v>3231</v>
      </c>
      <c r="L606" s="2">
        <f t="shared" si="110"/>
        <v>47.539461467038066</v>
      </c>
      <c r="M606" s="2">
        <f t="shared" si="111"/>
        <v>46.858557722067474</v>
      </c>
      <c r="N606" s="2">
        <f t="shared" si="112"/>
        <v>0.68090374497059736</v>
      </c>
      <c r="O606" s="2">
        <f t="shared" si="113"/>
        <v>52.460538532961934</v>
      </c>
      <c r="P606" s="2">
        <f t="shared" si="106"/>
        <v>1.4322916666666665</v>
      </c>
    </row>
    <row r="607" spans="1:16">
      <c r="A607" s="5" t="s">
        <v>5</v>
      </c>
      <c r="B607" t="s">
        <v>88</v>
      </c>
      <c r="C607" t="s">
        <v>237</v>
      </c>
      <c r="D607" t="s">
        <v>227</v>
      </c>
      <c r="E607" s="3">
        <v>2490</v>
      </c>
      <c r="F607" s="3">
        <v>924</v>
      </c>
      <c r="G607" s="3">
        <v>910</v>
      </c>
      <c r="H607" s="3">
        <v>14</v>
      </c>
      <c r="I607" s="3">
        <v>1555</v>
      </c>
      <c r="J607" s="3">
        <v>11</v>
      </c>
      <c r="K607" s="3">
        <f t="shared" si="109"/>
        <v>2479</v>
      </c>
      <c r="L607" s="2">
        <f t="shared" si="110"/>
        <v>37.273093989511899</v>
      </c>
      <c r="M607" s="2">
        <f t="shared" si="111"/>
        <v>36.70835014118596</v>
      </c>
      <c r="N607" s="2">
        <f t="shared" si="112"/>
        <v>0.56474384832593794</v>
      </c>
      <c r="O607" s="2">
        <f t="shared" si="113"/>
        <v>62.726906010488101</v>
      </c>
      <c r="P607" s="2">
        <f t="shared" si="106"/>
        <v>1.5151515151515151</v>
      </c>
    </row>
    <row r="608" spans="1:16">
      <c r="A608" s="5" t="s">
        <v>5</v>
      </c>
      <c r="B608" t="s">
        <v>88</v>
      </c>
      <c r="C608" t="s">
        <v>237</v>
      </c>
      <c r="D608" t="s">
        <v>228</v>
      </c>
      <c r="E608" s="3">
        <v>1778</v>
      </c>
      <c r="F608" s="3">
        <v>495</v>
      </c>
      <c r="G608" s="3">
        <v>487</v>
      </c>
      <c r="H608" s="3">
        <v>8</v>
      </c>
      <c r="I608" s="3">
        <v>1276</v>
      </c>
      <c r="J608" s="3">
        <v>7</v>
      </c>
      <c r="K608" s="3">
        <f t="shared" si="109"/>
        <v>1771</v>
      </c>
      <c r="L608" s="2">
        <f t="shared" si="110"/>
        <v>27.950310559006208</v>
      </c>
      <c r="M608" s="2">
        <f t="shared" si="111"/>
        <v>27.498588368153587</v>
      </c>
      <c r="N608" s="2">
        <f t="shared" si="112"/>
        <v>0.4517221908526256</v>
      </c>
      <c r="O608" s="2">
        <f t="shared" si="113"/>
        <v>72.049689440993788</v>
      </c>
      <c r="P608" s="2">
        <f t="shared" si="106"/>
        <v>1.6161616161616161</v>
      </c>
    </row>
    <row r="609" spans="1:16">
      <c r="A609" s="5" t="s">
        <v>5</v>
      </c>
      <c r="B609" t="s">
        <v>88</v>
      </c>
      <c r="C609" t="s">
        <v>237</v>
      </c>
      <c r="D609" t="s">
        <v>229</v>
      </c>
      <c r="E609" s="3">
        <v>1387</v>
      </c>
      <c r="F609" s="3">
        <v>215</v>
      </c>
      <c r="G609" s="3">
        <v>210</v>
      </c>
      <c r="H609" s="3">
        <v>5</v>
      </c>
      <c r="I609" s="3">
        <v>1164</v>
      </c>
      <c r="J609" s="3">
        <v>8</v>
      </c>
      <c r="K609" s="3">
        <f t="shared" si="109"/>
        <v>1379</v>
      </c>
      <c r="L609" s="2">
        <f t="shared" si="110"/>
        <v>15.59100797679478</v>
      </c>
      <c r="M609" s="2">
        <f t="shared" si="111"/>
        <v>15.228426395939088</v>
      </c>
      <c r="N609" s="2">
        <f t="shared" si="112"/>
        <v>0.36258158085569253</v>
      </c>
      <c r="O609" s="2">
        <f t="shared" si="113"/>
        <v>84.408992023205215</v>
      </c>
      <c r="P609" s="2">
        <f t="shared" si="106"/>
        <v>2.3255813953488373</v>
      </c>
    </row>
    <row r="610" spans="1:16">
      <c r="A610" s="5" t="s">
        <v>5</v>
      </c>
      <c r="B610" t="s">
        <v>88</v>
      </c>
      <c r="C610" t="s">
        <v>237</v>
      </c>
      <c r="D610" t="s">
        <v>230</v>
      </c>
      <c r="E610" s="3">
        <v>968</v>
      </c>
      <c r="F610" s="3">
        <v>109</v>
      </c>
      <c r="G610" s="3">
        <v>106</v>
      </c>
      <c r="H610" s="3">
        <v>3</v>
      </c>
      <c r="I610" s="3">
        <v>854</v>
      </c>
      <c r="J610" s="3">
        <v>5</v>
      </c>
      <c r="K610" s="3">
        <f t="shared" si="109"/>
        <v>963</v>
      </c>
      <c r="L610" s="2">
        <f t="shared" si="110"/>
        <v>11.318795430944965</v>
      </c>
      <c r="M610" s="2">
        <f t="shared" si="111"/>
        <v>11.007268951194185</v>
      </c>
      <c r="N610" s="2">
        <f t="shared" si="112"/>
        <v>0.3115264797507788</v>
      </c>
      <c r="O610" s="2">
        <f t="shared" si="113"/>
        <v>88.681204569055041</v>
      </c>
      <c r="P610" s="2">
        <f t="shared" si="106"/>
        <v>2.7522935779816518</v>
      </c>
    </row>
    <row r="611" spans="1:16">
      <c r="A611" s="5" t="s">
        <v>5</v>
      </c>
      <c r="B611" t="s">
        <v>88</v>
      </c>
      <c r="C611" t="s">
        <v>237</v>
      </c>
      <c r="D611" t="s">
        <v>231</v>
      </c>
      <c r="E611" s="3">
        <v>738</v>
      </c>
      <c r="F611" s="3">
        <v>37</v>
      </c>
      <c r="G611" s="3">
        <v>37</v>
      </c>
      <c r="H611" s="3">
        <v>0</v>
      </c>
      <c r="I611" s="3">
        <v>696</v>
      </c>
      <c r="J611" s="3">
        <v>5</v>
      </c>
      <c r="K611" s="3">
        <f t="shared" si="109"/>
        <v>733</v>
      </c>
      <c r="L611" s="2">
        <f t="shared" si="110"/>
        <v>5.0477489768076405</v>
      </c>
      <c r="M611" s="2">
        <f t="shared" si="111"/>
        <v>5.0477489768076405</v>
      </c>
      <c r="N611" s="2">
        <f t="shared" si="112"/>
        <v>0</v>
      </c>
      <c r="O611" s="2">
        <f t="shared" si="113"/>
        <v>94.95225102319236</v>
      </c>
      <c r="P611" s="2">
        <f t="shared" si="106"/>
        <v>0</v>
      </c>
    </row>
    <row r="612" spans="1:16">
      <c r="A612" s="5" t="s">
        <v>5</v>
      </c>
      <c r="B612" t="s">
        <v>88</v>
      </c>
      <c r="C612" t="s">
        <v>237</v>
      </c>
      <c r="D612" t="s">
        <v>232</v>
      </c>
      <c r="E612" s="3">
        <v>419</v>
      </c>
      <c r="F612" s="3">
        <v>13</v>
      </c>
      <c r="G612" s="3">
        <v>13</v>
      </c>
      <c r="H612" s="3">
        <v>0</v>
      </c>
      <c r="I612" s="3">
        <v>402</v>
      </c>
      <c r="J612" s="3">
        <v>4</v>
      </c>
      <c r="K612" s="3">
        <f t="shared" si="109"/>
        <v>415</v>
      </c>
      <c r="L612" s="2">
        <f t="shared" si="110"/>
        <v>3.132530120481928</v>
      </c>
      <c r="M612" s="2">
        <f t="shared" si="111"/>
        <v>3.132530120481928</v>
      </c>
      <c r="N612" s="2">
        <f t="shared" si="112"/>
        <v>0</v>
      </c>
      <c r="O612" s="2">
        <f t="shared" si="113"/>
        <v>96.867469879518069</v>
      </c>
      <c r="P612" s="2">
        <f t="shared" si="106"/>
        <v>0</v>
      </c>
    </row>
    <row r="613" spans="1:16">
      <c r="A613" s="5" t="s">
        <v>5</v>
      </c>
      <c r="B613" t="s">
        <v>88</v>
      </c>
      <c r="C613" t="s">
        <v>237</v>
      </c>
      <c r="D613" t="s">
        <v>233</v>
      </c>
      <c r="E613" s="3">
        <v>272</v>
      </c>
      <c r="F613" s="3">
        <v>13</v>
      </c>
      <c r="G613" s="3">
        <v>10</v>
      </c>
      <c r="H613" s="3">
        <v>3</v>
      </c>
      <c r="I613" s="3">
        <v>257</v>
      </c>
      <c r="J613" s="3">
        <v>2</v>
      </c>
      <c r="K613" s="3">
        <f t="shared" si="109"/>
        <v>270</v>
      </c>
      <c r="L613" s="2">
        <f t="shared" si="110"/>
        <v>4.8148148148148149</v>
      </c>
      <c r="M613" s="2">
        <f t="shared" si="111"/>
        <v>3.7037037037037033</v>
      </c>
      <c r="N613" s="2">
        <f t="shared" si="112"/>
        <v>1.1111111111111112</v>
      </c>
      <c r="O613" s="2">
        <f t="shared" si="113"/>
        <v>95.18518518518519</v>
      </c>
      <c r="P613" s="2">
        <f t="shared" si="106"/>
        <v>23.076923076923077</v>
      </c>
    </row>
    <row r="614" spans="1:16">
      <c r="A614" s="5" t="s">
        <v>5</v>
      </c>
      <c r="B614" t="s">
        <v>88</v>
      </c>
      <c r="C614" t="s">
        <v>237</v>
      </c>
      <c r="D614" t="s">
        <v>235</v>
      </c>
      <c r="E614" s="3">
        <v>202</v>
      </c>
      <c r="F614" s="3">
        <v>3</v>
      </c>
      <c r="G614" s="3">
        <v>3</v>
      </c>
      <c r="H614" s="3">
        <v>0</v>
      </c>
      <c r="I614" s="3">
        <v>192</v>
      </c>
      <c r="J614" s="3">
        <v>7</v>
      </c>
      <c r="K614" s="3">
        <f t="shared" si="109"/>
        <v>195</v>
      </c>
      <c r="L614" s="2">
        <f t="shared" si="110"/>
        <v>1.5384615384615385</v>
      </c>
      <c r="M614" s="2">
        <f t="shared" si="111"/>
        <v>1.5384615384615385</v>
      </c>
      <c r="N614" s="2">
        <f t="shared" si="112"/>
        <v>0</v>
      </c>
      <c r="O614" s="2">
        <f t="shared" si="113"/>
        <v>98.461538461538467</v>
      </c>
      <c r="P614" s="2">
        <f t="shared" si="106"/>
        <v>0</v>
      </c>
    </row>
    <row r="615" spans="1:16">
      <c r="A615" s="5" t="s">
        <v>5</v>
      </c>
      <c r="B615" t="s">
        <v>88</v>
      </c>
      <c r="C615" t="s">
        <v>237</v>
      </c>
      <c r="D615" t="s">
        <v>234</v>
      </c>
      <c r="E615" s="3">
        <f t="shared" ref="E615:J615" si="115">SUM(E601:E609)</f>
        <v>36464</v>
      </c>
      <c r="F615" s="3">
        <f t="shared" si="115"/>
        <v>18308</v>
      </c>
      <c r="G615" s="3">
        <f t="shared" si="115"/>
        <v>17915</v>
      </c>
      <c r="H615" s="3">
        <f t="shared" si="115"/>
        <v>393</v>
      </c>
      <c r="I615" s="3">
        <f t="shared" si="115"/>
        <v>18053</v>
      </c>
      <c r="J615" s="3">
        <f t="shared" si="115"/>
        <v>103</v>
      </c>
      <c r="K615" s="3">
        <f t="shared" si="109"/>
        <v>36361</v>
      </c>
      <c r="L615" s="2">
        <f t="shared" si="110"/>
        <v>50.35065042215561</v>
      </c>
      <c r="M615" s="2">
        <f t="shared" si="111"/>
        <v>49.2698220620995</v>
      </c>
      <c r="N615" s="2">
        <f t="shared" si="112"/>
        <v>1.0808283600561039</v>
      </c>
      <c r="O615" s="2">
        <f t="shared" si="113"/>
        <v>49.64934957784439</v>
      </c>
      <c r="P615" s="2">
        <f t="shared" si="106"/>
        <v>2.146602578107931</v>
      </c>
    </row>
    <row r="616" spans="1:16">
      <c r="A616" s="5" t="s">
        <v>5</v>
      </c>
      <c r="B616" t="s">
        <v>15</v>
      </c>
      <c r="C616" t="s">
        <v>236</v>
      </c>
      <c r="D616" t="s">
        <v>1</v>
      </c>
      <c r="E616" s="3">
        <v>8325</v>
      </c>
      <c r="F616" s="3">
        <v>5653</v>
      </c>
      <c r="G616" s="3">
        <v>5211</v>
      </c>
      <c r="H616" s="3">
        <v>442</v>
      </c>
      <c r="I616" s="3">
        <v>2636</v>
      </c>
      <c r="J616" s="3">
        <v>36</v>
      </c>
      <c r="K616" s="3">
        <f t="shared" si="109"/>
        <v>8289</v>
      </c>
      <c r="L616" s="2">
        <f t="shared" si="110"/>
        <v>68.198817710218364</v>
      </c>
      <c r="M616" s="2">
        <f t="shared" si="111"/>
        <v>62.866449511400646</v>
      </c>
      <c r="N616" s="2">
        <f t="shared" si="112"/>
        <v>5.3323681988177096</v>
      </c>
      <c r="O616" s="2">
        <f t="shared" si="113"/>
        <v>31.801182289781636</v>
      </c>
      <c r="P616" s="2">
        <f t="shared" si="106"/>
        <v>7.8188572439412702</v>
      </c>
    </row>
    <row r="617" spans="1:16">
      <c r="A617" s="5" t="s">
        <v>5</v>
      </c>
      <c r="B617" t="s">
        <v>15</v>
      </c>
      <c r="C617" t="s">
        <v>236</v>
      </c>
      <c r="D617" t="s">
        <v>219</v>
      </c>
      <c r="E617" s="3">
        <v>709</v>
      </c>
      <c r="F617" s="3">
        <v>23</v>
      </c>
      <c r="G617" s="3">
        <v>15</v>
      </c>
      <c r="H617" s="3">
        <v>8</v>
      </c>
      <c r="I617" s="3">
        <v>686</v>
      </c>
      <c r="J617" s="3">
        <v>0</v>
      </c>
      <c r="K617" s="3">
        <f t="shared" si="109"/>
        <v>709</v>
      </c>
      <c r="L617" s="2">
        <f t="shared" si="110"/>
        <v>3.244005641748942</v>
      </c>
      <c r="M617" s="2">
        <f t="shared" si="111"/>
        <v>2.1156558533145273</v>
      </c>
      <c r="N617" s="2">
        <f t="shared" si="112"/>
        <v>1.1283497884344147</v>
      </c>
      <c r="O617" s="2">
        <f t="shared" si="113"/>
        <v>96.755994358251058</v>
      </c>
      <c r="P617" s="2">
        <f t="shared" ref="P617:P680" si="116">IF(F617&gt;0,H617/F617*100," ")</f>
        <v>34.782608695652172</v>
      </c>
    </row>
    <row r="618" spans="1:16">
      <c r="A618" s="5" t="s">
        <v>5</v>
      </c>
      <c r="B618" t="s">
        <v>15</v>
      </c>
      <c r="C618" t="s">
        <v>236</v>
      </c>
      <c r="D618" t="s">
        <v>220</v>
      </c>
      <c r="E618" s="3">
        <v>1132</v>
      </c>
      <c r="F618" s="3">
        <v>446</v>
      </c>
      <c r="G618" s="3">
        <v>340</v>
      </c>
      <c r="H618" s="3">
        <v>106</v>
      </c>
      <c r="I618" s="3">
        <v>684</v>
      </c>
      <c r="J618" s="3">
        <v>2</v>
      </c>
      <c r="K618" s="3">
        <f t="shared" si="109"/>
        <v>1130</v>
      </c>
      <c r="L618" s="2">
        <f t="shared" si="110"/>
        <v>39.469026548672566</v>
      </c>
      <c r="M618" s="2">
        <f t="shared" si="111"/>
        <v>30.088495575221241</v>
      </c>
      <c r="N618" s="2">
        <f t="shared" si="112"/>
        <v>9.3805309734513269</v>
      </c>
      <c r="O618" s="2">
        <f t="shared" si="113"/>
        <v>60.530973451327426</v>
      </c>
      <c r="P618" s="2">
        <f t="shared" si="116"/>
        <v>23.766816143497756</v>
      </c>
    </row>
    <row r="619" spans="1:16">
      <c r="A619" s="5" t="s">
        <v>5</v>
      </c>
      <c r="B619" t="s">
        <v>15</v>
      </c>
      <c r="C619" t="s">
        <v>236</v>
      </c>
      <c r="D619" t="s">
        <v>221</v>
      </c>
      <c r="E619" s="3">
        <v>957</v>
      </c>
      <c r="F619" s="3">
        <v>783</v>
      </c>
      <c r="G619" s="3">
        <v>718</v>
      </c>
      <c r="H619" s="3">
        <v>65</v>
      </c>
      <c r="I619" s="3">
        <v>172</v>
      </c>
      <c r="J619" s="3">
        <v>2</v>
      </c>
      <c r="K619" s="3">
        <f t="shared" si="109"/>
        <v>955</v>
      </c>
      <c r="L619" s="2">
        <f t="shared" si="110"/>
        <v>81.989528795811523</v>
      </c>
      <c r="M619" s="2">
        <f t="shared" si="111"/>
        <v>75.18324607329842</v>
      </c>
      <c r="N619" s="2">
        <f t="shared" si="112"/>
        <v>6.8062827225130889</v>
      </c>
      <c r="O619" s="2">
        <f t="shared" si="113"/>
        <v>18.010471204188484</v>
      </c>
      <c r="P619" s="2">
        <f t="shared" si="116"/>
        <v>8.3014048531289912</v>
      </c>
    </row>
    <row r="620" spans="1:16">
      <c r="A620" s="5" t="s">
        <v>5</v>
      </c>
      <c r="B620" t="s">
        <v>15</v>
      </c>
      <c r="C620" t="s">
        <v>236</v>
      </c>
      <c r="D620" t="s">
        <v>222</v>
      </c>
      <c r="E620" s="3">
        <v>708</v>
      </c>
      <c r="F620" s="3">
        <v>663</v>
      </c>
      <c r="G620" s="3">
        <v>619</v>
      </c>
      <c r="H620" s="3">
        <v>44</v>
      </c>
      <c r="I620" s="3">
        <v>44</v>
      </c>
      <c r="J620" s="3">
        <v>1</v>
      </c>
      <c r="K620" s="3">
        <f t="shared" ref="K620:K683" si="117">E620-J620</f>
        <v>707</v>
      </c>
      <c r="L620" s="2">
        <f t="shared" ref="L620:L683" si="118">F620/$K620*100</f>
        <v>93.776520509193773</v>
      </c>
      <c r="M620" s="2">
        <f t="shared" ref="M620:M683" si="119">G620/$K620*100</f>
        <v>87.55304101838756</v>
      </c>
      <c r="N620" s="2">
        <f t="shared" ref="N620:N683" si="120">H620/$K620*100</f>
        <v>6.2234794908062234</v>
      </c>
      <c r="O620" s="2">
        <f t="shared" ref="O620:O683" si="121">I620/$K620*100</f>
        <v>6.2234794908062234</v>
      </c>
      <c r="P620" s="2">
        <f t="shared" si="116"/>
        <v>6.6365007541478134</v>
      </c>
    </row>
    <row r="621" spans="1:16">
      <c r="A621" s="5" t="s">
        <v>5</v>
      </c>
      <c r="B621" t="s">
        <v>15</v>
      </c>
      <c r="C621" t="s">
        <v>236</v>
      </c>
      <c r="D621" t="s">
        <v>223</v>
      </c>
      <c r="E621" s="3">
        <v>727</v>
      </c>
      <c r="F621" s="3">
        <v>696</v>
      </c>
      <c r="G621" s="3">
        <v>651</v>
      </c>
      <c r="H621" s="3">
        <v>45</v>
      </c>
      <c r="I621" s="3">
        <v>31</v>
      </c>
      <c r="J621" s="3">
        <v>0</v>
      </c>
      <c r="K621" s="3">
        <f t="shared" si="117"/>
        <v>727</v>
      </c>
      <c r="L621" s="2">
        <f t="shared" si="118"/>
        <v>95.735900962861081</v>
      </c>
      <c r="M621" s="2">
        <f t="shared" si="119"/>
        <v>89.546079779917463</v>
      </c>
      <c r="N621" s="2">
        <f t="shared" si="120"/>
        <v>6.1898211829436036</v>
      </c>
      <c r="O621" s="2">
        <f t="shared" si="121"/>
        <v>4.2640990371389274</v>
      </c>
      <c r="P621" s="2">
        <f t="shared" si="116"/>
        <v>6.4655172413793105</v>
      </c>
    </row>
    <row r="622" spans="1:16">
      <c r="A622" s="5" t="s">
        <v>5</v>
      </c>
      <c r="B622" t="s">
        <v>15</v>
      </c>
      <c r="C622" t="s">
        <v>236</v>
      </c>
      <c r="D622" t="s">
        <v>224</v>
      </c>
      <c r="E622" s="3">
        <v>756</v>
      </c>
      <c r="F622" s="3">
        <v>713</v>
      </c>
      <c r="G622" s="3">
        <v>681</v>
      </c>
      <c r="H622" s="3">
        <v>32</v>
      </c>
      <c r="I622" s="3">
        <v>38</v>
      </c>
      <c r="J622" s="3">
        <v>5</v>
      </c>
      <c r="K622" s="3">
        <f t="shared" si="117"/>
        <v>751</v>
      </c>
      <c r="L622" s="2">
        <f t="shared" si="118"/>
        <v>94.940079893475371</v>
      </c>
      <c r="M622" s="2">
        <f t="shared" si="119"/>
        <v>90.67909454061251</v>
      </c>
      <c r="N622" s="2">
        <f t="shared" si="120"/>
        <v>4.2609853528628499</v>
      </c>
      <c r="O622" s="2">
        <f t="shared" si="121"/>
        <v>5.0599201065246335</v>
      </c>
      <c r="P622" s="2">
        <f t="shared" si="116"/>
        <v>4.4880785413744739</v>
      </c>
    </row>
    <row r="623" spans="1:16">
      <c r="A623" s="5" t="s">
        <v>5</v>
      </c>
      <c r="B623" t="s">
        <v>15</v>
      </c>
      <c r="C623" t="s">
        <v>236</v>
      </c>
      <c r="D623" t="s">
        <v>225</v>
      </c>
      <c r="E623" s="3">
        <v>744</v>
      </c>
      <c r="F623" s="3">
        <v>705</v>
      </c>
      <c r="G623" s="3">
        <v>671</v>
      </c>
      <c r="H623" s="3">
        <v>34</v>
      </c>
      <c r="I623" s="3">
        <v>36</v>
      </c>
      <c r="J623" s="3">
        <v>3</v>
      </c>
      <c r="K623" s="3">
        <f t="shared" si="117"/>
        <v>741</v>
      </c>
      <c r="L623" s="2">
        <f t="shared" si="118"/>
        <v>95.141700404858298</v>
      </c>
      <c r="M623" s="2">
        <f t="shared" si="119"/>
        <v>90.553306342780033</v>
      </c>
      <c r="N623" s="2">
        <f t="shared" si="120"/>
        <v>4.5883940620782733</v>
      </c>
      <c r="O623" s="2">
        <f t="shared" si="121"/>
        <v>4.8582995951417001</v>
      </c>
      <c r="P623" s="2">
        <f t="shared" si="116"/>
        <v>4.8226950354609928</v>
      </c>
    </row>
    <row r="624" spans="1:16">
      <c r="A624" s="5" t="s">
        <v>5</v>
      </c>
      <c r="B624" t="s">
        <v>15</v>
      </c>
      <c r="C624" t="s">
        <v>236</v>
      </c>
      <c r="D624" t="s">
        <v>226</v>
      </c>
      <c r="E624" s="3">
        <v>687</v>
      </c>
      <c r="F624" s="3">
        <v>607</v>
      </c>
      <c r="G624" s="3">
        <v>575</v>
      </c>
      <c r="H624" s="3">
        <v>32</v>
      </c>
      <c r="I624" s="3">
        <v>76</v>
      </c>
      <c r="J624" s="3">
        <v>4</v>
      </c>
      <c r="K624" s="3">
        <f t="shared" si="117"/>
        <v>683</v>
      </c>
      <c r="L624" s="2">
        <f t="shared" si="118"/>
        <v>88.872620790629568</v>
      </c>
      <c r="M624" s="2">
        <f t="shared" si="119"/>
        <v>84.187408491947295</v>
      </c>
      <c r="N624" s="2">
        <f t="shared" si="120"/>
        <v>4.6852122986822842</v>
      </c>
      <c r="O624" s="2">
        <f t="shared" si="121"/>
        <v>11.127379209370424</v>
      </c>
      <c r="P624" s="2">
        <f t="shared" si="116"/>
        <v>5.2718286655683695</v>
      </c>
    </row>
    <row r="625" spans="1:16">
      <c r="A625" s="5" t="s">
        <v>5</v>
      </c>
      <c r="B625" t="s">
        <v>15</v>
      </c>
      <c r="C625" t="s">
        <v>236</v>
      </c>
      <c r="D625" t="s">
        <v>227</v>
      </c>
      <c r="E625" s="3">
        <v>528</v>
      </c>
      <c r="F625" s="3">
        <v>452</v>
      </c>
      <c r="G625" s="3">
        <v>420</v>
      </c>
      <c r="H625" s="3">
        <v>32</v>
      </c>
      <c r="I625" s="3">
        <v>73</v>
      </c>
      <c r="J625" s="3">
        <v>3</v>
      </c>
      <c r="K625" s="3">
        <f t="shared" si="117"/>
        <v>525</v>
      </c>
      <c r="L625" s="2">
        <f t="shared" si="118"/>
        <v>86.095238095238088</v>
      </c>
      <c r="M625" s="2">
        <f t="shared" si="119"/>
        <v>80</v>
      </c>
      <c r="N625" s="2">
        <f t="shared" si="120"/>
        <v>6.0952380952380949</v>
      </c>
      <c r="O625" s="2">
        <f t="shared" si="121"/>
        <v>13.904761904761905</v>
      </c>
      <c r="P625" s="2">
        <f t="shared" si="116"/>
        <v>7.0796460176991154</v>
      </c>
    </row>
    <row r="626" spans="1:16">
      <c r="A626" s="5" t="s">
        <v>5</v>
      </c>
      <c r="B626" t="s">
        <v>15</v>
      </c>
      <c r="C626" t="s">
        <v>236</v>
      </c>
      <c r="D626" t="s">
        <v>228</v>
      </c>
      <c r="E626" s="3">
        <v>358</v>
      </c>
      <c r="F626" s="3">
        <v>271</v>
      </c>
      <c r="G626" s="3">
        <v>243</v>
      </c>
      <c r="H626" s="3">
        <v>28</v>
      </c>
      <c r="I626" s="3">
        <v>81</v>
      </c>
      <c r="J626" s="3">
        <v>6</v>
      </c>
      <c r="K626" s="3">
        <f t="shared" si="117"/>
        <v>352</v>
      </c>
      <c r="L626" s="2">
        <f t="shared" si="118"/>
        <v>76.98863636363636</v>
      </c>
      <c r="M626" s="2">
        <f t="shared" si="119"/>
        <v>69.034090909090907</v>
      </c>
      <c r="N626" s="2">
        <f t="shared" si="120"/>
        <v>7.9545454545454541</v>
      </c>
      <c r="O626" s="2">
        <f t="shared" si="121"/>
        <v>23.011363636363637</v>
      </c>
      <c r="P626" s="2">
        <f t="shared" si="116"/>
        <v>10.332103321033211</v>
      </c>
    </row>
    <row r="627" spans="1:16">
      <c r="A627" s="5" t="s">
        <v>5</v>
      </c>
      <c r="B627" t="s">
        <v>15</v>
      </c>
      <c r="C627" t="s">
        <v>236</v>
      </c>
      <c r="D627" t="s">
        <v>229</v>
      </c>
      <c r="E627" s="3">
        <v>313</v>
      </c>
      <c r="F627" s="3">
        <v>149</v>
      </c>
      <c r="G627" s="3">
        <v>143</v>
      </c>
      <c r="H627" s="3">
        <v>6</v>
      </c>
      <c r="I627" s="3">
        <v>161</v>
      </c>
      <c r="J627" s="3">
        <v>3</v>
      </c>
      <c r="K627" s="3">
        <f t="shared" si="117"/>
        <v>310</v>
      </c>
      <c r="L627" s="2">
        <f t="shared" si="118"/>
        <v>48.064516129032256</v>
      </c>
      <c r="M627" s="2">
        <f t="shared" si="119"/>
        <v>46.12903225806452</v>
      </c>
      <c r="N627" s="2">
        <f t="shared" si="120"/>
        <v>1.935483870967742</v>
      </c>
      <c r="O627" s="2">
        <f t="shared" si="121"/>
        <v>51.935483870967744</v>
      </c>
      <c r="P627" s="2">
        <f t="shared" si="116"/>
        <v>4.0268456375838921</v>
      </c>
    </row>
    <row r="628" spans="1:16">
      <c r="A628" s="5" t="s">
        <v>5</v>
      </c>
      <c r="B628" t="s">
        <v>15</v>
      </c>
      <c r="C628" t="s">
        <v>236</v>
      </c>
      <c r="D628" t="s">
        <v>230</v>
      </c>
      <c r="E628" s="3">
        <v>235</v>
      </c>
      <c r="F628" s="3">
        <v>86</v>
      </c>
      <c r="G628" s="3">
        <v>77</v>
      </c>
      <c r="H628" s="3">
        <v>9</v>
      </c>
      <c r="I628" s="3">
        <v>149</v>
      </c>
      <c r="J628" s="3">
        <v>0</v>
      </c>
      <c r="K628" s="3">
        <f t="shared" si="117"/>
        <v>235</v>
      </c>
      <c r="L628" s="2">
        <f t="shared" si="118"/>
        <v>36.595744680851062</v>
      </c>
      <c r="M628" s="2">
        <f t="shared" si="119"/>
        <v>32.765957446808507</v>
      </c>
      <c r="N628" s="2">
        <f t="shared" si="120"/>
        <v>3.8297872340425529</v>
      </c>
      <c r="O628" s="2">
        <f t="shared" si="121"/>
        <v>63.404255319148938</v>
      </c>
      <c r="P628" s="2">
        <f t="shared" si="116"/>
        <v>10.465116279069768</v>
      </c>
    </row>
    <row r="629" spans="1:16">
      <c r="A629" s="5" t="s">
        <v>5</v>
      </c>
      <c r="B629" t="s">
        <v>15</v>
      </c>
      <c r="C629" t="s">
        <v>236</v>
      </c>
      <c r="D629" t="s">
        <v>231</v>
      </c>
      <c r="E629" s="3">
        <v>202</v>
      </c>
      <c r="F629" s="3">
        <v>31</v>
      </c>
      <c r="G629" s="3">
        <v>30</v>
      </c>
      <c r="H629" s="3">
        <v>1</v>
      </c>
      <c r="I629" s="3">
        <v>169</v>
      </c>
      <c r="J629" s="3">
        <v>2</v>
      </c>
      <c r="K629" s="3">
        <f t="shared" si="117"/>
        <v>200</v>
      </c>
      <c r="L629" s="2">
        <f t="shared" si="118"/>
        <v>15.5</v>
      </c>
      <c r="M629" s="2">
        <f t="shared" si="119"/>
        <v>15</v>
      </c>
      <c r="N629" s="2">
        <f t="shared" si="120"/>
        <v>0.5</v>
      </c>
      <c r="O629" s="2">
        <f t="shared" si="121"/>
        <v>84.5</v>
      </c>
      <c r="P629" s="2">
        <f t="shared" si="116"/>
        <v>3.225806451612903</v>
      </c>
    </row>
    <row r="630" spans="1:16">
      <c r="A630" s="5" t="s">
        <v>5</v>
      </c>
      <c r="B630" t="s">
        <v>15</v>
      </c>
      <c r="C630" t="s">
        <v>236</v>
      </c>
      <c r="D630" t="s">
        <v>232</v>
      </c>
      <c r="E630" s="3">
        <v>132</v>
      </c>
      <c r="F630" s="3">
        <v>20</v>
      </c>
      <c r="G630" s="3">
        <v>20</v>
      </c>
      <c r="H630" s="3">
        <v>0</v>
      </c>
      <c r="I630" s="3">
        <v>110</v>
      </c>
      <c r="J630" s="3">
        <v>2</v>
      </c>
      <c r="K630" s="3">
        <f t="shared" si="117"/>
        <v>130</v>
      </c>
      <c r="L630" s="2">
        <f t="shared" si="118"/>
        <v>15.384615384615385</v>
      </c>
      <c r="M630" s="2">
        <f t="shared" si="119"/>
        <v>15.384615384615385</v>
      </c>
      <c r="N630" s="2">
        <f t="shared" si="120"/>
        <v>0</v>
      </c>
      <c r="O630" s="2">
        <f t="shared" si="121"/>
        <v>84.615384615384613</v>
      </c>
      <c r="P630" s="2">
        <f t="shared" si="116"/>
        <v>0</v>
      </c>
    </row>
    <row r="631" spans="1:16">
      <c r="A631" s="5" t="s">
        <v>5</v>
      </c>
      <c r="B631" t="s">
        <v>15</v>
      </c>
      <c r="C631" t="s">
        <v>236</v>
      </c>
      <c r="D631" t="s">
        <v>233</v>
      </c>
      <c r="E631" s="3">
        <v>71</v>
      </c>
      <c r="F631" s="3">
        <v>6</v>
      </c>
      <c r="G631" s="3">
        <v>6</v>
      </c>
      <c r="H631" s="3">
        <v>0</v>
      </c>
      <c r="I631" s="3">
        <v>64</v>
      </c>
      <c r="J631" s="3">
        <v>1</v>
      </c>
      <c r="K631" s="3">
        <f t="shared" si="117"/>
        <v>70</v>
      </c>
      <c r="L631" s="2">
        <f t="shared" si="118"/>
        <v>8.5714285714285712</v>
      </c>
      <c r="M631" s="2">
        <f t="shared" si="119"/>
        <v>8.5714285714285712</v>
      </c>
      <c r="N631" s="2">
        <f t="shared" si="120"/>
        <v>0</v>
      </c>
      <c r="O631" s="2">
        <f t="shared" si="121"/>
        <v>91.428571428571431</v>
      </c>
      <c r="P631" s="2">
        <f t="shared" si="116"/>
        <v>0</v>
      </c>
    </row>
    <row r="632" spans="1:16">
      <c r="A632" s="5" t="s">
        <v>5</v>
      </c>
      <c r="B632" t="s">
        <v>15</v>
      </c>
      <c r="C632" t="s">
        <v>236</v>
      </c>
      <c r="D632" t="s">
        <v>235</v>
      </c>
      <c r="E632" s="3">
        <v>66</v>
      </c>
      <c r="F632" s="3">
        <v>2</v>
      </c>
      <c r="G632" s="3">
        <v>2</v>
      </c>
      <c r="H632" s="3">
        <v>0</v>
      </c>
      <c r="I632" s="3">
        <v>62</v>
      </c>
      <c r="J632" s="3">
        <v>2</v>
      </c>
      <c r="K632" s="3">
        <f t="shared" si="117"/>
        <v>64</v>
      </c>
      <c r="L632" s="2">
        <f t="shared" si="118"/>
        <v>3.125</v>
      </c>
      <c r="M632" s="2">
        <f t="shared" si="119"/>
        <v>3.125</v>
      </c>
      <c r="N632" s="2">
        <f t="shared" si="120"/>
        <v>0</v>
      </c>
      <c r="O632" s="2">
        <f t="shared" si="121"/>
        <v>96.875</v>
      </c>
      <c r="P632" s="2">
        <f t="shared" si="116"/>
        <v>0</v>
      </c>
    </row>
    <row r="633" spans="1:16">
      <c r="A633" s="5" t="s">
        <v>5</v>
      </c>
      <c r="B633" t="s">
        <v>15</v>
      </c>
      <c r="C633" t="s">
        <v>236</v>
      </c>
      <c r="D633" t="s">
        <v>234</v>
      </c>
      <c r="E633" s="3">
        <f t="shared" ref="E633:J633" si="122">SUM(E619:E627)</f>
        <v>5778</v>
      </c>
      <c r="F633" s="3">
        <f t="shared" si="122"/>
        <v>5039</v>
      </c>
      <c r="G633" s="3">
        <f t="shared" si="122"/>
        <v>4721</v>
      </c>
      <c r="H633" s="3">
        <f t="shared" si="122"/>
        <v>318</v>
      </c>
      <c r="I633" s="3">
        <f t="shared" si="122"/>
        <v>712</v>
      </c>
      <c r="J633" s="3">
        <f t="shared" si="122"/>
        <v>27</v>
      </c>
      <c r="K633" s="3">
        <f t="shared" si="117"/>
        <v>5751</v>
      </c>
      <c r="L633" s="2">
        <f t="shared" si="118"/>
        <v>87.619544427056155</v>
      </c>
      <c r="M633" s="2">
        <f t="shared" si="119"/>
        <v>82.090071291949229</v>
      </c>
      <c r="N633" s="2">
        <f t="shared" si="120"/>
        <v>5.5294731351069384</v>
      </c>
      <c r="O633" s="2">
        <f t="shared" si="121"/>
        <v>12.380455572943836</v>
      </c>
      <c r="P633" s="2">
        <f t="shared" si="116"/>
        <v>6.3107759476086533</v>
      </c>
    </row>
    <row r="634" spans="1:16">
      <c r="A634" s="5" t="s">
        <v>5</v>
      </c>
      <c r="B634" t="s">
        <v>15</v>
      </c>
      <c r="C634" t="s">
        <v>237</v>
      </c>
      <c r="D634" t="s">
        <v>1</v>
      </c>
      <c r="E634" s="3">
        <v>8797</v>
      </c>
      <c r="F634" s="3">
        <v>2303</v>
      </c>
      <c r="G634" s="3">
        <v>2224</v>
      </c>
      <c r="H634" s="3">
        <v>79</v>
      </c>
      <c r="I634" s="3">
        <v>6472</v>
      </c>
      <c r="J634" s="3">
        <v>22</v>
      </c>
      <c r="K634" s="3">
        <f t="shared" si="117"/>
        <v>8775</v>
      </c>
      <c r="L634" s="2">
        <f t="shared" si="118"/>
        <v>26.245014245014247</v>
      </c>
      <c r="M634" s="2">
        <f t="shared" si="119"/>
        <v>25.344729344729345</v>
      </c>
      <c r="N634" s="2">
        <f t="shared" si="120"/>
        <v>0.90028490028490027</v>
      </c>
      <c r="O634" s="2">
        <f t="shared" si="121"/>
        <v>73.754985754985753</v>
      </c>
      <c r="P634" s="2">
        <f t="shared" si="116"/>
        <v>3.4303082935301781</v>
      </c>
    </row>
    <row r="635" spans="1:16">
      <c r="A635" s="5" t="s">
        <v>5</v>
      </c>
      <c r="B635" t="s">
        <v>15</v>
      </c>
      <c r="C635" t="s">
        <v>237</v>
      </c>
      <c r="D635" t="s">
        <v>219</v>
      </c>
      <c r="E635" s="3">
        <v>686</v>
      </c>
      <c r="F635" s="3">
        <v>7</v>
      </c>
      <c r="G635" s="3">
        <v>5</v>
      </c>
      <c r="H635" s="3">
        <v>2</v>
      </c>
      <c r="I635" s="3">
        <v>678</v>
      </c>
      <c r="J635" s="3">
        <v>1</v>
      </c>
      <c r="K635" s="3">
        <f t="shared" si="117"/>
        <v>685</v>
      </c>
      <c r="L635" s="2">
        <f t="shared" si="118"/>
        <v>1.0218978102189782</v>
      </c>
      <c r="M635" s="2">
        <f t="shared" si="119"/>
        <v>0.72992700729927007</v>
      </c>
      <c r="N635" s="2">
        <f t="shared" si="120"/>
        <v>0.29197080291970801</v>
      </c>
      <c r="O635" s="2">
        <f t="shared" si="121"/>
        <v>98.978102189781026</v>
      </c>
      <c r="P635" s="2">
        <f t="shared" si="116"/>
        <v>28.571428571428569</v>
      </c>
    </row>
    <row r="636" spans="1:16">
      <c r="A636" s="5" t="s">
        <v>5</v>
      </c>
      <c r="B636" t="s">
        <v>15</v>
      </c>
      <c r="C636" t="s">
        <v>237</v>
      </c>
      <c r="D636" t="s">
        <v>220</v>
      </c>
      <c r="E636" s="3">
        <v>1139</v>
      </c>
      <c r="F636" s="3">
        <v>124</v>
      </c>
      <c r="G636" s="3">
        <v>106</v>
      </c>
      <c r="H636" s="3">
        <v>18</v>
      </c>
      <c r="I636" s="3">
        <v>1012</v>
      </c>
      <c r="J636" s="3">
        <v>3</v>
      </c>
      <c r="K636" s="3">
        <f t="shared" si="117"/>
        <v>1136</v>
      </c>
      <c r="L636" s="2">
        <f t="shared" si="118"/>
        <v>10.915492957746478</v>
      </c>
      <c r="M636" s="2">
        <f t="shared" si="119"/>
        <v>9.330985915492958</v>
      </c>
      <c r="N636" s="2">
        <f t="shared" si="120"/>
        <v>1.584507042253521</v>
      </c>
      <c r="O636" s="2">
        <f t="shared" si="121"/>
        <v>89.08450704225352</v>
      </c>
      <c r="P636" s="2">
        <f t="shared" si="116"/>
        <v>14.516129032258066</v>
      </c>
    </row>
    <row r="637" spans="1:16">
      <c r="A637" s="5" t="s">
        <v>5</v>
      </c>
      <c r="B637" t="s">
        <v>15</v>
      </c>
      <c r="C637" t="s">
        <v>237</v>
      </c>
      <c r="D637" t="s">
        <v>221</v>
      </c>
      <c r="E637" s="3">
        <v>952</v>
      </c>
      <c r="F637" s="3">
        <v>330</v>
      </c>
      <c r="G637" s="3">
        <v>314</v>
      </c>
      <c r="H637" s="3">
        <v>16</v>
      </c>
      <c r="I637" s="3">
        <v>618</v>
      </c>
      <c r="J637" s="3">
        <v>4</v>
      </c>
      <c r="K637" s="3">
        <f t="shared" si="117"/>
        <v>948</v>
      </c>
      <c r="L637" s="2">
        <f t="shared" si="118"/>
        <v>34.810126582278485</v>
      </c>
      <c r="M637" s="2">
        <f t="shared" si="119"/>
        <v>33.122362869198312</v>
      </c>
      <c r="N637" s="2">
        <f t="shared" si="120"/>
        <v>1.6877637130801686</v>
      </c>
      <c r="O637" s="2">
        <f t="shared" si="121"/>
        <v>65.189873417721529</v>
      </c>
      <c r="P637" s="2">
        <f t="shared" si="116"/>
        <v>4.8484848484848486</v>
      </c>
    </row>
    <row r="638" spans="1:16">
      <c r="A638" s="5" t="s">
        <v>5</v>
      </c>
      <c r="B638" t="s">
        <v>15</v>
      </c>
      <c r="C638" t="s">
        <v>237</v>
      </c>
      <c r="D638" t="s">
        <v>222</v>
      </c>
      <c r="E638" s="3">
        <v>785</v>
      </c>
      <c r="F638" s="3">
        <v>347</v>
      </c>
      <c r="G638" s="3">
        <v>331</v>
      </c>
      <c r="H638" s="3">
        <v>16</v>
      </c>
      <c r="I638" s="3">
        <v>438</v>
      </c>
      <c r="J638" s="3">
        <v>0</v>
      </c>
      <c r="K638" s="3">
        <f t="shared" si="117"/>
        <v>785</v>
      </c>
      <c r="L638" s="2">
        <f t="shared" si="118"/>
        <v>44.203821656050955</v>
      </c>
      <c r="M638" s="2">
        <f t="shared" si="119"/>
        <v>42.165605095541402</v>
      </c>
      <c r="N638" s="2">
        <f t="shared" si="120"/>
        <v>2.0382165605095541</v>
      </c>
      <c r="O638" s="2">
        <f t="shared" si="121"/>
        <v>55.796178343949045</v>
      </c>
      <c r="P638" s="2">
        <f t="shared" si="116"/>
        <v>4.6109510086455332</v>
      </c>
    </row>
    <row r="639" spans="1:16">
      <c r="A639" s="5" t="s">
        <v>5</v>
      </c>
      <c r="B639" t="s">
        <v>15</v>
      </c>
      <c r="C639" t="s">
        <v>237</v>
      </c>
      <c r="D639" t="s">
        <v>223</v>
      </c>
      <c r="E639" s="3">
        <v>745</v>
      </c>
      <c r="F639" s="3">
        <v>311</v>
      </c>
      <c r="G639" s="3">
        <v>301</v>
      </c>
      <c r="H639" s="3">
        <v>10</v>
      </c>
      <c r="I639" s="3">
        <v>434</v>
      </c>
      <c r="J639" s="3">
        <v>0</v>
      </c>
      <c r="K639" s="3">
        <f t="shared" si="117"/>
        <v>745</v>
      </c>
      <c r="L639" s="2">
        <f t="shared" si="118"/>
        <v>41.744966442953022</v>
      </c>
      <c r="M639" s="2">
        <f t="shared" si="119"/>
        <v>40.402684563758392</v>
      </c>
      <c r="N639" s="2">
        <f t="shared" si="120"/>
        <v>1.3422818791946309</v>
      </c>
      <c r="O639" s="2">
        <f t="shared" si="121"/>
        <v>58.255033557046978</v>
      </c>
      <c r="P639" s="2">
        <f t="shared" si="116"/>
        <v>3.215434083601286</v>
      </c>
    </row>
    <row r="640" spans="1:16">
      <c r="A640" s="5" t="s">
        <v>5</v>
      </c>
      <c r="B640" t="s">
        <v>15</v>
      </c>
      <c r="C640" t="s">
        <v>237</v>
      </c>
      <c r="D640" t="s">
        <v>224</v>
      </c>
      <c r="E640" s="3">
        <v>859</v>
      </c>
      <c r="F640" s="3">
        <v>340</v>
      </c>
      <c r="G640" s="3">
        <v>333</v>
      </c>
      <c r="H640" s="3">
        <v>7</v>
      </c>
      <c r="I640" s="3">
        <v>519</v>
      </c>
      <c r="J640" s="3">
        <v>0</v>
      </c>
      <c r="K640" s="3">
        <f t="shared" si="117"/>
        <v>859</v>
      </c>
      <c r="L640" s="2">
        <f t="shared" si="118"/>
        <v>39.580908032596042</v>
      </c>
      <c r="M640" s="2">
        <f t="shared" si="119"/>
        <v>38.766006984866124</v>
      </c>
      <c r="N640" s="2">
        <f t="shared" si="120"/>
        <v>0.81490104772991845</v>
      </c>
      <c r="O640" s="2">
        <f t="shared" si="121"/>
        <v>60.419091967403958</v>
      </c>
      <c r="P640" s="2">
        <f t="shared" si="116"/>
        <v>2.0588235294117645</v>
      </c>
    </row>
    <row r="641" spans="1:16">
      <c r="A641" s="5" t="s">
        <v>5</v>
      </c>
      <c r="B641" t="s">
        <v>15</v>
      </c>
      <c r="C641" t="s">
        <v>237</v>
      </c>
      <c r="D641" t="s">
        <v>225</v>
      </c>
      <c r="E641" s="3">
        <v>769</v>
      </c>
      <c r="F641" s="3">
        <v>307</v>
      </c>
      <c r="G641" s="3">
        <v>302</v>
      </c>
      <c r="H641" s="3">
        <v>5</v>
      </c>
      <c r="I641" s="3">
        <v>462</v>
      </c>
      <c r="J641" s="3">
        <v>0</v>
      </c>
      <c r="K641" s="3">
        <f t="shared" si="117"/>
        <v>769</v>
      </c>
      <c r="L641" s="2">
        <f t="shared" si="118"/>
        <v>39.921976592977892</v>
      </c>
      <c r="M641" s="2">
        <f t="shared" si="119"/>
        <v>39.271781534460338</v>
      </c>
      <c r="N641" s="2">
        <f t="shared" si="120"/>
        <v>0.65019505851755521</v>
      </c>
      <c r="O641" s="2">
        <f t="shared" si="121"/>
        <v>60.078023407022108</v>
      </c>
      <c r="P641" s="2">
        <f t="shared" si="116"/>
        <v>1.6286644951140066</v>
      </c>
    </row>
    <row r="642" spans="1:16">
      <c r="A642" s="5" t="s">
        <v>5</v>
      </c>
      <c r="B642" t="s">
        <v>15</v>
      </c>
      <c r="C642" t="s">
        <v>237</v>
      </c>
      <c r="D642" t="s">
        <v>226</v>
      </c>
      <c r="E642" s="3">
        <v>706</v>
      </c>
      <c r="F642" s="3">
        <v>243</v>
      </c>
      <c r="G642" s="3">
        <v>243</v>
      </c>
      <c r="H642" s="3">
        <v>0</v>
      </c>
      <c r="I642" s="3">
        <v>462</v>
      </c>
      <c r="J642" s="3">
        <v>1</v>
      </c>
      <c r="K642" s="3">
        <f t="shared" si="117"/>
        <v>705</v>
      </c>
      <c r="L642" s="2">
        <f t="shared" si="118"/>
        <v>34.468085106382979</v>
      </c>
      <c r="M642" s="2">
        <f t="shared" si="119"/>
        <v>34.468085106382979</v>
      </c>
      <c r="N642" s="2">
        <f t="shared" si="120"/>
        <v>0</v>
      </c>
      <c r="O642" s="2">
        <f t="shared" si="121"/>
        <v>65.531914893617014</v>
      </c>
      <c r="P642" s="2">
        <f t="shared" si="116"/>
        <v>0</v>
      </c>
    </row>
    <row r="643" spans="1:16">
      <c r="A643" s="5" t="s">
        <v>5</v>
      </c>
      <c r="B643" t="s">
        <v>15</v>
      </c>
      <c r="C643" t="s">
        <v>237</v>
      </c>
      <c r="D643" t="s">
        <v>227</v>
      </c>
      <c r="E643" s="3">
        <v>583</v>
      </c>
      <c r="F643" s="3">
        <v>163</v>
      </c>
      <c r="G643" s="3">
        <v>160</v>
      </c>
      <c r="H643" s="3">
        <v>3</v>
      </c>
      <c r="I643" s="3">
        <v>418</v>
      </c>
      <c r="J643" s="3">
        <v>2</v>
      </c>
      <c r="K643" s="3">
        <f t="shared" si="117"/>
        <v>581</v>
      </c>
      <c r="L643" s="2">
        <f t="shared" si="118"/>
        <v>28.055077452667813</v>
      </c>
      <c r="M643" s="2">
        <f t="shared" si="119"/>
        <v>27.538726333907054</v>
      </c>
      <c r="N643" s="2">
        <f t="shared" si="120"/>
        <v>0.51635111876075734</v>
      </c>
      <c r="O643" s="2">
        <f t="shared" si="121"/>
        <v>71.944922547332197</v>
      </c>
      <c r="P643" s="2">
        <f t="shared" si="116"/>
        <v>1.8404907975460123</v>
      </c>
    </row>
    <row r="644" spans="1:16">
      <c r="A644" s="5" t="s">
        <v>5</v>
      </c>
      <c r="B644" t="s">
        <v>15</v>
      </c>
      <c r="C644" t="s">
        <v>237</v>
      </c>
      <c r="D644" t="s">
        <v>228</v>
      </c>
      <c r="E644" s="3">
        <v>376</v>
      </c>
      <c r="F644" s="3">
        <v>67</v>
      </c>
      <c r="G644" s="3">
        <v>66</v>
      </c>
      <c r="H644" s="3">
        <v>1</v>
      </c>
      <c r="I644" s="3">
        <v>309</v>
      </c>
      <c r="J644" s="3">
        <v>0</v>
      </c>
      <c r="K644" s="3">
        <f t="shared" si="117"/>
        <v>376</v>
      </c>
      <c r="L644" s="2">
        <f t="shared" si="118"/>
        <v>17.819148936170212</v>
      </c>
      <c r="M644" s="2">
        <f t="shared" si="119"/>
        <v>17.553191489361701</v>
      </c>
      <c r="N644" s="2">
        <f t="shared" si="120"/>
        <v>0.26595744680851063</v>
      </c>
      <c r="O644" s="2">
        <f t="shared" si="121"/>
        <v>82.180851063829792</v>
      </c>
      <c r="P644" s="2">
        <f t="shared" si="116"/>
        <v>1.4925373134328357</v>
      </c>
    </row>
    <row r="645" spans="1:16">
      <c r="A645" s="5" t="s">
        <v>5</v>
      </c>
      <c r="B645" t="s">
        <v>15</v>
      </c>
      <c r="C645" t="s">
        <v>237</v>
      </c>
      <c r="D645" t="s">
        <v>229</v>
      </c>
      <c r="E645" s="3">
        <v>363</v>
      </c>
      <c r="F645" s="3">
        <v>36</v>
      </c>
      <c r="G645" s="3">
        <v>35</v>
      </c>
      <c r="H645" s="3">
        <v>1</v>
      </c>
      <c r="I645" s="3">
        <v>327</v>
      </c>
      <c r="J645" s="3">
        <v>0</v>
      </c>
      <c r="K645" s="3">
        <f t="shared" si="117"/>
        <v>363</v>
      </c>
      <c r="L645" s="2">
        <f t="shared" si="118"/>
        <v>9.9173553719008272</v>
      </c>
      <c r="M645" s="2">
        <f t="shared" si="119"/>
        <v>9.6418732782369148</v>
      </c>
      <c r="N645" s="2">
        <f t="shared" si="120"/>
        <v>0.27548209366391185</v>
      </c>
      <c r="O645" s="2">
        <f t="shared" si="121"/>
        <v>90.082644628099175</v>
      </c>
      <c r="P645" s="2">
        <f t="shared" si="116"/>
        <v>2.7777777777777777</v>
      </c>
    </row>
    <row r="646" spans="1:16">
      <c r="A646" s="5" t="s">
        <v>5</v>
      </c>
      <c r="B646" t="s">
        <v>15</v>
      </c>
      <c r="C646" t="s">
        <v>237</v>
      </c>
      <c r="D646" t="s">
        <v>230</v>
      </c>
      <c r="E646" s="3">
        <v>279</v>
      </c>
      <c r="F646" s="3">
        <v>14</v>
      </c>
      <c r="G646" s="3">
        <v>14</v>
      </c>
      <c r="H646" s="3">
        <v>0</v>
      </c>
      <c r="I646" s="3">
        <v>264</v>
      </c>
      <c r="J646" s="3">
        <v>1</v>
      </c>
      <c r="K646" s="3">
        <f t="shared" si="117"/>
        <v>278</v>
      </c>
      <c r="L646" s="2">
        <f t="shared" si="118"/>
        <v>5.0359712230215825</v>
      </c>
      <c r="M646" s="2">
        <f t="shared" si="119"/>
        <v>5.0359712230215825</v>
      </c>
      <c r="N646" s="2">
        <f t="shared" si="120"/>
        <v>0</v>
      </c>
      <c r="O646" s="2">
        <f t="shared" si="121"/>
        <v>94.964028776978409</v>
      </c>
      <c r="P646" s="2">
        <f t="shared" si="116"/>
        <v>0</v>
      </c>
    </row>
    <row r="647" spans="1:16">
      <c r="A647" s="5" t="s">
        <v>5</v>
      </c>
      <c r="B647" t="s">
        <v>15</v>
      </c>
      <c r="C647" t="s">
        <v>237</v>
      </c>
      <c r="D647" t="s">
        <v>231</v>
      </c>
      <c r="E647" s="3">
        <v>248</v>
      </c>
      <c r="F647" s="3">
        <v>11</v>
      </c>
      <c r="G647" s="3">
        <v>11</v>
      </c>
      <c r="H647" s="3">
        <v>0</v>
      </c>
      <c r="I647" s="3">
        <v>236</v>
      </c>
      <c r="J647" s="3">
        <v>1</v>
      </c>
      <c r="K647" s="3">
        <f t="shared" si="117"/>
        <v>247</v>
      </c>
      <c r="L647" s="2">
        <f t="shared" si="118"/>
        <v>4.4534412955465585</v>
      </c>
      <c r="M647" s="2">
        <f t="shared" si="119"/>
        <v>4.4534412955465585</v>
      </c>
      <c r="N647" s="2">
        <f t="shared" si="120"/>
        <v>0</v>
      </c>
      <c r="O647" s="2">
        <f t="shared" si="121"/>
        <v>95.546558704453446</v>
      </c>
      <c r="P647" s="2">
        <f t="shared" si="116"/>
        <v>0</v>
      </c>
    </row>
    <row r="648" spans="1:16">
      <c r="A648" s="5" t="s">
        <v>5</v>
      </c>
      <c r="B648" t="s">
        <v>15</v>
      </c>
      <c r="C648" t="s">
        <v>237</v>
      </c>
      <c r="D648" t="s">
        <v>232</v>
      </c>
      <c r="E648" s="3">
        <v>160</v>
      </c>
      <c r="F648" s="3">
        <v>1</v>
      </c>
      <c r="G648" s="3">
        <v>1</v>
      </c>
      <c r="H648" s="3">
        <v>0</v>
      </c>
      <c r="I648" s="3">
        <v>157</v>
      </c>
      <c r="J648" s="3">
        <v>2</v>
      </c>
      <c r="K648" s="3">
        <f t="shared" si="117"/>
        <v>158</v>
      </c>
      <c r="L648" s="2">
        <f t="shared" si="118"/>
        <v>0.63291139240506333</v>
      </c>
      <c r="M648" s="2">
        <f t="shared" si="119"/>
        <v>0.63291139240506333</v>
      </c>
      <c r="N648" s="2">
        <f t="shared" si="120"/>
        <v>0</v>
      </c>
      <c r="O648" s="2">
        <f t="shared" si="121"/>
        <v>99.367088607594937</v>
      </c>
      <c r="P648" s="2">
        <f t="shared" si="116"/>
        <v>0</v>
      </c>
    </row>
    <row r="649" spans="1:16">
      <c r="A649" s="5" t="s">
        <v>5</v>
      </c>
      <c r="B649" t="s">
        <v>15</v>
      </c>
      <c r="C649" t="s">
        <v>237</v>
      </c>
      <c r="D649" t="s">
        <v>233</v>
      </c>
      <c r="E649" s="3">
        <v>92</v>
      </c>
      <c r="F649" s="3">
        <v>2</v>
      </c>
      <c r="G649" s="3">
        <v>2</v>
      </c>
      <c r="H649" s="3">
        <v>0</v>
      </c>
      <c r="I649" s="3">
        <v>88</v>
      </c>
      <c r="J649" s="3">
        <v>2</v>
      </c>
      <c r="K649" s="3">
        <f t="shared" si="117"/>
        <v>90</v>
      </c>
      <c r="L649" s="2">
        <f t="shared" si="118"/>
        <v>2.2222222222222223</v>
      </c>
      <c r="M649" s="2">
        <f t="shared" si="119"/>
        <v>2.2222222222222223</v>
      </c>
      <c r="N649" s="2">
        <f t="shared" si="120"/>
        <v>0</v>
      </c>
      <c r="O649" s="2">
        <f t="shared" si="121"/>
        <v>97.777777777777771</v>
      </c>
      <c r="P649" s="2">
        <f t="shared" si="116"/>
        <v>0</v>
      </c>
    </row>
    <row r="650" spans="1:16">
      <c r="A650" s="5" t="s">
        <v>5</v>
      </c>
      <c r="B650" t="s">
        <v>15</v>
      </c>
      <c r="C650" t="s">
        <v>237</v>
      </c>
      <c r="D650" t="s">
        <v>235</v>
      </c>
      <c r="E650" s="3">
        <v>55</v>
      </c>
      <c r="F650" s="3">
        <v>0</v>
      </c>
      <c r="G650" s="3">
        <v>0</v>
      </c>
      <c r="H650" s="3">
        <v>0</v>
      </c>
      <c r="I650" s="3">
        <v>50</v>
      </c>
      <c r="J650" s="3">
        <v>5</v>
      </c>
      <c r="K650" s="3">
        <f t="shared" si="117"/>
        <v>50</v>
      </c>
      <c r="L650" s="2">
        <f t="shared" si="118"/>
        <v>0</v>
      </c>
      <c r="M650" s="2">
        <f t="shared" si="119"/>
        <v>0</v>
      </c>
      <c r="N650" s="2">
        <f t="shared" si="120"/>
        <v>0</v>
      </c>
      <c r="O650" s="2">
        <f t="shared" si="121"/>
        <v>100</v>
      </c>
      <c r="P650" s="2" t="str">
        <f t="shared" si="116"/>
        <v xml:space="preserve"> </v>
      </c>
    </row>
    <row r="651" spans="1:16">
      <c r="A651" s="5" t="s">
        <v>5</v>
      </c>
      <c r="B651" t="s">
        <v>15</v>
      </c>
      <c r="C651" t="s">
        <v>237</v>
      </c>
      <c r="D651" t="s">
        <v>234</v>
      </c>
      <c r="E651" s="3">
        <f t="shared" ref="E651:J651" si="123">SUM(E637:E645)</f>
        <v>6138</v>
      </c>
      <c r="F651" s="3">
        <f t="shared" si="123"/>
        <v>2144</v>
      </c>
      <c r="G651" s="3">
        <f t="shared" si="123"/>
        <v>2085</v>
      </c>
      <c r="H651" s="3">
        <f t="shared" si="123"/>
        <v>59</v>
      </c>
      <c r="I651" s="3">
        <f t="shared" si="123"/>
        <v>3987</v>
      </c>
      <c r="J651" s="3">
        <f t="shared" si="123"/>
        <v>7</v>
      </c>
      <c r="K651" s="3">
        <f t="shared" si="117"/>
        <v>6131</v>
      </c>
      <c r="L651" s="2">
        <f t="shared" si="118"/>
        <v>34.969825477083674</v>
      </c>
      <c r="M651" s="2">
        <f t="shared" si="119"/>
        <v>34.007502854346761</v>
      </c>
      <c r="N651" s="2">
        <f t="shared" si="120"/>
        <v>0.96232262273691083</v>
      </c>
      <c r="O651" s="2">
        <f t="shared" si="121"/>
        <v>65.030174522916326</v>
      </c>
      <c r="P651" s="2">
        <f t="shared" si="116"/>
        <v>2.7518656716417911</v>
      </c>
    </row>
    <row r="652" spans="1:16">
      <c r="A652" s="5" t="s">
        <v>5</v>
      </c>
      <c r="B652" t="s">
        <v>16</v>
      </c>
      <c r="C652" t="s">
        <v>236</v>
      </c>
      <c r="D652" t="s">
        <v>1</v>
      </c>
      <c r="E652" s="3">
        <v>820</v>
      </c>
      <c r="F652" s="3">
        <v>561</v>
      </c>
      <c r="G652" s="3">
        <v>548</v>
      </c>
      <c r="H652" s="3">
        <v>13</v>
      </c>
      <c r="I652" s="3">
        <v>248</v>
      </c>
      <c r="J652" s="3">
        <v>11</v>
      </c>
      <c r="K652" s="3">
        <f t="shared" si="117"/>
        <v>809</v>
      </c>
      <c r="L652" s="2">
        <f t="shared" si="118"/>
        <v>69.344870210135966</v>
      </c>
      <c r="M652" s="2">
        <f t="shared" si="119"/>
        <v>67.737948084054395</v>
      </c>
      <c r="N652" s="2">
        <f t="shared" si="120"/>
        <v>1.6069221260815822</v>
      </c>
      <c r="O652" s="2">
        <f t="shared" si="121"/>
        <v>30.655129789864027</v>
      </c>
      <c r="P652" s="2">
        <f t="shared" si="116"/>
        <v>2.3172905525846703</v>
      </c>
    </row>
    <row r="653" spans="1:16">
      <c r="A653" s="5" t="s">
        <v>5</v>
      </c>
      <c r="B653" t="s">
        <v>16</v>
      </c>
      <c r="C653" t="s">
        <v>236</v>
      </c>
      <c r="D653" t="s">
        <v>219</v>
      </c>
      <c r="E653" s="3">
        <v>57</v>
      </c>
      <c r="F653" s="3">
        <v>7</v>
      </c>
      <c r="G653" s="3">
        <v>7</v>
      </c>
      <c r="H653" s="3">
        <v>0</v>
      </c>
      <c r="I653" s="3">
        <v>50</v>
      </c>
      <c r="J653" s="3">
        <v>0</v>
      </c>
      <c r="K653" s="3">
        <f t="shared" si="117"/>
        <v>57</v>
      </c>
      <c r="L653" s="2">
        <f t="shared" si="118"/>
        <v>12.280701754385964</v>
      </c>
      <c r="M653" s="2">
        <f t="shared" si="119"/>
        <v>12.280701754385964</v>
      </c>
      <c r="N653" s="2">
        <f t="shared" si="120"/>
        <v>0</v>
      </c>
      <c r="O653" s="2">
        <f t="shared" si="121"/>
        <v>87.719298245614027</v>
      </c>
      <c r="P653" s="2">
        <f t="shared" si="116"/>
        <v>0</v>
      </c>
    </row>
    <row r="654" spans="1:16">
      <c r="A654" s="5" t="s">
        <v>5</v>
      </c>
      <c r="B654" t="s">
        <v>16</v>
      </c>
      <c r="C654" t="s">
        <v>236</v>
      </c>
      <c r="D654" t="s">
        <v>220</v>
      </c>
      <c r="E654" s="3">
        <v>97</v>
      </c>
      <c r="F654" s="3">
        <v>37</v>
      </c>
      <c r="G654" s="3">
        <v>35</v>
      </c>
      <c r="H654" s="3">
        <v>2</v>
      </c>
      <c r="I654" s="3">
        <v>59</v>
      </c>
      <c r="J654" s="3">
        <v>1</v>
      </c>
      <c r="K654" s="3">
        <f t="shared" si="117"/>
        <v>96</v>
      </c>
      <c r="L654" s="2">
        <f t="shared" si="118"/>
        <v>38.541666666666671</v>
      </c>
      <c r="M654" s="2">
        <f t="shared" si="119"/>
        <v>36.458333333333329</v>
      </c>
      <c r="N654" s="2">
        <f t="shared" si="120"/>
        <v>2.083333333333333</v>
      </c>
      <c r="O654" s="2">
        <f t="shared" si="121"/>
        <v>61.458333333333336</v>
      </c>
      <c r="P654" s="2">
        <f t="shared" si="116"/>
        <v>5.4054054054054053</v>
      </c>
    </row>
    <row r="655" spans="1:16">
      <c r="A655" s="5" t="s">
        <v>5</v>
      </c>
      <c r="B655" t="s">
        <v>16</v>
      </c>
      <c r="C655" t="s">
        <v>236</v>
      </c>
      <c r="D655" t="s">
        <v>221</v>
      </c>
      <c r="E655" s="3">
        <v>83</v>
      </c>
      <c r="F655" s="3">
        <v>65</v>
      </c>
      <c r="G655" s="3">
        <v>63</v>
      </c>
      <c r="H655" s="3">
        <v>2</v>
      </c>
      <c r="I655" s="3">
        <v>17</v>
      </c>
      <c r="J655" s="3">
        <v>1</v>
      </c>
      <c r="K655" s="3">
        <f t="shared" si="117"/>
        <v>82</v>
      </c>
      <c r="L655" s="2">
        <f t="shared" si="118"/>
        <v>79.268292682926827</v>
      </c>
      <c r="M655" s="2">
        <f t="shared" si="119"/>
        <v>76.829268292682926</v>
      </c>
      <c r="N655" s="2">
        <f t="shared" si="120"/>
        <v>2.4390243902439024</v>
      </c>
      <c r="O655" s="2">
        <f t="shared" si="121"/>
        <v>20.73170731707317</v>
      </c>
      <c r="P655" s="2">
        <f t="shared" si="116"/>
        <v>3.0769230769230771</v>
      </c>
    </row>
    <row r="656" spans="1:16">
      <c r="A656" s="5" t="s">
        <v>5</v>
      </c>
      <c r="B656" t="s">
        <v>16</v>
      </c>
      <c r="C656" t="s">
        <v>236</v>
      </c>
      <c r="D656" t="s">
        <v>222</v>
      </c>
      <c r="E656" s="3">
        <v>69</v>
      </c>
      <c r="F656" s="3">
        <v>60</v>
      </c>
      <c r="G656" s="3">
        <v>59</v>
      </c>
      <c r="H656" s="3">
        <v>1</v>
      </c>
      <c r="I656" s="3">
        <v>6</v>
      </c>
      <c r="J656" s="3">
        <v>3</v>
      </c>
      <c r="K656" s="3">
        <f t="shared" si="117"/>
        <v>66</v>
      </c>
      <c r="L656" s="2">
        <f t="shared" si="118"/>
        <v>90.909090909090907</v>
      </c>
      <c r="M656" s="2">
        <f t="shared" si="119"/>
        <v>89.393939393939391</v>
      </c>
      <c r="N656" s="2">
        <f t="shared" si="120"/>
        <v>1.5151515151515151</v>
      </c>
      <c r="O656" s="2">
        <f t="shared" si="121"/>
        <v>9.0909090909090917</v>
      </c>
      <c r="P656" s="2">
        <f t="shared" si="116"/>
        <v>1.6666666666666667</v>
      </c>
    </row>
    <row r="657" spans="1:16">
      <c r="A657" s="5" t="s">
        <v>5</v>
      </c>
      <c r="B657" t="s">
        <v>16</v>
      </c>
      <c r="C657" t="s">
        <v>236</v>
      </c>
      <c r="D657" t="s">
        <v>223</v>
      </c>
      <c r="E657" s="3">
        <v>71</v>
      </c>
      <c r="F657" s="3">
        <v>59</v>
      </c>
      <c r="G657" s="3">
        <v>55</v>
      </c>
      <c r="H657" s="3">
        <v>4</v>
      </c>
      <c r="I657" s="3">
        <v>12</v>
      </c>
      <c r="J657" s="3">
        <v>0</v>
      </c>
      <c r="K657" s="3">
        <f t="shared" si="117"/>
        <v>71</v>
      </c>
      <c r="L657" s="2">
        <f t="shared" si="118"/>
        <v>83.098591549295776</v>
      </c>
      <c r="M657" s="2">
        <f t="shared" si="119"/>
        <v>77.464788732394368</v>
      </c>
      <c r="N657" s="2">
        <f t="shared" si="120"/>
        <v>5.6338028169014089</v>
      </c>
      <c r="O657" s="2">
        <f t="shared" si="121"/>
        <v>16.901408450704224</v>
      </c>
      <c r="P657" s="2">
        <f t="shared" si="116"/>
        <v>6.7796610169491522</v>
      </c>
    </row>
    <row r="658" spans="1:16">
      <c r="A658" s="5" t="s">
        <v>5</v>
      </c>
      <c r="B658" t="s">
        <v>16</v>
      </c>
      <c r="C658" t="s">
        <v>236</v>
      </c>
      <c r="D658" t="s">
        <v>224</v>
      </c>
      <c r="E658" s="3">
        <v>85</v>
      </c>
      <c r="F658" s="3">
        <v>81</v>
      </c>
      <c r="G658" s="3">
        <v>80</v>
      </c>
      <c r="H658" s="3">
        <v>1</v>
      </c>
      <c r="I658" s="3">
        <v>3</v>
      </c>
      <c r="J658" s="3">
        <v>1</v>
      </c>
      <c r="K658" s="3">
        <f t="shared" si="117"/>
        <v>84</v>
      </c>
      <c r="L658" s="2">
        <f t="shared" si="118"/>
        <v>96.428571428571431</v>
      </c>
      <c r="M658" s="2">
        <f t="shared" si="119"/>
        <v>95.238095238095227</v>
      </c>
      <c r="N658" s="2">
        <f t="shared" si="120"/>
        <v>1.1904761904761905</v>
      </c>
      <c r="O658" s="2">
        <f t="shared" si="121"/>
        <v>3.5714285714285712</v>
      </c>
      <c r="P658" s="2">
        <f t="shared" si="116"/>
        <v>1.2345679012345678</v>
      </c>
    </row>
    <row r="659" spans="1:16">
      <c r="A659" s="5" t="s">
        <v>5</v>
      </c>
      <c r="B659" t="s">
        <v>16</v>
      </c>
      <c r="C659" t="s">
        <v>236</v>
      </c>
      <c r="D659" t="s">
        <v>225</v>
      </c>
      <c r="E659" s="3">
        <v>59</v>
      </c>
      <c r="F659" s="3">
        <v>51</v>
      </c>
      <c r="G659" s="3">
        <v>51</v>
      </c>
      <c r="H659" s="3">
        <v>0</v>
      </c>
      <c r="I659" s="3">
        <v>7</v>
      </c>
      <c r="J659" s="3">
        <v>1</v>
      </c>
      <c r="K659" s="3">
        <f t="shared" si="117"/>
        <v>58</v>
      </c>
      <c r="L659" s="2">
        <f t="shared" si="118"/>
        <v>87.931034482758619</v>
      </c>
      <c r="M659" s="2">
        <f t="shared" si="119"/>
        <v>87.931034482758619</v>
      </c>
      <c r="N659" s="2">
        <f t="shared" si="120"/>
        <v>0</v>
      </c>
      <c r="O659" s="2">
        <f t="shared" si="121"/>
        <v>12.068965517241379</v>
      </c>
      <c r="P659" s="2">
        <f t="shared" si="116"/>
        <v>0</v>
      </c>
    </row>
    <row r="660" spans="1:16">
      <c r="A660" s="5" t="s">
        <v>5</v>
      </c>
      <c r="B660" t="s">
        <v>16</v>
      </c>
      <c r="C660" t="s">
        <v>236</v>
      </c>
      <c r="D660" t="s">
        <v>226</v>
      </c>
      <c r="E660" s="3">
        <v>63</v>
      </c>
      <c r="F660" s="3">
        <v>51</v>
      </c>
      <c r="G660" s="3">
        <v>50</v>
      </c>
      <c r="H660" s="3">
        <v>1</v>
      </c>
      <c r="I660" s="3">
        <v>11</v>
      </c>
      <c r="J660" s="3">
        <v>1</v>
      </c>
      <c r="K660" s="3">
        <f t="shared" si="117"/>
        <v>62</v>
      </c>
      <c r="L660" s="2">
        <f t="shared" si="118"/>
        <v>82.258064516129039</v>
      </c>
      <c r="M660" s="2">
        <f t="shared" si="119"/>
        <v>80.645161290322577</v>
      </c>
      <c r="N660" s="2">
        <f t="shared" si="120"/>
        <v>1.6129032258064515</v>
      </c>
      <c r="O660" s="2">
        <f t="shared" si="121"/>
        <v>17.741935483870968</v>
      </c>
      <c r="P660" s="2">
        <f t="shared" si="116"/>
        <v>1.9607843137254901</v>
      </c>
    </row>
    <row r="661" spans="1:16">
      <c r="A661" s="5" t="s">
        <v>5</v>
      </c>
      <c r="B661" t="s">
        <v>16</v>
      </c>
      <c r="C661" t="s">
        <v>236</v>
      </c>
      <c r="D661" t="s">
        <v>227</v>
      </c>
      <c r="E661" s="3">
        <v>58</v>
      </c>
      <c r="F661" s="3">
        <v>51</v>
      </c>
      <c r="G661" s="3">
        <v>50</v>
      </c>
      <c r="H661" s="3">
        <v>1</v>
      </c>
      <c r="I661" s="3">
        <v>7</v>
      </c>
      <c r="J661" s="3">
        <v>0</v>
      </c>
      <c r="K661" s="3">
        <f t="shared" si="117"/>
        <v>58</v>
      </c>
      <c r="L661" s="2">
        <f t="shared" si="118"/>
        <v>87.931034482758619</v>
      </c>
      <c r="M661" s="2">
        <f t="shared" si="119"/>
        <v>86.206896551724128</v>
      </c>
      <c r="N661" s="2">
        <f t="shared" si="120"/>
        <v>1.7241379310344827</v>
      </c>
      <c r="O661" s="2">
        <f t="shared" si="121"/>
        <v>12.068965517241379</v>
      </c>
      <c r="P661" s="2">
        <f t="shared" si="116"/>
        <v>1.9607843137254901</v>
      </c>
    </row>
    <row r="662" spans="1:16">
      <c r="A662" s="5" t="s">
        <v>5</v>
      </c>
      <c r="B662" t="s">
        <v>16</v>
      </c>
      <c r="C662" t="s">
        <v>236</v>
      </c>
      <c r="D662" t="s">
        <v>228</v>
      </c>
      <c r="E662" s="3">
        <v>39</v>
      </c>
      <c r="F662" s="3">
        <v>30</v>
      </c>
      <c r="G662" s="3">
        <v>29</v>
      </c>
      <c r="H662" s="3">
        <v>1</v>
      </c>
      <c r="I662" s="3">
        <v>9</v>
      </c>
      <c r="J662" s="3">
        <v>0</v>
      </c>
      <c r="K662" s="3">
        <f t="shared" si="117"/>
        <v>39</v>
      </c>
      <c r="L662" s="2">
        <f t="shared" si="118"/>
        <v>76.923076923076934</v>
      </c>
      <c r="M662" s="2">
        <f t="shared" si="119"/>
        <v>74.358974358974365</v>
      </c>
      <c r="N662" s="2">
        <f t="shared" si="120"/>
        <v>2.5641025641025639</v>
      </c>
      <c r="O662" s="2">
        <f t="shared" si="121"/>
        <v>23.076923076923077</v>
      </c>
      <c r="P662" s="2">
        <f t="shared" si="116"/>
        <v>3.3333333333333335</v>
      </c>
    </row>
    <row r="663" spans="1:16">
      <c r="A663" s="5" t="s">
        <v>5</v>
      </c>
      <c r="B663" t="s">
        <v>16</v>
      </c>
      <c r="C663" t="s">
        <v>236</v>
      </c>
      <c r="D663" t="s">
        <v>229</v>
      </c>
      <c r="E663" s="3">
        <v>36</v>
      </c>
      <c r="F663" s="3">
        <v>26</v>
      </c>
      <c r="G663" s="3">
        <v>26</v>
      </c>
      <c r="H663" s="3">
        <v>0</v>
      </c>
      <c r="I663" s="3">
        <v>9</v>
      </c>
      <c r="J663" s="3">
        <v>1</v>
      </c>
      <c r="K663" s="3">
        <f t="shared" si="117"/>
        <v>35</v>
      </c>
      <c r="L663" s="2">
        <f t="shared" si="118"/>
        <v>74.285714285714292</v>
      </c>
      <c r="M663" s="2">
        <f t="shared" si="119"/>
        <v>74.285714285714292</v>
      </c>
      <c r="N663" s="2">
        <f t="shared" si="120"/>
        <v>0</v>
      </c>
      <c r="O663" s="2">
        <f t="shared" si="121"/>
        <v>25.714285714285712</v>
      </c>
      <c r="P663" s="2">
        <f t="shared" si="116"/>
        <v>0</v>
      </c>
    </row>
    <row r="664" spans="1:16">
      <c r="A664" s="5" t="s">
        <v>5</v>
      </c>
      <c r="B664" t="s">
        <v>16</v>
      </c>
      <c r="C664" t="s">
        <v>236</v>
      </c>
      <c r="D664" t="s">
        <v>230</v>
      </c>
      <c r="E664" s="3">
        <v>33</v>
      </c>
      <c r="F664" s="3">
        <v>20</v>
      </c>
      <c r="G664" s="3">
        <v>20</v>
      </c>
      <c r="H664" s="3">
        <v>0</v>
      </c>
      <c r="I664" s="3">
        <v>13</v>
      </c>
      <c r="J664" s="3">
        <v>0</v>
      </c>
      <c r="K664" s="3">
        <f t="shared" si="117"/>
        <v>33</v>
      </c>
      <c r="L664" s="2">
        <f t="shared" si="118"/>
        <v>60.606060606060609</v>
      </c>
      <c r="M664" s="2">
        <f t="shared" si="119"/>
        <v>60.606060606060609</v>
      </c>
      <c r="N664" s="2">
        <f t="shared" si="120"/>
        <v>0</v>
      </c>
      <c r="O664" s="2">
        <f t="shared" si="121"/>
        <v>39.393939393939391</v>
      </c>
      <c r="P664" s="2">
        <f t="shared" si="116"/>
        <v>0</v>
      </c>
    </row>
    <row r="665" spans="1:16">
      <c r="A665" s="5" t="s">
        <v>5</v>
      </c>
      <c r="B665" t="s">
        <v>16</v>
      </c>
      <c r="C665" t="s">
        <v>236</v>
      </c>
      <c r="D665" t="s">
        <v>231</v>
      </c>
      <c r="E665" s="3">
        <v>35</v>
      </c>
      <c r="F665" s="3">
        <v>17</v>
      </c>
      <c r="G665" s="3">
        <v>17</v>
      </c>
      <c r="H665" s="3">
        <v>0</v>
      </c>
      <c r="I665" s="3">
        <v>18</v>
      </c>
      <c r="J665" s="3">
        <v>0</v>
      </c>
      <c r="K665" s="3">
        <f t="shared" si="117"/>
        <v>35</v>
      </c>
      <c r="L665" s="2">
        <f t="shared" si="118"/>
        <v>48.571428571428569</v>
      </c>
      <c r="M665" s="2">
        <f t="shared" si="119"/>
        <v>48.571428571428569</v>
      </c>
      <c r="N665" s="2">
        <f t="shared" si="120"/>
        <v>0</v>
      </c>
      <c r="O665" s="2">
        <f t="shared" si="121"/>
        <v>51.428571428571423</v>
      </c>
      <c r="P665" s="2">
        <f t="shared" si="116"/>
        <v>0</v>
      </c>
    </row>
    <row r="666" spans="1:16">
      <c r="A666" s="5" t="s">
        <v>5</v>
      </c>
      <c r="B666" t="s">
        <v>16</v>
      </c>
      <c r="C666" t="s">
        <v>236</v>
      </c>
      <c r="D666" t="s">
        <v>232</v>
      </c>
      <c r="E666" s="3">
        <v>19</v>
      </c>
      <c r="F666" s="3">
        <v>5</v>
      </c>
      <c r="G666" s="3">
        <v>5</v>
      </c>
      <c r="H666" s="3">
        <v>0</v>
      </c>
      <c r="I666" s="3">
        <v>13</v>
      </c>
      <c r="J666" s="3">
        <v>1</v>
      </c>
      <c r="K666" s="3">
        <f t="shared" si="117"/>
        <v>18</v>
      </c>
      <c r="L666" s="2">
        <f t="shared" si="118"/>
        <v>27.777777777777779</v>
      </c>
      <c r="M666" s="2">
        <f t="shared" si="119"/>
        <v>27.777777777777779</v>
      </c>
      <c r="N666" s="2">
        <f t="shared" si="120"/>
        <v>0</v>
      </c>
      <c r="O666" s="2">
        <f t="shared" si="121"/>
        <v>72.222222222222214</v>
      </c>
      <c r="P666" s="2">
        <f t="shared" si="116"/>
        <v>0</v>
      </c>
    </row>
    <row r="667" spans="1:16">
      <c r="A667" s="5" t="s">
        <v>5</v>
      </c>
      <c r="B667" t="s">
        <v>16</v>
      </c>
      <c r="C667" t="s">
        <v>236</v>
      </c>
      <c r="D667" t="s">
        <v>233</v>
      </c>
      <c r="E667" s="3">
        <v>10</v>
      </c>
      <c r="F667" s="3">
        <v>1</v>
      </c>
      <c r="G667" s="3">
        <v>1</v>
      </c>
      <c r="H667" s="3">
        <v>0</v>
      </c>
      <c r="I667" s="3">
        <v>8</v>
      </c>
      <c r="J667" s="3">
        <v>1</v>
      </c>
      <c r="K667" s="3">
        <f t="shared" si="117"/>
        <v>9</v>
      </c>
      <c r="L667" s="2">
        <f t="shared" si="118"/>
        <v>11.111111111111111</v>
      </c>
      <c r="M667" s="2">
        <f t="shared" si="119"/>
        <v>11.111111111111111</v>
      </c>
      <c r="N667" s="2">
        <f t="shared" si="120"/>
        <v>0</v>
      </c>
      <c r="O667" s="2">
        <f t="shared" si="121"/>
        <v>88.888888888888886</v>
      </c>
      <c r="P667" s="2">
        <f t="shared" si="116"/>
        <v>0</v>
      </c>
    </row>
    <row r="668" spans="1:16">
      <c r="A668" s="5" t="s">
        <v>5</v>
      </c>
      <c r="B668" t="s">
        <v>16</v>
      </c>
      <c r="C668" t="s">
        <v>236</v>
      </c>
      <c r="D668" t="s">
        <v>235</v>
      </c>
      <c r="E668" s="3">
        <v>6</v>
      </c>
      <c r="F668" s="3">
        <v>0</v>
      </c>
      <c r="G668" s="3">
        <v>0</v>
      </c>
      <c r="H668" s="3">
        <v>0</v>
      </c>
      <c r="I668" s="3">
        <v>6</v>
      </c>
      <c r="J668" s="3">
        <v>0</v>
      </c>
      <c r="K668" s="3">
        <f t="shared" si="117"/>
        <v>6</v>
      </c>
      <c r="L668" s="2">
        <f t="shared" si="118"/>
        <v>0</v>
      </c>
      <c r="M668" s="2">
        <f t="shared" si="119"/>
        <v>0</v>
      </c>
      <c r="N668" s="2">
        <f t="shared" si="120"/>
        <v>0</v>
      </c>
      <c r="O668" s="2">
        <f t="shared" si="121"/>
        <v>100</v>
      </c>
      <c r="P668" s="2" t="str">
        <f t="shared" si="116"/>
        <v xml:space="preserve"> </v>
      </c>
    </row>
    <row r="669" spans="1:16">
      <c r="A669" s="5" t="s">
        <v>5</v>
      </c>
      <c r="B669" t="s">
        <v>16</v>
      </c>
      <c r="C669" t="s">
        <v>236</v>
      </c>
      <c r="D669" t="s">
        <v>234</v>
      </c>
      <c r="E669" s="3">
        <f t="shared" ref="E669:J669" si="124">SUM(E655:E663)</f>
        <v>563</v>
      </c>
      <c r="F669" s="3">
        <f t="shared" si="124"/>
        <v>474</v>
      </c>
      <c r="G669" s="3">
        <f t="shared" si="124"/>
        <v>463</v>
      </c>
      <c r="H669" s="3">
        <f t="shared" si="124"/>
        <v>11</v>
      </c>
      <c r="I669" s="3">
        <f t="shared" si="124"/>
        <v>81</v>
      </c>
      <c r="J669" s="3">
        <f t="shared" si="124"/>
        <v>8</v>
      </c>
      <c r="K669" s="3">
        <f t="shared" si="117"/>
        <v>555</v>
      </c>
      <c r="L669" s="2">
        <f t="shared" si="118"/>
        <v>85.405405405405403</v>
      </c>
      <c r="M669" s="2">
        <f t="shared" si="119"/>
        <v>83.423423423423429</v>
      </c>
      <c r="N669" s="2">
        <f t="shared" si="120"/>
        <v>1.9819819819819819</v>
      </c>
      <c r="O669" s="2">
        <f t="shared" si="121"/>
        <v>14.594594594594595</v>
      </c>
      <c r="P669" s="2">
        <f t="shared" si="116"/>
        <v>2.3206751054852321</v>
      </c>
    </row>
    <row r="670" spans="1:16">
      <c r="A670" s="5" t="s">
        <v>5</v>
      </c>
      <c r="B670" t="s">
        <v>16</v>
      </c>
      <c r="C670" t="s">
        <v>237</v>
      </c>
      <c r="D670" t="s">
        <v>1</v>
      </c>
      <c r="E670" s="3">
        <v>684</v>
      </c>
      <c r="F670" s="3">
        <v>144</v>
      </c>
      <c r="G670" s="3">
        <v>144</v>
      </c>
      <c r="H670" s="3">
        <v>0</v>
      </c>
      <c r="I670" s="3">
        <v>536</v>
      </c>
      <c r="J670" s="3">
        <v>4</v>
      </c>
      <c r="K670" s="3">
        <f t="shared" si="117"/>
        <v>680</v>
      </c>
      <c r="L670" s="2">
        <f t="shared" si="118"/>
        <v>21.176470588235293</v>
      </c>
      <c r="M670" s="2">
        <f t="shared" si="119"/>
        <v>21.176470588235293</v>
      </c>
      <c r="N670" s="2">
        <f t="shared" si="120"/>
        <v>0</v>
      </c>
      <c r="O670" s="2">
        <f t="shared" si="121"/>
        <v>78.82352941176471</v>
      </c>
      <c r="P670" s="2">
        <f t="shared" si="116"/>
        <v>0</v>
      </c>
    </row>
    <row r="671" spans="1:16">
      <c r="A671" s="5" t="s">
        <v>5</v>
      </c>
      <c r="B671" t="s">
        <v>16</v>
      </c>
      <c r="C671" t="s">
        <v>237</v>
      </c>
      <c r="D671" t="s">
        <v>219</v>
      </c>
      <c r="E671" s="3">
        <v>53</v>
      </c>
      <c r="F671" s="3">
        <v>2</v>
      </c>
      <c r="G671" s="3">
        <v>2</v>
      </c>
      <c r="H671" s="3">
        <v>0</v>
      </c>
      <c r="I671" s="3">
        <v>49</v>
      </c>
      <c r="J671" s="3">
        <v>2</v>
      </c>
      <c r="K671" s="3">
        <f t="shared" si="117"/>
        <v>51</v>
      </c>
      <c r="L671" s="2">
        <f t="shared" si="118"/>
        <v>3.9215686274509802</v>
      </c>
      <c r="M671" s="2">
        <f t="shared" si="119"/>
        <v>3.9215686274509802</v>
      </c>
      <c r="N671" s="2">
        <f t="shared" si="120"/>
        <v>0</v>
      </c>
      <c r="O671" s="2">
        <f t="shared" si="121"/>
        <v>96.078431372549019</v>
      </c>
      <c r="P671" s="2">
        <f t="shared" si="116"/>
        <v>0</v>
      </c>
    </row>
    <row r="672" spans="1:16">
      <c r="A672" s="5" t="s">
        <v>5</v>
      </c>
      <c r="B672" t="s">
        <v>16</v>
      </c>
      <c r="C672" t="s">
        <v>237</v>
      </c>
      <c r="D672" t="s">
        <v>220</v>
      </c>
      <c r="E672" s="3">
        <v>84</v>
      </c>
      <c r="F672" s="3">
        <v>8</v>
      </c>
      <c r="G672" s="3">
        <v>8</v>
      </c>
      <c r="H672" s="3">
        <v>0</v>
      </c>
      <c r="I672" s="3">
        <v>76</v>
      </c>
      <c r="J672" s="3">
        <v>0</v>
      </c>
      <c r="K672" s="3">
        <f t="shared" si="117"/>
        <v>84</v>
      </c>
      <c r="L672" s="2">
        <f t="shared" si="118"/>
        <v>9.5238095238095237</v>
      </c>
      <c r="M672" s="2">
        <f t="shared" si="119"/>
        <v>9.5238095238095237</v>
      </c>
      <c r="N672" s="2">
        <f t="shared" si="120"/>
        <v>0</v>
      </c>
      <c r="O672" s="2">
        <f t="shared" si="121"/>
        <v>90.476190476190482</v>
      </c>
      <c r="P672" s="2">
        <f t="shared" si="116"/>
        <v>0</v>
      </c>
    </row>
    <row r="673" spans="1:16">
      <c r="A673" s="5" t="s">
        <v>5</v>
      </c>
      <c r="B673" t="s">
        <v>16</v>
      </c>
      <c r="C673" t="s">
        <v>237</v>
      </c>
      <c r="D673" t="s">
        <v>221</v>
      </c>
      <c r="E673" s="3">
        <v>74</v>
      </c>
      <c r="F673" s="3">
        <v>20</v>
      </c>
      <c r="G673" s="3">
        <v>20</v>
      </c>
      <c r="H673" s="3">
        <v>0</v>
      </c>
      <c r="I673" s="3">
        <v>54</v>
      </c>
      <c r="J673" s="3">
        <v>0</v>
      </c>
      <c r="K673" s="3">
        <f t="shared" si="117"/>
        <v>74</v>
      </c>
      <c r="L673" s="2">
        <f t="shared" si="118"/>
        <v>27.027027027027028</v>
      </c>
      <c r="M673" s="2">
        <f t="shared" si="119"/>
        <v>27.027027027027028</v>
      </c>
      <c r="N673" s="2">
        <f t="shared" si="120"/>
        <v>0</v>
      </c>
      <c r="O673" s="2">
        <f t="shared" si="121"/>
        <v>72.972972972972968</v>
      </c>
      <c r="P673" s="2">
        <f t="shared" si="116"/>
        <v>0</v>
      </c>
    </row>
    <row r="674" spans="1:16">
      <c r="A674" s="5" t="s">
        <v>5</v>
      </c>
      <c r="B674" t="s">
        <v>16</v>
      </c>
      <c r="C674" t="s">
        <v>237</v>
      </c>
      <c r="D674" t="s">
        <v>222</v>
      </c>
      <c r="E674" s="3">
        <v>51</v>
      </c>
      <c r="F674" s="3">
        <v>13</v>
      </c>
      <c r="G674" s="3">
        <v>13</v>
      </c>
      <c r="H674" s="3">
        <v>0</v>
      </c>
      <c r="I674" s="3">
        <v>38</v>
      </c>
      <c r="J674" s="3">
        <v>0</v>
      </c>
      <c r="K674" s="3">
        <f t="shared" si="117"/>
        <v>51</v>
      </c>
      <c r="L674" s="2">
        <f t="shared" si="118"/>
        <v>25.490196078431371</v>
      </c>
      <c r="M674" s="2">
        <f t="shared" si="119"/>
        <v>25.490196078431371</v>
      </c>
      <c r="N674" s="2">
        <f t="shared" si="120"/>
        <v>0</v>
      </c>
      <c r="O674" s="2">
        <f t="shared" si="121"/>
        <v>74.509803921568633</v>
      </c>
      <c r="P674" s="2">
        <f t="shared" si="116"/>
        <v>0</v>
      </c>
    </row>
    <row r="675" spans="1:16">
      <c r="A675" s="5" t="s">
        <v>5</v>
      </c>
      <c r="B675" t="s">
        <v>16</v>
      </c>
      <c r="C675" t="s">
        <v>237</v>
      </c>
      <c r="D675" t="s">
        <v>223</v>
      </c>
      <c r="E675" s="3">
        <v>73</v>
      </c>
      <c r="F675" s="3">
        <v>21</v>
      </c>
      <c r="G675" s="3">
        <v>21</v>
      </c>
      <c r="H675" s="3">
        <v>0</v>
      </c>
      <c r="I675" s="3">
        <v>52</v>
      </c>
      <c r="J675" s="3">
        <v>0</v>
      </c>
      <c r="K675" s="3">
        <f t="shared" si="117"/>
        <v>73</v>
      </c>
      <c r="L675" s="2">
        <f t="shared" si="118"/>
        <v>28.767123287671232</v>
      </c>
      <c r="M675" s="2">
        <f t="shared" si="119"/>
        <v>28.767123287671232</v>
      </c>
      <c r="N675" s="2">
        <f t="shared" si="120"/>
        <v>0</v>
      </c>
      <c r="O675" s="2">
        <f t="shared" si="121"/>
        <v>71.232876712328761</v>
      </c>
      <c r="P675" s="2">
        <f t="shared" si="116"/>
        <v>0</v>
      </c>
    </row>
    <row r="676" spans="1:16">
      <c r="A676" s="5" t="s">
        <v>5</v>
      </c>
      <c r="B676" t="s">
        <v>16</v>
      </c>
      <c r="C676" t="s">
        <v>237</v>
      </c>
      <c r="D676" t="s">
        <v>224</v>
      </c>
      <c r="E676" s="3">
        <v>56</v>
      </c>
      <c r="F676" s="3">
        <v>13</v>
      </c>
      <c r="G676" s="3">
        <v>13</v>
      </c>
      <c r="H676" s="3">
        <v>0</v>
      </c>
      <c r="I676" s="3">
        <v>43</v>
      </c>
      <c r="J676" s="3">
        <v>0</v>
      </c>
      <c r="K676" s="3">
        <f t="shared" si="117"/>
        <v>56</v>
      </c>
      <c r="L676" s="2">
        <f t="shared" si="118"/>
        <v>23.214285714285715</v>
      </c>
      <c r="M676" s="2">
        <f t="shared" si="119"/>
        <v>23.214285714285715</v>
      </c>
      <c r="N676" s="2">
        <f t="shared" si="120"/>
        <v>0</v>
      </c>
      <c r="O676" s="2">
        <f t="shared" si="121"/>
        <v>76.785714285714292</v>
      </c>
      <c r="P676" s="2">
        <f t="shared" si="116"/>
        <v>0</v>
      </c>
    </row>
    <row r="677" spans="1:16">
      <c r="A677" s="5" t="s">
        <v>5</v>
      </c>
      <c r="B677" t="s">
        <v>16</v>
      </c>
      <c r="C677" t="s">
        <v>237</v>
      </c>
      <c r="D677" t="s">
        <v>225</v>
      </c>
      <c r="E677" s="3">
        <v>52</v>
      </c>
      <c r="F677" s="3">
        <v>19</v>
      </c>
      <c r="G677" s="3">
        <v>19</v>
      </c>
      <c r="H677" s="3">
        <v>0</v>
      </c>
      <c r="I677" s="3">
        <v>33</v>
      </c>
      <c r="J677" s="3">
        <v>0</v>
      </c>
      <c r="K677" s="3">
        <f t="shared" si="117"/>
        <v>52</v>
      </c>
      <c r="L677" s="2">
        <f t="shared" si="118"/>
        <v>36.538461538461533</v>
      </c>
      <c r="M677" s="2">
        <f t="shared" si="119"/>
        <v>36.538461538461533</v>
      </c>
      <c r="N677" s="2">
        <f t="shared" si="120"/>
        <v>0</v>
      </c>
      <c r="O677" s="2">
        <f t="shared" si="121"/>
        <v>63.46153846153846</v>
      </c>
      <c r="P677" s="2">
        <f t="shared" si="116"/>
        <v>0</v>
      </c>
    </row>
    <row r="678" spans="1:16">
      <c r="A678" s="5" t="s">
        <v>5</v>
      </c>
      <c r="B678" t="s">
        <v>16</v>
      </c>
      <c r="C678" t="s">
        <v>237</v>
      </c>
      <c r="D678" t="s">
        <v>226</v>
      </c>
      <c r="E678" s="3">
        <v>53</v>
      </c>
      <c r="F678" s="3">
        <v>16</v>
      </c>
      <c r="G678" s="3">
        <v>16</v>
      </c>
      <c r="H678" s="3">
        <v>0</v>
      </c>
      <c r="I678" s="3">
        <v>37</v>
      </c>
      <c r="J678" s="3">
        <v>0</v>
      </c>
      <c r="K678" s="3">
        <f t="shared" si="117"/>
        <v>53</v>
      </c>
      <c r="L678" s="2">
        <f t="shared" si="118"/>
        <v>30.188679245283019</v>
      </c>
      <c r="M678" s="2">
        <f t="shared" si="119"/>
        <v>30.188679245283019</v>
      </c>
      <c r="N678" s="2">
        <f t="shared" si="120"/>
        <v>0</v>
      </c>
      <c r="O678" s="2">
        <f t="shared" si="121"/>
        <v>69.811320754716974</v>
      </c>
      <c r="P678" s="2">
        <f t="shared" si="116"/>
        <v>0</v>
      </c>
    </row>
    <row r="679" spans="1:16">
      <c r="A679" s="5" t="s">
        <v>5</v>
      </c>
      <c r="B679" t="s">
        <v>16</v>
      </c>
      <c r="C679" t="s">
        <v>237</v>
      </c>
      <c r="D679" t="s">
        <v>227</v>
      </c>
      <c r="E679" s="3">
        <v>49</v>
      </c>
      <c r="F679" s="3">
        <v>16</v>
      </c>
      <c r="G679" s="3">
        <v>16</v>
      </c>
      <c r="H679" s="3">
        <v>0</v>
      </c>
      <c r="I679" s="3">
        <v>33</v>
      </c>
      <c r="J679" s="3">
        <v>0</v>
      </c>
      <c r="K679" s="3">
        <f t="shared" si="117"/>
        <v>49</v>
      </c>
      <c r="L679" s="2">
        <f t="shared" si="118"/>
        <v>32.653061224489797</v>
      </c>
      <c r="M679" s="2">
        <f t="shared" si="119"/>
        <v>32.653061224489797</v>
      </c>
      <c r="N679" s="2">
        <f t="shared" si="120"/>
        <v>0</v>
      </c>
      <c r="O679" s="2">
        <f t="shared" si="121"/>
        <v>67.346938775510196</v>
      </c>
      <c r="P679" s="2">
        <f t="shared" si="116"/>
        <v>0</v>
      </c>
    </row>
    <row r="680" spans="1:16">
      <c r="A680" s="5" t="s">
        <v>5</v>
      </c>
      <c r="B680" t="s">
        <v>16</v>
      </c>
      <c r="C680" t="s">
        <v>237</v>
      </c>
      <c r="D680" t="s">
        <v>228</v>
      </c>
      <c r="E680" s="3">
        <v>33</v>
      </c>
      <c r="F680" s="3">
        <v>7</v>
      </c>
      <c r="G680" s="3">
        <v>7</v>
      </c>
      <c r="H680" s="3">
        <v>0</v>
      </c>
      <c r="I680" s="3">
        <v>26</v>
      </c>
      <c r="J680" s="3">
        <v>0</v>
      </c>
      <c r="K680" s="3">
        <f t="shared" si="117"/>
        <v>33</v>
      </c>
      <c r="L680" s="2">
        <f t="shared" si="118"/>
        <v>21.212121212121211</v>
      </c>
      <c r="M680" s="2">
        <f t="shared" si="119"/>
        <v>21.212121212121211</v>
      </c>
      <c r="N680" s="2">
        <f t="shared" si="120"/>
        <v>0</v>
      </c>
      <c r="O680" s="2">
        <f t="shared" si="121"/>
        <v>78.787878787878782</v>
      </c>
      <c r="P680" s="2">
        <f t="shared" si="116"/>
        <v>0</v>
      </c>
    </row>
    <row r="681" spans="1:16">
      <c r="A681" s="5" t="s">
        <v>5</v>
      </c>
      <c r="B681" t="s">
        <v>16</v>
      </c>
      <c r="C681" t="s">
        <v>237</v>
      </c>
      <c r="D681" t="s">
        <v>229</v>
      </c>
      <c r="E681" s="3">
        <v>29</v>
      </c>
      <c r="F681" s="3">
        <v>5</v>
      </c>
      <c r="G681" s="3">
        <v>5</v>
      </c>
      <c r="H681" s="3">
        <v>0</v>
      </c>
      <c r="I681" s="3">
        <v>24</v>
      </c>
      <c r="J681" s="3">
        <v>0</v>
      </c>
      <c r="K681" s="3">
        <f t="shared" si="117"/>
        <v>29</v>
      </c>
      <c r="L681" s="2">
        <f t="shared" si="118"/>
        <v>17.241379310344829</v>
      </c>
      <c r="M681" s="2">
        <f t="shared" si="119"/>
        <v>17.241379310344829</v>
      </c>
      <c r="N681" s="2">
        <f t="shared" si="120"/>
        <v>0</v>
      </c>
      <c r="O681" s="2">
        <f t="shared" si="121"/>
        <v>82.758620689655174</v>
      </c>
      <c r="P681" s="2">
        <f t="shared" ref="P681:P744" si="125">IF(F681&gt;0,H681/F681*100," ")</f>
        <v>0</v>
      </c>
    </row>
    <row r="682" spans="1:16">
      <c r="A682" s="5" t="s">
        <v>5</v>
      </c>
      <c r="B682" t="s">
        <v>16</v>
      </c>
      <c r="C682" t="s">
        <v>237</v>
      </c>
      <c r="D682" t="s">
        <v>230</v>
      </c>
      <c r="E682" s="3">
        <v>23</v>
      </c>
      <c r="F682" s="3">
        <v>0</v>
      </c>
      <c r="G682" s="3">
        <v>0</v>
      </c>
      <c r="H682" s="3">
        <v>0</v>
      </c>
      <c r="I682" s="3">
        <v>23</v>
      </c>
      <c r="J682" s="3">
        <v>0</v>
      </c>
      <c r="K682" s="3">
        <f t="shared" si="117"/>
        <v>23</v>
      </c>
      <c r="L682" s="2">
        <f t="shared" si="118"/>
        <v>0</v>
      </c>
      <c r="M682" s="2">
        <f t="shared" si="119"/>
        <v>0</v>
      </c>
      <c r="N682" s="2">
        <f t="shared" si="120"/>
        <v>0</v>
      </c>
      <c r="O682" s="2">
        <f t="shared" si="121"/>
        <v>100</v>
      </c>
      <c r="P682" s="2" t="str">
        <f t="shared" si="125"/>
        <v xml:space="preserve"> </v>
      </c>
    </row>
    <row r="683" spans="1:16">
      <c r="A683" s="5" t="s">
        <v>5</v>
      </c>
      <c r="B683" t="s">
        <v>16</v>
      </c>
      <c r="C683" t="s">
        <v>237</v>
      </c>
      <c r="D683" t="s">
        <v>231</v>
      </c>
      <c r="E683" s="3">
        <v>23</v>
      </c>
      <c r="F683" s="3">
        <v>2</v>
      </c>
      <c r="G683" s="3">
        <v>2</v>
      </c>
      <c r="H683" s="3">
        <v>0</v>
      </c>
      <c r="I683" s="3">
        <v>21</v>
      </c>
      <c r="J683" s="3">
        <v>0</v>
      </c>
      <c r="K683" s="3">
        <f t="shared" si="117"/>
        <v>23</v>
      </c>
      <c r="L683" s="2">
        <f t="shared" si="118"/>
        <v>8.695652173913043</v>
      </c>
      <c r="M683" s="2">
        <f t="shared" si="119"/>
        <v>8.695652173913043</v>
      </c>
      <c r="N683" s="2">
        <f t="shared" si="120"/>
        <v>0</v>
      </c>
      <c r="O683" s="2">
        <f t="shared" si="121"/>
        <v>91.304347826086953</v>
      </c>
      <c r="P683" s="2">
        <f t="shared" si="125"/>
        <v>0</v>
      </c>
    </row>
    <row r="684" spans="1:16">
      <c r="A684" s="5" t="s">
        <v>5</v>
      </c>
      <c r="B684" t="s">
        <v>16</v>
      </c>
      <c r="C684" t="s">
        <v>237</v>
      </c>
      <c r="D684" t="s">
        <v>232</v>
      </c>
      <c r="E684" s="3">
        <v>15</v>
      </c>
      <c r="F684" s="3">
        <v>0</v>
      </c>
      <c r="G684" s="3">
        <v>0</v>
      </c>
      <c r="H684" s="3">
        <v>0</v>
      </c>
      <c r="I684" s="3">
        <v>14</v>
      </c>
      <c r="J684" s="3">
        <v>1</v>
      </c>
      <c r="K684" s="3">
        <f t="shared" ref="K684:K747" si="126">E684-J684</f>
        <v>14</v>
      </c>
      <c r="L684" s="2">
        <f t="shared" ref="L684:L747" si="127">F684/$K684*100</f>
        <v>0</v>
      </c>
      <c r="M684" s="2">
        <f t="shared" ref="M684:M747" si="128">G684/$K684*100</f>
        <v>0</v>
      </c>
      <c r="N684" s="2">
        <f t="shared" ref="N684:N747" si="129">H684/$K684*100</f>
        <v>0</v>
      </c>
      <c r="O684" s="2">
        <f t="shared" ref="O684:O747" si="130">I684/$K684*100</f>
        <v>100</v>
      </c>
      <c r="P684" s="2" t="str">
        <f t="shared" si="125"/>
        <v xml:space="preserve"> </v>
      </c>
    </row>
    <row r="685" spans="1:16">
      <c r="A685" s="5" t="s">
        <v>5</v>
      </c>
      <c r="B685" t="s">
        <v>16</v>
      </c>
      <c r="C685" t="s">
        <v>237</v>
      </c>
      <c r="D685" t="s">
        <v>233</v>
      </c>
      <c r="E685" s="3">
        <v>9</v>
      </c>
      <c r="F685" s="3">
        <v>1</v>
      </c>
      <c r="G685" s="3">
        <v>1</v>
      </c>
      <c r="H685" s="3">
        <v>0</v>
      </c>
      <c r="I685" s="3">
        <v>8</v>
      </c>
      <c r="J685" s="3">
        <v>0</v>
      </c>
      <c r="K685" s="3">
        <f t="shared" si="126"/>
        <v>9</v>
      </c>
      <c r="L685" s="2">
        <f t="shared" si="127"/>
        <v>11.111111111111111</v>
      </c>
      <c r="M685" s="2">
        <f t="shared" si="128"/>
        <v>11.111111111111111</v>
      </c>
      <c r="N685" s="2">
        <f t="shared" si="129"/>
        <v>0</v>
      </c>
      <c r="O685" s="2">
        <f t="shared" si="130"/>
        <v>88.888888888888886</v>
      </c>
      <c r="P685" s="2">
        <f t="shared" si="125"/>
        <v>0</v>
      </c>
    </row>
    <row r="686" spans="1:16">
      <c r="A686" s="5" t="s">
        <v>5</v>
      </c>
      <c r="B686" t="s">
        <v>16</v>
      </c>
      <c r="C686" t="s">
        <v>237</v>
      </c>
      <c r="D686" t="s">
        <v>235</v>
      </c>
      <c r="E686" s="3">
        <v>7</v>
      </c>
      <c r="F686" s="3">
        <v>1</v>
      </c>
      <c r="G686" s="3">
        <v>1</v>
      </c>
      <c r="H686" s="3">
        <v>0</v>
      </c>
      <c r="I686" s="3">
        <v>5</v>
      </c>
      <c r="J686" s="3">
        <v>1</v>
      </c>
      <c r="K686" s="3">
        <f t="shared" si="126"/>
        <v>6</v>
      </c>
      <c r="L686" s="2">
        <f t="shared" si="127"/>
        <v>16.666666666666664</v>
      </c>
      <c r="M686" s="2">
        <f t="shared" si="128"/>
        <v>16.666666666666664</v>
      </c>
      <c r="N686" s="2">
        <f t="shared" si="129"/>
        <v>0</v>
      </c>
      <c r="O686" s="2">
        <f t="shared" si="130"/>
        <v>83.333333333333343</v>
      </c>
      <c r="P686" s="2">
        <f t="shared" si="125"/>
        <v>0</v>
      </c>
    </row>
    <row r="687" spans="1:16">
      <c r="A687" s="5" t="s">
        <v>5</v>
      </c>
      <c r="B687" t="s">
        <v>16</v>
      </c>
      <c r="C687" t="s">
        <v>237</v>
      </c>
      <c r="D687" t="s">
        <v>234</v>
      </c>
      <c r="E687" s="3">
        <f t="shared" ref="E687:J687" si="131">SUM(E673:E681)</f>
        <v>470</v>
      </c>
      <c r="F687" s="3">
        <f t="shared" si="131"/>
        <v>130</v>
      </c>
      <c r="G687" s="3">
        <f t="shared" si="131"/>
        <v>130</v>
      </c>
      <c r="H687" s="3">
        <f t="shared" si="131"/>
        <v>0</v>
      </c>
      <c r="I687" s="3">
        <f t="shared" si="131"/>
        <v>340</v>
      </c>
      <c r="J687" s="3">
        <f t="shared" si="131"/>
        <v>0</v>
      </c>
      <c r="K687" s="3">
        <f t="shared" si="126"/>
        <v>470</v>
      </c>
      <c r="L687" s="2">
        <f t="shared" si="127"/>
        <v>27.659574468085108</v>
      </c>
      <c r="M687" s="2">
        <f t="shared" si="128"/>
        <v>27.659574468085108</v>
      </c>
      <c r="N687" s="2">
        <f t="shared" si="129"/>
        <v>0</v>
      </c>
      <c r="O687" s="2">
        <f t="shared" si="130"/>
        <v>72.340425531914903</v>
      </c>
      <c r="P687" s="2">
        <f t="shared" si="125"/>
        <v>0</v>
      </c>
    </row>
    <row r="688" spans="1:16">
      <c r="A688" s="5" t="s">
        <v>5</v>
      </c>
      <c r="B688" t="s">
        <v>17</v>
      </c>
      <c r="C688" t="s">
        <v>236</v>
      </c>
      <c r="D688" t="s">
        <v>1</v>
      </c>
      <c r="E688" s="3">
        <v>600</v>
      </c>
      <c r="F688" s="3">
        <v>454</v>
      </c>
      <c r="G688" s="3">
        <v>424</v>
      </c>
      <c r="H688" s="3">
        <v>30</v>
      </c>
      <c r="I688" s="3">
        <v>142</v>
      </c>
      <c r="J688" s="3">
        <v>4</v>
      </c>
      <c r="K688" s="3">
        <f t="shared" si="126"/>
        <v>596</v>
      </c>
      <c r="L688" s="2">
        <f t="shared" si="127"/>
        <v>76.174496644295303</v>
      </c>
      <c r="M688" s="2">
        <f t="shared" si="128"/>
        <v>71.140939597315437</v>
      </c>
      <c r="N688" s="2">
        <f t="shared" si="129"/>
        <v>5.0335570469798654</v>
      </c>
      <c r="O688" s="2">
        <f t="shared" si="130"/>
        <v>23.825503355704697</v>
      </c>
      <c r="P688" s="2">
        <f t="shared" si="125"/>
        <v>6.607929515418502</v>
      </c>
    </row>
    <row r="689" spans="1:16">
      <c r="A689" s="5" t="s">
        <v>5</v>
      </c>
      <c r="B689" t="s">
        <v>17</v>
      </c>
      <c r="C689" t="s">
        <v>236</v>
      </c>
      <c r="D689" t="s">
        <v>219</v>
      </c>
      <c r="E689" s="3">
        <v>52</v>
      </c>
      <c r="F689" s="3">
        <v>4</v>
      </c>
      <c r="G689" s="3">
        <v>3</v>
      </c>
      <c r="H689" s="3">
        <v>1</v>
      </c>
      <c r="I689" s="3">
        <v>48</v>
      </c>
      <c r="J689" s="3">
        <v>0</v>
      </c>
      <c r="K689" s="3">
        <f t="shared" si="126"/>
        <v>52</v>
      </c>
      <c r="L689" s="2">
        <f t="shared" si="127"/>
        <v>7.6923076923076925</v>
      </c>
      <c r="M689" s="2">
        <f t="shared" si="128"/>
        <v>5.7692307692307692</v>
      </c>
      <c r="N689" s="2">
        <f t="shared" si="129"/>
        <v>1.9230769230769231</v>
      </c>
      <c r="O689" s="2">
        <f t="shared" si="130"/>
        <v>92.307692307692307</v>
      </c>
      <c r="P689" s="2">
        <f t="shared" si="125"/>
        <v>25</v>
      </c>
    </row>
    <row r="690" spans="1:16">
      <c r="A690" s="5" t="s">
        <v>5</v>
      </c>
      <c r="B690" t="s">
        <v>17</v>
      </c>
      <c r="C690" t="s">
        <v>236</v>
      </c>
      <c r="D690" t="s">
        <v>220</v>
      </c>
      <c r="E690" s="3">
        <v>80</v>
      </c>
      <c r="F690" s="3">
        <v>34</v>
      </c>
      <c r="G690" s="3">
        <v>28</v>
      </c>
      <c r="H690" s="3">
        <v>6</v>
      </c>
      <c r="I690" s="3">
        <v>46</v>
      </c>
      <c r="J690" s="3">
        <v>0</v>
      </c>
      <c r="K690" s="3">
        <f t="shared" si="126"/>
        <v>80</v>
      </c>
      <c r="L690" s="2">
        <f t="shared" si="127"/>
        <v>42.5</v>
      </c>
      <c r="M690" s="2">
        <f t="shared" si="128"/>
        <v>35</v>
      </c>
      <c r="N690" s="2">
        <f t="shared" si="129"/>
        <v>7.5</v>
      </c>
      <c r="O690" s="2">
        <f t="shared" si="130"/>
        <v>57.499999999999993</v>
      </c>
      <c r="P690" s="2">
        <f t="shared" si="125"/>
        <v>17.647058823529413</v>
      </c>
    </row>
    <row r="691" spans="1:16">
      <c r="A691" s="5" t="s">
        <v>5</v>
      </c>
      <c r="B691" t="s">
        <v>17</v>
      </c>
      <c r="C691" t="s">
        <v>236</v>
      </c>
      <c r="D691" t="s">
        <v>221</v>
      </c>
      <c r="E691" s="3">
        <v>68</v>
      </c>
      <c r="F691" s="3">
        <v>58</v>
      </c>
      <c r="G691" s="3">
        <v>52</v>
      </c>
      <c r="H691" s="3">
        <v>6</v>
      </c>
      <c r="I691" s="3">
        <v>10</v>
      </c>
      <c r="J691" s="3">
        <v>0</v>
      </c>
      <c r="K691" s="3">
        <f t="shared" si="126"/>
        <v>68</v>
      </c>
      <c r="L691" s="2">
        <f t="shared" si="127"/>
        <v>85.294117647058826</v>
      </c>
      <c r="M691" s="2">
        <f t="shared" si="128"/>
        <v>76.470588235294116</v>
      </c>
      <c r="N691" s="2">
        <f t="shared" si="129"/>
        <v>8.8235294117647065</v>
      </c>
      <c r="O691" s="2">
        <f t="shared" si="130"/>
        <v>14.705882352941178</v>
      </c>
      <c r="P691" s="2">
        <f t="shared" si="125"/>
        <v>10.344827586206897</v>
      </c>
    </row>
    <row r="692" spans="1:16">
      <c r="A692" s="5" t="s">
        <v>5</v>
      </c>
      <c r="B692" t="s">
        <v>17</v>
      </c>
      <c r="C692" t="s">
        <v>236</v>
      </c>
      <c r="D692" t="s">
        <v>222</v>
      </c>
      <c r="E692" s="3">
        <v>63</v>
      </c>
      <c r="F692" s="3">
        <v>62</v>
      </c>
      <c r="G692" s="3">
        <v>59</v>
      </c>
      <c r="H692" s="3">
        <v>3</v>
      </c>
      <c r="I692" s="3">
        <v>1</v>
      </c>
      <c r="J692" s="3">
        <v>0</v>
      </c>
      <c r="K692" s="3">
        <f t="shared" si="126"/>
        <v>63</v>
      </c>
      <c r="L692" s="2">
        <f t="shared" si="127"/>
        <v>98.412698412698404</v>
      </c>
      <c r="M692" s="2">
        <f t="shared" si="128"/>
        <v>93.650793650793645</v>
      </c>
      <c r="N692" s="2">
        <f t="shared" si="129"/>
        <v>4.7619047619047619</v>
      </c>
      <c r="O692" s="2">
        <f t="shared" si="130"/>
        <v>1.5873015873015872</v>
      </c>
      <c r="P692" s="2">
        <f t="shared" si="125"/>
        <v>4.838709677419355</v>
      </c>
    </row>
    <row r="693" spans="1:16">
      <c r="A693" s="5" t="s">
        <v>5</v>
      </c>
      <c r="B693" t="s">
        <v>17</v>
      </c>
      <c r="C693" t="s">
        <v>236</v>
      </c>
      <c r="D693" t="s">
        <v>223</v>
      </c>
      <c r="E693" s="3">
        <v>74</v>
      </c>
      <c r="F693" s="3">
        <v>72</v>
      </c>
      <c r="G693" s="3">
        <v>69</v>
      </c>
      <c r="H693" s="3">
        <v>3</v>
      </c>
      <c r="I693" s="3">
        <v>2</v>
      </c>
      <c r="J693" s="3">
        <v>0</v>
      </c>
      <c r="K693" s="3">
        <f t="shared" si="126"/>
        <v>74</v>
      </c>
      <c r="L693" s="2">
        <f t="shared" si="127"/>
        <v>97.297297297297305</v>
      </c>
      <c r="M693" s="2">
        <f t="shared" si="128"/>
        <v>93.243243243243242</v>
      </c>
      <c r="N693" s="2">
        <f t="shared" si="129"/>
        <v>4.0540540540540544</v>
      </c>
      <c r="O693" s="2">
        <f t="shared" si="130"/>
        <v>2.7027027027027026</v>
      </c>
      <c r="P693" s="2">
        <f t="shared" si="125"/>
        <v>4.1666666666666661</v>
      </c>
    </row>
    <row r="694" spans="1:16">
      <c r="A694" s="5" t="s">
        <v>5</v>
      </c>
      <c r="B694" t="s">
        <v>17</v>
      </c>
      <c r="C694" t="s">
        <v>236</v>
      </c>
      <c r="D694" t="s">
        <v>224</v>
      </c>
      <c r="E694" s="3">
        <v>46</v>
      </c>
      <c r="F694" s="3">
        <v>43</v>
      </c>
      <c r="G694" s="3">
        <v>40</v>
      </c>
      <c r="H694" s="3">
        <v>3</v>
      </c>
      <c r="I694" s="3">
        <v>3</v>
      </c>
      <c r="J694" s="3">
        <v>0</v>
      </c>
      <c r="K694" s="3">
        <f t="shared" si="126"/>
        <v>46</v>
      </c>
      <c r="L694" s="2">
        <f t="shared" si="127"/>
        <v>93.478260869565219</v>
      </c>
      <c r="M694" s="2">
        <f t="shared" si="128"/>
        <v>86.956521739130437</v>
      </c>
      <c r="N694" s="2">
        <f t="shared" si="129"/>
        <v>6.5217391304347823</v>
      </c>
      <c r="O694" s="2">
        <f t="shared" si="130"/>
        <v>6.5217391304347823</v>
      </c>
      <c r="P694" s="2">
        <f t="shared" si="125"/>
        <v>6.9767441860465116</v>
      </c>
    </row>
    <row r="695" spans="1:16">
      <c r="A695" s="5" t="s">
        <v>5</v>
      </c>
      <c r="B695" t="s">
        <v>17</v>
      </c>
      <c r="C695" t="s">
        <v>236</v>
      </c>
      <c r="D695" t="s">
        <v>225</v>
      </c>
      <c r="E695" s="3">
        <v>33</v>
      </c>
      <c r="F695" s="3">
        <v>30</v>
      </c>
      <c r="G695" s="3">
        <v>27</v>
      </c>
      <c r="H695" s="3">
        <v>3</v>
      </c>
      <c r="I695" s="3">
        <v>3</v>
      </c>
      <c r="J695" s="3">
        <v>0</v>
      </c>
      <c r="K695" s="3">
        <f t="shared" si="126"/>
        <v>33</v>
      </c>
      <c r="L695" s="2">
        <f t="shared" si="127"/>
        <v>90.909090909090907</v>
      </c>
      <c r="M695" s="2">
        <f t="shared" si="128"/>
        <v>81.818181818181827</v>
      </c>
      <c r="N695" s="2">
        <f t="shared" si="129"/>
        <v>9.0909090909090917</v>
      </c>
      <c r="O695" s="2">
        <f t="shared" si="130"/>
        <v>9.0909090909090917</v>
      </c>
      <c r="P695" s="2">
        <f t="shared" si="125"/>
        <v>10</v>
      </c>
    </row>
    <row r="696" spans="1:16">
      <c r="A696" s="5" t="s">
        <v>5</v>
      </c>
      <c r="B696" t="s">
        <v>17</v>
      </c>
      <c r="C696" t="s">
        <v>236</v>
      </c>
      <c r="D696" t="s">
        <v>226</v>
      </c>
      <c r="E696" s="3">
        <v>47</v>
      </c>
      <c r="F696" s="3">
        <v>41</v>
      </c>
      <c r="G696" s="3">
        <v>39</v>
      </c>
      <c r="H696" s="3">
        <v>2</v>
      </c>
      <c r="I696" s="3">
        <v>4</v>
      </c>
      <c r="J696" s="3">
        <v>2</v>
      </c>
      <c r="K696" s="3">
        <f t="shared" si="126"/>
        <v>45</v>
      </c>
      <c r="L696" s="2">
        <f t="shared" si="127"/>
        <v>91.111111111111114</v>
      </c>
      <c r="M696" s="2">
        <f t="shared" si="128"/>
        <v>86.666666666666671</v>
      </c>
      <c r="N696" s="2">
        <f t="shared" si="129"/>
        <v>4.4444444444444446</v>
      </c>
      <c r="O696" s="2">
        <f t="shared" si="130"/>
        <v>8.8888888888888893</v>
      </c>
      <c r="P696" s="2">
        <f t="shared" si="125"/>
        <v>4.8780487804878048</v>
      </c>
    </row>
    <row r="697" spans="1:16">
      <c r="A697" s="5" t="s">
        <v>5</v>
      </c>
      <c r="B697" t="s">
        <v>17</v>
      </c>
      <c r="C697" t="s">
        <v>236</v>
      </c>
      <c r="D697" t="s">
        <v>227</v>
      </c>
      <c r="E697" s="3">
        <v>39</v>
      </c>
      <c r="F697" s="3">
        <v>38</v>
      </c>
      <c r="G697" s="3">
        <v>35</v>
      </c>
      <c r="H697" s="3">
        <v>3</v>
      </c>
      <c r="I697" s="3">
        <v>1</v>
      </c>
      <c r="J697" s="3">
        <v>0</v>
      </c>
      <c r="K697" s="3">
        <f t="shared" si="126"/>
        <v>39</v>
      </c>
      <c r="L697" s="2">
        <f t="shared" si="127"/>
        <v>97.435897435897431</v>
      </c>
      <c r="M697" s="2">
        <f t="shared" si="128"/>
        <v>89.743589743589752</v>
      </c>
      <c r="N697" s="2">
        <f t="shared" si="129"/>
        <v>7.6923076923076925</v>
      </c>
      <c r="O697" s="2">
        <f t="shared" si="130"/>
        <v>2.5641025641025639</v>
      </c>
      <c r="P697" s="2">
        <f t="shared" si="125"/>
        <v>7.8947368421052628</v>
      </c>
    </row>
    <row r="698" spans="1:16">
      <c r="A698" s="5" t="s">
        <v>5</v>
      </c>
      <c r="B698" t="s">
        <v>17</v>
      </c>
      <c r="C698" t="s">
        <v>236</v>
      </c>
      <c r="D698" t="s">
        <v>228</v>
      </c>
      <c r="E698" s="3">
        <v>33</v>
      </c>
      <c r="F698" s="3">
        <v>29</v>
      </c>
      <c r="G698" s="3">
        <v>29</v>
      </c>
      <c r="H698" s="3">
        <v>0</v>
      </c>
      <c r="I698" s="3">
        <v>4</v>
      </c>
      <c r="J698" s="3">
        <v>0</v>
      </c>
      <c r="K698" s="3">
        <f t="shared" si="126"/>
        <v>33</v>
      </c>
      <c r="L698" s="2">
        <f t="shared" si="127"/>
        <v>87.878787878787875</v>
      </c>
      <c r="M698" s="2">
        <f t="shared" si="128"/>
        <v>87.878787878787875</v>
      </c>
      <c r="N698" s="2">
        <f t="shared" si="129"/>
        <v>0</v>
      </c>
      <c r="O698" s="2">
        <f t="shared" si="130"/>
        <v>12.121212121212121</v>
      </c>
      <c r="P698" s="2">
        <f t="shared" si="125"/>
        <v>0</v>
      </c>
    </row>
    <row r="699" spans="1:16">
      <c r="A699" s="5" t="s">
        <v>5</v>
      </c>
      <c r="B699" t="s">
        <v>17</v>
      </c>
      <c r="C699" t="s">
        <v>236</v>
      </c>
      <c r="D699" t="s">
        <v>229</v>
      </c>
      <c r="E699" s="3">
        <v>20</v>
      </c>
      <c r="F699" s="3">
        <v>15</v>
      </c>
      <c r="G699" s="3">
        <v>15</v>
      </c>
      <c r="H699" s="3">
        <v>0</v>
      </c>
      <c r="I699" s="3">
        <v>4</v>
      </c>
      <c r="J699" s="3">
        <v>1</v>
      </c>
      <c r="K699" s="3">
        <f t="shared" si="126"/>
        <v>19</v>
      </c>
      <c r="L699" s="2">
        <f t="shared" si="127"/>
        <v>78.94736842105263</v>
      </c>
      <c r="M699" s="2">
        <f t="shared" si="128"/>
        <v>78.94736842105263</v>
      </c>
      <c r="N699" s="2">
        <f t="shared" si="129"/>
        <v>0</v>
      </c>
      <c r="O699" s="2">
        <f t="shared" si="130"/>
        <v>21.052631578947366</v>
      </c>
      <c r="P699" s="2">
        <f t="shared" si="125"/>
        <v>0</v>
      </c>
    </row>
    <row r="700" spans="1:16">
      <c r="A700" s="5" t="s">
        <v>5</v>
      </c>
      <c r="B700" t="s">
        <v>17</v>
      </c>
      <c r="C700" t="s">
        <v>236</v>
      </c>
      <c r="D700" t="s">
        <v>230</v>
      </c>
      <c r="E700" s="3">
        <v>21</v>
      </c>
      <c r="F700" s="3">
        <v>15</v>
      </c>
      <c r="G700" s="3">
        <v>15</v>
      </c>
      <c r="H700" s="3">
        <v>0</v>
      </c>
      <c r="I700" s="3">
        <v>5</v>
      </c>
      <c r="J700" s="3">
        <v>1</v>
      </c>
      <c r="K700" s="3">
        <f t="shared" si="126"/>
        <v>20</v>
      </c>
      <c r="L700" s="2">
        <f t="shared" si="127"/>
        <v>75</v>
      </c>
      <c r="M700" s="2">
        <f t="shared" si="128"/>
        <v>75</v>
      </c>
      <c r="N700" s="2">
        <f t="shared" si="129"/>
        <v>0</v>
      </c>
      <c r="O700" s="2">
        <f t="shared" si="130"/>
        <v>25</v>
      </c>
      <c r="P700" s="2">
        <f t="shared" si="125"/>
        <v>0</v>
      </c>
    </row>
    <row r="701" spans="1:16">
      <c r="A701" s="5" t="s">
        <v>5</v>
      </c>
      <c r="B701" t="s">
        <v>17</v>
      </c>
      <c r="C701" t="s">
        <v>236</v>
      </c>
      <c r="D701" t="s">
        <v>231</v>
      </c>
      <c r="E701" s="3">
        <v>10</v>
      </c>
      <c r="F701" s="3">
        <v>8</v>
      </c>
      <c r="G701" s="3">
        <v>8</v>
      </c>
      <c r="H701" s="3">
        <v>0</v>
      </c>
      <c r="I701" s="3">
        <v>2</v>
      </c>
      <c r="J701" s="3">
        <v>0</v>
      </c>
      <c r="K701" s="3">
        <f t="shared" si="126"/>
        <v>10</v>
      </c>
      <c r="L701" s="2">
        <f t="shared" si="127"/>
        <v>80</v>
      </c>
      <c r="M701" s="2">
        <f t="shared" si="128"/>
        <v>80</v>
      </c>
      <c r="N701" s="2">
        <f t="shared" si="129"/>
        <v>0</v>
      </c>
      <c r="O701" s="2">
        <f t="shared" si="130"/>
        <v>20</v>
      </c>
      <c r="P701" s="2">
        <f t="shared" si="125"/>
        <v>0</v>
      </c>
    </row>
    <row r="702" spans="1:16">
      <c r="A702" s="5" t="s">
        <v>5</v>
      </c>
      <c r="B702" t="s">
        <v>17</v>
      </c>
      <c r="C702" t="s">
        <v>236</v>
      </c>
      <c r="D702" t="s">
        <v>232</v>
      </c>
      <c r="E702" s="3">
        <v>9</v>
      </c>
      <c r="F702" s="3">
        <v>4</v>
      </c>
      <c r="G702" s="3">
        <v>4</v>
      </c>
      <c r="H702" s="3">
        <v>0</v>
      </c>
      <c r="I702" s="3">
        <v>5</v>
      </c>
      <c r="J702" s="3">
        <v>0</v>
      </c>
      <c r="K702" s="3">
        <f t="shared" si="126"/>
        <v>9</v>
      </c>
      <c r="L702" s="2">
        <f t="shared" si="127"/>
        <v>44.444444444444443</v>
      </c>
      <c r="M702" s="2">
        <f t="shared" si="128"/>
        <v>44.444444444444443</v>
      </c>
      <c r="N702" s="2">
        <f t="shared" si="129"/>
        <v>0</v>
      </c>
      <c r="O702" s="2">
        <f t="shared" si="130"/>
        <v>55.555555555555557</v>
      </c>
      <c r="P702" s="2">
        <f t="shared" si="125"/>
        <v>0</v>
      </c>
    </row>
    <row r="703" spans="1:16">
      <c r="A703" s="5" t="s">
        <v>5</v>
      </c>
      <c r="B703" t="s">
        <v>17</v>
      </c>
      <c r="C703" t="s">
        <v>236</v>
      </c>
      <c r="D703" t="s">
        <v>233</v>
      </c>
      <c r="E703" s="3">
        <v>3</v>
      </c>
      <c r="F703" s="3">
        <v>0</v>
      </c>
      <c r="G703" s="3">
        <v>0</v>
      </c>
      <c r="H703" s="3">
        <v>0</v>
      </c>
      <c r="I703" s="3">
        <v>3</v>
      </c>
      <c r="J703" s="3">
        <v>0</v>
      </c>
      <c r="K703" s="3">
        <f t="shared" si="126"/>
        <v>3</v>
      </c>
      <c r="L703" s="2">
        <f t="shared" si="127"/>
        <v>0</v>
      </c>
      <c r="M703" s="2">
        <f t="shared" si="128"/>
        <v>0</v>
      </c>
      <c r="N703" s="2">
        <f t="shared" si="129"/>
        <v>0</v>
      </c>
      <c r="O703" s="2">
        <f t="shared" si="130"/>
        <v>100</v>
      </c>
      <c r="P703" s="2" t="str">
        <f t="shared" si="125"/>
        <v xml:space="preserve"> </v>
      </c>
    </row>
    <row r="704" spans="1:16">
      <c r="A704" s="5" t="s">
        <v>5</v>
      </c>
      <c r="B704" t="s">
        <v>17</v>
      </c>
      <c r="C704" t="s">
        <v>236</v>
      </c>
      <c r="D704" t="s">
        <v>235</v>
      </c>
      <c r="E704" s="3">
        <v>2</v>
      </c>
      <c r="F704" s="3">
        <v>1</v>
      </c>
      <c r="G704" s="3">
        <v>1</v>
      </c>
      <c r="H704" s="3">
        <v>0</v>
      </c>
      <c r="I704" s="3">
        <v>1</v>
      </c>
      <c r="J704" s="3">
        <v>0</v>
      </c>
      <c r="K704" s="3">
        <f t="shared" si="126"/>
        <v>2</v>
      </c>
      <c r="L704" s="2">
        <f t="shared" si="127"/>
        <v>50</v>
      </c>
      <c r="M704" s="2">
        <f t="shared" si="128"/>
        <v>50</v>
      </c>
      <c r="N704" s="2">
        <f t="shared" si="129"/>
        <v>0</v>
      </c>
      <c r="O704" s="2">
        <f t="shared" si="130"/>
        <v>50</v>
      </c>
      <c r="P704" s="2">
        <f t="shared" si="125"/>
        <v>0</v>
      </c>
    </row>
    <row r="705" spans="1:16">
      <c r="A705" s="5" t="s">
        <v>5</v>
      </c>
      <c r="B705" t="s">
        <v>17</v>
      </c>
      <c r="C705" t="s">
        <v>236</v>
      </c>
      <c r="D705" t="s">
        <v>234</v>
      </c>
      <c r="E705" s="3">
        <f t="shared" ref="E705:J705" si="132">SUM(E691:E699)</f>
        <v>423</v>
      </c>
      <c r="F705" s="3">
        <f t="shared" si="132"/>
        <v>388</v>
      </c>
      <c r="G705" s="3">
        <f t="shared" si="132"/>
        <v>365</v>
      </c>
      <c r="H705" s="3">
        <f t="shared" si="132"/>
        <v>23</v>
      </c>
      <c r="I705" s="3">
        <f t="shared" si="132"/>
        <v>32</v>
      </c>
      <c r="J705" s="3">
        <f t="shared" si="132"/>
        <v>3</v>
      </c>
      <c r="K705" s="3">
        <f t="shared" si="126"/>
        <v>420</v>
      </c>
      <c r="L705" s="2">
        <f t="shared" si="127"/>
        <v>92.38095238095238</v>
      </c>
      <c r="M705" s="2">
        <f t="shared" si="128"/>
        <v>86.904761904761912</v>
      </c>
      <c r="N705" s="2">
        <f t="shared" si="129"/>
        <v>5.4761904761904763</v>
      </c>
      <c r="O705" s="2">
        <f t="shared" si="130"/>
        <v>7.6190476190476195</v>
      </c>
      <c r="P705" s="2">
        <f t="shared" si="125"/>
        <v>5.9278350515463911</v>
      </c>
    </row>
    <row r="706" spans="1:16">
      <c r="A706" s="5" t="s">
        <v>5</v>
      </c>
      <c r="B706" t="s">
        <v>17</v>
      </c>
      <c r="C706" t="s">
        <v>237</v>
      </c>
      <c r="D706" t="s">
        <v>1</v>
      </c>
      <c r="E706" s="3">
        <v>564</v>
      </c>
      <c r="F706" s="3">
        <v>126</v>
      </c>
      <c r="G706" s="3">
        <v>125</v>
      </c>
      <c r="H706" s="3">
        <v>1</v>
      </c>
      <c r="I706" s="3">
        <v>437</v>
      </c>
      <c r="J706" s="3">
        <v>1</v>
      </c>
      <c r="K706" s="3">
        <f t="shared" si="126"/>
        <v>563</v>
      </c>
      <c r="L706" s="2">
        <f t="shared" si="127"/>
        <v>22.380106571936057</v>
      </c>
      <c r="M706" s="2">
        <f t="shared" si="128"/>
        <v>22.202486678507995</v>
      </c>
      <c r="N706" s="2">
        <f t="shared" si="129"/>
        <v>0.17761989342806395</v>
      </c>
      <c r="O706" s="2">
        <f t="shared" si="130"/>
        <v>77.619893428063946</v>
      </c>
      <c r="P706" s="2">
        <f t="shared" si="125"/>
        <v>0.79365079365079361</v>
      </c>
    </row>
    <row r="707" spans="1:16">
      <c r="A707" s="5" t="s">
        <v>5</v>
      </c>
      <c r="B707" t="s">
        <v>17</v>
      </c>
      <c r="C707" t="s">
        <v>237</v>
      </c>
      <c r="D707" t="s">
        <v>219</v>
      </c>
      <c r="E707" s="3">
        <v>46</v>
      </c>
      <c r="F707" s="3">
        <v>1</v>
      </c>
      <c r="G707" s="3">
        <v>1</v>
      </c>
      <c r="H707" s="3">
        <v>0</v>
      </c>
      <c r="I707" s="3">
        <v>45</v>
      </c>
      <c r="J707" s="3">
        <v>0</v>
      </c>
      <c r="K707" s="3">
        <f t="shared" si="126"/>
        <v>46</v>
      </c>
      <c r="L707" s="2">
        <f t="shared" si="127"/>
        <v>2.1739130434782608</v>
      </c>
      <c r="M707" s="2">
        <f t="shared" si="128"/>
        <v>2.1739130434782608</v>
      </c>
      <c r="N707" s="2">
        <f t="shared" si="129"/>
        <v>0</v>
      </c>
      <c r="O707" s="2">
        <f t="shared" si="130"/>
        <v>97.826086956521735</v>
      </c>
      <c r="P707" s="2">
        <f t="shared" si="125"/>
        <v>0</v>
      </c>
    </row>
    <row r="708" spans="1:16">
      <c r="A708" s="5" t="s">
        <v>5</v>
      </c>
      <c r="B708" t="s">
        <v>17</v>
      </c>
      <c r="C708" t="s">
        <v>237</v>
      </c>
      <c r="D708" t="s">
        <v>220</v>
      </c>
      <c r="E708" s="3">
        <v>77</v>
      </c>
      <c r="F708" s="3">
        <v>4</v>
      </c>
      <c r="G708" s="3">
        <v>4</v>
      </c>
      <c r="H708" s="3">
        <v>0</v>
      </c>
      <c r="I708" s="3">
        <v>73</v>
      </c>
      <c r="J708" s="3">
        <v>0</v>
      </c>
      <c r="K708" s="3">
        <f t="shared" si="126"/>
        <v>77</v>
      </c>
      <c r="L708" s="2">
        <f t="shared" si="127"/>
        <v>5.1948051948051948</v>
      </c>
      <c r="M708" s="2">
        <f t="shared" si="128"/>
        <v>5.1948051948051948</v>
      </c>
      <c r="N708" s="2">
        <f t="shared" si="129"/>
        <v>0</v>
      </c>
      <c r="O708" s="2">
        <f t="shared" si="130"/>
        <v>94.805194805194802</v>
      </c>
      <c r="P708" s="2">
        <f t="shared" si="125"/>
        <v>0</v>
      </c>
    </row>
    <row r="709" spans="1:16">
      <c r="A709" s="5" t="s">
        <v>5</v>
      </c>
      <c r="B709" t="s">
        <v>17</v>
      </c>
      <c r="C709" t="s">
        <v>237</v>
      </c>
      <c r="D709" t="s">
        <v>221</v>
      </c>
      <c r="E709" s="3">
        <v>69</v>
      </c>
      <c r="F709" s="3">
        <v>21</v>
      </c>
      <c r="G709" s="3">
        <v>20</v>
      </c>
      <c r="H709" s="3">
        <v>1</v>
      </c>
      <c r="I709" s="3">
        <v>48</v>
      </c>
      <c r="J709" s="3">
        <v>0</v>
      </c>
      <c r="K709" s="3">
        <f t="shared" si="126"/>
        <v>69</v>
      </c>
      <c r="L709" s="2">
        <f t="shared" si="127"/>
        <v>30.434782608695656</v>
      </c>
      <c r="M709" s="2">
        <f t="shared" si="128"/>
        <v>28.985507246376812</v>
      </c>
      <c r="N709" s="2">
        <f t="shared" si="129"/>
        <v>1.4492753623188406</v>
      </c>
      <c r="O709" s="2">
        <f t="shared" si="130"/>
        <v>69.565217391304344</v>
      </c>
      <c r="P709" s="2">
        <f t="shared" si="125"/>
        <v>4.7619047619047619</v>
      </c>
    </row>
    <row r="710" spans="1:16">
      <c r="A710" s="5" t="s">
        <v>5</v>
      </c>
      <c r="B710" t="s">
        <v>17</v>
      </c>
      <c r="C710" t="s">
        <v>237</v>
      </c>
      <c r="D710" t="s">
        <v>222</v>
      </c>
      <c r="E710" s="3">
        <v>83</v>
      </c>
      <c r="F710" s="3">
        <v>21</v>
      </c>
      <c r="G710" s="3">
        <v>21</v>
      </c>
      <c r="H710" s="3">
        <v>0</v>
      </c>
      <c r="I710" s="3">
        <v>62</v>
      </c>
      <c r="J710" s="3">
        <v>0</v>
      </c>
      <c r="K710" s="3">
        <f t="shared" si="126"/>
        <v>83</v>
      </c>
      <c r="L710" s="2">
        <f t="shared" si="127"/>
        <v>25.301204819277107</v>
      </c>
      <c r="M710" s="2">
        <f t="shared" si="128"/>
        <v>25.301204819277107</v>
      </c>
      <c r="N710" s="2">
        <f t="shared" si="129"/>
        <v>0</v>
      </c>
      <c r="O710" s="2">
        <f t="shared" si="130"/>
        <v>74.698795180722882</v>
      </c>
      <c r="P710" s="2">
        <f t="shared" si="125"/>
        <v>0</v>
      </c>
    </row>
    <row r="711" spans="1:16">
      <c r="A711" s="5" t="s">
        <v>5</v>
      </c>
      <c r="B711" t="s">
        <v>17</v>
      </c>
      <c r="C711" t="s">
        <v>237</v>
      </c>
      <c r="D711" t="s">
        <v>223</v>
      </c>
      <c r="E711" s="3">
        <v>73</v>
      </c>
      <c r="F711" s="3">
        <v>18</v>
      </c>
      <c r="G711" s="3">
        <v>18</v>
      </c>
      <c r="H711" s="3">
        <v>0</v>
      </c>
      <c r="I711" s="3">
        <v>55</v>
      </c>
      <c r="J711" s="3">
        <v>0</v>
      </c>
      <c r="K711" s="3">
        <f t="shared" si="126"/>
        <v>73</v>
      </c>
      <c r="L711" s="2">
        <f t="shared" si="127"/>
        <v>24.657534246575342</v>
      </c>
      <c r="M711" s="2">
        <f t="shared" si="128"/>
        <v>24.657534246575342</v>
      </c>
      <c r="N711" s="2">
        <f t="shared" si="129"/>
        <v>0</v>
      </c>
      <c r="O711" s="2">
        <f t="shared" si="130"/>
        <v>75.342465753424662</v>
      </c>
      <c r="P711" s="2">
        <f t="shared" si="125"/>
        <v>0</v>
      </c>
    </row>
    <row r="712" spans="1:16">
      <c r="A712" s="5" t="s">
        <v>5</v>
      </c>
      <c r="B712" t="s">
        <v>17</v>
      </c>
      <c r="C712" t="s">
        <v>237</v>
      </c>
      <c r="D712" t="s">
        <v>224</v>
      </c>
      <c r="E712" s="3">
        <v>44</v>
      </c>
      <c r="F712" s="3">
        <v>14</v>
      </c>
      <c r="G712" s="3">
        <v>14</v>
      </c>
      <c r="H712" s="3">
        <v>0</v>
      </c>
      <c r="I712" s="3">
        <v>30</v>
      </c>
      <c r="J712" s="3">
        <v>0</v>
      </c>
      <c r="K712" s="3">
        <f t="shared" si="126"/>
        <v>44</v>
      </c>
      <c r="L712" s="2">
        <f t="shared" si="127"/>
        <v>31.818181818181817</v>
      </c>
      <c r="M712" s="2">
        <f t="shared" si="128"/>
        <v>31.818181818181817</v>
      </c>
      <c r="N712" s="2">
        <f t="shared" si="129"/>
        <v>0</v>
      </c>
      <c r="O712" s="2">
        <f t="shared" si="130"/>
        <v>68.181818181818173</v>
      </c>
      <c r="P712" s="2">
        <f t="shared" si="125"/>
        <v>0</v>
      </c>
    </row>
    <row r="713" spans="1:16">
      <c r="A713" s="5" t="s">
        <v>5</v>
      </c>
      <c r="B713" t="s">
        <v>17</v>
      </c>
      <c r="C713" t="s">
        <v>237</v>
      </c>
      <c r="D713" t="s">
        <v>225</v>
      </c>
      <c r="E713" s="3">
        <v>29</v>
      </c>
      <c r="F713" s="3">
        <v>12</v>
      </c>
      <c r="G713" s="3">
        <v>12</v>
      </c>
      <c r="H713" s="3">
        <v>0</v>
      </c>
      <c r="I713" s="3">
        <v>17</v>
      </c>
      <c r="J713" s="3">
        <v>0</v>
      </c>
      <c r="K713" s="3">
        <f t="shared" si="126"/>
        <v>29</v>
      </c>
      <c r="L713" s="2">
        <f t="shared" si="127"/>
        <v>41.379310344827587</v>
      </c>
      <c r="M713" s="2">
        <f t="shared" si="128"/>
        <v>41.379310344827587</v>
      </c>
      <c r="N713" s="2">
        <f t="shared" si="129"/>
        <v>0</v>
      </c>
      <c r="O713" s="2">
        <f t="shared" si="130"/>
        <v>58.620689655172406</v>
      </c>
      <c r="P713" s="2">
        <f t="shared" si="125"/>
        <v>0</v>
      </c>
    </row>
    <row r="714" spans="1:16">
      <c r="A714" s="5" t="s">
        <v>5</v>
      </c>
      <c r="B714" t="s">
        <v>17</v>
      </c>
      <c r="C714" t="s">
        <v>237</v>
      </c>
      <c r="D714" t="s">
        <v>226</v>
      </c>
      <c r="E714" s="3">
        <v>23</v>
      </c>
      <c r="F714" s="3">
        <v>11</v>
      </c>
      <c r="G714" s="3">
        <v>11</v>
      </c>
      <c r="H714" s="3">
        <v>0</v>
      </c>
      <c r="I714" s="3">
        <v>12</v>
      </c>
      <c r="J714" s="3">
        <v>0</v>
      </c>
      <c r="K714" s="3">
        <f t="shared" si="126"/>
        <v>23</v>
      </c>
      <c r="L714" s="2">
        <f t="shared" si="127"/>
        <v>47.826086956521742</v>
      </c>
      <c r="M714" s="2">
        <f t="shared" si="128"/>
        <v>47.826086956521742</v>
      </c>
      <c r="N714" s="2">
        <f t="shared" si="129"/>
        <v>0</v>
      </c>
      <c r="O714" s="2">
        <f t="shared" si="130"/>
        <v>52.173913043478258</v>
      </c>
      <c r="P714" s="2">
        <f t="shared" si="125"/>
        <v>0</v>
      </c>
    </row>
    <row r="715" spans="1:16">
      <c r="A715" s="5" t="s">
        <v>5</v>
      </c>
      <c r="B715" t="s">
        <v>17</v>
      </c>
      <c r="C715" t="s">
        <v>237</v>
      </c>
      <c r="D715" t="s">
        <v>227</v>
      </c>
      <c r="E715" s="3">
        <v>49</v>
      </c>
      <c r="F715" s="3">
        <v>17</v>
      </c>
      <c r="G715" s="3">
        <v>17</v>
      </c>
      <c r="H715" s="3">
        <v>0</v>
      </c>
      <c r="I715" s="3">
        <v>32</v>
      </c>
      <c r="J715" s="3">
        <v>0</v>
      </c>
      <c r="K715" s="3">
        <f t="shared" si="126"/>
        <v>49</v>
      </c>
      <c r="L715" s="2">
        <f t="shared" si="127"/>
        <v>34.693877551020407</v>
      </c>
      <c r="M715" s="2">
        <f t="shared" si="128"/>
        <v>34.693877551020407</v>
      </c>
      <c r="N715" s="2">
        <f t="shared" si="129"/>
        <v>0</v>
      </c>
      <c r="O715" s="2">
        <f t="shared" si="130"/>
        <v>65.306122448979593</v>
      </c>
      <c r="P715" s="2">
        <f t="shared" si="125"/>
        <v>0</v>
      </c>
    </row>
    <row r="716" spans="1:16">
      <c r="A716" s="5" t="s">
        <v>5</v>
      </c>
      <c r="B716" t="s">
        <v>17</v>
      </c>
      <c r="C716" t="s">
        <v>237</v>
      </c>
      <c r="D716" t="s">
        <v>228</v>
      </c>
      <c r="E716" s="3">
        <v>23</v>
      </c>
      <c r="F716" s="3">
        <v>4</v>
      </c>
      <c r="G716" s="3">
        <v>4</v>
      </c>
      <c r="H716" s="3">
        <v>0</v>
      </c>
      <c r="I716" s="3">
        <v>19</v>
      </c>
      <c r="J716" s="3">
        <v>0</v>
      </c>
      <c r="K716" s="3">
        <f t="shared" si="126"/>
        <v>23</v>
      </c>
      <c r="L716" s="2">
        <f t="shared" si="127"/>
        <v>17.391304347826086</v>
      </c>
      <c r="M716" s="2">
        <f t="shared" si="128"/>
        <v>17.391304347826086</v>
      </c>
      <c r="N716" s="2">
        <f t="shared" si="129"/>
        <v>0</v>
      </c>
      <c r="O716" s="2">
        <f t="shared" si="130"/>
        <v>82.608695652173907</v>
      </c>
      <c r="P716" s="2">
        <f t="shared" si="125"/>
        <v>0</v>
      </c>
    </row>
    <row r="717" spans="1:16">
      <c r="A717" s="5" t="s">
        <v>5</v>
      </c>
      <c r="B717" t="s">
        <v>17</v>
      </c>
      <c r="C717" t="s">
        <v>237</v>
      </c>
      <c r="D717" t="s">
        <v>229</v>
      </c>
      <c r="E717" s="3">
        <v>19</v>
      </c>
      <c r="F717" s="3">
        <v>1</v>
      </c>
      <c r="G717" s="3">
        <v>1</v>
      </c>
      <c r="H717" s="3">
        <v>0</v>
      </c>
      <c r="I717" s="3">
        <v>18</v>
      </c>
      <c r="J717" s="3">
        <v>0</v>
      </c>
      <c r="K717" s="3">
        <f t="shared" si="126"/>
        <v>19</v>
      </c>
      <c r="L717" s="2">
        <f t="shared" si="127"/>
        <v>5.2631578947368416</v>
      </c>
      <c r="M717" s="2">
        <f t="shared" si="128"/>
        <v>5.2631578947368416</v>
      </c>
      <c r="N717" s="2">
        <f t="shared" si="129"/>
        <v>0</v>
      </c>
      <c r="O717" s="2">
        <f t="shared" si="130"/>
        <v>94.73684210526315</v>
      </c>
      <c r="P717" s="2">
        <f t="shared" si="125"/>
        <v>0</v>
      </c>
    </row>
    <row r="718" spans="1:16">
      <c r="A718" s="5" t="s">
        <v>5</v>
      </c>
      <c r="B718" t="s">
        <v>17</v>
      </c>
      <c r="C718" t="s">
        <v>237</v>
      </c>
      <c r="D718" t="s">
        <v>230</v>
      </c>
      <c r="E718" s="3">
        <v>12</v>
      </c>
      <c r="F718" s="3">
        <v>1</v>
      </c>
      <c r="G718" s="3">
        <v>1</v>
      </c>
      <c r="H718" s="3">
        <v>0</v>
      </c>
      <c r="I718" s="3">
        <v>10</v>
      </c>
      <c r="J718" s="3">
        <v>1</v>
      </c>
      <c r="K718" s="3">
        <f t="shared" si="126"/>
        <v>11</v>
      </c>
      <c r="L718" s="2">
        <f t="shared" si="127"/>
        <v>9.0909090909090917</v>
      </c>
      <c r="M718" s="2">
        <f t="shared" si="128"/>
        <v>9.0909090909090917</v>
      </c>
      <c r="N718" s="2">
        <f t="shared" si="129"/>
        <v>0</v>
      </c>
      <c r="O718" s="2">
        <f t="shared" si="130"/>
        <v>90.909090909090907</v>
      </c>
      <c r="P718" s="2">
        <f t="shared" si="125"/>
        <v>0</v>
      </c>
    </row>
    <row r="719" spans="1:16">
      <c r="A719" s="5" t="s">
        <v>5</v>
      </c>
      <c r="B719" t="s">
        <v>17</v>
      </c>
      <c r="C719" t="s">
        <v>237</v>
      </c>
      <c r="D719" t="s">
        <v>231</v>
      </c>
      <c r="E719" s="3">
        <v>7</v>
      </c>
      <c r="F719" s="3">
        <v>1</v>
      </c>
      <c r="G719" s="3">
        <v>1</v>
      </c>
      <c r="H719" s="3">
        <v>0</v>
      </c>
      <c r="I719" s="3">
        <v>6</v>
      </c>
      <c r="J719" s="3">
        <v>0</v>
      </c>
      <c r="K719" s="3">
        <f t="shared" si="126"/>
        <v>7</v>
      </c>
      <c r="L719" s="2">
        <f t="shared" si="127"/>
        <v>14.285714285714285</v>
      </c>
      <c r="M719" s="2">
        <f t="shared" si="128"/>
        <v>14.285714285714285</v>
      </c>
      <c r="N719" s="2">
        <f t="shared" si="129"/>
        <v>0</v>
      </c>
      <c r="O719" s="2">
        <f t="shared" si="130"/>
        <v>85.714285714285708</v>
      </c>
      <c r="P719" s="2">
        <f t="shared" si="125"/>
        <v>0</v>
      </c>
    </row>
    <row r="720" spans="1:16">
      <c r="A720" s="5" t="s">
        <v>5</v>
      </c>
      <c r="B720" t="s">
        <v>17</v>
      </c>
      <c r="C720" t="s">
        <v>237</v>
      </c>
      <c r="D720" t="s">
        <v>232</v>
      </c>
      <c r="E720" s="3">
        <v>5</v>
      </c>
      <c r="F720" s="3">
        <v>0</v>
      </c>
      <c r="G720" s="3">
        <v>0</v>
      </c>
      <c r="H720" s="3">
        <v>0</v>
      </c>
      <c r="I720" s="3">
        <v>5</v>
      </c>
      <c r="J720" s="3">
        <v>0</v>
      </c>
      <c r="K720" s="3">
        <f t="shared" si="126"/>
        <v>5</v>
      </c>
      <c r="L720" s="2">
        <f t="shared" si="127"/>
        <v>0</v>
      </c>
      <c r="M720" s="2">
        <f t="shared" si="128"/>
        <v>0</v>
      </c>
      <c r="N720" s="2">
        <f t="shared" si="129"/>
        <v>0</v>
      </c>
      <c r="O720" s="2">
        <f t="shared" si="130"/>
        <v>100</v>
      </c>
      <c r="P720" s="2" t="str">
        <f t="shared" si="125"/>
        <v xml:space="preserve"> </v>
      </c>
    </row>
    <row r="721" spans="1:16">
      <c r="A721" s="5" t="s">
        <v>5</v>
      </c>
      <c r="B721" t="s">
        <v>17</v>
      </c>
      <c r="C721" t="s">
        <v>237</v>
      </c>
      <c r="D721" t="s">
        <v>233</v>
      </c>
      <c r="E721" s="3">
        <v>4</v>
      </c>
      <c r="F721" s="3">
        <v>0</v>
      </c>
      <c r="G721" s="3">
        <v>0</v>
      </c>
      <c r="H721" s="3">
        <v>0</v>
      </c>
      <c r="I721" s="3">
        <v>4</v>
      </c>
      <c r="J721" s="3">
        <v>0</v>
      </c>
      <c r="K721" s="3">
        <f t="shared" si="126"/>
        <v>4</v>
      </c>
      <c r="L721" s="2">
        <f t="shared" si="127"/>
        <v>0</v>
      </c>
      <c r="M721" s="2">
        <f t="shared" si="128"/>
        <v>0</v>
      </c>
      <c r="N721" s="2">
        <f t="shared" si="129"/>
        <v>0</v>
      </c>
      <c r="O721" s="2">
        <f t="shared" si="130"/>
        <v>100</v>
      </c>
      <c r="P721" s="2" t="str">
        <f t="shared" si="125"/>
        <v xml:space="preserve"> </v>
      </c>
    </row>
    <row r="722" spans="1:16">
      <c r="A722" s="5" t="s">
        <v>5</v>
      </c>
      <c r="B722" t="s">
        <v>17</v>
      </c>
      <c r="C722" t="s">
        <v>237</v>
      </c>
      <c r="D722" t="s">
        <v>235</v>
      </c>
      <c r="E722" s="3">
        <v>1</v>
      </c>
      <c r="F722" s="3">
        <v>0</v>
      </c>
      <c r="G722" s="3">
        <v>0</v>
      </c>
      <c r="H722" s="3">
        <v>0</v>
      </c>
      <c r="I722" s="3">
        <v>1</v>
      </c>
      <c r="J722" s="3">
        <v>0</v>
      </c>
      <c r="K722" s="3">
        <f t="shared" si="126"/>
        <v>1</v>
      </c>
      <c r="L722" s="2">
        <f t="shared" si="127"/>
        <v>0</v>
      </c>
      <c r="M722" s="2">
        <f t="shared" si="128"/>
        <v>0</v>
      </c>
      <c r="N722" s="2">
        <f t="shared" si="129"/>
        <v>0</v>
      </c>
      <c r="O722" s="2">
        <f t="shared" si="130"/>
        <v>100</v>
      </c>
      <c r="P722" s="2" t="str">
        <f t="shared" si="125"/>
        <v xml:space="preserve"> </v>
      </c>
    </row>
    <row r="723" spans="1:16">
      <c r="A723" s="5" t="s">
        <v>5</v>
      </c>
      <c r="B723" t="s">
        <v>17</v>
      </c>
      <c r="C723" t="s">
        <v>237</v>
      </c>
      <c r="D723" t="s">
        <v>234</v>
      </c>
      <c r="E723" s="3">
        <f t="shared" ref="E723:J723" si="133">SUM(E709:E717)</f>
        <v>412</v>
      </c>
      <c r="F723" s="3">
        <f t="shared" si="133"/>
        <v>119</v>
      </c>
      <c r="G723" s="3">
        <f t="shared" si="133"/>
        <v>118</v>
      </c>
      <c r="H723" s="3">
        <f t="shared" si="133"/>
        <v>1</v>
      </c>
      <c r="I723" s="3">
        <f t="shared" si="133"/>
        <v>293</v>
      </c>
      <c r="J723" s="3">
        <f t="shared" si="133"/>
        <v>0</v>
      </c>
      <c r="K723" s="3">
        <f t="shared" si="126"/>
        <v>412</v>
      </c>
      <c r="L723" s="2">
        <f t="shared" si="127"/>
        <v>28.883495145631066</v>
      </c>
      <c r="M723" s="2">
        <f t="shared" si="128"/>
        <v>28.640776699029125</v>
      </c>
      <c r="N723" s="2">
        <f t="shared" si="129"/>
        <v>0.24271844660194172</v>
      </c>
      <c r="O723" s="2">
        <f t="shared" si="130"/>
        <v>71.116504854368941</v>
      </c>
      <c r="P723" s="2">
        <f t="shared" si="125"/>
        <v>0.84033613445378152</v>
      </c>
    </row>
    <row r="724" spans="1:16">
      <c r="A724" s="5" t="s">
        <v>5</v>
      </c>
      <c r="B724" t="s">
        <v>24</v>
      </c>
      <c r="C724" t="s">
        <v>236</v>
      </c>
      <c r="D724" t="s">
        <v>1</v>
      </c>
      <c r="E724" s="3">
        <v>3812</v>
      </c>
      <c r="F724" s="3">
        <v>2638</v>
      </c>
      <c r="G724" s="3">
        <v>2345</v>
      </c>
      <c r="H724" s="3">
        <v>293</v>
      </c>
      <c r="I724" s="3">
        <v>1129</v>
      </c>
      <c r="J724" s="3">
        <v>45</v>
      </c>
      <c r="K724" s="3">
        <f t="shared" si="126"/>
        <v>3767</v>
      </c>
      <c r="L724" s="2">
        <f t="shared" si="127"/>
        <v>70.029200955667633</v>
      </c>
      <c r="M724" s="2">
        <f t="shared" si="128"/>
        <v>62.251128218741705</v>
      </c>
      <c r="N724" s="2">
        <f t="shared" si="129"/>
        <v>7.7780727369259353</v>
      </c>
      <c r="O724" s="2">
        <f t="shared" si="130"/>
        <v>29.97079904433236</v>
      </c>
      <c r="P724" s="2">
        <f t="shared" si="125"/>
        <v>11.106899166034875</v>
      </c>
    </row>
    <row r="725" spans="1:16">
      <c r="A725" s="5" t="s">
        <v>5</v>
      </c>
      <c r="B725" t="s">
        <v>24</v>
      </c>
      <c r="C725" t="s">
        <v>236</v>
      </c>
      <c r="D725" t="s">
        <v>219</v>
      </c>
      <c r="E725" s="3">
        <v>328</v>
      </c>
      <c r="F725" s="3">
        <v>16</v>
      </c>
      <c r="G725" s="3">
        <v>9</v>
      </c>
      <c r="H725" s="3">
        <v>7</v>
      </c>
      <c r="I725" s="3">
        <v>308</v>
      </c>
      <c r="J725" s="3">
        <v>4</v>
      </c>
      <c r="K725" s="3">
        <f t="shared" si="126"/>
        <v>324</v>
      </c>
      <c r="L725" s="2">
        <f t="shared" si="127"/>
        <v>4.9382716049382713</v>
      </c>
      <c r="M725" s="2">
        <f t="shared" si="128"/>
        <v>2.7777777777777777</v>
      </c>
      <c r="N725" s="2">
        <f t="shared" si="129"/>
        <v>2.1604938271604937</v>
      </c>
      <c r="O725" s="2">
        <f t="shared" si="130"/>
        <v>95.061728395061735</v>
      </c>
      <c r="P725" s="2">
        <f t="shared" si="125"/>
        <v>43.75</v>
      </c>
    </row>
    <row r="726" spans="1:16">
      <c r="A726" s="5" t="s">
        <v>5</v>
      </c>
      <c r="B726" t="s">
        <v>24</v>
      </c>
      <c r="C726" t="s">
        <v>236</v>
      </c>
      <c r="D726" t="s">
        <v>220</v>
      </c>
      <c r="E726" s="3">
        <v>527</v>
      </c>
      <c r="F726" s="3">
        <v>228</v>
      </c>
      <c r="G726" s="3">
        <v>159</v>
      </c>
      <c r="H726" s="3">
        <v>69</v>
      </c>
      <c r="I726" s="3">
        <v>294</v>
      </c>
      <c r="J726" s="3">
        <v>5</v>
      </c>
      <c r="K726" s="3">
        <f t="shared" si="126"/>
        <v>522</v>
      </c>
      <c r="L726" s="2">
        <f t="shared" si="127"/>
        <v>43.678160919540232</v>
      </c>
      <c r="M726" s="2">
        <f t="shared" si="128"/>
        <v>30.459770114942529</v>
      </c>
      <c r="N726" s="2">
        <f t="shared" si="129"/>
        <v>13.218390804597702</v>
      </c>
      <c r="O726" s="2">
        <f t="shared" si="130"/>
        <v>56.321839080459768</v>
      </c>
      <c r="P726" s="2">
        <f t="shared" si="125"/>
        <v>30.263157894736842</v>
      </c>
    </row>
    <row r="727" spans="1:16">
      <c r="A727" s="5" t="s">
        <v>5</v>
      </c>
      <c r="B727" t="s">
        <v>24</v>
      </c>
      <c r="C727" t="s">
        <v>236</v>
      </c>
      <c r="D727" t="s">
        <v>221</v>
      </c>
      <c r="E727" s="3">
        <v>402</v>
      </c>
      <c r="F727" s="3">
        <v>353</v>
      </c>
      <c r="G727" s="3">
        <v>310</v>
      </c>
      <c r="H727" s="3">
        <v>43</v>
      </c>
      <c r="I727" s="3">
        <v>47</v>
      </c>
      <c r="J727" s="3">
        <v>2</v>
      </c>
      <c r="K727" s="3">
        <f t="shared" si="126"/>
        <v>400</v>
      </c>
      <c r="L727" s="2">
        <f t="shared" si="127"/>
        <v>88.25</v>
      </c>
      <c r="M727" s="2">
        <f t="shared" si="128"/>
        <v>77.5</v>
      </c>
      <c r="N727" s="2">
        <f t="shared" si="129"/>
        <v>10.75</v>
      </c>
      <c r="O727" s="2">
        <f t="shared" si="130"/>
        <v>11.75</v>
      </c>
      <c r="P727" s="2">
        <f t="shared" si="125"/>
        <v>12.181303116147308</v>
      </c>
    </row>
    <row r="728" spans="1:16">
      <c r="A728" s="5" t="s">
        <v>5</v>
      </c>
      <c r="B728" t="s">
        <v>24</v>
      </c>
      <c r="C728" t="s">
        <v>236</v>
      </c>
      <c r="D728" t="s">
        <v>222</v>
      </c>
      <c r="E728" s="3">
        <v>294</v>
      </c>
      <c r="F728" s="3">
        <v>271</v>
      </c>
      <c r="G728" s="3">
        <v>258</v>
      </c>
      <c r="H728" s="3">
        <v>13</v>
      </c>
      <c r="I728" s="3">
        <v>21</v>
      </c>
      <c r="J728" s="3">
        <v>2</v>
      </c>
      <c r="K728" s="3">
        <f t="shared" si="126"/>
        <v>292</v>
      </c>
      <c r="L728" s="2">
        <f t="shared" si="127"/>
        <v>92.808219178082197</v>
      </c>
      <c r="M728" s="2">
        <f t="shared" si="128"/>
        <v>88.356164383561648</v>
      </c>
      <c r="N728" s="2">
        <f t="shared" si="129"/>
        <v>4.4520547945205475</v>
      </c>
      <c r="O728" s="2">
        <f t="shared" si="130"/>
        <v>7.1917808219178081</v>
      </c>
      <c r="P728" s="2">
        <f t="shared" si="125"/>
        <v>4.7970479704797047</v>
      </c>
    </row>
    <row r="729" spans="1:16">
      <c r="A729" s="5" t="s">
        <v>5</v>
      </c>
      <c r="B729" t="s">
        <v>24</v>
      </c>
      <c r="C729" t="s">
        <v>236</v>
      </c>
      <c r="D729" t="s">
        <v>223</v>
      </c>
      <c r="E729" s="3">
        <v>365</v>
      </c>
      <c r="F729" s="3">
        <v>338</v>
      </c>
      <c r="G729" s="3">
        <v>304</v>
      </c>
      <c r="H729" s="3">
        <v>34</v>
      </c>
      <c r="I729" s="3">
        <v>25</v>
      </c>
      <c r="J729" s="3">
        <v>2</v>
      </c>
      <c r="K729" s="3">
        <f t="shared" si="126"/>
        <v>363</v>
      </c>
      <c r="L729" s="2">
        <f t="shared" si="127"/>
        <v>93.112947658402206</v>
      </c>
      <c r="M729" s="2">
        <f t="shared" si="128"/>
        <v>83.746556473829202</v>
      </c>
      <c r="N729" s="2">
        <f t="shared" si="129"/>
        <v>9.3663911845730023</v>
      </c>
      <c r="O729" s="2">
        <f t="shared" si="130"/>
        <v>6.887052341597796</v>
      </c>
      <c r="P729" s="2">
        <f t="shared" si="125"/>
        <v>10.059171597633137</v>
      </c>
    </row>
    <row r="730" spans="1:16">
      <c r="A730" s="5" t="s">
        <v>5</v>
      </c>
      <c r="B730" t="s">
        <v>24</v>
      </c>
      <c r="C730" t="s">
        <v>236</v>
      </c>
      <c r="D730" t="s">
        <v>224</v>
      </c>
      <c r="E730" s="3">
        <v>371</v>
      </c>
      <c r="F730" s="3">
        <v>347</v>
      </c>
      <c r="G730" s="3">
        <v>323</v>
      </c>
      <c r="H730" s="3">
        <v>24</v>
      </c>
      <c r="I730" s="3">
        <v>21</v>
      </c>
      <c r="J730" s="3">
        <v>3</v>
      </c>
      <c r="K730" s="3">
        <f t="shared" si="126"/>
        <v>368</v>
      </c>
      <c r="L730" s="2">
        <f t="shared" si="127"/>
        <v>94.293478260869563</v>
      </c>
      <c r="M730" s="2">
        <f t="shared" si="128"/>
        <v>87.771739130434781</v>
      </c>
      <c r="N730" s="2">
        <f t="shared" si="129"/>
        <v>6.5217391304347823</v>
      </c>
      <c r="O730" s="2">
        <f t="shared" si="130"/>
        <v>5.7065217391304346</v>
      </c>
      <c r="P730" s="2">
        <f t="shared" si="125"/>
        <v>6.9164265129683002</v>
      </c>
    </row>
    <row r="731" spans="1:16">
      <c r="A731" s="5" t="s">
        <v>5</v>
      </c>
      <c r="B731" t="s">
        <v>24</v>
      </c>
      <c r="C731" t="s">
        <v>236</v>
      </c>
      <c r="D731" t="s">
        <v>225</v>
      </c>
      <c r="E731" s="3">
        <v>316</v>
      </c>
      <c r="F731" s="3">
        <v>289</v>
      </c>
      <c r="G731" s="3">
        <v>258</v>
      </c>
      <c r="H731" s="3">
        <v>31</v>
      </c>
      <c r="I731" s="3">
        <v>25</v>
      </c>
      <c r="J731" s="3">
        <v>2</v>
      </c>
      <c r="K731" s="3">
        <f t="shared" si="126"/>
        <v>314</v>
      </c>
      <c r="L731" s="2">
        <f t="shared" si="127"/>
        <v>92.038216560509554</v>
      </c>
      <c r="M731" s="2">
        <f t="shared" si="128"/>
        <v>82.165605095541409</v>
      </c>
      <c r="N731" s="2">
        <f t="shared" si="129"/>
        <v>9.8726114649681538</v>
      </c>
      <c r="O731" s="2">
        <f t="shared" si="130"/>
        <v>7.9617834394904454</v>
      </c>
      <c r="P731" s="2">
        <f t="shared" si="125"/>
        <v>10.726643598615917</v>
      </c>
    </row>
    <row r="732" spans="1:16">
      <c r="A732" s="5" t="s">
        <v>5</v>
      </c>
      <c r="B732" t="s">
        <v>24</v>
      </c>
      <c r="C732" t="s">
        <v>236</v>
      </c>
      <c r="D732" t="s">
        <v>226</v>
      </c>
      <c r="E732" s="3">
        <v>270</v>
      </c>
      <c r="F732" s="3">
        <v>241</v>
      </c>
      <c r="G732" s="3">
        <v>221</v>
      </c>
      <c r="H732" s="3">
        <v>20</v>
      </c>
      <c r="I732" s="3">
        <v>26</v>
      </c>
      <c r="J732" s="3">
        <v>3</v>
      </c>
      <c r="K732" s="3">
        <f t="shared" si="126"/>
        <v>267</v>
      </c>
      <c r="L732" s="2">
        <f t="shared" si="127"/>
        <v>90.262172284644194</v>
      </c>
      <c r="M732" s="2">
        <f t="shared" si="128"/>
        <v>82.771535580524343</v>
      </c>
      <c r="N732" s="2">
        <f t="shared" si="129"/>
        <v>7.4906367041198507</v>
      </c>
      <c r="O732" s="2">
        <f t="shared" si="130"/>
        <v>9.7378277153558059</v>
      </c>
      <c r="P732" s="2">
        <f t="shared" si="125"/>
        <v>8.2987551867219906</v>
      </c>
    </row>
    <row r="733" spans="1:16">
      <c r="A733" s="5" t="s">
        <v>5</v>
      </c>
      <c r="B733" t="s">
        <v>24</v>
      </c>
      <c r="C733" t="s">
        <v>236</v>
      </c>
      <c r="D733" t="s">
        <v>227</v>
      </c>
      <c r="E733" s="3">
        <v>229</v>
      </c>
      <c r="F733" s="3">
        <v>198</v>
      </c>
      <c r="G733" s="3">
        <v>180</v>
      </c>
      <c r="H733" s="3">
        <v>18</v>
      </c>
      <c r="I733" s="3">
        <v>29</v>
      </c>
      <c r="J733" s="3">
        <v>2</v>
      </c>
      <c r="K733" s="3">
        <f t="shared" si="126"/>
        <v>227</v>
      </c>
      <c r="L733" s="2">
        <f t="shared" si="127"/>
        <v>87.224669603524234</v>
      </c>
      <c r="M733" s="2">
        <f t="shared" si="128"/>
        <v>79.295154185022028</v>
      </c>
      <c r="N733" s="2">
        <f t="shared" si="129"/>
        <v>7.929515418502203</v>
      </c>
      <c r="O733" s="2">
        <f t="shared" si="130"/>
        <v>12.77533039647577</v>
      </c>
      <c r="P733" s="2">
        <f t="shared" si="125"/>
        <v>9.0909090909090917</v>
      </c>
    </row>
    <row r="734" spans="1:16">
      <c r="A734" s="5" t="s">
        <v>5</v>
      </c>
      <c r="B734" t="s">
        <v>24</v>
      </c>
      <c r="C734" t="s">
        <v>236</v>
      </c>
      <c r="D734" t="s">
        <v>228</v>
      </c>
      <c r="E734" s="3">
        <v>163</v>
      </c>
      <c r="F734" s="3">
        <v>134</v>
      </c>
      <c r="G734" s="3">
        <v>118</v>
      </c>
      <c r="H734" s="3">
        <v>16</v>
      </c>
      <c r="I734" s="3">
        <v>27</v>
      </c>
      <c r="J734" s="3">
        <v>2</v>
      </c>
      <c r="K734" s="3">
        <f t="shared" si="126"/>
        <v>161</v>
      </c>
      <c r="L734" s="2">
        <f t="shared" si="127"/>
        <v>83.229813664596278</v>
      </c>
      <c r="M734" s="2">
        <f t="shared" si="128"/>
        <v>73.291925465838517</v>
      </c>
      <c r="N734" s="2">
        <f t="shared" si="129"/>
        <v>9.9378881987577632</v>
      </c>
      <c r="O734" s="2">
        <f t="shared" si="130"/>
        <v>16.770186335403729</v>
      </c>
      <c r="P734" s="2">
        <f t="shared" si="125"/>
        <v>11.940298507462686</v>
      </c>
    </row>
    <row r="735" spans="1:16">
      <c r="A735" s="5" t="s">
        <v>5</v>
      </c>
      <c r="B735" t="s">
        <v>24</v>
      </c>
      <c r="C735" t="s">
        <v>236</v>
      </c>
      <c r="D735" t="s">
        <v>229</v>
      </c>
      <c r="E735" s="3">
        <v>149</v>
      </c>
      <c r="F735" s="3">
        <v>95</v>
      </c>
      <c r="G735" s="3">
        <v>89</v>
      </c>
      <c r="H735" s="3">
        <v>6</v>
      </c>
      <c r="I735" s="3">
        <v>51</v>
      </c>
      <c r="J735" s="3">
        <v>3</v>
      </c>
      <c r="K735" s="3">
        <f t="shared" si="126"/>
        <v>146</v>
      </c>
      <c r="L735" s="2">
        <f t="shared" si="127"/>
        <v>65.06849315068493</v>
      </c>
      <c r="M735" s="2">
        <f t="shared" si="128"/>
        <v>60.958904109589042</v>
      </c>
      <c r="N735" s="2">
        <f t="shared" si="129"/>
        <v>4.10958904109589</v>
      </c>
      <c r="O735" s="2">
        <f t="shared" si="130"/>
        <v>34.93150684931507</v>
      </c>
      <c r="P735" s="2">
        <f t="shared" si="125"/>
        <v>6.3157894736842106</v>
      </c>
    </row>
    <row r="736" spans="1:16">
      <c r="A736" s="5" t="s">
        <v>5</v>
      </c>
      <c r="B736" t="s">
        <v>24</v>
      </c>
      <c r="C736" t="s">
        <v>236</v>
      </c>
      <c r="D736" t="s">
        <v>230</v>
      </c>
      <c r="E736" s="3">
        <v>129</v>
      </c>
      <c r="F736" s="3">
        <v>59</v>
      </c>
      <c r="G736" s="3">
        <v>53</v>
      </c>
      <c r="H736" s="3">
        <v>6</v>
      </c>
      <c r="I736" s="3">
        <v>69</v>
      </c>
      <c r="J736" s="3">
        <v>1</v>
      </c>
      <c r="K736" s="3">
        <f t="shared" si="126"/>
        <v>128</v>
      </c>
      <c r="L736" s="2">
        <f t="shared" si="127"/>
        <v>46.09375</v>
      </c>
      <c r="M736" s="2">
        <f t="shared" si="128"/>
        <v>41.40625</v>
      </c>
      <c r="N736" s="2">
        <f t="shared" si="129"/>
        <v>4.6875</v>
      </c>
      <c r="O736" s="2">
        <f t="shared" si="130"/>
        <v>53.90625</v>
      </c>
      <c r="P736" s="2">
        <f t="shared" si="125"/>
        <v>10.16949152542373</v>
      </c>
    </row>
    <row r="737" spans="1:16">
      <c r="A737" s="5" t="s">
        <v>5</v>
      </c>
      <c r="B737" t="s">
        <v>24</v>
      </c>
      <c r="C737" t="s">
        <v>236</v>
      </c>
      <c r="D737" t="s">
        <v>231</v>
      </c>
      <c r="E737" s="3">
        <v>130</v>
      </c>
      <c r="F737" s="3">
        <v>43</v>
      </c>
      <c r="G737" s="3">
        <v>40</v>
      </c>
      <c r="H737" s="3">
        <v>3</v>
      </c>
      <c r="I737" s="3">
        <v>83</v>
      </c>
      <c r="J737" s="3">
        <v>4</v>
      </c>
      <c r="K737" s="3">
        <f t="shared" si="126"/>
        <v>126</v>
      </c>
      <c r="L737" s="2">
        <f t="shared" si="127"/>
        <v>34.126984126984127</v>
      </c>
      <c r="M737" s="2">
        <f t="shared" si="128"/>
        <v>31.746031746031743</v>
      </c>
      <c r="N737" s="2">
        <f t="shared" si="129"/>
        <v>2.3809523809523809</v>
      </c>
      <c r="O737" s="2">
        <f t="shared" si="130"/>
        <v>65.873015873015873</v>
      </c>
      <c r="P737" s="2">
        <f t="shared" si="125"/>
        <v>6.9767441860465116</v>
      </c>
    </row>
    <row r="738" spans="1:16">
      <c r="A738" s="5" t="s">
        <v>5</v>
      </c>
      <c r="B738" t="s">
        <v>24</v>
      </c>
      <c r="C738" t="s">
        <v>236</v>
      </c>
      <c r="D738" t="s">
        <v>232</v>
      </c>
      <c r="E738" s="3">
        <v>72</v>
      </c>
      <c r="F738" s="3">
        <v>18</v>
      </c>
      <c r="G738" s="3">
        <v>15</v>
      </c>
      <c r="H738" s="3">
        <v>3</v>
      </c>
      <c r="I738" s="3">
        <v>48</v>
      </c>
      <c r="J738" s="3">
        <v>6</v>
      </c>
      <c r="K738" s="3">
        <f t="shared" si="126"/>
        <v>66</v>
      </c>
      <c r="L738" s="2">
        <f t="shared" si="127"/>
        <v>27.27272727272727</v>
      </c>
      <c r="M738" s="2">
        <f t="shared" si="128"/>
        <v>22.727272727272727</v>
      </c>
      <c r="N738" s="2">
        <f t="shared" si="129"/>
        <v>4.5454545454545459</v>
      </c>
      <c r="O738" s="2">
        <f t="shared" si="130"/>
        <v>72.727272727272734</v>
      </c>
      <c r="P738" s="2">
        <f t="shared" si="125"/>
        <v>16.666666666666664</v>
      </c>
    </row>
    <row r="739" spans="1:16">
      <c r="A739" s="5" t="s">
        <v>5</v>
      </c>
      <c r="B739" t="s">
        <v>24</v>
      </c>
      <c r="C739" t="s">
        <v>236</v>
      </c>
      <c r="D739" t="s">
        <v>233</v>
      </c>
      <c r="E739" s="3">
        <v>35</v>
      </c>
      <c r="F739" s="3">
        <v>6</v>
      </c>
      <c r="G739" s="3">
        <v>6</v>
      </c>
      <c r="H739" s="3">
        <v>0</v>
      </c>
      <c r="I739" s="3">
        <v>28</v>
      </c>
      <c r="J739" s="3">
        <v>1</v>
      </c>
      <c r="K739" s="3">
        <f t="shared" si="126"/>
        <v>34</v>
      </c>
      <c r="L739" s="2">
        <f t="shared" si="127"/>
        <v>17.647058823529413</v>
      </c>
      <c r="M739" s="2">
        <f t="shared" si="128"/>
        <v>17.647058823529413</v>
      </c>
      <c r="N739" s="2">
        <f t="shared" si="129"/>
        <v>0</v>
      </c>
      <c r="O739" s="2">
        <f t="shared" si="130"/>
        <v>82.35294117647058</v>
      </c>
      <c r="P739" s="2">
        <f t="shared" si="125"/>
        <v>0</v>
      </c>
    </row>
    <row r="740" spans="1:16">
      <c r="A740" s="5" t="s">
        <v>5</v>
      </c>
      <c r="B740" t="s">
        <v>24</v>
      </c>
      <c r="C740" t="s">
        <v>236</v>
      </c>
      <c r="D740" t="s">
        <v>235</v>
      </c>
      <c r="E740" s="3">
        <v>32</v>
      </c>
      <c r="F740" s="3">
        <v>2</v>
      </c>
      <c r="G740" s="3">
        <v>2</v>
      </c>
      <c r="H740" s="3">
        <v>0</v>
      </c>
      <c r="I740" s="3">
        <v>27</v>
      </c>
      <c r="J740" s="3">
        <v>3</v>
      </c>
      <c r="K740" s="3">
        <f t="shared" si="126"/>
        <v>29</v>
      </c>
      <c r="L740" s="2">
        <f t="shared" si="127"/>
        <v>6.8965517241379306</v>
      </c>
      <c r="M740" s="2">
        <f t="shared" si="128"/>
        <v>6.8965517241379306</v>
      </c>
      <c r="N740" s="2">
        <f t="shared" si="129"/>
        <v>0</v>
      </c>
      <c r="O740" s="2">
        <f t="shared" si="130"/>
        <v>93.103448275862064</v>
      </c>
      <c r="P740" s="2">
        <f t="shared" si="125"/>
        <v>0</v>
      </c>
    </row>
    <row r="741" spans="1:16">
      <c r="A741" s="5" t="s">
        <v>5</v>
      </c>
      <c r="B741" t="s">
        <v>24</v>
      </c>
      <c r="C741" t="s">
        <v>236</v>
      </c>
      <c r="D741" t="s">
        <v>234</v>
      </c>
      <c r="E741" s="3">
        <f t="shared" ref="E741:J741" si="134">SUM(E727:E735)</f>
        <v>2559</v>
      </c>
      <c r="F741" s="3">
        <f t="shared" si="134"/>
        <v>2266</v>
      </c>
      <c r="G741" s="3">
        <f t="shared" si="134"/>
        <v>2061</v>
      </c>
      <c r="H741" s="3">
        <f t="shared" si="134"/>
        <v>205</v>
      </c>
      <c r="I741" s="3">
        <f t="shared" si="134"/>
        <v>272</v>
      </c>
      <c r="J741" s="3">
        <f t="shared" si="134"/>
        <v>21</v>
      </c>
      <c r="K741" s="3">
        <f t="shared" si="126"/>
        <v>2538</v>
      </c>
      <c r="L741" s="2">
        <f t="shared" si="127"/>
        <v>89.282899921197796</v>
      </c>
      <c r="M741" s="2">
        <f t="shared" si="128"/>
        <v>81.205673758865245</v>
      </c>
      <c r="N741" s="2">
        <f t="shared" si="129"/>
        <v>8.0772261623325452</v>
      </c>
      <c r="O741" s="2">
        <f t="shared" si="130"/>
        <v>10.717100078802206</v>
      </c>
      <c r="P741" s="2">
        <f t="shared" si="125"/>
        <v>9.0467784642541922</v>
      </c>
    </row>
    <row r="742" spans="1:16">
      <c r="A742" s="5" t="s">
        <v>5</v>
      </c>
      <c r="B742" t="s">
        <v>24</v>
      </c>
      <c r="C742" t="s">
        <v>237</v>
      </c>
      <c r="D742" t="s">
        <v>1</v>
      </c>
      <c r="E742" s="3">
        <v>3705</v>
      </c>
      <c r="F742" s="3">
        <v>731</v>
      </c>
      <c r="G742" s="3">
        <v>687</v>
      </c>
      <c r="H742" s="3">
        <v>44</v>
      </c>
      <c r="I742" s="3">
        <v>2956</v>
      </c>
      <c r="J742" s="3">
        <v>18</v>
      </c>
      <c r="K742" s="3">
        <f t="shared" si="126"/>
        <v>3687</v>
      </c>
      <c r="L742" s="2">
        <f t="shared" si="127"/>
        <v>19.826417141307296</v>
      </c>
      <c r="M742" s="2">
        <f t="shared" si="128"/>
        <v>18.633034987794954</v>
      </c>
      <c r="N742" s="2">
        <f t="shared" si="129"/>
        <v>1.1933821535123406</v>
      </c>
      <c r="O742" s="2">
        <f t="shared" si="130"/>
        <v>80.173582858692711</v>
      </c>
      <c r="P742" s="2">
        <f t="shared" si="125"/>
        <v>6.0191518467852259</v>
      </c>
    </row>
    <row r="743" spans="1:16">
      <c r="A743" s="5" t="s">
        <v>5</v>
      </c>
      <c r="B743" t="s">
        <v>24</v>
      </c>
      <c r="C743" t="s">
        <v>237</v>
      </c>
      <c r="D743" t="s">
        <v>219</v>
      </c>
      <c r="E743" s="3">
        <v>302</v>
      </c>
      <c r="F743" s="3">
        <v>3</v>
      </c>
      <c r="G743" s="3">
        <v>2</v>
      </c>
      <c r="H743" s="3">
        <v>1</v>
      </c>
      <c r="I743" s="3">
        <v>297</v>
      </c>
      <c r="J743" s="3">
        <v>2</v>
      </c>
      <c r="K743" s="3">
        <f t="shared" si="126"/>
        <v>300</v>
      </c>
      <c r="L743" s="2">
        <f t="shared" si="127"/>
        <v>1</v>
      </c>
      <c r="M743" s="2">
        <f t="shared" si="128"/>
        <v>0.66666666666666674</v>
      </c>
      <c r="N743" s="2">
        <f t="shared" si="129"/>
        <v>0.33333333333333337</v>
      </c>
      <c r="O743" s="2">
        <f t="shared" si="130"/>
        <v>99</v>
      </c>
      <c r="P743" s="2">
        <f t="shared" si="125"/>
        <v>33.333333333333329</v>
      </c>
    </row>
    <row r="744" spans="1:16">
      <c r="A744" s="5" t="s">
        <v>5</v>
      </c>
      <c r="B744" t="s">
        <v>24</v>
      </c>
      <c r="C744" t="s">
        <v>237</v>
      </c>
      <c r="D744" t="s">
        <v>220</v>
      </c>
      <c r="E744" s="3">
        <v>512</v>
      </c>
      <c r="F744" s="3">
        <v>70</v>
      </c>
      <c r="G744" s="3">
        <v>54</v>
      </c>
      <c r="H744" s="3">
        <v>16</v>
      </c>
      <c r="I744" s="3">
        <v>437</v>
      </c>
      <c r="J744" s="3">
        <v>5</v>
      </c>
      <c r="K744" s="3">
        <f t="shared" si="126"/>
        <v>507</v>
      </c>
      <c r="L744" s="2">
        <f t="shared" si="127"/>
        <v>13.806706114398423</v>
      </c>
      <c r="M744" s="2">
        <f t="shared" si="128"/>
        <v>10.650887573964498</v>
      </c>
      <c r="N744" s="2">
        <f t="shared" si="129"/>
        <v>3.1558185404339252</v>
      </c>
      <c r="O744" s="2">
        <f t="shared" si="130"/>
        <v>86.193293885601577</v>
      </c>
      <c r="P744" s="2">
        <f t="shared" si="125"/>
        <v>22.857142857142858</v>
      </c>
    </row>
    <row r="745" spans="1:16">
      <c r="A745" s="5" t="s">
        <v>5</v>
      </c>
      <c r="B745" t="s">
        <v>24</v>
      </c>
      <c r="C745" t="s">
        <v>237</v>
      </c>
      <c r="D745" t="s">
        <v>221</v>
      </c>
      <c r="E745" s="3">
        <v>383</v>
      </c>
      <c r="F745" s="3">
        <v>133</v>
      </c>
      <c r="G745" s="3">
        <v>121</v>
      </c>
      <c r="H745" s="3">
        <v>12</v>
      </c>
      <c r="I745" s="3">
        <v>250</v>
      </c>
      <c r="J745" s="3">
        <v>0</v>
      </c>
      <c r="K745" s="3">
        <f t="shared" si="126"/>
        <v>383</v>
      </c>
      <c r="L745" s="2">
        <f t="shared" si="127"/>
        <v>34.725848563968668</v>
      </c>
      <c r="M745" s="2">
        <f t="shared" si="128"/>
        <v>31.592689295039168</v>
      </c>
      <c r="N745" s="2">
        <f t="shared" si="129"/>
        <v>3.1331592689295036</v>
      </c>
      <c r="O745" s="2">
        <f t="shared" si="130"/>
        <v>65.274151436031332</v>
      </c>
      <c r="P745" s="2">
        <f t="shared" ref="P745:P808" si="135">IF(F745&gt;0,H745/F745*100," ")</f>
        <v>9.0225563909774422</v>
      </c>
    </row>
    <row r="746" spans="1:16">
      <c r="A746" s="5" t="s">
        <v>5</v>
      </c>
      <c r="B746" t="s">
        <v>24</v>
      </c>
      <c r="C746" t="s">
        <v>237</v>
      </c>
      <c r="D746" t="s">
        <v>222</v>
      </c>
      <c r="E746" s="3">
        <v>314</v>
      </c>
      <c r="F746" s="3">
        <v>95</v>
      </c>
      <c r="G746" s="3">
        <v>90</v>
      </c>
      <c r="H746" s="3">
        <v>5</v>
      </c>
      <c r="I746" s="3">
        <v>219</v>
      </c>
      <c r="J746" s="3">
        <v>0</v>
      </c>
      <c r="K746" s="3">
        <f t="shared" si="126"/>
        <v>314</v>
      </c>
      <c r="L746" s="2">
        <f t="shared" si="127"/>
        <v>30.254777070063692</v>
      </c>
      <c r="M746" s="2">
        <f t="shared" si="128"/>
        <v>28.662420382165603</v>
      </c>
      <c r="N746" s="2">
        <f t="shared" si="129"/>
        <v>1.5923566878980893</v>
      </c>
      <c r="O746" s="2">
        <f t="shared" si="130"/>
        <v>69.745222929936304</v>
      </c>
      <c r="P746" s="2">
        <f t="shared" si="135"/>
        <v>5.2631578947368416</v>
      </c>
    </row>
    <row r="747" spans="1:16">
      <c r="A747" s="5" t="s">
        <v>5</v>
      </c>
      <c r="B747" t="s">
        <v>24</v>
      </c>
      <c r="C747" t="s">
        <v>237</v>
      </c>
      <c r="D747" t="s">
        <v>223</v>
      </c>
      <c r="E747" s="3">
        <v>366</v>
      </c>
      <c r="F747" s="3">
        <v>105</v>
      </c>
      <c r="G747" s="3">
        <v>102</v>
      </c>
      <c r="H747" s="3">
        <v>3</v>
      </c>
      <c r="I747" s="3">
        <v>259</v>
      </c>
      <c r="J747" s="3">
        <v>2</v>
      </c>
      <c r="K747" s="3">
        <f t="shared" si="126"/>
        <v>364</v>
      </c>
      <c r="L747" s="2">
        <f t="shared" si="127"/>
        <v>28.846153846153843</v>
      </c>
      <c r="M747" s="2">
        <f t="shared" si="128"/>
        <v>28.021978021978022</v>
      </c>
      <c r="N747" s="2">
        <f t="shared" si="129"/>
        <v>0.82417582417582425</v>
      </c>
      <c r="O747" s="2">
        <f t="shared" si="130"/>
        <v>71.15384615384616</v>
      </c>
      <c r="P747" s="2">
        <f t="shared" si="135"/>
        <v>2.8571428571428572</v>
      </c>
    </row>
    <row r="748" spans="1:16">
      <c r="A748" s="5" t="s">
        <v>5</v>
      </c>
      <c r="B748" t="s">
        <v>24</v>
      </c>
      <c r="C748" t="s">
        <v>237</v>
      </c>
      <c r="D748" t="s">
        <v>224</v>
      </c>
      <c r="E748" s="3">
        <v>367</v>
      </c>
      <c r="F748" s="3">
        <v>107</v>
      </c>
      <c r="G748" s="3">
        <v>105</v>
      </c>
      <c r="H748" s="3">
        <v>2</v>
      </c>
      <c r="I748" s="3">
        <v>260</v>
      </c>
      <c r="J748" s="3">
        <v>0</v>
      </c>
      <c r="K748" s="3">
        <f t="shared" ref="K748:K811" si="136">E748-J748</f>
        <v>367</v>
      </c>
      <c r="L748" s="2">
        <f t="shared" ref="L748:L811" si="137">F748/$K748*100</f>
        <v>29.155313351498634</v>
      </c>
      <c r="M748" s="2">
        <f t="shared" ref="M748:M811" si="138">G748/$K748*100</f>
        <v>28.610354223433244</v>
      </c>
      <c r="N748" s="2">
        <f t="shared" ref="N748:N811" si="139">H748/$K748*100</f>
        <v>0.54495912806539504</v>
      </c>
      <c r="O748" s="2">
        <f t="shared" ref="O748:O811" si="140">I748/$K748*100</f>
        <v>70.844686648501366</v>
      </c>
      <c r="P748" s="2">
        <f t="shared" si="135"/>
        <v>1.8691588785046727</v>
      </c>
    </row>
    <row r="749" spans="1:16">
      <c r="A749" s="5" t="s">
        <v>5</v>
      </c>
      <c r="B749" t="s">
        <v>24</v>
      </c>
      <c r="C749" t="s">
        <v>237</v>
      </c>
      <c r="D749" t="s">
        <v>225</v>
      </c>
      <c r="E749" s="3">
        <v>322</v>
      </c>
      <c r="F749" s="3">
        <v>102</v>
      </c>
      <c r="G749" s="3">
        <v>98</v>
      </c>
      <c r="H749" s="3">
        <v>4</v>
      </c>
      <c r="I749" s="3">
        <v>220</v>
      </c>
      <c r="J749" s="3">
        <v>0</v>
      </c>
      <c r="K749" s="3">
        <f t="shared" si="136"/>
        <v>322</v>
      </c>
      <c r="L749" s="2">
        <f t="shared" si="137"/>
        <v>31.677018633540371</v>
      </c>
      <c r="M749" s="2">
        <f t="shared" si="138"/>
        <v>30.434782608695656</v>
      </c>
      <c r="N749" s="2">
        <f t="shared" si="139"/>
        <v>1.2422360248447204</v>
      </c>
      <c r="O749" s="2">
        <f t="shared" si="140"/>
        <v>68.322981366459629</v>
      </c>
      <c r="P749" s="2">
        <f t="shared" si="135"/>
        <v>3.9215686274509802</v>
      </c>
    </row>
    <row r="750" spans="1:16">
      <c r="A750" s="5" t="s">
        <v>5</v>
      </c>
      <c r="B750" t="s">
        <v>24</v>
      </c>
      <c r="C750" t="s">
        <v>237</v>
      </c>
      <c r="D750" t="s">
        <v>226</v>
      </c>
      <c r="E750" s="3">
        <v>254</v>
      </c>
      <c r="F750" s="3">
        <v>53</v>
      </c>
      <c r="G750" s="3">
        <v>53</v>
      </c>
      <c r="H750" s="3">
        <v>0</v>
      </c>
      <c r="I750" s="3">
        <v>198</v>
      </c>
      <c r="J750" s="3">
        <v>3</v>
      </c>
      <c r="K750" s="3">
        <f t="shared" si="136"/>
        <v>251</v>
      </c>
      <c r="L750" s="2">
        <f t="shared" si="137"/>
        <v>21.115537848605577</v>
      </c>
      <c r="M750" s="2">
        <f t="shared" si="138"/>
        <v>21.115537848605577</v>
      </c>
      <c r="N750" s="2">
        <f t="shared" si="139"/>
        <v>0</v>
      </c>
      <c r="O750" s="2">
        <f t="shared" si="140"/>
        <v>78.884462151394416</v>
      </c>
      <c r="P750" s="2">
        <f t="shared" si="135"/>
        <v>0</v>
      </c>
    </row>
    <row r="751" spans="1:16">
      <c r="A751" s="5" t="s">
        <v>5</v>
      </c>
      <c r="B751" t="s">
        <v>24</v>
      </c>
      <c r="C751" t="s">
        <v>237</v>
      </c>
      <c r="D751" t="s">
        <v>227</v>
      </c>
      <c r="E751" s="3">
        <v>218</v>
      </c>
      <c r="F751" s="3">
        <v>28</v>
      </c>
      <c r="G751" s="3">
        <v>27</v>
      </c>
      <c r="H751" s="3">
        <v>1</v>
      </c>
      <c r="I751" s="3">
        <v>189</v>
      </c>
      <c r="J751" s="3">
        <v>1</v>
      </c>
      <c r="K751" s="3">
        <f t="shared" si="136"/>
        <v>217</v>
      </c>
      <c r="L751" s="2">
        <f t="shared" si="137"/>
        <v>12.903225806451612</v>
      </c>
      <c r="M751" s="2">
        <f t="shared" si="138"/>
        <v>12.442396313364055</v>
      </c>
      <c r="N751" s="2">
        <f t="shared" si="139"/>
        <v>0.46082949308755761</v>
      </c>
      <c r="O751" s="2">
        <f t="shared" si="140"/>
        <v>87.096774193548384</v>
      </c>
      <c r="P751" s="2">
        <f t="shared" si="135"/>
        <v>3.5714285714285712</v>
      </c>
    </row>
    <row r="752" spans="1:16">
      <c r="A752" s="5" t="s">
        <v>5</v>
      </c>
      <c r="B752" t="s">
        <v>24</v>
      </c>
      <c r="C752" t="s">
        <v>237</v>
      </c>
      <c r="D752" t="s">
        <v>228</v>
      </c>
      <c r="E752" s="3">
        <v>181</v>
      </c>
      <c r="F752" s="3">
        <v>23</v>
      </c>
      <c r="G752" s="3">
        <v>23</v>
      </c>
      <c r="H752" s="3">
        <v>0</v>
      </c>
      <c r="I752" s="3">
        <v>157</v>
      </c>
      <c r="J752" s="3">
        <v>1</v>
      </c>
      <c r="K752" s="3">
        <f t="shared" si="136"/>
        <v>180</v>
      </c>
      <c r="L752" s="2">
        <f t="shared" si="137"/>
        <v>12.777777777777777</v>
      </c>
      <c r="M752" s="2">
        <f t="shared" si="138"/>
        <v>12.777777777777777</v>
      </c>
      <c r="N752" s="2">
        <f t="shared" si="139"/>
        <v>0</v>
      </c>
      <c r="O752" s="2">
        <f t="shared" si="140"/>
        <v>87.222222222222229</v>
      </c>
      <c r="P752" s="2">
        <f t="shared" si="135"/>
        <v>0</v>
      </c>
    </row>
    <row r="753" spans="1:16">
      <c r="A753" s="5" t="s">
        <v>5</v>
      </c>
      <c r="B753" t="s">
        <v>24</v>
      </c>
      <c r="C753" t="s">
        <v>237</v>
      </c>
      <c r="D753" t="s">
        <v>229</v>
      </c>
      <c r="E753" s="3">
        <v>134</v>
      </c>
      <c r="F753" s="3">
        <v>7</v>
      </c>
      <c r="G753" s="3">
        <v>7</v>
      </c>
      <c r="H753" s="3">
        <v>0</v>
      </c>
      <c r="I753" s="3">
        <v>127</v>
      </c>
      <c r="J753" s="3">
        <v>0</v>
      </c>
      <c r="K753" s="3">
        <f t="shared" si="136"/>
        <v>134</v>
      </c>
      <c r="L753" s="2">
        <f t="shared" si="137"/>
        <v>5.2238805970149249</v>
      </c>
      <c r="M753" s="2">
        <f t="shared" si="138"/>
        <v>5.2238805970149249</v>
      </c>
      <c r="N753" s="2">
        <f t="shared" si="139"/>
        <v>0</v>
      </c>
      <c r="O753" s="2">
        <f t="shared" si="140"/>
        <v>94.776119402985074</v>
      </c>
      <c r="P753" s="2">
        <f t="shared" si="135"/>
        <v>0</v>
      </c>
    </row>
    <row r="754" spans="1:16">
      <c r="A754" s="5" t="s">
        <v>5</v>
      </c>
      <c r="B754" t="s">
        <v>24</v>
      </c>
      <c r="C754" t="s">
        <v>237</v>
      </c>
      <c r="D754" t="s">
        <v>230</v>
      </c>
      <c r="E754" s="3">
        <v>117</v>
      </c>
      <c r="F754" s="3">
        <v>1</v>
      </c>
      <c r="G754" s="3">
        <v>1</v>
      </c>
      <c r="H754" s="3">
        <v>0</v>
      </c>
      <c r="I754" s="3">
        <v>115</v>
      </c>
      <c r="J754" s="3">
        <v>1</v>
      </c>
      <c r="K754" s="3">
        <f t="shared" si="136"/>
        <v>116</v>
      </c>
      <c r="L754" s="2">
        <f t="shared" si="137"/>
        <v>0.86206896551724133</v>
      </c>
      <c r="M754" s="2">
        <f t="shared" si="138"/>
        <v>0.86206896551724133</v>
      </c>
      <c r="N754" s="2">
        <f t="shared" si="139"/>
        <v>0</v>
      </c>
      <c r="O754" s="2">
        <f t="shared" si="140"/>
        <v>99.137931034482762</v>
      </c>
      <c r="P754" s="2">
        <f t="shared" si="135"/>
        <v>0</v>
      </c>
    </row>
    <row r="755" spans="1:16">
      <c r="A755" s="5" t="s">
        <v>5</v>
      </c>
      <c r="B755" t="s">
        <v>24</v>
      </c>
      <c r="C755" t="s">
        <v>237</v>
      </c>
      <c r="D755" t="s">
        <v>231</v>
      </c>
      <c r="E755" s="3">
        <v>104</v>
      </c>
      <c r="F755" s="3">
        <v>2</v>
      </c>
      <c r="G755" s="3">
        <v>2</v>
      </c>
      <c r="H755" s="3">
        <v>0</v>
      </c>
      <c r="I755" s="3">
        <v>102</v>
      </c>
      <c r="J755" s="3">
        <v>0</v>
      </c>
      <c r="K755" s="3">
        <f t="shared" si="136"/>
        <v>104</v>
      </c>
      <c r="L755" s="2">
        <f t="shared" si="137"/>
        <v>1.9230769230769231</v>
      </c>
      <c r="M755" s="2">
        <f t="shared" si="138"/>
        <v>1.9230769230769231</v>
      </c>
      <c r="N755" s="2">
        <f t="shared" si="139"/>
        <v>0</v>
      </c>
      <c r="O755" s="2">
        <f t="shared" si="140"/>
        <v>98.076923076923066</v>
      </c>
      <c r="P755" s="2">
        <f t="shared" si="135"/>
        <v>0</v>
      </c>
    </row>
    <row r="756" spans="1:16">
      <c r="A756" s="5" t="s">
        <v>5</v>
      </c>
      <c r="B756" t="s">
        <v>24</v>
      </c>
      <c r="C756" t="s">
        <v>237</v>
      </c>
      <c r="D756" t="s">
        <v>232</v>
      </c>
      <c r="E756" s="3">
        <v>58</v>
      </c>
      <c r="F756" s="3">
        <v>2</v>
      </c>
      <c r="G756" s="3">
        <v>2</v>
      </c>
      <c r="H756" s="3">
        <v>0</v>
      </c>
      <c r="I756" s="3">
        <v>56</v>
      </c>
      <c r="J756" s="3">
        <v>0</v>
      </c>
      <c r="K756" s="3">
        <f t="shared" si="136"/>
        <v>58</v>
      </c>
      <c r="L756" s="2">
        <f t="shared" si="137"/>
        <v>3.4482758620689653</v>
      </c>
      <c r="M756" s="2">
        <f t="shared" si="138"/>
        <v>3.4482758620689653</v>
      </c>
      <c r="N756" s="2">
        <f t="shared" si="139"/>
        <v>0</v>
      </c>
      <c r="O756" s="2">
        <f t="shared" si="140"/>
        <v>96.551724137931032</v>
      </c>
      <c r="P756" s="2">
        <f t="shared" si="135"/>
        <v>0</v>
      </c>
    </row>
    <row r="757" spans="1:16">
      <c r="A757" s="5" t="s">
        <v>5</v>
      </c>
      <c r="B757" t="s">
        <v>24</v>
      </c>
      <c r="C757" t="s">
        <v>237</v>
      </c>
      <c r="D757" t="s">
        <v>233</v>
      </c>
      <c r="E757" s="3">
        <v>46</v>
      </c>
      <c r="F757" s="3">
        <v>0</v>
      </c>
      <c r="G757" s="3">
        <v>0</v>
      </c>
      <c r="H757" s="3">
        <v>0</v>
      </c>
      <c r="I757" s="3">
        <v>44</v>
      </c>
      <c r="J757" s="3">
        <v>2</v>
      </c>
      <c r="K757" s="3">
        <f t="shared" si="136"/>
        <v>44</v>
      </c>
      <c r="L757" s="2">
        <f t="shared" si="137"/>
        <v>0</v>
      </c>
      <c r="M757" s="2">
        <f t="shared" si="138"/>
        <v>0</v>
      </c>
      <c r="N757" s="2">
        <f t="shared" si="139"/>
        <v>0</v>
      </c>
      <c r="O757" s="2">
        <f t="shared" si="140"/>
        <v>100</v>
      </c>
      <c r="P757" s="2" t="str">
        <f t="shared" si="135"/>
        <v xml:space="preserve"> </v>
      </c>
    </row>
    <row r="758" spans="1:16">
      <c r="A758" s="5" t="s">
        <v>5</v>
      </c>
      <c r="B758" t="s">
        <v>24</v>
      </c>
      <c r="C758" t="s">
        <v>237</v>
      </c>
      <c r="D758" t="s">
        <v>235</v>
      </c>
      <c r="E758" s="3">
        <v>27</v>
      </c>
      <c r="F758" s="3">
        <v>0</v>
      </c>
      <c r="G758" s="3">
        <v>0</v>
      </c>
      <c r="H758" s="3">
        <v>0</v>
      </c>
      <c r="I758" s="3">
        <v>26</v>
      </c>
      <c r="J758" s="3">
        <v>1</v>
      </c>
      <c r="K758" s="3">
        <f t="shared" si="136"/>
        <v>26</v>
      </c>
      <c r="L758" s="2">
        <f t="shared" si="137"/>
        <v>0</v>
      </c>
      <c r="M758" s="2">
        <f t="shared" si="138"/>
        <v>0</v>
      </c>
      <c r="N758" s="2">
        <f t="shared" si="139"/>
        <v>0</v>
      </c>
      <c r="O758" s="2">
        <f t="shared" si="140"/>
        <v>100</v>
      </c>
      <c r="P758" s="2" t="str">
        <f t="shared" si="135"/>
        <v xml:space="preserve"> </v>
      </c>
    </row>
    <row r="759" spans="1:16">
      <c r="A759" s="5" t="s">
        <v>5</v>
      </c>
      <c r="B759" t="s">
        <v>24</v>
      </c>
      <c r="C759" t="s">
        <v>237</v>
      </c>
      <c r="D759" t="s">
        <v>234</v>
      </c>
      <c r="E759" s="3">
        <f t="shared" ref="E759:J759" si="141">SUM(E745:E753)</f>
        <v>2539</v>
      </c>
      <c r="F759" s="3">
        <f t="shared" si="141"/>
        <v>653</v>
      </c>
      <c r="G759" s="3">
        <f t="shared" si="141"/>
        <v>626</v>
      </c>
      <c r="H759" s="3">
        <f t="shared" si="141"/>
        <v>27</v>
      </c>
      <c r="I759" s="3">
        <f t="shared" si="141"/>
        <v>1879</v>
      </c>
      <c r="J759" s="3">
        <f t="shared" si="141"/>
        <v>7</v>
      </c>
      <c r="K759" s="3">
        <f t="shared" si="136"/>
        <v>2532</v>
      </c>
      <c r="L759" s="2">
        <f t="shared" si="137"/>
        <v>25.789889415481831</v>
      </c>
      <c r="M759" s="2">
        <f t="shared" si="138"/>
        <v>24.723538704581358</v>
      </c>
      <c r="N759" s="2">
        <f t="shared" si="139"/>
        <v>1.066350710900474</v>
      </c>
      <c r="O759" s="2">
        <f t="shared" si="140"/>
        <v>74.210110584518162</v>
      </c>
      <c r="P759" s="2">
        <f t="shared" si="135"/>
        <v>4.134762633996937</v>
      </c>
    </row>
    <row r="760" spans="1:16">
      <c r="A760" s="5" t="s">
        <v>5</v>
      </c>
      <c r="B760" t="s">
        <v>25</v>
      </c>
      <c r="C760" t="s">
        <v>236</v>
      </c>
      <c r="D760" t="s">
        <v>1</v>
      </c>
      <c r="E760" s="3">
        <v>652</v>
      </c>
      <c r="F760" s="3">
        <v>462</v>
      </c>
      <c r="G760" s="3">
        <v>449</v>
      </c>
      <c r="H760" s="3">
        <v>13</v>
      </c>
      <c r="I760" s="3">
        <v>183</v>
      </c>
      <c r="J760" s="3">
        <v>7</v>
      </c>
      <c r="K760" s="3">
        <f t="shared" si="136"/>
        <v>645</v>
      </c>
      <c r="L760" s="2">
        <f t="shared" si="137"/>
        <v>71.627906976744185</v>
      </c>
      <c r="M760" s="2">
        <f t="shared" si="138"/>
        <v>69.612403100775182</v>
      </c>
      <c r="N760" s="2">
        <f t="shared" si="139"/>
        <v>2.0155038759689923</v>
      </c>
      <c r="O760" s="2">
        <f t="shared" si="140"/>
        <v>28.372093023255811</v>
      </c>
      <c r="P760" s="2">
        <f t="shared" si="135"/>
        <v>2.8138528138528138</v>
      </c>
    </row>
    <row r="761" spans="1:16">
      <c r="A761" s="5" t="s">
        <v>5</v>
      </c>
      <c r="B761" t="s">
        <v>25</v>
      </c>
      <c r="C761" t="s">
        <v>236</v>
      </c>
      <c r="D761" t="s">
        <v>219</v>
      </c>
      <c r="E761" s="3">
        <v>55</v>
      </c>
      <c r="F761" s="3">
        <v>3</v>
      </c>
      <c r="G761" s="3">
        <v>2</v>
      </c>
      <c r="H761" s="3">
        <v>1</v>
      </c>
      <c r="I761" s="3">
        <v>52</v>
      </c>
      <c r="J761" s="3">
        <v>0</v>
      </c>
      <c r="K761" s="3">
        <f t="shared" si="136"/>
        <v>55</v>
      </c>
      <c r="L761" s="2">
        <f t="shared" si="137"/>
        <v>5.4545454545454541</v>
      </c>
      <c r="M761" s="2">
        <f t="shared" si="138"/>
        <v>3.6363636363636362</v>
      </c>
      <c r="N761" s="2">
        <f t="shared" si="139"/>
        <v>1.8181818181818181</v>
      </c>
      <c r="O761" s="2">
        <f t="shared" si="140"/>
        <v>94.545454545454547</v>
      </c>
      <c r="P761" s="2">
        <f t="shared" si="135"/>
        <v>33.333333333333329</v>
      </c>
    </row>
    <row r="762" spans="1:16">
      <c r="A762" s="5" t="s">
        <v>5</v>
      </c>
      <c r="B762" t="s">
        <v>25</v>
      </c>
      <c r="C762" t="s">
        <v>236</v>
      </c>
      <c r="D762" t="s">
        <v>220</v>
      </c>
      <c r="E762" s="3">
        <v>100</v>
      </c>
      <c r="F762" s="3">
        <v>43</v>
      </c>
      <c r="G762" s="3">
        <v>37</v>
      </c>
      <c r="H762" s="3">
        <v>6</v>
      </c>
      <c r="I762" s="3">
        <v>56</v>
      </c>
      <c r="J762" s="3">
        <v>1</v>
      </c>
      <c r="K762" s="3">
        <f t="shared" si="136"/>
        <v>99</v>
      </c>
      <c r="L762" s="2">
        <f t="shared" si="137"/>
        <v>43.43434343434344</v>
      </c>
      <c r="M762" s="2">
        <f t="shared" si="138"/>
        <v>37.373737373737377</v>
      </c>
      <c r="N762" s="2">
        <f t="shared" si="139"/>
        <v>6.0606060606060606</v>
      </c>
      <c r="O762" s="2">
        <f t="shared" si="140"/>
        <v>56.56565656565656</v>
      </c>
      <c r="P762" s="2">
        <f t="shared" si="135"/>
        <v>13.953488372093023</v>
      </c>
    </row>
    <row r="763" spans="1:16">
      <c r="A763" s="5" t="s">
        <v>5</v>
      </c>
      <c r="B763" t="s">
        <v>25</v>
      </c>
      <c r="C763" t="s">
        <v>236</v>
      </c>
      <c r="D763" t="s">
        <v>221</v>
      </c>
      <c r="E763" s="3">
        <v>75</v>
      </c>
      <c r="F763" s="3">
        <v>62</v>
      </c>
      <c r="G763" s="3">
        <v>62</v>
      </c>
      <c r="H763" s="3">
        <v>0</v>
      </c>
      <c r="I763" s="3">
        <v>13</v>
      </c>
      <c r="J763" s="3">
        <v>0</v>
      </c>
      <c r="K763" s="3">
        <f t="shared" si="136"/>
        <v>75</v>
      </c>
      <c r="L763" s="2">
        <f t="shared" si="137"/>
        <v>82.666666666666671</v>
      </c>
      <c r="M763" s="2">
        <f t="shared" si="138"/>
        <v>82.666666666666671</v>
      </c>
      <c r="N763" s="2">
        <f t="shared" si="139"/>
        <v>0</v>
      </c>
      <c r="O763" s="2">
        <f t="shared" si="140"/>
        <v>17.333333333333336</v>
      </c>
      <c r="P763" s="2">
        <f t="shared" si="135"/>
        <v>0</v>
      </c>
    </row>
    <row r="764" spans="1:16">
      <c r="A764" s="5" t="s">
        <v>5</v>
      </c>
      <c r="B764" t="s">
        <v>25</v>
      </c>
      <c r="C764" t="s">
        <v>236</v>
      </c>
      <c r="D764" t="s">
        <v>222</v>
      </c>
      <c r="E764" s="3">
        <v>45</v>
      </c>
      <c r="F764" s="3">
        <v>43</v>
      </c>
      <c r="G764" s="3">
        <v>42</v>
      </c>
      <c r="H764" s="3">
        <v>1</v>
      </c>
      <c r="I764" s="3">
        <v>2</v>
      </c>
      <c r="J764" s="3">
        <v>0</v>
      </c>
      <c r="K764" s="3">
        <f t="shared" si="136"/>
        <v>45</v>
      </c>
      <c r="L764" s="2">
        <f t="shared" si="137"/>
        <v>95.555555555555557</v>
      </c>
      <c r="M764" s="2">
        <f t="shared" si="138"/>
        <v>93.333333333333329</v>
      </c>
      <c r="N764" s="2">
        <f t="shared" si="139"/>
        <v>2.2222222222222223</v>
      </c>
      <c r="O764" s="2">
        <f t="shared" si="140"/>
        <v>4.4444444444444446</v>
      </c>
      <c r="P764" s="2">
        <f t="shared" si="135"/>
        <v>2.3255813953488373</v>
      </c>
    </row>
    <row r="765" spans="1:16">
      <c r="A765" s="5" t="s">
        <v>5</v>
      </c>
      <c r="B765" t="s">
        <v>25</v>
      </c>
      <c r="C765" t="s">
        <v>236</v>
      </c>
      <c r="D765" t="s">
        <v>223</v>
      </c>
      <c r="E765" s="3">
        <v>50</v>
      </c>
      <c r="F765" s="3">
        <v>43</v>
      </c>
      <c r="G765" s="3">
        <v>43</v>
      </c>
      <c r="H765" s="3">
        <v>0</v>
      </c>
      <c r="I765" s="3">
        <v>6</v>
      </c>
      <c r="J765" s="3">
        <v>1</v>
      </c>
      <c r="K765" s="3">
        <f t="shared" si="136"/>
        <v>49</v>
      </c>
      <c r="L765" s="2">
        <f t="shared" si="137"/>
        <v>87.755102040816325</v>
      </c>
      <c r="M765" s="2">
        <f t="shared" si="138"/>
        <v>87.755102040816325</v>
      </c>
      <c r="N765" s="2">
        <f t="shared" si="139"/>
        <v>0</v>
      </c>
      <c r="O765" s="2">
        <f t="shared" si="140"/>
        <v>12.244897959183673</v>
      </c>
      <c r="P765" s="2">
        <f t="shared" si="135"/>
        <v>0</v>
      </c>
    </row>
    <row r="766" spans="1:16">
      <c r="A766" s="5" t="s">
        <v>5</v>
      </c>
      <c r="B766" t="s">
        <v>25</v>
      </c>
      <c r="C766" t="s">
        <v>236</v>
      </c>
      <c r="D766" t="s">
        <v>224</v>
      </c>
      <c r="E766" s="3">
        <v>66</v>
      </c>
      <c r="F766" s="3">
        <v>64</v>
      </c>
      <c r="G766" s="3">
        <v>63</v>
      </c>
      <c r="H766" s="3">
        <v>1</v>
      </c>
      <c r="I766" s="3">
        <v>1</v>
      </c>
      <c r="J766" s="3">
        <v>1</v>
      </c>
      <c r="K766" s="3">
        <f t="shared" si="136"/>
        <v>65</v>
      </c>
      <c r="L766" s="2">
        <f t="shared" si="137"/>
        <v>98.461538461538467</v>
      </c>
      <c r="M766" s="2">
        <f t="shared" si="138"/>
        <v>96.92307692307692</v>
      </c>
      <c r="N766" s="2">
        <f t="shared" si="139"/>
        <v>1.5384615384615385</v>
      </c>
      <c r="O766" s="2">
        <f t="shared" si="140"/>
        <v>1.5384615384615385</v>
      </c>
      <c r="P766" s="2">
        <f t="shared" si="135"/>
        <v>1.5625</v>
      </c>
    </row>
    <row r="767" spans="1:16">
      <c r="A767" s="5" t="s">
        <v>5</v>
      </c>
      <c r="B767" t="s">
        <v>25</v>
      </c>
      <c r="C767" t="s">
        <v>236</v>
      </c>
      <c r="D767" t="s">
        <v>225</v>
      </c>
      <c r="E767" s="3">
        <v>43</v>
      </c>
      <c r="F767" s="3">
        <v>40</v>
      </c>
      <c r="G767" s="3">
        <v>38</v>
      </c>
      <c r="H767" s="3">
        <v>2</v>
      </c>
      <c r="I767" s="3">
        <v>3</v>
      </c>
      <c r="J767" s="3">
        <v>0</v>
      </c>
      <c r="K767" s="3">
        <f t="shared" si="136"/>
        <v>43</v>
      </c>
      <c r="L767" s="2">
        <f t="shared" si="137"/>
        <v>93.023255813953483</v>
      </c>
      <c r="M767" s="2">
        <f t="shared" si="138"/>
        <v>88.372093023255815</v>
      </c>
      <c r="N767" s="2">
        <f t="shared" si="139"/>
        <v>4.6511627906976747</v>
      </c>
      <c r="O767" s="2">
        <f t="shared" si="140"/>
        <v>6.9767441860465116</v>
      </c>
      <c r="P767" s="2">
        <f t="shared" si="135"/>
        <v>5</v>
      </c>
    </row>
    <row r="768" spans="1:16">
      <c r="A768" s="5" t="s">
        <v>5</v>
      </c>
      <c r="B768" t="s">
        <v>25</v>
      </c>
      <c r="C768" t="s">
        <v>236</v>
      </c>
      <c r="D768" t="s">
        <v>226</v>
      </c>
      <c r="E768" s="3">
        <v>40</v>
      </c>
      <c r="F768" s="3">
        <v>35</v>
      </c>
      <c r="G768" s="3">
        <v>34</v>
      </c>
      <c r="H768" s="3">
        <v>1</v>
      </c>
      <c r="I768" s="3">
        <v>5</v>
      </c>
      <c r="J768" s="3">
        <v>0</v>
      </c>
      <c r="K768" s="3">
        <f t="shared" si="136"/>
        <v>40</v>
      </c>
      <c r="L768" s="2">
        <f t="shared" si="137"/>
        <v>87.5</v>
      </c>
      <c r="M768" s="2">
        <f t="shared" si="138"/>
        <v>85</v>
      </c>
      <c r="N768" s="2">
        <f t="shared" si="139"/>
        <v>2.5</v>
      </c>
      <c r="O768" s="2">
        <f t="shared" si="140"/>
        <v>12.5</v>
      </c>
      <c r="P768" s="2">
        <f t="shared" si="135"/>
        <v>2.8571428571428572</v>
      </c>
    </row>
    <row r="769" spans="1:16">
      <c r="A769" s="5" t="s">
        <v>5</v>
      </c>
      <c r="B769" t="s">
        <v>25</v>
      </c>
      <c r="C769" t="s">
        <v>236</v>
      </c>
      <c r="D769" t="s">
        <v>227</v>
      </c>
      <c r="E769" s="3">
        <v>34</v>
      </c>
      <c r="F769" s="3">
        <v>32</v>
      </c>
      <c r="G769" s="3">
        <v>32</v>
      </c>
      <c r="H769" s="3">
        <v>0</v>
      </c>
      <c r="I769" s="3">
        <v>2</v>
      </c>
      <c r="J769" s="3">
        <v>0</v>
      </c>
      <c r="K769" s="3">
        <f t="shared" si="136"/>
        <v>34</v>
      </c>
      <c r="L769" s="2">
        <f t="shared" si="137"/>
        <v>94.117647058823522</v>
      </c>
      <c r="M769" s="2">
        <f t="shared" si="138"/>
        <v>94.117647058823522</v>
      </c>
      <c r="N769" s="2">
        <f t="shared" si="139"/>
        <v>0</v>
      </c>
      <c r="O769" s="2">
        <f t="shared" si="140"/>
        <v>5.8823529411764701</v>
      </c>
      <c r="P769" s="2">
        <f t="shared" si="135"/>
        <v>0</v>
      </c>
    </row>
    <row r="770" spans="1:16">
      <c r="A770" s="5" t="s">
        <v>5</v>
      </c>
      <c r="B770" t="s">
        <v>25</v>
      </c>
      <c r="C770" t="s">
        <v>236</v>
      </c>
      <c r="D770" t="s">
        <v>228</v>
      </c>
      <c r="E770" s="3">
        <v>38</v>
      </c>
      <c r="F770" s="3">
        <v>35</v>
      </c>
      <c r="G770" s="3">
        <v>35</v>
      </c>
      <c r="H770" s="3">
        <v>0</v>
      </c>
      <c r="I770" s="3">
        <v>2</v>
      </c>
      <c r="J770" s="3">
        <v>1</v>
      </c>
      <c r="K770" s="3">
        <f t="shared" si="136"/>
        <v>37</v>
      </c>
      <c r="L770" s="2">
        <f t="shared" si="137"/>
        <v>94.594594594594597</v>
      </c>
      <c r="M770" s="2">
        <f t="shared" si="138"/>
        <v>94.594594594594597</v>
      </c>
      <c r="N770" s="2">
        <f t="shared" si="139"/>
        <v>0</v>
      </c>
      <c r="O770" s="2">
        <f t="shared" si="140"/>
        <v>5.4054054054054053</v>
      </c>
      <c r="P770" s="2">
        <f t="shared" si="135"/>
        <v>0</v>
      </c>
    </row>
    <row r="771" spans="1:16">
      <c r="A771" s="5" t="s">
        <v>5</v>
      </c>
      <c r="B771" t="s">
        <v>25</v>
      </c>
      <c r="C771" t="s">
        <v>236</v>
      </c>
      <c r="D771" t="s">
        <v>229</v>
      </c>
      <c r="E771" s="3">
        <v>27</v>
      </c>
      <c r="F771" s="3">
        <v>19</v>
      </c>
      <c r="G771" s="3">
        <v>18</v>
      </c>
      <c r="H771" s="3">
        <v>1</v>
      </c>
      <c r="I771" s="3">
        <v>8</v>
      </c>
      <c r="J771" s="3">
        <v>0</v>
      </c>
      <c r="K771" s="3">
        <f t="shared" si="136"/>
        <v>27</v>
      </c>
      <c r="L771" s="2">
        <f t="shared" si="137"/>
        <v>70.370370370370367</v>
      </c>
      <c r="M771" s="2">
        <f t="shared" si="138"/>
        <v>66.666666666666657</v>
      </c>
      <c r="N771" s="2">
        <f t="shared" si="139"/>
        <v>3.7037037037037033</v>
      </c>
      <c r="O771" s="2">
        <f t="shared" si="140"/>
        <v>29.629629629629626</v>
      </c>
      <c r="P771" s="2">
        <f t="shared" si="135"/>
        <v>5.2631578947368416</v>
      </c>
    </row>
    <row r="772" spans="1:16">
      <c r="A772" s="5" t="s">
        <v>5</v>
      </c>
      <c r="B772" t="s">
        <v>25</v>
      </c>
      <c r="C772" t="s">
        <v>236</v>
      </c>
      <c r="D772" t="s">
        <v>230</v>
      </c>
      <c r="E772" s="3">
        <v>22</v>
      </c>
      <c r="F772" s="3">
        <v>20</v>
      </c>
      <c r="G772" s="3">
        <v>20</v>
      </c>
      <c r="H772" s="3">
        <v>0</v>
      </c>
      <c r="I772" s="3">
        <v>1</v>
      </c>
      <c r="J772" s="3">
        <v>1</v>
      </c>
      <c r="K772" s="3">
        <f t="shared" si="136"/>
        <v>21</v>
      </c>
      <c r="L772" s="2">
        <f t="shared" si="137"/>
        <v>95.238095238095227</v>
      </c>
      <c r="M772" s="2">
        <f t="shared" si="138"/>
        <v>95.238095238095227</v>
      </c>
      <c r="N772" s="2">
        <f t="shared" si="139"/>
        <v>0</v>
      </c>
      <c r="O772" s="2">
        <f t="shared" si="140"/>
        <v>4.7619047619047619</v>
      </c>
      <c r="P772" s="2">
        <f t="shared" si="135"/>
        <v>0</v>
      </c>
    </row>
    <row r="773" spans="1:16">
      <c r="A773" s="5" t="s">
        <v>5</v>
      </c>
      <c r="B773" t="s">
        <v>25</v>
      </c>
      <c r="C773" t="s">
        <v>236</v>
      </c>
      <c r="D773" t="s">
        <v>231</v>
      </c>
      <c r="E773" s="3">
        <v>21</v>
      </c>
      <c r="F773" s="3">
        <v>12</v>
      </c>
      <c r="G773" s="3">
        <v>12</v>
      </c>
      <c r="H773" s="3">
        <v>0</v>
      </c>
      <c r="I773" s="3">
        <v>9</v>
      </c>
      <c r="J773" s="3">
        <v>0</v>
      </c>
      <c r="K773" s="3">
        <f t="shared" si="136"/>
        <v>21</v>
      </c>
      <c r="L773" s="2">
        <f t="shared" si="137"/>
        <v>57.142857142857139</v>
      </c>
      <c r="M773" s="2">
        <f t="shared" si="138"/>
        <v>57.142857142857139</v>
      </c>
      <c r="N773" s="2">
        <f t="shared" si="139"/>
        <v>0</v>
      </c>
      <c r="O773" s="2">
        <f t="shared" si="140"/>
        <v>42.857142857142854</v>
      </c>
      <c r="P773" s="2">
        <f t="shared" si="135"/>
        <v>0</v>
      </c>
    </row>
    <row r="774" spans="1:16">
      <c r="A774" s="5" t="s">
        <v>5</v>
      </c>
      <c r="B774" t="s">
        <v>25</v>
      </c>
      <c r="C774" t="s">
        <v>236</v>
      </c>
      <c r="D774" t="s">
        <v>232</v>
      </c>
      <c r="E774" s="3">
        <v>18</v>
      </c>
      <c r="F774" s="3">
        <v>9</v>
      </c>
      <c r="G774" s="3">
        <v>9</v>
      </c>
      <c r="H774" s="3">
        <v>0</v>
      </c>
      <c r="I774" s="3">
        <v>9</v>
      </c>
      <c r="J774" s="3">
        <v>0</v>
      </c>
      <c r="K774" s="3">
        <f t="shared" si="136"/>
        <v>18</v>
      </c>
      <c r="L774" s="2">
        <f t="shared" si="137"/>
        <v>50</v>
      </c>
      <c r="M774" s="2">
        <f t="shared" si="138"/>
        <v>50</v>
      </c>
      <c r="N774" s="2">
        <f t="shared" si="139"/>
        <v>0</v>
      </c>
      <c r="O774" s="2">
        <f t="shared" si="140"/>
        <v>50</v>
      </c>
      <c r="P774" s="2">
        <f t="shared" si="135"/>
        <v>0</v>
      </c>
    </row>
    <row r="775" spans="1:16">
      <c r="A775" s="5" t="s">
        <v>5</v>
      </c>
      <c r="B775" t="s">
        <v>25</v>
      </c>
      <c r="C775" t="s">
        <v>236</v>
      </c>
      <c r="D775" t="s">
        <v>233</v>
      </c>
      <c r="E775" s="3">
        <v>9</v>
      </c>
      <c r="F775" s="3">
        <v>1</v>
      </c>
      <c r="G775" s="3">
        <v>1</v>
      </c>
      <c r="H775" s="3">
        <v>0</v>
      </c>
      <c r="I775" s="3">
        <v>8</v>
      </c>
      <c r="J775" s="3">
        <v>0</v>
      </c>
      <c r="K775" s="3">
        <f t="shared" si="136"/>
        <v>9</v>
      </c>
      <c r="L775" s="2">
        <f t="shared" si="137"/>
        <v>11.111111111111111</v>
      </c>
      <c r="M775" s="2">
        <f t="shared" si="138"/>
        <v>11.111111111111111</v>
      </c>
      <c r="N775" s="2">
        <f t="shared" si="139"/>
        <v>0</v>
      </c>
      <c r="O775" s="2">
        <f t="shared" si="140"/>
        <v>88.888888888888886</v>
      </c>
      <c r="P775" s="2">
        <f t="shared" si="135"/>
        <v>0</v>
      </c>
    </row>
    <row r="776" spans="1:16">
      <c r="A776" s="5" t="s">
        <v>5</v>
      </c>
      <c r="B776" t="s">
        <v>25</v>
      </c>
      <c r="C776" t="s">
        <v>236</v>
      </c>
      <c r="D776" t="s">
        <v>235</v>
      </c>
      <c r="E776" s="3">
        <v>9</v>
      </c>
      <c r="F776" s="3">
        <v>1</v>
      </c>
      <c r="G776" s="3">
        <v>1</v>
      </c>
      <c r="H776" s="3">
        <v>0</v>
      </c>
      <c r="I776" s="3">
        <v>6</v>
      </c>
      <c r="J776" s="3">
        <v>2</v>
      </c>
      <c r="K776" s="3">
        <f t="shared" si="136"/>
        <v>7</v>
      </c>
      <c r="L776" s="2">
        <f t="shared" si="137"/>
        <v>14.285714285714285</v>
      </c>
      <c r="M776" s="2">
        <f t="shared" si="138"/>
        <v>14.285714285714285</v>
      </c>
      <c r="N776" s="2">
        <f t="shared" si="139"/>
        <v>0</v>
      </c>
      <c r="O776" s="2">
        <f t="shared" si="140"/>
        <v>85.714285714285708</v>
      </c>
      <c r="P776" s="2">
        <f t="shared" si="135"/>
        <v>0</v>
      </c>
    </row>
    <row r="777" spans="1:16">
      <c r="A777" s="5" t="s">
        <v>5</v>
      </c>
      <c r="B777" t="s">
        <v>25</v>
      </c>
      <c r="C777" t="s">
        <v>236</v>
      </c>
      <c r="D777" t="s">
        <v>234</v>
      </c>
      <c r="E777" s="3">
        <f t="shared" ref="E777:J777" si="142">SUM(E763:E771)</f>
        <v>418</v>
      </c>
      <c r="F777" s="3">
        <f t="shared" si="142"/>
        <v>373</v>
      </c>
      <c r="G777" s="3">
        <f t="shared" si="142"/>
        <v>367</v>
      </c>
      <c r="H777" s="3">
        <f t="shared" si="142"/>
        <v>6</v>
      </c>
      <c r="I777" s="3">
        <f t="shared" si="142"/>
        <v>42</v>
      </c>
      <c r="J777" s="3">
        <f t="shared" si="142"/>
        <v>3</v>
      </c>
      <c r="K777" s="3">
        <f t="shared" si="136"/>
        <v>415</v>
      </c>
      <c r="L777" s="2">
        <f t="shared" si="137"/>
        <v>89.879518072289159</v>
      </c>
      <c r="M777" s="2">
        <f t="shared" si="138"/>
        <v>88.433734939759034</v>
      </c>
      <c r="N777" s="2">
        <f t="shared" si="139"/>
        <v>1.4457831325301205</v>
      </c>
      <c r="O777" s="2">
        <f t="shared" si="140"/>
        <v>10.120481927710843</v>
      </c>
      <c r="P777" s="2">
        <f t="shared" si="135"/>
        <v>1.6085790884718498</v>
      </c>
    </row>
    <row r="778" spans="1:16">
      <c r="A778" s="5" t="s">
        <v>5</v>
      </c>
      <c r="B778" t="s">
        <v>25</v>
      </c>
      <c r="C778" t="s">
        <v>237</v>
      </c>
      <c r="D778" t="s">
        <v>1</v>
      </c>
      <c r="E778" s="3">
        <v>604</v>
      </c>
      <c r="F778" s="3">
        <v>96</v>
      </c>
      <c r="G778" s="3">
        <v>95</v>
      </c>
      <c r="H778" s="3">
        <v>1</v>
      </c>
      <c r="I778" s="3">
        <v>504</v>
      </c>
      <c r="J778" s="3">
        <v>4</v>
      </c>
      <c r="K778" s="3">
        <f t="shared" si="136"/>
        <v>600</v>
      </c>
      <c r="L778" s="2">
        <f t="shared" si="137"/>
        <v>16</v>
      </c>
      <c r="M778" s="2">
        <f t="shared" si="138"/>
        <v>15.833333333333332</v>
      </c>
      <c r="N778" s="2">
        <f t="shared" si="139"/>
        <v>0.16666666666666669</v>
      </c>
      <c r="O778" s="2">
        <f t="shared" si="140"/>
        <v>84</v>
      </c>
      <c r="P778" s="2">
        <f t="shared" si="135"/>
        <v>1.0416666666666665</v>
      </c>
    </row>
    <row r="779" spans="1:16">
      <c r="A779" s="5" t="s">
        <v>5</v>
      </c>
      <c r="B779" t="s">
        <v>25</v>
      </c>
      <c r="C779" t="s">
        <v>237</v>
      </c>
      <c r="D779" t="s">
        <v>219</v>
      </c>
      <c r="E779" s="3">
        <v>54</v>
      </c>
      <c r="F779" s="3">
        <v>0</v>
      </c>
      <c r="G779" s="3">
        <v>0</v>
      </c>
      <c r="H779" s="3">
        <v>0</v>
      </c>
      <c r="I779" s="3">
        <v>54</v>
      </c>
      <c r="J779" s="3">
        <v>0</v>
      </c>
      <c r="K779" s="3">
        <f t="shared" si="136"/>
        <v>54</v>
      </c>
      <c r="L779" s="2">
        <f t="shared" si="137"/>
        <v>0</v>
      </c>
      <c r="M779" s="2">
        <f t="shared" si="138"/>
        <v>0</v>
      </c>
      <c r="N779" s="2">
        <f t="shared" si="139"/>
        <v>0</v>
      </c>
      <c r="O779" s="2">
        <f t="shared" si="140"/>
        <v>100</v>
      </c>
      <c r="P779" s="2" t="str">
        <f t="shared" si="135"/>
        <v xml:space="preserve"> </v>
      </c>
    </row>
    <row r="780" spans="1:16">
      <c r="A780" s="5" t="s">
        <v>5</v>
      </c>
      <c r="B780" t="s">
        <v>25</v>
      </c>
      <c r="C780" t="s">
        <v>237</v>
      </c>
      <c r="D780" t="s">
        <v>220</v>
      </c>
      <c r="E780" s="3">
        <v>74</v>
      </c>
      <c r="F780" s="3">
        <v>7</v>
      </c>
      <c r="G780" s="3">
        <v>7</v>
      </c>
      <c r="H780" s="3">
        <v>0</v>
      </c>
      <c r="I780" s="3">
        <v>65</v>
      </c>
      <c r="J780" s="3">
        <v>2</v>
      </c>
      <c r="K780" s="3">
        <f t="shared" si="136"/>
        <v>72</v>
      </c>
      <c r="L780" s="2">
        <f t="shared" si="137"/>
        <v>9.7222222222222232</v>
      </c>
      <c r="M780" s="2">
        <f t="shared" si="138"/>
        <v>9.7222222222222232</v>
      </c>
      <c r="N780" s="2">
        <f t="shared" si="139"/>
        <v>0</v>
      </c>
      <c r="O780" s="2">
        <f t="shared" si="140"/>
        <v>90.277777777777786</v>
      </c>
      <c r="P780" s="2">
        <f t="shared" si="135"/>
        <v>0</v>
      </c>
    </row>
    <row r="781" spans="1:16">
      <c r="A781" s="5" t="s">
        <v>5</v>
      </c>
      <c r="B781" t="s">
        <v>25</v>
      </c>
      <c r="C781" t="s">
        <v>237</v>
      </c>
      <c r="D781" t="s">
        <v>221</v>
      </c>
      <c r="E781" s="3">
        <v>62</v>
      </c>
      <c r="F781" s="3">
        <v>14</v>
      </c>
      <c r="G781" s="3">
        <v>13</v>
      </c>
      <c r="H781" s="3">
        <v>1</v>
      </c>
      <c r="I781" s="3">
        <v>47</v>
      </c>
      <c r="J781" s="3">
        <v>1</v>
      </c>
      <c r="K781" s="3">
        <f t="shared" si="136"/>
        <v>61</v>
      </c>
      <c r="L781" s="2">
        <f t="shared" si="137"/>
        <v>22.950819672131146</v>
      </c>
      <c r="M781" s="2">
        <f t="shared" si="138"/>
        <v>21.311475409836063</v>
      </c>
      <c r="N781" s="2">
        <f t="shared" si="139"/>
        <v>1.639344262295082</v>
      </c>
      <c r="O781" s="2">
        <f t="shared" si="140"/>
        <v>77.049180327868854</v>
      </c>
      <c r="P781" s="2">
        <f t="shared" si="135"/>
        <v>7.1428571428571423</v>
      </c>
    </row>
    <row r="782" spans="1:16">
      <c r="A782" s="5" t="s">
        <v>5</v>
      </c>
      <c r="B782" t="s">
        <v>25</v>
      </c>
      <c r="C782" t="s">
        <v>237</v>
      </c>
      <c r="D782" t="s">
        <v>222</v>
      </c>
      <c r="E782" s="3">
        <v>51</v>
      </c>
      <c r="F782" s="3">
        <v>15</v>
      </c>
      <c r="G782" s="3">
        <v>15</v>
      </c>
      <c r="H782" s="3">
        <v>0</v>
      </c>
      <c r="I782" s="3">
        <v>35</v>
      </c>
      <c r="J782" s="3">
        <v>1</v>
      </c>
      <c r="K782" s="3">
        <f t="shared" si="136"/>
        <v>50</v>
      </c>
      <c r="L782" s="2">
        <f t="shared" si="137"/>
        <v>30</v>
      </c>
      <c r="M782" s="2">
        <f t="shared" si="138"/>
        <v>30</v>
      </c>
      <c r="N782" s="2">
        <f t="shared" si="139"/>
        <v>0</v>
      </c>
      <c r="O782" s="2">
        <f t="shared" si="140"/>
        <v>70</v>
      </c>
      <c r="P782" s="2">
        <f t="shared" si="135"/>
        <v>0</v>
      </c>
    </row>
    <row r="783" spans="1:16">
      <c r="A783" s="5" t="s">
        <v>5</v>
      </c>
      <c r="B783" t="s">
        <v>25</v>
      </c>
      <c r="C783" t="s">
        <v>237</v>
      </c>
      <c r="D783" t="s">
        <v>223</v>
      </c>
      <c r="E783" s="3">
        <v>58</v>
      </c>
      <c r="F783" s="3">
        <v>9</v>
      </c>
      <c r="G783" s="3">
        <v>9</v>
      </c>
      <c r="H783" s="3">
        <v>0</v>
      </c>
      <c r="I783" s="3">
        <v>49</v>
      </c>
      <c r="J783" s="3">
        <v>0</v>
      </c>
      <c r="K783" s="3">
        <f t="shared" si="136"/>
        <v>58</v>
      </c>
      <c r="L783" s="2">
        <f t="shared" si="137"/>
        <v>15.517241379310345</v>
      </c>
      <c r="M783" s="2">
        <f t="shared" si="138"/>
        <v>15.517241379310345</v>
      </c>
      <c r="N783" s="2">
        <f t="shared" si="139"/>
        <v>0</v>
      </c>
      <c r="O783" s="2">
        <f t="shared" si="140"/>
        <v>84.482758620689651</v>
      </c>
      <c r="P783" s="2">
        <f t="shared" si="135"/>
        <v>0</v>
      </c>
    </row>
    <row r="784" spans="1:16">
      <c r="A784" s="5" t="s">
        <v>5</v>
      </c>
      <c r="B784" t="s">
        <v>25</v>
      </c>
      <c r="C784" t="s">
        <v>237</v>
      </c>
      <c r="D784" t="s">
        <v>224</v>
      </c>
      <c r="E784" s="3">
        <v>58</v>
      </c>
      <c r="F784" s="3">
        <v>9</v>
      </c>
      <c r="G784" s="3">
        <v>9</v>
      </c>
      <c r="H784" s="3">
        <v>0</v>
      </c>
      <c r="I784" s="3">
        <v>49</v>
      </c>
      <c r="J784" s="3">
        <v>0</v>
      </c>
      <c r="K784" s="3">
        <f t="shared" si="136"/>
        <v>58</v>
      </c>
      <c r="L784" s="2">
        <f t="shared" si="137"/>
        <v>15.517241379310345</v>
      </c>
      <c r="M784" s="2">
        <f t="shared" si="138"/>
        <v>15.517241379310345</v>
      </c>
      <c r="N784" s="2">
        <f t="shared" si="139"/>
        <v>0</v>
      </c>
      <c r="O784" s="2">
        <f t="shared" si="140"/>
        <v>84.482758620689651</v>
      </c>
      <c r="P784" s="2">
        <f t="shared" si="135"/>
        <v>0</v>
      </c>
    </row>
    <row r="785" spans="1:16">
      <c r="A785" s="5" t="s">
        <v>5</v>
      </c>
      <c r="B785" t="s">
        <v>25</v>
      </c>
      <c r="C785" t="s">
        <v>237</v>
      </c>
      <c r="D785" t="s">
        <v>225</v>
      </c>
      <c r="E785" s="3">
        <v>48</v>
      </c>
      <c r="F785" s="3">
        <v>9</v>
      </c>
      <c r="G785" s="3">
        <v>9</v>
      </c>
      <c r="H785" s="3">
        <v>0</v>
      </c>
      <c r="I785" s="3">
        <v>39</v>
      </c>
      <c r="J785" s="3">
        <v>0</v>
      </c>
      <c r="K785" s="3">
        <f t="shared" si="136"/>
        <v>48</v>
      </c>
      <c r="L785" s="2">
        <f t="shared" si="137"/>
        <v>18.75</v>
      </c>
      <c r="M785" s="2">
        <f t="shared" si="138"/>
        <v>18.75</v>
      </c>
      <c r="N785" s="2">
        <f t="shared" si="139"/>
        <v>0</v>
      </c>
      <c r="O785" s="2">
        <f t="shared" si="140"/>
        <v>81.25</v>
      </c>
      <c r="P785" s="2">
        <f t="shared" si="135"/>
        <v>0</v>
      </c>
    </row>
    <row r="786" spans="1:16">
      <c r="A786" s="5" t="s">
        <v>5</v>
      </c>
      <c r="B786" t="s">
        <v>25</v>
      </c>
      <c r="C786" t="s">
        <v>237</v>
      </c>
      <c r="D786" t="s">
        <v>226</v>
      </c>
      <c r="E786" s="3">
        <v>52</v>
      </c>
      <c r="F786" s="3">
        <v>12</v>
      </c>
      <c r="G786" s="3">
        <v>12</v>
      </c>
      <c r="H786" s="3">
        <v>0</v>
      </c>
      <c r="I786" s="3">
        <v>40</v>
      </c>
      <c r="J786" s="3">
        <v>0</v>
      </c>
      <c r="K786" s="3">
        <f t="shared" si="136"/>
        <v>52</v>
      </c>
      <c r="L786" s="2">
        <f t="shared" si="137"/>
        <v>23.076923076923077</v>
      </c>
      <c r="M786" s="2">
        <f t="shared" si="138"/>
        <v>23.076923076923077</v>
      </c>
      <c r="N786" s="2">
        <f t="shared" si="139"/>
        <v>0</v>
      </c>
      <c r="O786" s="2">
        <f t="shared" si="140"/>
        <v>76.923076923076934</v>
      </c>
      <c r="P786" s="2">
        <f t="shared" si="135"/>
        <v>0</v>
      </c>
    </row>
    <row r="787" spans="1:16">
      <c r="A787" s="5" t="s">
        <v>5</v>
      </c>
      <c r="B787" t="s">
        <v>25</v>
      </c>
      <c r="C787" t="s">
        <v>237</v>
      </c>
      <c r="D787" t="s">
        <v>227</v>
      </c>
      <c r="E787" s="3">
        <v>37</v>
      </c>
      <c r="F787" s="3">
        <v>7</v>
      </c>
      <c r="G787" s="3">
        <v>7</v>
      </c>
      <c r="H787" s="3">
        <v>0</v>
      </c>
      <c r="I787" s="3">
        <v>30</v>
      </c>
      <c r="J787" s="3">
        <v>0</v>
      </c>
      <c r="K787" s="3">
        <f t="shared" si="136"/>
        <v>37</v>
      </c>
      <c r="L787" s="2">
        <f t="shared" si="137"/>
        <v>18.918918918918919</v>
      </c>
      <c r="M787" s="2">
        <f t="shared" si="138"/>
        <v>18.918918918918919</v>
      </c>
      <c r="N787" s="2">
        <f t="shared" si="139"/>
        <v>0</v>
      </c>
      <c r="O787" s="2">
        <f t="shared" si="140"/>
        <v>81.081081081081081</v>
      </c>
      <c r="P787" s="2">
        <f t="shared" si="135"/>
        <v>0</v>
      </c>
    </row>
    <row r="788" spans="1:16">
      <c r="A788" s="5" t="s">
        <v>5</v>
      </c>
      <c r="B788" t="s">
        <v>25</v>
      </c>
      <c r="C788" t="s">
        <v>237</v>
      </c>
      <c r="D788" t="s">
        <v>228</v>
      </c>
      <c r="E788" s="3">
        <v>26</v>
      </c>
      <c r="F788" s="3">
        <v>5</v>
      </c>
      <c r="G788" s="3">
        <v>5</v>
      </c>
      <c r="H788" s="3">
        <v>0</v>
      </c>
      <c r="I788" s="3">
        <v>21</v>
      </c>
      <c r="J788" s="3">
        <v>0</v>
      </c>
      <c r="K788" s="3">
        <f t="shared" si="136"/>
        <v>26</v>
      </c>
      <c r="L788" s="2">
        <f t="shared" si="137"/>
        <v>19.230769230769234</v>
      </c>
      <c r="M788" s="2">
        <f t="shared" si="138"/>
        <v>19.230769230769234</v>
      </c>
      <c r="N788" s="2">
        <f t="shared" si="139"/>
        <v>0</v>
      </c>
      <c r="O788" s="2">
        <f t="shared" si="140"/>
        <v>80.769230769230774</v>
      </c>
      <c r="P788" s="2">
        <f t="shared" si="135"/>
        <v>0</v>
      </c>
    </row>
    <row r="789" spans="1:16">
      <c r="A789" s="5" t="s">
        <v>5</v>
      </c>
      <c r="B789" t="s">
        <v>25</v>
      </c>
      <c r="C789" t="s">
        <v>237</v>
      </c>
      <c r="D789" t="s">
        <v>229</v>
      </c>
      <c r="E789" s="3">
        <v>26</v>
      </c>
      <c r="F789" s="3">
        <v>3</v>
      </c>
      <c r="G789" s="3">
        <v>3</v>
      </c>
      <c r="H789" s="3">
        <v>0</v>
      </c>
      <c r="I789" s="3">
        <v>23</v>
      </c>
      <c r="J789" s="3">
        <v>0</v>
      </c>
      <c r="K789" s="3">
        <f t="shared" si="136"/>
        <v>26</v>
      </c>
      <c r="L789" s="2">
        <f t="shared" si="137"/>
        <v>11.538461538461538</v>
      </c>
      <c r="M789" s="2">
        <f t="shared" si="138"/>
        <v>11.538461538461538</v>
      </c>
      <c r="N789" s="2">
        <f t="shared" si="139"/>
        <v>0</v>
      </c>
      <c r="O789" s="2">
        <f t="shared" si="140"/>
        <v>88.461538461538453</v>
      </c>
      <c r="P789" s="2">
        <f t="shared" si="135"/>
        <v>0</v>
      </c>
    </row>
    <row r="790" spans="1:16">
      <c r="A790" s="5" t="s">
        <v>5</v>
      </c>
      <c r="B790" t="s">
        <v>25</v>
      </c>
      <c r="C790" t="s">
        <v>237</v>
      </c>
      <c r="D790" t="s">
        <v>230</v>
      </c>
      <c r="E790" s="3">
        <v>22</v>
      </c>
      <c r="F790" s="3">
        <v>3</v>
      </c>
      <c r="G790" s="3">
        <v>3</v>
      </c>
      <c r="H790" s="3">
        <v>0</v>
      </c>
      <c r="I790" s="3">
        <v>19</v>
      </c>
      <c r="J790" s="3">
        <v>0</v>
      </c>
      <c r="K790" s="3">
        <f t="shared" si="136"/>
        <v>22</v>
      </c>
      <c r="L790" s="2">
        <f t="shared" si="137"/>
        <v>13.636363636363635</v>
      </c>
      <c r="M790" s="2">
        <f t="shared" si="138"/>
        <v>13.636363636363635</v>
      </c>
      <c r="N790" s="2">
        <f t="shared" si="139"/>
        <v>0</v>
      </c>
      <c r="O790" s="2">
        <f t="shared" si="140"/>
        <v>86.36363636363636</v>
      </c>
      <c r="P790" s="2">
        <f t="shared" si="135"/>
        <v>0</v>
      </c>
    </row>
    <row r="791" spans="1:16">
      <c r="A791" s="5" t="s">
        <v>5</v>
      </c>
      <c r="B791" t="s">
        <v>25</v>
      </c>
      <c r="C791" t="s">
        <v>237</v>
      </c>
      <c r="D791" t="s">
        <v>231</v>
      </c>
      <c r="E791" s="3">
        <v>12</v>
      </c>
      <c r="F791" s="3">
        <v>1</v>
      </c>
      <c r="G791" s="3">
        <v>1</v>
      </c>
      <c r="H791" s="3">
        <v>0</v>
      </c>
      <c r="I791" s="3">
        <v>11</v>
      </c>
      <c r="J791" s="3">
        <v>0</v>
      </c>
      <c r="K791" s="3">
        <f t="shared" si="136"/>
        <v>12</v>
      </c>
      <c r="L791" s="2">
        <f t="shared" si="137"/>
        <v>8.3333333333333321</v>
      </c>
      <c r="M791" s="2">
        <f t="shared" si="138"/>
        <v>8.3333333333333321</v>
      </c>
      <c r="N791" s="2">
        <f t="shared" si="139"/>
        <v>0</v>
      </c>
      <c r="O791" s="2">
        <f t="shared" si="140"/>
        <v>91.666666666666657</v>
      </c>
      <c r="P791" s="2">
        <f t="shared" si="135"/>
        <v>0</v>
      </c>
    </row>
    <row r="792" spans="1:16">
      <c r="A792" s="5" t="s">
        <v>5</v>
      </c>
      <c r="B792" t="s">
        <v>25</v>
      </c>
      <c r="C792" t="s">
        <v>237</v>
      </c>
      <c r="D792" t="s">
        <v>232</v>
      </c>
      <c r="E792" s="3">
        <v>13</v>
      </c>
      <c r="F792" s="3">
        <v>2</v>
      </c>
      <c r="G792" s="3">
        <v>2</v>
      </c>
      <c r="H792" s="3">
        <v>0</v>
      </c>
      <c r="I792" s="3">
        <v>11</v>
      </c>
      <c r="J792" s="3">
        <v>0</v>
      </c>
      <c r="K792" s="3">
        <f t="shared" si="136"/>
        <v>13</v>
      </c>
      <c r="L792" s="2">
        <f t="shared" si="137"/>
        <v>15.384615384615385</v>
      </c>
      <c r="M792" s="2">
        <f t="shared" si="138"/>
        <v>15.384615384615385</v>
      </c>
      <c r="N792" s="2">
        <f t="shared" si="139"/>
        <v>0</v>
      </c>
      <c r="O792" s="2">
        <f t="shared" si="140"/>
        <v>84.615384615384613</v>
      </c>
      <c r="P792" s="2">
        <f t="shared" si="135"/>
        <v>0</v>
      </c>
    </row>
    <row r="793" spans="1:16">
      <c r="A793" s="5" t="s">
        <v>5</v>
      </c>
      <c r="B793" t="s">
        <v>25</v>
      </c>
      <c r="C793" t="s">
        <v>237</v>
      </c>
      <c r="D793" t="s">
        <v>233</v>
      </c>
      <c r="E793" s="3">
        <v>7</v>
      </c>
      <c r="F793" s="3">
        <v>0</v>
      </c>
      <c r="G793" s="3">
        <v>0</v>
      </c>
      <c r="H793" s="3">
        <v>0</v>
      </c>
      <c r="I793" s="3">
        <v>7</v>
      </c>
      <c r="J793" s="3">
        <v>0</v>
      </c>
      <c r="K793" s="3">
        <f t="shared" si="136"/>
        <v>7</v>
      </c>
      <c r="L793" s="2">
        <f t="shared" si="137"/>
        <v>0</v>
      </c>
      <c r="M793" s="2">
        <f t="shared" si="138"/>
        <v>0</v>
      </c>
      <c r="N793" s="2">
        <f t="shared" si="139"/>
        <v>0</v>
      </c>
      <c r="O793" s="2">
        <f t="shared" si="140"/>
        <v>100</v>
      </c>
      <c r="P793" s="2" t="str">
        <f t="shared" si="135"/>
        <v xml:space="preserve"> </v>
      </c>
    </row>
    <row r="794" spans="1:16">
      <c r="A794" s="5" t="s">
        <v>5</v>
      </c>
      <c r="B794" t="s">
        <v>25</v>
      </c>
      <c r="C794" t="s">
        <v>237</v>
      </c>
      <c r="D794" t="s">
        <v>235</v>
      </c>
      <c r="E794" s="3">
        <v>4</v>
      </c>
      <c r="F794" s="3">
        <v>0</v>
      </c>
      <c r="G794" s="3">
        <v>0</v>
      </c>
      <c r="H794" s="3">
        <v>0</v>
      </c>
      <c r="I794" s="3">
        <v>4</v>
      </c>
      <c r="J794" s="3">
        <v>0</v>
      </c>
      <c r="K794" s="3">
        <f t="shared" si="136"/>
        <v>4</v>
      </c>
      <c r="L794" s="2">
        <f t="shared" si="137"/>
        <v>0</v>
      </c>
      <c r="M794" s="2">
        <f t="shared" si="138"/>
        <v>0</v>
      </c>
      <c r="N794" s="2">
        <f t="shared" si="139"/>
        <v>0</v>
      </c>
      <c r="O794" s="2">
        <f t="shared" si="140"/>
        <v>100</v>
      </c>
      <c r="P794" s="2" t="str">
        <f t="shared" si="135"/>
        <v xml:space="preserve"> </v>
      </c>
    </row>
    <row r="795" spans="1:16">
      <c r="A795" s="5" t="s">
        <v>5</v>
      </c>
      <c r="B795" t="s">
        <v>25</v>
      </c>
      <c r="C795" t="s">
        <v>237</v>
      </c>
      <c r="D795" t="s">
        <v>234</v>
      </c>
      <c r="E795" s="3">
        <f t="shared" ref="E795:J795" si="143">SUM(E781:E789)</f>
        <v>418</v>
      </c>
      <c r="F795" s="3">
        <f t="shared" si="143"/>
        <v>83</v>
      </c>
      <c r="G795" s="3">
        <f t="shared" si="143"/>
        <v>82</v>
      </c>
      <c r="H795" s="3">
        <f t="shared" si="143"/>
        <v>1</v>
      </c>
      <c r="I795" s="3">
        <f t="shared" si="143"/>
        <v>333</v>
      </c>
      <c r="J795" s="3">
        <f t="shared" si="143"/>
        <v>2</v>
      </c>
      <c r="K795" s="3">
        <f t="shared" si="136"/>
        <v>416</v>
      </c>
      <c r="L795" s="2">
        <f t="shared" si="137"/>
        <v>19.951923076923077</v>
      </c>
      <c r="M795" s="2">
        <f t="shared" si="138"/>
        <v>19.71153846153846</v>
      </c>
      <c r="N795" s="2">
        <f t="shared" si="139"/>
        <v>0.24038461538461539</v>
      </c>
      <c r="O795" s="2">
        <f t="shared" si="140"/>
        <v>80.048076923076934</v>
      </c>
      <c r="P795" s="2">
        <f t="shared" si="135"/>
        <v>1.2048192771084338</v>
      </c>
    </row>
    <row r="796" spans="1:16">
      <c r="A796" s="5" t="s">
        <v>5</v>
      </c>
      <c r="B796" t="s">
        <v>18</v>
      </c>
      <c r="C796" t="s">
        <v>236</v>
      </c>
      <c r="D796" t="s">
        <v>1</v>
      </c>
      <c r="E796" s="3">
        <v>3057</v>
      </c>
      <c r="F796" s="3">
        <v>2160</v>
      </c>
      <c r="G796" s="3">
        <v>2013</v>
      </c>
      <c r="H796" s="3">
        <v>147</v>
      </c>
      <c r="I796" s="3">
        <v>890</v>
      </c>
      <c r="J796" s="3">
        <v>7</v>
      </c>
      <c r="K796" s="3">
        <f t="shared" si="136"/>
        <v>3050</v>
      </c>
      <c r="L796" s="2">
        <f t="shared" si="137"/>
        <v>70.819672131147541</v>
      </c>
      <c r="M796" s="2">
        <f t="shared" si="138"/>
        <v>66</v>
      </c>
      <c r="N796" s="2">
        <f t="shared" si="139"/>
        <v>4.8196721311475414</v>
      </c>
      <c r="O796" s="2">
        <f t="shared" si="140"/>
        <v>29.180327868852459</v>
      </c>
      <c r="P796" s="2">
        <f t="shared" si="135"/>
        <v>6.8055555555555554</v>
      </c>
    </row>
    <row r="797" spans="1:16">
      <c r="A797" s="5" t="s">
        <v>5</v>
      </c>
      <c r="B797" t="s">
        <v>18</v>
      </c>
      <c r="C797" t="s">
        <v>236</v>
      </c>
      <c r="D797" t="s">
        <v>219</v>
      </c>
      <c r="E797" s="3">
        <v>286</v>
      </c>
      <c r="F797" s="3">
        <v>20</v>
      </c>
      <c r="G797" s="3">
        <v>19</v>
      </c>
      <c r="H797" s="3">
        <v>1</v>
      </c>
      <c r="I797" s="3">
        <v>266</v>
      </c>
      <c r="J797" s="3">
        <v>0</v>
      </c>
      <c r="K797" s="3">
        <f t="shared" si="136"/>
        <v>286</v>
      </c>
      <c r="L797" s="2">
        <f t="shared" si="137"/>
        <v>6.9930069930069934</v>
      </c>
      <c r="M797" s="2">
        <f t="shared" si="138"/>
        <v>6.6433566433566433</v>
      </c>
      <c r="N797" s="2">
        <f t="shared" si="139"/>
        <v>0.34965034965034963</v>
      </c>
      <c r="O797" s="2">
        <f t="shared" si="140"/>
        <v>93.006993006993014</v>
      </c>
      <c r="P797" s="2">
        <f t="shared" si="135"/>
        <v>5</v>
      </c>
    </row>
    <row r="798" spans="1:16">
      <c r="A798" s="5" t="s">
        <v>5</v>
      </c>
      <c r="B798" t="s">
        <v>18</v>
      </c>
      <c r="C798" t="s">
        <v>236</v>
      </c>
      <c r="D798" t="s">
        <v>220</v>
      </c>
      <c r="E798" s="3">
        <v>424</v>
      </c>
      <c r="F798" s="3">
        <v>189</v>
      </c>
      <c r="G798" s="3">
        <v>156</v>
      </c>
      <c r="H798" s="3">
        <v>33</v>
      </c>
      <c r="I798" s="3">
        <v>232</v>
      </c>
      <c r="J798" s="3">
        <v>3</v>
      </c>
      <c r="K798" s="3">
        <f t="shared" si="136"/>
        <v>421</v>
      </c>
      <c r="L798" s="2">
        <f t="shared" si="137"/>
        <v>44.893111638954871</v>
      </c>
      <c r="M798" s="2">
        <f t="shared" si="138"/>
        <v>37.054631828978621</v>
      </c>
      <c r="N798" s="2">
        <f t="shared" si="139"/>
        <v>7.8384798099762465</v>
      </c>
      <c r="O798" s="2">
        <f t="shared" si="140"/>
        <v>55.106888361045122</v>
      </c>
      <c r="P798" s="2">
        <f t="shared" si="135"/>
        <v>17.460317460317459</v>
      </c>
    </row>
    <row r="799" spans="1:16">
      <c r="A799" s="5" t="s">
        <v>5</v>
      </c>
      <c r="B799" t="s">
        <v>18</v>
      </c>
      <c r="C799" t="s">
        <v>236</v>
      </c>
      <c r="D799" t="s">
        <v>221</v>
      </c>
      <c r="E799" s="3">
        <v>309</v>
      </c>
      <c r="F799" s="3">
        <v>277</v>
      </c>
      <c r="G799" s="3">
        <v>261</v>
      </c>
      <c r="H799" s="3">
        <v>16</v>
      </c>
      <c r="I799" s="3">
        <v>32</v>
      </c>
      <c r="J799" s="3">
        <v>0</v>
      </c>
      <c r="K799" s="3">
        <f t="shared" si="136"/>
        <v>309</v>
      </c>
      <c r="L799" s="2">
        <f t="shared" si="137"/>
        <v>89.644012944983814</v>
      </c>
      <c r="M799" s="2">
        <f t="shared" si="138"/>
        <v>84.466019417475721</v>
      </c>
      <c r="N799" s="2">
        <f t="shared" si="139"/>
        <v>5.1779935275080913</v>
      </c>
      <c r="O799" s="2">
        <f t="shared" si="140"/>
        <v>10.355987055016183</v>
      </c>
      <c r="P799" s="2">
        <f t="shared" si="135"/>
        <v>5.7761732851985563</v>
      </c>
    </row>
    <row r="800" spans="1:16">
      <c r="A800" s="5" t="s">
        <v>5</v>
      </c>
      <c r="B800" t="s">
        <v>18</v>
      </c>
      <c r="C800" t="s">
        <v>236</v>
      </c>
      <c r="D800" t="s">
        <v>222</v>
      </c>
      <c r="E800" s="3">
        <v>253</v>
      </c>
      <c r="F800" s="3">
        <v>247</v>
      </c>
      <c r="G800" s="3">
        <v>232</v>
      </c>
      <c r="H800" s="3">
        <v>15</v>
      </c>
      <c r="I800" s="3">
        <v>6</v>
      </c>
      <c r="J800" s="3">
        <v>0</v>
      </c>
      <c r="K800" s="3">
        <f t="shared" si="136"/>
        <v>253</v>
      </c>
      <c r="L800" s="2">
        <f t="shared" si="137"/>
        <v>97.628458498023718</v>
      </c>
      <c r="M800" s="2">
        <f t="shared" si="138"/>
        <v>91.699604743083</v>
      </c>
      <c r="N800" s="2">
        <f t="shared" si="139"/>
        <v>5.928853754940711</v>
      </c>
      <c r="O800" s="2">
        <f t="shared" si="140"/>
        <v>2.3715415019762842</v>
      </c>
      <c r="P800" s="2">
        <f t="shared" si="135"/>
        <v>6.0728744939271255</v>
      </c>
    </row>
    <row r="801" spans="1:16">
      <c r="A801" s="5" t="s">
        <v>5</v>
      </c>
      <c r="B801" t="s">
        <v>18</v>
      </c>
      <c r="C801" t="s">
        <v>236</v>
      </c>
      <c r="D801" t="s">
        <v>223</v>
      </c>
      <c r="E801" s="3">
        <v>304</v>
      </c>
      <c r="F801" s="3">
        <v>297</v>
      </c>
      <c r="G801" s="3">
        <v>278</v>
      </c>
      <c r="H801" s="3">
        <v>19</v>
      </c>
      <c r="I801" s="3">
        <v>6</v>
      </c>
      <c r="J801" s="3">
        <v>1</v>
      </c>
      <c r="K801" s="3">
        <f t="shared" si="136"/>
        <v>303</v>
      </c>
      <c r="L801" s="2">
        <f t="shared" si="137"/>
        <v>98.019801980198025</v>
      </c>
      <c r="M801" s="2">
        <f t="shared" si="138"/>
        <v>91.749174917491743</v>
      </c>
      <c r="N801" s="2">
        <f t="shared" si="139"/>
        <v>6.2706270627062706</v>
      </c>
      <c r="O801" s="2">
        <f t="shared" si="140"/>
        <v>1.9801980198019802</v>
      </c>
      <c r="P801" s="2">
        <f t="shared" si="135"/>
        <v>6.3973063973063971</v>
      </c>
    </row>
    <row r="802" spans="1:16">
      <c r="A802" s="5" t="s">
        <v>5</v>
      </c>
      <c r="B802" t="s">
        <v>18</v>
      </c>
      <c r="C802" t="s">
        <v>236</v>
      </c>
      <c r="D802" t="s">
        <v>224</v>
      </c>
      <c r="E802" s="3">
        <v>294</v>
      </c>
      <c r="F802" s="3">
        <v>286</v>
      </c>
      <c r="G802" s="3">
        <v>271</v>
      </c>
      <c r="H802" s="3">
        <v>15</v>
      </c>
      <c r="I802" s="3">
        <v>8</v>
      </c>
      <c r="J802" s="3">
        <v>0</v>
      </c>
      <c r="K802" s="3">
        <f t="shared" si="136"/>
        <v>294</v>
      </c>
      <c r="L802" s="2">
        <f t="shared" si="137"/>
        <v>97.278911564625844</v>
      </c>
      <c r="M802" s="2">
        <f t="shared" si="138"/>
        <v>92.176870748299322</v>
      </c>
      <c r="N802" s="2">
        <f t="shared" si="139"/>
        <v>5.1020408163265305</v>
      </c>
      <c r="O802" s="2">
        <f t="shared" si="140"/>
        <v>2.7210884353741496</v>
      </c>
      <c r="P802" s="2">
        <f t="shared" si="135"/>
        <v>5.244755244755245</v>
      </c>
    </row>
    <row r="803" spans="1:16">
      <c r="A803" s="5" t="s">
        <v>5</v>
      </c>
      <c r="B803" t="s">
        <v>18</v>
      </c>
      <c r="C803" t="s">
        <v>236</v>
      </c>
      <c r="D803" t="s">
        <v>225</v>
      </c>
      <c r="E803" s="3">
        <v>238</v>
      </c>
      <c r="F803" s="3">
        <v>227</v>
      </c>
      <c r="G803" s="3">
        <v>216</v>
      </c>
      <c r="H803" s="3">
        <v>11</v>
      </c>
      <c r="I803" s="3">
        <v>10</v>
      </c>
      <c r="J803" s="3">
        <v>1</v>
      </c>
      <c r="K803" s="3">
        <f t="shared" si="136"/>
        <v>237</v>
      </c>
      <c r="L803" s="2">
        <f t="shared" si="137"/>
        <v>95.780590717299575</v>
      </c>
      <c r="M803" s="2">
        <f t="shared" si="138"/>
        <v>91.139240506329116</v>
      </c>
      <c r="N803" s="2">
        <f t="shared" si="139"/>
        <v>4.6413502109704643</v>
      </c>
      <c r="O803" s="2">
        <f t="shared" si="140"/>
        <v>4.2194092827004219</v>
      </c>
      <c r="P803" s="2">
        <f t="shared" si="135"/>
        <v>4.8458149779735686</v>
      </c>
    </row>
    <row r="804" spans="1:16">
      <c r="A804" s="5" t="s">
        <v>5</v>
      </c>
      <c r="B804" t="s">
        <v>18</v>
      </c>
      <c r="C804" t="s">
        <v>236</v>
      </c>
      <c r="D804" t="s">
        <v>226</v>
      </c>
      <c r="E804" s="3">
        <v>222</v>
      </c>
      <c r="F804" s="3">
        <v>208</v>
      </c>
      <c r="G804" s="3">
        <v>192</v>
      </c>
      <c r="H804" s="3">
        <v>16</v>
      </c>
      <c r="I804" s="3">
        <v>14</v>
      </c>
      <c r="J804" s="3">
        <v>0</v>
      </c>
      <c r="K804" s="3">
        <f t="shared" si="136"/>
        <v>222</v>
      </c>
      <c r="L804" s="2">
        <f t="shared" si="137"/>
        <v>93.693693693693689</v>
      </c>
      <c r="M804" s="2">
        <f t="shared" si="138"/>
        <v>86.486486486486484</v>
      </c>
      <c r="N804" s="2">
        <f t="shared" si="139"/>
        <v>7.2072072072072073</v>
      </c>
      <c r="O804" s="2">
        <f t="shared" si="140"/>
        <v>6.3063063063063058</v>
      </c>
      <c r="P804" s="2">
        <f t="shared" si="135"/>
        <v>7.6923076923076925</v>
      </c>
    </row>
    <row r="805" spans="1:16">
      <c r="A805" s="5" t="s">
        <v>5</v>
      </c>
      <c r="B805" t="s">
        <v>18</v>
      </c>
      <c r="C805" t="s">
        <v>236</v>
      </c>
      <c r="D805" t="s">
        <v>227</v>
      </c>
      <c r="E805" s="3">
        <v>174</v>
      </c>
      <c r="F805" s="3">
        <v>150</v>
      </c>
      <c r="G805" s="3">
        <v>145</v>
      </c>
      <c r="H805" s="3">
        <v>5</v>
      </c>
      <c r="I805" s="3">
        <v>23</v>
      </c>
      <c r="J805" s="3">
        <v>1</v>
      </c>
      <c r="K805" s="3">
        <f t="shared" si="136"/>
        <v>173</v>
      </c>
      <c r="L805" s="2">
        <f t="shared" si="137"/>
        <v>86.705202312138724</v>
      </c>
      <c r="M805" s="2">
        <f t="shared" si="138"/>
        <v>83.815028901734095</v>
      </c>
      <c r="N805" s="2">
        <f t="shared" si="139"/>
        <v>2.8901734104046244</v>
      </c>
      <c r="O805" s="2">
        <f t="shared" si="140"/>
        <v>13.294797687861271</v>
      </c>
      <c r="P805" s="2">
        <f t="shared" si="135"/>
        <v>3.3333333333333335</v>
      </c>
    </row>
    <row r="806" spans="1:16">
      <c r="A806" s="5" t="s">
        <v>5</v>
      </c>
      <c r="B806" t="s">
        <v>18</v>
      </c>
      <c r="C806" t="s">
        <v>236</v>
      </c>
      <c r="D806" t="s">
        <v>228</v>
      </c>
      <c r="E806" s="3">
        <v>160</v>
      </c>
      <c r="F806" s="3">
        <v>126</v>
      </c>
      <c r="G806" s="3">
        <v>114</v>
      </c>
      <c r="H806" s="3">
        <v>12</v>
      </c>
      <c r="I806" s="3">
        <v>34</v>
      </c>
      <c r="J806" s="3">
        <v>0</v>
      </c>
      <c r="K806" s="3">
        <f t="shared" si="136"/>
        <v>160</v>
      </c>
      <c r="L806" s="2">
        <f t="shared" si="137"/>
        <v>78.75</v>
      </c>
      <c r="M806" s="2">
        <f t="shared" si="138"/>
        <v>71.25</v>
      </c>
      <c r="N806" s="2">
        <f t="shared" si="139"/>
        <v>7.5</v>
      </c>
      <c r="O806" s="2">
        <f t="shared" si="140"/>
        <v>21.25</v>
      </c>
      <c r="P806" s="2">
        <f t="shared" si="135"/>
        <v>9.5238095238095237</v>
      </c>
    </row>
    <row r="807" spans="1:16">
      <c r="A807" s="5" t="s">
        <v>5</v>
      </c>
      <c r="B807" t="s">
        <v>18</v>
      </c>
      <c r="C807" t="s">
        <v>236</v>
      </c>
      <c r="D807" t="s">
        <v>229</v>
      </c>
      <c r="E807" s="3">
        <v>118</v>
      </c>
      <c r="F807" s="3">
        <v>63</v>
      </c>
      <c r="G807" s="3">
        <v>62</v>
      </c>
      <c r="H807" s="3">
        <v>1</v>
      </c>
      <c r="I807" s="3">
        <v>54</v>
      </c>
      <c r="J807" s="3">
        <v>1</v>
      </c>
      <c r="K807" s="3">
        <f t="shared" si="136"/>
        <v>117</v>
      </c>
      <c r="L807" s="2">
        <f t="shared" si="137"/>
        <v>53.846153846153847</v>
      </c>
      <c r="M807" s="2">
        <f t="shared" si="138"/>
        <v>52.991452991452995</v>
      </c>
      <c r="N807" s="2">
        <f t="shared" si="139"/>
        <v>0.85470085470085477</v>
      </c>
      <c r="O807" s="2">
        <f t="shared" si="140"/>
        <v>46.153846153846153</v>
      </c>
      <c r="P807" s="2">
        <f t="shared" si="135"/>
        <v>1.5873015873015872</v>
      </c>
    </row>
    <row r="808" spans="1:16">
      <c r="A808" s="5" t="s">
        <v>5</v>
      </c>
      <c r="B808" t="s">
        <v>18</v>
      </c>
      <c r="C808" t="s">
        <v>236</v>
      </c>
      <c r="D808" t="s">
        <v>230</v>
      </c>
      <c r="E808" s="3">
        <v>92</v>
      </c>
      <c r="F808" s="3">
        <v>29</v>
      </c>
      <c r="G808" s="3">
        <v>26</v>
      </c>
      <c r="H808" s="3">
        <v>3</v>
      </c>
      <c r="I808" s="3">
        <v>63</v>
      </c>
      <c r="J808" s="3">
        <v>0</v>
      </c>
      <c r="K808" s="3">
        <f t="shared" si="136"/>
        <v>92</v>
      </c>
      <c r="L808" s="2">
        <f t="shared" si="137"/>
        <v>31.521739130434785</v>
      </c>
      <c r="M808" s="2">
        <f t="shared" si="138"/>
        <v>28.260869565217391</v>
      </c>
      <c r="N808" s="2">
        <f t="shared" si="139"/>
        <v>3.2608695652173911</v>
      </c>
      <c r="O808" s="2">
        <f t="shared" si="140"/>
        <v>68.478260869565219</v>
      </c>
      <c r="P808" s="2">
        <f t="shared" si="135"/>
        <v>10.344827586206897</v>
      </c>
    </row>
    <row r="809" spans="1:16">
      <c r="A809" s="5" t="s">
        <v>5</v>
      </c>
      <c r="B809" t="s">
        <v>18</v>
      </c>
      <c r="C809" t="s">
        <v>236</v>
      </c>
      <c r="D809" t="s">
        <v>231</v>
      </c>
      <c r="E809" s="3">
        <v>84</v>
      </c>
      <c r="F809" s="3">
        <v>26</v>
      </c>
      <c r="G809" s="3">
        <v>26</v>
      </c>
      <c r="H809" s="3">
        <v>0</v>
      </c>
      <c r="I809" s="3">
        <v>58</v>
      </c>
      <c r="J809" s="3">
        <v>0</v>
      </c>
      <c r="K809" s="3">
        <f t="shared" si="136"/>
        <v>84</v>
      </c>
      <c r="L809" s="2">
        <f t="shared" si="137"/>
        <v>30.952380952380953</v>
      </c>
      <c r="M809" s="2">
        <f t="shared" si="138"/>
        <v>30.952380952380953</v>
      </c>
      <c r="N809" s="2">
        <f t="shared" si="139"/>
        <v>0</v>
      </c>
      <c r="O809" s="2">
        <f t="shared" si="140"/>
        <v>69.047619047619051</v>
      </c>
      <c r="P809" s="2">
        <f t="shared" ref="P809:P872" si="144">IF(F809&gt;0,H809/F809*100," ")</f>
        <v>0</v>
      </c>
    </row>
    <row r="810" spans="1:16">
      <c r="A810" s="5" t="s">
        <v>5</v>
      </c>
      <c r="B810" t="s">
        <v>18</v>
      </c>
      <c r="C810" t="s">
        <v>236</v>
      </c>
      <c r="D810" t="s">
        <v>232</v>
      </c>
      <c r="E810" s="3">
        <v>58</v>
      </c>
      <c r="F810" s="3">
        <v>11</v>
      </c>
      <c r="G810" s="3">
        <v>11</v>
      </c>
      <c r="H810" s="3">
        <v>0</v>
      </c>
      <c r="I810" s="3">
        <v>47</v>
      </c>
      <c r="J810" s="3">
        <v>0</v>
      </c>
      <c r="K810" s="3">
        <f t="shared" si="136"/>
        <v>58</v>
      </c>
      <c r="L810" s="2">
        <f t="shared" si="137"/>
        <v>18.96551724137931</v>
      </c>
      <c r="M810" s="2">
        <f t="shared" si="138"/>
        <v>18.96551724137931</v>
      </c>
      <c r="N810" s="2">
        <f t="shared" si="139"/>
        <v>0</v>
      </c>
      <c r="O810" s="2">
        <f t="shared" si="140"/>
        <v>81.034482758620683</v>
      </c>
      <c r="P810" s="2">
        <f t="shared" si="144"/>
        <v>0</v>
      </c>
    </row>
    <row r="811" spans="1:16">
      <c r="A811" s="5" t="s">
        <v>5</v>
      </c>
      <c r="B811" t="s">
        <v>18</v>
      </c>
      <c r="C811" t="s">
        <v>236</v>
      </c>
      <c r="D811" t="s">
        <v>233</v>
      </c>
      <c r="E811" s="3">
        <v>23</v>
      </c>
      <c r="F811" s="3">
        <v>3</v>
      </c>
      <c r="G811" s="3">
        <v>3</v>
      </c>
      <c r="H811" s="3">
        <v>0</v>
      </c>
      <c r="I811" s="3">
        <v>20</v>
      </c>
      <c r="J811" s="3">
        <v>0</v>
      </c>
      <c r="K811" s="3">
        <f t="shared" si="136"/>
        <v>23</v>
      </c>
      <c r="L811" s="2">
        <f t="shared" si="137"/>
        <v>13.043478260869565</v>
      </c>
      <c r="M811" s="2">
        <f t="shared" si="138"/>
        <v>13.043478260869565</v>
      </c>
      <c r="N811" s="2">
        <f t="shared" si="139"/>
        <v>0</v>
      </c>
      <c r="O811" s="2">
        <f t="shared" si="140"/>
        <v>86.956521739130437</v>
      </c>
      <c r="P811" s="2">
        <f t="shared" si="144"/>
        <v>0</v>
      </c>
    </row>
    <row r="812" spans="1:16">
      <c r="A812" s="5" t="s">
        <v>5</v>
      </c>
      <c r="B812" t="s">
        <v>18</v>
      </c>
      <c r="C812" t="s">
        <v>236</v>
      </c>
      <c r="D812" t="s">
        <v>235</v>
      </c>
      <c r="E812" s="3">
        <v>18</v>
      </c>
      <c r="F812" s="3">
        <v>1</v>
      </c>
      <c r="G812" s="3">
        <v>1</v>
      </c>
      <c r="H812" s="3">
        <v>0</v>
      </c>
      <c r="I812" s="3">
        <v>17</v>
      </c>
      <c r="J812" s="3">
        <v>0</v>
      </c>
      <c r="K812" s="3">
        <f t="shared" ref="K812:K875" si="145">E812-J812</f>
        <v>18</v>
      </c>
      <c r="L812" s="2">
        <f t="shared" ref="L812:L875" si="146">F812/$K812*100</f>
        <v>5.5555555555555554</v>
      </c>
      <c r="M812" s="2">
        <f t="shared" ref="M812:M875" si="147">G812/$K812*100</f>
        <v>5.5555555555555554</v>
      </c>
      <c r="N812" s="2">
        <f t="shared" ref="N812:N875" si="148">H812/$K812*100</f>
        <v>0</v>
      </c>
      <c r="O812" s="2">
        <f t="shared" ref="O812:O875" si="149">I812/$K812*100</f>
        <v>94.444444444444443</v>
      </c>
      <c r="P812" s="2">
        <f t="shared" si="144"/>
        <v>0</v>
      </c>
    </row>
    <row r="813" spans="1:16">
      <c r="A813" s="5" t="s">
        <v>5</v>
      </c>
      <c r="B813" t="s">
        <v>18</v>
      </c>
      <c r="C813" t="s">
        <v>236</v>
      </c>
      <c r="D813" t="s">
        <v>234</v>
      </c>
      <c r="E813" s="3">
        <f t="shared" ref="E813:J813" si="150">SUM(E799:E807)</f>
        <v>2072</v>
      </c>
      <c r="F813" s="3">
        <f t="shared" si="150"/>
        <v>1881</v>
      </c>
      <c r="G813" s="3">
        <f t="shared" si="150"/>
        <v>1771</v>
      </c>
      <c r="H813" s="3">
        <f t="shared" si="150"/>
        <v>110</v>
      </c>
      <c r="I813" s="3">
        <f t="shared" si="150"/>
        <v>187</v>
      </c>
      <c r="J813" s="3">
        <f t="shared" si="150"/>
        <v>4</v>
      </c>
      <c r="K813" s="3">
        <f t="shared" si="145"/>
        <v>2068</v>
      </c>
      <c r="L813" s="2">
        <f t="shared" si="146"/>
        <v>90.957446808510639</v>
      </c>
      <c r="M813" s="2">
        <f t="shared" si="147"/>
        <v>85.638297872340431</v>
      </c>
      <c r="N813" s="2">
        <f t="shared" si="148"/>
        <v>5.3191489361702127</v>
      </c>
      <c r="O813" s="2">
        <f t="shared" si="149"/>
        <v>9.0425531914893629</v>
      </c>
      <c r="P813" s="2">
        <f t="shared" si="144"/>
        <v>5.8479532163742682</v>
      </c>
    </row>
    <row r="814" spans="1:16">
      <c r="A814" s="5" t="s">
        <v>5</v>
      </c>
      <c r="B814" t="s">
        <v>18</v>
      </c>
      <c r="C814" t="s">
        <v>237</v>
      </c>
      <c r="D814" t="s">
        <v>1</v>
      </c>
      <c r="E814" s="3">
        <v>3067</v>
      </c>
      <c r="F814" s="3">
        <v>785</v>
      </c>
      <c r="G814" s="3">
        <v>771</v>
      </c>
      <c r="H814" s="3">
        <v>14</v>
      </c>
      <c r="I814" s="3">
        <v>2276</v>
      </c>
      <c r="J814" s="3">
        <v>6</v>
      </c>
      <c r="K814" s="3">
        <f t="shared" si="145"/>
        <v>3061</v>
      </c>
      <c r="L814" s="2">
        <f t="shared" si="146"/>
        <v>25.645213982358705</v>
      </c>
      <c r="M814" s="2">
        <f t="shared" si="147"/>
        <v>25.187847108787974</v>
      </c>
      <c r="N814" s="2">
        <f t="shared" si="148"/>
        <v>0.45736687357072853</v>
      </c>
      <c r="O814" s="2">
        <f t="shared" si="149"/>
        <v>74.354786017641288</v>
      </c>
      <c r="P814" s="2">
        <f t="shared" si="144"/>
        <v>1.7834394904458599</v>
      </c>
    </row>
    <row r="815" spans="1:16">
      <c r="A815" s="5" t="s">
        <v>5</v>
      </c>
      <c r="B815" t="s">
        <v>18</v>
      </c>
      <c r="C815" t="s">
        <v>237</v>
      </c>
      <c r="D815" t="s">
        <v>219</v>
      </c>
      <c r="E815" s="3">
        <v>255</v>
      </c>
      <c r="F815" s="3">
        <v>4</v>
      </c>
      <c r="G815" s="3">
        <v>4</v>
      </c>
      <c r="H815" s="3">
        <v>0</v>
      </c>
      <c r="I815" s="3">
        <v>251</v>
      </c>
      <c r="J815" s="3">
        <v>0</v>
      </c>
      <c r="K815" s="3">
        <f t="shared" si="145"/>
        <v>255</v>
      </c>
      <c r="L815" s="2">
        <f t="shared" si="146"/>
        <v>1.5686274509803921</v>
      </c>
      <c r="M815" s="2">
        <f t="shared" si="147"/>
        <v>1.5686274509803921</v>
      </c>
      <c r="N815" s="2">
        <f t="shared" si="148"/>
        <v>0</v>
      </c>
      <c r="O815" s="2">
        <f t="shared" si="149"/>
        <v>98.431372549019599</v>
      </c>
      <c r="P815" s="2">
        <f t="shared" si="144"/>
        <v>0</v>
      </c>
    </row>
    <row r="816" spans="1:16">
      <c r="A816" s="5" t="s">
        <v>5</v>
      </c>
      <c r="B816" t="s">
        <v>18</v>
      </c>
      <c r="C816" t="s">
        <v>237</v>
      </c>
      <c r="D816" t="s">
        <v>220</v>
      </c>
      <c r="E816" s="3">
        <v>369</v>
      </c>
      <c r="F816" s="3">
        <v>37</v>
      </c>
      <c r="G816" s="3">
        <v>35</v>
      </c>
      <c r="H816" s="3">
        <v>2</v>
      </c>
      <c r="I816" s="3">
        <v>330</v>
      </c>
      <c r="J816" s="3">
        <v>2</v>
      </c>
      <c r="K816" s="3">
        <f t="shared" si="145"/>
        <v>367</v>
      </c>
      <c r="L816" s="2">
        <f t="shared" si="146"/>
        <v>10.081743869209809</v>
      </c>
      <c r="M816" s="2">
        <f t="shared" si="147"/>
        <v>9.5367847411444142</v>
      </c>
      <c r="N816" s="2">
        <f t="shared" si="148"/>
        <v>0.54495912806539504</v>
      </c>
      <c r="O816" s="2">
        <f t="shared" si="149"/>
        <v>89.918256130790184</v>
      </c>
      <c r="P816" s="2">
        <f t="shared" si="144"/>
        <v>5.4054054054054053</v>
      </c>
    </row>
    <row r="817" spans="1:16">
      <c r="A817" s="5" t="s">
        <v>5</v>
      </c>
      <c r="B817" t="s">
        <v>18</v>
      </c>
      <c r="C817" t="s">
        <v>237</v>
      </c>
      <c r="D817" t="s">
        <v>221</v>
      </c>
      <c r="E817" s="3">
        <v>332</v>
      </c>
      <c r="F817" s="3">
        <v>128</v>
      </c>
      <c r="G817" s="3">
        <v>125</v>
      </c>
      <c r="H817" s="3">
        <v>3</v>
      </c>
      <c r="I817" s="3">
        <v>204</v>
      </c>
      <c r="J817" s="3">
        <v>0</v>
      </c>
      <c r="K817" s="3">
        <f t="shared" si="145"/>
        <v>332</v>
      </c>
      <c r="L817" s="2">
        <f t="shared" si="146"/>
        <v>38.554216867469883</v>
      </c>
      <c r="M817" s="2">
        <f t="shared" si="147"/>
        <v>37.650602409638559</v>
      </c>
      <c r="N817" s="2">
        <f t="shared" si="148"/>
        <v>0.90361445783132521</v>
      </c>
      <c r="O817" s="2">
        <f t="shared" si="149"/>
        <v>61.445783132530117</v>
      </c>
      <c r="P817" s="2">
        <f t="shared" si="144"/>
        <v>2.34375</v>
      </c>
    </row>
    <row r="818" spans="1:16">
      <c r="A818" s="5" t="s">
        <v>5</v>
      </c>
      <c r="B818" t="s">
        <v>18</v>
      </c>
      <c r="C818" t="s">
        <v>237</v>
      </c>
      <c r="D818" t="s">
        <v>222</v>
      </c>
      <c r="E818" s="3">
        <v>297</v>
      </c>
      <c r="F818" s="3">
        <v>103</v>
      </c>
      <c r="G818" s="3">
        <v>99</v>
      </c>
      <c r="H818" s="3">
        <v>4</v>
      </c>
      <c r="I818" s="3">
        <v>194</v>
      </c>
      <c r="J818" s="3">
        <v>0</v>
      </c>
      <c r="K818" s="3">
        <f t="shared" si="145"/>
        <v>297</v>
      </c>
      <c r="L818" s="2">
        <f t="shared" si="146"/>
        <v>34.680134680134678</v>
      </c>
      <c r="M818" s="2">
        <f t="shared" si="147"/>
        <v>33.333333333333329</v>
      </c>
      <c r="N818" s="2">
        <f t="shared" si="148"/>
        <v>1.3468013468013467</v>
      </c>
      <c r="O818" s="2">
        <f t="shared" si="149"/>
        <v>65.319865319865329</v>
      </c>
      <c r="P818" s="2">
        <f t="shared" si="144"/>
        <v>3.8834951456310676</v>
      </c>
    </row>
    <row r="819" spans="1:16">
      <c r="A819" s="5" t="s">
        <v>5</v>
      </c>
      <c r="B819" t="s">
        <v>18</v>
      </c>
      <c r="C819" t="s">
        <v>237</v>
      </c>
      <c r="D819" t="s">
        <v>223</v>
      </c>
      <c r="E819" s="3">
        <v>313</v>
      </c>
      <c r="F819" s="3">
        <v>118</v>
      </c>
      <c r="G819" s="3">
        <v>117</v>
      </c>
      <c r="H819" s="3">
        <v>1</v>
      </c>
      <c r="I819" s="3">
        <v>195</v>
      </c>
      <c r="J819" s="3">
        <v>0</v>
      </c>
      <c r="K819" s="3">
        <f t="shared" si="145"/>
        <v>313</v>
      </c>
      <c r="L819" s="2">
        <f t="shared" si="146"/>
        <v>37.699680511182109</v>
      </c>
      <c r="M819" s="2">
        <f t="shared" si="147"/>
        <v>37.38019169329074</v>
      </c>
      <c r="N819" s="2">
        <f t="shared" si="148"/>
        <v>0.31948881789137379</v>
      </c>
      <c r="O819" s="2">
        <f t="shared" si="149"/>
        <v>62.300319488817891</v>
      </c>
      <c r="P819" s="2">
        <f t="shared" si="144"/>
        <v>0.84745762711864403</v>
      </c>
    </row>
    <row r="820" spans="1:16">
      <c r="A820" s="5" t="s">
        <v>5</v>
      </c>
      <c r="B820" t="s">
        <v>18</v>
      </c>
      <c r="C820" t="s">
        <v>237</v>
      </c>
      <c r="D820" t="s">
        <v>224</v>
      </c>
      <c r="E820" s="3">
        <v>298</v>
      </c>
      <c r="F820" s="3">
        <v>121</v>
      </c>
      <c r="G820" s="3">
        <v>120</v>
      </c>
      <c r="H820" s="3">
        <v>1</v>
      </c>
      <c r="I820" s="3">
        <v>177</v>
      </c>
      <c r="J820" s="3">
        <v>0</v>
      </c>
      <c r="K820" s="3">
        <f t="shared" si="145"/>
        <v>298</v>
      </c>
      <c r="L820" s="2">
        <f t="shared" si="146"/>
        <v>40.604026845637584</v>
      </c>
      <c r="M820" s="2">
        <f t="shared" si="147"/>
        <v>40.268456375838923</v>
      </c>
      <c r="N820" s="2">
        <f t="shared" si="148"/>
        <v>0.33557046979865773</v>
      </c>
      <c r="O820" s="2">
        <f t="shared" si="149"/>
        <v>59.395973154362416</v>
      </c>
      <c r="P820" s="2">
        <f t="shared" si="144"/>
        <v>0.82644628099173556</v>
      </c>
    </row>
    <row r="821" spans="1:16">
      <c r="A821" s="5" t="s">
        <v>5</v>
      </c>
      <c r="B821" t="s">
        <v>18</v>
      </c>
      <c r="C821" t="s">
        <v>237</v>
      </c>
      <c r="D821" t="s">
        <v>225</v>
      </c>
      <c r="E821" s="3">
        <v>240</v>
      </c>
      <c r="F821" s="3">
        <v>74</v>
      </c>
      <c r="G821" s="3">
        <v>74</v>
      </c>
      <c r="H821" s="3">
        <v>0</v>
      </c>
      <c r="I821" s="3">
        <v>165</v>
      </c>
      <c r="J821" s="3">
        <v>1</v>
      </c>
      <c r="K821" s="3">
        <f t="shared" si="145"/>
        <v>239</v>
      </c>
      <c r="L821" s="2">
        <f t="shared" si="146"/>
        <v>30.962343096234306</v>
      </c>
      <c r="M821" s="2">
        <f t="shared" si="147"/>
        <v>30.962343096234306</v>
      </c>
      <c r="N821" s="2">
        <f t="shared" si="148"/>
        <v>0</v>
      </c>
      <c r="O821" s="2">
        <f t="shared" si="149"/>
        <v>69.037656903765694</v>
      </c>
      <c r="P821" s="2">
        <f t="shared" si="144"/>
        <v>0</v>
      </c>
    </row>
    <row r="822" spans="1:16">
      <c r="A822" s="5" t="s">
        <v>5</v>
      </c>
      <c r="B822" t="s">
        <v>18</v>
      </c>
      <c r="C822" t="s">
        <v>237</v>
      </c>
      <c r="D822" t="s">
        <v>226</v>
      </c>
      <c r="E822" s="3">
        <v>225</v>
      </c>
      <c r="F822" s="3">
        <v>84</v>
      </c>
      <c r="G822" s="3">
        <v>82</v>
      </c>
      <c r="H822" s="3">
        <v>2</v>
      </c>
      <c r="I822" s="3">
        <v>141</v>
      </c>
      <c r="J822" s="3">
        <v>0</v>
      </c>
      <c r="K822" s="3">
        <f t="shared" si="145"/>
        <v>225</v>
      </c>
      <c r="L822" s="2">
        <f t="shared" si="146"/>
        <v>37.333333333333336</v>
      </c>
      <c r="M822" s="2">
        <f t="shared" si="147"/>
        <v>36.444444444444443</v>
      </c>
      <c r="N822" s="2">
        <f t="shared" si="148"/>
        <v>0.88888888888888884</v>
      </c>
      <c r="O822" s="2">
        <f t="shared" si="149"/>
        <v>62.666666666666671</v>
      </c>
      <c r="P822" s="2">
        <f t="shared" si="144"/>
        <v>2.3809523809523809</v>
      </c>
    </row>
    <row r="823" spans="1:16">
      <c r="A823" s="5" t="s">
        <v>5</v>
      </c>
      <c r="B823" t="s">
        <v>18</v>
      </c>
      <c r="C823" t="s">
        <v>237</v>
      </c>
      <c r="D823" t="s">
        <v>227</v>
      </c>
      <c r="E823" s="3">
        <v>177</v>
      </c>
      <c r="F823" s="3">
        <v>56</v>
      </c>
      <c r="G823" s="3">
        <v>55</v>
      </c>
      <c r="H823" s="3">
        <v>1</v>
      </c>
      <c r="I823" s="3">
        <v>121</v>
      </c>
      <c r="J823" s="3">
        <v>0</v>
      </c>
      <c r="K823" s="3">
        <f t="shared" si="145"/>
        <v>177</v>
      </c>
      <c r="L823" s="2">
        <f t="shared" si="146"/>
        <v>31.638418079096049</v>
      </c>
      <c r="M823" s="2">
        <f t="shared" si="147"/>
        <v>31.073446327683619</v>
      </c>
      <c r="N823" s="2">
        <f t="shared" si="148"/>
        <v>0.56497175141242939</v>
      </c>
      <c r="O823" s="2">
        <f t="shared" si="149"/>
        <v>68.361581920903959</v>
      </c>
      <c r="P823" s="2">
        <f t="shared" si="144"/>
        <v>1.7857142857142856</v>
      </c>
    </row>
    <row r="824" spans="1:16">
      <c r="A824" s="5" t="s">
        <v>5</v>
      </c>
      <c r="B824" t="s">
        <v>18</v>
      </c>
      <c r="C824" t="s">
        <v>237</v>
      </c>
      <c r="D824" t="s">
        <v>228</v>
      </c>
      <c r="E824" s="3">
        <v>139</v>
      </c>
      <c r="F824" s="3">
        <v>26</v>
      </c>
      <c r="G824" s="3">
        <v>26</v>
      </c>
      <c r="H824" s="3">
        <v>0</v>
      </c>
      <c r="I824" s="3">
        <v>113</v>
      </c>
      <c r="J824" s="3">
        <v>0</v>
      </c>
      <c r="K824" s="3">
        <f t="shared" si="145"/>
        <v>139</v>
      </c>
      <c r="L824" s="2">
        <f t="shared" si="146"/>
        <v>18.705035971223023</v>
      </c>
      <c r="M824" s="2">
        <f t="shared" si="147"/>
        <v>18.705035971223023</v>
      </c>
      <c r="N824" s="2">
        <f t="shared" si="148"/>
        <v>0</v>
      </c>
      <c r="O824" s="2">
        <f t="shared" si="149"/>
        <v>81.294964028776988</v>
      </c>
      <c r="P824" s="2">
        <f t="shared" si="144"/>
        <v>0</v>
      </c>
    </row>
    <row r="825" spans="1:16">
      <c r="A825" s="5" t="s">
        <v>5</v>
      </c>
      <c r="B825" t="s">
        <v>18</v>
      </c>
      <c r="C825" t="s">
        <v>237</v>
      </c>
      <c r="D825" t="s">
        <v>229</v>
      </c>
      <c r="E825" s="3">
        <v>147</v>
      </c>
      <c r="F825" s="3">
        <v>17</v>
      </c>
      <c r="G825" s="3">
        <v>17</v>
      </c>
      <c r="H825" s="3">
        <v>0</v>
      </c>
      <c r="I825" s="3">
        <v>128</v>
      </c>
      <c r="J825" s="3">
        <v>2</v>
      </c>
      <c r="K825" s="3">
        <f t="shared" si="145"/>
        <v>145</v>
      </c>
      <c r="L825" s="2">
        <f t="shared" si="146"/>
        <v>11.724137931034482</v>
      </c>
      <c r="M825" s="2">
        <f t="shared" si="147"/>
        <v>11.724137931034482</v>
      </c>
      <c r="N825" s="2">
        <f t="shared" si="148"/>
        <v>0</v>
      </c>
      <c r="O825" s="2">
        <f t="shared" si="149"/>
        <v>88.275862068965523</v>
      </c>
      <c r="P825" s="2">
        <f t="shared" si="144"/>
        <v>0</v>
      </c>
    </row>
    <row r="826" spans="1:16">
      <c r="A826" s="5" t="s">
        <v>5</v>
      </c>
      <c r="B826" t="s">
        <v>18</v>
      </c>
      <c r="C826" t="s">
        <v>237</v>
      </c>
      <c r="D826" t="s">
        <v>230</v>
      </c>
      <c r="E826" s="3">
        <v>99</v>
      </c>
      <c r="F826" s="3">
        <v>11</v>
      </c>
      <c r="G826" s="3">
        <v>11</v>
      </c>
      <c r="H826" s="3">
        <v>0</v>
      </c>
      <c r="I826" s="3">
        <v>88</v>
      </c>
      <c r="J826" s="3">
        <v>0</v>
      </c>
      <c r="K826" s="3">
        <f t="shared" si="145"/>
        <v>99</v>
      </c>
      <c r="L826" s="2">
        <f t="shared" si="146"/>
        <v>11.111111111111111</v>
      </c>
      <c r="M826" s="2">
        <f t="shared" si="147"/>
        <v>11.111111111111111</v>
      </c>
      <c r="N826" s="2">
        <f t="shared" si="148"/>
        <v>0</v>
      </c>
      <c r="O826" s="2">
        <f t="shared" si="149"/>
        <v>88.888888888888886</v>
      </c>
      <c r="P826" s="2">
        <f t="shared" si="144"/>
        <v>0</v>
      </c>
    </row>
    <row r="827" spans="1:16">
      <c r="A827" s="5" t="s">
        <v>5</v>
      </c>
      <c r="B827" t="s">
        <v>18</v>
      </c>
      <c r="C827" t="s">
        <v>237</v>
      </c>
      <c r="D827" t="s">
        <v>231</v>
      </c>
      <c r="E827" s="3">
        <v>82</v>
      </c>
      <c r="F827" s="3">
        <v>3</v>
      </c>
      <c r="G827" s="3">
        <v>3</v>
      </c>
      <c r="H827" s="3">
        <v>0</v>
      </c>
      <c r="I827" s="3">
        <v>78</v>
      </c>
      <c r="J827" s="3">
        <v>1</v>
      </c>
      <c r="K827" s="3">
        <f t="shared" si="145"/>
        <v>81</v>
      </c>
      <c r="L827" s="2">
        <f t="shared" si="146"/>
        <v>3.7037037037037033</v>
      </c>
      <c r="M827" s="2">
        <f t="shared" si="147"/>
        <v>3.7037037037037033</v>
      </c>
      <c r="N827" s="2">
        <f t="shared" si="148"/>
        <v>0</v>
      </c>
      <c r="O827" s="2">
        <f t="shared" si="149"/>
        <v>96.296296296296291</v>
      </c>
      <c r="P827" s="2">
        <f t="shared" si="144"/>
        <v>0</v>
      </c>
    </row>
    <row r="828" spans="1:16">
      <c r="A828" s="5" t="s">
        <v>5</v>
      </c>
      <c r="B828" t="s">
        <v>18</v>
      </c>
      <c r="C828" t="s">
        <v>237</v>
      </c>
      <c r="D828" t="s">
        <v>232</v>
      </c>
      <c r="E828" s="3">
        <v>33</v>
      </c>
      <c r="F828" s="3">
        <v>3</v>
      </c>
      <c r="G828" s="3">
        <v>3</v>
      </c>
      <c r="H828" s="3">
        <v>0</v>
      </c>
      <c r="I828" s="3">
        <v>30</v>
      </c>
      <c r="J828" s="3">
        <v>0</v>
      </c>
      <c r="K828" s="3">
        <f t="shared" si="145"/>
        <v>33</v>
      </c>
      <c r="L828" s="2">
        <f t="shared" si="146"/>
        <v>9.0909090909090917</v>
      </c>
      <c r="M828" s="2">
        <f t="shared" si="147"/>
        <v>9.0909090909090917</v>
      </c>
      <c r="N828" s="2">
        <f t="shared" si="148"/>
        <v>0</v>
      </c>
      <c r="O828" s="2">
        <f t="shared" si="149"/>
        <v>90.909090909090907</v>
      </c>
      <c r="P828" s="2">
        <f t="shared" si="144"/>
        <v>0</v>
      </c>
    </row>
    <row r="829" spans="1:16">
      <c r="A829" s="5" t="s">
        <v>5</v>
      </c>
      <c r="B829" t="s">
        <v>18</v>
      </c>
      <c r="C829" t="s">
        <v>237</v>
      </c>
      <c r="D829" t="s">
        <v>233</v>
      </c>
      <c r="E829" s="3">
        <v>34</v>
      </c>
      <c r="F829" s="3">
        <v>0</v>
      </c>
      <c r="G829" s="3">
        <v>0</v>
      </c>
      <c r="H829" s="3">
        <v>0</v>
      </c>
      <c r="I829" s="3">
        <v>34</v>
      </c>
      <c r="J829" s="3">
        <v>0</v>
      </c>
      <c r="K829" s="3">
        <f t="shared" si="145"/>
        <v>34</v>
      </c>
      <c r="L829" s="2">
        <f t="shared" si="146"/>
        <v>0</v>
      </c>
      <c r="M829" s="2">
        <f t="shared" si="147"/>
        <v>0</v>
      </c>
      <c r="N829" s="2">
        <f t="shared" si="148"/>
        <v>0</v>
      </c>
      <c r="O829" s="2">
        <f t="shared" si="149"/>
        <v>100</v>
      </c>
      <c r="P829" s="2" t="str">
        <f t="shared" si="144"/>
        <v xml:space="preserve"> </v>
      </c>
    </row>
    <row r="830" spans="1:16">
      <c r="A830" s="5" t="s">
        <v>5</v>
      </c>
      <c r="B830" t="s">
        <v>18</v>
      </c>
      <c r="C830" t="s">
        <v>237</v>
      </c>
      <c r="D830" t="s">
        <v>235</v>
      </c>
      <c r="E830" s="3">
        <v>27</v>
      </c>
      <c r="F830" s="3">
        <v>0</v>
      </c>
      <c r="G830" s="3">
        <v>0</v>
      </c>
      <c r="H830" s="3">
        <v>0</v>
      </c>
      <c r="I830" s="3">
        <v>27</v>
      </c>
      <c r="J830" s="3">
        <v>0</v>
      </c>
      <c r="K830" s="3">
        <f t="shared" si="145"/>
        <v>27</v>
      </c>
      <c r="L830" s="2">
        <f t="shared" si="146"/>
        <v>0</v>
      </c>
      <c r="M830" s="2">
        <f t="shared" si="147"/>
        <v>0</v>
      </c>
      <c r="N830" s="2">
        <f t="shared" si="148"/>
        <v>0</v>
      </c>
      <c r="O830" s="2">
        <f t="shared" si="149"/>
        <v>100</v>
      </c>
      <c r="P830" s="2" t="str">
        <f t="shared" si="144"/>
        <v xml:space="preserve"> </v>
      </c>
    </row>
    <row r="831" spans="1:16">
      <c r="A831" s="5" t="s">
        <v>5</v>
      </c>
      <c r="B831" t="s">
        <v>18</v>
      </c>
      <c r="C831" t="s">
        <v>237</v>
      </c>
      <c r="D831" t="s">
        <v>234</v>
      </c>
      <c r="E831" s="3">
        <f t="shared" ref="E831:J831" si="151">SUM(E817:E825)</f>
        <v>2168</v>
      </c>
      <c r="F831" s="3">
        <f t="shared" si="151"/>
        <v>727</v>
      </c>
      <c r="G831" s="3">
        <f t="shared" si="151"/>
        <v>715</v>
      </c>
      <c r="H831" s="3">
        <f t="shared" si="151"/>
        <v>12</v>
      </c>
      <c r="I831" s="3">
        <f t="shared" si="151"/>
        <v>1438</v>
      </c>
      <c r="J831" s="3">
        <f t="shared" si="151"/>
        <v>3</v>
      </c>
      <c r="K831" s="3">
        <f t="shared" si="145"/>
        <v>2165</v>
      </c>
      <c r="L831" s="2">
        <f t="shared" si="146"/>
        <v>33.579676674364897</v>
      </c>
      <c r="M831" s="2">
        <f t="shared" si="147"/>
        <v>33.02540415704388</v>
      </c>
      <c r="N831" s="2">
        <f t="shared" si="148"/>
        <v>0.55427251732101612</v>
      </c>
      <c r="O831" s="2">
        <f t="shared" si="149"/>
        <v>66.420323325635096</v>
      </c>
      <c r="P831" s="2">
        <f t="shared" si="144"/>
        <v>1.6506189821182942</v>
      </c>
    </row>
    <row r="832" spans="1:16">
      <c r="A832" s="5" t="s">
        <v>5</v>
      </c>
      <c r="B832" t="s">
        <v>19</v>
      </c>
      <c r="C832" t="s">
        <v>236</v>
      </c>
      <c r="D832" t="s">
        <v>1</v>
      </c>
      <c r="E832" s="3">
        <v>10367</v>
      </c>
      <c r="F832" s="3">
        <v>7355</v>
      </c>
      <c r="G832" s="3">
        <v>6908</v>
      </c>
      <c r="H832" s="3">
        <v>447</v>
      </c>
      <c r="I832" s="3">
        <v>2959</v>
      </c>
      <c r="J832" s="3">
        <v>53</v>
      </c>
      <c r="K832" s="3">
        <f t="shared" si="145"/>
        <v>10314</v>
      </c>
      <c r="L832" s="2">
        <f t="shared" si="146"/>
        <v>71.310839635446968</v>
      </c>
      <c r="M832" s="2">
        <f t="shared" si="147"/>
        <v>66.976924568547602</v>
      </c>
      <c r="N832" s="2">
        <f t="shared" si="148"/>
        <v>4.33391506689936</v>
      </c>
      <c r="O832" s="2">
        <f t="shared" si="149"/>
        <v>28.689160364553036</v>
      </c>
      <c r="P832" s="2">
        <f t="shared" si="144"/>
        <v>6.0774983004758667</v>
      </c>
    </row>
    <row r="833" spans="1:16">
      <c r="A833" s="5" t="s">
        <v>5</v>
      </c>
      <c r="B833" t="s">
        <v>19</v>
      </c>
      <c r="C833" t="s">
        <v>236</v>
      </c>
      <c r="D833" t="s">
        <v>219</v>
      </c>
      <c r="E833" s="3">
        <v>927</v>
      </c>
      <c r="F833" s="3">
        <v>39</v>
      </c>
      <c r="G833" s="3">
        <v>29</v>
      </c>
      <c r="H833" s="3">
        <v>10</v>
      </c>
      <c r="I833" s="3">
        <v>885</v>
      </c>
      <c r="J833" s="3">
        <v>3</v>
      </c>
      <c r="K833" s="3">
        <f t="shared" si="145"/>
        <v>924</v>
      </c>
      <c r="L833" s="2">
        <f t="shared" si="146"/>
        <v>4.220779220779221</v>
      </c>
      <c r="M833" s="2">
        <f t="shared" si="147"/>
        <v>3.1385281385281383</v>
      </c>
      <c r="N833" s="2">
        <f t="shared" si="148"/>
        <v>1.0822510822510822</v>
      </c>
      <c r="O833" s="2">
        <f t="shared" si="149"/>
        <v>95.779220779220779</v>
      </c>
      <c r="P833" s="2">
        <f t="shared" si="144"/>
        <v>25.641025641025639</v>
      </c>
    </row>
    <row r="834" spans="1:16">
      <c r="A834" s="5" t="s">
        <v>5</v>
      </c>
      <c r="B834" t="s">
        <v>19</v>
      </c>
      <c r="C834" t="s">
        <v>236</v>
      </c>
      <c r="D834" t="s">
        <v>220</v>
      </c>
      <c r="E834" s="3">
        <v>1489</v>
      </c>
      <c r="F834" s="3">
        <v>647</v>
      </c>
      <c r="G834" s="3">
        <v>530</v>
      </c>
      <c r="H834" s="3">
        <v>117</v>
      </c>
      <c r="I834" s="3">
        <v>837</v>
      </c>
      <c r="J834" s="3">
        <v>5</v>
      </c>
      <c r="K834" s="3">
        <f t="shared" si="145"/>
        <v>1484</v>
      </c>
      <c r="L834" s="2">
        <f t="shared" si="146"/>
        <v>43.598382749326149</v>
      </c>
      <c r="M834" s="2">
        <f t="shared" si="147"/>
        <v>35.714285714285715</v>
      </c>
      <c r="N834" s="2">
        <f t="shared" si="148"/>
        <v>7.8840970350404316</v>
      </c>
      <c r="O834" s="2">
        <f t="shared" si="149"/>
        <v>56.401617250673851</v>
      </c>
      <c r="P834" s="2">
        <f t="shared" si="144"/>
        <v>18.083462132921174</v>
      </c>
    </row>
    <row r="835" spans="1:16">
      <c r="A835" s="5" t="s">
        <v>5</v>
      </c>
      <c r="B835" t="s">
        <v>19</v>
      </c>
      <c r="C835" t="s">
        <v>236</v>
      </c>
      <c r="D835" t="s">
        <v>221</v>
      </c>
      <c r="E835" s="3">
        <v>1202</v>
      </c>
      <c r="F835" s="3">
        <v>1032</v>
      </c>
      <c r="G835" s="3">
        <v>963</v>
      </c>
      <c r="H835" s="3">
        <v>69</v>
      </c>
      <c r="I835" s="3">
        <v>167</v>
      </c>
      <c r="J835" s="3">
        <v>3</v>
      </c>
      <c r="K835" s="3">
        <f t="shared" si="145"/>
        <v>1199</v>
      </c>
      <c r="L835" s="2">
        <f t="shared" si="146"/>
        <v>86.071726438698917</v>
      </c>
      <c r="M835" s="2">
        <f t="shared" si="147"/>
        <v>80.31693077564637</v>
      </c>
      <c r="N835" s="2">
        <f t="shared" si="148"/>
        <v>5.7547956630525432</v>
      </c>
      <c r="O835" s="2">
        <f t="shared" si="149"/>
        <v>13.928273561301086</v>
      </c>
      <c r="P835" s="2">
        <f t="shared" si="144"/>
        <v>6.6860465116279064</v>
      </c>
    </row>
    <row r="836" spans="1:16">
      <c r="A836" s="5" t="s">
        <v>5</v>
      </c>
      <c r="B836" t="s">
        <v>19</v>
      </c>
      <c r="C836" t="s">
        <v>236</v>
      </c>
      <c r="D836" t="s">
        <v>222</v>
      </c>
      <c r="E836" s="3">
        <v>1035</v>
      </c>
      <c r="F836" s="3">
        <v>994</v>
      </c>
      <c r="G836" s="3">
        <v>947</v>
      </c>
      <c r="H836" s="3">
        <v>47</v>
      </c>
      <c r="I836" s="3">
        <v>36</v>
      </c>
      <c r="J836" s="3">
        <v>5</v>
      </c>
      <c r="K836" s="3">
        <f t="shared" si="145"/>
        <v>1030</v>
      </c>
      <c r="L836" s="2">
        <f t="shared" si="146"/>
        <v>96.50485436893203</v>
      </c>
      <c r="M836" s="2">
        <f t="shared" si="147"/>
        <v>91.94174757281553</v>
      </c>
      <c r="N836" s="2">
        <f t="shared" si="148"/>
        <v>4.5631067961165046</v>
      </c>
      <c r="O836" s="2">
        <f t="shared" si="149"/>
        <v>3.4951456310679614</v>
      </c>
      <c r="P836" s="2">
        <f t="shared" si="144"/>
        <v>4.7283702213279675</v>
      </c>
    </row>
    <row r="837" spans="1:16">
      <c r="A837" s="5" t="s">
        <v>5</v>
      </c>
      <c r="B837" t="s">
        <v>19</v>
      </c>
      <c r="C837" t="s">
        <v>236</v>
      </c>
      <c r="D837" t="s">
        <v>223</v>
      </c>
      <c r="E837" s="3">
        <v>987</v>
      </c>
      <c r="F837" s="3">
        <v>951</v>
      </c>
      <c r="G837" s="3">
        <v>913</v>
      </c>
      <c r="H837" s="3">
        <v>38</v>
      </c>
      <c r="I837" s="3">
        <v>32</v>
      </c>
      <c r="J837" s="3">
        <v>4</v>
      </c>
      <c r="K837" s="3">
        <f t="shared" si="145"/>
        <v>983</v>
      </c>
      <c r="L837" s="2">
        <f t="shared" si="146"/>
        <v>96.74465920651069</v>
      </c>
      <c r="M837" s="2">
        <f t="shared" si="147"/>
        <v>92.878942014242114</v>
      </c>
      <c r="N837" s="2">
        <f t="shared" si="148"/>
        <v>3.8657171922685656</v>
      </c>
      <c r="O837" s="2">
        <f t="shared" si="149"/>
        <v>3.2553407934893182</v>
      </c>
      <c r="P837" s="2">
        <f t="shared" si="144"/>
        <v>3.9957939011566772</v>
      </c>
    </row>
    <row r="838" spans="1:16">
      <c r="A838" s="5" t="s">
        <v>5</v>
      </c>
      <c r="B838" t="s">
        <v>19</v>
      </c>
      <c r="C838" t="s">
        <v>236</v>
      </c>
      <c r="D838" t="s">
        <v>224</v>
      </c>
      <c r="E838" s="3">
        <v>1003</v>
      </c>
      <c r="F838" s="3">
        <v>970</v>
      </c>
      <c r="G838" s="3">
        <v>925</v>
      </c>
      <c r="H838" s="3">
        <v>45</v>
      </c>
      <c r="I838" s="3">
        <v>31</v>
      </c>
      <c r="J838" s="3">
        <v>2</v>
      </c>
      <c r="K838" s="3">
        <f t="shared" si="145"/>
        <v>1001</v>
      </c>
      <c r="L838" s="2">
        <f t="shared" si="146"/>
        <v>96.903096903096909</v>
      </c>
      <c r="M838" s="2">
        <f t="shared" si="147"/>
        <v>92.407592407592404</v>
      </c>
      <c r="N838" s="2">
        <f t="shared" si="148"/>
        <v>4.4955044955044956</v>
      </c>
      <c r="O838" s="2">
        <f t="shared" si="149"/>
        <v>3.0969030969030968</v>
      </c>
      <c r="P838" s="2">
        <f t="shared" si="144"/>
        <v>4.6391752577319592</v>
      </c>
    </row>
    <row r="839" spans="1:16">
      <c r="A839" s="5" t="s">
        <v>5</v>
      </c>
      <c r="B839" t="s">
        <v>19</v>
      </c>
      <c r="C839" t="s">
        <v>236</v>
      </c>
      <c r="D839" t="s">
        <v>225</v>
      </c>
      <c r="E839" s="3">
        <v>916</v>
      </c>
      <c r="F839" s="3">
        <v>863</v>
      </c>
      <c r="G839" s="3">
        <v>829</v>
      </c>
      <c r="H839" s="3">
        <v>34</v>
      </c>
      <c r="I839" s="3">
        <v>49</v>
      </c>
      <c r="J839" s="3">
        <v>4</v>
      </c>
      <c r="K839" s="3">
        <f t="shared" si="145"/>
        <v>912</v>
      </c>
      <c r="L839" s="2">
        <f t="shared" si="146"/>
        <v>94.627192982456137</v>
      </c>
      <c r="M839" s="2">
        <f t="shared" si="147"/>
        <v>90.899122807017534</v>
      </c>
      <c r="N839" s="2">
        <f t="shared" si="148"/>
        <v>3.7280701754385963</v>
      </c>
      <c r="O839" s="2">
        <f t="shared" si="149"/>
        <v>5.3728070175438596</v>
      </c>
      <c r="P839" s="2">
        <f t="shared" si="144"/>
        <v>3.9397450753186556</v>
      </c>
    </row>
    <row r="840" spans="1:16">
      <c r="A840" s="5" t="s">
        <v>5</v>
      </c>
      <c r="B840" t="s">
        <v>19</v>
      </c>
      <c r="C840" t="s">
        <v>236</v>
      </c>
      <c r="D840" t="s">
        <v>226</v>
      </c>
      <c r="E840" s="3">
        <v>783</v>
      </c>
      <c r="F840" s="3">
        <v>711</v>
      </c>
      <c r="G840" s="3">
        <v>682</v>
      </c>
      <c r="H840" s="3">
        <v>29</v>
      </c>
      <c r="I840" s="3">
        <v>64</v>
      </c>
      <c r="J840" s="3">
        <v>8</v>
      </c>
      <c r="K840" s="3">
        <f t="shared" si="145"/>
        <v>775</v>
      </c>
      <c r="L840" s="2">
        <f t="shared" si="146"/>
        <v>91.741935483870961</v>
      </c>
      <c r="M840" s="2">
        <f t="shared" si="147"/>
        <v>88</v>
      </c>
      <c r="N840" s="2">
        <f t="shared" si="148"/>
        <v>3.741935483870968</v>
      </c>
      <c r="O840" s="2">
        <f t="shared" si="149"/>
        <v>8.258064516129032</v>
      </c>
      <c r="P840" s="2">
        <f t="shared" si="144"/>
        <v>4.0787623066104075</v>
      </c>
    </row>
    <row r="841" spans="1:16">
      <c r="A841" s="5" t="s">
        <v>5</v>
      </c>
      <c r="B841" t="s">
        <v>19</v>
      </c>
      <c r="C841" t="s">
        <v>236</v>
      </c>
      <c r="D841" t="s">
        <v>227</v>
      </c>
      <c r="E841" s="3">
        <v>605</v>
      </c>
      <c r="F841" s="3">
        <v>522</v>
      </c>
      <c r="G841" s="3">
        <v>497</v>
      </c>
      <c r="H841" s="3">
        <v>25</v>
      </c>
      <c r="I841" s="3">
        <v>81</v>
      </c>
      <c r="J841" s="3">
        <v>2</v>
      </c>
      <c r="K841" s="3">
        <f t="shared" si="145"/>
        <v>603</v>
      </c>
      <c r="L841" s="2">
        <f t="shared" si="146"/>
        <v>86.567164179104466</v>
      </c>
      <c r="M841" s="2">
        <f t="shared" si="147"/>
        <v>82.421227197346596</v>
      </c>
      <c r="N841" s="2">
        <f t="shared" si="148"/>
        <v>4.1459369817578775</v>
      </c>
      <c r="O841" s="2">
        <f t="shared" si="149"/>
        <v>13.432835820895523</v>
      </c>
      <c r="P841" s="2">
        <f t="shared" si="144"/>
        <v>4.7892720306513414</v>
      </c>
    </row>
    <row r="842" spans="1:16">
      <c r="A842" s="5" t="s">
        <v>5</v>
      </c>
      <c r="B842" t="s">
        <v>19</v>
      </c>
      <c r="C842" t="s">
        <v>236</v>
      </c>
      <c r="D842" t="s">
        <v>228</v>
      </c>
      <c r="E842" s="3">
        <v>435</v>
      </c>
      <c r="F842" s="3">
        <v>333</v>
      </c>
      <c r="G842" s="3">
        <v>316</v>
      </c>
      <c r="H842" s="3">
        <v>17</v>
      </c>
      <c r="I842" s="3">
        <v>96</v>
      </c>
      <c r="J842" s="3">
        <v>6</v>
      </c>
      <c r="K842" s="3">
        <f t="shared" si="145"/>
        <v>429</v>
      </c>
      <c r="L842" s="2">
        <f t="shared" si="146"/>
        <v>77.622377622377627</v>
      </c>
      <c r="M842" s="2">
        <f t="shared" si="147"/>
        <v>73.659673659673658</v>
      </c>
      <c r="N842" s="2">
        <f t="shared" si="148"/>
        <v>3.9627039627039626</v>
      </c>
      <c r="O842" s="2">
        <f t="shared" si="149"/>
        <v>22.377622377622377</v>
      </c>
      <c r="P842" s="2">
        <f t="shared" si="144"/>
        <v>5.1051051051051051</v>
      </c>
    </row>
    <row r="843" spans="1:16">
      <c r="A843" s="5" t="s">
        <v>5</v>
      </c>
      <c r="B843" t="s">
        <v>19</v>
      </c>
      <c r="C843" t="s">
        <v>236</v>
      </c>
      <c r="D843" t="s">
        <v>229</v>
      </c>
      <c r="E843" s="3">
        <v>333</v>
      </c>
      <c r="F843" s="3">
        <v>151</v>
      </c>
      <c r="G843" s="3">
        <v>144</v>
      </c>
      <c r="H843" s="3">
        <v>7</v>
      </c>
      <c r="I843" s="3">
        <v>181</v>
      </c>
      <c r="J843" s="3">
        <v>1</v>
      </c>
      <c r="K843" s="3">
        <f t="shared" si="145"/>
        <v>332</v>
      </c>
      <c r="L843" s="2">
        <f t="shared" si="146"/>
        <v>45.481927710843372</v>
      </c>
      <c r="M843" s="2">
        <f t="shared" si="147"/>
        <v>43.373493975903614</v>
      </c>
      <c r="N843" s="2">
        <f t="shared" si="148"/>
        <v>2.1084337349397591</v>
      </c>
      <c r="O843" s="2">
        <f t="shared" si="149"/>
        <v>54.518072289156628</v>
      </c>
      <c r="P843" s="2">
        <f t="shared" si="144"/>
        <v>4.6357615894039732</v>
      </c>
    </row>
    <row r="844" spans="1:16">
      <c r="A844" s="5" t="s">
        <v>5</v>
      </c>
      <c r="B844" t="s">
        <v>19</v>
      </c>
      <c r="C844" t="s">
        <v>236</v>
      </c>
      <c r="D844" t="s">
        <v>230</v>
      </c>
      <c r="E844" s="3">
        <v>261</v>
      </c>
      <c r="F844" s="3">
        <v>74</v>
      </c>
      <c r="G844" s="3">
        <v>68</v>
      </c>
      <c r="H844" s="3">
        <v>6</v>
      </c>
      <c r="I844" s="3">
        <v>184</v>
      </c>
      <c r="J844" s="3">
        <v>3</v>
      </c>
      <c r="K844" s="3">
        <f t="shared" si="145"/>
        <v>258</v>
      </c>
      <c r="L844" s="2">
        <f t="shared" si="146"/>
        <v>28.68217054263566</v>
      </c>
      <c r="M844" s="2">
        <f t="shared" si="147"/>
        <v>26.356589147286826</v>
      </c>
      <c r="N844" s="2">
        <f t="shared" si="148"/>
        <v>2.3255813953488373</v>
      </c>
      <c r="O844" s="2">
        <f t="shared" si="149"/>
        <v>71.31782945736434</v>
      </c>
      <c r="P844" s="2">
        <f t="shared" si="144"/>
        <v>8.1081081081081088</v>
      </c>
    </row>
    <row r="845" spans="1:16">
      <c r="A845" s="5" t="s">
        <v>5</v>
      </c>
      <c r="B845" t="s">
        <v>19</v>
      </c>
      <c r="C845" t="s">
        <v>236</v>
      </c>
      <c r="D845" t="s">
        <v>231</v>
      </c>
      <c r="E845" s="3">
        <v>200</v>
      </c>
      <c r="F845" s="3">
        <v>46</v>
      </c>
      <c r="G845" s="3">
        <v>44</v>
      </c>
      <c r="H845" s="3">
        <v>2</v>
      </c>
      <c r="I845" s="3">
        <v>149</v>
      </c>
      <c r="J845" s="3">
        <v>5</v>
      </c>
      <c r="K845" s="3">
        <f t="shared" si="145"/>
        <v>195</v>
      </c>
      <c r="L845" s="2">
        <f t="shared" si="146"/>
        <v>23.589743589743588</v>
      </c>
      <c r="M845" s="2">
        <f t="shared" si="147"/>
        <v>22.564102564102566</v>
      </c>
      <c r="N845" s="2">
        <f t="shared" si="148"/>
        <v>1.0256410256410255</v>
      </c>
      <c r="O845" s="2">
        <f t="shared" si="149"/>
        <v>76.410256410256409</v>
      </c>
      <c r="P845" s="2">
        <f t="shared" si="144"/>
        <v>4.3478260869565215</v>
      </c>
    </row>
    <row r="846" spans="1:16">
      <c r="A846" s="5" t="s">
        <v>5</v>
      </c>
      <c r="B846" t="s">
        <v>19</v>
      </c>
      <c r="C846" t="s">
        <v>236</v>
      </c>
      <c r="D846" t="s">
        <v>232</v>
      </c>
      <c r="E846" s="3">
        <v>113</v>
      </c>
      <c r="F846" s="3">
        <v>16</v>
      </c>
      <c r="G846" s="3">
        <v>15</v>
      </c>
      <c r="H846" s="3">
        <v>1</v>
      </c>
      <c r="I846" s="3">
        <v>96</v>
      </c>
      <c r="J846" s="3">
        <v>1</v>
      </c>
      <c r="K846" s="3">
        <f t="shared" si="145"/>
        <v>112</v>
      </c>
      <c r="L846" s="2">
        <f t="shared" si="146"/>
        <v>14.285714285714285</v>
      </c>
      <c r="M846" s="2">
        <f t="shared" si="147"/>
        <v>13.392857142857142</v>
      </c>
      <c r="N846" s="2">
        <f t="shared" si="148"/>
        <v>0.89285714285714279</v>
      </c>
      <c r="O846" s="2">
        <f t="shared" si="149"/>
        <v>85.714285714285708</v>
      </c>
      <c r="P846" s="2">
        <f t="shared" si="144"/>
        <v>6.25</v>
      </c>
    </row>
    <row r="847" spans="1:16">
      <c r="A847" s="5" t="s">
        <v>5</v>
      </c>
      <c r="B847" t="s">
        <v>19</v>
      </c>
      <c r="C847" t="s">
        <v>236</v>
      </c>
      <c r="D847" t="s">
        <v>233</v>
      </c>
      <c r="E847" s="3">
        <v>52</v>
      </c>
      <c r="F847" s="3">
        <v>4</v>
      </c>
      <c r="G847" s="3">
        <v>4</v>
      </c>
      <c r="H847" s="3">
        <v>0</v>
      </c>
      <c r="I847" s="3">
        <v>48</v>
      </c>
      <c r="J847" s="3">
        <v>0</v>
      </c>
      <c r="K847" s="3">
        <f t="shared" si="145"/>
        <v>52</v>
      </c>
      <c r="L847" s="2">
        <f t="shared" si="146"/>
        <v>7.6923076923076925</v>
      </c>
      <c r="M847" s="2">
        <f t="shared" si="147"/>
        <v>7.6923076923076925</v>
      </c>
      <c r="N847" s="2">
        <f t="shared" si="148"/>
        <v>0</v>
      </c>
      <c r="O847" s="2">
        <f t="shared" si="149"/>
        <v>92.307692307692307</v>
      </c>
      <c r="P847" s="2">
        <f t="shared" si="144"/>
        <v>0</v>
      </c>
    </row>
    <row r="848" spans="1:16">
      <c r="A848" s="5" t="s">
        <v>5</v>
      </c>
      <c r="B848" t="s">
        <v>19</v>
      </c>
      <c r="C848" t="s">
        <v>236</v>
      </c>
      <c r="D848" t="s">
        <v>235</v>
      </c>
      <c r="E848" s="3">
        <v>26</v>
      </c>
      <c r="F848" s="3">
        <v>2</v>
      </c>
      <c r="G848" s="3">
        <v>2</v>
      </c>
      <c r="H848" s="3">
        <v>0</v>
      </c>
      <c r="I848" s="3">
        <v>23</v>
      </c>
      <c r="J848" s="3">
        <v>1</v>
      </c>
      <c r="K848" s="3">
        <f t="shared" si="145"/>
        <v>25</v>
      </c>
      <c r="L848" s="2">
        <f t="shared" si="146"/>
        <v>8</v>
      </c>
      <c r="M848" s="2">
        <f t="shared" si="147"/>
        <v>8</v>
      </c>
      <c r="N848" s="2">
        <f t="shared" si="148"/>
        <v>0</v>
      </c>
      <c r="O848" s="2">
        <f t="shared" si="149"/>
        <v>92</v>
      </c>
      <c r="P848" s="2">
        <f t="shared" si="144"/>
        <v>0</v>
      </c>
    </row>
    <row r="849" spans="1:16">
      <c r="A849" s="5" t="s">
        <v>5</v>
      </c>
      <c r="B849" t="s">
        <v>19</v>
      </c>
      <c r="C849" t="s">
        <v>236</v>
      </c>
      <c r="D849" t="s">
        <v>234</v>
      </c>
      <c r="E849" s="3">
        <f t="shared" ref="E849:J849" si="152">SUM(E835:E843)</f>
        <v>7299</v>
      </c>
      <c r="F849" s="3">
        <f t="shared" si="152"/>
        <v>6527</v>
      </c>
      <c r="G849" s="3">
        <f t="shared" si="152"/>
        <v>6216</v>
      </c>
      <c r="H849" s="3">
        <f t="shared" si="152"/>
        <v>311</v>
      </c>
      <c r="I849" s="3">
        <f t="shared" si="152"/>
        <v>737</v>
      </c>
      <c r="J849" s="3">
        <f t="shared" si="152"/>
        <v>35</v>
      </c>
      <c r="K849" s="3">
        <f t="shared" si="145"/>
        <v>7264</v>
      </c>
      <c r="L849" s="2">
        <f t="shared" si="146"/>
        <v>89.854074889867846</v>
      </c>
      <c r="M849" s="2">
        <f t="shared" si="147"/>
        <v>85.572687224669608</v>
      </c>
      <c r="N849" s="2">
        <f t="shared" si="148"/>
        <v>4.2813876651982374</v>
      </c>
      <c r="O849" s="2">
        <f t="shared" si="149"/>
        <v>10.145925110132159</v>
      </c>
      <c r="P849" s="2">
        <f t="shared" si="144"/>
        <v>4.7648230427455189</v>
      </c>
    </row>
    <row r="850" spans="1:16">
      <c r="A850" s="5" t="s">
        <v>5</v>
      </c>
      <c r="B850" t="s">
        <v>19</v>
      </c>
      <c r="C850" t="s">
        <v>237</v>
      </c>
      <c r="D850" t="s">
        <v>1</v>
      </c>
      <c r="E850" s="3">
        <v>10008</v>
      </c>
      <c r="F850" s="3">
        <v>2266</v>
      </c>
      <c r="G850" s="3">
        <v>2187</v>
      </c>
      <c r="H850" s="3">
        <v>79</v>
      </c>
      <c r="I850" s="3">
        <v>7720</v>
      </c>
      <c r="J850" s="3">
        <v>22</v>
      </c>
      <c r="K850" s="3">
        <f t="shared" si="145"/>
        <v>9986</v>
      </c>
      <c r="L850" s="2">
        <f t="shared" si="146"/>
        <v>22.691768475866212</v>
      </c>
      <c r="M850" s="2">
        <f t="shared" si="147"/>
        <v>21.900660925295416</v>
      </c>
      <c r="N850" s="2">
        <f t="shared" si="148"/>
        <v>0.79110755057079907</v>
      </c>
      <c r="O850" s="2">
        <f t="shared" si="149"/>
        <v>77.308231524133788</v>
      </c>
      <c r="P850" s="2">
        <f t="shared" si="144"/>
        <v>3.4863195057369816</v>
      </c>
    </row>
    <row r="851" spans="1:16">
      <c r="A851" s="5" t="s">
        <v>5</v>
      </c>
      <c r="B851" t="s">
        <v>19</v>
      </c>
      <c r="C851" t="s">
        <v>237</v>
      </c>
      <c r="D851" t="s">
        <v>219</v>
      </c>
      <c r="E851" s="3">
        <v>951</v>
      </c>
      <c r="F851" s="3">
        <v>11</v>
      </c>
      <c r="G851" s="3">
        <v>10</v>
      </c>
      <c r="H851" s="3">
        <v>1</v>
      </c>
      <c r="I851" s="3">
        <v>940</v>
      </c>
      <c r="J851" s="3">
        <v>0</v>
      </c>
      <c r="K851" s="3">
        <f t="shared" si="145"/>
        <v>951</v>
      </c>
      <c r="L851" s="2">
        <f t="shared" si="146"/>
        <v>1.1566771819137749</v>
      </c>
      <c r="M851" s="2">
        <f t="shared" si="147"/>
        <v>1.0515247108307046</v>
      </c>
      <c r="N851" s="2">
        <f t="shared" si="148"/>
        <v>0.10515247108307045</v>
      </c>
      <c r="O851" s="2">
        <f t="shared" si="149"/>
        <v>98.843322818086222</v>
      </c>
      <c r="P851" s="2">
        <f t="shared" si="144"/>
        <v>9.0909090909090917</v>
      </c>
    </row>
    <row r="852" spans="1:16">
      <c r="A852" s="5" t="s">
        <v>5</v>
      </c>
      <c r="B852" t="s">
        <v>19</v>
      </c>
      <c r="C852" t="s">
        <v>237</v>
      </c>
      <c r="D852" t="s">
        <v>220</v>
      </c>
      <c r="E852" s="3">
        <v>1412</v>
      </c>
      <c r="F852" s="3">
        <v>165</v>
      </c>
      <c r="G852" s="3">
        <v>146</v>
      </c>
      <c r="H852" s="3">
        <v>19</v>
      </c>
      <c r="I852" s="3">
        <v>1246</v>
      </c>
      <c r="J852" s="3">
        <v>1</v>
      </c>
      <c r="K852" s="3">
        <f t="shared" si="145"/>
        <v>1411</v>
      </c>
      <c r="L852" s="2">
        <f t="shared" si="146"/>
        <v>11.693834160170093</v>
      </c>
      <c r="M852" s="2">
        <f t="shared" si="147"/>
        <v>10.347271438695959</v>
      </c>
      <c r="N852" s="2">
        <f t="shared" si="148"/>
        <v>1.3465627214741318</v>
      </c>
      <c r="O852" s="2">
        <f t="shared" si="149"/>
        <v>88.306165839829902</v>
      </c>
      <c r="P852" s="2">
        <f t="shared" si="144"/>
        <v>11.515151515151516</v>
      </c>
    </row>
    <row r="853" spans="1:16">
      <c r="A853" s="5" t="s">
        <v>5</v>
      </c>
      <c r="B853" t="s">
        <v>19</v>
      </c>
      <c r="C853" t="s">
        <v>237</v>
      </c>
      <c r="D853" t="s">
        <v>221</v>
      </c>
      <c r="E853" s="3">
        <v>1168</v>
      </c>
      <c r="F853" s="3">
        <v>401</v>
      </c>
      <c r="G853" s="3">
        <v>379</v>
      </c>
      <c r="H853" s="3">
        <v>22</v>
      </c>
      <c r="I853" s="3">
        <v>765</v>
      </c>
      <c r="J853" s="3">
        <v>2</v>
      </c>
      <c r="K853" s="3">
        <f t="shared" si="145"/>
        <v>1166</v>
      </c>
      <c r="L853" s="2">
        <f t="shared" si="146"/>
        <v>34.39108061749571</v>
      </c>
      <c r="M853" s="2">
        <f t="shared" si="147"/>
        <v>32.504288164665525</v>
      </c>
      <c r="N853" s="2">
        <f t="shared" si="148"/>
        <v>1.8867924528301887</v>
      </c>
      <c r="O853" s="2">
        <f t="shared" si="149"/>
        <v>65.608919382504283</v>
      </c>
      <c r="P853" s="2">
        <f t="shared" si="144"/>
        <v>5.4862842892768073</v>
      </c>
    </row>
    <row r="854" spans="1:16">
      <c r="A854" s="5" t="s">
        <v>5</v>
      </c>
      <c r="B854" t="s">
        <v>19</v>
      </c>
      <c r="C854" t="s">
        <v>237</v>
      </c>
      <c r="D854" t="s">
        <v>222</v>
      </c>
      <c r="E854" s="3">
        <v>957</v>
      </c>
      <c r="F854" s="3">
        <v>342</v>
      </c>
      <c r="G854" s="3">
        <v>327</v>
      </c>
      <c r="H854" s="3">
        <v>15</v>
      </c>
      <c r="I854" s="3">
        <v>613</v>
      </c>
      <c r="J854" s="3">
        <v>2</v>
      </c>
      <c r="K854" s="3">
        <f t="shared" si="145"/>
        <v>955</v>
      </c>
      <c r="L854" s="2">
        <f t="shared" si="146"/>
        <v>35.811518324607327</v>
      </c>
      <c r="M854" s="2">
        <f t="shared" si="147"/>
        <v>34.240837696335078</v>
      </c>
      <c r="N854" s="2">
        <f t="shared" si="148"/>
        <v>1.5706806282722512</v>
      </c>
      <c r="O854" s="2">
        <f t="shared" si="149"/>
        <v>64.188481675392666</v>
      </c>
      <c r="P854" s="2">
        <f t="shared" si="144"/>
        <v>4.3859649122807012</v>
      </c>
    </row>
    <row r="855" spans="1:16">
      <c r="A855" s="5" t="s">
        <v>5</v>
      </c>
      <c r="B855" t="s">
        <v>19</v>
      </c>
      <c r="C855" t="s">
        <v>237</v>
      </c>
      <c r="D855" t="s">
        <v>223</v>
      </c>
      <c r="E855" s="3">
        <v>1027</v>
      </c>
      <c r="F855" s="3">
        <v>311</v>
      </c>
      <c r="G855" s="3">
        <v>307</v>
      </c>
      <c r="H855" s="3">
        <v>4</v>
      </c>
      <c r="I855" s="3">
        <v>715</v>
      </c>
      <c r="J855" s="3">
        <v>1</v>
      </c>
      <c r="K855" s="3">
        <f t="shared" si="145"/>
        <v>1026</v>
      </c>
      <c r="L855" s="2">
        <f t="shared" si="146"/>
        <v>30.311890838206629</v>
      </c>
      <c r="M855" s="2">
        <f t="shared" si="147"/>
        <v>29.922027290448344</v>
      </c>
      <c r="N855" s="2">
        <f t="shared" si="148"/>
        <v>0.38986354775828458</v>
      </c>
      <c r="O855" s="2">
        <f t="shared" si="149"/>
        <v>69.688109161793378</v>
      </c>
      <c r="P855" s="2">
        <f t="shared" si="144"/>
        <v>1.2861736334405145</v>
      </c>
    </row>
    <row r="856" spans="1:16">
      <c r="A856" s="5" t="s">
        <v>5</v>
      </c>
      <c r="B856" t="s">
        <v>19</v>
      </c>
      <c r="C856" t="s">
        <v>237</v>
      </c>
      <c r="D856" t="s">
        <v>224</v>
      </c>
      <c r="E856" s="3">
        <v>1039</v>
      </c>
      <c r="F856" s="3">
        <v>316</v>
      </c>
      <c r="G856" s="3">
        <v>309</v>
      </c>
      <c r="H856" s="3">
        <v>7</v>
      </c>
      <c r="I856" s="3">
        <v>720</v>
      </c>
      <c r="J856" s="3">
        <v>3</v>
      </c>
      <c r="K856" s="3">
        <f t="shared" si="145"/>
        <v>1036</v>
      </c>
      <c r="L856" s="2">
        <f t="shared" si="146"/>
        <v>30.501930501930502</v>
      </c>
      <c r="M856" s="2">
        <f t="shared" si="147"/>
        <v>29.826254826254829</v>
      </c>
      <c r="N856" s="2">
        <f t="shared" si="148"/>
        <v>0.67567567567567566</v>
      </c>
      <c r="O856" s="2">
        <f t="shared" si="149"/>
        <v>69.498069498069498</v>
      </c>
      <c r="P856" s="2">
        <f t="shared" si="144"/>
        <v>2.2151898734177213</v>
      </c>
    </row>
    <row r="857" spans="1:16">
      <c r="A857" s="5" t="s">
        <v>5</v>
      </c>
      <c r="B857" t="s">
        <v>19</v>
      </c>
      <c r="C857" t="s">
        <v>237</v>
      </c>
      <c r="D857" t="s">
        <v>225</v>
      </c>
      <c r="E857" s="3">
        <v>845</v>
      </c>
      <c r="F857" s="3">
        <v>265</v>
      </c>
      <c r="G857" s="3">
        <v>261</v>
      </c>
      <c r="H857" s="3">
        <v>4</v>
      </c>
      <c r="I857" s="3">
        <v>580</v>
      </c>
      <c r="J857" s="3">
        <v>0</v>
      </c>
      <c r="K857" s="3">
        <f t="shared" si="145"/>
        <v>845</v>
      </c>
      <c r="L857" s="2">
        <f t="shared" si="146"/>
        <v>31.360946745562128</v>
      </c>
      <c r="M857" s="2">
        <f t="shared" si="147"/>
        <v>30.88757396449704</v>
      </c>
      <c r="N857" s="2">
        <f t="shared" si="148"/>
        <v>0.47337278106508879</v>
      </c>
      <c r="O857" s="2">
        <f t="shared" si="149"/>
        <v>68.639053254437869</v>
      </c>
      <c r="P857" s="2">
        <f t="shared" si="144"/>
        <v>1.5094339622641511</v>
      </c>
    </row>
    <row r="858" spans="1:16">
      <c r="A858" s="5" t="s">
        <v>5</v>
      </c>
      <c r="B858" t="s">
        <v>19</v>
      </c>
      <c r="C858" t="s">
        <v>237</v>
      </c>
      <c r="D858" t="s">
        <v>226</v>
      </c>
      <c r="E858" s="3">
        <v>724</v>
      </c>
      <c r="F858" s="3">
        <v>199</v>
      </c>
      <c r="G858" s="3">
        <v>196</v>
      </c>
      <c r="H858" s="3">
        <v>3</v>
      </c>
      <c r="I858" s="3">
        <v>525</v>
      </c>
      <c r="J858" s="3">
        <v>0</v>
      </c>
      <c r="K858" s="3">
        <f t="shared" si="145"/>
        <v>724</v>
      </c>
      <c r="L858" s="2">
        <f t="shared" si="146"/>
        <v>27.486187845303867</v>
      </c>
      <c r="M858" s="2">
        <f t="shared" si="147"/>
        <v>27.071823204419886</v>
      </c>
      <c r="N858" s="2">
        <f t="shared" si="148"/>
        <v>0.4143646408839779</v>
      </c>
      <c r="O858" s="2">
        <f t="shared" si="149"/>
        <v>72.51381215469614</v>
      </c>
      <c r="P858" s="2">
        <f t="shared" si="144"/>
        <v>1.5075376884422109</v>
      </c>
    </row>
    <row r="859" spans="1:16">
      <c r="A859" s="5" t="s">
        <v>5</v>
      </c>
      <c r="B859" t="s">
        <v>19</v>
      </c>
      <c r="C859" t="s">
        <v>237</v>
      </c>
      <c r="D859" t="s">
        <v>227</v>
      </c>
      <c r="E859" s="3">
        <v>601</v>
      </c>
      <c r="F859" s="3">
        <v>143</v>
      </c>
      <c r="G859" s="3">
        <v>140</v>
      </c>
      <c r="H859" s="3">
        <v>3</v>
      </c>
      <c r="I859" s="3">
        <v>454</v>
      </c>
      <c r="J859" s="3">
        <v>4</v>
      </c>
      <c r="K859" s="3">
        <f t="shared" si="145"/>
        <v>597</v>
      </c>
      <c r="L859" s="2">
        <f t="shared" si="146"/>
        <v>23.953098827470686</v>
      </c>
      <c r="M859" s="2">
        <f t="shared" si="147"/>
        <v>23.450586264656618</v>
      </c>
      <c r="N859" s="2">
        <f t="shared" si="148"/>
        <v>0.50251256281407031</v>
      </c>
      <c r="O859" s="2">
        <f t="shared" si="149"/>
        <v>76.046901172529317</v>
      </c>
      <c r="P859" s="2">
        <f t="shared" si="144"/>
        <v>2.0979020979020979</v>
      </c>
    </row>
    <row r="860" spans="1:16">
      <c r="A860" s="5" t="s">
        <v>5</v>
      </c>
      <c r="B860" t="s">
        <v>19</v>
      </c>
      <c r="C860" t="s">
        <v>237</v>
      </c>
      <c r="D860" t="s">
        <v>228</v>
      </c>
      <c r="E860" s="3">
        <v>367</v>
      </c>
      <c r="F860" s="3">
        <v>57</v>
      </c>
      <c r="G860" s="3">
        <v>57</v>
      </c>
      <c r="H860" s="3">
        <v>0</v>
      </c>
      <c r="I860" s="3">
        <v>308</v>
      </c>
      <c r="J860" s="3">
        <v>2</v>
      </c>
      <c r="K860" s="3">
        <f t="shared" si="145"/>
        <v>365</v>
      </c>
      <c r="L860" s="2">
        <f t="shared" si="146"/>
        <v>15.616438356164384</v>
      </c>
      <c r="M860" s="2">
        <f t="shared" si="147"/>
        <v>15.616438356164384</v>
      </c>
      <c r="N860" s="2">
        <f t="shared" si="148"/>
        <v>0</v>
      </c>
      <c r="O860" s="2">
        <f t="shared" si="149"/>
        <v>84.38356164383562</v>
      </c>
      <c r="P860" s="2">
        <f t="shared" si="144"/>
        <v>0</v>
      </c>
    </row>
    <row r="861" spans="1:16">
      <c r="A861" s="5" t="s">
        <v>5</v>
      </c>
      <c r="B861" t="s">
        <v>19</v>
      </c>
      <c r="C861" t="s">
        <v>237</v>
      </c>
      <c r="D861" t="s">
        <v>229</v>
      </c>
      <c r="E861" s="3">
        <v>317</v>
      </c>
      <c r="F861" s="3">
        <v>32</v>
      </c>
      <c r="G861" s="3">
        <v>31</v>
      </c>
      <c r="H861" s="3">
        <v>1</v>
      </c>
      <c r="I861" s="3">
        <v>283</v>
      </c>
      <c r="J861" s="3">
        <v>2</v>
      </c>
      <c r="K861" s="3">
        <f t="shared" si="145"/>
        <v>315</v>
      </c>
      <c r="L861" s="2">
        <f t="shared" si="146"/>
        <v>10.158730158730158</v>
      </c>
      <c r="M861" s="2">
        <f t="shared" si="147"/>
        <v>9.8412698412698418</v>
      </c>
      <c r="N861" s="2">
        <f t="shared" si="148"/>
        <v>0.31746031746031744</v>
      </c>
      <c r="O861" s="2">
        <f t="shared" si="149"/>
        <v>89.841269841269849</v>
      </c>
      <c r="P861" s="2">
        <f t="shared" si="144"/>
        <v>3.125</v>
      </c>
    </row>
    <row r="862" spans="1:16">
      <c r="A862" s="5" t="s">
        <v>5</v>
      </c>
      <c r="B862" t="s">
        <v>19</v>
      </c>
      <c r="C862" t="s">
        <v>237</v>
      </c>
      <c r="D862" t="s">
        <v>230</v>
      </c>
      <c r="E862" s="3">
        <v>224</v>
      </c>
      <c r="F862" s="3">
        <v>15</v>
      </c>
      <c r="G862" s="3">
        <v>15</v>
      </c>
      <c r="H862" s="3">
        <v>0</v>
      </c>
      <c r="I862" s="3">
        <v>209</v>
      </c>
      <c r="J862" s="3">
        <v>0</v>
      </c>
      <c r="K862" s="3">
        <f t="shared" si="145"/>
        <v>224</v>
      </c>
      <c r="L862" s="2">
        <f t="shared" si="146"/>
        <v>6.6964285714285712</v>
      </c>
      <c r="M862" s="2">
        <f t="shared" si="147"/>
        <v>6.6964285714285712</v>
      </c>
      <c r="N862" s="2">
        <f t="shared" si="148"/>
        <v>0</v>
      </c>
      <c r="O862" s="2">
        <f t="shared" si="149"/>
        <v>93.303571428571431</v>
      </c>
      <c r="P862" s="2">
        <f t="shared" si="144"/>
        <v>0</v>
      </c>
    </row>
    <row r="863" spans="1:16">
      <c r="A863" s="5" t="s">
        <v>5</v>
      </c>
      <c r="B863" t="s">
        <v>19</v>
      </c>
      <c r="C863" t="s">
        <v>237</v>
      </c>
      <c r="D863" t="s">
        <v>231</v>
      </c>
      <c r="E863" s="3">
        <v>177</v>
      </c>
      <c r="F863" s="3">
        <v>7</v>
      </c>
      <c r="G863" s="3">
        <v>7</v>
      </c>
      <c r="H863" s="3">
        <v>0</v>
      </c>
      <c r="I863" s="3">
        <v>167</v>
      </c>
      <c r="J863" s="3">
        <v>3</v>
      </c>
      <c r="K863" s="3">
        <f t="shared" si="145"/>
        <v>174</v>
      </c>
      <c r="L863" s="2">
        <f t="shared" si="146"/>
        <v>4.0229885057471266</v>
      </c>
      <c r="M863" s="2">
        <f t="shared" si="147"/>
        <v>4.0229885057471266</v>
      </c>
      <c r="N863" s="2">
        <f t="shared" si="148"/>
        <v>0</v>
      </c>
      <c r="O863" s="2">
        <f t="shared" si="149"/>
        <v>95.977011494252878</v>
      </c>
      <c r="P863" s="2">
        <f t="shared" si="144"/>
        <v>0</v>
      </c>
    </row>
    <row r="864" spans="1:16">
      <c r="A864" s="5" t="s">
        <v>5</v>
      </c>
      <c r="B864" t="s">
        <v>19</v>
      </c>
      <c r="C864" t="s">
        <v>237</v>
      </c>
      <c r="D864" t="s">
        <v>232</v>
      </c>
      <c r="E864" s="3">
        <v>85</v>
      </c>
      <c r="F864" s="3">
        <v>1</v>
      </c>
      <c r="G864" s="3">
        <v>1</v>
      </c>
      <c r="H864" s="3">
        <v>0</v>
      </c>
      <c r="I864" s="3">
        <v>84</v>
      </c>
      <c r="J864" s="3">
        <v>0</v>
      </c>
      <c r="K864" s="3">
        <f t="shared" si="145"/>
        <v>85</v>
      </c>
      <c r="L864" s="2">
        <f t="shared" si="146"/>
        <v>1.1764705882352942</v>
      </c>
      <c r="M864" s="2">
        <f t="shared" si="147"/>
        <v>1.1764705882352942</v>
      </c>
      <c r="N864" s="2">
        <f t="shared" si="148"/>
        <v>0</v>
      </c>
      <c r="O864" s="2">
        <f t="shared" si="149"/>
        <v>98.82352941176471</v>
      </c>
      <c r="P864" s="2">
        <f t="shared" si="144"/>
        <v>0</v>
      </c>
    </row>
    <row r="865" spans="1:16">
      <c r="A865" s="5" t="s">
        <v>5</v>
      </c>
      <c r="B865" t="s">
        <v>19</v>
      </c>
      <c r="C865" t="s">
        <v>237</v>
      </c>
      <c r="D865" t="s">
        <v>233</v>
      </c>
      <c r="E865" s="3">
        <v>55</v>
      </c>
      <c r="F865" s="3">
        <v>0</v>
      </c>
      <c r="G865" s="3">
        <v>0</v>
      </c>
      <c r="H865" s="3">
        <v>0</v>
      </c>
      <c r="I865" s="3">
        <v>54</v>
      </c>
      <c r="J865" s="3">
        <v>1</v>
      </c>
      <c r="K865" s="3">
        <f t="shared" si="145"/>
        <v>54</v>
      </c>
      <c r="L865" s="2">
        <f t="shared" si="146"/>
        <v>0</v>
      </c>
      <c r="M865" s="2">
        <f t="shared" si="147"/>
        <v>0</v>
      </c>
      <c r="N865" s="2">
        <f t="shared" si="148"/>
        <v>0</v>
      </c>
      <c r="O865" s="2">
        <f t="shared" si="149"/>
        <v>100</v>
      </c>
      <c r="P865" s="2" t="str">
        <f t="shared" si="144"/>
        <v xml:space="preserve"> </v>
      </c>
    </row>
    <row r="866" spans="1:16">
      <c r="A866" s="5" t="s">
        <v>5</v>
      </c>
      <c r="B866" t="s">
        <v>19</v>
      </c>
      <c r="C866" t="s">
        <v>237</v>
      </c>
      <c r="D866" t="s">
        <v>235</v>
      </c>
      <c r="E866" s="3">
        <v>59</v>
      </c>
      <c r="F866" s="3">
        <v>1</v>
      </c>
      <c r="G866" s="3">
        <v>1</v>
      </c>
      <c r="H866" s="3">
        <v>0</v>
      </c>
      <c r="I866" s="3">
        <v>57</v>
      </c>
      <c r="J866" s="3">
        <v>1</v>
      </c>
      <c r="K866" s="3">
        <f t="shared" si="145"/>
        <v>58</v>
      </c>
      <c r="L866" s="2">
        <f t="shared" si="146"/>
        <v>1.7241379310344827</v>
      </c>
      <c r="M866" s="2">
        <f t="shared" si="147"/>
        <v>1.7241379310344827</v>
      </c>
      <c r="N866" s="2">
        <f t="shared" si="148"/>
        <v>0</v>
      </c>
      <c r="O866" s="2">
        <f t="shared" si="149"/>
        <v>98.275862068965509</v>
      </c>
      <c r="P866" s="2">
        <f t="shared" si="144"/>
        <v>0</v>
      </c>
    </row>
    <row r="867" spans="1:16">
      <c r="A867" s="5" t="s">
        <v>5</v>
      </c>
      <c r="B867" t="s">
        <v>19</v>
      </c>
      <c r="C867" t="s">
        <v>237</v>
      </c>
      <c r="D867" t="s">
        <v>234</v>
      </c>
      <c r="E867" s="3">
        <f t="shared" ref="E867:J867" si="153">SUM(E853:E861)</f>
        <v>7045</v>
      </c>
      <c r="F867" s="3">
        <f t="shared" si="153"/>
        <v>2066</v>
      </c>
      <c r="G867" s="3">
        <f t="shared" si="153"/>
        <v>2007</v>
      </c>
      <c r="H867" s="3">
        <f t="shared" si="153"/>
        <v>59</v>
      </c>
      <c r="I867" s="3">
        <f t="shared" si="153"/>
        <v>4963</v>
      </c>
      <c r="J867" s="3">
        <f t="shared" si="153"/>
        <v>16</v>
      </c>
      <c r="K867" s="3">
        <f t="shared" si="145"/>
        <v>7029</v>
      </c>
      <c r="L867" s="2">
        <f t="shared" si="146"/>
        <v>29.392516716460378</v>
      </c>
      <c r="M867" s="2">
        <f t="shared" si="147"/>
        <v>28.553137003841229</v>
      </c>
      <c r="N867" s="2">
        <f t="shared" si="148"/>
        <v>0.83937971261914923</v>
      </c>
      <c r="O867" s="2">
        <f t="shared" si="149"/>
        <v>70.607483283539622</v>
      </c>
      <c r="P867" s="2">
        <f t="shared" si="144"/>
        <v>2.8557599225556634</v>
      </c>
    </row>
    <row r="868" spans="1:16">
      <c r="A868" s="5" t="s">
        <v>5</v>
      </c>
      <c r="B868" t="s">
        <v>20</v>
      </c>
      <c r="C868" t="s">
        <v>236</v>
      </c>
      <c r="D868" t="s">
        <v>1</v>
      </c>
      <c r="E868" s="3">
        <v>4222</v>
      </c>
      <c r="F868" s="3">
        <v>3123</v>
      </c>
      <c r="G868" s="3">
        <v>2854</v>
      </c>
      <c r="H868" s="3">
        <v>269</v>
      </c>
      <c r="I868" s="3">
        <v>1077</v>
      </c>
      <c r="J868" s="3">
        <v>22</v>
      </c>
      <c r="K868" s="3">
        <f t="shared" si="145"/>
        <v>4200</v>
      </c>
      <c r="L868" s="2">
        <f t="shared" si="146"/>
        <v>74.357142857142861</v>
      </c>
      <c r="M868" s="2">
        <f t="shared" si="147"/>
        <v>67.952380952380949</v>
      </c>
      <c r="N868" s="2">
        <f t="shared" si="148"/>
        <v>6.4047619047619051</v>
      </c>
      <c r="O868" s="2">
        <f t="shared" si="149"/>
        <v>25.642857142857146</v>
      </c>
      <c r="P868" s="2">
        <f t="shared" si="144"/>
        <v>8.6135126480947797</v>
      </c>
    </row>
    <row r="869" spans="1:16">
      <c r="A869" s="5" t="s">
        <v>5</v>
      </c>
      <c r="B869" t="s">
        <v>20</v>
      </c>
      <c r="C869" t="s">
        <v>236</v>
      </c>
      <c r="D869" t="s">
        <v>219</v>
      </c>
      <c r="E869" s="3">
        <v>367</v>
      </c>
      <c r="F869" s="3">
        <v>27</v>
      </c>
      <c r="G869" s="3">
        <v>22</v>
      </c>
      <c r="H869" s="3">
        <v>5</v>
      </c>
      <c r="I869" s="3">
        <v>338</v>
      </c>
      <c r="J869" s="3">
        <v>2</v>
      </c>
      <c r="K869" s="3">
        <f t="shared" si="145"/>
        <v>365</v>
      </c>
      <c r="L869" s="2">
        <f t="shared" si="146"/>
        <v>7.397260273972603</v>
      </c>
      <c r="M869" s="2">
        <f t="shared" si="147"/>
        <v>6.0273972602739727</v>
      </c>
      <c r="N869" s="2">
        <f t="shared" si="148"/>
        <v>1.3698630136986301</v>
      </c>
      <c r="O869" s="2">
        <f t="shared" si="149"/>
        <v>92.602739726027394</v>
      </c>
      <c r="P869" s="2">
        <f t="shared" si="144"/>
        <v>18.518518518518519</v>
      </c>
    </row>
    <row r="870" spans="1:16">
      <c r="A870" s="5" t="s">
        <v>5</v>
      </c>
      <c r="B870" t="s">
        <v>20</v>
      </c>
      <c r="C870" t="s">
        <v>236</v>
      </c>
      <c r="D870" t="s">
        <v>220</v>
      </c>
      <c r="E870" s="3">
        <v>575</v>
      </c>
      <c r="F870" s="3">
        <v>282</v>
      </c>
      <c r="G870" s="3">
        <v>238</v>
      </c>
      <c r="H870" s="3">
        <v>44</v>
      </c>
      <c r="I870" s="3">
        <v>293</v>
      </c>
      <c r="J870" s="3">
        <v>0</v>
      </c>
      <c r="K870" s="3">
        <f t="shared" si="145"/>
        <v>575</v>
      </c>
      <c r="L870" s="2">
        <f t="shared" si="146"/>
        <v>49.043478260869563</v>
      </c>
      <c r="M870" s="2">
        <f t="shared" si="147"/>
        <v>41.391304347826086</v>
      </c>
      <c r="N870" s="2">
        <f t="shared" si="148"/>
        <v>7.6521739130434776</v>
      </c>
      <c r="O870" s="2">
        <f t="shared" si="149"/>
        <v>50.956521739130437</v>
      </c>
      <c r="P870" s="2">
        <f t="shared" si="144"/>
        <v>15.602836879432624</v>
      </c>
    </row>
    <row r="871" spans="1:16">
      <c r="A871" s="5" t="s">
        <v>5</v>
      </c>
      <c r="B871" t="s">
        <v>20</v>
      </c>
      <c r="C871" t="s">
        <v>236</v>
      </c>
      <c r="D871" t="s">
        <v>221</v>
      </c>
      <c r="E871" s="3">
        <v>445</v>
      </c>
      <c r="F871" s="3">
        <v>398</v>
      </c>
      <c r="G871" s="3">
        <v>359</v>
      </c>
      <c r="H871" s="3">
        <v>39</v>
      </c>
      <c r="I871" s="3">
        <v>44</v>
      </c>
      <c r="J871" s="3">
        <v>3</v>
      </c>
      <c r="K871" s="3">
        <f t="shared" si="145"/>
        <v>442</v>
      </c>
      <c r="L871" s="2">
        <f t="shared" si="146"/>
        <v>90.045248868778287</v>
      </c>
      <c r="M871" s="2">
        <f t="shared" si="147"/>
        <v>81.221719457013577</v>
      </c>
      <c r="N871" s="2">
        <f t="shared" si="148"/>
        <v>8.8235294117647065</v>
      </c>
      <c r="O871" s="2">
        <f t="shared" si="149"/>
        <v>9.9547511312217196</v>
      </c>
      <c r="P871" s="2">
        <f t="shared" si="144"/>
        <v>9.7989949748743719</v>
      </c>
    </row>
    <row r="872" spans="1:16">
      <c r="A872" s="5" t="s">
        <v>5</v>
      </c>
      <c r="B872" t="s">
        <v>20</v>
      </c>
      <c r="C872" t="s">
        <v>236</v>
      </c>
      <c r="D872" t="s">
        <v>222</v>
      </c>
      <c r="E872" s="3">
        <v>349</v>
      </c>
      <c r="F872" s="3">
        <v>336</v>
      </c>
      <c r="G872" s="3">
        <v>308</v>
      </c>
      <c r="H872" s="3">
        <v>28</v>
      </c>
      <c r="I872" s="3">
        <v>13</v>
      </c>
      <c r="J872" s="3">
        <v>0</v>
      </c>
      <c r="K872" s="3">
        <f t="shared" si="145"/>
        <v>349</v>
      </c>
      <c r="L872" s="2">
        <f t="shared" si="146"/>
        <v>96.275071633237815</v>
      </c>
      <c r="M872" s="2">
        <f t="shared" si="147"/>
        <v>88.252148997134668</v>
      </c>
      <c r="N872" s="2">
        <f t="shared" si="148"/>
        <v>8.0229226361031518</v>
      </c>
      <c r="O872" s="2">
        <f t="shared" si="149"/>
        <v>3.7249283667621778</v>
      </c>
      <c r="P872" s="2">
        <f t="shared" si="144"/>
        <v>8.3333333333333321</v>
      </c>
    </row>
    <row r="873" spans="1:16">
      <c r="A873" s="5" t="s">
        <v>5</v>
      </c>
      <c r="B873" t="s">
        <v>20</v>
      </c>
      <c r="C873" t="s">
        <v>236</v>
      </c>
      <c r="D873" t="s">
        <v>223</v>
      </c>
      <c r="E873" s="3">
        <v>412</v>
      </c>
      <c r="F873" s="3">
        <v>398</v>
      </c>
      <c r="G873" s="3">
        <v>365</v>
      </c>
      <c r="H873" s="3">
        <v>33</v>
      </c>
      <c r="I873" s="3">
        <v>14</v>
      </c>
      <c r="J873" s="3">
        <v>0</v>
      </c>
      <c r="K873" s="3">
        <f t="shared" si="145"/>
        <v>412</v>
      </c>
      <c r="L873" s="2">
        <f t="shared" si="146"/>
        <v>96.601941747572823</v>
      </c>
      <c r="M873" s="2">
        <f t="shared" si="147"/>
        <v>88.59223300970875</v>
      </c>
      <c r="N873" s="2">
        <f t="shared" si="148"/>
        <v>8.009708737864079</v>
      </c>
      <c r="O873" s="2">
        <f t="shared" si="149"/>
        <v>3.3980582524271843</v>
      </c>
      <c r="P873" s="2">
        <f t="shared" ref="P873:P936" si="154">IF(F873&gt;0,H873/F873*100," ")</f>
        <v>8.291457286432161</v>
      </c>
    </row>
    <row r="874" spans="1:16">
      <c r="A874" s="5" t="s">
        <v>5</v>
      </c>
      <c r="B874" t="s">
        <v>20</v>
      </c>
      <c r="C874" t="s">
        <v>236</v>
      </c>
      <c r="D874" t="s">
        <v>224</v>
      </c>
      <c r="E874" s="3">
        <v>411</v>
      </c>
      <c r="F874" s="3">
        <v>392</v>
      </c>
      <c r="G874" s="3">
        <v>357</v>
      </c>
      <c r="H874" s="3">
        <v>35</v>
      </c>
      <c r="I874" s="3">
        <v>17</v>
      </c>
      <c r="J874" s="3">
        <v>2</v>
      </c>
      <c r="K874" s="3">
        <f t="shared" si="145"/>
        <v>409</v>
      </c>
      <c r="L874" s="2">
        <f t="shared" si="146"/>
        <v>95.843520782396084</v>
      </c>
      <c r="M874" s="2">
        <f t="shared" si="147"/>
        <v>87.286063569682142</v>
      </c>
      <c r="N874" s="2">
        <f t="shared" si="148"/>
        <v>8.5574572127139366</v>
      </c>
      <c r="O874" s="2">
        <f t="shared" si="149"/>
        <v>4.1564792176039118</v>
      </c>
      <c r="P874" s="2">
        <f t="shared" si="154"/>
        <v>8.9285714285714288</v>
      </c>
    </row>
    <row r="875" spans="1:16">
      <c r="A875" s="5" t="s">
        <v>5</v>
      </c>
      <c r="B875" t="s">
        <v>20</v>
      </c>
      <c r="C875" t="s">
        <v>236</v>
      </c>
      <c r="D875" t="s">
        <v>225</v>
      </c>
      <c r="E875" s="3">
        <v>382</v>
      </c>
      <c r="F875" s="3">
        <v>364</v>
      </c>
      <c r="G875" s="3">
        <v>342</v>
      </c>
      <c r="H875" s="3">
        <v>22</v>
      </c>
      <c r="I875" s="3">
        <v>17</v>
      </c>
      <c r="J875" s="3">
        <v>1</v>
      </c>
      <c r="K875" s="3">
        <f t="shared" si="145"/>
        <v>381</v>
      </c>
      <c r="L875" s="2">
        <f t="shared" si="146"/>
        <v>95.538057742782158</v>
      </c>
      <c r="M875" s="2">
        <f t="shared" si="147"/>
        <v>89.763779527559052</v>
      </c>
      <c r="N875" s="2">
        <f t="shared" si="148"/>
        <v>5.7742782152230969</v>
      </c>
      <c r="O875" s="2">
        <f t="shared" si="149"/>
        <v>4.4619422572178475</v>
      </c>
      <c r="P875" s="2">
        <f t="shared" si="154"/>
        <v>6.0439560439560438</v>
      </c>
    </row>
    <row r="876" spans="1:16">
      <c r="A876" s="5" t="s">
        <v>5</v>
      </c>
      <c r="B876" t="s">
        <v>20</v>
      </c>
      <c r="C876" t="s">
        <v>236</v>
      </c>
      <c r="D876" t="s">
        <v>226</v>
      </c>
      <c r="E876" s="3">
        <v>306</v>
      </c>
      <c r="F876" s="3">
        <v>291</v>
      </c>
      <c r="G876" s="3">
        <v>274</v>
      </c>
      <c r="H876" s="3">
        <v>17</v>
      </c>
      <c r="I876" s="3">
        <v>14</v>
      </c>
      <c r="J876" s="3">
        <v>1</v>
      </c>
      <c r="K876" s="3">
        <f t="shared" ref="K876:K939" si="155">E876-J876</f>
        <v>305</v>
      </c>
      <c r="L876" s="2">
        <f t="shared" ref="L876:L939" si="156">F876/$K876*100</f>
        <v>95.409836065573771</v>
      </c>
      <c r="M876" s="2">
        <f t="shared" ref="M876:M939" si="157">G876/$K876*100</f>
        <v>89.836065573770497</v>
      </c>
      <c r="N876" s="2">
        <f t="shared" ref="N876:N939" si="158">H876/$K876*100</f>
        <v>5.5737704918032787</v>
      </c>
      <c r="O876" s="2">
        <f t="shared" ref="O876:O939" si="159">I876/$K876*100</f>
        <v>4.5901639344262293</v>
      </c>
      <c r="P876" s="2">
        <f t="shared" si="154"/>
        <v>5.8419243986254292</v>
      </c>
    </row>
    <row r="877" spans="1:16">
      <c r="A877" s="5" t="s">
        <v>5</v>
      </c>
      <c r="B877" t="s">
        <v>20</v>
      </c>
      <c r="C877" t="s">
        <v>236</v>
      </c>
      <c r="D877" t="s">
        <v>227</v>
      </c>
      <c r="E877" s="3">
        <v>215</v>
      </c>
      <c r="F877" s="3">
        <v>181</v>
      </c>
      <c r="G877" s="3">
        <v>170</v>
      </c>
      <c r="H877" s="3">
        <v>11</v>
      </c>
      <c r="I877" s="3">
        <v>33</v>
      </c>
      <c r="J877" s="3">
        <v>1</v>
      </c>
      <c r="K877" s="3">
        <f t="shared" si="155"/>
        <v>214</v>
      </c>
      <c r="L877" s="2">
        <f t="shared" si="156"/>
        <v>84.579439252336456</v>
      </c>
      <c r="M877" s="2">
        <f t="shared" si="157"/>
        <v>79.43925233644859</v>
      </c>
      <c r="N877" s="2">
        <f t="shared" si="158"/>
        <v>5.1401869158878499</v>
      </c>
      <c r="O877" s="2">
        <f t="shared" si="159"/>
        <v>15.420560747663551</v>
      </c>
      <c r="P877" s="2">
        <f t="shared" si="154"/>
        <v>6.0773480662983426</v>
      </c>
    </row>
    <row r="878" spans="1:16">
      <c r="A878" s="5" t="s">
        <v>5</v>
      </c>
      <c r="B878" t="s">
        <v>20</v>
      </c>
      <c r="C878" t="s">
        <v>236</v>
      </c>
      <c r="D878" t="s">
        <v>228</v>
      </c>
      <c r="E878" s="3">
        <v>172</v>
      </c>
      <c r="F878" s="3">
        <v>145</v>
      </c>
      <c r="G878" s="3">
        <v>135</v>
      </c>
      <c r="H878" s="3">
        <v>10</v>
      </c>
      <c r="I878" s="3">
        <v>25</v>
      </c>
      <c r="J878" s="3">
        <v>2</v>
      </c>
      <c r="K878" s="3">
        <f t="shared" si="155"/>
        <v>170</v>
      </c>
      <c r="L878" s="2">
        <f t="shared" si="156"/>
        <v>85.294117647058826</v>
      </c>
      <c r="M878" s="2">
        <f t="shared" si="157"/>
        <v>79.411764705882348</v>
      </c>
      <c r="N878" s="2">
        <f t="shared" si="158"/>
        <v>5.8823529411764701</v>
      </c>
      <c r="O878" s="2">
        <f t="shared" si="159"/>
        <v>14.705882352941178</v>
      </c>
      <c r="P878" s="2">
        <f t="shared" si="154"/>
        <v>6.8965517241379306</v>
      </c>
    </row>
    <row r="879" spans="1:16">
      <c r="A879" s="5" t="s">
        <v>5</v>
      </c>
      <c r="B879" t="s">
        <v>20</v>
      </c>
      <c r="C879" t="s">
        <v>236</v>
      </c>
      <c r="D879" t="s">
        <v>229</v>
      </c>
      <c r="E879" s="3">
        <v>171</v>
      </c>
      <c r="F879" s="3">
        <v>129</v>
      </c>
      <c r="G879" s="3">
        <v>120</v>
      </c>
      <c r="H879" s="3">
        <v>9</v>
      </c>
      <c r="I879" s="3">
        <v>40</v>
      </c>
      <c r="J879" s="3">
        <v>2</v>
      </c>
      <c r="K879" s="3">
        <f t="shared" si="155"/>
        <v>169</v>
      </c>
      <c r="L879" s="2">
        <f t="shared" si="156"/>
        <v>76.331360946745562</v>
      </c>
      <c r="M879" s="2">
        <f t="shared" si="157"/>
        <v>71.005917159763314</v>
      </c>
      <c r="N879" s="2">
        <f t="shared" si="158"/>
        <v>5.3254437869822491</v>
      </c>
      <c r="O879" s="2">
        <f t="shared" si="159"/>
        <v>23.668639053254438</v>
      </c>
      <c r="P879" s="2">
        <f t="shared" si="154"/>
        <v>6.9767441860465116</v>
      </c>
    </row>
    <row r="880" spans="1:16">
      <c r="A880" s="5" t="s">
        <v>5</v>
      </c>
      <c r="B880" t="s">
        <v>20</v>
      </c>
      <c r="C880" t="s">
        <v>236</v>
      </c>
      <c r="D880" t="s">
        <v>230</v>
      </c>
      <c r="E880" s="3">
        <v>149</v>
      </c>
      <c r="F880" s="3">
        <v>83</v>
      </c>
      <c r="G880" s="3">
        <v>74</v>
      </c>
      <c r="H880" s="3">
        <v>9</v>
      </c>
      <c r="I880" s="3">
        <v>64</v>
      </c>
      <c r="J880" s="3">
        <v>2</v>
      </c>
      <c r="K880" s="3">
        <f t="shared" si="155"/>
        <v>147</v>
      </c>
      <c r="L880" s="2">
        <f t="shared" si="156"/>
        <v>56.4625850340136</v>
      </c>
      <c r="M880" s="2">
        <f t="shared" si="157"/>
        <v>50.34013605442177</v>
      </c>
      <c r="N880" s="2">
        <f t="shared" si="158"/>
        <v>6.1224489795918364</v>
      </c>
      <c r="O880" s="2">
        <f t="shared" si="159"/>
        <v>43.537414965986393</v>
      </c>
      <c r="P880" s="2">
        <f t="shared" si="154"/>
        <v>10.843373493975903</v>
      </c>
    </row>
    <row r="881" spans="1:16">
      <c r="A881" s="5" t="s">
        <v>5</v>
      </c>
      <c r="B881" t="s">
        <v>20</v>
      </c>
      <c r="C881" t="s">
        <v>236</v>
      </c>
      <c r="D881" t="s">
        <v>231</v>
      </c>
      <c r="E881" s="3">
        <v>118</v>
      </c>
      <c r="F881" s="3">
        <v>55</v>
      </c>
      <c r="G881" s="3">
        <v>49</v>
      </c>
      <c r="H881" s="3">
        <v>6</v>
      </c>
      <c r="I881" s="3">
        <v>62</v>
      </c>
      <c r="J881" s="3">
        <v>1</v>
      </c>
      <c r="K881" s="3">
        <f t="shared" si="155"/>
        <v>117</v>
      </c>
      <c r="L881" s="2">
        <f t="shared" si="156"/>
        <v>47.008547008547005</v>
      </c>
      <c r="M881" s="2">
        <f t="shared" si="157"/>
        <v>41.880341880341881</v>
      </c>
      <c r="N881" s="2">
        <f t="shared" si="158"/>
        <v>5.1282051282051277</v>
      </c>
      <c r="O881" s="2">
        <f t="shared" si="159"/>
        <v>52.991452991452995</v>
      </c>
      <c r="P881" s="2">
        <f t="shared" si="154"/>
        <v>10.909090909090908</v>
      </c>
    </row>
    <row r="882" spans="1:16">
      <c r="A882" s="5" t="s">
        <v>5</v>
      </c>
      <c r="B882" t="s">
        <v>20</v>
      </c>
      <c r="C882" t="s">
        <v>236</v>
      </c>
      <c r="D882" t="s">
        <v>232</v>
      </c>
      <c r="E882" s="3">
        <v>76</v>
      </c>
      <c r="F882" s="3">
        <v>24</v>
      </c>
      <c r="G882" s="3">
        <v>23</v>
      </c>
      <c r="H882" s="3">
        <v>1</v>
      </c>
      <c r="I882" s="3">
        <v>50</v>
      </c>
      <c r="J882" s="3">
        <v>2</v>
      </c>
      <c r="K882" s="3">
        <f t="shared" si="155"/>
        <v>74</v>
      </c>
      <c r="L882" s="2">
        <f t="shared" si="156"/>
        <v>32.432432432432435</v>
      </c>
      <c r="M882" s="2">
        <f t="shared" si="157"/>
        <v>31.081081081081081</v>
      </c>
      <c r="N882" s="2">
        <f t="shared" si="158"/>
        <v>1.3513513513513513</v>
      </c>
      <c r="O882" s="2">
        <f t="shared" si="159"/>
        <v>67.567567567567565</v>
      </c>
      <c r="P882" s="2">
        <f t="shared" si="154"/>
        <v>4.1666666666666661</v>
      </c>
    </row>
    <row r="883" spans="1:16">
      <c r="A883" s="5" t="s">
        <v>5</v>
      </c>
      <c r="B883" t="s">
        <v>20</v>
      </c>
      <c r="C883" t="s">
        <v>236</v>
      </c>
      <c r="D883" t="s">
        <v>233</v>
      </c>
      <c r="E883" s="3">
        <v>43</v>
      </c>
      <c r="F883" s="3">
        <v>10</v>
      </c>
      <c r="G883" s="3">
        <v>10</v>
      </c>
      <c r="H883" s="3">
        <v>0</v>
      </c>
      <c r="I883" s="3">
        <v>30</v>
      </c>
      <c r="J883" s="3">
        <v>3</v>
      </c>
      <c r="K883" s="3">
        <f t="shared" si="155"/>
        <v>40</v>
      </c>
      <c r="L883" s="2">
        <f t="shared" si="156"/>
        <v>25</v>
      </c>
      <c r="M883" s="2">
        <f t="shared" si="157"/>
        <v>25</v>
      </c>
      <c r="N883" s="2">
        <f t="shared" si="158"/>
        <v>0</v>
      </c>
      <c r="O883" s="2">
        <f t="shared" si="159"/>
        <v>75</v>
      </c>
      <c r="P883" s="2">
        <f t="shared" si="154"/>
        <v>0</v>
      </c>
    </row>
    <row r="884" spans="1:16">
      <c r="A884" s="5" t="s">
        <v>5</v>
      </c>
      <c r="B884" t="s">
        <v>20</v>
      </c>
      <c r="C884" t="s">
        <v>236</v>
      </c>
      <c r="D884" t="s">
        <v>235</v>
      </c>
      <c r="E884" s="3">
        <v>31</v>
      </c>
      <c r="F884" s="3">
        <v>8</v>
      </c>
      <c r="G884" s="3">
        <v>8</v>
      </c>
      <c r="H884" s="3">
        <v>0</v>
      </c>
      <c r="I884" s="3">
        <v>23</v>
      </c>
      <c r="J884" s="3">
        <v>0</v>
      </c>
      <c r="K884" s="3">
        <f t="shared" si="155"/>
        <v>31</v>
      </c>
      <c r="L884" s="2">
        <f t="shared" si="156"/>
        <v>25.806451612903224</v>
      </c>
      <c r="M884" s="2">
        <f t="shared" si="157"/>
        <v>25.806451612903224</v>
      </c>
      <c r="N884" s="2">
        <f t="shared" si="158"/>
        <v>0</v>
      </c>
      <c r="O884" s="2">
        <f t="shared" si="159"/>
        <v>74.193548387096769</v>
      </c>
      <c r="P884" s="2">
        <f t="shared" si="154"/>
        <v>0</v>
      </c>
    </row>
    <row r="885" spans="1:16">
      <c r="A885" s="5" t="s">
        <v>5</v>
      </c>
      <c r="B885" t="s">
        <v>20</v>
      </c>
      <c r="C885" t="s">
        <v>236</v>
      </c>
      <c r="D885" t="s">
        <v>234</v>
      </c>
      <c r="E885" s="3">
        <f t="shared" ref="E885:J885" si="160">SUM(E871:E879)</f>
        <v>2863</v>
      </c>
      <c r="F885" s="3">
        <f t="shared" si="160"/>
        <v>2634</v>
      </c>
      <c r="G885" s="3">
        <f t="shared" si="160"/>
        <v>2430</v>
      </c>
      <c r="H885" s="3">
        <f t="shared" si="160"/>
        <v>204</v>
      </c>
      <c r="I885" s="3">
        <f t="shared" si="160"/>
        <v>217</v>
      </c>
      <c r="J885" s="3">
        <f t="shared" si="160"/>
        <v>12</v>
      </c>
      <c r="K885" s="3">
        <f t="shared" si="155"/>
        <v>2851</v>
      </c>
      <c r="L885" s="2">
        <f t="shared" si="156"/>
        <v>92.388635566467897</v>
      </c>
      <c r="M885" s="2">
        <f t="shared" si="157"/>
        <v>85.233251490705015</v>
      </c>
      <c r="N885" s="2">
        <f t="shared" si="158"/>
        <v>7.1553840757628899</v>
      </c>
      <c r="O885" s="2">
        <f t="shared" si="159"/>
        <v>7.6113644335320947</v>
      </c>
      <c r="P885" s="2">
        <f t="shared" si="154"/>
        <v>7.7448747152619593</v>
      </c>
    </row>
    <row r="886" spans="1:16">
      <c r="A886" s="5" t="s">
        <v>5</v>
      </c>
      <c r="B886" t="s">
        <v>20</v>
      </c>
      <c r="C886" t="s">
        <v>237</v>
      </c>
      <c r="D886" t="s">
        <v>1</v>
      </c>
      <c r="E886" s="3">
        <v>3892</v>
      </c>
      <c r="F886" s="3">
        <v>548</v>
      </c>
      <c r="G886" s="3">
        <v>527</v>
      </c>
      <c r="H886" s="3">
        <v>21</v>
      </c>
      <c r="I886" s="3">
        <v>3335</v>
      </c>
      <c r="J886" s="3">
        <v>9</v>
      </c>
      <c r="K886" s="3">
        <f t="shared" si="155"/>
        <v>3883</v>
      </c>
      <c r="L886" s="2">
        <f t="shared" si="156"/>
        <v>14.112799381921196</v>
      </c>
      <c r="M886" s="2">
        <f t="shared" si="157"/>
        <v>13.571980427504506</v>
      </c>
      <c r="N886" s="2">
        <f t="shared" si="158"/>
        <v>0.54081895441668815</v>
      </c>
      <c r="O886" s="2">
        <f t="shared" si="159"/>
        <v>85.887200618078808</v>
      </c>
      <c r="P886" s="2">
        <f t="shared" si="154"/>
        <v>3.832116788321168</v>
      </c>
    </row>
    <row r="887" spans="1:16">
      <c r="A887" s="5" t="s">
        <v>5</v>
      </c>
      <c r="B887" t="s">
        <v>20</v>
      </c>
      <c r="C887" t="s">
        <v>237</v>
      </c>
      <c r="D887" t="s">
        <v>219</v>
      </c>
      <c r="E887" s="3">
        <v>365</v>
      </c>
      <c r="F887" s="3">
        <v>5</v>
      </c>
      <c r="G887" s="3">
        <v>2</v>
      </c>
      <c r="H887" s="3">
        <v>3</v>
      </c>
      <c r="I887" s="3">
        <v>360</v>
      </c>
      <c r="J887" s="3">
        <v>0</v>
      </c>
      <c r="K887" s="3">
        <f t="shared" si="155"/>
        <v>365</v>
      </c>
      <c r="L887" s="2">
        <f t="shared" si="156"/>
        <v>1.3698630136986301</v>
      </c>
      <c r="M887" s="2">
        <f t="shared" si="157"/>
        <v>0.54794520547945202</v>
      </c>
      <c r="N887" s="2">
        <f t="shared" si="158"/>
        <v>0.82191780821917804</v>
      </c>
      <c r="O887" s="2">
        <f t="shared" si="159"/>
        <v>98.630136986301366</v>
      </c>
      <c r="P887" s="2">
        <f t="shared" si="154"/>
        <v>60</v>
      </c>
    </row>
    <row r="888" spans="1:16">
      <c r="A888" s="5" t="s">
        <v>5</v>
      </c>
      <c r="B888" t="s">
        <v>20</v>
      </c>
      <c r="C888" t="s">
        <v>237</v>
      </c>
      <c r="D888" t="s">
        <v>220</v>
      </c>
      <c r="E888" s="3">
        <v>583</v>
      </c>
      <c r="F888" s="3">
        <v>45</v>
      </c>
      <c r="G888" s="3">
        <v>41</v>
      </c>
      <c r="H888" s="3">
        <v>4</v>
      </c>
      <c r="I888" s="3">
        <v>537</v>
      </c>
      <c r="J888" s="3">
        <v>1</v>
      </c>
      <c r="K888" s="3">
        <f t="shared" si="155"/>
        <v>582</v>
      </c>
      <c r="L888" s="2">
        <f t="shared" si="156"/>
        <v>7.731958762886598</v>
      </c>
      <c r="M888" s="2">
        <f t="shared" si="157"/>
        <v>7.0446735395189002</v>
      </c>
      <c r="N888" s="2">
        <f t="shared" si="158"/>
        <v>0.6872852233676976</v>
      </c>
      <c r="O888" s="2">
        <f t="shared" si="159"/>
        <v>92.268041237113408</v>
      </c>
      <c r="P888" s="2">
        <f t="shared" si="154"/>
        <v>8.8888888888888893</v>
      </c>
    </row>
    <row r="889" spans="1:16">
      <c r="A889" s="5" t="s">
        <v>5</v>
      </c>
      <c r="B889" t="s">
        <v>20</v>
      </c>
      <c r="C889" t="s">
        <v>237</v>
      </c>
      <c r="D889" t="s">
        <v>221</v>
      </c>
      <c r="E889" s="3">
        <v>376</v>
      </c>
      <c r="F889" s="3">
        <v>68</v>
      </c>
      <c r="G889" s="3">
        <v>63</v>
      </c>
      <c r="H889" s="3">
        <v>5</v>
      </c>
      <c r="I889" s="3">
        <v>307</v>
      </c>
      <c r="J889" s="3">
        <v>1</v>
      </c>
      <c r="K889" s="3">
        <f t="shared" si="155"/>
        <v>375</v>
      </c>
      <c r="L889" s="2">
        <f t="shared" si="156"/>
        <v>18.133333333333333</v>
      </c>
      <c r="M889" s="2">
        <f t="shared" si="157"/>
        <v>16.8</v>
      </c>
      <c r="N889" s="2">
        <f t="shared" si="158"/>
        <v>1.3333333333333335</v>
      </c>
      <c r="O889" s="2">
        <f t="shared" si="159"/>
        <v>81.86666666666666</v>
      </c>
      <c r="P889" s="2">
        <f t="shared" si="154"/>
        <v>7.3529411764705888</v>
      </c>
    </row>
    <row r="890" spans="1:16">
      <c r="A890" s="5" t="s">
        <v>5</v>
      </c>
      <c r="B890" t="s">
        <v>20</v>
      </c>
      <c r="C890" t="s">
        <v>237</v>
      </c>
      <c r="D890" t="s">
        <v>222</v>
      </c>
      <c r="E890" s="3">
        <v>367</v>
      </c>
      <c r="F890" s="3">
        <v>74</v>
      </c>
      <c r="G890" s="3">
        <v>73</v>
      </c>
      <c r="H890" s="3">
        <v>1</v>
      </c>
      <c r="I890" s="3">
        <v>293</v>
      </c>
      <c r="J890" s="3">
        <v>0</v>
      </c>
      <c r="K890" s="3">
        <f t="shared" si="155"/>
        <v>367</v>
      </c>
      <c r="L890" s="2">
        <f t="shared" si="156"/>
        <v>20.163487738419619</v>
      </c>
      <c r="M890" s="2">
        <f t="shared" si="157"/>
        <v>19.891008174386922</v>
      </c>
      <c r="N890" s="2">
        <f t="shared" si="158"/>
        <v>0.27247956403269752</v>
      </c>
      <c r="O890" s="2">
        <f t="shared" si="159"/>
        <v>79.836512261580381</v>
      </c>
      <c r="P890" s="2">
        <f t="shared" si="154"/>
        <v>1.3513513513513513</v>
      </c>
    </row>
    <row r="891" spans="1:16">
      <c r="A891" s="5" t="s">
        <v>5</v>
      </c>
      <c r="B891" t="s">
        <v>20</v>
      </c>
      <c r="C891" t="s">
        <v>237</v>
      </c>
      <c r="D891" t="s">
        <v>223</v>
      </c>
      <c r="E891" s="3">
        <v>386</v>
      </c>
      <c r="F891" s="3">
        <v>79</v>
      </c>
      <c r="G891" s="3">
        <v>78</v>
      </c>
      <c r="H891" s="3">
        <v>1</v>
      </c>
      <c r="I891" s="3">
        <v>307</v>
      </c>
      <c r="J891" s="3">
        <v>0</v>
      </c>
      <c r="K891" s="3">
        <f t="shared" si="155"/>
        <v>386</v>
      </c>
      <c r="L891" s="2">
        <f t="shared" si="156"/>
        <v>20.466321243523318</v>
      </c>
      <c r="M891" s="2">
        <f t="shared" si="157"/>
        <v>20.207253886010363</v>
      </c>
      <c r="N891" s="2">
        <f t="shared" si="158"/>
        <v>0.2590673575129534</v>
      </c>
      <c r="O891" s="2">
        <f t="shared" si="159"/>
        <v>79.533678756476689</v>
      </c>
      <c r="P891" s="2">
        <f t="shared" si="154"/>
        <v>1.2658227848101267</v>
      </c>
    </row>
    <row r="892" spans="1:16">
      <c r="A892" s="5" t="s">
        <v>5</v>
      </c>
      <c r="B892" t="s">
        <v>20</v>
      </c>
      <c r="C892" t="s">
        <v>237</v>
      </c>
      <c r="D892" t="s">
        <v>224</v>
      </c>
      <c r="E892" s="3">
        <v>395</v>
      </c>
      <c r="F892" s="3">
        <v>84</v>
      </c>
      <c r="G892" s="3">
        <v>81</v>
      </c>
      <c r="H892" s="3">
        <v>3</v>
      </c>
      <c r="I892" s="3">
        <v>311</v>
      </c>
      <c r="J892" s="3">
        <v>0</v>
      </c>
      <c r="K892" s="3">
        <f t="shared" si="155"/>
        <v>395</v>
      </c>
      <c r="L892" s="2">
        <f t="shared" si="156"/>
        <v>21.265822784810126</v>
      </c>
      <c r="M892" s="2">
        <f t="shared" si="157"/>
        <v>20.506329113924053</v>
      </c>
      <c r="N892" s="2">
        <f t="shared" si="158"/>
        <v>0.75949367088607589</v>
      </c>
      <c r="O892" s="2">
        <f t="shared" si="159"/>
        <v>78.734177215189874</v>
      </c>
      <c r="P892" s="2">
        <f t="shared" si="154"/>
        <v>3.5714285714285712</v>
      </c>
    </row>
    <row r="893" spans="1:16">
      <c r="A893" s="5" t="s">
        <v>5</v>
      </c>
      <c r="B893" t="s">
        <v>20</v>
      </c>
      <c r="C893" t="s">
        <v>237</v>
      </c>
      <c r="D893" t="s">
        <v>225</v>
      </c>
      <c r="E893" s="3">
        <v>325</v>
      </c>
      <c r="F893" s="3">
        <v>68</v>
      </c>
      <c r="G893" s="3">
        <v>65</v>
      </c>
      <c r="H893" s="3">
        <v>3</v>
      </c>
      <c r="I893" s="3">
        <v>257</v>
      </c>
      <c r="J893" s="3">
        <v>0</v>
      </c>
      <c r="K893" s="3">
        <f t="shared" si="155"/>
        <v>325</v>
      </c>
      <c r="L893" s="2">
        <f t="shared" si="156"/>
        <v>20.923076923076923</v>
      </c>
      <c r="M893" s="2">
        <f t="shared" si="157"/>
        <v>20</v>
      </c>
      <c r="N893" s="2">
        <f t="shared" si="158"/>
        <v>0.92307692307692313</v>
      </c>
      <c r="O893" s="2">
        <f t="shared" si="159"/>
        <v>79.07692307692308</v>
      </c>
      <c r="P893" s="2">
        <f t="shared" si="154"/>
        <v>4.4117647058823533</v>
      </c>
    </row>
    <row r="894" spans="1:16">
      <c r="A894" s="5" t="s">
        <v>5</v>
      </c>
      <c r="B894" t="s">
        <v>20</v>
      </c>
      <c r="C894" t="s">
        <v>237</v>
      </c>
      <c r="D894" t="s">
        <v>226</v>
      </c>
      <c r="E894" s="3">
        <v>273</v>
      </c>
      <c r="F894" s="3">
        <v>58</v>
      </c>
      <c r="G894" s="3">
        <v>57</v>
      </c>
      <c r="H894" s="3">
        <v>1</v>
      </c>
      <c r="I894" s="3">
        <v>213</v>
      </c>
      <c r="J894" s="3">
        <v>2</v>
      </c>
      <c r="K894" s="3">
        <f t="shared" si="155"/>
        <v>271</v>
      </c>
      <c r="L894" s="2">
        <f t="shared" si="156"/>
        <v>21.402214022140221</v>
      </c>
      <c r="M894" s="2">
        <f t="shared" si="157"/>
        <v>21.033210332103323</v>
      </c>
      <c r="N894" s="2">
        <f t="shared" si="158"/>
        <v>0.36900369003690037</v>
      </c>
      <c r="O894" s="2">
        <f t="shared" si="159"/>
        <v>78.597785977859786</v>
      </c>
      <c r="P894" s="2">
        <f t="shared" si="154"/>
        <v>1.7241379310344827</v>
      </c>
    </row>
    <row r="895" spans="1:16">
      <c r="A895" s="5" t="s">
        <v>5</v>
      </c>
      <c r="B895" t="s">
        <v>20</v>
      </c>
      <c r="C895" t="s">
        <v>237</v>
      </c>
      <c r="D895" t="s">
        <v>227</v>
      </c>
      <c r="E895" s="3">
        <v>171</v>
      </c>
      <c r="F895" s="3">
        <v>23</v>
      </c>
      <c r="G895" s="3">
        <v>23</v>
      </c>
      <c r="H895" s="3">
        <v>0</v>
      </c>
      <c r="I895" s="3">
        <v>148</v>
      </c>
      <c r="J895" s="3">
        <v>0</v>
      </c>
      <c r="K895" s="3">
        <f t="shared" si="155"/>
        <v>171</v>
      </c>
      <c r="L895" s="2">
        <f t="shared" si="156"/>
        <v>13.450292397660817</v>
      </c>
      <c r="M895" s="2">
        <f t="shared" si="157"/>
        <v>13.450292397660817</v>
      </c>
      <c r="N895" s="2">
        <f t="shared" si="158"/>
        <v>0</v>
      </c>
      <c r="O895" s="2">
        <f t="shared" si="159"/>
        <v>86.549707602339183</v>
      </c>
      <c r="P895" s="2">
        <f t="shared" si="154"/>
        <v>0</v>
      </c>
    </row>
    <row r="896" spans="1:16">
      <c r="A896" s="5" t="s">
        <v>5</v>
      </c>
      <c r="B896" t="s">
        <v>20</v>
      </c>
      <c r="C896" t="s">
        <v>237</v>
      </c>
      <c r="D896" t="s">
        <v>228</v>
      </c>
      <c r="E896" s="3">
        <v>159</v>
      </c>
      <c r="F896" s="3">
        <v>20</v>
      </c>
      <c r="G896" s="3">
        <v>20</v>
      </c>
      <c r="H896" s="3">
        <v>0</v>
      </c>
      <c r="I896" s="3">
        <v>138</v>
      </c>
      <c r="J896" s="3">
        <v>1</v>
      </c>
      <c r="K896" s="3">
        <f t="shared" si="155"/>
        <v>158</v>
      </c>
      <c r="L896" s="2">
        <f t="shared" si="156"/>
        <v>12.658227848101266</v>
      </c>
      <c r="M896" s="2">
        <f t="shared" si="157"/>
        <v>12.658227848101266</v>
      </c>
      <c r="N896" s="2">
        <f t="shared" si="158"/>
        <v>0</v>
      </c>
      <c r="O896" s="2">
        <f t="shared" si="159"/>
        <v>87.341772151898738</v>
      </c>
      <c r="P896" s="2">
        <f t="shared" si="154"/>
        <v>0</v>
      </c>
    </row>
    <row r="897" spans="1:16">
      <c r="A897" s="5" t="s">
        <v>5</v>
      </c>
      <c r="B897" t="s">
        <v>20</v>
      </c>
      <c r="C897" t="s">
        <v>237</v>
      </c>
      <c r="D897" t="s">
        <v>229</v>
      </c>
      <c r="E897" s="3">
        <v>139</v>
      </c>
      <c r="F897" s="3">
        <v>13</v>
      </c>
      <c r="G897" s="3">
        <v>13</v>
      </c>
      <c r="H897" s="3">
        <v>0</v>
      </c>
      <c r="I897" s="3">
        <v>126</v>
      </c>
      <c r="J897" s="3">
        <v>0</v>
      </c>
      <c r="K897" s="3">
        <f t="shared" si="155"/>
        <v>139</v>
      </c>
      <c r="L897" s="2">
        <f t="shared" si="156"/>
        <v>9.3525179856115113</v>
      </c>
      <c r="M897" s="2">
        <f t="shared" si="157"/>
        <v>9.3525179856115113</v>
      </c>
      <c r="N897" s="2">
        <f t="shared" si="158"/>
        <v>0</v>
      </c>
      <c r="O897" s="2">
        <f t="shared" si="159"/>
        <v>90.647482014388487</v>
      </c>
      <c r="P897" s="2">
        <f t="shared" si="154"/>
        <v>0</v>
      </c>
    </row>
    <row r="898" spans="1:16">
      <c r="A898" s="5" t="s">
        <v>5</v>
      </c>
      <c r="B898" t="s">
        <v>20</v>
      </c>
      <c r="C898" t="s">
        <v>237</v>
      </c>
      <c r="D898" t="s">
        <v>230</v>
      </c>
      <c r="E898" s="3">
        <v>123</v>
      </c>
      <c r="F898" s="3">
        <v>2</v>
      </c>
      <c r="G898" s="3">
        <v>2</v>
      </c>
      <c r="H898" s="3">
        <v>0</v>
      </c>
      <c r="I898" s="3">
        <v>120</v>
      </c>
      <c r="J898" s="3">
        <v>1</v>
      </c>
      <c r="K898" s="3">
        <f t="shared" si="155"/>
        <v>122</v>
      </c>
      <c r="L898" s="2">
        <f t="shared" si="156"/>
        <v>1.639344262295082</v>
      </c>
      <c r="M898" s="2">
        <f t="shared" si="157"/>
        <v>1.639344262295082</v>
      </c>
      <c r="N898" s="2">
        <f t="shared" si="158"/>
        <v>0</v>
      </c>
      <c r="O898" s="2">
        <f t="shared" si="159"/>
        <v>98.360655737704917</v>
      </c>
      <c r="P898" s="2">
        <f t="shared" si="154"/>
        <v>0</v>
      </c>
    </row>
    <row r="899" spans="1:16">
      <c r="A899" s="5" t="s">
        <v>5</v>
      </c>
      <c r="B899" t="s">
        <v>20</v>
      </c>
      <c r="C899" t="s">
        <v>237</v>
      </c>
      <c r="D899" t="s">
        <v>231</v>
      </c>
      <c r="E899" s="3">
        <v>101</v>
      </c>
      <c r="F899" s="3">
        <v>6</v>
      </c>
      <c r="G899" s="3">
        <v>6</v>
      </c>
      <c r="H899" s="3">
        <v>0</v>
      </c>
      <c r="I899" s="3">
        <v>95</v>
      </c>
      <c r="J899" s="3">
        <v>0</v>
      </c>
      <c r="K899" s="3">
        <f t="shared" si="155"/>
        <v>101</v>
      </c>
      <c r="L899" s="2">
        <f t="shared" si="156"/>
        <v>5.9405940594059405</v>
      </c>
      <c r="M899" s="2">
        <f t="shared" si="157"/>
        <v>5.9405940594059405</v>
      </c>
      <c r="N899" s="2">
        <f t="shared" si="158"/>
        <v>0</v>
      </c>
      <c r="O899" s="2">
        <f t="shared" si="159"/>
        <v>94.059405940594047</v>
      </c>
      <c r="P899" s="2">
        <f t="shared" si="154"/>
        <v>0</v>
      </c>
    </row>
    <row r="900" spans="1:16">
      <c r="A900" s="5" t="s">
        <v>5</v>
      </c>
      <c r="B900" t="s">
        <v>20</v>
      </c>
      <c r="C900" t="s">
        <v>237</v>
      </c>
      <c r="D900" t="s">
        <v>232</v>
      </c>
      <c r="E900" s="3">
        <v>56</v>
      </c>
      <c r="F900" s="3">
        <v>1</v>
      </c>
      <c r="G900" s="3">
        <v>1</v>
      </c>
      <c r="H900" s="3">
        <v>0</v>
      </c>
      <c r="I900" s="3">
        <v>55</v>
      </c>
      <c r="J900" s="3">
        <v>0</v>
      </c>
      <c r="K900" s="3">
        <f t="shared" si="155"/>
        <v>56</v>
      </c>
      <c r="L900" s="2">
        <f t="shared" si="156"/>
        <v>1.7857142857142856</v>
      </c>
      <c r="M900" s="2">
        <f t="shared" si="157"/>
        <v>1.7857142857142856</v>
      </c>
      <c r="N900" s="2">
        <f t="shared" si="158"/>
        <v>0</v>
      </c>
      <c r="O900" s="2">
        <f t="shared" si="159"/>
        <v>98.214285714285708</v>
      </c>
      <c r="P900" s="2">
        <f t="shared" si="154"/>
        <v>0</v>
      </c>
    </row>
    <row r="901" spans="1:16">
      <c r="A901" s="5" t="s">
        <v>5</v>
      </c>
      <c r="B901" t="s">
        <v>20</v>
      </c>
      <c r="C901" t="s">
        <v>237</v>
      </c>
      <c r="D901" t="s">
        <v>233</v>
      </c>
      <c r="E901" s="3">
        <v>35</v>
      </c>
      <c r="F901" s="3">
        <v>1</v>
      </c>
      <c r="G901" s="3">
        <v>1</v>
      </c>
      <c r="H901" s="3">
        <v>0</v>
      </c>
      <c r="I901" s="3">
        <v>34</v>
      </c>
      <c r="J901" s="3">
        <v>0</v>
      </c>
      <c r="K901" s="3">
        <f t="shared" si="155"/>
        <v>35</v>
      </c>
      <c r="L901" s="2">
        <f t="shared" si="156"/>
        <v>2.8571428571428572</v>
      </c>
      <c r="M901" s="2">
        <f t="shared" si="157"/>
        <v>2.8571428571428572</v>
      </c>
      <c r="N901" s="2">
        <f t="shared" si="158"/>
        <v>0</v>
      </c>
      <c r="O901" s="2">
        <f t="shared" si="159"/>
        <v>97.142857142857139</v>
      </c>
      <c r="P901" s="2">
        <f t="shared" si="154"/>
        <v>0</v>
      </c>
    </row>
    <row r="902" spans="1:16">
      <c r="A902" s="5" t="s">
        <v>5</v>
      </c>
      <c r="B902" t="s">
        <v>20</v>
      </c>
      <c r="C902" t="s">
        <v>237</v>
      </c>
      <c r="D902" t="s">
        <v>235</v>
      </c>
      <c r="E902" s="3">
        <v>38</v>
      </c>
      <c r="F902" s="3">
        <v>1</v>
      </c>
      <c r="G902" s="3">
        <v>1</v>
      </c>
      <c r="H902" s="3">
        <v>0</v>
      </c>
      <c r="I902" s="3">
        <v>34</v>
      </c>
      <c r="J902" s="3">
        <v>3</v>
      </c>
      <c r="K902" s="3">
        <f t="shared" si="155"/>
        <v>35</v>
      </c>
      <c r="L902" s="2">
        <f t="shared" si="156"/>
        <v>2.8571428571428572</v>
      </c>
      <c r="M902" s="2">
        <f t="shared" si="157"/>
        <v>2.8571428571428572</v>
      </c>
      <c r="N902" s="2">
        <f t="shared" si="158"/>
        <v>0</v>
      </c>
      <c r="O902" s="2">
        <f t="shared" si="159"/>
        <v>97.142857142857139</v>
      </c>
      <c r="P902" s="2">
        <f t="shared" si="154"/>
        <v>0</v>
      </c>
    </row>
    <row r="903" spans="1:16">
      <c r="A903" s="5" t="s">
        <v>5</v>
      </c>
      <c r="B903" t="s">
        <v>20</v>
      </c>
      <c r="C903" t="s">
        <v>237</v>
      </c>
      <c r="D903" t="s">
        <v>234</v>
      </c>
      <c r="E903" s="3">
        <f t="shared" ref="E903:J903" si="161">SUM(E889:E897)</f>
        <v>2591</v>
      </c>
      <c r="F903" s="3">
        <f t="shared" si="161"/>
        <v>487</v>
      </c>
      <c r="G903" s="3">
        <f t="shared" si="161"/>
        <v>473</v>
      </c>
      <c r="H903" s="3">
        <f t="shared" si="161"/>
        <v>14</v>
      </c>
      <c r="I903" s="3">
        <f t="shared" si="161"/>
        <v>2100</v>
      </c>
      <c r="J903" s="3">
        <f t="shared" si="161"/>
        <v>4</v>
      </c>
      <c r="K903" s="3">
        <f t="shared" si="155"/>
        <v>2587</v>
      </c>
      <c r="L903" s="2">
        <f t="shared" si="156"/>
        <v>18.824893699265559</v>
      </c>
      <c r="M903" s="2">
        <f t="shared" si="157"/>
        <v>18.283726323927329</v>
      </c>
      <c r="N903" s="2">
        <f t="shared" si="158"/>
        <v>0.54116737533822967</v>
      </c>
      <c r="O903" s="2">
        <f t="shared" si="159"/>
        <v>81.175106300734441</v>
      </c>
      <c r="P903" s="2">
        <f t="shared" si="154"/>
        <v>2.8747433264887063</v>
      </c>
    </row>
    <row r="904" spans="1:16">
      <c r="A904" s="5" t="s">
        <v>5</v>
      </c>
      <c r="B904" t="s">
        <v>26</v>
      </c>
      <c r="C904" t="s">
        <v>236</v>
      </c>
      <c r="D904" t="s">
        <v>1</v>
      </c>
      <c r="E904" s="3">
        <v>56011</v>
      </c>
      <c r="F904" s="3">
        <v>40923</v>
      </c>
      <c r="G904" s="3">
        <v>38430</v>
      </c>
      <c r="H904" s="3">
        <v>2493</v>
      </c>
      <c r="I904" s="3">
        <v>14887</v>
      </c>
      <c r="J904" s="3">
        <v>201</v>
      </c>
      <c r="K904" s="3">
        <f t="shared" si="155"/>
        <v>55810</v>
      </c>
      <c r="L904" s="2">
        <f t="shared" si="156"/>
        <v>73.325568894463359</v>
      </c>
      <c r="M904" s="2">
        <f t="shared" si="157"/>
        <v>68.858627486113605</v>
      </c>
      <c r="N904" s="2">
        <f t="shared" si="158"/>
        <v>4.4669414083497578</v>
      </c>
      <c r="O904" s="2">
        <f t="shared" si="159"/>
        <v>26.674431105536645</v>
      </c>
      <c r="P904" s="2">
        <f t="shared" si="154"/>
        <v>6.091928744226963</v>
      </c>
    </row>
    <row r="905" spans="1:16">
      <c r="A905" s="5" t="s">
        <v>5</v>
      </c>
      <c r="B905" t="s">
        <v>26</v>
      </c>
      <c r="C905" t="s">
        <v>236</v>
      </c>
      <c r="D905" t="s">
        <v>219</v>
      </c>
      <c r="E905" s="3">
        <v>4590</v>
      </c>
      <c r="F905" s="3">
        <v>180</v>
      </c>
      <c r="G905" s="3">
        <v>140</v>
      </c>
      <c r="H905" s="3">
        <v>40</v>
      </c>
      <c r="I905" s="3">
        <v>4395</v>
      </c>
      <c r="J905" s="3">
        <v>15</v>
      </c>
      <c r="K905" s="3">
        <f t="shared" si="155"/>
        <v>4575</v>
      </c>
      <c r="L905" s="2">
        <f t="shared" si="156"/>
        <v>3.9344262295081971</v>
      </c>
      <c r="M905" s="2">
        <f t="shared" si="157"/>
        <v>3.0601092896174862</v>
      </c>
      <c r="N905" s="2">
        <f t="shared" si="158"/>
        <v>0.87431693989071035</v>
      </c>
      <c r="O905" s="2">
        <f t="shared" si="159"/>
        <v>96.06557377049181</v>
      </c>
      <c r="P905" s="2">
        <f t="shared" si="154"/>
        <v>22.222222222222221</v>
      </c>
    </row>
    <row r="906" spans="1:16">
      <c r="A906" s="5" t="s">
        <v>5</v>
      </c>
      <c r="B906" t="s">
        <v>26</v>
      </c>
      <c r="C906" t="s">
        <v>236</v>
      </c>
      <c r="D906" t="s">
        <v>220</v>
      </c>
      <c r="E906" s="3">
        <v>7529</v>
      </c>
      <c r="F906" s="3">
        <v>3176</v>
      </c>
      <c r="G906" s="3">
        <v>2621</v>
      </c>
      <c r="H906" s="3">
        <v>555</v>
      </c>
      <c r="I906" s="3">
        <v>4326</v>
      </c>
      <c r="J906" s="3">
        <v>27</v>
      </c>
      <c r="K906" s="3">
        <f t="shared" si="155"/>
        <v>7502</v>
      </c>
      <c r="L906" s="2">
        <f t="shared" si="156"/>
        <v>42.335377232737933</v>
      </c>
      <c r="M906" s="2">
        <f t="shared" si="157"/>
        <v>34.937350039989333</v>
      </c>
      <c r="N906" s="2">
        <f t="shared" si="158"/>
        <v>7.3980271927486001</v>
      </c>
      <c r="O906" s="2">
        <f t="shared" si="159"/>
        <v>57.664622767262067</v>
      </c>
      <c r="P906" s="2">
        <f t="shared" si="154"/>
        <v>17.474811083123427</v>
      </c>
    </row>
    <row r="907" spans="1:16">
      <c r="A907" s="5" t="s">
        <v>5</v>
      </c>
      <c r="B907" t="s">
        <v>26</v>
      </c>
      <c r="C907" t="s">
        <v>236</v>
      </c>
      <c r="D907" t="s">
        <v>221</v>
      </c>
      <c r="E907" s="3">
        <v>6302</v>
      </c>
      <c r="F907" s="3">
        <v>5191</v>
      </c>
      <c r="G907" s="3">
        <v>4812</v>
      </c>
      <c r="H907" s="3">
        <v>379</v>
      </c>
      <c r="I907" s="3">
        <v>1095</v>
      </c>
      <c r="J907" s="3">
        <v>16</v>
      </c>
      <c r="K907" s="3">
        <f t="shared" si="155"/>
        <v>6286</v>
      </c>
      <c r="L907" s="2">
        <f t="shared" si="156"/>
        <v>82.580337257397389</v>
      </c>
      <c r="M907" s="2">
        <f t="shared" si="157"/>
        <v>76.551065860642694</v>
      </c>
      <c r="N907" s="2">
        <f t="shared" si="158"/>
        <v>6.0292713967546927</v>
      </c>
      <c r="O907" s="2">
        <f t="shared" si="159"/>
        <v>17.419662742602611</v>
      </c>
      <c r="P907" s="2">
        <f t="shared" si="154"/>
        <v>7.3010980543247932</v>
      </c>
    </row>
    <row r="908" spans="1:16">
      <c r="A908" s="5" t="s">
        <v>5</v>
      </c>
      <c r="B908" t="s">
        <v>26</v>
      </c>
      <c r="C908" t="s">
        <v>236</v>
      </c>
      <c r="D908" t="s">
        <v>222</v>
      </c>
      <c r="E908" s="3">
        <v>5878</v>
      </c>
      <c r="F908" s="3">
        <v>5611</v>
      </c>
      <c r="G908" s="3">
        <v>5305</v>
      </c>
      <c r="H908" s="3">
        <v>306</v>
      </c>
      <c r="I908" s="3">
        <v>259</v>
      </c>
      <c r="J908" s="3">
        <v>8</v>
      </c>
      <c r="K908" s="3">
        <f t="shared" si="155"/>
        <v>5870</v>
      </c>
      <c r="L908" s="2">
        <f t="shared" si="156"/>
        <v>95.587734241908009</v>
      </c>
      <c r="M908" s="2">
        <f t="shared" si="157"/>
        <v>90.374787052810902</v>
      </c>
      <c r="N908" s="2">
        <f t="shared" si="158"/>
        <v>5.212947189097104</v>
      </c>
      <c r="O908" s="2">
        <f t="shared" si="159"/>
        <v>4.4122657580919933</v>
      </c>
      <c r="P908" s="2">
        <f t="shared" si="154"/>
        <v>5.4535733380859028</v>
      </c>
    </row>
    <row r="909" spans="1:16">
      <c r="A909" s="5" t="s">
        <v>5</v>
      </c>
      <c r="B909" t="s">
        <v>26</v>
      </c>
      <c r="C909" t="s">
        <v>236</v>
      </c>
      <c r="D909" t="s">
        <v>223</v>
      </c>
      <c r="E909" s="3">
        <v>5812</v>
      </c>
      <c r="F909" s="3">
        <v>5658</v>
      </c>
      <c r="G909" s="3">
        <v>5430</v>
      </c>
      <c r="H909" s="3">
        <v>228</v>
      </c>
      <c r="I909" s="3">
        <v>146</v>
      </c>
      <c r="J909" s="3">
        <v>8</v>
      </c>
      <c r="K909" s="3">
        <f t="shared" si="155"/>
        <v>5804</v>
      </c>
      <c r="L909" s="2">
        <f t="shared" si="156"/>
        <v>97.48449345279117</v>
      </c>
      <c r="M909" s="2">
        <f t="shared" si="157"/>
        <v>93.556168159889737</v>
      </c>
      <c r="N909" s="2">
        <f t="shared" si="158"/>
        <v>3.9283252929014476</v>
      </c>
      <c r="O909" s="2">
        <f t="shared" si="159"/>
        <v>2.5155065472088216</v>
      </c>
      <c r="P909" s="2">
        <f t="shared" si="154"/>
        <v>4.0296924708377517</v>
      </c>
    </row>
    <row r="910" spans="1:16">
      <c r="A910" s="5" t="s">
        <v>5</v>
      </c>
      <c r="B910" t="s">
        <v>26</v>
      </c>
      <c r="C910" t="s">
        <v>236</v>
      </c>
      <c r="D910" t="s">
        <v>224</v>
      </c>
      <c r="E910" s="3">
        <v>5799</v>
      </c>
      <c r="F910" s="3">
        <v>5636</v>
      </c>
      <c r="G910" s="3">
        <v>5410</v>
      </c>
      <c r="H910" s="3">
        <v>226</v>
      </c>
      <c r="I910" s="3">
        <v>153</v>
      </c>
      <c r="J910" s="3">
        <v>10</v>
      </c>
      <c r="K910" s="3">
        <f t="shared" si="155"/>
        <v>5789</v>
      </c>
      <c r="L910" s="2">
        <f t="shared" si="156"/>
        <v>97.357056486439802</v>
      </c>
      <c r="M910" s="2">
        <f t="shared" si="157"/>
        <v>93.453100708239774</v>
      </c>
      <c r="N910" s="2">
        <f t="shared" si="158"/>
        <v>3.9039557782000349</v>
      </c>
      <c r="O910" s="2">
        <f t="shared" si="159"/>
        <v>2.6429435135602004</v>
      </c>
      <c r="P910" s="2">
        <f t="shared" si="154"/>
        <v>4.0099361249112846</v>
      </c>
    </row>
    <row r="911" spans="1:16">
      <c r="A911" s="5" t="s">
        <v>5</v>
      </c>
      <c r="B911" t="s">
        <v>26</v>
      </c>
      <c r="C911" t="s">
        <v>236</v>
      </c>
      <c r="D911" t="s">
        <v>225</v>
      </c>
      <c r="E911" s="3">
        <v>4926</v>
      </c>
      <c r="F911" s="3">
        <v>4744</v>
      </c>
      <c r="G911" s="3">
        <v>4550</v>
      </c>
      <c r="H911" s="3">
        <v>194</v>
      </c>
      <c r="I911" s="3">
        <v>176</v>
      </c>
      <c r="J911" s="3">
        <v>6</v>
      </c>
      <c r="K911" s="3">
        <f t="shared" si="155"/>
        <v>4920</v>
      </c>
      <c r="L911" s="2">
        <f t="shared" si="156"/>
        <v>96.422764227642276</v>
      </c>
      <c r="M911" s="2">
        <f t="shared" si="157"/>
        <v>92.479674796747972</v>
      </c>
      <c r="N911" s="2">
        <f t="shared" si="158"/>
        <v>3.9430894308943087</v>
      </c>
      <c r="O911" s="2">
        <f t="shared" si="159"/>
        <v>3.5772357723577239</v>
      </c>
      <c r="P911" s="2">
        <f t="shared" si="154"/>
        <v>4.0893760539629005</v>
      </c>
    </row>
    <row r="912" spans="1:16">
      <c r="A912" s="5" t="s">
        <v>5</v>
      </c>
      <c r="B912" t="s">
        <v>26</v>
      </c>
      <c r="C912" t="s">
        <v>236</v>
      </c>
      <c r="D912" t="s">
        <v>226</v>
      </c>
      <c r="E912" s="3">
        <v>4078</v>
      </c>
      <c r="F912" s="3">
        <v>3836</v>
      </c>
      <c r="G912" s="3">
        <v>3654</v>
      </c>
      <c r="H912" s="3">
        <v>182</v>
      </c>
      <c r="I912" s="3">
        <v>233</v>
      </c>
      <c r="J912" s="3">
        <v>9</v>
      </c>
      <c r="K912" s="3">
        <f t="shared" si="155"/>
        <v>4069</v>
      </c>
      <c r="L912" s="2">
        <f t="shared" si="156"/>
        <v>94.273777340869998</v>
      </c>
      <c r="M912" s="2">
        <f t="shared" si="157"/>
        <v>89.800933890390752</v>
      </c>
      <c r="N912" s="2">
        <f t="shared" si="158"/>
        <v>4.4728434504792327</v>
      </c>
      <c r="O912" s="2">
        <f t="shared" si="159"/>
        <v>5.7262226591300074</v>
      </c>
      <c r="P912" s="2">
        <f t="shared" si="154"/>
        <v>4.7445255474452548</v>
      </c>
    </row>
    <row r="913" spans="1:16">
      <c r="A913" s="5" t="s">
        <v>5</v>
      </c>
      <c r="B913" t="s">
        <v>26</v>
      </c>
      <c r="C913" t="s">
        <v>236</v>
      </c>
      <c r="D913" t="s">
        <v>227</v>
      </c>
      <c r="E913" s="3">
        <v>3367</v>
      </c>
      <c r="F913" s="3">
        <v>2998</v>
      </c>
      <c r="G913" s="3">
        <v>2848</v>
      </c>
      <c r="H913" s="3">
        <v>150</v>
      </c>
      <c r="I913" s="3">
        <v>355</v>
      </c>
      <c r="J913" s="3">
        <v>14</v>
      </c>
      <c r="K913" s="3">
        <f t="shared" si="155"/>
        <v>3353</v>
      </c>
      <c r="L913" s="2">
        <f t="shared" si="156"/>
        <v>89.412466447957044</v>
      </c>
      <c r="M913" s="2">
        <f t="shared" si="157"/>
        <v>84.938860721741733</v>
      </c>
      <c r="N913" s="2">
        <f t="shared" si="158"/>
        <v>4.4736057262153297</v>
      </c>
      <c r="O913" s="2">
        <f t="shared" si="159"/>
        <v>10.587533552042947</v>
      </c>
      <c r="P913" s="2">
        <f t="shared" si="154"/>
        <v>5.0033355570380253</v>
      </c>
    </row>
    <row r="914" spans="1:16">
      <c r="A914" s="5" t="s">
        <v>5</v>
      </c>
      <c r="B914" t="s">
        <v>26</v>
      </c>
      <c r="C914" t="s">
        <v>236</v>
      </c>
      <c r="D914" t="s">
        <v>228</v>
      </c>
      <c r="E914" s="3">
        <v>2481</v>
      </c>
      <c r="F914" s="3">
        <v>1992</v>
      </c>
      <c r="G914" s="3">
        <v>1863</v>
      </c>
      <c r="H914" s="3">
        <v>129</v>
      </c>
      <c r="I914" s="3">
        <v>470</v>
      </c>
      <c r="J914" s="3">
        <v>19</v>
      </c>
      <c r="K914" s="3">
        <f t="shared" si="155"/>
        <v>2462</v>
      </c>
      <c r="L914" s="2">
        <f t="shared" si="156"/>
        <v>80.909829406986191</v>
      </c>
      <c r="M914" s="2">
        <f t="shared" si="157"/>
        <v>75.670186839967499</v>
      </c>
      <c r="N914" s="2">
        <f t="shared" si="158"/>
        <v>5.2396425670186844</v>
      </c>
      <c r="O914" s="2">
        <f t="shared" si="159"/>
        <v>19.090170593013809</v>
      </c>
      <c r="P914" s="2">
        <f t="shared" si="154"/>
        <v>6.475903614457831</v>
      </c>
    </row>
    <row r="915" spans="1:16">
      <c r="A915" s="5" t="s">
        <v>5</v>
      </c>
      <c r="B915" t="s">
        <v>26</v>
      </c>
      <c r="C915" t="s">
        <v>236</v>
      </c>
      <c r="D915" t="s">
        <v>229</v>
      </c>
      <c r="E915" s="3">
        <v>1826</v>
      </c>
      <c r="F915" s="3">
        <v>1021</v>
      </c>
      <c r="G915" s="3">
        <v>970</v>
      </c>
      <c r="H915" s="3">
        <v>51</v>
      </c>
      <c r="I915" s="3">
        <v>792</v>
      </c>
      <c r="J915" s="3">
        <v>13</v>
      </c>
      <c r="K915" s="3">
        <f t="shared" si="155"/>
        <v>1813</v>
      </c>
      <c r="L915" s="2">
        <f t="shared" si="156"/>
        <v>56.315499172642028</v>
      </c>
      <c r="M915" s="2">
        <f t="shared" si="157"/>
        <v>53.502482073910642</v>
      </c>
      <c r="N915" s="2">
        <f t="shared" si="158"/>
        <v>2.8130170987313843</v>
      </c>
      <c r="O915" s="2">
        <f t="shared" si="159"/>
        <v>43.684500827357972</v>
      </c>
      <c r="P915" s="2">
        <f t="shared" si="154"/>
        <v>4.9951028403525957</v>
      </c>
    </row>
    <row r="916" spans="1:16">
      <c r="A916" s="5" t="s">
        <v>5</v>
      </c>
      <c r="B916" t="s">
        <v>26</v>
      </c>
      <c r="C916" t="s">
        <v>236</v>
      </c>
      <c r="D916" t="s">
        <v>230</v>
      </c>
      <c r="E916" s="3">
        <v>1283</v>
      </c>
      <c r="F916" s="3">
        <v>469</v>
      </c>
      <c r="G916" s="3">
        <v>446</v>
      </c>
      <c r="H916" s="3">
        <v>23</v>
      </c>
      <c r="I916" s="3">
        <v>800</v>
      </c>
      <c r="J916" s="3">
        <v>14</v>
      </c>
      <c r="K916" s="3">
        <f t="shared" si="155"/>
        <v>1269</v>
      </c>
      <c r="L916" s="2">
        <f t="shared" si="156"/>
        <v>36.95823483057525</v>
      </c>
      <c r="M916" s="2">
        <f t="shared" si="157"/>
        <v>35.145784081954297</v>
      </c>
      <c r="N916" s="2">
        <f t="shared" si="158"/>
        <v>1.8124507486209613</v>
      </c>
      <c r="O916" s="2">
        <f t="shared" si="159"/>
        <v>63.04176516942475</v>
      </c>
      <c r="P916" s="2">
        <f t="shared" si="154"/>
        <v>4.9040511727078888</v>
      </c>
    </row>
    <row r="917" spans="1:16">
      <c r="A917" s="5" t="s">
        <v>5</v>
      </c>
      <c r="B917" t="s">
        <v>26</v>
      </c>
      <c r="C917" t="s">
        <v>236</v>
      </c>
      <c r="D917" t="s">
        <v>231</v>
      </c>
      <c r="E917" s="3">
        <v>948</v>
      </c>
      <c r="F917" s="3">
        <v>251</v>
      </c>
      <c r="G917" s="3">
        <v>234</v>
      </c>
      <c r="H917" s="3">
        <v>17</v>
      </c>
      <c r="I917" s="3">
        <v>688</v>
      </c>
      <c r="J917" s="3">
        <v>9</v>
      </c>
      <c r="K917" s="3">
        <f t="shared" si="155"/>
        <v>939</v>
      </c>
      <c r="L917" s="2">
        <f t="shared" si="156"/>
        <v>26.730564430244939</v>
      </c>
      <c r="M917" s="2">
        <f t="shared" si="157"/>
        <v>24.920127795527154</v>
      </c>
      <c r="N917" s="2">
        <f t="shared" si="158"/>
        <v>1.8104366347177849</v>
      </c>
      <c r="O917" s="2">
        <f t="shared" si="159"/>
        <v>73.269435569755061</v>
      </c>
      <c r="P917" s="2">
        <f t="shared" si="154"/>
        <v>6.7729083665338639</v>
      </c>
    </row>
    <row r="918" spans="1:16">
      <c r="A918" s="5" t="s">
        <v>5</v>
      </c>
      <c r="B918" t="s">
        <v>26</v>
      </c>
      <c r="C918" t="s">
        <v>236</v>
      </c>
      <c r="D918" t="s">
        <v>232</v>
      </c>
      <c r="E918" s="3">
        <v>604</v>
      </c>
      <c r="F918" s="3">
        <v>102</v>
      </c>
      <c r="G918" s="3">
        <v>92</v>
      </c>
      <c r="H918" s="3">
        <v>10</v>
      </c>
      <c r="I918" s="3">
        <v>491</v>
      </c>
      <c r="J918" s="3">
        <v>11</v>
      </c>
      <c r="K918" s="3">
        <f t="shared" si="155"/>
        <v>593</v>
      </c>
      <c r="L918" s="2">
        <f t="shared" si="156"/>
        <v>17.200674536256326</v>
      </c>
      <c r="M918" s="2">
        <f t="shared" si="157"/>
        <v>15.51433389544688</v>
      </c>
      <c r="N918" s="2">
        <f t="shared" si="158"/>
        <v>1.6863406408094435</v>
      </c>
      <c r="O918" s="2">
        <f t="shared" si="159"/>
        <v>82.799325463743685</v>
      </c>
      <c r="P918" s="2">
        <f t="shared" si="154"/>
        <v>9.8039215686274517</v>
      </c>
    </row>
    <row r="919" spans="1:16">
      <c r="A919" s="5" t="s">
        <v>5</v>
      </c>
      <c r="B919" t="s">
        <v>26</v>
      </c>
      <c r="C919" t="s">
        <v>236</v>
      </c>
      <c r="D919" t="s">
        <v>233</v>
      </c>
      <c r="E919" s="3">
        <v>352</v>
      </c>
      <c r="F919" s="3">
        <v>42</v>
      </c>
      <c r="G919" s="3">
        <v>39</v>
      </c>
      <c r="H919" s="3">
        <v>3</v>
      </c>
      <c r="I919" s="3">
        <v>293</v>
      </c>
      <c r="J919" s="3">
        <v>17</v>
      </c>
      <c r="K919" s="3">
        <f t="shared" si="155"/>
        <v>335</v>
      </c>
      <c r="L919" s="2">
        <f t="shared" si="156"/>
        <v>12.53731343283582</v>
      </c>
      <c r="M919" s="2">
        <f t="shared" si="157"/>
        <v>11.641791044776118</v>
      </c>
      <c r="N919" s="2">
        <f t="shared" si="158"/>
        <v>0.89552238805970152</v>
      </c>
      <c r="O919" s="2">
        <f t="shared" si="159"/>
        <v>87.462686567164184</v>
      </c>
      <c r="P919" s="2">
        <f t="shared" si="154"/>
        <v>7.1428571428571423</v>
      </c>
    </row>
    <row r="920" spans="1:16">
      <c r="A920" s="5" t="s">
        <v>5</v>
      </c>
      <c r="B920" t="s">
        <v>26</v>
      </c>
      <c r="C920" t="s">
        <v>236</v>
      </c>
      <c r="D920" t="s">
        <v>235</v>
      </c>
      <c r="E920" s="3">
        <v>236</v>
      </c>
      <c r="F920" s="3">
        <v>16</v>
      </c>
      <c r="G920" s="3">
        <v>16</v>
      </c>
      <c r="H920" s="3">
        <v>0</v>
      </c>
      <c r="I920" s="3">
        <v>215</v>
      </c>
      <c r="J920" s="3">
        <v>5</v>
      </c>
      <c r="K920" s="3">
        <f t="shared" si="155"/>
        <v>231</v>
      </c>
      <c r="L920" s="2">
        <f t="shared" si="156"/>
        <v>6.9264069264069263</v>
      </c>
      <c r="M920" s="2">
        <f t="shared" si="157"/>
        <v>6.9264069264069263</v>
      </c>
      <c r="N920" s="2">
        <f t="shared" si="158"/>
        <v>0</v>
      </c>
      <c r="O920" s="2">
        <f t="shared" si="159"/>
        <v>93.073593073593074</v>
      </c>
      <c r="P920" s="2">
        <f t="shared" si="154"/>
        <v>0</v>
      </c>
    </row>
    <row r="921" spans="1:16">
      <c r="A921" s="5" t="s">
        <v>5</v>
      </c>
      <c r="B921" t="s">
        <v>26</v>
      </c>
      <c r="C921" t="s">
        <v>236</v>
      </c>
      <c r="D921" t="s">
        <v>234</v>
      </c>
      <c r="E921" s="3">
        <f t="shared" ref="E921:J921" si="162">SUM(E907:E915)</f>
        <v>40469</v>
      </c>
      <c r="F921" s="3">
        <f t="shared" si="162"/>
        <v>36687</v>
      </c>
      <c r="G921" s="3">
        <f t="shared" si="162"/>
        <v>34842</v>
      </c>
      <c r="H921" s="3">
        <f t="shared" si="162"/>
        <v>1845</v>
      </c>
      <c r="I921" s="3">
        <f t="shared" si="162"/>
        <v>3679</v>
      </c>
      <c r="J921" s="3">
        <f t="shared" si="162"/>
        <v>103</v>
      </c>
      <c r="K921" s="3">
        <f t="shared" si="155"/>
        <v>40366</v>
      </c>
      <c r="L921" s="2">
        <f t="shared" si="156"/>
        <v>90.885894069266215</v>
      </c>
      <c r="M921" s="2">
        <f t="shared" si="157"/>
        <v>86.315215775652774</v>
      </c>
      <c r="N921" s="2">
        <f t="shared" si="158"/>
        <v>4.5706782936134376</v>
      </c>
      <c r="O921" s="2">
        <f t="shared" si="159"/>
        <v>9.1141059307337855</v>
      </c>
      <c r="P921" s="2">
        <f t="shared" si="154"/>
        <v>5.0290293564477881</v>
      </c>
    </row>
    <row r="922" spans="1:16">
      <c r="A922" s="5" t="s">
        <v>5</v>
      </c>
      <c r="B922" t="s">
        <v>26</v>
      </c>
      <c r="C922" t="s">
        <v>237</v>
      </c>
      <c r="D922" t="s">
        <v>1</v>
      </c>
      <c r="E922" s="3">
        <v>56563</v>
      </c>
      <c r="F922" s="3">
        <v>19952</v>
      </c>
      <c r="G922" s="3">
        <v>19259</v>
      </c>
      <c r="H922" s="3">
        <v>693</v>
      </c>
      <c r="I922" s="3">
        <v>36463</v>
      </c>
      <c r="J922" s="3">
        <v>148</v>
      </c>
      <c r="K922" s="3">
        <f t="shared" si="155"/>
        <v>56415</v>
      </c>
      <c r="L922" s="2">
        <f t="shared" si="156"/>
        <v>35.36648054595409</v>
      </c>
      <c r="M922" s="2">
        <f t="shared" si="157"/>
        <v>34.13808384294957</v>
      </c>
      <c r="N922" s="2">
        <f t="shared" si="158"/>
        <v>1.22839670300452</v>
      </c>
      <c r="O922" s="2">
        <f t="shared" si="159"/>
        <v>64.63351945404591</v>
      </c>
      <c r="P922" s="2">
        <f t="shared" si="154"/>
        <v>3.4733360064153973</v>
      </c>
    </row>
    <row r="923" spans="1:16">
      <c r="A923" s="5" t="s">
        <v>5</v>
      </c>
      <c r="B923" t="s">
        <v>26</v>
      </c>
      <c r="C923" t="s">
        <v>237</v>
      </c>
      <c r="D923" t="s">
        <v>219</v>
      </c>
      <c r="E923" s="3">
        <v>4499</v>
      </c>
      <c r="F923" s="3">
        <v>61</v>
      </c>
      <c r="G923" s="3">
        <v>46</v>
      </c>
      <c r="H923" s="3">
        <v>15</v>
      </c>
      <c r="I923" s="3">
        <v>4429</v>
      </c>
      <c r="J923" s="3">
        <v>9</v>
      </c>
      <c r="K923" s="3">
        <f t="shared" si="155"/>
        <v>4490</v>
      </c>
      <c r="L923" s="2">
        <f t="shared" si="156"/>
        <v>1.3585746102449887</v>
      </c>
      <c r="M923" s="2">
        <f t="shared" si="157"/>
        <v>1.0244988864142539</v>
      </c>
      <c r="N923" s="2">
        <f t="shared" si="158"/>
        <v>0.33407572383073497</v>
      </c>
      <c r="O923" s="2">
        <f t="shared" si="159"/>
        <v>98.641425389755014</v>
      </c>
      <c r="P923" s="2">
        <f t="shared" si="154"/>
        <v>24.590163934426229</v>
      </c>
    </row>
    <row r="924" spans="1:16">
      <c r="A924" s="5" t="s">
        <v>5</v>
      </c>
      <c r="B924" t="s">
        <v>26</v>
      </c>
      <c r="C924" t="s">
        <v>237</v>
      </c>
      <c r="D924" t="s">
        <v>220</v>
      </c>
      <c r="E924" s="3">
        <v>7376</v>
      </c>
      <c r="F924" s="3">
        <v>1279</v>
      </c>
      <c r="G924" s="3">
        <v>1127</v>
      </c>
      <c r="H924" s="3">
        <v>152</v>
      </c>
      <c r="I924" s="3">
        <v>6077</v>
      </c>
      <c r="J924" s="3">
        <v>20</v>
      </c>
      <c r="K924" s="3">
        <f t="shared" si="155"/>
        <v>7356</v>
      </c>
      <c r="L924" s="2">
        <f t="shared" si="156"/>
        <v>17.387166938553563</v>
      </c>
      <c r="M924" s="2">
        <f t="shared" si="157"/>
        <v>15.320826536160956</v>
      </c>
      <c r="N924" s="2">
        <f t="shared" si="158"/>
        <v>2.0663404023926049</v>
      </c>
      <c r="O924" s="2">
        <f t="shared" si="159"/>
        <v>82.612833061446437</v>
      </c>
      <c r="P924" s="2">
        <f t="shared" si="154"/>
        <v>11.884284597341674</v>
      </c>
    </row>
    <row r="925" spans="1:16">
      <c r="A925" s="5" t="s">
        <v>5</v>
      </c>
      <c r="B925" t="s">
        <v>26</v>
      </c>
      <c r="C925" t="s">
        <v>237</v>
      </c>
      <c r="D925" t="s">
        <v>221</v>
      </c>
      <c r="E925" s="3">
        <v>6421</v>
      </c>
      <c r="F925" s="3">
        <v>2850</v>
      </c>
      <c r="G925" s="3">
        <v>2688</v>
      </c>
      <c r="H925" s="3">
        <v>162</v>
      </c>
      <c r="I925" s="3">
        <v>3552</v>
      </c>
      <c r="J925" s="3">
        <v>19</v>
      </c>
      <c r="K925" s="3">
        <f t="shared" si="155"/>
        <v>6402</v>
      </c>
      <c r="L925" s="2">
        <f t="shared" si="156"/>
        <v>44.51733833177132</v>
      </c>
      <c r="M925" s="2">
        <f t="shared" si="157"/>
        <v>41.986879100281158</v>
      </c>
      <c r="N925" s="2">
        <f t="shared" si="158"/>
        <v>2.5304592314901591</v>
      </c>
      <c r="O925" s="2">
        <f t="shared" si="159"/>
        <v>55.482661668228687</v>
      </c>
      <c r="P925" s="2">
        <f t="shared" si="154"/>
        <v>5.6842105263157894</v>
      </c>
    </row>
    <row r="926" spans="1:16">
      <c r="A926" s="5" t="s">
        <v>5</v>
      </c>
      <c r="B926" t="s">
        <v>26</v>
      </c>
      <c r="C926" t="s">
        <v>237</v>
      </c>
      <c r="D926" t="s">
        <v>222</v>
      </c>
      <c r="E926" s="3">
        <v>5954</v>
      </c>
      <c r="F926" s="3">
        <v>3065</v>
      </c>
      <c r="G926" s="3">
        <v>2949</v>
      </c>
      <c r="H926" s="3">
        <v>116</v>
      </c>
      <c r="I926" s="3">
        <v>2877</v>
      </c>
      <c r="J926" s="3">
        <v>12</v>
      </c>
      <c r="K926" s="3">
        <f t="shared" si="155"/>
        <v>5942</v>
      </c>
      <c r="L926" s="2">
        <f t="shared" si="156"/>
        <v>51.58195893638505</v>
      </c>
      <c r="M926" s="2">
        <f t="shared" si="157"/>
        <v>49.629754291484353</v>
      </c>
      <c r="N926" s="2">
        <f t="shared" si="158"/>
        <v>1.9522046449007069</v>
      </c>
      <c r="O926" s="2">
        <f t="shared" si="159"/>
        <v>48.41804106361495</v>
      </c>
      <c r="P926" s="2">
        <f t="shared" si="154"/>
        <v>3.7846655791190864</v>
      </c>
    </row>
    <row r="927" spans="1:16">
      <c r="A927" s="5" t="s">
        <v>5</v>
      </c>
      <c r="B927" t="s">
        <v>26</v>
      </c>
      <c r="C927" t="s">
        <v>237</v>
      </c>
      <c r="D927" t="s">
        <v>223</v>
      </c>
      <c r="E927" s="3">
        <v>5680</v>
      </c>
      <c r="F927" s="3">
        <v>2847</v>
      </c>
      <c r="G927" s="3">
        <v>2777</v>
      </c>
      <c r="H927" s="3">
        <v>70</v>
      </c>
      <c r="I927" s="3">
        <v>2818</v>
      </c>
      <c r="J927" s="3">
        <v>15</v>
      </c>
      <c r="K927" s="3">
        <f t="shared" si="155"/>
        <v>5665</v>
      </c>
      <c r="L927" s="2">
        <f t="shared" si="156"/>
        <v>50.255957634598417</v>
      </c>
      <c r="M927" s="2">
        <f t="shared" si="157"/>
        <v>49.020300088261251</v>
      </c>
      <c r="N927" s="2">
        <f t="shared" si="158"/>
        <v>1.235657546337158</v>
      </c>
      <c r="O927" s="2">
        <f t="shared" si="159"/>
        <v>49.744042365401583</v>
      </c>
      <c r="P927" s="2">
        <f t="shared" si="154"/>
        <v>2.4587284861257466</v>
      </c>
    </row>
    <row r="928" spans="1:16">
      <c r="A928" s="5" t="s">
        <v>5</v>
      </c>
      <c r="B928" t="s">
        <v>26</v>
      </c>
      <c r="C928" t="s">
        <v>237</v>
      </c>
      <c r="D928" t="s">
        <v>224</v>
      </c>
      <c r="E928" s="3">
        <v>5708</v>
      </c>
      <c r="F928" s="3">
        <v>3001</v>
      </c>
      <c r="G928" s="3">
        <v>2950</v>
      </c>
      <c r="H928" s="3">
        <v>51</v>
      </c>
      <c r="I928" s="3">
        <v>2696</v>
      </c>
      <c r="J928" s="3">
        <v>11</v>
      </c>
      <c r="K928" s="3">
        <f t="shared" si="155"/>
        <v>5697</v>
      </c>
      <c r="L928" s="2">
        <f t="shared" si="156"/>
        <v>52.676847463577325</v>
      </c>
      <c r="M928" s="2">
        <f t="shared" si="157"/>
        <v>51.781639459364584</v>
      </c>
      <c r="N928" s="2">
        <f t="shared" si="158"/>
        <v>0.89520800421274349</v>
      </c>
      <c r="O928" s="2">
        <f t="shared" si="159"/>
        <v>47.323152536422683</v>
      </c>
      <c r="P928" s="2">
        <f t="shared" si="154"/>
        <v>1.6994335221592802</v>
      </c>
    </row>
    <row r="929" spans="1:16">
      <c r="A929" s="5" t="s">
        <v>5</v>
      </c>
      <c r="B929" t="s">
        <v>26</v>
      </c>
      <c r="C929" t="s">
        <v>237</v>
      </c>
      <c r="D929" t="s">
        <v>225</v>
      </c>
      <c r="E929" s="3">
        <v>4812</v>
      </c>
      <c r="F929" s="3">
        <v>2437</v>
      </c>
      <c r="G929" s="3">
        <v>2387</v>
      </c>
      <c r="H929" s="3">
        <v>50</v>
      </c>
      <c r="I929" s="3">
        <v>2369</v>
      </c>
      <c r="J929" s="3">
        <v>6</v>
      </c>
      <c r="K929" s="3">
        <f t="shared" si="155"/>
        <v>4806</v>
      </c>
      <c r="L929" s="2">
        <f t="shared" si="156"/>
        <v>50.707449022055762</v>
      </c>
      <c r="M929" s="2">
        <f t="shared" si="157"/>
        <v>49.667082813150223</v>
      </c>
      <c r="N929" s="2">
        <f t="shared" si="158"/>
        <v>1.0403662089055348</v>
      </c>
      <c r="O929" s="2">
        <f t="shared" si="159"/>
        <v>49.292550977944238</v>
      </c>
      <c r="P929" s="2">
        <f t="shared" si="154"/>
        <v>2.0517029134181368</v>
      </c>
    </row>
    <row r="930" spans="1:16">
      <c r="A930" s="5" t="s">
        <v>5</v>
      </c>
      <c r="B930" t="s">
        <v>26</v>
      </c>
      <c r="C930" t="s">
        <v>237</v>
      </c>
      <c r="D930" t="s">
        <v>226</v>
      </c>
      <c r="E930" s="3">
        <v>4194</v>
      </c>
      <c r="F930" s="3">
        <v>1917</v>
      </c>
      <c r="G930" s="3">
        <v>1879</v>
      </c>
      <c r="H930" s="3">
        <v>38</v>
      </c>
      <c r="I930" s="3">
        <v>2269</v>
      </c>
      <c r="J930" s="3">
        <v>8</v>
      </c>
      <c r="K930" s="3">
        <f t="shared" si="155"/>
        <v>4186</v>
      </c>
      <c r="L930" s="2">
        <f t="shared" si="156"/>
        <v>45.795508838987097</v>
      </c>
      <c r="M930" s="2">
        <f t="shared" si="157"/>
        <v>44.887720974677499</v>
      </c>
      <c r="N930" s="2">
        <f t="shared" si="158"/>
        <v>0.90778786430960345</v>
      </c>
      <c r="O930" s="2">
        <f t="shared" si="159"/>
        <v>54.204491161012903</v>
      </c>
      <c r="P930" s="2">
        <f t="shared" si="154"/>
        <v>1.9822639540949401</v>
      </c>
    </row>
    <row r="931" spans="1:16">
      <c r="A931" s="5" t="s">
        <v>5</v>
      </c>
      <c r="B931" t="s">
        <v>26</v>
      </c>
      <c r="C931" t="s">
        <v>237</v>
      </c>
      <c r="D931" t="s">
        <v>227</v>
      </c>
      <c r="E931" s="3">
        <v>3433</v>
      </c>
      <c r="F931" s="3">
        <v>1235</v>
      </c>
      <c r="G931" s="3">
        <v>1215</v>
      </c>
      <c r="H931" s="3">
        <v>20</v>
      </c>
      <c r="I931" s="3">
        <v>2186</v>
      </c>
      <c r="J931" s="3">
        <v>12</v>
      </c>
      <c r="K931" s="3">
        <f t="shared" si="155"/>
        <v>3421</v>
      </c>
      <c r="L931" s="2">
        <f t="shared" si="156"/>
        <v>36.100555393159894</v>
      </c>
      <c r="M931" s="2">
        <f t="shared" si="157"/>
        <v>35.5159310143233</v>
      </c>
      <c r="N931" s="2">
        <f t="shared" si="158"/>
        <v>0.58462437883659746</v>
      </c>
      <c r="O931" s="2">
        <f t="shared" si="159"/>
        <v>63.899444606840106</v>
      </c>
      <c r="P931" s="2">
        <f t="shared" si="154"/>
        <v>1.6194331983805668</v>
      </c>
    </row>
    <row r="932" spans="1:16">
      <c r="A932" s="5" t="s">
        <v>5</v>
      </c>
      <c r="B932" t="s">
        <v>26</v>
      </c>
      <c r="C932" t="s">
        <v>237</v>
      </c>
      <c r="D932" t="s">
        <v>228</v>
      </c>
      <c r="E932" s="3">
        <v>2477</v>
      </c>
      <c r="F932" s="3">
        <v>669</v>
      </c>
      <c r="G932" s="3">
        <v>657</v>
      </c>
      <c r="H932" s="3">
        <v>12</v>
      </c>
      <c r="I932" s="3">
        <v>1800</v>
      </c>
      <c r="J932" s="3">
        <v>8</v>
      </c>
      <c r="K932" s="3">
        <f t="shared" si="155"/>
        <v>2469</v>
      </c>
      <c r="L932" s="2">
        <f t="shared" si="156"/>
        <v>27.095990279465372</v>
      </c>
      <c r="M932" s="2">
        <f t="shared" si="157"/>
        <v>26.609963547995143</v>
      </c>
      <c r="N932" s="2">
        <f t="shared" si="158"/>
        <v>0.48602673147023084</v>
      </c>
      <c r="O932" s="2">
        <f t="shared" si="159"/>
        <v>72.904009720534631</v>
      </c>
      <c r="P932" s="2">
        <f t="shared" si="154"/>
        <v>1.7937219730941705</v>
      </c>
    </row>
    <row r="933" spans="1:16">
      <c r="A933" s="5" t="s">
        <v>5</v>
      </c>
      <c r="B933" t="s">
        <v>26</v>
      </c>
      <c r="C933" t="s">
        <v>237</v>
      </c>
      <c r="D933" t="s">
        <v>229</v>
      </c>
      <c r="E933" s="3">
        <v>1938</v>
      </c>
      <c r="F933" s="3">
        <v>330</v>
      </c>
      <c r="G933" s="3">
        <v>328</v>
      </c>
      <c r="H933" s="3">
        <v>2</v>
      </c>
      <c r="I933" s="3">
        <v>1603</v>
      </c>
      <c r="J933" s="3">
        <v>5</v>
      </c>
      <c r="K933" s="3">
        <f t="shared" si="155"/>
        <v>1933</v>
      </c>
      <c r="L933" s="2">
        <f t="shared" si="156"/>
        <v>17.071908949818933</v>
      </c>
      <c r="M933" s="2">
        <f t="shared" si="157"/>
        <v>16.968442834971547</v>
      </c>
      <c r="N933" s="2">
        <f t="shared" si="158"/>
        <v>0.10346611484738748</v>
      </c>
      <c r="O933" s="2">
        <f t="shared" si="159"/>
        <v>82.928091050181067</v>
      </c>
      <c r="P933" s="2">
        <f t="shared" si="154"/>
        <v>0.60606060606060608</v>
      </c>
    </row>
    <row r="934" spans="1:16">
      <c r="A934" s="5" t="s">
        <v>5</v>
      </c>
      <c r="B934" t="s">
        <v>26</v>
      </c>
      <c r="C934" t="s">
        <v>237</v>
      </c>
      <c r="D934" t="s">
        <v>230</v>
      </c>
      <c r="E934" s="3">
        <v>1475</v>
      </c>
      <c r="F934" s="3">
        <v>151</v>
      </c>
      <c r="G934" s="3">
        <v>147</v>
      </c>
      <c r="H934" s="3">
        <v>4</v>
      </c>
      <c r="I934" s="3">
        <v>1316</v>
      </c>
      <c r="J934" s="3">
        <v>8</v>
      </c>
      <c r="K934" s="3">
        <f t="shared" si="155"/>
        <v>1467</v>
      </c>
      <c r="L934" s="2">
        <f t="shared" si="156"/>
        <v>10.293115201090661</v>
      </c>
      <c r="M934" s="2">
        <f t="shared" si="157"/>
        <v>10.020449897750511</v>
      </c>
      <c r="N934" s="2">
        <f t="shared" si="158"/>
        <v>0.27266530334014999</v>
      </c>
      <c r="O934" s="2">
        <f t="shared" si="159"/>
        <v>89.706884798909343</v>
      </c>
      <c r="P934" s="2">
        <f t="shared" si="154"/>
        <v>2.6490066225165565</v>
      </c>
    </row>
    <row r="935" spans="1:16">
      <c r="A935" s="5" t="s">
        <v>5</v>
      </c>
      <c r="B935" t="s">
        <v>26</v>
      </c>
      <c r="C935" t="s">
        <v>237</v>
      </c>
      <c r="D935" t="s">
        <v>231</v>
      </c>
      <c r="E935" s="3">
        <v>1114</v>
      </c>
      <c r="F935" s="3">
        <v>71</v>
      </c>
      <c r="G935" s="3">
        <v>70</v>
      </c>
      <c r="H935" s="3">
        <v>1</v>
      </c>
      <c r="I935" s="3">
        <v>1039</v>
      </c>
      <c r="J935" s="3">
        <v>4</v>
      </c>
      <c r="K935" s="3">
        <f t="shared" si="155"/>
        <v>1110</v>
      </c>
      <c r="L935" s="2">
        <f t="shared" si="156"/>
        <v>6.3963963963963959</v>
      </c>
      <c r="M935" s="2">
        <f t="shared" si="157"/>
        <v>6.3063063063063058</v>
      </c>
      <c r="N935" s="2">
        <f t="shared" si="158"/>
        <v>9.0090090090090086E-2</v>
      </c>
      <c r="O935" s="2">
        <f t="shared" si="159"/>
        <v>93.603603603603602</v>
      </c>
      <c r="P935" s="2">
        <f t="shared" si="154"/>
        <v>1.4084507042253522</v>
      </c>
    </row>
    <row r="936" spans="1:16">
      <c r="A936" s="5" t="s">
        <v>5</v>
      </c>
      <c r="B936" t="s">
        <v>26</v>
      </c>
      <c r="C936" t="s">
        <v>237</v>
      </c>
      <c r="D936" t="s">
        <v>232</v>
      </c>
      <c r="E936" s="3">
        <v>685</v>
      </c>
      <c r="F936" s="3">
        <v>25</v>
      </c>
      <c r="G936" s="3">
        <v>25</v>
      </c>
      <c r="H936" s="3">
        <v>0</v>
      </c>
      <c r="I936" s="3">
        <v>657</v>
      </c>
      <c r="J936" s="3">
        <v>3</v>
      </c>
      <c r="K936" s="3">
        <f t="shared" si="155"/>
        <v>682</v>
      </c>
      <c r="L936" s="2">
        <f t="shared" si="156"/>
        <v>3.6656891495601176</v>
      </c>
      <c r="M936" s="2">
        <f t="shared" si="157"/>
        <v>3.6656891495601176</v>
      </c>
      <c r="N936" s="2">
        <f t="shared" si="158"/>
        <v>0</v>
      </c>
      <c r="O936" s="2">
        <f t="shared" si="159"/>
        <v>96.334310850439891</v>
      </c>
      <c r="P936" s="2">
        <f t="shared" si="154"/>
        <v>0</v>
      </c>
    </row>
    <row r="937" spans="1:16">
      <c r="A937" s="5" t="s">
        <v>5</v>
      </c>
      <c r="B937" t="s">
        <v>26</v>
      </c>
      <c r="C937" t="s">
        <v>237</v>
      </c>
      <c r="D937" t="s">
        <v>233</v>
      </c>
      <c r="E937" s="3">
        <v>448</v>
      </c>
      <c r="F937" s="3">
        <v>11</v>
      </c>
      <c r="G937" s="3">
        <v>11</v>
      </c>
      <c r="H937" s="3">
        <v>0</v>
      </c>
      <c r="I937" s="3">
        <v>435</v>
      </c>
      <c r="J937" s="3">
        <v>2</v>
      </c>
      <c r="K937" s="3">
        <f t="shared" si="155"/>
        <v>446</v>
      </c>
      <c r="L937" s="2">
        <f t="shared" si="156"/>
        <v>2.4663677130044843</v>
      </c>
      <c r="M937" s="2">
        <f t="shared" si="157"/>
        <v>2.4663677130044843</v>
      </c>
      <c r="N937" s="2">
        <f t="shared" si="158"/>
        <v>0</v>
      </c>
      <c r="O937" s="2">
        <f t="shared" si="159"/>
        <v>97.533632286995527</v>
      </c>
      <c r="P937" s="2">
        <f t="shared" ref="P937:P1000" si="163">IF(F937&gt;0,H937/F937*100," ")</f>
        <v>0</v>
      </c>
    </row>
    <row r="938" spans="1:16">
      <c r="A938" s="5" t="s">
        <v>5</v>
      </c>
      <c r="B938" t="s">
        <v>26</v>
      </c>
      <c r="C938" t="s">
        <v>237</v>
      </c>
      <c r="D938" t="s">
        <v>235</v>
      </c>
      <c r="E938" s="3">
        <v>349</v>
      </c>
      <c r="F938" s="3">
        <v>3</v>
      </c>
      <c r="G938" s="3">
        <v>3</v>
      </c>
      <c r="H938" s="3">
        <v>0</v>
      </c>
      <c r="I938" s="3">
        <v>340</v>
      </c>
      <c r="J938" s="3">
        <v>6</v>
      </c>
      <c r="K938" s="3">
        <f t="shared" si="155"/>
        <v>343</v>
      </c>
      <c r="L938" s="2">
        <f t="shared" si="156"/>
        <v>0.87463556851311952</v>
      </c>
      <c r="M938" s="2">
        <f t="shared" si="157"/>
        <v>0.87463556851311952</v>
      </c>
      <c r="N938" s="2">
        <f t="shared" si="158"/>
        <v>0</v>
      </c>
      <c r="O938" s="2">
        <f t="shared" si="159"/>
        <v>99.125364431486886</v>
      </c>
      <c r="P938" s="2">
        <f t="shared" si="163"/>
        <v>0</v>
      </c>
    </row>
    <row r="939" spans="1:16">
      <c r="A939" s="5" t="s">
        <v>5</v>
      </c>
      <c r="B939" t="s">
        <v>26</v>
      </c>
      <c r="C939" t="s">
        <v>237</v>
      </c>
      <c r="D939" t="s">
        <v>234</v>
      </c>
      <c r="E939" s="3">
        <f t="shared" ref="E939:J939" si="164">SUM(E925:E933)</f>
        <v>40617</v>
      </c>
      <c r="F939" s="3">
        <f t="shared" si="164"/>
        <v>18351</v>
      </c>
      <c r="G939" s="3">
        <f t="shared" si="164"/>
        <v>17830</v>
      </c>
      <c r="H939" s="3">
        <f t="shared" si="164"/>
        <v>521</v>
      </c>
      <c r="I939" s="3">
        <f t="shared" si="164"/>
        <v>22170</v>
      </c>
      <c r="J939" s="3">
        <f t="shared" si="164"/>
        <v>96</v>
      </c>
      <c r="K939" s="3">
        <f t="shared" si="155"/>
        <v>40521</v>
      </c>
      <c r="L939" s="2">
        <f t="shared" si="156"/>
        <v>45.287628637003039</v>
      </c>
      <c r="M939" s="2">
        <f t="shared" si="157"/>
        <v>44.001875570691737</v>
      </c>
      <c r="N939" s="2">
        <f t="shared" si="158"/>
        <v>1.2857530663112955</v>
      </c>
      <c r="O939" s="2">
        <f t="shared" si="159"/>
        <v>54.712371362996969</v>
      </c>
      <c r="P939" s="2">
        <f t="shared" si="163"/>
        <v>2.8390823388371205</v>
      </c>
    </row>
    <row r="940" spans="1:16">
      <c r="A940" s="5" t="s">
        <v>5</v>
      </c>
      <c r="B940" t="s">
        <v>21</v>
      </c>
      <c r="C940" t="s">
        <v>236</v>
      </c>
      <c r="D940" t="s">
        <v>1</v>
      </c>
      <c r="E940" s="3">
        <v>22828</v>
      </c>
      <c r="F940" s="3">
        <v>16171</v>
      </c>
      <c r="G940" s="3">
        <v>14936</v>
      </c>
      <c r="H940" s="3">
        <v>1235</v>
      </c>
      <c r="I940" s="3">
        <v>6548</v>
      </c>
      <c r="J940" s="3">
        <v>109</v>
      </c>
      <c r="K940" s="3">
        <f t="shared" ref="K940:K1003" si="165">E940-J940</f>
        <v>22719</v>
      </c>
      <c r="L940" s="2">
        <f t="shared" ref="L940:L1003" si="166">F940/$K940*100</f>
        <v>71.178308904441209</v>
      </c>
      <c r="M940" s="2">
        <f t="shared" ref="M940:M1003" si="167">G940/$K940*100</f>
        <v>65.742330208195781</v>
      </c>
      <c r="N940" s="2">
        <f t="shared" ref="N940:N1003" si="168">H940/$K940*100</f>
        <v>5.4359786962454333</v>
      </c>
      <c r="O940" s="2">
        <f t="shared" ref="O940:O1003" si="169">I940/$K940*100</f>
        <v>28.821691095558784</v>
      </c>
      <c r="P940" s="2">
        <f t="shared" si="163"/>
        <v>7.6371281924432628</v>
      </c>
    </row>
    <row r="941" spans="1:16">
      <c r="A941" s="5" t="s">
        <v>5</v>
      </c>
      <c r="B941" t="s">
        <v>21</v>
      </c>
      <c r="C941" t="s">
        <v>236</v>
      </c>
      <c r="D941" t="s">
        <v>219</v>
      </c>
      <c r="E941" s="3">
        <v>1745</v>
      </c>
      <c r="F941" s="3">
        <v>82</v>
      </c>
      <c r="G941" s="3">
        <v>43</v>
      </c>
      <c r="H941" s="3">
        <v>39</v>
      </c>
      <c r="I941" s="3">
        <v>1654</v>
      </c>
      <c r="J941" s="3">
        <v>9</v>
      </c>
      <c r="K941" s="3">
        <f t="shared" si="165"/>
        <v>1736</v>
      </c>
      <c r="L941" s="2">
        <f t="shared" si="166"/>
        <v>4.7235023041474653</v>
      </c>
      <c r="M941" s="2">
        <f t="shared" si="167"/>
        <v>2.4769585253456223</v>
      </c>
      <c r="N941" s="2">
        <f t="shared" si="168"/>
        <v>2.2465437788018434</v>
      </c>
      <c r="O941" s="2">
        <f t="shared" si="169"/>
        <v>95.276497695852541</v>
      </c>
      <c r="P941" s="2">
        <f t="shared" si="163"/>
        <v>47.560975609756099</v>
      </c>
    </row>
    <row r="942" spans="1:16">
      <c r="A942" s="5" t="s">
        <v>5</v>
      </c>
      <c r="B942" t="s">
        <v>21</v>
      </c>
      <c r="C942" t="s">
        <v>236</v>
      </c>
      <c r="D942" t="s">
        <v>220</v>
      </c>
      <c r="E942" s="3">
        <v>2926</v>
      </c>
      <c r="F942" s="3">
        <v>1182</v>
      </c>
      <c r="G942" s="3">
        <v>910</v>
      </c>
      <c r="H942" s="3">
        <v>272</v>
      </c>
      <c r="I942" s="3">
        <v>1733</v>
      </c>
      <c r="J942" s="3">
        <v>11</v>
      </c>
      <c r="K942" s="3">
        <f t="shared" si="165"/>
        <v>2915</v>
      </c>
      <c r="L942" s="2">
        <f t="shared" si="166"/>
        <v>40.548885077186966</v>
      </c>
      <c r="M942" s="2">
        <f t="shared" si="167"/>
        <v>31.217838765008576</v>
      </c>
      <c r="N942" s="2">
        <f t="shared" si="168"/>
        <v>9.3310463121783869</v>
      </c>
      <c r="O942" s="2">
        <f t="shared" si="169"/>
        <v>59.451114922813034</v>
      </c>
      <c r="P942" s="2">
        <f t="shared" si="163"/>
        <v>23.011844331641285</v>
      </c>
    </row>
    <row r="943" spans="1:16">
      <c r="A943" s="5" t="s">
        <v>5</v>
      </c>
      <c r="B943" t="s">
        <v>21</v>
      </c>
      <c r="C943" t="s">
        <v>236</v>
      </c>
      <c r="D943" t="s">
        <v>221</v>
      </c>
      <c r="E943" s="3">
        <v>2567</v>
      </c>
      <c r="F943" s="3">
        <v>2020</v>
      </c>
      <c r="G943" s="3">
        <v>1815</v>
      </c>
      <c r="H943" s="3">
        <v>205</v>
      </c>
      <c r="I943" s="3">
        <v>542</v>
      </c>
      <c r="J943" s="3">
        <v>5</v>
      </c>
      <c r="K943" s="3">
        <f t="shared" si="165"/>
        <v>2562</v>
      </c>
      <c r="L943" s="2">
        <f t="shared" si="166"/>
        <v>78.844652615144412</v>
      </c>
      <c r="M943" s="2">
        <f t="shared" si="167"/>
        <v>70.843091334894609</v>
      </c>
      <c r="N943" s="2">
        <f t="shared" si="168"/>
        <v>8.0015612802498062</v>
      </c>
      <c r="O943" s="2">
        <f t="shared" si="169"/>
        <v>21.155347384855581</v>
      </c>
      <c r="P943" s="2">
        <f t="shared" si="163"/>
        <v>10.14851485148515</v>
      </c>
    </row>
    <row r="944" spans="1:16">
      <c r="A944" s="5" t="s">
        <v>5</v>
      </c>
      <c r="B944" t="s">
        <v>21</v>
      </c>
      <c r="C944" t="s">
        <v>236</v>
      </c>
      <c r="D944" t="s">
        <v>222</v>
      </c>
      <c r="E944" s="3">
        <v>2212</v>
      </c>
      <c r="F944" s="3">
        <v>2116</v>
      </c>
      <c r="G944" s="3">
        <v>1958</v>
      </c>
      <c r="H944" s="3">
        <v>158</v>
      </c>
      <c r="I944" s="3">
        <v>90</v>
      </c>
      <c r="J944" s="3">
        <v>6</v>
      </c>
      <c r="K944" s="3">
        <f t="shared" si="165"/>
        <v>2206</v>
      </c>
      <c r="L944" s="2">
        <f t="shared" si="166"/>
        <v>95.920217588395289</v>
      </c>
      <c r="M944" s="2">
        <f t="shared" si="167"/>
        <v>88.75793291024479</v>
      </c>
      <c r="N944" s="2">
        <f t="shared" si="168"/>
        <v>7.162284678150499</v>
      </c>
      <c r="O944" s="2">
        <f t="shared" si="169"/>
        <v>4.0797824116047146</v>
      </c>
      <c r="P944" s="2">
        <f t="shared" si="163"/>
        <v>7.4669187145557663</v>
      </c>
    </row>
    <row r="945" spans="1:16">
      <c r="A945" s="5" t="s">
        <v>5</v>
      </c>
      <c r="B945" t="s">
        <v>21</v>
      </c>
      <c r="C945" t="s">
        <v>236</v>
      </c>
      <c r="D945" t="s">
        <v>223</v>
      </c>
      <c r="E945" s="3">
        <v>2285</v>
      </c>
      <c r="F945" s="3">
        <v>2221</v>
      </c>
      <c r="G945" s="3">
        <v>2114</v>
      </c>
      <c r="H945" s="3">
        <v>107</v>
      </c>
      <c r="I945" s="3">
        <v>56</v>
      </c>
      <c r="J945" s="3">
        <v>8</v>
      </c>
      <c r="K945" s="3">
        <f t="shared" si="165"/>
        <v>2277</v>
      </c>
      <c r="L945" s="2">
        <f t="shared" si="166"/>
        <v>97.540623627580146</v>
      </c>
      <c r="M945" s="2">
        <f t="shared" si="167"/>
        <v>92.841458058849355</v>
      </c>
      <c r="N945" s="2">
        <f t="shared" si="168"/>
        <v>4.6991655687307867</v>
      </c>
      <c r="O945" s="2">
        <f t="shared" si="169"/>
        <v>2.4593763724198507</v>
      </c>
      <c r="P945" s="2">
        <f t="shared" si="163"/>
        <v>4.8176497073390365</v>
      </c>
    </row>
    <row r="946" spans="1:16">
      <c r="A946" s="5" t="s">
        <v>5</v>
      </c>
      <c r="B946" t="s">
        <v>21</v>
      </c>
      <c r="C946" t="s">
        <v>236</v>
      </c>
      <c r="D946" t="s">
        <v>224</v>
      </c>
      <c r="E946" s="3">
        <v>2106</v>
      </c>
      <c r="F946" s="3">
        <v>2038</v>
      </c>
      <c r="G946" s="3">
        <v>1932</v>
      </c>
      <c r="H946" s="3">
        <v>106</v>
      </c>
      <c r="I946" s="3">
        <v>60</v>
      </c>
      <c r="J946" s="3">
        <v>8</v>
      </c>
      <c r="K946" s="3">
        <f t="shared" si="165"/>
        <v>2098</v>
      </c>
      <c r="L946" s="2">
        <f t="shared" si="166"/>
        <v>97.14013346043852</v>
      </c>
      <c r="M946" s="2">
        <f t="shared" si="167"/>
        <v>92.087702573879881</v>
      </c>
      <c r="N946" s="2">
        <f t="shared" si="168"/>
        <v>5.0524308865586276</v>
      </c>
      <c r="O946" s="2">
        <f t="shared" si="169"/>
        <v>2.8598665395614873</v>
      </c>
      <c r="P946" s="2">
        <f t="shared" si="163"/>
        <v>5.2011776251226696</v>
      </c>
    </row>
    <row r="947" spans="1:16">
      <c r="A947" s="5" t="s">
        <v>5</v>
      </c>
      <c r="B947" t="s">
        <v>21</v>
      </c>
      <c r="C947" t="s">
        <v>236</v>
      </c>
      <c r="D947" t="s">
        <v>225</v>
      </c>
      <c r="E947" s="3">
        <v>1828</v>
      </c>
      <c r="F947" s="3">
        <v>1764</v>
      </c>
      <c r="G947" s="3">
        <v>1686</v>
      </c>
      <c r="H947" s="3">
        <v>78</v>
      </c>
      <c r="I947" s="3">
        <v>55</v>
      </c>
      <c r="J947" s="3">
        <v>9</v>
      </c>
      <c r="K947" s="3">
        <f t="shared" si="165"/>
        <v>1819</v>
      </c>
      <c r="L947" s="2">
        <f t="shared" si="166"/>
        <v>96.976360637713029</v>
      </c>
      <c r="M947" s="2">
        <f t="shared" si="167"/>
        <v>92.688290269378783</v>
      </c>
      <c r="N947" s="2">
        <f t="shared" si="168"/>
        <v>4.2880703683342496</v>
      </c>
      <c r="O947" s="2">
        <f t="shared" si="169"/>
        <v>3.0236393622869708</v>
      </c>
      <c r="P947" s="2">
        <f t="shared" si="163"/>
        <v>4.4217687074829932</v>
      </c>
    </row>
    <row r="948" spans="1:16">
      <c r="A948" s="5" t="s">
        <v>5</v>
      </c>
      <c r="B948" t="s">
        <v>21</v>
      </c>
      <c r="C948" t="s">
        <v>236</v>
      </c>
      <c r="D948" t="s">
        <v>226</v>
      </c>
      <c r="E948" s="3">
        <v>1753</v>
      </c>
      <c r="F948" s="3">
        <v>1642</v>
      </c>
      <c r="G948" s="3">
        <v>1555</v>
      </c>
      <c r="H948" s="3">
        <v>87</v>
      </c>
      <c r="I948" s="3">
        <v>102</v>
      </c>
      <c r="J948" s="3">
        <v>9</v>
      </c>
      <c r="K948" s="3">
        <f t="shared" si="165"/>
        <v>1744</v>
      </c>
      <c r="L948" s="2">
        <f t="shared" si="166"/>
        <v>94.151376146788991</v>
      </c>
      <c r="M948" s="2">
        <f t="shared" si="167"/>
        <v>89.162844036697251</v>
      </c>
      <c r="N948" s="2">
        <f t="shared" si="168"/>
        <v>4.988532110091743</v>
      </c>
      <c r="O948" s="2">
        <f t="shared" si="169"/>
        <v>5.8486238532110093</v>
      </c>
      <c r="P948" s="2">
        <f t="shared" si="163"/>
        <v>5.2984165651644339</v>
      </c>
    </row>
    <row r="949" spans="1:16">
      <c r="A949" s="5" t="s">
        <v>5</v>
      </c>
      <c r="B949" t="s">
        <v>21</v>
      </c>
      <c r="C949" t="s">
        <v>236</v>
      </c>
      <c r="D949" t="s">
        <v>227</v>
      </c>
      <c r="E949" s="3">
        <v>1437</v>
      </c>
      <c r="F949" s="3">
        <v>1286</v>
      </c>
      <c r="G949" s="3">
        <v>1213</v>
      </c>
      <c r="H949" s="3">
        <v>73</v>
      </c>
      <c r="I949" s="3">
        <v>146</v>
      </c>
      <c r="J949" s="3">
        <v>5</v>
      </c>
      <c r="K949" s="3">
        <f t="shared" si="165"/>
        <v>1432</v>
      </c>
      <c r="L949" s="2">
        <f t="shared" si="166"/>
        <v>89.80446927374301</v>
      </c>
      <c r="M949" s="2">
        <f t="shared" si="167"/>
        <v>84.706703910614522</v>
      </c>
      <c r="N949" s="2">
        <f t="shared" si="168"/>
        <v>5.0977653631284916</v>
      </c>
      <c r="O949" s="2">
        <f t="shared" si="169"/>
        <v>10.195530726256983</v>
      </c>
      <c r="P949" s="2">
        <f t="shared" si="163"/>
        <v>5.6765163297045103</v>
      </c>
    </row>
    <row r="950" spans="1:16">
      <c r="A950" s="5" t="s">
        <v>5</v>
      </c>
      <c r="B950" t="s">
        <v>21</v>
      </c>
      <c r="C950" t="s">
        <v>236</v>
      </c>
      <c r="D950" t="s">
        <v>228</v>
      </c>
      <c r="E950" s="3">
        <v>1171</v>
      </c>
      <c r="F950" s="3">
        <v>939</v>
      </c>
      <c r="G950" s="3">
        <v>888</v>
      </c>
      <c r="H950" s="3">
        <v>51</v>
      </c>
      <c r="I950" s="3">
        <v>229</v>
      </c>
      <c r="J950" s="3">
        <v>3</v>
      </c>
      <c r="K950" s="3">
        <f t="shared" si="165"/>
        <v>1168</v>
      </c>
      <c r="L950" s="2">
        <f t="shared" si="166"/>
        <v>80.393835616438352</v>
      </c>
      <c r="M950" s="2">
        <f t="shared" si="167"/>
        <v>76.027397260273972</v>
      </c>
      <c r="N950" s="2">
        <f t="shared" si="168"/>
        <v>4.3664383561643838</v>
      </c>
      <c r="O950" s="2">
        <f t="shared" si="169"/>
        <v>19.606164383561644</v>
      </c>
      <c r="P950" s="2">
        <f t="shared" si="163"/>
        <v>5.4313099041533546</v>
      </c>
    </row>
    <row r="951" spans="1:16">
      <c r="A951" s="5" t="s">
        <v>5</v>
      </c>
      <c r="B951" t="s">
        <v>21</v>
      </c>
      <c r="C951" t="s">
        <v>236</v>
      </c>
      <c r="D951" t="s">
        <v>229</v>
      </c>
      <c r="E951" s="3">
        <v>864</v>
      </c>
      <c r="F951" s="3">
        <v>421</v>
      </c>
      <c r="G951" s="3">
        <v>401</v>
      </c>
      <c r="H951" s="3">
        <v>20</v>
      </c>
      <c r="I951" s="3">
        <v>434</v>
      </c>
      <c r="J951" s="3">
        <v>9</v>
      </c>
      <c r="K951" s="3">
        <f t="shared" si="165"/>
        <v>855</v>
      </c>
      <c r="L951" s="2">
        <f t="shared" si="166"/>
        <v>49.239766081871345</v>
      </c>
      <c r="M951" s="2">
        <f t="shared" si="167"/>
        <v>46.900584795321635</v>
      </c>
      <c r="N951" s="2">
        <f t="shared" si="168"/>
        <v>2.3391812865497075</v>
      </c>
      <c r="O951" s="2">
        <f t="shared" si="169"/>
        <v>50.760233918128648</v>
      </c>
      <c r="P951" s="2">
        <f t="shared" si="163"/>
        <v>4.7505938242280283</v>
      </c>
    </row>
    <row r="952" spans="1:16">
      <c r="A952" s="5" t="s">
        <v>5</v>
      </c>
      <c r="B952" t="s">
        <v>21</v>
      </c>
      <c r="C952" t="s">
        <v>236</v>
      </c>
      <c r="D952" t="s">
        <v>230</v>
      </c>
      <c r="E952" s="3">
        <v>679</v>
      </c>
      <c r="F952" s="3">
        <v>232</v>
      </c>
      <c r="G952" s="3">
        <v>212</v>
      </c>
      <c r="H952" s="3">
        <v>20</v>
      </c>
      <c r="I952" s="3">
        <v>440</v>
      </c>
      <c r="J952" s="3">
        <v>7</v>
      </c>
      <c r="K952" s="3">
        <f t="shared" si="165"/>
        <v>672</v>
      </c>
      <c r="L952" s="2">
        <f t="shared" si="166"/>
        <v>34.523809523809526</v>
      </c>
      <c r="M952" s="2">
        <f t="shared" si="167"/>
        <v>31.547619047619047</v>
      </c>
      <c r="N952" s="2">
        <f t="shared" si="168"/>
        <v>2.9761904761904758</v>
      </c>
      <c r="O952" s="2">
        <f t="shared" si="169"/>
        <v>65.476190476190482</v>
      </c>
      <c r="P952" s="2">
        <f t="shared" si="163"/>
        <v>8.6206896551724146</v>
      </c>
    </row>
    <row r="953" spans="1:16">
      <c r="A953" s="5" t="s">
        <v>5</v>
      </c>
      <c r="B953" t="s">
        <v>21</v>
      </c>
      <c r="C953" t="s">
        <v>236</v>
      </c>
      <c r="D953" t="s">
        <v>231</v>
      </c>
      <c r="E953" s="3">
        <v>550</v>
      </c>
      <c r="F953" s="3">
        <v>124</v>
      </c>
      <c r="G953" s="3">
        <v>113</v>
      </c>
      <c r="H953" s="3">
        <v>11</v>
      </c>
      <c r="I953" s="3">
        <v>420</v>
      </c>
      <c r="J953" s="3">
        <v>6</v>
      </c>
      <c r="K953" s="3">
        <f t="shared" si="165"/>
        <v>544</v>
      </c>
      <c r="L953" s="2">
        <f t="shared" si="166"/>
        <v>22.794117647058822</v>
      </c>
      <c r="M953" s="2">
        <f t="shared" si="167"/>
        <v>20.772058823529413</v>
      </c>
      <c r="N953" s="2">
        <f t="shared" si="168"/>
        <v>2.0220588235294117</v>
      </c>
      <c r="O953" s="2">
        <f t="shared" si="169"/>
        <v>77.205882352941174</v>
      </c>
      <c r="P953" s="2">
        <f t="shared" si="163"/>
        <v>8.870967741935484</v>
      </c>
    </row>
    <row r="954" spans="1:16">
      <c r="A954" s="5" t="s">
        <v>5</v>
      </c>
      <c r="B954" t="s">
        <v>21</v>
      </c>
      <c r="C954" t="s">
        <v>236</v>
      </c>
      <c r="D954" t="s">
        <v>232</v>
      </c>
      <c r="E954" s="3">
        <v>353</v>
      </c>
      <c r="F954" s="3">
        <v>61</v>
      </c>
      <c r="G954" s="3">
        <v>56</v>
      </c>
      <c r="H954" s="3">
        <v>5</v>
      </c>
      <c r="I954" s="3">
        <v>283</v>
      </c>
      <c r="J954" s="3">
        <v>9</v>
      </c>
      <c r="K954" s="3">
        <f t="shared" si="165"/>
        <v>344</v>
      </c>
      <c r="L954" s="2">
        <f t="shared" si="166"/>
        <v>17.732558139534884</v>
      </c>
      <c r="M954" s="2">
        <f t="shared" si="167"/>
        <v>16.279069767441861</v>
      </c>
      <c r="N954" s="2">
        <f t="shared" si="168"/>
        <v>1.4534883720930232</v>
      </c>
      <c r="O954" s="2">
        <f t="shared" si="169"/>
        <v>82.267441860465112</v>
      </c>
      <c r="P954" s="2">
        <f t="shared" si="163"/>
        <v>8.1967213114754092</v>
      </c>
    </row>
    <row r="955" spans="1:16">
      <c r="A955" s="5" t="s">
        <v>5</v>
      </c>
      <c r="B955" t="s">
        <v>21</v>
      </c>
      <c r="C955" t="s">
        <v>236</v>
      </c>
      <c r="D955" t="s">
        <v>233</v>
      </c>
      <c r="E955" s="3">
        <v>217</v>
      </c>
      <c r="F955" s="3">
        <v>24</v>
      </c>
      <c r="G955" s="3">
        <v>23</v>
      </c>
      <c r="H955" s="3">
        <v>1</v>
      </c>
      <c r="I955" s="3">
        <v>189</v>
      </c>
      <c r="J955" s="3">
        <v>4</v>
      </c>
      <c r="K955" s="3">
        <f t="shared" si="165"/>
        <v>213</v>
      </c>
      <c r="L955" s="2">
        <f t="shared" si="166"/>
        <v>11.267605633802818</v>
      </c>
      <c r="M955" s="2">
        <f t="shared" si="167"/>
        <v>10.7981220657277</v>
      </c>
      <c r="N955" s="2">
        <f t="shared" si="168"/>
        <v>0.46948356807511737</v>
      </c>
      <c r="O955" s="2">
        <f t="shared" si="169"/>
        <v>88.732394366197184</v>
      </c>
      <c r="P955" s="2">
        <f t="shared" si="163"/>
        <v>4.1666666666666661</v>
      </c>
    </row>
    <row r="956" spans="1:16">
      <c r="A956" s="5" t="s">
        <v>5</v>
      </c>
      <c r="B956" t="s">
        <v>21</v>
      </c>
      <c r="C956" t="s">
        <v>236</v>
      </c>
      <c r="D956" t="s">
        <v>235</v>
      </c>
      <c r="E956" s="3">
        <v>135</v>
      </c>
      <c r="F956" s="3">
        <v>19</v>
      </c>
      <c r="G956" s="3">
        <v>17</v>
      </c>
      <c r="H956" s="3">
        <v>2</v>
      </c>
      <c r="I956" s="3">
        <v>115</v>
      </c>
      <c r="J956" s="3">
        <v>1</v>
      </c>
      <c r="K956" s="3">
        <f t="shared" si="165"/>
        <v>134</v>
      </c>
      <c r="L956" s="2">
        <f t="shared" si="166"/>
        <v>14.17910447761194</v>
      </c>
      <c r="M956" s="2">
        <f t="shared" si="167"/>
        <v>12.686567164179104</v>
      </c>
      <c r="N956" s="2">
        <f t="shared" si="168"/>
        <v>1.4925373134328357</v>
      </c>
      <c r="O956" s="2">
        <f t="shared" si="169"/>
        <v>85.820895522388057</v>
      </c>
      <c r="P956" s="2">
        <f t="shared" si="163"/>
        <v>10.526315789473683</v>
      </c>
    </row>
    <row r="957" spans="1:16">
      <c r="A957" s="5" t="s">
        <v>5</v>
      </c>
      <c r="B957" t="s">
        <v>21</v>
      </c>
      <c r="C957" t="s">
        <v>236</v>
      </c>
      <c r="D957" t="s">
        <v>234</v>
      </c>
      <c r="E957" s="3">
        <f t="shared" ref="E957:J957" si="170">SUM(E943:E951)</f>
        <v>16223</v>
      </c>
      <c r="F957" s="3">
        <f t="shared" si="170"/>
        <v>14447</v>
      </c>
      <c r="G957" s="3">
        <f t="shared" si="170"/>
        <v>13562</v>
      </c>
      <c r="H957" s="3">
        <f t="shared" si="170"/>
        <v>885</v>
      </c>
      <c r="I957" s="3">
        <f t="shared" si="170"/>
        <v>1714</v>
      </c>
      <c r="J957" s="3">
        <f t="shared" si="170"/>
        <v>62</v>
      </c>
      <c r="K957" s="3">
        <f t="shared" si="165"/>
        <v>16161</v>
      </c>
      <c r="L957" s="2">
        <f t="shared" si="166"/>
        <v>89.394220654662462</v>
      </c>
      <c r="M957" s="2">
        <f t="shared" si="167"/>
        <v>83.918074376585608</v>
      </c>
      <c r="N957" s="2">
        <f t="shared" si="168"/>
        <v>5.4761462780768513</v>
      </c>
      <c r="O957" s="2">
        <f t="shared" si="169"/>
        <v>10.60577934533754</v>
      </c>
      <c r="P957" s="2">
        <f t="shared" si="163"/>
        <v>6.1258392745898806</v>
      </c>
    </row>
    <row r="958" spans="1:16">
      <c r="A958" s="5" t="s">
        <v>5</v>
      </c>
      <c r="B958" t="s">
        <v>21</v>
      </c>
      <c r="C958" t="s">
        <v>237</v>
      </c>
      <c r="D958" t="s">
        <v>1</v>
      </c>
      <c r="E958" s="3">
        <v>23580</v>
      </c>
      <c r="F958" s="3">
        <v>7171</v>
      </c>
      <c r="G958" s="3">
        <v>6816</v>
      </c>
      <c r="H958" s="3">
        <v>355</v>
      </c>
      <c r="I958" s="3">
        <v>16341</v>
      </c>
      <c r="J958" s="3">
        <v>68</v>
      </c>
      <c r="K958" s="3">
        <f t="shared" si="165"/>
        <v>23512</v>
      </c>
      <c r="L958" s="2">
        <f t="shared" si="166"/>
        <v>30.499319496427358</v>
      </c>
      <c r="M958" s="2">
        <f t="shared" si="167"/>
        <v>28.989452194624022</v>
      </c>
      <c r="N958" s="2">
        <f t="shared" si="168"/>
        <v>1.5098673018033344</v>
      </c>
      <c r="O958" s="2">
        <f t="shared" si="169"/>
        <v>69.500680503572639</v>
      </c>
      <c r="P958" s="2">
        <f t="shared" si="163"/>
        <v>4.9504950495049505</v>
      </c>
    </row>
    <row r="959" spans="1:16">
      <c r="A959" s="5" t="s">
        <v>5</v>
      </c>
      <c r="B959" t="s">
        <v>21</v>
      </c>
      <c r="C959" t="s">
        <v>237</v>
      </c>
      <c r="D959" t="s">
        <v>219</v>
      </c>
      <c r="E959" s="3">
        <v>1709</v>
      </c>
      <c r="F959" s="3">
        <v>19</v>
      </c>
      <c r="G959" s="3">
        <v>11</v>
      </c>
      <c r="H959" s="3">
        <v>8</v>
      </c>
      <c r="I959" s="3">
        <v>1688</v>
      </c>
      <c r="J959" s="3">
        <v>2</v>
      </c>
      <c r="K959" s="3">
        <f t="shared" si="165"/>
        <v>1707</v>
      </c>
      <c r="L959" s="2">
        <f t="shared" si="166"/>
        <v>1.1130638547158758</v>
      </c>
      <c r="M959" s="2">
        <f t="shared" si="167"/>
        <v>0.64440538957234916</v>
      </c>
      <c r="N959" s="2">
        <f t="shared" si="168"/>
        <v>0.46865846514352666</v>
      </c>
      <c r="O959" s="2">
        <f t="shared" si="169"/>
        <v>98.886936145284125</v>
      </c>
      <c r="P959" s="2">
        <f t="shared" si="163"/>
        <v>42.105263157894733</v>
      </c>
    </row>
    <row r="960" spans="1:16">
      <c r="A960" s="5" t="s">
        <v>5</v>
      </c>
      <c r="B960" t="s">
        <v>21</v>
      </c>
      <c r="C960" t="s">
        <v>237</v>
      </c>
      <c r="D960" t="s">
        <v>220</v>
      </c>
      <c r="E960" s="3">
        <v>2827</v>
      </c>
      <c r="F960" s="3">
        <v>371</v>
      </c>
      <c r="G960" s="3">
        <v>281</v>
      </c>
      <c r="H960" s="3">
        <v>90</v>
      </c>
      <c r="I960" s="3">
        <v>2450</v>
      </c>
      <c r="J960" s="3">
        <v>6</v>
      </c>
      <c r="K960" s="3">
        <f t="shared" si="165"/>
        <v>2821</v>
      </c>
      <c r="L960" s="2">
        <f t="shared" si="166"/>
        <v>13.151364764267989</v>
      </c>
      <c r="M960" s="2">
        <f t="shared" si="167"/>
        <v>9.961006735200284</v>
      </c>
      <c r="N960" s="2">
        <f t="shared" si="168"/>
        <v>3.1903580290677067</v>
      </c>
      <c r="O960" s="2">
        <f t="shared" si="169"/>
        <v>86.848635235732004</v>
      </c>
      <c r="P960" s="2">
        <f t="shared" si="163"/>
        <v>24.258760107816713</v>
      </c>
    </row>
    <row r="961" spans="1:16">
      <c r="A961" s="5" t="s">
        <v>5</v>
      </c>
      <c r="B961" t="s">
        <v>21</v>
      </c>
      <c r="C961" t="s">
        <v>237</v>
      </c>
      <c r="D961" t="s">
        <v>221</v>
      </c>
      <c r="E961" s="3">
        <v>2524</v>
      </c>
      <c r="F961" s="3">
        <v>924</v>
      </c>
      <c r="G961" s="3">
        <v>828</v>
      </c>
      <c r="H961" s="3">
        <v>96</v>
      </c>
      <c r="I961" s="3">
        <v>1595</v>
      </c>
      <c r="J961" s="3">
        <v>5</v>
      </c>
      <c r="K961" s="3">
        <f t="shared" si="165"/>
        <v>2519</v>
      </c>
      <c r="L961" s="2">
        <f t="shared" si="166"/>
        <v>36.681222707423586</v>
      </c>
      <c r="M961" s="2">
        <f t="shared" si="167"/>
        <v>32.870186581976974</v>
      </c>
      <c r="N961" s="2">
        <f t="shared" si="168"/>
        <v>3.8110361254466056</v>
      </c>
      <c r="O961" s="2">
        <f t="shared" si="169"/>
        <v>63.318777292576421</v>
      </c>
      <c r="P961" s="2">
        <f t="shared" si="163"/>
        <v>10.38961038961039</v>
      </c>
    </row>
    <row r="962" spans="1:16">
      <c r="A962" s="5" t="s">
        <v>5</v>
      </c>
      <c r="B962" t="s">
        <v>21</v>
      </c>
      <c r="C962" t="s">
        <v>237</v>
      </c>
      <c r="D962" t="s">
        <v>222</v>
      </c>
      <c r="E962" s="3">
        <v>2265</v>
      </c>
      <c r="F962" s="3">
        <v>1060</v>
      </c>
      <c r="G962" s="3">
        <v>1012</v>
      </c>
      <c r="H962" s="3">
        <v>48</v>
      </c>
      <c r="I962" s="3">
        <v>1199</v>
      </c>
      <c r="J962" s="3">
        <v>6</v>
      </c>
      <c r="K962" s="3">
        <f t="shared" si="165"/>
        <v>2259</v>
      </c>
      <c r="L962" s="2">
        <f t="shared" si="166"/>
        <v>46.923417441345727</v>
      </c>
      <c r="M962" s="2">
        <f t="shared" si="167"/>
        <v>44.798583444001771</v>
      </c>
      <c r="N962" s="2">
        <f t="shared" si="168"/>
        <v>2.1248339973439574</v>
      </c>
      <c r="O962" s="2">
        <f t="shared" si="169"/>
        <v>53.076582558654273</v>
      </c>
      <c r="P962" s="2">
        <f t="shared" si="163"/>
        <v>4.5283018867924527</v>
      </c>
    </row>
    <row r="963" spans="1:16">
      <c r="A963" s="5" t="s">
        <v>5</v>
      </c>
      <c r="B963" t="s">
        <v>21</v>
      </c>
      <c r="C963" t="s">
        <v>237</v>
      </c>
      <c r="D963" t="s">
        <v>223</v>
      </c>
      <c r="E963" s="3">
        <v>2293</v>
      </c>
      <c r="F963" s="3">
        <v>1072</v>
      </c>
      <c r="G963" s="3">
        <v>1035</v>
      </c>
      <c r="H963" s="3">
        <v>37</v>
      </c>
      <c r="I963" s="3">
        <v>1216</v>
      </c>
      <c r="J963" s="3">
        <v>5</v>
      </c>
      <c r="K963" s="3">
        <f t="shared" si="165"/>
        <v>2288</v>
      </c>
      <c r="L963" s="2">
        <f t="shared" si="166"/>
        <v>46.853146853146853</v>
      </c>
      <c r="M963" s="2">
        <f t="shared" si="167"/>
        <v>45.236013986013987</v>
      </c>
      <c r="N963" s="2">
        <f t="shared" si="168"/>
        <v>1.6171328671328671</v>
      </c>
      <c r="O963" s="2">
        <f t="shared" si="169"/>
        <v>53.146853146853147</v>
      </c>
      <c r="P963" s="2">
        <f t="shared" si="163"/>
        <v>3.4514925373134329</v>
      </c>
    </row>
    <row r="964" spans="1:16">
      <c r="A964" s="5" t="s">
        <v>5</v>
      </c>
      <c r="B964" t="s">
        <v>21</v>
      </c>
      <c r="C964" t="s">
        <v>237</v>
      </c>
      <c r="D964" t="s">
        <v>224</v>
      </c>
      <c r="E964" s="3">
        <v>2188</v>
      </c>
      <c r="F964" s="3">
        <v>1007</v>
      </c>
      <c r="G964" s="3">
        <v>974</v>
      </c>
      <c r="H964" s="3">
        <v>33</v>
      </c>
      <c r="I964" s="3">
        <v>1179</v>
      </c>
      <c r="J964" s="3">
        <v>2</v>
      </c>
      <c r="K964" s="3">
        <f t="shared" si="165"/>
        <v>2186</v>
      </c>
      <c r="L964" s="2">
        <f t="shared" si="166"/>
        <v>46.065873741994508</v>
      </c>
      <c r="M964" s="2">
        <f t="shared" si="167"/>
        <v>44.556267154620308</v>
      </c>
      <c r="N964" s="2">
        <f t="shared" si="168"/>
        <v>1.5096065873741995</v>
      </c>
      <c r="O964" s="2">
        <f t="shared" si="169"/>
        <v>53.934126258005492</v>
      </c>
      <c r="P964" s="2">
        <f t="shared" si="163"/>
        <v>3.2770605759682221</v>
      </c>
    </row>
    <row r="965" spans="1:16">
      <c r="A965" s="5" t="s">
        <v>5</v>
      </c>
      <c r="B965" t="s">
        <v>21</v>
      </c>
      <c r="C965" t="s">
        <v>237</v>
      </c>
      <c r="D965" t="s">
        <v>225</v>
      </c>
      <c r="E965" s="3">
        <v>2015</v>
      </c>
      <c r="F965" s="3">
        <v>907</v>
      </c>
      <c r="G965" s="3">
        <v>895</v>
      </c>
      <c r="H965" s="3">
        <v>12</v>
      </c>
      <c r="I965" s="3">
        <v>1101</v>
      </c>
      <c r="J965" s="3">
        <v>7</v>
      </c>
      <c r="K965" s="3">
        <f t="shared" si="165"/>
        <v>2008</v>
      </c>
      <c r="L965" s="2">
        <f t="shared" si="166"/>
        <v>45.169322709163346</v>
      </c>
      <c r="M965" s="2">
        <f t="shared" si="167"/>
        <v>44.571713147410357</v>
      </c>
      <c r="N965" s="2">
        <f t="shared" si="168"/>
        <v>0.59760956175298807</v>
      </c>
      <c r="O965" s="2">
        <f t="shared" si="169"/>
        <v>54.830677290836647</v>
      </c>
      <c r="P965" s="2">
        <f t="shared" si="163"/>
        <v>1.3230429988974641</v>
      </c>
    </row>
    <row r="966" spans="1:16">
      <c r="A966" s="5" t="s">
        <v>5</v>
      </c>
      <c r="B966" t="s">
        <v>21</v>
      </c>
      <c r="C966" t="s">
        <v>237</v>
      </c>
      <c r="D966" t="s">
        <v>226</v>
      </c>
      <c r="E966" s="3">
        <v>1790</v>
      </c>
      <c r="F966" s="3">
        <v>747</v>
      </c>
      <c r="G966" s="3">
        <v>737</v>
      </c>
      <c r="H966" s="3">
        <v>10</v>
      </c>
      <c r="I966" s="3">
        <v>1037</v>
      </c>
      <c r="J966" s="3">
        <v>6</v>
      </c>
      <c r="K966" s="3">
        <f t="shared" si="165"/>
        <v>1784</v>
      </c>
      <c r="L966" s="2">
        <f t="shared" si="166"/>
        <v>41.872197309417039</v>
      </c>
      <c r="M966" s="2">
        <f t="shared" si="167"/>
        <v>41.311659192825111</v>
      </c>
      <c r="N966" s="2">
        <f t="shared" si="168"/>
        <v>0.5605381165919282</v>
      </c>
      <c r="O966" s="2">
        <f t="shared" si="169"/>
        <v>58.127802690582961</v>
      </c>
      <c r="P966" s="2">
        <f t="shared" si="163"/>
        <v>1.3386880856760375</v>
      </c>
    </row>
    <row r="967" spans="1:16">
      <c r="A967" s="5" t="s">
        <v>5</v>
      </c>
      <c r="B967" t="s">
        <v>21</v>
      </c>
      <c r="C967" t="s">
        <v>237</v>
      </c>
      <c r="D967" t="s">
        <v>227</v>
      </c>
      <c r="E967" s="3">
        <v>1543</v>
      </c>
      <c r="F967" s="3">
        <v>512</v>
      </c>
      <c r="G967" s="3">
        <v>504</v>
      </c>
      <c r="H967" s="3">
        <v>8</v>
      </c>
      <c r="I967" s="3">
        <v>1027</v>
      </c>
      <c r="J967" s="3">
        <v>4</v>
      </c>
      <c r="K967" s="3">
        <f t="shared" si="165"/>
        <v>1539</v>
      </c>
      <c r="L967" s="2">
        <f t="shared" si="166"/>
        <v>33.268356075373617</v>
      </c>
      <c r="M967" s="2">
        <f t="shared" si="167"/>
        <v>32.748538011695906</v>
      </c>
      <c r="N967" s="2">
        <f t="shared" si="168"/>
        <v>0.51981806367771277</v>
      </c>
      <c r="O967" s="2">
        <f t="shared" si="169"/>
        <v>66.731643924626383</v>
      </c>
      <c r="P967" s="2">
        <f t="shared" si="163"/>
        <v>1.5625</v>
      </c>
    </row>
    <row r="968" spans="1:16">
      <c r="A968" s="5" t="s">
        <v>5</v>
      </c>
      <c r="B968" t="s">
        <v>21</v>
      </c>
      <c r="C968" t="s">
        <v>237</v>
      </c>
      <c r="D968" t="s">
        <v>228</v>
      </c>
      <c r="E968" s="3">
        <v>1180</v>
      </c>
      <c r="F968" s="3">
        <v>279</v>
      </c>
      <c r="G968" s="3">
        <v>272</v>
      </c>
      <c r="H968" s="3">
        <v>7</v>
      </c>
      <c r="I968" s="3">
        <v>896</v>
      </c>
      <c r="J968" s="3">
        <v>5</v>
      </c>
      <c r="K968" s="3">
        <f t="shared" si="165"/>
        <v>1175</v>
      </c>
      <c r="L968" s="2">
        <f t="shared" si="166"/>
        <v>23.74468085106383</v>
      </c>
      <c r="M968" s="2">
        <f t="shared" si="167"/>
        <v>23.148936170212767</v>
      </c>
      <c r="N968" s="2">
        <f t="shared" si="168"/>
        <v>0.5957446808510638</v>
      </c>
      <c r="O968" s="2">
        <f t="shared" si="169"/>
        <v>76.255319148936167</v>
      </c>
      <c r="P968" s="2">
        <f t="shared" si="163"/>
        <v>2.5089605734767026</v>
      </c>
    </row>
    <row r="969" spans="1:16">
      <c r="A969" s="5" t="s">
        <v>5</v>
      </c>
      <c r="B969" t="s">
        <v>21</v>
      </c>
      <c r="C969" t="s">
        <v>237</v>
      </c>
      <c r="D969" t="s">
        <v>229</v>
      </c>
      <c r="E969" s="3">
        <v>978</v>
      </c>
      <c r="F969" s="3">
        <v>147</v>
      </c>
      <c r="G969" s="3">
        <v>144</v>
      </c>
      <c r="H969" s="3">
        <v>3</v>
      </c>
      <c r="I969" s="3">
        <v>829</v>
      </c>
      <c r="J969" s="3">
        <v>2</v>
      </c>
      <c r="K969" s="3">
        <f t="shared" si="165"/>
        <v>976</v>
      </c>
      <c r="L969" s="2">
        <f t="shared" si="166"/>
        <v>15.061475409836063</v>
      </c>
      <c r="M969" s="2">
        <f t="shared" si="167"/>
        <v>14.754098360655737</v>
      </c>
      <c r="N969" s="2">
        <f t="shared" si="168"/>
        <v>0.30737704918032788</v>
      </c>
      <c r="O969" s="2">
        <f t="shared" si="169"/>
        <v>84.938524590163937</v>
      </c>
      <c r="P969" s="2">
        <f t="shared" si="163"/>
        <v>2.0408163265306123</v>
      </c>
    </row>
    <row r="970" spans="1:16">
      <c r="A970" s="5" t="s">
        <v>5</v>
      </c>
      <c r="B970" t="s">
        <v>21</v>
      </c>
      <c r="C970" t="s">
        <v>237</v>
      </c>
      <c r="D970" t="s">
        <v>230</v>
      </c>
      <c r="E970" s="3">
        <v>746</v>
      </c>
      <c r="F970" s="3">
        <v>80</v>
      </c>
      <c r="G970" s="3">
        <v>78</v>
      </c>
      <c r="H970" s="3">
        <v>2</v>
      </c>
      <c r="I970" s="3">
        <v>661</v>
      </c>
      <c r="J970" s="3">
        <v>5</v>
      </c>
      <c r="K970" s="3">
        <f t="shared" si="165"/>
        <v>741</v>
      </c>
      <c r="L970" s="2">
        <f t="shared" si="166"/>
        <v>10.796221322537113</v>
      </c>
      <c r="M970" s="2">
        <f t="shared" si="167"/>
        <v>10.526315789473683</v>
      </c>
      <c r="N970" s="2">
        <f t="shared" si="168"/>
        <v>0.26990553306342779</v>
      </c>
      <c r="O970" s="2">
        <f t="shared" si="169"/>
        <v>89.203778677462893</v>
      </c>
      <c r="P970" s="2">
        <f t="shared" si="163"/>
        <v>2.5</v>
      </c>
    </row>
    <row r="971" spans="1:16">
      <c r="A971" s="5" t="s">
        <v>5</v>
      </c>
      <c r="B971" t="s">
        <v>21</v>
      </c>
      <c r="C971" t="s">
        <v>237</v>
      </c>
      <c r="D971" t="s">
        <v>231</v>
      </c>
      <c r="E971" s="3">
        <v>636</v>
      </c>
      <c r="F971" s="3">
        <v>25</v>
      </c>
      <c r="G971" s="3">
        <v>25</v>
      </c>
      <c r="H971" s="3">
        <v>0</v>
      </c>
      <c r="I971" s="3">
        <v>606</v>
      </c>
      <c r="J971" s="3">
        <v>5</v>
      </c>
      <c r="K971" s="3">
        <f t="shared" si="165"/>
        <v>631</v>
      </c>
      <c r="L971" s="2">
        <f t="shared" si="166"/>
        <v>3.9619651347068143</v>
      </c>
      <c r="M971" s="2">
        <f t="shared" si="167"/>
        <v>3.9619651347068143</v>
      </c>
      <c r="N971" s="2">
        <f t="shared" si="168"/>
        <v>0</v>
      </c>
      <c r="O971" s="2">
        <f t="shared" si="169"/>
        <v>96.038034865293184</v>
      </c>
      <c r="P971" s="2">
        <f t="shared" si="163"/>
        <v>0</v>
      </c>
    </row>
    <row r="972" spans="1:16">
      <c r="A972" s="5" t="s">
        <v>5</v>
      </c>
      <c r="B972" t="s">
        <v>21</v>
      </c>
      <c r="C972" t="s">
        <v>237</v>
      </c>
      <c r="D972" t="s">
        <v>232</v>
      </c>
      <c r="E972" s="3">
        <v>426</v>
      </c>
      <c r="F972" s="3">
        <v>13</v>
      </c>
      <c r="G972" s="3">
        <v>13</v>
      </c>
      <c r="H972" s="3">
        <v>0</v>
      </c>
      <c r="I972" s="3">
        <v>411</v>
      </c>
      <c r="J972" s="3">
        <v>2</v>
      </c>
      <c r="K972" s="3">
        <f t="shared" si="165"/>
        <v>424</v>
      </c>
      <c r="L972" s="2">
        <f t="shared" si="166"/>
        <v>3.0660377358490565</v>
      </c>
      <c r="M972" s="2">
        <f t="shared" si="167"/>
        <v>3.0660377358490565</v>
      </c>
      <c r="N972" s="2">
        <f t="shared" si="168"/>
        <v>0</v>
      </c>
      <c r="O972" s="2">
        <f t="shared" si="169"/>
        <v>96.933962264150935</v>
      </c>
      <c r="P972" s="2">
        <f t="shared" si="163"/>
        <v>0</v>
      </c>
    </row>
    <row r="973" spans="1:16">
      <c r="A973" s="5" t="s">
        <v>5</v>
      </c>
      <c r="B973" t="s">
        <v>21</v>
      </c>
      <c r="C973" t="s">
        <v>237</v>
      </c>
      <c r="D973" t="s">
        <v>233</v>
      </c>
      <c r="E973" s="3">
        <v>256</v>
      </c>
      <c r="F973" s="3">
        <v>2</v>
      </c>
      <c r="G973" s="3">
        <v>2</v>
      </c>
      <c r="H973" s="3">
        <v>0</v>
      </c>
      <c r="I973" s="3">
        <v>253</v>
      </c>
      <c r="J973" s="3">
        <v>1</v>
      </c>
      <c r="K973" s="3">
        <f t="shared" si="165"/>
        <v>255</v>
      </c>
      <c r="L973" s="2">
        <f t="shared" si="166"/>
        <v>0.78431372549019607</v>
      </c>
      <c r="M973" s="2">
        <f t="shared" si="167"/>
        <v>0.78431372549019607</v>
      </c>
      <c r="N973" s="2">
        <f t="shared" si="168"/>
        <v>0</v>
      </c>
      <c r="O973" s="2">
        <f t="shared" si="169"/>
        <v>99.215686274509807</v>
      </c>
      <c r="P973" s="2">
        <f t="shared" si="163"/>
        <v>0</v>
      </c>
    </row>
    <row r="974" spans="1:16">
      <c r="A974" s="5" t="s">
        <v>5</v>
      </c>
      <c r="B974" t="s">
        <v>21</v>
      </c>
      <c r="C974" t="s">
        <v>237</v>
      </c>
      <c r="D974" t="s">
        <v>235</v>
      </c>
      <c r="E974" s="3">
        <v>204</v>
      </c>
      <c r="F974" s="3">
        <v>6</v>
      </c>
      <c r="G974" s="3">
        <v>5</v>
      </c>
      <c r="H974" s="3">
        <v>1</v>
      </c>
      <c r="I974" s="3">
        <v>193</v>
      </c>
      <c r="J974" s="3">
        <v>5</v>
      </c>
      <c r="K974" s="3">
        <f t="shared" si="165"/>
        <v>199</v>
      </c>
      <c r="L974" s="2">
        <f t="shared" si="166"/>
        <v>3.0150753768844218</v>
      </c>
      <c r="M974" s="2">
        <f t="shared" si="167"/>
        <v>2.512562814070352</v>
      </c>
      <c r="N974" s="2">
        <f t="shared" si="168"/>
        <v>0.50251256281407031</v>
      </c>
      <c r="O974" s="2">
        <f t="shared" si="169"/>
        <v>96.984924623115575</v>
      </c>
      <c r="P974" s="2">
        <f t="shared" si="163"/>
        <v>16.666666666666664</v>
      </c>
    </row>
    <row r="975" spans="1:16">
      <c r="A975" s="5" t="s">
        <v>5</v>
      </c>
      <c r="B975" t="s">
        <v>21</v>
      </c>
      <c r="C975" t="s">
        <v>237</v>
      </c>
      <c r="D975" t="s">
        <v>234</v>
      </c>
      <c r="E975" s="3">
        <f t="shared" ref="E975:J975" si="171">SUM(E961:E969)</f>
        <v>16776</v>
      </c>
      <c r="F975" s="3">
        <f t="shared" si="171"/>
        <v>6655</v>
      </c>
      <c r="G975" s="3">
        <f t="shared" si="171"/>
        <v>6401</v>
      </c>
      <c r="H975" s="3">
        <f t="shared" si="171"/>
        <v>254</v>
      </c>
      <c r="I975" s="3">
        <f t="shared" si="171"/>
        <v>10079</v>
      </c>
      <c r="J975" s="3">
        <f t="shared" si="171"/>
        <v>42</v>
      </c>
      <c r="K975" s="3">
        <f t="shared" si="165"/>
        <v>16734</v>
      </c>
      <c r="L975" s="2">
        <f t="shared" si="166"/>
        <v>39.769331899127522</v>
      </c>
      <c r="M975" s="2">
        <f t="shared" si="167"/>
        <v>38.25146408509621</v>
      </c>
      <c r="N975" s="2">
        <f t="shared" si="168"/>
        <v>1.5178678140313135</v>
      </c>
      <c r="O975" s="2">
        <f t="shared" si="169"/>
        <v>60.230668100872478</v>
      </c>
      <c r="P975" s="2">
        <f t="shared" si="163"/>
        <v>3.8166791885800149</v>
      </c>
    </row>
    <row r="976" spans="1:16">
      <c r="A976" s="5" t="s">
        <v>5</v>
      </c>
      <c r="B976" t="s">
        <v>27</v>
      </c>
      <c r="C976" t="s">
        <v>236</v>
      </c>
      <c r="D976" t="s">
        <v>1</v>
      </c>
      <c r="E976" s="3">
        <v>2400</v>
      </c>
      <c r="F976" s="3">
        <v>1572</v>
      </c>
      <c r="G976" s="3">
        <v>1523</v>
      </c>
      <c r="H976" s="3">
        <v>49</v>
      </c>
      <c r="I976" s="3">
        <v>809</v>
      </c>
      <c r="J976" s="3">
        <v>19</v>
      </c>
      <c r="K976" s="3">
        <f t="shared" si="165"/>
        <v>2381</v>
      </c>
      <c r="L976" s="2">
        <f t="shared" si="166"/>
        <v>66.022679546409066</v>
      </c>
      <c r="M976" s="2">
        <f t="shared" si="167"/>
        <v>63.96472070558589</v>
      </c>
      <c r="N976" s="2">
        <f t="shared" si="168"/>
        <v>2.0579588408231837</v>
      </c>
      <c r="O976" s="2">
        <f t="shared" si="169"/>
        <v>33.977320453590927</v>
      </c>
      <c r="P976" s="2">
        <f t="shared" si="163"/>
        <v>3.1170483460559799</v>
      </c>
    </row>
    <row r="977" spans="1:16">
      <c r="A977" s="5" t="s">
        <v>5</v>
      </c>
      <c r="B977" t="s">
        <v>27</v>
      </c>
      <c r="C977" t="s">
        <v>236</v>
      </c>
      <c r="D977" t="s">
        <v>219</v>
      </c>
      <c r="E977" s="3">
        <v>191</v>
      </c>
      <c r="F977" s="3">
        <v>6</v>
      </c>
      <c r="G977" s="3">
        <v>6</v>
      </c>
      <c r="H977" s="3">
        <v>0</v>
      </c>
      <c r="I977" s="3">
        <v>185</v>
      </c>
      <c r="J977" s="3">
        <v>0</v>
      </c>
      <c r="K977" s="3">
        <f t="shared" si="165"/>
        <v>191</v>
      </c>
      <c r="L977" s="2">
        <f t="shared" si="166"/>
        <v>3.1413612565445024</v>
      </c>
      <c r="M977" s="2">
        <f t="shared" si="167"/>
        <v>3.1413612565445024</v>
      </c>
      <c r="N977" s="2">
        <f t="shared" si="168"/>
        <v>0</v>
      </c>
      <c r="O977" s="2">
        <f t="shared" si="169"/>
        <v>96.858638743455501</v>
      </c>
      <c r="P977" s="2">
        <f t="shared" si="163"/>
        <v>0</v>
      </c>
    </row>
    <row r="978" spans="1:16">
      <c r="A978" s="5" t="s">
        <v>5</v>
      </c>
      <c r="B978" t="s">
        <v>27</v>
      </c>
      <c r="C978" t="s">
        <v>236</v>
      </c>
      <c r="D978" t="s">
        <v>220</v>
      </c>
      <c r="E978" s="3">
        <v>301</v>
      </c>
      <c r="F978" s="3">
        <v>98</v>
      </c>
      <c r="G978" s="3">
        <v>90</v>
      </c>
      <c r="H978" s="3">
        <v>8</v>
      </c>
      <c r="I978" s="3">
        <v>199</v>
      </c>
      <c r="J978" s="3">
        <v>4</v>
      </c>
      <c r="K978" s="3">
        <f t="shared" si="165"/>
        <v>297</v>
      </c>
      <c r="L978" s="2">
        <f t="shared" si="166"/>
        <v>32.996632996632997</v>
      </c>
      <c r="M978" s="2">
        <f t="shared" si="167"/>
        <v>30.303030303030305</v>
      </c>
      <c r="N978" s="2">
        <f t="shared" si="168"/>
        <v>2.6936026936026933</v>
      </c>
      <c r="O978" s="2">
        <f t="shared" si="169"/>
        <v>67.003367003367003</v>
      </c>
      <c r="P978" s="2">
        <f t="shared" si="163"/>
        <v>8.1632653061224492</v>
      </c>
    </row>
    <row r="979" spans="1:16">
      <c r="A979" s="5" t="s">
        <v>5</v>
      </c>
      <c r="B979" t="s">
        <v>27</v>
      </c>
      <c r="C979" t="s">
        <v>236</v>
      </c>
      <c r="D979" t="s">
        <v>221</v>
      </c>
      <c r="E979" s="3">
        <v>246</v>
      </c>
      <c r="F979" s="3">
        <v>205</v>
      </c>
      <c r="G979" s="3">
        <v>195</v>
      </c>
      <c r="H979" s="3">
        <v>10</v>
      </c>
      <c r="I979" s="3">
        <v>37</v>
      </c>
      <c r="J979" s="3">
        <v>4</v>
      </c>
      <c r="K979" s="3">
        <f t="shared" si="165"/>
        <v>242</v>
      </c>
      <c r="L979" s="2">
        <f t="shared" si="166"/>
        <v>84.710743801652882</v>
      </c>
      <c r="M979" s="2">
        <f t="shared" si="167"/>
        <v>80.578512396694208</v>
      </c>
      <c r="N979" s="2">
        <f t="shared" si="168"/>
        <v>4.1322314049586781</v>
      </c>
      <c r="O979" s="2">
        <f t="shared" si="169"/>
        <v>15.289256198347106</v>
      </c>
      <c r="P979" s="2">
        <f t="shared" si="163"/>
        <v>4.8780487804878048</v>
      </c>
    </row>
    <row r="980" spans="1:16">
      <c r="A980" s="5" t="s">
        <v>5</v>
      </c>
      <c r="B980" t="s">
        <v>27</v>
      </c>
      <c r="C980" t="s">
        <v>236</v>
      </c>
      <c r="D980" t="s">
        <v>222</v>
      </c>
      <c r="E980" s="3">
        <v>241</v>
      </c>
      <c r="F980" s="3">
        <v>217</v>
      </c>
      <c r="G980" s="3">
        <v>211</v>
      </c>
      <c r="H980" s="3">
        <v>6</v>
      </c>
      <c r="I980" s="3">
        <v>22</v>
      </c>
      <c r="J980" s="3">
        <v>2</v>
      </c>
      <c r="K980" s="3">
        <f t="shared" si="165"/>
        <v>239</v>
      </c>
      <c r="L980" s="2">
        <f t="shared" si="166"/>
        <v>90.794979079497907</v>
      </c>
      <c r="M980" s="2">
        <f t="shared" si="167"/>
        <v>88.28451882845188</v>
      </c>
      <c r="N980" s="2">
        <f t="shared" si="168"/>
        <v>2.510460251046025</v>
      </c>
      <c r="O980" s="2">
        <f t="shared" si="169"/>
        <v>9.2050209205020916</v>
      </c>
      <c r="P980" s="2">
        <f t="shared" si="163"/>
        <v>2.7649769585253456</v>
      </c>
    </row>
    <row r="981" spans="1:16">
      <c r="A981" s="5" t="s">
        <v>5</v>
      </c>
      <c r="B981" t="s">
        <v>27</v>
      </c>
      <c r="C981" t="s">
        <v>236</v>
      </c>
      <c r="D981" t="s">
        <v>223</v>
      </c>
      <c r="E981" s="3">
        <v>216</v>
      </c>
      <c r="F981" s="3">
        <v>200</v>
      </c>
      <c r="G981" s="3">
        <v>195</v>
      </c>
      <c r="H981" s="3">
        <v>5</v>
      </c>
      <c r="I981" s="3">
        <v>15</v>
      </c>
      <c r="J981" s="3">
        <v>1</v>
      </c>
      <c r="K981" s="3">
        <f t="shared" si="165"/>
        <v>215</v>
      </c>
      <c r="L981" s="2">
        <f t="shared" si="166"/>
        <v>93.023255813953483</v>
      </c>
      <c r="M981" s="2">
        <f t="shared" si="167"/>
        <v>90.697674418604649</v>
      </c>
      <c r="N981" s="2">
        <f t="shared" si="168"/>
        <v>2.3255813953488373</v>
      </c>
      <c r="O981" s="2">
        <f t="shared" si="169"/>
        <v>6.9767441860465116</v>
      </c>
      <c r="P981" s="2">
        <f t="shared" si="163"/>
        <v>2.5</v>
      </c>
    </row>
    <row r="982" spans="1:16">
      <c r="A982" s="5" t="s">
        <v>5</v>
      </c>
      <c r="B982" t="s">
        <v>27</v>
      </c>
      <c r="C982" t="s">
        <v>236</v>
      </c>
      <c r="D982" t="s">
        <v>224</v>
      </c>
      <c r="E982" s="3">
        <v>237</v>
      </c>
      <c r="F982" s="3">
        <v>220</v>
      </c>
      <c r="G982" s="3">
        <v>215</v>
      </c>
      <c r="H982" s="3">
        <v>5</v>
      </c>
      <c r="I982" s="3">
        <v>17</v>
      </c>
      <c r="J982" s="3">
        <v>0</v>
      </c>
      <c r="K982" s="3">
        <f t="shared" si="165"/>
        <v>237</v>
      </c>
      <c r="L982" s="2">
        <f t="shared" si="166"/>
        <v>92.827004219409275</v>
      </c>
      <c r="M982" s="2">
        <f t="shared" si="167"/>
        <v>90.71729957805907</v>
      </c>
      <c r="N982" s="2">
        <f t="shared" si="168"/>
        <v>2.109704641350211</v>
      </c>
      <c r="O982" s="2">
        <f t="shared" si="169"/>
        <v>7.1729957805907167</v>
      </c>
      <c r="P982" s="2">
        <f t="shared" si="163"/>
        <v>2.2727272727272729</v>
      </c>
    </row>
    <row r="983" spans="1:16">
      <c r="A983" s="5" t="s">
        <v>5</v>
      </c>
      <c r="B983" t="s">
        <v>27</v>
      </c>
      <c r="C983" t="s">
        <v>236</v>
      </c>
      <c r="D983" t="s">
        <v>225</v>
      </c>
      <c r="E983" s="3">
        <v>214</v>
      </c>
      <c r="F983" s="3">
        <v>191</v>
      </c>
      <c r="G983" s="3">
        <v>185</v>
      </c>
      <c r="H983" s="3">
        <v>6</v>
      </c>
      <c r="I983" s="3">
        <v>23</v>
      </c>
      <c r="J983" s="3">
        <v>0</v>
      </c>
      <c r="K983" s="3">
        <f t="shared" si="165"/>
        <v>214</v>
      </c>
      <c r="L983" s="2">
        <f t="shared" si="166"/>
        <v>89.252336448598129</v>
      </c>
      <c r="M983" s="2">
        <f t="shared" si="167"/>
        <v>86.44859813084112</v>
      </c>
      <c r="N983" s="2">
        <f t="shared" si="168"/>
        <v>2.8037383177570092</v>
      </c>
      <c r="O983" s="2">
        <f t="shared" si="169"/>
        <v>10.747663551401869</v>
      </c>
      <c r="P983" s="2">
        <f t="shared" si="163"/>
        <v>3.1413612565445024</v>
      </c>
    </row>
    <row r="984" spans="1:16">
      <c r="A984" s="5" t="s">
        <v>5</v>
      </c>
      <c r="B984" t="s">
        <v>27</v>
      </c>
      <c r="C984" t="s">
        <v>236</v>
      </c>
      <c r="D984" t="s">
        <v>226</v>
      </c>
      <c r="E984" s="3">
        <v>177</v>
      </c>
      <c r="F984" s="3">
        <v>151</v>
      </c>
      <c r="G984" s="3">
        <v>150</v>
      </c>
      <c r="H984" s="3">
        <v>1</v>
      </c>
      <c r="I984" s="3">
        <v>25</v>
      </c>
      <c r="J984" s="3">
        <v>1</v>
      </c>
      <c r="K984" s="3">
        <f t="shared" si="165"/>
        <v>176</v>
      </c>
      <c r="L984" s="2">
        <f t="shared" si="166"/>
        <v>85.795454545454547</v>
      </c>
      <c r="M984" s="2">
        <f t="shared" si="167"/>
        <v>85.227272727272734</v>
      </c>
      <c r="N984" s="2">
        <f t="shared" si="168"/>
        <v>0.56818181818181823</v>
      </c>
      <c r="O984" s="2">
        <f t="shared" si="169"/>
        <v>14.204545454545455</v>
      </c>
      <c r="P984" s="2">
        <f t="shared" si="163"/>
        <v>0.66225165562913912</v>
      </c>
    </row>
    <row r="985" spans="1:16">
      <c r="A985" s="5" t="s">
        <v>5</v>
      </c>
      <c r="B985" t="s">
        <v>27</v>
      </c>
      <c r="C985" t="s">
        <v>236</v>
      </c>
      <c r="D985" t="s">
        <v>227</v>
      </c>
      <c r="E985" s="3">
        <v>137</v>
      </c>
      <c r="F985" s="3">
        <v>109</v>
      </c>
      <c r="G985" s="3">
        <v>104</v>
      </c>
      <c r="H985" s="3">
        <v>5</v>
      </c>
      <c r="I985" s="3">
        <v>25</v>
      </c>
      <c r="J985" s="3">
        <v>3</v>
      </c>
      <c r="K985" s="3">
        <f t="shared" si="165"/>
        <v>134</v>
      </c>
      <c r="L985" s="2">
        <f t="shared" si="166"/>
        <v>81.343283582089555</v>
      </c>
      <c r="M985" s="2">
        <f t="shared" si="167"/>
        <v>77.611940298507463</v>
      </c>
      <c r="N985" s="2">
        <f t="shared" si="168"/>
        <v>3.7313432835820892</v>
      </c>
      <c r="O985" s="2">
        <f t="shared" si="169"/>
        <v>18.656716417910449</v>
      </c>
      <c r="P985" s="2">
        <f t="shared" si="163"/>
        <v>4.5871559633027523</v>
      </c>
    </row>
    <row r="986" spans="1:16">
      <c r="A986" s="5" t="s">
        <v>5</v>
      </c>
      <c r="B986" t="s">
        <v>27</v>
      </c>
      <c r="C986" t="s">
        <v>236</v>
      </c>
      <c r="D986" t="s">
        <v>228</v>
      </c>
      <c r="E986" s="3">
        <v>90</v>
      </c>
      <c r="F986" s="3">
        <v>65</v>
      </c>
      <c r="G986" s="3">
        <v>65</v>
      </c>
      <c r="H986" s="3">
        <v>0</v>
      </c>
      <c r="I986" s="3">
        <v>25</v>
      </c>
      <c r="J986" s="3">
        <v>0</v>
      </c>
      <c r="K986" s="3">
        <f t="shared" si="165"/>
        <v>90</v>
      </c>
      <c r="L986" s="2">
        <f t="shared" si="166"/>
        <v>72.222222222222214</v>
      </c>
      <c r="M986" s="2">
        <f t="shared" si="167"/>
        <v>72.222222222222214</v>
      </c>
      <c r="N986" s="2">
        <f t="shared" si="168"/>
        <v>0</v>
      </c>
      <c r="O986" s="2">
        <f t="shared" si="169"/>
        <v>27.777777777777779</v>
      </c>
      <c r="P986" s="2">
        <f t="shared" si="163"/>
        <v>0</v>
      </c>
    </row>
    <row r="987" spans="1:16">
      <c r="A987" s="5" t="s">
        <v>5</v>
      </c>
      <c r="B987" t="s">
        <v>27</v>
      </c>
      <c r="C987" t="s">
        <v>236</v>
      </c>
      <c r="D987" t="s">
        <v>229</v>
      </c>
      <c r="E987" s="3">
        <v>96</v>
      </c>
      <c r="F987" s="3">
        <v>51</v>
      </c>
      <c r="G987" s="3">
        <v>49</v>
      </c>
      <c r="H987" s="3">
        <v>2</v>
      </c>
      <c r="I987" s="3">
        <v>44</v>
      </c>
      <c r="J987" s="3">
        <v>1</v>
      </c>
      <c r="K987" s="3">
        <f t="shared" si="165"/>
        <v>95</v>
      </c>
      <c r="L987" s="2">
        <f t="shared" si="166"/>
        <v>53.684210526315788</v>
      </c>
      <c r="M987" s="2">
        <f t="shared" si="167"/>
        <v>51.578947368421055</v>
      </c>
      <c r="N987" s="2">
        <f t="shared" si="168"/>
        <v>2.1052631578947367</v>
      </c>
      <c r="O987" s="2">
        <f t="shared" si="169"/>
        <v>46.315789473684212</v>
      </c>
      <c r="P987" s="2">
        <f t="shared" si="163"/>
        <v>3.9215686274509802</v>
      </c>
    </row>
    <row r="988" spans="1:16">
      <c r="A988" s="5" t="s">
        <v>5</v>
      </c>
      <c r="B988" t="s">
        <v>27</v>
      </c>
      <c r="C988" t="s">
        <v>236</v>
      </c>
      <c r="D988" t="s">
        <v>230</v>
      </c>
      <c r="E988" s="3">
        <v>80</v>
      </c>
      <c r="F988" s="3">
        <v>29</v>
      </c>
      <c r="G988" s="3">
        <v>29</v>
      </c>
      <c r="H988" s="3">
        <v>0</v>
      </c>
      <c r="I988" s="3">
        <v>51</v>
      </c>
      <c r="J988" s="3">
        <v>0</v>
      </c>
      <c r="K988" s="3">
        <f t="shared" si="165"/>
        <v>80</v>
      </c>
      <c r="L988" s="2">
        <f t="shared" si="166"/>
        <v>36.25</v>
      </c>
      <c r="M988" s="2">
        <f t="shared" si="167"/>
        <v>36.25</v>
      </c>
      <c r="N988" s="2">
        <f t="shared" si="168"/>
        <v>0</v>
      </c>
      <c r="O988" s="2">
        <f t="shared" si="169"/>
        <v>63.749999999999993</v>
      </c>
      <c r="P988" s="2">
        <f t="shared" si="163"/>
        <v>0</v>
      </c>
    </row>
    <row r="989" spans="1:16">
      <c r="A989" s="5" t="s">
        <v>5</v>
      </c>
      <c r="B989" t="s">
        <v>27</v>
      </c>
      <c r="C989" t="s">
        <v>236</v>
      </c>
      <c r="D989" t="s">
        <v>231</v>
      </c>
      <c r="E989" s="3">
        <v>72</v>
      </c>
      <c r="F989" s="3">
        <v>14</v>
      </c>
      <c r="G989" s="3">
        <v>14</v>
      </c>
      <c r="H989" s="3">
        <v>0</v>
      </c>
      <c r="I989" s="3">
        <v>56</v>
      </c>
      <c r="J989" s="3">
        <v>2</v>
      </c>
      <c r="K989" s="3">
        <f t="shared" si="165"/>
        <v>70</v>
      </c>
      <c r="L989" s="2">
        <f t="shared" si="166"/>
        <v>20</v>
      </c>
      <c r="M989" s="2">
        <f t="shared" si="167"/>
        <v>20</v>
      </c>
      <c r="N989" s="2">
        <f t="shared" si="168"/>
        <v>0</v>
      </c>
      <c r="O989" s="2">
        <f t="shared" si="169"/>
        <v>80</v>
      </c>
      <c r="P989" s="2">
        <f t="shared" si="163"/>
        <v>0</v>
      </c>
    </row>
    <row r="990" spans="1:16">
      <c r="A990" s="5" t="s">
        <v>5</v>
      </c>
      <c r="B990" t="s">
        <v>27</v>
      </c>
      <c r="C990" t="s">
        <v>236</v>
      </c>
      <c r="D990" t="s">
        <v>232</v>
      </c>
      <c r="E990" s="3">
        <v>56</v>
      </c>
      <c r="F990" s="3">
        <v>11</v>
      </c>
      <c r="G990" s="3">
        <v>10</v>
      </c>
      <c r="H990" s="3">
        <v>1</v>
      </c>
      <c r="I990" s="3">
        <v>45</v>
      </c>
      <c r="J990" s="3">
        <v>0</v>
      </c>
      <c r="K990" s="3">
        <f t="shared" si="165"/>
        <v>56</v>
      </c>
      <c r="L990" s="2">
        <f t="shared" si="166"/>
        <v>19.642857142857142</v>
      </c>
      <c r="M990" s="2">
        <f t="shared" si="167"/>
        <v>17.857142857142858</v>
      </c>
      <c r="N990" s="2">
        <f t="shared" si="168"/>
        <v>1.7857142857142856</v>
      </c>
      <c r="O990" s="2">
        <f t="shared" si="169"/>
        <v>80.357142857142861</v>
      </c>
      <c r="P990" s="2">
        <f t="shared" si="163"/>
        <v>9.0909090909090917</v>
      </c>
    </row>
    <row r="991" spans="1:16">
      <c r="A991" s="5" t="s">
        <v>5</v>
      </c>
      <c r="B991" t="s">
        <v>27</v>
      </c>
      <c r="C991" t="s">
        <v>236</v>
      </c>
      <c r="D991" t="s">
        <v>233</v>
      </c>
      <c r="E991" s="3">
        <v>26</v>
      </c>
      <c r="F991" s="3">
        <v>3</v>
      </c>
      <c r="G991" s="3">
        <v>3</v>
      </c>
      <c r="H991" s="3">
        <v>0</v>
      </c>
      <c r="I991" s="3">
        <v>22</v>
      </c>
      <c r="J991" s="3">
        <v>1</v>
      </c>
      <c r="K991" s="3">
        <f t="shared" si="165"/>
        <v>25</v>
      </c>
      <c r="L991" s="2">
        <f t="shared" si="166"/>
        <v>12</v>
      </c>
      <c r="M991" s="2">
        <f t="shared" si="167"/>
        <v>12</v>
      </c>
      <c r="N991" s="2">
        <f t="shared" si="168"/>
        <v>0</v>
      </c>
      <c r="O991" s="2">
        <f t="shared" si="169"/>
        <v>88</v>
      </c>
      <c r="P991" s="2">
        <f t="shared" si="163"/>
        <v>0</v>
      </c>
    </row>
    <row r="992" spans="1:16">
      <c r="A992" s="5" t="s">
        <v>5</v>
      </c>
      <c r="B992" t="s">
        <v>27</v>
      </c>
      <c r="C992" t="s">
        <v>236</v>
      </c>
      <c r="D992" t="s">
        <v>235</v>
      </c>
      <c r="E992" s="3">
        <v>20</v>
      </c>
      <c r="F992" s="3">
        <v>2</v>
      </c>
      <c r="G992" s="3">
        <v>2</v>
      </c>
      <c r="H992" s="3">
        <v>0</v>
      </c>
      <c r="I992" s="3">
        <v>18</v>
      </c>
      <c r="J992" s="3">
        <v>0</v>
      </c>
      <c r="K992" s="3">
        <f t="shared" si="165"/>
        <v>20</v>
      </c>
      <c r="L992" s="2">
        <f t="shared" si="166"/>
        <v>10</v>
      </c>
      <c r="M992" s="2">
        <f t="shared" si="167"/>
        <v>10</v>
      </c>
      <c r="N992" s="2">
        <f t="shared" si="168"/>
        <v>0</v>
      </c>
      <c r="O992" s="2">
        <f t="shared" si="169"/>
        <v>90</v>
      </c>
      <c r="P992" s="2">
        <f t="shared" si="163"/>
        <v>0</v>
      </c>
    </row>
    <row r="993" spans="1:16">
      <c r="A993" s="5" t="s">
        <v>5</v>
      </c>
      <c r="B993" t="s">
        <v>27</v>
      </c>
      <c r="C993" t="s">
        <v>236</v>
      </c>
      <c r="D993" t="s">
        <v>234</v>
      </c>
      <c r="E993" s="3">
        <f t="shared" ref="E993:J993" si="172">SUM(E979:E987)</f>
        <v>1654</v>
      </c>
      <c r="F993" s="3">
        <f t="shared" si="172"/>
        <v>1409</v>
      </c>
      <c r="G993" s="3">
        <f t="shared" si="172"/>
        <v>1369</v>
      </c>
      <c r="H993" s="3">
        <f t="shared" si="172"/>
        <v>40</v>
      </c>
      <c r="I993" s="3">
        <f t="shared" si="172"/>
        <v>233</v>
      </c>
      <c r="J993" s="3">
        <f t="shared" si="172"/>
        <v>12</v>
      </c>
      <c r="K993" s="3">
        <f t="shared" si="165"/>
        <v>1642</v>
      </c>
      <c r="L993" s="2">
        <f t="shared" si="166"/>
        <v>85.809987819732044</v>
      </c>
      <c r="M993" s="2">
        <f t="shared" si="167"/>
        <v>83.373934226552976</v>
      </c>
      <c r="N993" s="2">
        <f t="shared" si="168"/>
        <v>2.4360535931790497</v>
      </c>
      <c r="O993" s="2">
        <f t="shared" si="169"/>
        <v>14.190012180267967</v>
      </c>
      <c r="P993" s="2">
        <f t="shared" si="163"/>
        <v>2.8388928317955995</v>
      </c>
    </row>
    <row r="994" spans="1:16">
      <c r="A994" s="5" t="s">
        <v>5</v>
      </c>
      <c r="B994" t="s">
        <v>27</v>
      </c>
      <c r="C994" t="s">
        <v>237</v>
      </c>
      <c r="D994" t="s">
        <v>1</v>
      </c>
      <c r="E994" s="3">
        <v>2308</v>
      </c>
      <c r="F994" s="3">
        <v>423</v>
      </c>
      <c r="G994" s="3">
        <v>418</v>
      </c>
      <c r="H994" s="3">
        <v>5</v>
      </c>
      <c r="I994" s="3">
        <v>1875</v>
      </c>
      <c r="J994" s="3">
        <v>10</v>
      </c>
      <c r="K994" s="3">
        <f t="shared" si="165"/>
        <v>2298</v>
      </c>
      <c r="L994" s="2">
        <f t="shared" si="166"/>
        <v>18.407310704960835</v>
      </c>
      <c r="M994" s="2">
        <f t="shared" si="167"/>
        <v>18.189730200174065</v>
      </c>
      <c r="N994" s="2">
        <f t="shared" si="168"/>
        <v>0.2175805047867711</v>
      </c>
      <c r="O994" s="2">
        <f t="shared" si="169"/>
        <v>81.592689295039165</v>
      </c>
      <c r="P994" s="2">
        <f t="shared" si="163"/>
        <v>1.1820330969267139</v>
      </c>
    </row>
    <row r="995" spans="1:16">
      <c r="A995" s="5" t="s">
        <v>5</v>
      </c>
      <c r="B995" t="s">
        <v>27</v>
      </c>
      <c r="C995" t="s">
        <v>237</v>
      </c>
      <c r="D995" t="s">
        <v>219</v>
      </c>
      <c r="E995" s="3">
        <v>191</v>
      </c>
      <c r="F995" s="3">
        <v>1</v>
      </c>
      <c r="G995" s="3">
        <v>1</v>
      </c>
      <c r="H995" s="3">
        <v>0</v>
      </c>
      <c r="I995" s="3">
        <v>189</v>
      </c>
      <c r="J995" s="3">
        <v>1</v>
      </c>
      <c r="K995" s="3">
        <f t="shared" si="165"/>
        <v>190</v>
      </c>
      <c r="L995" s="2">
        <f t="shared" si="166"/>
        <v>0.52631578947368418</v>
      </c>
      <c r="M995" s="2">
        <f t="shared" si="167"/>
        <v>0.52631578947368418</v>
      </c>
      <c r="N995" s="2">
        <f t="shared" si="168"/>
        <v>0</v>
      </c>
      <c r="O995" s="2">
        <f t="shared" si="169"/>
        <v>99.473684210526315</v>
      </c>
      <c r="P995" s="2">
        <f t="shared" si="163"/>
        <v>0</v>
      </c>
    </row>
    <row r="996" spans="1:16">
      <c r="A996" s="5" t="s">
        <v>5</v>
      </c>
      <c r="B996" t="s">
        <v>27</v>
      </c>
      <c r="C996" t="s">
        <v>237</v>
      </c>
      <c r="D996" t="s">
        <v>220</v>
      </c>
      <c r="E996" s="3">
        <v>287</v>
      </c>
      <c r="F996" s="3">
        <v>26</v>
      </c>
      <c r="G996" s="3">
        <v>25</v>
      </c>
      <c r="H996" s="3">
        <v>1</v>
      </c>
      <c r="I996" s="3">
        <v>261</v>
      </c>
      <c r="J996" s="3">
        <v>0</v>
      </c>
      <c r="K996" s="3">
        <f t="shared" si="165"/>
        <v>287</v>
      </c>
      <c r="L996" s="2">
        <f t="shared" si="166"/>
        <v>9.0592334494773521</v>
      </c>
      <c r="M996" s="2">
        <f t="shared" si="167"/>
        <v>8.7108013937282234</v>
      </c>
      <c r="N996" s="2">
        <f t="shared" si="168"/>
        <v>0.34843205574912894</v>
      </c>
      <c r="O996" s="2">
        <f t="shared" si="169"/>
        <v>90.940766550522639</v>
      </c>
      <c r="P996" s="2">
        <f t="shared" si="163"/>
        <v>3.8461538461538463</v>
      </c>
    </row>
    <row r="997" spans="1:16">
      <c r="A997" s="5" t="s">
        <v>5</v>
      </c>
      <c r="B997" t="s">
        <v>27</v>
      </c>
      <c r="C997" t="s">
        <v>237</v>
      </c>
      <c r="D997" t="s">
        <v>221</v>
      </c>
      <c r="E997" s="3">
        <v>222</v>
      </c>
      <c r="F997" s="3">
        <v>62</v>
      </c>
      <c r="G997" s="3">
        <v>60</v>
      </c>
      <c r="H997" s="3">
        <v>2</v>
      </c>
      <c r="I997" s="3">
        <v>158</v>
      </c>
      <c r="J997" s="3">
        <v>2</v>
      </c>
      <c r="K997" s="3">
        <f t="shared" si="165"/>
        <v>220</v>
      </c>
      <c r="L997" s="2">
        <f t="shared" si="166"/>
        <v>28.18181818181818</v>
      </c>
      <c r="M997" s="2">
        <f t="shared" si="167"/>
        <v>27.27272727272727</v>
      </c>
      <c r="N997" s="2">
        <f t="shared" si="168"/>
        <v>0.90909090909090906</v>
      </c>
      <c r="O997" s="2">
        <f t="shared" si="169"/>
        <v>71.818181818181813</v>
      </c>
      <c r="P997" s="2">
        <f t="shared" si="163"/>
        <v>3.225806451612903</v>
      </c>
    </row>
    <row r="998" spans="1:16">
      <c r="A998" s="5" t="s">
        <v>5</v>
      </c>
      <c r="B998" t="s">
        <v>27</v>
      </c>
      <c r="C998" t="s">
        <v>237</v>
      </c>
      <c r="D998" t="s">
        <v>222</v>
      </c>
      <c r="E998" s="3">
        <v>218</v>
      </c>
      <c r="F998" s="3">
        <v>62</v>
      </c>
      <c r="G998" s="3">
        <v>61</v>
      </c>
      <c r="H998" s="3">
        <v>1</v>
      </c>
      <c r="I998" s="3">
        <v>156</v>
      </c>
      <c r="J998" s="3">
        <v>0</v>
      </c>
      <c r="K998" s="3">
        <f t="shared" si="165"/>
        <v>218</v>
      </c>
      <c r="L998" s="2">
        <f t="shared" si="166"/>
        <v>28.440366972477065</v>
      </c>
      <c r="M998" s="2">
        <f t="shared" si="167"/>
        <v>27.981651376146786</v>
      </c>
      <c r="N998" s="2">
        <f t="shared" si="168"/>
        <v>0.45871559633027525</v>
      </c>
      <c r="O998" s="2">
        <f t="shared" si="169"/>
        <v>71.559633027522935</v>
      </c>
      <c r="P998" s="2">
        <f t="shared" si="163"/>
        <v>1.6129032258064515</v>
      </c>
    </row>
    <row r="999" spans="1:16">
      <c r="A999" s="5" t="s">
        <v>5</v>
      </c>
      <c r="B999" t="s">
        <v>27</v>
      </c>
      <c r="C999" t="s">
        <v>237</v>
      </c>
      <c r="D999" t="s">
        <v>223</v>
      </c>
      <c r="E999" s="3">
        <v>216</v>
      </c>
      <c r="F999" s="3">
        <v>68</v>
      </c>
      <c r="G999" s="3">
        <v>68</v>
      </c>
      <c r="H999" s="3">
        <v>0</v>
      </c>
      <c r="I999" s="3">
        <v>148</v>
      </c>
      <c r="J999" s="3">
        <v>0</v>
      </c>
      <c r="K999" s="3">
        <f t="shared" si="165"/>
        <v>216</v>
      </c>
      <c r="L999" s="2">
        <f t="shared" si="166"/>
        <v>31.481481481481481</v>
      </c>
      <c r="M999" s="2">
        <f t="shared" si="167"/>
        <v>31.481481481481481</v>
      </c>
      <c r="N999" s="2">
        <f t="shared" si="168"/>
        <v>0</v>
      </c>
      <c r="O999" s="2">
        <f t="shared" si="169"/>
        <v>68.518518518518519</v>
      </c>
      <c r="P999" s="2">
        <f t="shared" si="163"/>
        <v>0</v>
      </c>
    </row>
    <row r="1000" spans="1:16">
      <c r="A1000" s="5" t="s">
        <v>5</v>
      </c>
      <c r="B1000" t="s">
        <v>27</v>
      </c>
      <c r="C1000" t="s">
        <v>237</v>
      </c>
      <c r="D1000" t="s">
        <v>224</v>
      </c>
      <c r="E1000" s="3">
        <v>220</v>
      </c>
      <c r="F1000" s="3">
        <v>53</v>
      </c>
      <c r="G1000" s="3">
        <v>53</v>
      </c>
      <c r="H1000" s="3">
        <v>0</v>
      </c>
      <c r="I1000" s="3">
        <v>166</v>
      </c>
      <c r="J1000" s="3">
        <v>1</v>
      </c>
      <c r="K1000" s="3">
        <f t="shared" si="165"/>
        <v>219</v>
      </c>
      <c r="L1000" s="2">
        <f t="shared" si="166"/>
        <v>24.200913242009133</v>
      </c>
      <c r="M1000" s="2">
        <f t="shared" si="167"/>
        <v>24.200913242009133</v>
      </c>
      <c r="N1000" s="2">
        <f t="shared" si="168"/>
        <v>0</v>
      </c>
      <c r="O1000" s="2">
        <f t="shared" si="169"/>
        <v>75.799086757990864</v>
      </c>
      <c r="P1000" s="2">
        <f t="shared" si="163"/>
        <v>0</v>
      </c>
    </row>
    <row r="1001" spans="1:16">
      <c r="A1001" s="5" t="s">
        <v>5</v>
      </c>
      <c r="B1001" t="s">
        <v>27</v>
      </c>
      <c r="C1001" t="s">
        <v>237</v>
      </c>
      <c r="D1001" t="s">
        <v>225</v>
      </c>
      <c r="E1001" s="3">
        <v>187</v>
      </c>
      <c r="F1001" s="3">
        <v>54</v>
      </c>
      <c r="G1001" s="3">
        <v>54</v>
      </c>
      <c r="H1001" s="3">
        <v>0</v>
      </c>
      <c r="I1001" s="3">
        <v>133</v>
      </c>
      <c r="J1001" s="3">
        <v>0</v>
      </c>
      <c r="K1001" s="3">
        <f t="shared" si="165"/>
        <v>187</v>
      </c>
      <c r="L1001" s="2">
        <f t="shared" si="166"/>
        <v>28.877005347593581</v>
      </c>
      <c r="M1001" s="2">
        <f t="shared" si="167"/>
        <v>28.877005347593581</v>
      </c>
      <c r="N1001" s="2">
        <f t="shared" si="168"/>
        <v>0</v>
      </c>
      <c r="O1001" s="2">
        <f t="shared" si="169"/>
        <v>71.122994652406419</v>
      </c>
      <c r="P1001" s="2">
        <f t="shared" ref="P1001:P1064" si="173">IF(F1001&gt;0,H1001/F1001*100," ")</f>
        <v>0</v>
      </c>
    </row>
    <row r="1002" spans="1:16">
      <c r="A1002" s="5" t="s">
        <v>5</v>
      </c>
      <c r="B1002" t="s">
        <v>27</v>
      </c>
      <c r="C1002" t="s">
        <v>237</v>
      </c>
      <c r="D1002" t="s">
        <v>226</v>
      </c>
      <c r="E1002" s="3">
        <v>153</v>
      </c>
      <c r="F1002" s="3">
        <v>43</v>
      </c>
      <c r="G1002" s="3">
        <v>43</v>
      </c>
      <c r="H1002" s="3">
        <v>0</v>
      </c>
      <c r="I1002" s="3">
        <v>110</v>
      </c>
      <c r="J1002" s="3">
        <v>0</v>
      </c>
      <c r="K1002" s="3">
        <f t="shared" si="165"/>
        <v>153</v>
      </c>
      <c r="L1002" s="2">
        <f t="shared" si="166"/>
        <v>28.104575163398692</v>
      </c>
      <c r="M1002" s="2">
        <f t="shared" si="167"/>
        <v>28.104575163398692</v>
      </c>
      <c r="N1002" s="2">
        <f t="shared" si="168"/>
        <v>0</v>
      </c>
      <c r="O1002" s="2">
        <f t="shared" si="169"/>
        <v>71.895424836601308</v>
      </c>
      <c r="P1002" s="2">
        <f t="shared" si="173"/>
        <v>0</v>
      </c>
    </row>
    <row r="1003" spans="1:16">
      <c r="A1003" s="5" t="s">
        <v>5</v>
      </c>
      <c r="B1003" t="s">
        <v>27</v>
      </c>
      <c r="C1003" t="s">
        <v>237</v>
      </c>
      <c r="D1003" t="s">
        <v>227</v>
      </c>
      <c r="E1003" s="3">
        <v>146</v>
      </c>
      <c r="F1003" s="3">
        <v>24</v>
      </c>
      <c r="G1003" s="3">
        <v>24</v>
      </c>
      <c r="H1003" s="3">
        <v>0</v>
      </c>
      <c r="I1003" s="3">
        <v>120</v>
      </c>
      <c r="J1003" s="3">
        <v>2</v>
      </c>
      <c r="K1003" s="3">
        <f t="shared" si="165"/>
        <v>144</v>
      </c>
      <c r="L1003" s="2">
        <f t="shared" si="166"/>
        <v>16.666666666666664</v>
      </c>
      <c r="M1003" s="2">
        <f t="shared" si="167"/>
        <v>16.666666666666664</v>
      </c>
      <c r="N1003" s="2">
        <f t="shared" si="168"/>
        <v>0</v>
      </c>
      <c r="O1003" s="2">
        <f t="shared" si="169"/>
        <v>83.333333333333343</v>
      </c>
      <c r="P1003" s="2">
        <f t="shared" si="173"/>
        <v>0</v>
      </c>
    </row>
    <row r="1004" spans="1:16">
      <c r="A1004" s="5" t="s">
        <v>5</v>
      </c>
      <c r="B1004" t="s">
        <v>27</v>
      </c>
      <c r="C1004" t="s">
        <v>237</v>
      </c>
      <c r="D1004" t="s">
        <v>228</v>
      </c>
      <c r="E1004" s="3">
        <v>101</v>
      </c>
      <c r="F1004" s="3">
        <v>12</v>
      </c>
      <c r="G1004" s="3">
        <v>11</v>
      </c>
      <c r="H1004" s="3">
        <v>1</v>
      </c>
      <c r="I1004" s="3">
        <v>89</v>
      </c>
      <c r="J1004" s="3">
        <v>0</v>
      </c>
      <c r="K1004" s="3">
        <f t="shared" ref="K1004:K1067" si="174">E1004-J1004</f>
        <v>101</v>
      </c>
      <c r="L1004" s="2">
        <f t="shared" ref="L1004:L1067" si="175">F1004/$K1004*100</f>
        <v>11.881188118811881</v>
      </c>
      <c r="M1004" s="2">
        <f t="shared" ref="M1004:M1067" si="176">G1004/$K1004*100</f>
        <v>10.891089108910892</v>
      </c>
      <c r="N1004" s="2">
        <f t="shared" ref="N1004:N1067" si="177">H1004/$K1004*100</f>
        <v>0.99009900990099009</v>
      </c>
      <c r="O1004" s="2">
        <f t="shared" ref="O1004:O1067" si="178">I1004/$K1004*100</f>
        <v>88.118811881188122</v>
      </c>
      <c r="P1004" s="2">
        <f t="shared" si="173"/>
        <v>8.3333333333333321</v>
      </c>
    </row>
    <row r="1005" spans="1:16">
      <c r="A1005" s="5" t="s">
        <v>5</v>
      </c>
      <c r="B1005" t="s">
        <v>27</v>
      </c>
      <c r="C1005" t="s">
        <v>237</v>
      </c>
      <c r="D1005" t="s">
        <v>229</v>
      </c>
      <c r="E1005" s="3">
        <v>109</v>
      </c>
      <c r="F1005" s="3">
        <v>8</v>
      </c>
      <c r="G1005" s="3">
        <v>8</v>
      </c>
      <c r="H1005" s="3">
        <v>0</v>
      </c>
      <c r="I1005" s="3">
        <v>101</v>
      </c>
      <c r="J1005" s="3">
        <v>0</v>
      </c>
      <c r="K1005" s="3">
        <f t="shared" si="174"/>
        <v>109</v>
      </c>
      <c r="L1005" s="2">
        <f t="shared" si="175"/>
        <v>7.3394495412844041</v>
      </c>
      <c r="M1005" s="2">
        <f t="shared" si="176"/>
        <v>7.3394495412844041</v>
      </c>
      <c r="N1005" s="2">
        <f t="shared" si="177"/>
        <v>0</v>
      </c>
      <c r="O1005" s="2">
        <f t="shared" si="178"/>
        <v>92.660550458715591</v>
      </c>
      <c r="P1005" s="2">
        <f t="shared" si="173"/>
        <v>0</v>
      </c>
    </row>
    <row r="1006" spans="1:16">
      <c r="A1006" s="5" t="s">
        <v>5</v>
      </c>
      <c r="B1006" t="s">
        <v>27</v>
      </c>
      <c r="C1006" t="s">
        <v>237</v>
      </c>
      <c r="D1006" t="s">
        <v>230</v>
      </c>
      <c r="E1006" s="3">
        <v>84</v>
      </c>
      <c r="F1006" s="3">
        <v>4</v>
      </c>
      <c r="G1006" s="3">
        <v>4</v>
      </c>
      <c r="H1006" s="3">
        <v>0</v>
      </c>
      <c r="I1006" s="3">
        <v>78</v>
      </c>
      <c r="J1006" s="3">
        <v>2</v>
      </c>
      <c r="K1006" s="3">
        <f t="shared" si="174"/>
        <v>82</v>
      </c>
      <c r="L1006" s="2">
        <f t="shared" si="175"/>
        <v>4.8780487804878048</v>
      </c>
      <c r="M1006" s="2">
        <f t="shared" si="176"/>
        <v>4.8780487804878048</v>
      </c>
      <c r="N1006" s="2">
        <f t="shared" si="177"/>
        <v>0</v>
      </c>
      <c r="O1006" s="2">
        <f t="shared" si="178"/>
        <v>95.121951219512198</v>
      </c>
      <c r="P1006" s="2">
        <f t="shared" si="173"/>
        <v>0</v>
      </c>
    </row>
    <row r="1007" spans="1:16">
      <c r="A1007" s="5" t="s">
        <v>5</v>
      </c>
      <c r="B1007" t="s">
        <v>27</v>
      </c>
      <c r="C1007" t="s">
        <v>237</v>
      </c>
      <c r="D1007" t="s">
        <v>231</v>
      </c>
      <c r="E1007" s="3">
        <v>63</v>
      </c>
      <c r="F1007" s="3">
        <v>4</v>
      </c>
      <c r="G1007" s="3">
        <v>4</v>
      </c>
      <c r="H1007" s="3">
        <v>0</v>
      </c>
      <c r="I1007" s="3">
        <v>59</v>
      </c>
      <c r="J1007" s="3">
        <v>0</v>
      </c>
      <c r="K1007" s="3">
        <f t="shared" si="174"/>
        <v>63</v>
      </c>
      <c r="L1007" s="2">
        <f t="shared" si="175"/>
        <v>6.3492063492063489</v>
      </c>
      <c r="M1007" s="2">
        <f t="shared" si="176"/>
        <v>6.3492063492063489</v>
      </c>
      <c r="N1007" s="2">
        <f t="shared" si="177"/>
        <v>0</v>
      </c>
      <c r="O1007" s="2">
        <f t="shared" si="178"/>
        <v>93.650793650793645</v>
      </c>
      <c r="P1007" s="2">
        <f t="shared" si="173"/>
        <v>0</v>
      </c>
    </row>
    <row r="1008" spans="1:16">
      <c r="A1008" s="5" t="s">
        <v>5</v>
      </c>
      <c r="B1008" t="s">
        <v>27</v>
      </c>
      <c r="C1008" t="s">
        <v>237</v>
      </c>
      <c r="D1008" t="s">
        <v>232</v>
      </c>
      <c r="E1008" s="3">
        <v>44</v>
      </c>
      <c r="F1008" s="3">
        <v>1</v>
      </c>
      <c r="G1008" s="3">
        <v>1</v>
      </c>
      <c r="H1008" s="3">
        <v>0</v>
      </c>
      <c r="I1008" s="3">
        <v>43</v>
      </c>
      <c r="J1008" s="3">
        <v>0</v>
      </c>
      <c r="K1008" s="3">
        <f t="shared" si="174"/>
        <v>44</v>
      </c>
      <c r="L1008" s="2">
        <f t="shared" si="175"/>
        <v>2.2727272727272729</v>
      </c>
      <c r="M1008" s="2">
        <f t="shared" si="176"/>
        <v>2.2727272727272729</v>
      </c>
      <c r="N1008" s="2">
        <f t="shared" si="177"/>
        <v>0</v>
      </c>
      <c r="O1008" s="2">
        <f t="shared" si="178"/>
        <v>97.727272727272734</v>
      </c>
      <c r="P1008" s="2">
        <f t="shared" si="173"/>
        <v>0</v>
      </c>
    </row>
    <row r="1009" spans="1:16">
      <c r="A1009" s="5" t="s">
        <v>5</v>
      </c>
      <c r="B1009" t="s">
        <v>27</v>
      </c>
      <c r="C1009" t="s">
        <v>237</v>
      </c>
      <c r="D1009" t="s">
        <v>233</v>
      </c>
      <c r="E1009" s="3">
        <v>40</v>
      </c>
      <c r="F1009" s="3">
        <v>1</v>
      </c>
      <c r="G1009" s="3">
        <v>1</v>
      </c>
      <c r="H1009" s="3">
        <v>0</v>
      </c>
      <c r="I1009" s="3">
        <v>39</v>
      </c>
      <c r="J1009" s="3">
        <v>0</v>
      </c>
      <c r="K1009" s="3">
        <f t="shared" si="174"/>
        <v>40</v>
      </c>
      <c r="L1009" s="2">
        <f t="shared" si="175"/>
        <v>2.5</v>
      </c>
      <c r="M1009" s="2">
        <f t="shared" si="176"/>
        <v>2.5</v>
      </c>
      <c r="N1009" s="2">
        <f t="shared" si="177"/>
        <v>0</v>
      </c>
      <c r="O1009" s="2">
        <f t="shared" si="178"/>
        <v>97.5</v>
      </c>
      <c r="P1009" s="2">
        <f t="shared" si="173"/>
        <v>0</v>
      </c>
    </row>
    <row r="1010" spans="1:16">
      <c r="A1010" s="5" t="s">
        <v>5</v>
      </c>
      <c r="B1010" t="s">
        <v>27</v>
      </c>
      <c r="C1010" t="s">
        <v>237</v>
      </c>
      <c r="D1010" t="s">
        <v>235</v>
      </c>
      <c r="E1010" s="3">
        <v>27</v>
      </c>
      <c r="F1010" s="3">
        <v>0</v>
      </c>
      <c r="G1010" s="3">
        <v>0</v>
      </c>
      <c r="H1010" s="3">
        <v>0</v>
      </c>
      <c r="I1010" s="3">
        <v>25</v>
      </c>
      <c r="J1010" s="3">
        <v>2</v>
      </c>
      <c r="K1010" s="3">
        <f t="shared" si="174"/>
        <v>25</v>
      </c>
      <c r="L1010" s="2">
        <f t="shared" si="175"/>
        <v>0</v>
      </c>
      <c r="M1010" s="2">
        <f t="shared" si="176"/>
        <v>0</v>
      </c>
      <c r="N1010" s="2">
        <f t="shared" si="177"/>
        <v>0</v>
      </c>
      <c r="O1010" s="2">
        <f t="shared" si="178"/>
        <v>100</v>
      </c>
      <c r="P1010" s="2" t="str">
        <f t="shared" si="173"/>
        <v xml:space="preserve"> </v>
      </c>
    </row>
    <row r="1011" spans="1:16">
      <c r="A1011" s="5" t="s">
        <v>5</v>
      </c>
      <c r="B1011" t="s">
        <v>27</v>
      </c>
      <c r="C1011" t="s">
        <v>237</v>
      </c>
      <c r="D1011" t="s">
        <v>234</v>
      </c>
      <c r="E1011" s="3">
        <f t="shared" ref="E1011:J1011" si="179">SUM(E997:E1005)</f>
        <v>1572</v>
      </c>
      <c r="F1011" s="3">
        <f t="shared" si="179"/>
        <v>386</v>
      </c>
      <c r="G1011" s="3">
        <f t="shared" si="179"/>
        <v>382</v>
      </c>
      <c r="H1011" s="3">
        <f t="shared" si="179"/>
        <v>4</v>
      </c>
      <c r="I1011" s="3">
        <f t="shared" si="179"/>
        <v>1181</v>
      </c>
      <c r="J1011" s="3">
        <f t="shared" si="179"/>
        <v>5</v>
      </c>
      <c r="K1011" s="3">
        <f t="shared" si="174"/>
        <v>1567</v>
      </c>
      <c r="L1011" s="2">
        <f t="shared" si="175"/>
        <v>24.633056796426292</v>
      </c>
      <c r="M1011" s="2">
        <f t="shared" si="176"/>
        <v>24.377791959157626</v>
      </c>
      <c r="N1011" s="2">
        <f t="shared" si="177"/>
        <v>0.25526483726866628</v>
      </c>
      <c r="O1011" s="2">
        <f t="shared" si="178"/>
        <v>75.366943203573712</v>
      </c>
      <c r="P1011" s="2">
        <f t="shared" si="173"/>
        <v>1.0362694300518136</v>
      </c>
    </row>
    <row r="1012" spans="1:16">
      <c r="A1012" s="5" t="s">
        <v>5</v>
      </c>
      <c r="B1012" t="s">
        <v>22</v>
      </c>
      <c r="C1012" t="s">
        <v>236</v>
      </c>
      <c r="D1012" t="s">
        <v>1</v>
      </c>
      <c r="E1012" s="3">
        <v>4867</v>
      </c>
      <c r="F1012" s="3">
        <v>3519</v>
      </c>
      <c r="G1012" s="3">
        <v>3324</v>
      </c>
      <c r="H1012" s="3">
        <v>195</v>
      </c>
      <c r="I1012" s="3">
        <v>1327</v>
      </c>
      <c r="J1012" s="3">
        <v>21</v>
      </c>
      <c r="K1012" s="3">
        <f t="shared" si="174"/>
        <v>4846</v>
      </c>
      <c r="L1012" s="2">
        <f t="shared" si="175"/>
        <v>72.616591002888981</v>
      </c>
      <c r="M1012" s="2">
        <f t="shared" si="176"/>
        <v>68.592653735039207</v>
      </c>
      <c r="N1012" s="2">
        <f t="shared" si="177"/>
        <v>4.0239372678497736</v>
      </c>
      <c r="O1012" s="2">
        <f t="shared" si="178"/>
        <v>27.383408997111019</v>
      </c>
      <c r="P1012" s="2">
        <f t="shared" si="173"/>
        <v>5.5413469735720371</v>
      </c>
    </row>
    <row r="1013" spans="1:16">
      <c r="A1013" s="5" t="s">
        <v>5</v>
      </c>
      <c r="B1013" t="s">
        <v>22</v>
      </c>
      <c r="C1013" t="s">
        <v>236</v>
      </c>
      <c r="D1013" t="s">
        <v>219</v>
      </c>
      <c r="E1013" s="3">
        <v>342</v>
      </c>
      <c r="F1013" s="3">
        <v>24</v>
      </c>
      <c r="G1013" s="3">
        <v>19</v>
      </c>
      <c r="H1013" s="3">
        <v>5</v>
      </c>
      <c r="I1013" s="3">
        <v>317</v>
      </c>
      <c r="J1013" s="3">
        <v>1</v>
      </c>
      <c r="K1013" s="3">
        <f t="shared" si="174"/>
        <v>341</v>
      </c>
      <c r="L1013" s="2">
        <f t="shared" si="175"/>
        <v>7.0381231671554261</v>
      </c>
      <c r="M1013" s="2">
        <f t="shared" si="176"/>
        <v>5.5718475073313778</v>
      </c>
      <c r="N1013" s="2">
        <f t="shared" si="177"/>
        <v>1.466275659824047</v>
      </c>
      <c r="O1013" s="2">
        <f t="shared" si="178"/>
        <v>92.961876832844567</v>
      </c>
      <c r="P1013" s="2">
        <f t="shared" si="173"/>
        <v>20.833333333333336</v>
      </c>
    </row>
    <row r="1014" spans="1:16">
      <c r="A1014" s="5" t="s">
        <v>5</v>
      </c>
      <c r="B1014" t="s">
        <v>22</v>
      </c>
      <c r="C1014" t="s">
        <v>236</v>
      </c>
      <c r="D1014" t="s">
        <v>220</v>
      </c>
      <c r="E1014" s="3">
        <v>622</v>
      </c>
      <c r="F1014" s="3">
        <v>291</v>
      </c>
      <c r="G1014" s="3">
        <v>242</v>
      </c>
      <c r="H1014" s="3">
        <v>49</v>
      </c>
      <c r="I1014" s="3">
        <v>328</v>
      </c>
      <c r="J1014" s="3">
        <v>3</v>
      </c>
      <c r="K1014" s="3">
        <f t="shared" si="174"/>
        <v>619</v>
      </c>
      <c r="L1014" s="2">
        <f t="shared" si="175"/>
        <v>47.011308562197094</v>
      </c>
      <c r="M1014" s="2">
        <f t="shared" si="176"/>
        <v>39.095315024232633</v>
      </c>
      <c r="N1014" s="2">
        <f t="shared" si="177"/>
        <v>7.915993537964459</v>
      </c>
      <c r="O1014" s="2">
        <f t="shared" si="178"/>
        <v>52.988691437802906</v>
      </c>
      <c r="P1014" s="2">
        <f t="shared" si="173"/>
        <v>16.838487972508592</v>
      </c>
    </row>
    <row r="1015" spans="1:16">
      <c r="A1015" s="5" t="s">
        <v>5</v>
      </c>
      <c r="B1015" t="s">
        <v>22</v>
      </c>
      <c r="C1015" t="s">
        <v>236</v>
      </c>
      <c r="D1015" t="s">
        <v>221</v>
      </c>
      <c r="E1015" s="3">
        <v>527</v>
      </c>
      <c r="F1015" s="3">
        <v>452</v>
      </c>
      <c r="G1015" s="3">
        <v>425</v>
      </c>
      <c r="H1015" s="3">
        <v>27</v>
      </c>
      <c r="I1015" s="3">
        <v>74</v>
      </c>
      <c r="J1015" s="3">
        <v>1</v>
      </c>
      <c r="K1015" s="3">
        <f t="shared" si="174"/>
        <v>526</v>
      </c>
      <c r="L1015" s="2">
        <f t="shared" si="175"/>
        <v>85.931558935361224</v>
      </c>
      <c r="M1015" s="2">
        <f t="shared" si="176"/>
        <v>80.798479087452463</v>
      </c>
      <c r="N1015" s="2">
        <f t="shared" si="177"/>
        <v>5.1330798479087454</v>
      </c>
      <c r="O1015" s="2">
        <f t="shared" si="178"/>
        <v>14.068441064638785</v>
      </c>
      <c r="P1015" s="2">
        <f t="shared" si="173"/>
        <v>5.9734513274336285</v>
      </c>
    </row>
    <row r="1016" spans="1:16">
      <c r="A1016" s="5" t="s">
        <v>5</v>
      </c>
      <c r="B1016" t="s">
        <v>22</v>
      </c>
      <c r="C1016" t="s">
        <v>236</v>
      </c>
      <c r="D1016" t="s">
        <v>222</v>
      </c>
      <c r="E1016" s="3">
        <v>464</v>
      </c>
      <c r="F1016" s="3">
        <v>450</v>
      </c>
      <c r="G1016" s="3">
        <v>437</v>
      </c>
      <c r="H1016" s="3">
        <v>13</v>
      </c>
      <c r="I1016" s="3">
        <v>14</v>
      </c>
      <c r="J1016" s="3">
        <v>0</v>
      </c>
      <c r="K1016" s="3">
        <f t="shared" si="174"/>
        <v>464</v>
      </c>
      <c r="L1016" s="2">
        <f t="shared" si="175"/>
        <v>96.982758620689651</v>
      </c>
      <c r="M1016" s="2">
        <f t="shared" si="176"/>
        <v>94.181034482758619</v>
      </c>
      <c r="N1016" s="2">
        <f t="shared" si="177"/>
        <v>2.8017241379310347</v>
      </c>
      <c r="O1016" s="2">
        <f t="shared" si="178"/>
        <v>3.0172413793103448</v>
      </c>
      <c r="P1016" s="2">
        <f t="shared" si="173"/>
        <v>2.8888888888888888</v>
      </c>
    </row>
    <row r="1017" spans="1:16">
      <c r="A1017" s="5" t="s">
        <v>5</v>
      </c>
      <c r="B1017" t="s">
        <v>22</v>
      </c>
      <c r="C1017" t="s">
        <v>236</v>
      </c>
      <c r="D1017" t="s">
        <v>223</v>
      </c>
      <c r="E1017" s="3">
        <v>439</v>
      </c>
      <c r="F1017" s="3">
        <v>428</v>
      </c>
      <c r="G1017" s="3">
        <v>412</v>
      </c>
      <c r="H1017" s="3">
        <v>16</v>
      </c>
      <c r="I1017" s="3">
        <v>10</v>
      </c>
      <c r="J1017" s="3">
        <v>1</v>
      </c>
      <c r="K1017" s="3">
        <f t="shared" si="174"/>
        <v>438</v>
      </c>
      <c r="L1017" s="2">
        <f t="shared" si="175"/>
        <v>97.716894977168948</v>
      </c>
      <c r="M1017" s="2">
        <f t="shared" si="176"/>
        <v>94.063926940639263</v>
      </c>
      <c r="N1017" s="2">
        <f t="shared" si="177"/>
        <v>3.6529680365296802</v>
      </c>
      <c r="O1017" s="2">
        <f t="shared" si="178"/>
        <v>2.2831050228310499</v>
      </c>
      <c r="P1017" s="2">
        <f t="shared" si="173"/>
        <v>3.7383177570093453</v>
      </c>
    </row>
    <row r="1018" spans="1:16">
      <c r="A1018" s="5" t="s">
        <v>5</v>
      </c>
      <c r="B1018" t="s">
        <v>22</v>
      </c>
      <c r="C1018" t="s">
        <v>236</v>
      </c>
      <c r="D1018" t="s">
        <v>224</v>
      </c>
      <c r="E1018" s="3">
        <v>446</v>
      </c>
      <c r="F1018" s="3">
        <v>434</v>
      </c>
      <c r="G1018" s="3">
        <v>410</v>
      </c>
      <c r="H1018" s="3">
        <v>24</v>
      </c>
      <c r="I1018" s="3">
        <v>10</v>
      </c>
      <c r="J1018" s="3">
        <v>2</v>
      </c>
      <c r="K1018" s="3">
        <f t="shared" si="174"/>
        <v>444</v>
      </c>
      <c r="L1018" s="2">
        <f t="shared" si="175"/>
        <v>97.747747747747752</v>
      </c>
      <c r="M1018" s="2">
        <f t="shared" si="176"/>
        <v>92.342342342342349</v>
      </c>
      <c r="N1018" s="2">
        <f t="shared" si="177"/>
        <v>5.4054054054054053</v>
      </c>
      <c r="O1018" s="2">
        <f t="shared" si="178"/>
        <v>2.2522522522522523</v>
      </c>
      <c r="P1018" s="2">
        <f t="shared" si="173"/>
        <v>5.5299539170506913</v>
      </c>
    </row>
    <row r="1019" spans="1:16">
      <c r="A1019" s="5" t="s">
        <v>5</v>
      </c>
      <c r="B1019" t="s">
        <v>22</v>
      </c>
      <c r="C1019" t="s">
        <v>236</v>
      </c>
      <c r="D1019" t="s">
        <v>225</v>
      </c>
      <c r="E1019" s="3">
        <v>398</v>
      </c>
      <c r="F1019" s="3">
        <v>376</v>
      </c>
      <c r="G1019" s="3">
        <v>360</v>
      </c>
      <c r="H1019" s="3">
        <v>16</v>
      </c>
      <c r="I1019" s="3">
        <v>18</v>
      </c>
      <c r="J1019" s="3">
        <v>4</v>
      </c>
      <c r="K1019" s="3">
        <f t="shared" si="174"/>
        <v>394</v>
      </c>
      <c r="L1019" s="2">
        <f t="shared" si="175"/>
        <v>95.431472081218274</v>
      </c>
      <c r="M1019" s="2">
        <f t="shared" si="176"/>
        <v>91.370558375634516</v>
      </c>
      <c r="N1019" s="2">
        <f t="shared" si="177"/>
        <v>4.0609137055837561</v>
      </c>
      <c r="O1019" s="2">
        <f t="shared" si="178"/>
        <v>4.5685279187817258</v>
      </c>
      <c r="P1019" s="2">
        <f t="shared" si="173"/>
        <v>4.2553191489361701</v>
      </c>
    </row>
    <row r="1020" spans="1:16">
      <c r="A1020" s="5" t="s">
        <v>5</v>
      </c>
      <c r="B1020" t="s">
        <v>22</v>
      </c>
      <c r="C1020" t="s">
        <v>236</v>
      </c>
      <c r="D1020" t="s">
        <v>226</v>
      </c>
      <c r="E1020" s="3">
        <v>382</v>
      </c>
      <c r="F1020" s="3">
        <v>348</v>
      </c>
      <c r="G1020" s="3">
        <v>337</v>
      </c>
      <c r="H1020" s="3">
        <v>11</v>
      </c>
      <c r="I1020" s="3">
        <v>33</v>
      </c>
      <c r="J1020" s="3">
        <v>1</v>
      </c>
      <c r="K1020" s="3">
        <f t="shared" si="174"/>
        <v>381</v>
      </c>
      <c r="L1020" s="2">
        <f t="shared" si="175"/>
        <v>91.338582677165363</v>
      </c>
      <c r="M1020" s="2">
        <f t="shared" si="176"/>
        <v>88.451443569553803</v>
      </c>
      <c r="N1020" s="2">
        <f t="shared" si="177"/>
        <v>2.8871391076115485</v>
      </c>
      <c r="O1020" s="2">
        <f t="shared" si="178"/>
        <v>8.6614173228346463</v>
      </c>
      <c r="P1020" s="2">
        <f t="shared" si="173"/>
        <v>3.1609195402298855</v>
      </c>
    </row>
    <row r="1021" spans="1:16">
      <c r="A1021" s="5" t="s">
        <v>5</v>
      </c>
      <c r="B1021" t="s">
        <v>22</v>
      </c>
      <c r="C1021" t="s">
        <v>236</v>
      </c>
      <c r="D1021" t="s">
        <v>227</v>
      </c>
      <c r="E1021" s="3">
        <v>310</v>
      </c>
      <c r="F1021" s="3">
        <v>275</v>
      </c>
      <c r="G1021" s="3">
        <v>261</v>
      </c>
      <c r="H1021" s="3">
        <v>14</v>
      </c>
      <c r="I1021" s="3">
        <v>35</v>
      </c>
      <c r="J1021" s="3">
        <v>0</v>
      </c>
      <c r="K1021" s="3">
        <f t="shared" si="174"/>
        <v>310</v>
      </c>
      <c r="L1021" s="2">
        <f t="shared" si="175"/>
        <v>88.709677419354833</v>
      </c>
      <c r="M1021" s="2">
        <f t="shared" si="176"/>
        <v>84.193548387096769</v>
      </c>
      <c r="N1021" s="2">
        <f t="shared" si="177"/>
        <v>4.5161290322580641</v>
      </c>
      <c r="O1021" s="2">
        <f t="shared" si="178"/>
        <v>11.29032258064516</v>
      </c>
      <c r="P1021" s="2">
        <f t="shared" si="173"/>
        <v>5.0909090909090908</v>
      </c>
    </row>
    <row r="1022" spans="1:16">
      <c r="A1022" s="5" t="s">
        <v>5</v>
      </c>
      <c r="B1022" t="s">
        <v>22</v>
      </c>
      <c r="C1022" t="s">
        <v>236</v>
      </c>
      <c r="D1022" t="s">
        <v>228</v>
      </c>
      <c r="E1022" s="3">
        <v>244</v>
      </c>
      <c r="F1022" s="3">
        <v>198</v>
      </c>
      <c r="G1022" s="3">
        <v>190</v>
      </c>
      <c r="H1022" s="3">
        <v>8</v>
      </c>
      <c r="I1022" s="3">
        <v>44</v>
      </c>
      <c r="J1022" s="3">
        <v>2</v>
      </c>
      <c r="K1022" s="3">
        <f t="shared" si="174"/>
        <v>242</v>
      </c>
      <c r="L1022" s="2">
        <f t="shared" si="175"/>
        <v>81.818181818181827</v>
      </c>
      <c r="M1022" s="2">
        <f t="shared" si="176"/>
        <v>78.512396694214885</v>
      </c>
      <c r="N1022" s="2">
        <f t="shared" si="177"/>
        <v>3.3057851239669422</v>
      </c>
      <c r="O1022" s="2">
        <f t="shared" si="178"/>
        <v>18.181818181818183</v>
      </c>
      <c r="P1022" s="2">
        <f t="shared" si="173"/>
        <v>4.0404040404040407</v>
      </c>
    </row>
    <row r="1023" spans="1:16">
      <c r="A1023" s="5" t="s">
        <v>5</v>
      </c>
      <c r="B1023" t="s">
        <v>22</v>
      </c>
      <c r="C1023" t="s">
        <v>236</v>
      </c>
      <c r="D1023" t="s">
        <v>229</v>
      </c>
      <c r="E1023" s="3">
        <v>190</v>
      </c>
      <c r="F1023" s="3">
        <v>114</v>
      </c>
      <c r="G1023" s="3">
        <v>108</v>
      </c>
      <c r="H1023" s="3">
        <v>6</v>
      </c>
      <c r="I1023" s="3">
        <v>73</v>
      </c>
      <c r="J1023" s="3">
        <v>3</v>
      </c>
      <c r="K1023" s="3">
        <f t="shared" si="174"/>
        <v>187</v>
      </c>
      <c r="L1023" s="2">
        <f t="shared" si="175"/>
        <v>60.962566844919785</v>
      </c>
      <c r="M1023" s="2">
        <f t="shared" si="176"/>
        <v>57.754010695187162</v>
      </c>
      <c r="N1023" s="2">
        <f t="shared" si="177"/>
        <v>3.2085561497326207</v>
      </c>
      <c r="O1023" s="2">
        <f t="shared" si="178"/>
        <v>39.037433155080215</v>
      </c>
      <c r="P1023" s="2">
        <f t="shared" si="173"/>
        <v>5.2631578947368416</v>
      </c>
    </row>
    <row r="1024" spans="1:16">
      <c r="A1024" s="5" t="s">
        <v>5</v>
      </c>
      <c r="B1024" t="s">
        <v>22</v>
      </c>
      <c r="C1024" t="s">
        <v>236</v>
      </c>
      <c r="D1024" t="s">
        <v>230</v>
      </c>
      <c r="E1024" s="3">
        <v>185</v>
      </c>
      <c r="F1024" s="3">
        <v>65</v>
      </c>
      <c r="G1024" s="3">
        <v>63</v>
      </c>
      <c r="H1024" s="3">
        <v>2</v>
      </c>
      <c r="I1024" s="3">
        <v>119</v>
      </c>
      <c r="J1024" s="3">
        <v>1</v>
      </c>
      <c r="K1024" s="3">
        <f t="shared" si="174"/>
        <v>184</v>
      </c>
      <c r="L1024" s="2">
        <f t="shared" si="175"/>
        <v>35.326086956521742</v>
      </c>
      <c r="M1024" s="2">
        <f t="shared" si="176"/>
        <v>34.239130434782609</v>
      </c>
      <c r="N1024" s="2">
        <f t="shared" si="177"/>
        <v>1.0869565217391304</v>
      </c>
      <c r="O1024" s="2">
        <f t="shared" si="178"/>
        <v>64.673913043478265</v>
      </c>
      <c r="P1024" s="2">
        <f t="shared" si="173"/>
        <v>3.0769230769230771</v>
      </c>
    </row>
    <row r="1025" spans="1:16">
      <c r="A1025" s="5" t="s">
        <v>5</v>
      </c>
      <c r="B1025" t="s">
        <v>22</v>
      </c>
      <c r="C1025" t="s">
        <v>236</v>
      </c>
      <c r="D1025" t="s">
        <v>231</v>
      </c>
      <c r="E1025" s="3">
        <v>121</v>
      </c>
      <c r="F1025" s="3">
        <v>36</v>
      </c>
      <c r="G1025" s="3">
        <v>33</v>
      </c>
      <c r="H1025" s="3">
        <v>3</v>
      </c>
      <c r="I1025" s="3">
        <v>84</v>
      </c>
      <c r="J1025" s="3">
        <v>1</v>
      </c>
      <c r="K1025" s="3">
        <f t="shared" si="174"/>
        <v>120</v>
      </c>
      <c r="L1025" s="2">
        <f t="shared" si="175"/>
        <v>30</v>
      </c>
      <c r="M1025" s="2">
        <f t="shared" si="176"/>
        <v>27.500000000000004</v>
      </c>
      <c r="N1025" s="2">
        <f t="shared" si="177"/>
        <v>2.5</v>
      </c>
      <c r="O1025" s="2">
        <f t="shared" si="178"/>
        <v>70</v>
      </c>
      <c r="P1025" s="2">
        <f t="shared" si="173"/>
        <v>8.3333333333333321</v>
      </c>
    </row>
    <row r="1026" spans="1:16">
      <c r="A1026" s="5" t="s">
        <v>5</v>
      </c>
      <c r="B1026" t="s">
        <v>22</v>
      </c>
      <c r="C1026" t="s">
        <v>236</v>
      </c>
      <c r="D1026" t="s">
        <v>232</v>
      </c>
      <c r="E1026" s="3">
        <v>106</v>
      </c>
      <c r="F1026" s="3">
        <v>22</v>
      </c>
      <c r="G1026" s="3">
        <v>21</v>
      </c>
      <c r="H1026" s="3">
        <v>1</v>
      </c>
      <c r="I1026" s="3">
        <v>83</v>
      </c>
      <c r="J1026" s="3">
        <v>1</v>
      </c>
      <c r="K1026" s="3">
        <f t="shared" si="174"/>
        <v>105</v>
      </c>
      <c r="L1026" s="2">
        <f t="shared" si="175"/>
        <v>20.952380952380953</v>
      </c>
      <c r="M1026" s="2">
        <f t="shared" si="176"/>
        <v>20</v>
      </c>
      <c r="N1026" s="2">
        <f t="shared" si="177"/>
        <v>0.95238095238095244</v>
      </c>
      <c r="O1026" s="2">
        <f t="shared" si="178"/>
        <v>79.047619047619051</v>
      </c>
      <c r="P1026" s="2">
        <f t="shared" si="173"/>
        <v>4.5454545454545459</v>
      </c>
    </row>
    <row r="1027" spans="1:16">
      <c r="A1027" s="5" t="s">
        <v>5</v>
      </c>
      <c r="B1027" t="s">
        <v>22</v>
      </c>
      <c r="C1027" t="s">
        <v>236</v>
      </c>
      <c r="D1027" t="s">
        <v>233</v>
      </c>
      <c r="E1027" s="3">
        <v>45</v>
      </c>
      <c r="F1027" s="3">
        <v>5</v>
      </c>
      <c r="G1027" s="3">
        <v>5</v>
      </c>
      <c r="H1027" s="3">
        <v>0</v>
      </c>
      <c r="I1027" s="3">
        <v>40</v>
      </c>
      <c r="J1027" s="3">
        <v>0</v>
      </c>
      <c r="K1027" s="3">
        <f t="shared" si="174"/>
        <v>45</v>
      </c>
      <c r="L1027" s="2">
        <f t="shared" si="175"/>
        <v>11.111111111111111</v>
      </c>
      <c r="M1027" s="2">
        <f t="shared" si="176"/>
        <v>11.111111111111111</v>
      </c>
      <c r="N1027" s="2">
        <f t="shared" si="177"/>
        <v>0</v>
      </c>
      <c r="O1027" s="2">
        <f t="shared" si="178"/>
        <v>88.888888888888886</v>
      </c>
      <c r="P1027" s="2">
        <f t="shared" si="173"/>
        <v>0</v>
      </c>
    </row>
    <row r="1028" spans="1:16">
      <c r="A1028" s="5" t="s">
        <v>5</v>
      </c>
      <c r="B1028" t="s">
        <v>22</v>
      </c>
      <c r="C1028" t="s">
        <v>236</v>
      </c>
      <c r="D1028" t="s">
        <v>235</v>
      </c>
      <c r="E1028" s="3">
        <v>46</v>
      </c>
      <c r="F1028" s="3">
        <v>1</v>
      </c>
      <c r="G1028" s="3">
        <v>1</v>
      </c>
      <c r="H1028" s="3">
        <v>0</v>
      </c>
      <c r="I1028" s="3">
        <v>45</v>
      </c>
      <c r="J1028" s="3">
        <v>0</v>
      </c>
      <c r="K1028" s="3">
        <f t="shared" si="174"/>
        <v>46</v>
      </c>
      <c r="L1028" s="2">
        <f t="shared" si="175"/>
        <v>2.1739130434782608</v>
      </c>
      <c r="M1028" s="2">
        <f t="shared" si="176"/>
        <v>2.1739130434782608</v>
      </c>
      <c r="N1028" s="2">
        <f t="shared" si="177"/>
        <v>0</v>
      </c>
      <c r="O1028" s="2">
        <f t="shared" si="178"/>
        <v>97.826086956521735</v>
      </c>
      <c r="P1028" s="2">
        <f t="shared" si="173"/>
        <v>0</v>
      </c>
    </row>
    <row r="1029" spans="1:16">
      <c r="A1029" s="5" t="s">
        <v>5</v>
      </c>
      <c r="B1029" t="s">
        <v>22</v>
      </c>
      <c r="C1029" t="s">
        <v>236</v>
      </c>
      <c r="D1029" t="s">
        <v>234</v>
      </c>
      <c r="E1029" s="3">
        <f t="shared" ref="E1029:J1029" si="180">SUM(E1015:E1023)</f>
        <v>3400</v>
      </c>
      <c r="F1029" s="3">
        <f t="shared" si="180"/>
        <v>3075</v>
      </c>
      <c r="G1029" s="3">
        <f t="shared" si="180"/>
        <v>2940</v>
      </c>
      <c r="H1029" s="3">
        <f t="shared" si="180"/>
        <v>135</v>
      </c>
      <c r="I1029" s="3">
        <f t="shared" si="180"/>
        <v>311</v>
      </c>
      <c r="J1029" s="3">
        <f t="shared" si="180"/>
        <v>14</v>
      </c>
      <c r="K1029" s="3">
        <f t="shared" si="174"/>
        <v>3386</v>
      </c>
      <c r="L1029" s="2">
        <f t="shared" si="175"/>
        <v>90.815121086828128</v>
      </c>
      <c r="M1029" s="2">
        <f t="shared" si="176"/>
        <v>86.828115770821029</v>
      </c>
      <c r="N1029" s="2">
        <f t="shared" si="177"/>
        <v>3.9870053160070884</v>
      </c>
      <c r="O1029" s="2">
        <f t="shared" si="178"/>
        <v>9.1848789131718842</v>
      </c>
      <c r="P1029" s="2">
        <f t="shared" si="173"/>
        <v>4.3902439024390238</v>
      </c>
    </row>
    <row r="1030" spans="1:16">
      <c r="A1030" s="5" t="s">
        <v>5</v>
      </c>
      <c r="B1030" t="s">
        <v>22</v>
      </c>
      <c r="C1030" t="s">
        <v>237</v>
      </c>
      <c r="D1030" t="s">
        <v>1</v>
      </c>
      <c r="E1030" s="3">
        <v>4811</v>
      </c>
      <c r="F1030" s="3">
        <v>1151</v>
      </c>
      <c r="G1030" s="3">
        <v>1124</v>
      </c>
      <c r="H1030" s="3">
        <v>27</v>
      </c>
      <c r="I1030" s="3">
        <v>3644</v>
      </c>
      <c r="J1030" s="3">
        <v>16</v>
      </c>
      <c r="K1030" s="3">
        <f t="shared" si="174"/>
        <v>4795</v>
      </c>
      <c r="L1030" s="2">
        <f t="shared" si="175"/>
        <v>24.004171011470284</v>
      </c>
      <c r="M1030" s="2">
        <f t="shared" si="176"/>
        <v>23.441084462982271</v>
      </c>
      <c r="N1030" s="2">
        <f t="shared" si="177"/>
        <v>0.56308654848800832</v>
      </c>
      <c r="O1030" s="2">
        <f t="shared" si="178"/>
        <v>75.995828988529723</v>
      </c>
      <c r="P1030" s="2">
        <f t="shared" si="173"/>
        <v>2.3457862728062553</v>
      </c>
    </row>
    <row r="1031" spans="1:16">
      <c r="A1031" s="5" t="s">
        <v>5</v>
      </c>
      <c r="B1031" t="s">
        <v>22</v>
      </c>
      <c r="C1031" t="s">
        <v>237</v>
      </c>
      <c r="D1031" t="s">
        <v>219</v>
      </c>
      <c r="E1031" s="3">
        <v>378</v>
      </c>
      <c r="F1031" s="3">
        <v>4</v>
      </c>
      <c r="G1031" s="3">
        <v>1</v>
      </c>
      <c r="H1031" s="3">
        <v>3</v>
      </c>
      <c r="I1031" s="3">
        <v>371</v>
      </c>
      <c r="J1031" s="3">
        <v>3</v>
      </c>
      <c r="K1031" s="3">
        <f t="shared" si="174"/>
        <v>375</v>
      </c>
      <c r="L1031" s="2">
        <f t="shared" si="175"/>
        <v>1.0666666666666667</v>
      </c>
      <c r="M1031" s="2">
        <f t="shared" si="176"/>
        <v>0.26666666666666666</v>
      </c>
      <c r="N1031" s="2">
        <f t="shared" si="177"/>
        <v>0.8</v>
      </c>
      <c r="O1031" s="2">
        <f t="shared" si="178"/>
        <v>98.933333333333323</v>
      </c>
      <c r="P1031" s="2">
        <f t="shared" si="173"/>
        <v>75</v>
      </c>
    </row>
    <row r="1032" spans="1:16">
      <c r="A1032" s="5" t="s">
        <v>5</v>
      </c>
      <c r="B1032" t="s">
        <v>22</v>
      </c>
      <c r="C1032" t="s">
        <v>237</v>
      </c>
      <c r="D1032" t="s">
        <v>220</v>
      </c>
      <c r="E1032" s="3">
        <v>625</v>
      </c>
      <c r="F1032" s="3">
        <v>75</v>
      </c>
      <c r="G1032" s="3">
        <v>66</v>
      </c>
      <c r="H1032" s="3">
        <v>9</v>
      </c>
      <c r="I1032" s="3">
        <v>550</v>
      </c>
      <c r="J1032" s="3">
        <v>0</v>
      </c>
      <c r="K1032" s="3">
        <f t="shared" si="174"/>
        <v>625</v>
      </c>
      <c r="L1032" s="2">
        <f t="shared" si="175"/>
        <v>12</v>
      </c>
      <c r="M1032" s="2">
        <f t="shared" si="176"/>
        <v>10.56</v>
      </c>
      <c r="N1032" s="2">
        <f t="shared" si="177"/>
        <v>1.44</v>
      </c>
      <c r="O1032" s="2">
        <f t="shared" si="178"/>
        <v>88</v>
      </c>
      <c r="P1032" s="2">
        <f t="shared" si="173"/>
        <v>12</v>
      </c>
    </row>
    <row r="1033" spans="1:16">
      <c r="A1033" s="5" t="s">
        <v>5</v>
      </c>
      <c r="B1033" t="s">
        <v>22</v>
      </c>
      <c r="C1033" t="s">
        <v>237</v>
      </c>
      <c r="D1033" t="s">
        <v>221</v>
      </c>
      <c r="E1033" s="3">
        <v>525</v>
      </c>
      <c r="F1033" s="3">
        <v>196</v>
      </c>
      <c r="G1033" s="3">
        <v>190</v>
      </c>
      <c r="H1033" s="3">
        <v>6</v>
      </c>
      <c r="I1033" s="3">
        <v>327</v>
      </c>
      <c r="J1033" s="3">
        <v>2</v>
      </c>
      <c r="K1033" s="3">
        <f t="shared" si="174"/>
        <v>523</v>
      </c>
      <c r="L1033" s="2">
        <f t="shared" si="175"/>
        <v>37.476099426386234</v>
      </c>
      <c r="M1033" s="2">
        <f t="shared" si="176"/>
        <v>36.328871892925427</v>
      </c>
      <c r="N1033" s="2">
        <f t="shared" si="177"/>
        <v>1.1472275334608031</v>
      </c>
      <c r="O1033" s="2">
        <f t="shared" si="178"/>
        <v>62.523900573613766</v>
      </c>
      <c r="P1033" s="2">
        <f t="shared" si="173"/>
        <v>3.0612244897959182</v>
      </c>
    </row>
    <row r="1034" spans="1:16">
      <c r="A1034" s="5" t="s">
        <v>5</v>
      </c>
      <c r="B1034" t="s">
        <v>22</v>
      </c>
      <c r="C1034" t="s">
        <v>237</v>
      </c>
      <c r="D1034" t="s">
        <v>222</v>
      </c>
      <c r="E1034" s="3">
        <v>463</v>
      </c>
      <c r="F1034" s="3">
        <v>182</v>
      </c>
      <c r="G1034" s="3">
        <v>178</v>
      </c>
      <c r="H1034" s="3">
        <v>4</v>
      </c>
      <c r="I1034" s="3">
        <v>280</v>
      </c>
      <c r="J1034" s="3">
        <v>1</v>
      </c>
      <c r="K1034" s="3">
        <f t="shared" si="174"/>
        <v>462</v>
      </c>
      <c r="L1034" s="2">
        <f t="shared" si="175"/>
        <v>39.393939393939391</v>
      </c>
      <c r="M1034" s="2">
        <f t="shared" si="176"/>
        <v>38.528138528138527</v>
      </c>
      <c r="N1034" s="2">
        <f t="shared" si="177"/>
        <v>0.86580086580086579</v>
      </c>
      <c r="O1034" s="2">
        <f t="shared" si="178"/>
        <v>60.606060606060609</v>
      </c>
      <c r="P1034" s="2">
        <f t="shared" si="173"/>
        <v>2.197802197802198</v>
      </c>
    </row>
    <row r="1035" spans="1:16">
      <c r="A1035" s="5" t="s">
        <v>5</v>
      </c>
      <c r="B1035" t="s">
        <v>22</v>
      </c>
      <c r="C1035" t="s">
        <v>237</v>
      </c>
      <c r="D1035" t="s">
        <v>223</v>
      </c>
      <c r="E1035" s="3">
        <v>421</v>
      </c>
      <c r="F1035" s="3">
        <v>138</v>
      </c>
      <c r="G1035" s="3">
        <v>137</v>
      </c>
      <c r="H1035" s="3">
        <v>1</v>
      </c>
      <c r="I1035" s="3">
        <v>280</v>
      </c>
      <c r="J1035" s="3">
        <v>3</v>
      </c>
      <c r="K1035" s="3">
        <f t="shared" si="174"/>
        <v>418</v>
      </c>
      <c r="L1035" s="2">
        <f t="shared" si="175"/>
        <v>33.014354066985646</v>
      </c>
      <c r="M1035" s="2">
        <f t="shared" si="176"/>
        <v>32.775119617224881</v>
      </c>
      <c r="N1035" s="2">
        <f t="shared" si="177"/>
        <v>0.23923444976076555</v>
      </c>
      <c r="O1035" s="2">
        <f t="shared" si="178"/>
        <v>66.985645933014354</v>
      </c>
      <c r="P1035" s="2">
        <f t="shared" si="173"/>
        <v>0.72463768115942029</v>
      </c>
    </row>
    <row r="1036" spans="1:16">
      <c r="A1036" s="5" t="s">
        <v>5</v>
      </c>
      <c r="B1036" t="s">
        <v>22</v>
      </c>
      <c r="C1036" t="s">
        <v>237</v>
      </c>
      <c r="D1036" t="s">
        <v>224</v>
      </c>
      <c r="E1036" s="3">
        <v>453</v>
      </c>
      <c r="F1036" s="3">
        <v>135</v>
      </c>
      <c r="G1036" s="3">
        <v>135</v>
      </c>
      <c r="H1036" s="3">
        <v>0</v>
      </c>
      <c r="I1036" s="3">
        <v>317</v>
      </c>
      <c r="J1036" s="3">
        <v>1</v>
      </c>
      <c r="K1036" s="3">
        <f t="shared" si="174"/>
        <v>452</v>
      </c>
      <c r="L1036" s="2">
        <f t="shared" si="175"/>
        <v>29.867256637168143</v>
      </c>
      <c r="M1036" s="2">
        <f t="shared" si="176"/>
        <v>29.867256637168143</v>
      </c>
      <c r="N1036" s="2">
        <f t="shared" si="177"/>
        <v>0</v>
      </c>
      <c r="O1036" s="2">
        <f t="shared" si="178"/>
        <v>70.13274336283186</v>
      </c>
      <c r="P1036" s="2">
        <f t="shared" si="173"/>
        <v>0</v>
      </c>
    </row>
    <row r="1037" spans="1:16">
      <c r="A1037" s="5" t="s">
        <v>5</v>
      </c>
      <c r="B1037" t="s">
        <v>22</v>
      </c>
      <c r="C1037" t="s">
        <v>237</v>
      </c>
      <c r="D1037" t="s">
        <v>225</v>
      </c>
      <c r="E1037" s="3">
        <v>363</v>
      </c>
      <c r="F1037" s="3">
        <v>133</v>
      </c>
      <c r="G1037" s="3">
        <v>132</v>
      </c>
      <c r="H1037" s="3">
        <v>1</v>
      </c>
      <c r="I1037" s="3">
        <v>229</v>
      </c>
      <c r="J1037" s="3">
        <v>1</v>
      </c>
      <c r="K1037" s="3">
        <f t="shared" si="174"/>
        <v>362</v>
      </c>
      <c r="L1037" s="2">
        <f t="shared" si="175"/>
        <v>36.740331491712709</v>
      </c>
      <c r="M1037" s="2">
        <f t="shared" si="176"/>
        <v>36.464088397790057</v>
      </c>
      <c r="N1037" s="2">
        <f t="shared" si="177"/>
        <v>0.27624309392265189</v>
      </c>
      <c r="O1037" s="2">
        <f t="shared" si="178"/>
        <v>63.259668508287291</v>
      </c>
      <c r="P1037" s="2">
        <f t="shared" si="173"/>
        <v>0.75187969924812026</v>
      </c>
    </row>
    <row r="1038" spans="1:16">
      <c r="A1038" s="5" t="s">
        <v>5</v>
      </c>
      <c r="B1038" t="s">
        <v>22</v>
      </c>
      <c r="C1038" t="s">
        <v>237</v>
      </c>
      <c r="D1038" t="s">
        <v>226</v>
      </c>
      <c r="E1038" s="3">
        <v>334</v>
      </c>
      <c r="F1038" s="3">
        <v>100</v>
      </c>
      <c r="G1038" s="3">
        <v>99</v>
      </c>
      <c r="H1038" s="3">
        <v>1</v>
      </c>
      <c r="I1038" s="3">
        <v>233</v>
      </c>
      <c r="J1038" s="3">
        <v>1</v>
      </c>
      <c r="K1038" s="3">
        <f t="shared" si="174"/>
        <v>333</v>
      </c>
      <c r="L1038" s="2">
        <f t="shared" si="175"/>
        <v>30.03003003003003</v>
      </c>
      <c r="M1038" s="2">
        <f t="shared" si="176"/>
        <v>29.72972972972973</v>
      </c>
      <c r="N1038" s="2">
        <f t="shared" si="177"/>
        <v>0.3003003003003003</v>
      </c>
      <c r="O1038" s="2">
        <f t="shared" si="178"/>
        <v>69.969969969969966</v>
      </c>
      <c r="P1038" s="2">
        <f t="shared" si="173"/>
        <v>1</v>
      </c>
    </row>
    <row r="1039" spans="1:16">
      <c r="A1039" s="5" t="s">
        <v>5</v>
      </c>
      <c r="B1039" t="s">
        <v>22</v>
      </c>
      <c r="C1039" t="s">
        <v>237</v>
      </c>
      <c r="D1039" t="s">
        <v>227</v>
      </c>
      <c r="E1039" s="3">
        <v>307</v>
      </c>
      <c r="F1039" s="3">
        <v>82</v>
      </c>
      <c r="G1039" s="3">
        <v>81</v>
      </c>
      <c r="H1039" s="3">
        <v>1</v>
      </c>
      <c r="I1039" s="3">
        <v>224</v>
      </c>
      <c r="J1039" s="3">
        <v>1</v>
      </c>
      <c r="K1039" s="3">
        <f t="shared" si="174"/>
        <v>306</v>
      </c>
      <c r="L1039" s="2">
        <f t="shared" si="175"/>
        <v>26.797385620915033</v>
      </c>
      <c r="M1039" s="2">
        <f t="shared" si="176"/>
        <v>26.47058823529412</v>
      </c>
      <c r="N1039" s="2">
        <f t="shared" si="177"/>
        <v>0.32679738562091504</v>
      </c>
      <c r="O1039" s="2">
        <f t="shared" si="178"/>
        <v>73.202614379084963</v>
      </c>
      <c r="P1039" s="2">
        <f t="shared" si="173"/>
        <v>1.2195121951219512</v>
      </c>
    </row>
    <row r="1040" spans="1:16">
      <c r="A1040" s="5" t="s">
        <v>5</v>
      </c>
      <c r="B1040" t="s">
        <v>22</v>
      </c>
      <c r="C1040" t="s">
        <v>237</v>
      </c>
      <c r="D1040" t="s">
        <v>228</v>
      </c>
      <c r="E1040" s="3">
        <v>219</v>
      </c>
      <c r="F1040" s="3">
        <v>50</v>
      </c>
      <c r="G1040" s="3">
        <v>49</v>
      </c>
      <c r="H1040" s="3">
        <v>1</v>
      </c>
      <c r="I1040" s="3">
        <v>169</v>
      </c>
      <c r="J1040" s="3">
        <v>0</v>
      </c>
      <c r="K1040" s="3">
        <f t="shared" si="174"/>
        <v>219</v>
      </c>
      <c r="L1040" s="2">
        <f t="shared" si="175"/>
        <v>22.831050228310502</v>
      </c>
      <c r="M1040" s="2">
        <f t="shared" si="176"/>
        <v>22.37442922374429</v>
      </c>
      <c r="N1040" s="2">
        <f t="shared" si="177"/>
        <v>0.45662100456621002</v>
      </c>
      <c r="O1040" s="2">
        <f t="shared" si="178"/>
        <v>77.168949771689498</v>
      </c>
      <c r="P1040" s="2">
        <f t="shared" si="173"/>
        <v>2</v>
      </c>
    </row>
    <row r="1041" spans="1:16">
      <c r="A1041" s="5" t="s">
        <v>5</v>
      </c>
      <c r="B1041" t="s">
        <v>22</v>
      </c>
      <c r="C1041" t="s">
        <v>237</v>
      </c>
      <c r="D1041" t="s">
        <v>229</v>
      </c>
      <c r="E1041" s="3">
        <v>206</v>
      </c>
      <c r="F1041" s="3">
        <v>29</v>
      </c>
      <c r="G1041" s="3">
        <v>29</v>
      </c>
      <c r="H1041" s="3">
        <v>0</v>
      </c>
      <c r="I1041" s="3">
        <v>176</v>
      </c>
      <c r="J1041" s="3">
        <v>1</v>
      </c>
      <c r="K1041" s="3">
        <f t="shared" si="174"/>
        <v>205</v>
      </c>
      <c r="L1041" s="2">
        <f t="shared" si="175"/>
        <v>14.146341463414632</v>
      </c>
      <c r="M1041" s="2">
        <f t="shared" si="176"/>
        <v>14.146341463414632</v>
      </c>
      <c r="N1041" s="2">
        <f t="shared" si="177"/>
        <v>0</v>
      </c>
      <c r="O1041" s="2">
        <f t="shared" si="178"/>
        <v>85.853658536585371</v>
      </c>
      <c r="P1041" s="2">
        <f t="shared" si="173"/>
        <v>0</v>
      </c>
    </row>
    <row r="1042" spans="1:16">
      <c r="A1042" s="5" t="s">
        <v>5</v>
      </c>
      <c r="B1042" t="s">
        <v>22</v>
      </c>
      <c r="C1042" t="s">
        <v>237</v>
      </c>
      <c r="D1042" t="s">
        <v>230</v>
      </c>
      <c r="E1042" s="3">
        <v>180</v>
      </c>
      <c r="F1042" s="3">
        <v>16</v>
      </c>
      <c r="G1042" s="3">
        <v>16</v>
      </c>
      <c r="H1042" s="3">
        <v>0</v>
      </c>
      <c r="I1042" s="3">
        <v>164</v>
      </c>
      <c r="J1042" s="3">
        <v>0</v>
      </c>
      <c r="K1042" s="3">
        <f t="shared" si="174"/>
        <v>180</v>
      </c>
      <c r="L1042" s="2">
        <f t="shared" si="175"/>
        <v>8.8888888888888893</v>
      </c>
      <c r="M1042" s="2">
        <f t="shared" si="176"/>
        <v>8.8888888888888893</v>
      </c>
      <c r="N1042" s="2">
        <f t="shared" si="177"/>
        <v>0</v>
      </c>
      <c r="O1042" s="2">
        <f t="shared" si="178"/>
        <v>91.111111111111114</v>
      </c>
      <c r="P1042" s="2">
        <f t="shared" si="173"/>
        <v>0</v>
      </c>
    </row>
    <row r="1043" spans="1:16">
      <c r="A1043" s="5" t="s">
        <v>5</v>
      </c>
      <c r="B1043" t="s">
        <v>22</v>
      </c>
      <c r="C1043" t="s">
        <v>237</v>
      </c>
      <c r="D1043" t="s">
        <v>231</v>
      </c>
      <c r="E1043" s="3">
        <v>132</v>
      </c>
      <c r="F1043" s="3">
        <v>6</v>
      </c>
      <c r="G1043" s="3">
        <v>6</v>
      </c>
      <c r="H1043" s="3">
        <v>0</v>
      </c>
      <c r="I1043" s="3">
        <v>126</v>
      </c>
      <c r="J1043" s="3">
        <v>0</v>
      </c>
      <c r="K1043" s="3">
        <f t="shared" si="174"/>
        <v>132</v>
      </c>
      <c r="L1043" s="2">
        <f t="shared" si="175"/>
        <v>4.5454545454545459</v>
      </c>
      <c r="M1043" s="2">
        <f t="shared" si="176"/>
        <v>4.5454545454545459</v>
      </c>
      <c r="N1043" s="2">
        <f t="shared" si="177"/>
        <v>0</v>
      </c>
      <c r="O1043" s="2">
        <f t="shared" si="178"/>
        <v>95.454545454545453</v>
      </c>
      <c r="P1043" s="2">
        <f t="shared" si="173"/>
        <v>0</v>
      </c>
    </row>
    <row r="1044" spans="1:16">
      <c r="A1044" s="5" t="s">
        <v>5</v>
      </c>
      <c r="B1044" t="s">
        <v>22</v>
      </c>
      <c r="C1044" t="s">
        <v>237</v>
      </c>
      <c r="D1044" t="s">
        <v>232</v>
      </c>
      <c r="E1044" s="3">
        <v>96</v>
      </c>
      <c r="F1044" s="3">
        <v>4</v>
      </c>
      <c r="G1044" s="3">
        <v>4</v>
      </c>
      <c r="H1044" s="3">
        <v>0</v>
      </c>
      <c r="I1044" s="3">
        <v>92</v>
      </c>
      <c r="J1044" s="3">
        <v>0</v>
      </c>
      <c r="K1044" s="3">
        <f t="shared" si="174"/>
        <v>96</v>
      </c>
      <c r="L1044" s="2">
        <f t="shared" si="175"/>
        <v>4.1666666666666661</v>
      </c>
      <c r="M1044" s="2">
        <f t="shared" si="176"/>
        <v>4.1666666666666661</v>
      </c>
      <c r="N1044" s="2">
        <f t="shared" si="177"/>
        <v>0</v>
      </c>
      <c r="O1044" s="2">
        <f t="shared" si="178"/>
        <v>95.833333333333343</v>
      </c>
      <c r="P1044" s="2">
        <f t="shared" si="173"/>
        <v>0</v>
      </c>
    </row>
    <row r="1045" spans="1:16">
      <c r="A1045" s="5" t="s">
        <v>5</v>
      </c>
      <c r="B1045" t="s">
        <v>22</v>
      </c>
      <c r="C1045" t="s">
        <v>237</v>
      </c>
      <c r="D1045" t="s">
        <v>233</v>
      </c>
      <c r="E1045" s="3">
        <v>55</v>
      </c>
      <c r="F1045" s="3">
        <v>1</v>
      </c>
      <c r="G1045" s="3">
        <v>1</v>
      </c>
      <c r="H1045" s="3">
        <v>0</v>
      </c>
      <c r="I1045" s="3">
        <v>53</v>
      </c>
      <c r="J1045" s="3">
        <v>1</v>
      </c>
      <c r="K1045" s="3">
        <f t="shared" si="174"/>
        <v>54</v>
      </c>
      <c r="L1045" s="2">
        <f t="shared" si="175"/>
        <v>1.8518518518518516</v>
      </c>
      <c r="M1045" s="2">
        <f t="shared" si="176"/>
        <v>1.8518518518518516</v>
      </c>
      <c r="N1045" s="2">
        <f t="shared" si="177"/>
        <v>0</v>
      </c>
      <c r="O1045" s="2">
        <f t="shared" si="178"/>
        <v>98.148148148148152</v>
      </c>
      <c r="P1045" s="2">
        <f t="shared" si="173"/>
        <v>0</v>
      </c>
    </row>
    <row r="1046" spans="1:16">
      <c r="A1046" s="5" t="s">
        <v>5</v>
      </c>
      <c r="B1046" t="s">
        <v>22</v>
      </c>
      <c r="C1046" t="s">
        <v>237</v>
      </c>
      <c r="D1046" t="s">
        <v>235</v>
      </c>
      <c r="E1046" s="3">
        <v>54</v>
      </c>
      <c r="F1046" s="3">
        <v>0</v>
      </c>
      <c r="G1046" s="3">
        <v>0</v>
      </c>
      <c r="H1046" s="3">
        <v>0</v>
      </c>
      <c r="I1046" s="3">
        <v>53</v>
      </c>
      <c r="J1046" s="3">
        <v>1</v>
      </c>
      <c r="K1046" s="3">
        <f t="shared" si="174"/>
        <v>53</v>
      </c>
      <c r="L1046" s="2">
        <f t="shared" si="175"/>
        <v>0</v>
      </c>
      <c r="M1046" s="2">
        <f t="shared" si="176"/>
        <v>0</v>
      </c>
      <c r="N1046" s="2">
        <f t="shared" si="177"/>
        <v>0</v>
      </c>
      <c r="O1046" s="2">
        <f t="shared" si="178"/>
        <v>100</v>
      </c>
      <c r="P1046" s="2" t="str">
        <f t="shared" si="173"/>
        <v xml:space="preserve"> </v>
      </c>
    </row>
    <row r="1047" spans="1:16">
      <c r="A1047" s="5" t="s">
        <v>5</v>
      </c>
      <c r="B1047" t="s">
        <v>22</v>
      </c>
      <c r="C1047" t="s">
        <v>237</v>
      </c>
      <c r="D1047" t="s">
        <v>234</v>
      </c>
      <c r="E1047" s="3">
        <f t="shared" ref="E1047:J1047" si="181">SUM(E1033:E1041)</f>
        <v>3291</v>
      </c>
      <c r="F1047" s="3">
        <f t="shared" si="181"/>
        <v>1045</v>
      </c>
      <c r="G1047" s="3">
        <f t="shared" si="181"/>
        <v>1030</v>
      </c>
      <c r="H1047" s="3">
        <f t="shared" si="181"/>
        <v>15</v>
      </c>
      <c r="I1047" s="3">
        <f t="shared" si="181"/>
        <v>2235</v>
      </c>
      <c r="J1047" s="3">
        <f t="shared" si="181"/>
        <v>11</v>
      </c>
      <c r="K1047" s="3">
        <f t="shared" si="174"/>
        <v>3280</v>
      </c>
      <c r="L1047" s="2">
        <f t="shared" si="175"/>
        <v>31.859756097560975</v>
      </c>
      <c r="M1047" s="2">
        <f t="shared" si="176"/>
        <v>31.402439024390244</v>
      </c>
      <c r="N1047" s="2">
        <f t="shared" si="177"/>
        <v>0.45731707317073167</v>
      </c>
      <c r="O1047" s="2">
        <f t="shared" si="178"/>
        <v>68.140243902439025</v>
      </c>
      <c r="P1047" s="2">
        <f t="shared" si="173"/>
        <v>1.4354066985645932</v>
      </c>
    </row>
    <row r="1048" spans="1:16">
      <c r="A1048" t="s">
        <v>6</v>
      </c>
      <c r="B1048" t="s">
        <v>28</v>
      </c>
      <c r="C1048" t="s">
        <v>236</v>
      </c>
      <c r="D1048" t="s">
        <v>1</v>
      </c>
      <c r="E1048" s="3">
        <v>4272</v>
      </c>
      <c r="F1048" s="3">
        <v>3310</v>
      </c>
      <c r="G1048" s="3">
        <v>3168</v>
      </c>
      <c r="H1048" s="3">
        <v>142</v>
      </c>
      <c r="I1048" s="3">
        <v>942</v>
      </c>
      <c r="J1048" s="3">
        <v>20</v>
      </c>
      <c r="K1048" s="3">
        <f t="shared" si="174"/>
        <v>4252</v>
      </c>
      <c r="L1048" s="2">
        <f t="shared" si="175"/>
        <v>77.845719661335849</v>
      </c>
      <c r="M1048" s="2">
        <f t="shared" si="176"/>
        <v>74.506114769520224</v>
      </c>
      <c r="N1048" s="2">
        <f t="shared" si="177"/>
        <v>3.339604891815616</v>
      </c>
      <c r="O1048" s="2">
        <f t="shared" si="178"/>
        <v>22.154280338664158</v>
      </c>
      <c r="P1048" s="2">
        <f t="shared" si="173"/>
        <v>4.2900302114803628</v>
      </c>
    </row>
    <row r="1049" spans="1:16">
      <c r="A1049" t="s">
        <v>6</v>
      </c>
      <c r="B1049" t="s">
        <v>28</v>
      </c>
      <c r="C1049" t="s">
        <v>236</v>
      </c>
      <c r="D1049" t="s">
        <v>219</v>
      </c>
      <c r="E1049" s="3">
        <v>392</v>
      </c>
      <c r="F1049" s="3">
        <v>29</v>
      </c>
      <c r="G1049" s="3">
        <v>24</v>
      </c>
      <c r="H1049" s="3">
        <v>5</v>
      </c>
      <c r="I1049" s="3">
        <v>363</v>
      </c>
      <c r="J1049" s="3">
        <v>0</v>
      </c>
      <c r="K1049" s="3">
        <f t="shared" si="174"/>
        <v>392</v>
      </c>
      <c r="L1049" s="2">
        <f t="shared" si="175"/>
        <v>7.3979591836734695</v>
      </c>
      <c r="M1049" s="2">
        <f t="shared" si="176"/>
        <v>6.1224489795918364</v>
      </c>
      <c r="N1049" s="2">
        <f t="shared" si="177"/>
        <v>1.2755102040816326</v>
      </c>
      <c r="O1049" s="2">
        <f t="shared" si="178"/>
        <v>92.602040816326522</v>
      </c>
      <c r="P1049" s="2">
        <f t="shared" si="173"/>
        <v>17.241379310344829</v>
      </c>
    </row>
    <row r="1050" spans="1:16">
      <c r="A1050" t="s">
        <v>6</v>
      </c>
      <c r="B1050" t="s">
        <v>28</v>
      </c>
      <c r="C1050" t="s">
        <v>236</v>
      </c>
      <c r="D1050" t="s">
        <v>220</v>
      </c>
      <c r="E1050" s="3">
        <v>555</v>
      </c>
      <c r="F1050" s="3">
        <v>321</v>
      </c>
      <c r="G1050" s="3">
        <v>281</v>
      </c>
      <c r="H1050" s="3">
        <v>40</v>
      </c>
      <c r="I1050" s="3">
        <v>228</v>
      </c>
      <c r="J1050" s="3">
        <v>6</v>
      </c>
      <c r="K1050" s="3">
        <f t="shared" si="174"/>
        <v>549</v>
      </c>
      <c r="L1050" s="2">
        <f t="shared" si="175"/>
        <v>58.469945355191257</v>
      </c>
      <c r="M1050" s="2">
        <f t="shared" si="176"/>
        <v>51.183970856102</v>
      </c>
      <c r="N1050" s="2">
        <f t="shared" si="177"/>
        <v>7.2859744990892539</v>
      </c>
      <c r="O1050" s="2">
        <f t="shared" si="178"/>
        <v>41.530054644808743</v>
      </c>
      <c r="P1050" s="2">
        <f t="shared" si="173"/>
        <v>12.461059190031152</v>
      </c>
    </row>
    <row r="1051" spans="1:16">
      <c r="A1051" t="s">
        <v>6</v>
      </c>
      <c r="B1051" t="s">
        <v>28</v>
      </c>
      <c r="C1051" t="s">
        <v>236</v>
      </c>
      <c r="D1051" t="s">
        <v>221</v>
      </c>
      <c r="E1051" s="3">
        <v>479</v>
      </c>
      <c r="F1051" s="3">
        <v>428</v>
      </c>
      <c r="G1051" s="3">
        <v>406</v>
      </c>
      <c r="H1051" s="3">
        <v>22</v>
      </c>
      <c r="I1051" s="3">
        <v>50</v>
      </c>
      <c r="J1051" s="3">
        <v>1</v>
      </c>
      <c r="K1051" s="3">
        <f t="shared" si="174"/>
        <v>478</v>
      </c>
      <c r="L1051" s="2">
        <f t="shared" si="175"/>
        <v>89.539748953974893</v>
      </c>
      <c r="M1051" s="2">
        <f t="shared" si="176"/>
        <v>84.937238493723854</v>
      </c>
      <c r="N1051" s="2">
        <f t="shared" si="177"/>
        <v>4.6025104602510458</v>
      </c>
      <c r="O1051" s="2">
        <f t="shared" si="178"/>
        <v>10.460251046025103</v>
      </c>
      <c r="P1051" s="2">
        <f t="shared" si="173"/>
        <v>5.1401869158878499</v>
      </c>
    </row>
    <row r="1052" spans="1:16">
      <c r="A1052" t="s">
        <v>6</v>
      </c>
      <c r="B1052" t="s">
        <v>28</v>
      </c>
      <c r="C1052" t="s">
        <v>236</v>
      </c>
      <c r="D1052" t="s">
        <v>222</v>
      </c>
      <c r="E1052" s="3">
        <v>392</v>
      </c>
      <c r="F1052" s="3">
        <v>377</v>
      </c>
      <c r="G1052" s="3">
        <v>363</v>
      </c>
      <c r="H1052" s="3">
        <v>14</v>
      </c>
      <c r="I1052" s="3">
        <v>15</v>
      </c>
      <c r="J1052" s="3">
        <v>0</v>
      </c>
      <c r="K1052" s="3">
        <f t="shared" si="174"/>
        <v>392</v>
      </c>
      <c r="L1052" s="2">
        <f t="shared" si="175"/>
        <v>96.173469387755105</v>
      </c>
      <c r="M1052" s="2">
        <f t="shared" si="176"/>
        <v>92.602040816326522</v>
      </c>
      <c r="N1052" s="2">
        <f t="shared" si="177"/>
        <v>3.5714285714285712</v>
      </c>
      <c r="O1052" s="2">
        <f t="shared" si="178"/>
        <v>3.8265306122448979</v>
      </c>
      <c r="P1052" s="2">
        <f t="shared" si="173"/>
        <v>3.7135278514588856</v>
      </c>
    </row>
    <row r="1053" spans="1:16">
      <c r="A1053" t="s">
        <v>6</v>
      </c>
      <c r="B1053" t="s">
        <v>28</v>
      </c>
      <c r="C1053" t="s">
        <v>236</v>
      </c>
      <c r="D1053" t="s">
        <v>223</v>
      </c>
      <c r="E1053" s="3">
        <v>409</v>
      </c>
      <c r="F1053" s="3">
        <v>400</v>
      </c>
      <c r="G1053" s="3">
        <v>390</v>
      </c>
      <c r="H1053" s="3">
        <v>10</v>
      </c>
      <c r="I1053" s="3">
        <v>9</v>
      </c>
      <c r="J1053" s="3">
        <v>0</v>
      </c>
      <c r="K1053" s="3">
        <f t="shared" si="174"/>
        <v>409</v>
      </c>
      <c r="L1053" s="2">
        <f t="shared" si="175"/>
        <v>97.799511002444987</v>
      </c>
      <c r="M1053" s="2">
        <f t="shared" si="176"/>
        <v>95.354523227383865</v>
      </c>
      <c r="N1053" s="2">
        <f t="shared" si="177"/>
        <v>2.4449877750611249</v>
      </c>
      <c r="O1053" s="2">
        <f t="shared" si="178"/>
        <v>2.2004889975550124</v>
      </c>
      <c r="P1053" s="2">
        <f t="shared" si="173"/>
        <v>2.5</v>
      </c>
    </row>
    <row r="1054" spans="1:16">
      <c r="A1054" t="s">
        <v>6</v>
      </c>
      <c r="B1054" t="s">
        <v>28</v>
      </c>
      <c r="C1054" t="s">
        <v>236</v>
      </c>
      <c r="D1054" t="s">
        <v>224</v>
      </c>
      <c r="E1054" s="3">
        <v>444</v>
      </c>
      <c r="F1054" s="3">
        <v>435</v>
      </c>
      <c r="G1054" s="3">
        <v>423</v>
      </c>
      <c r="H1054" s="3">
        <v>12</v>
      </c>
      <c r="I1054" s="3">
        <v>7</v>
      </c>
      <c r="J1054" s="3">
        <v>2</v>
      </c>
      <c r="K1054" s="3">
        <f t="shared" si="174"/>
        <v>442</v>
      </c>
      <c r="L1054" s="2">
        <f t="shared" si="175"/>
        <v>98.41628959276018</v>
      </c>
      <c r="M1054" s="2">
        <f t="shared" si="176"/>
        <v>95.701357466063357</v>
      </c>
      <c r="N1054" s="2">
        <f t="shared" si="177"/>
        <v>2.7149321266968327</v>
      </c>
      <c r="O1054" s="2">
        <f t="shared" si="178"/>
        <v>1.5837104072398189</v>
      </c>
      <c r="P1054" s="2">
        <f t="shared" si="173"/>
        <v>2.7586206896551726</v>
      </c>
    </row>
    <row r="1055" spans="1:16">
      <c r="A1055" t="s">
        <v>6</v>
      </c>
      <c r="B1055" t="s">
        <v>28</v>
      </c>
      <c r="C1055" t="s">
        <v>236</v>
      </c>
      <c r="D1055" t="s">
        <v>225</v>
      </c>
      <c r="E1055" s="3">
        <v>371</v>
      </c>
      <c r="F1055" s="3">
        <v>368</v>
      </c>
      <c r="G1055" s="3">
        <v>356</v>
      </c>
      <c r="H1055" s="3">
        <v>12</v>
      </c>
      <c r="I1055" s="3">
        <v>2</v>
      </c>
      <c r="J1055" s="3">
        <v>1</v>
      </c>
      <c r="K1055" s="3">
        <f t="shared" si="174"/>
        <v>370</v>
      </c>
      <c r="L1055" s="2">
        <f t="shared" si="175"/>
        <v>99.459459459459467</v>
      </c>
      <c r="M1055" s="2">
        <f t="shared" si="176"/>
        <v>96.216216216216225</v>
      </c>
      <c r="N1055" s="2">
        <f t="shared" si="177"/>
        <v>3.2432432432432434</v>
      </c>
      <c r="O1055" s="2">
        <f t="shared" si="178"/>
        <v>0.54054054054054057</v>
      </c>
      <c r="P1055" s="2">
        <f t="shared" si="173"/>
        <v>3.2608695652173911</v>
      </c>
    </row>
    <row r="1056" spans="1:16">
      <c r="A1056" t="s">
        <v>6</v>
      </c>
      <c r="B1056" t="s">
        <v>28</v>
      </c>
      <c r="C1056" t="s">
        <v>236</v>
      </c>
      <c r="D1056" t="s">
        <v>226</v>
      </c>
      <c r="E1056" s="3">
        <v>295</v>
      </c>
      <c r="F1056" s="3">
        <v>280</v>
      </c>
      <c r="G1056" s="3">
        <v>273</v>
      </c>
      <c r="H1056" s="3">
        <v>7</v>
      </c>
      <c r="I1056" s="3">
        <v>15</v>
      </c>
      <c r="J1056" s="3">
        <v>0</v>
      </c>
      <c r="K1056" s="3">
        <f t="shared" si="174"/>
        <v>295</v>
      </c>
      <c r="L1056" s="2">
        <f t="shared" si="175"/>
        <v>94.915254237288138</v>
      </c>
      <c r="M1056" s="2">
        <f t="shared" si="176"/>
        <v>92.542372881355931</v>
      </c>
      <c r="N1056" s="2">
        <f t="shared" si="177"/>
        <v>2.3728813559322033</v>
      </c>
      <c r="O1056" s="2">
        <f t="shared" si="178"/>
        <v>5.0847457627118651</v>
      </c>
      <c r="P1056" s="2">
        <f t="shared" si="173"/>
        <v>2.5</v>
      </c>
    </row>
    <row r="1057" spans="1:16">
      <c r="A1057" t="s">
        <v>6</v>
      </c>
      <c r="B1057" t="s">
        <v>28</v>
      </c>
      <c r="C1057" t="s">
        <v>236</v>
      </c>
      <c r="D1057" t="s">
        <v>227</v>
      </c>
      <c r="E1057" s="3">
        <v>238</v>
      </c>
      <c r="F1057" s="3">
        <v>216</v>
      </c>
      <c r="G1057" s="3">
        <v>210</v>
      </c>
      <c r="H1057" s="3">
        <v>6</v>
      </c>
      <c r="I1057" s="3">
        <v>22</v>
      </c>
      <c r="J1057" s="3">
        <v>0</v>
      </c>
      <c r="K1057" s="3">
        <f t="shared" si="174"/>
        <v>238</v>
      </c>
      <c r="L1057" s="2">
        <f t="shared" si="175"/>
        <v>90.756302521008408</v>
      </c>
      <c r="M1057" s="2">
        <f t="shared" si="176"/>
        <v>88.235294117647058</v>
      </c>
      <c r="N1057" s="2">
        <f t="shared" si="177"/>
        <v>2.5210084033613445</v>
      </c>
      <c r="O1057" s="2">
        <f t="shared" si="178"/>
        <v>9.2436974789915975</v>
      </c>
      <c r="P1057" s="2">
        <f t="shared" si="173"/>
        <v>2.7777777777777777</v>
      </c>
    </row>
    <row r="1058" spans="1:16">
      <c r="A1058" t="s">
        <v>6</v>
      </c>
      <c r="B1058" t="s">
        <v>28</v>
      </c>
      <c r="C1058" t="s">
        <v>236</v>
      </c>
      <c r="D1058" t="s">
        <v>228</v>
      </c>
      <c r="E1058" s="3">
        <v>190</v>
      </c>
      <c r="F1058" s="3">
        <v>172</v>
      </c>
      <c r="G1058" s="3">
        <v>167</v>
      </c>
      <c r="H1058" s="3">
        <v>5</v>
      </c>
      <c r="I1058" s="3">
        <v>17</v>
      </c>
      <c r="J1058" s="3">
        <v>1</v>
      </c>
      <c r="K1058" s="3">
        <f t="shared" si="174"/>
        <v>189</v>
      </c>
      <c r="L1058" s="2">
        <f t="shared" si="175"/>
        <v>91.005291005290999</v>
      </c>
      <c r="M1058" s="2">
        <f t="shared" si="176"/>
        <v>88.359788359788354</v>
      </c>
      <c r="N1058" s="2">
        <f t="shared" si="177"/>
        <v>2.6455026455026456</v>
      </c>
      <c r="O1058" s="2">
        <f t="shared" si="178"/>
        <v>8.9947089947089935</v>
      </c>
      <c r="P1058" s="2">
        <f t="shared" si="173"/>
        <v>2.9069767441860463</v>
      </c>
    </row>
    <row r="1059" spans="1:16">
      <c r="A1059" t="s">
        <v>6</v>
      </c>
      <c r="B1059" t="s">
        <v>28</v>
      </c>
      <c r="C1059" t="s">
        <v>236</v>
      </c>
      <c r="D1059" t="s">
        <v>229</v>
      </c>
      <c r="E1059" s="3">
        <v>159</v>
      </c>
      <c r="F1059" s="3">
        <v>129</v>
      </c>
      <c r="G1059" s="3">
        <v>125</v>
      </c>
      <c r="H1059" s="3">
        <v>4</v>
      </c>
      <c r="I1059" s="3">
        <v>29</v>
      </c>
      <c r="J1059" s="3">
        <v>1</v>
      </c>
      <c r="K1059" s="3">
        <f t="shared" si="174"/>
        <v>158</v>
      </c>
      <c r="L1059" s="2">
        <f t="shared" si="175"/>
        <v>81.64556962025317</v>
      </c>
      <c r="M1059" s="2">
        <f t="shared" si="176"/>
        <v>79.113924050632917</v>
      </c>
      <c r="N1059" s="2">
        <f t="shared" si="177"/>
        <v>2.5316455696202533</v>
      </c>
      <c r="O1059" s="2">
        <f t="shared" si="178"/>
        <v>18.354430379746837</v>
      </c>
      <c r="P1059" s="2">
        <f t="shared" si="173"/>
        <v>3.1007751937984498</v>
      </c>
    </row>
    <row r="1060" spans="1:16">
      <c r="A1060" t="s">
        <v>6</v>
      </c>
      <c r="B1060" t="s">
        <v>28</v>
      </c>
      <c r="C1060" t="s">
        <v>236</v>
      </c>
      <c r="D1060" t="s">
        <v>230</v>
      </c>
      <c r="E1060" s="3">
        <v>123</v>
      </c>
      <c r="F1060" s="3">
        <v>84</v>
      </c>
      <c r="G1060" s="3">
        <v>83</v>
      </c>
      <c r="H1060" s="3">
        <v>1</v>
      </c>
      <c r="I1060" s="3">
        <v>37</v>
      </c>
      <c r="J1060" s="3">
        <v>2</v>
      </c>
      <c r="K1060" s="3">
        <f t="shared" si="174"/>
        <v>121</v>
      </c>
      <c r="L1060" s="2">
        <f t="shared" si="175"/>
        <v>69.421487603305792</v>
      </c>
      <c r="M1060" s="2">
        <f t="shared" si="176"/>
        <v>68.59504132231406</v>
      </c>
      <c r="N1060" s="2">
        <f t="shared" si="177"/>
        <v>0.82644628099173556</v>
      </c>
      <c r="O1060" s="2">
        <f t="shared" si="178"/>
        <v>30.578512396694212</v>
      </c>
      <c r="P1060" s="2">
        <f t="shared" si="173"/>
        <v>1.1904761904761905</v>
      </c>
    </row>
    <row r="1061" spans="1:16">
      <c r="A1061" t="s">
        <v>6</v>
      </c>
      <c r="B1061" t="s">
        <v>28</v>
      </c>
      <c r="C1061" t="s">
        <v>236</v>
      </c>
      <c r="D1061" t="s">
        <v>231</v>
      </c>
      <c r="E1061" s="3">
        <v>112</v>
      </c>
      <c r="F1061" s="3">
        <v>46</v>
      </c>
      <c r="G1061" s="3">
        <v>43</v>
      </c>
      <c r="H1061" s="3">
        <v>3</v>
      </c>
      <c r="I1061" s="3">
        <v>63</v>
      </c>
      <c r="J1061" s="3">
        <v>3</v>
      </c>
      <c r="K1061" s="3">
        <f t="shared" si="174"/>
        <v>109</v>
      </c>
      <c r="L1061" s="2">
        <f t="shared" si="175"/>
        <v>42.201834862385326</v>
      </c>
      <c r="M1061" s="2">
        <f t="shared" si="176"/>
        <v>39.449541284403672</v>
      </c>
      <c r="N1061" s="2">
        <f t="shared" si="177"/>
        <v>2.7522935779816518</v>
      </c>
      <c r="O1061" s="2">
        <f t="shared" si="178"/>
        <v>57.798165137614674</v>
      </c>
      <c r="P1061" s="2">
        <f t="shared" si="173"/>
        <v>6.5217391304347823</v>
      </c>
    </row>
    <row r="1062" spans="1:16">
      <c r="A1062" t="s">
        <v>6</v>
      </c>
      <c r="B1062" t="s">
        <v>28</v>
      </c>
      <c r="C1062" t="s">
        <v>236</v>
      </c>
      <c r="D1062" t="s">
        <v>232</v>
      </c>
      <c r="E1062" s="3">
        <v>67</v>
      </c>
      <c r="F1062" s="3">
        <v>20</v>
      </c>
      <c r="G1062" s="3">
        <v>19</v>
      </c>
      <c r="H1062" s="3">
        <v>1</v>
      </c>
      <c r="I1062" s="3">
        <v>45</v>
      </c>
      <c r="J1062" s="3">
        <v>2</v>
      </c>
      <c r="K1062" s="3">
        <f t="shared" si="174"/>
        <v>65</v>
      </c>
      <c r="L1062" s="2">
        <f t="shared" si="175"/>
        <v>30.76923076923077</v>
      </c>
      <c r="M1062" s="2">
        <f t="shared" si="176"/>
        <v>29.230769230769234</v>
      </c>
      <c r="N1062" s="2">
        <f t="shared" si="177"/>
        <v>1.5384615384615385</v>
      </c>
      <c r="O1062" s="2">
        <f t="shared" si="178"/>
        <v>69.230769230769226</v>
      </c>
      <c r="P1062" s="2">
        <f t="shared" si="173"/>
        <v>5</v>
      </c>
    </row>
    <row r="1063" spans="1:16">
      <c r="A1063" t="s">
        <v>6</v>
      </c>
      <c r="B1063" t="s">
        <v>28</v>
      </c>
      <c r="C1063" t="s">
        <v>236</v>
      </c>
      <c r="D1063" t="s">
        <v>233</v>
      </c>
      <c r="E1063" s="3">
        <v>27</v>
      </c>
      <c r="F1063" s="3">
        <v>3</v>
      </c>
      <c r="G1063" s="3">
        <v>3</v>
      </c>
      <c r="H1063" s="3">
        <v>0</v>
      </c>
      <c r="I1063" s="3">
        <v>24</v>
      </c>
      <c r="J1063" s="3">
        <v>0</v>
      </c>
      <c r="K1063" s="3">
        <f t="shared" si="174"/>
        <v>27</v>
      </c>
      <c r="L1063" s="2">
        <f t="shared" si="175"/>
        <v>11.111111111111111</v>
      </c>
      <c r="M1063" s="2">
        <f t="shared" si="176"/>
        <v>11.111111111111111</v>
      </c>
      <c r="N1063" s="2">
        <f t="shared" si="177"/>
        <v>0</v>
      </c>
      <c r="O1063" s="2">
        <f t="shared" si="178"/>
        <v>88.888888888888886</v>
      </c>
      <c r="P1063" s="2">
        <f t="shared" si="173"/>
        <v>0</v>
      </c>
    </row>
    <row r="1064" spans="1:16">
      <c r="A1064" t="s">
        <v>6</v>
      </c>
      <c r="B1064" t="s">
        <v>28</v>
      </c>
      <c r="C1064" t="s">
        <v>236</v>
      </c>
      <c r="D1064" t="s">
        <v>235</v>
      </c>
      <c r="E1064" s="3">
        <v>19</v>
      </c>
      <c r="F1064" s="3">
        <v>2</v>
      </c>
      <c r="G1064" s="3">
        <v>2</v>
      </c>
      <c r="H1064" s="3">
        <v>0</v>
      </c>
      <c r="I1064" s="3">
        <v>16</v>
      </c>
      <c r="J1064" s="3">
        <v>1</v>
      </c>
      <c r="K1064" s="3">
        <f t="shared" si="174"/>
        <v>18</v>
      </c>
      <c r="L1064" s="2">
        <f t="shared" si="175"/>
        <v>11.111111111111111</v>
      </c>
      <c r="M1064" s="2">
        <f t="shared" si="176"/>
        <v>11.111111111111111</v>
      </c>
      <c r="N1064" s="2">
        <f t="shared" si="177"/>
        <v>0</v>
      </c>
      <c r="O1064" s="2">
        <f t="shared" si="178"/>
        <v>88.888888888888886</v>
      </c>
      <c r="P1064" s="2">
        <f t="shared" si="173"/>
        <v>0</v>
      </c>
    </row>
    <row r="1065" spans="1:16">
      <c r="A1065" t="s">
        <v>6</v>
      </c>
      <c r="B1065" t="s">
        <v>28</v>
      </c>
      <c r="C1065" t="s">
        <v>236</v>
      </c>
      <c r="D1065" t="s">
        <v>234</v>
      </c>
      <c r="E1065" s="3">
        <f t="shared" ref="E1065:J1065" si="182">SUM(E1051:E1059)</f>
        <v>2977</v>
      </c>
      <c r="F1065" s="3">
        <f t="shared" si="182"/>
        <v>2805</v>
      </c>
      <c r="G1065" s="3">
        <f t="shared" si="182"/>
        <v>2713</v>
      </c>
      <c r="H1065" s="3">
        <f t="shared" si="182"/>
        <v>92</v>
      </c>
      <c r="I1065" s="3">
        <f t="shared" si="182"/>
        <v>166</v>
      </c>
      <c r="J1065" s="3">
        <f t="shared" si="182"/>
        <v>6</v>
      </c>
      <c r="K1065" s="3">
        <f t="shared" si="174"/>
        <v>2971</v>
      </c>
      <c r="L1065" s="2">
        <f t="shared" si="175"/>
        <v>94.412655671491081</v>
      </c>
      <c r="M1065" s="2">
        <f t="shared" si="176"/>
        <v>91.316055200269275</v>
      </c>
      <c r="N1065" s="2">
        <f t="shared" si="177"/>
        <v>3.0966004712218109</v>
      </c>
      <c r="O1065" s="2">
        <f t="shared" si="178"/>
        <v>5.5873443285089195</v>
      </c>
      <c r="P1065" s="2">
        <f t="shared" ref="P1065:P1128" si="183">IF(F1065&gt;0,H1065/F1065*100," ")</f>
        <v>3.2798573975044563</v>
      </c>
    </row>
    <row r="1066" spans="1:16">
      <c r="A1066" t="s">
        <v>6</v>
      </c>
      <c r="B1066" t="s">
        <v>28</v>
      </c>
      <c r="C1066" t="s">
        <v>237</v>
      </c>
      <c r="D1066" t="s">
        <v>1</v>
      </c>
      <c r="E1066" s="3">
        <v>4162</v>
      </c>
      <c r="F1066" s="3">
        <v>1177</v>
      </c>
      <c r="G1066" s="3">
        <v>1148</v>
      </c>
      <c r="H1066" s="3">
        <v>29</v>
      </c>
      <c r="I1066" s="3">
        <v>2974</v>
      </c>
      <c r="J1066" s="3">
        <v>11</v>
      </c>
      <c r="K1066" s="3">
        <f t="shared" si="174"/>
        <v>4151</v>
      </c>
      <c r="L1066" s="2">
        <f t="shared" si="175"/>
        <v>28.354613346181644</v>
      </c>
      <c r="M1066" s="2">
        <f t="shared" si="176"/>
        <v>27.655986509274872</v>
      </c>
      <c r="N1066" s="2">
        <f t="shared" si="177"/>
        <v>0.69862683690676941</v>
      </c>
      <c r="O1066" s="2">
        <f t="shared" si="178"/>
        <v>71.645386653818349</v>
      </c>
      <c r="P1066" s="2">
        <f t="shared" si="183"/>
        <v>2.4638912489379781</v>
      </c>
    </row>
    <row r="1067" spans="1:16">
      <c r="A1067" t="s">
        <v>6</v>
      </c>
      <c r="B1067" t="s">
        <v>28</v>
      </c>
      <c r="C1067" t="s">
        <v>237</v>
      </c>
      <c r="D1067" t="s">
        <v>219</v>
      </c>
      <c r="E1067" s="3">
        <v>405</v>
      </c>
      <c r="F1067" s="3">
        <v>8</v>
      </c>
      <c r="G1067" s="3">
        <v>5</v>
      </c>
      <c r="H1067" s="3">
        <v>3</v>
      </c>
      <c r="I1067" s="3">
        <v>396</v>
      </c>
      <c r="J1067" s="3">
        <v>1</v>
      </c>
      <c r="K1067" s="3">
        <f t="shared" si="174"/>
        <v>404</v>
      </c>
      <c r="L1067" s="2">
        <f t="shared" si="175"/>
        <v>1.9801980198019802</v>
      </c>
      <c r="M1067" s="2">
        <f t="shared" si="176"/>
        <v>1.2376237623762376</v>
      </c>
      <c r="N1067" s="2">
        <f t="shared" si="177"/>
        <v>0.74257425742574257</v>
      </c>
      <c r="O1067" s="2">
        <f t="shared" si="178"/>
        <v>98.019801980198025</v>
      </c>
      <c r="P1067" s="2">
        <f t="shared" si="183"/>
        <v>37.5</v>
      </c>
    </row>
    <row r="1068" spans="1:16">
      <c r="A1068" t="s">
        <v>6</v>
      </c>
      <c r="B1068" t="s">
        <v>28</v>
      </c>
      <c r="C1068" t="s">
        <v>237</v>
      </c>
      <c r="D1068" t="s">
        <v>220</v>
      </c>
      <c r="E1068" s="3">
        <v>524</v>
      </c>
      <c r="F1068" s="3">
        <v>112</v>
      </c>
      <c r="G1068" s="3">
        <v>103</v>
      </c>
      <c r="H1068" s="3">
        <v>9</v>
      </c>
      <c r="I1068" s="3">
        <v>410</v>
      </c>
      <c r="J1068" s="3">
        <v>2</v>
      </c>
      <c r="K1068" s="3">
        <f t="shared" ref="K1068:K1131" si="184">E1068-J1068</f>
        <v>522</v>
      </c>
      <c r="L1068" s="2">
        <f t="shared" ref="L1068:L1131" si="185">F1068/$K1068*100</f>
        <v>21.455938697318008</v>
      </c>
      <c r="M1068" s="2">
        <f t="shared" ref="M1068:M1131" si="186">G1068/$K1068*100</f>
        <v>19.731800766283524</v>
      </c>
      <c r="N1068" s="2">
        <f t="shared" ref="N1068:N1131" si="187">H1068/$K1068*100</f>
        <v>1.7241379310344827</v>
      </c>
      <c r="O1068" s="2">
        <f t="shared" ref="O1068:O1131" si="188">I1068/$K1068*100</f>
        <v>78.544061302681996</v>
      </c>
      <c r="P1068" s="2">
        <f t="shared" si="183"/>
        <v>8.0357142857142865</v>
      </c>
    </row>
    <row r="1069" spans="1:16">
      <c r="A1069" t="s">
        <v>6</v>
      </c>
      <c r="B1069" t="s">
        <v>28</v>
      </c>
      <c r="C1069" t="s">
        <v>237</v>
      </c>
      <c r="D1069" t="s">
        <v>221</v>
      </c>
      <c r="E1069" s="3">
        <v>447</v>
      </c>
      <c r="F1069" s="3">
        <v>176</v>
      </c>
      <c r="G1069" s="3">
        <v>170</v>
      </c>
      <c r="H1069" s="3">
        <v>6</v>
      </c>
      <c r="I1069" s="3">
        <v>269</v>
      </c>
      <c r="J1069" s="3">
        <v>2</v>
      </c>
      <c r="K1069" s="3">
        <f t="shared" si="184"/>
        <v>445</v>
      </c>
      <c r="L1069" s="2">
        <f t="shared" si="185"/>
        <v>39.550561797752806</v>
      </c>
      <c r="M1069" s="2">
        <f t="shared" si="186"/>
        <v>38.202247191011232</v>
      </c>
      <c r="N1069" s="2">
        <f t="shared" si="187"/>
        <v>1.348314606741573</v>
      </c>
      <c r="O1069" s="2">
        <f t="shared" si="188"/>
        <v>60.449438202247194</v>
      </c>
      <c r="P1069" s="2">
        <f t="shared" si="183"/>
        <v>3.4090909090909087</v>
      </c>
    </row>
    <row r="1070" spans="1:16">
      <c r="A1070" t="s">
        <v>6</v>
      </c>
      <c r="B1070" t="s">
        <v>28</v>
      </c>
      <c r="C1070" t="s">
        <v>237</v>
      </c>
      <c r="D1070" t="s">
        <v>222</v>
      </c>
      <c r="E1070" s="3">
        <v>394</v>
      </c>
      <c r="F1070" s="3">
        <v>153</v>
      </c>
      <c r="G1070" s="3">
        <v>152</v>
      </c>
      <c r="H1070" s="3">
        <v>1</v>
      </c>
      <c r="I1070" s="3">
        <v>240</v>
      </c>
      <c r="J1070" s="3">
        <v>1</v>
      </c>
      <c r="K1070" s="3">
        <f t="shared" si="184"/>
        <v>393</v>
      </c>
      <c r="L1070" s="2">
        <f t="shared" si="185"/>
        <v>38.931297709923662</v>
      </c>
      <c r="M1070" s="2">
        <f t="shared" si="186"/>
        <v>38.676844783715012</v>
      </c>
      <c r="N1070" s="2">
        <f t="shared" si="187"/>
        <v>0.2544529262086514</v>
      </c>
      <c r="O1070" s="2">
        <f t="shared" si="188"/>
        <v>61.068702290076338</v>
      </c>
      <c r="P1070" s="2">
        <f t="shared" si="183"/>
        <v>0.65359477124183007</v>
      </c>
    </row>
    <row r="1071" spans="1:16">
      <c r="A1071" t="s">
        <v>6</v>
      </c>
      <c r="B1071" t="s">
        <v>28</v>
      </c>
      <c r="C1071" t="s">
        <v>237</v>
      </c>
      <c r="D1071" t="s">
        <v>223</v>
      </c>
      <c r="E1071" s="3">
        <v>411</v>
      </c>
      <c r="F1071" s="3">
        <v>180</v>
      </c>
      <c r="G1071" s="3">
        <v>178</v>
      </c>
      <c r="H1071" s="3">
        <v>2</v>
      </c>
      <c r="I1071" s="3">
        <v>230</v>
      </c>
      <c r="J1071" s="3">
        <v>1</v>
      </c>
      <c r="K1071" s="3">
        <f t="shared" si="184"/>
        <v>410</v>
      </c>
      <c r="L1071" s="2">
        <f t="shared" si="185"/>
        <v>43.902439024390247</v>
      </c>
      <c r="M1071" s="2">
        <f t="shared" si="186"/>
        <v>43.414634146341463</v>
      </c>
      <c r="N1071" s="2">
        <f t="shared" si="187"/>
        <v>0.48780487804878048</v>
      </c>
      <c r="O1071" s="2">
        <f t="shared" si="188"/>
        <v>56.09756097560976</v>
      </c>
      <c r="P1071" s="2">
        <f t="shared" si="183"/>
        <v>1.1111111111111112</v>
      </c>
    </row>
    <row r="1072" spans="1:16">
      <c r="A1072" t="s">
        <v>6</v>
      </c>
      <c r="B1072" t="s">
        <v>28</v>
      </c>
      <c r="C1072" t="s">
        <v>237</v>
      </c>
      <c r="D1072" t="s">
        <v>224</v>
      </c>
      <c r="E1072" s="3">
        <v>451</v>
      </c>
      <c r="F1072" s="3">
        <v>164</v>
      </c>
      <c r="G1072" s="3">
        <v>164</v>
      </c>
      <c r="H1072" s="3">
        <v>0</v>
      </c>
      <c r="I1072" s="3">
        <v>287</v>
      </c>
      <c r="J1072" s="3">
        <v>0</v>
      </c>
      <c r="K1072" s="3">
        <f t="shared" si="184"/>
        <v>451</v>
      </c>
      <c r="L1072" s="2">
        <f t="shared" si="185"/>
        <v>36.363636363636367</v>
      </c>
      <c r="M1072" s="2">
        <f t="shared" si="186"/>
        <v>36.363636363636367</v>
      </c>
      <c r="N1072" s="2">
        <f t="shared" si="187"/>
        <v>0</v>
      </c>
      <c r="O1072" s="2">
        <f t="shared" si="188"/>
        <v>63.636363636363633</v>
      </c>
      <c r="P1072" s="2">
        <f t="shared" si="183"/>
        <v>0</v>
      </c>
    </row>
    <row r="1073" spans="1:16">
      <c r="A1073" t="s">
        <v>6</v>
      </c>
      <c r="B1073" t="s">
        <v>28</v>
      </c>
      <c r="C1073" t="s">
        <v>237</v>
      </c>
      <c r="D1073" t="s">
        <v>225</v>
      </c>
      <c r="E1073" s="3">
        <v>350</v>
      </c>
      <c r="F1073" s="3">
        <v>130</v>
      </c>
      <c r="G1073" s="3">
        <v>130</v>
      </c>
      <c r="H1073" s="3">
        <v>0</v>
      </c>
      <c r="I1073" s="3">
        <v>219</v>
      </c>
      <c r="J1073" s="3">
        <v>1</v>
      </c>
      <c r="K1073" s="3">
        <f t="shared" si="184"/>
        <v>349</v>
      </c>
      <c r="L1073" s="2">
        <f t="shared" si="185"/>
        <v>37.249283667621775</v>
      </c>
      <c r="M1073" s="2">
        <f t="shared" si="186"/>
        <v>37.249283667621775</v>
      </c>
      <c r="N1073" s="2">
        <f t="shared" si="187"/>
        <v>0</v>
      </c>
      <c r="O1073" s="2">
        <f t="shared" si="188"/>
        <v>62.750716332378218</v>
      </c>
      <c r="P1073" s="2">
        <f t="shared" si="183"/>
        <v>0</v>
      </c>
    </row>
    <row r="1074" spans="1:16">
      <c r="A1074" t="s">
        <v>6</v>
      </c>
      <c r="B1074" t="s">
        <v>28</v>
      </c>
      <c r="C1074" t="s">
        <v>237</v>
      </c>
      <c r="D1074" t="s">
        <v>226</v>
      </c>
      <c r="E1074" s="3">
        <v>275</v>
      </c>
      <c r="F1074" s="3">
        <v>113</v>
      </c>
      <c r="G1074" s="3">
        <v>110</v>
      </c>
      <c r="H1074" s="3">
        <v>3</v>
      </c>
      <c r="I1074" s="3">
        <v>162</v>
      </c>
      <c r="J1074" s="3">
        <v>0</v>
      </c>
      <c r="K1074" s="3">
        <f t="shared" si="184"/>
        <v>275</v>
      </c>
      <c r="L1074" s="2">
        <f t="shared" si="185"/>
        <v>41.090909090909086</v>
      </c>
      <c r="M1074" s="2">
        <f t="shared" si="186"/>
        <v>40</v>
      </c>
      <c r="N1074" s="2">
        <f t="shared" si="187"/>
        <v>1.0909090909090911</v>
      </c>
      <c r="O1074" s="2">
        <f t="shared" si="188"/>
        <v>58.909090909090914</v>
      </c>
      <c r="P1074" s="2">
        <f t="shared" si="183"/>
        <v>2.6548672566371683</v>
      </c>
    </row>
    <row r="1075" spans="1:16">
      <c r="A1075" t="s">
        <v>6</v>
      </c>
      <c r="B1075" t="s">
        <v>28</v>
      </c>
      <c r="C1075" t="s">
        <v>237</v>
      </c>
      <c r="D1075" t="s">
        <v>227</v>
      </c>
      <c r="E1075" s="3">
        <v>265</v>
      </c>
      <c r="F1075" s="3">
        <v>72</v>
      </c>
      <c r="G1075" s="3">
        <v>68</v>
      </c>
      <c r="H1075" s="3">
        <v>4</v>
      </c>
      <c r="I1075" s="3">
        <v>192</v>
      </c>
      <c r="J1075" s="3">
        <v>1</v>
      </c>
      <c r="K1075" s="3">
        <f t="shared" si="184"/>
        <v>264</v>
      </c>
      <c r="L1075" s="2">
        <f t="shared" si="185"/>
        <v>27.27272727272727</v>
      </c>
      <c r="M1075" s="2">
        <f t="shared" si="186"/>
        <v>25.757575757575758</v>
      </c>
      <c r="N1075" s="2">
        <f t="shared" si="187"/>
        <v>1.5151515151515151</v>
      </c>
      <c r="O1075" s="2">
        <f t="shared" si="188"/>
        <v>72.727272727272734</v>
      </c>
      <c r="P1075" s="2">
        <f t="shared" si="183"/>
        <v>5.5555555555555554</v>
      </c>
    </row>
    <row r="1076" spans="1:16">
      <c r="A1076" t="s">
        <v>6</v>
      </c>
      <c r="B1076" t="s">
        <v>28</v>
      </c>
      <c r="C1076" t="s">
        <v>237</v>
      </c>
      <c r="D1076" t="s">
        <v>228</v>
      </c>
      <c r="E1076" s="3">
        <v>180</v>
      </c>
      <c r="F1076" s="3">
        <v>27</v>
      </c>
      <c r="G1076" s="3">
        <v>26</v>
      </c>
      <c r="H1076" s="3">
        <v>1</v>
      </c>
      <c r="I1076" s="3">
        <v>153</v>
      </c>
      <c r="J1076" s="3">
        <v>0</v>
      </c>
      <c r="K1076" s="3">
        <f t="shared" si="184"/>
        <v>180</v>
      </c>
      <c r="L1076" s="2">
        <f t="shared" si="185"/>
        <v>15</v>
      </c>
      <c r="M1076" s="2">
        <f t="shared" si="186"/>
        <v>14.444444444444443</v>
      </c>
      <c r="N1076" s="2">
        <f t="shared" si="187"/>
        <v>0.55555555555555558</v>
      </c>
      <c r="O1076" s="2">
        <f t="shared" si="188"/>
        <v>85</v>
      </c>
      <c r="P1076" s="2">
        <f t="shared" si="183"/>
        <v>3.7037037037037033</v>
      </c>
    </row>
    <row r="1077" spans="1:16">
      <c r="A1077" t="s">
        <v>6</v>
      </c>
      <c r="B1077" t="s">
        <v>28</v>
      </c>
      <c r="C1077" t="s">
        <v>237</v>
      </c>
      <c r="D1077" t="s">
        <v>229</v>
      </c>
      <c r="E1077" s="3">
        <v>148</v>
      </c>
      <c r="F1077" s="3">
        <v>19</v>
      </c>
      <c r="G1077" s="3">
        <v>19</v>
      </c>
      <c r="H1077" s="3">
        <v>0</v>
      </c>
      <c r="I1077" s="3">
        <v>129</v>
      </c>
      <c r="J1077" s="3">
        <v>0</v>
      </c>
      <c r="K1077" s="3">
        <f t="shared" si="184"/>
        <v>148</v>
      </c>
      <c r="L1077" s="2">
        <f t="shared" si="185"/>
        <v>12.837837837837837</v>
      </c>
      <c r="M1077" s="2">
        <f t="shared" si="186"/>
        <v>12.837837837837837</v>
      </c>
      <c r="N1077" s="2">
        <f t="shared" si="187"/>
        <v>0</v>
      </c>
      <c r="O1077" s="2">
        <f t="shared" si="188"/>
        <v>87.162162162162161</v>
      </c>
      <c r="P1077" s="2">
        <f t="shared" si="183"/>
        <v>0</v>
      </c>
    </row>
    <row r="1078" spans="1:16">
      <c r="A1078" t="s">
        <v>6</v>
      </c>
      <c r="B1078" t="s">
        <v>28</v>
      </c>
      <c r="C1078" t="s">
        <v>237</v>
      </c>
      <c r="D1078" t="s">
        <v>230</v>
      </c>
      <c r="E1078" s="3">
        <v>127</v>
      </c>
      <c r="F1078" s="3">
        <v>12</v>
      </c>
      <c r="G1078" s="3">
        <v>12</v>
      </c>
      <c r="H1078" s="3">
        <v>0</v>
      </c>
      <c r="I1078" s="3">
        <v>114</v>
      </c>
      <c r="J1078" s="3">
        <v>1</v>
      </c>
      <c r="K1078" s="3">
        <f t="shared" si="184"/>
        <v>126</v>
      </c>
      <c r="L1078" s="2">
        <f t="shared" si="185"/>
        <v>9.5238095238095237</v>
      </c>
      <c r="M1078" s="2">
        <f t="shared" si="186"/>
        <v>9.5238095238095237</v>
      </c>
      <c r="N1078" s="2">
        <f t="shared" si="187"/>
        <v>0</v>
      </c>
      <c r="O1078" s="2">
        <f t="shared" si="188"/>
        <v>90.476190476190482</v>
      </c>
      <c r="P1078" s="2">
        <f t="shared" si="183"/>
        <v>0</v>
      </c>
    </row>
    <row r="1079" spans="1:16">
      <c r="A1079" t="s">
        <v>6</v>
      </c>
      <c r="B1079" t="s">
        <v>28</v>
      </c>
      <c r="C1079" t="s">
        <v>237</v>
      </c>
      <c r="D1079" t="s">
        <v>231</v>
      </c>
      <c r="E1079" s="3">
        <v>94</v>
      </c>
      <c r="F1079" s="3">
        <v>7</v>
      </c>
      <c r="G1079" s="3">
        <v>7</v>
      </c>
      <c r="H1079" s="3">
        <v>0</v>
      </c>
      <c r="I1079" s="3">
        <v>87</v>
      </c>
      <c r="J1079" s="3">
        <v>0</v>
      </c>
      <c r="K1079" s="3">
        <f t="shared" si="184"/>
        <v>94</v>
      </c>
      <c r="L1079" s="2">
        <f t="shared" si="185"/>
        <v>7.4468085106382977</v>
      </c>
      <c r="M1079" s="2">
        <f t="shared" si="186"/>
        <v>7.4468085106382977</v>
      </c>
      <c r="N1079" s="2">
        <f t="shared" si="187"/>
        <v>0</v>
      </c>
      <c r="O1079" s="2">
        <f t="shared" si="188"/>
        <v>92.553191489361694</v>
      </c>
      <c r="P1079" s="2">
        <f t="shared" si="183"/>
        <v>0</v>
      </c>
    </row>
    <row r="1080" spans="1:16">
      <c r="A1080" t="s">
        <v>6</v>
      </c>
      <c r="B1080" t="s">
        <v>28</v>
      </c>
      <c r="C1080" t="s">
        <v>237</v>
      </c>
      <c r="D1080" t="s">
        <v>232</v>
      </c>
      <c r="E1080" s="3">
        <v>50</v>
      </c>
      <c r="F1080" s="3">
        <v>2</v>
      </c>
      <c r="G1080" s="3">
        <v>2</v>
      </c>
      <c r="H1080" s="3">
        <v>0</v>
      </c>
      <c r="I1080" s="3">
        <v>48</v>
      </c>
      <c r="J1080" s="3">
        <v>0</v>
      </c>
      <c r="K1080" s="3">
        <f t="shared" si="184"/>
        <v>50</v>
      </c>
      <c r="L1080" s="2">
        <f t="shared" si="185"/>
        <v>4</v>
      </c>
      <c r="M1080" s="2">
        <f t="shared" si="186"/>
        <v>4</v>
      </c>
      <c r="N1080" s="2">
        <f t="shared" si="187"/>
        <v>0</v>
      </c>
      <c r="O1080" s="2">
        <f t="shared" si="188"/>
        <v>96</v>
      </c>
      <c r="P1080" s="2">
        <f t="shared" si="183"/>
        <v>0</v>
      </c>
    </row>
    <row r="1081" spans="1:16">
      <c r="A1081" t="s">
        <v>6</v>
      </c>
      <c r="B1081" t="s">
        <v>28</v>
      </c>
      <c r="C1081" t="s">
        <v>237</v>
      </c>
      <c r="D1081" t="s">
        <v>233</v>
      </c>
      <c r="E1081" s="3">
        <v>26</v>
      </c>
      <c r="F1081" s="3">
        <v>1</v>
      </c>
      <c r="G1081" s="3">
        <v>1</v>
      </c>
      <c r="H1081" s="3">
        <v>0</v>
      </c>
      <c r="I1081" s="3">
        <v>24</v>
      </c>
      <c r="J1081" s="3">
        <v>1</v>
      </c>
      <c r="K1081" s="3">
        <f t="shared" si="184"/>
        <v>25</v>
      </c>
      <c r="L1081" s="2">
        <f t="shared" si="185"/>
        <v>4</v>
      </c>
      <c r="M1081" s="2">
        <f t="shared" si="186"/>
        <v>4</v>
      </c>
      <c r="N1081" s="2">
        <f t="shared" si="187"/>
        <v>0</v>
      </c>
      <c r="O1081" s="2">
        <f t="shared" si="188"/>
        <v>96</v>
      </c>
      <c r="P1081" s="2">
        <f t="shared" si="183"/>
        <v>0</v>
      </c>
    </row>
    <row r="1082" spans="1:16">
      <c r="A1082" t="s">
        <v>6</v>
      </c>
      <c r="B1082" t="s">
        <v>28</v>
      </c>
      <c r="C1082" t="s">
        <v>237</v>
      </c>
      <c r="D1082" t="s">
        <v>235</v>
      </c>
      <c r="E1082" s="3">
        <v>15</v>
      </c>
      <c r="F1082" s="3">
        <v>1</v>
      </c>
      <c r="G1082" s="3">
        <v>1</v>
      </c>
      <c r="H1082" s="3">
        <v>0</v>
      </c>
      <c r="I1082" s="3">
        <v>14</v>
      </c>
      <c r="J1082" s="3">
        <v>0</v>
      </c>
      <c r="K1082" s="3">
        <f t="shared" si="184"/>
        <v>15</v>
      </c>
      <c r="L1082" s="2">
        <f t="shared" si="185"/>
        <v>6.666666666666667</v>
      </c>
      <c r="M1082" s="2">
        <f t="shared" si="186"/>
        <v>6.666666666666667</v>
      </c>
      <c r="N1082" s="2">
        <f t="shared" si="187"/>
        <v>0</v>
      </c>
      <c r="O1082" s="2">
        <f t="shared" si="188"/>
        <v>93.333333333333329</v>
      </c>
      <c r="P1082" s="2">
        <f t="shared" si="183"/>
        <v>0</v>
      </c>
    </row>
    <row r="1083" spans="1:16">
      <c r="A1083" t="s">
        <v>6</v>
      </c>
      <c r="B1083" t="s">
        <v>28</v>
      </c>
      <c r="C1083" t="s">
        <v>237</v>
      </c>
      <c r="D1083" t="s">
        <v>234</v>
      </c>
      <c r="E1083" s="3">
        <f t="shared" ref="E1083:J1083" si="189">SUM(E1069:E1077)</f>
        <v>2921</v>
      </c>
      <c r="F1083" s="3">
        <f t="shared" si="189"/>
        <v>1034</v>
      </c>
      <c r="G1083" s="3">
        <f t="shared" si="189"/>
        <v>1017</v>
      </c>
      <c r="H1083" s="3">
        <f t="shared" si="189"/>
        <v>17</v>
      </c>
      <c r="I1083" s="3">
        <f t="shared" si="189"/>
        <v>1881</v>
      </c>
      <c r="J1083" s="3">
        <f t="shared" si="189"/>
        <v>6</v>
      </c>
      <c r="K1083" s="3">
        <f t="shared" si="184"/>
        <v>2915</v>
      </c>
      <c r="L1083" s="2">
        <f t="shared" si="185"/>
        <v>35.471698113207545</v>
      </c>
      <c r="M1083" s="2">
        <f t="shared" si="186"/>
        <v>34.888507718696395</v>
      </c>
      <c r="N1083" s="2">
        <f t="shared" si="187"/>
        <v>0.58319039451114918</v>
      </c>
      <c r="O1083" s="2">
        <f t="shared" si="188"/>
        <v>64.528301886792448</v>
      </c>
      <c r="P1083" s="2">
        <f t="shared" si="183"/>
        <v>1.6441005802707929</v>
      </c>
    </row>
    <row r="1084" spans="1:16">
      <c r="A1084" t="s">
        <v>6</v>
      </c>
      <c r="B1084" t="s">
        <v>34</v>
      </c>
      <c r="C1084" t="s">
        <v>236</v>
      </c>
      <c r="D1084" t="s">
        <v>1</v>
      </c>
      <c r="E1084" s="3">
        <v>8322</v>
      </c>
      <c r="F1084" s="3">
        <v>6674</v>
      </c>
      <c r="G1084" s="3">
        <v>6246</v>
      </c>
      <c r="H1084" s="3">
        <v>428</v>
      </c>
      <c r="I1084" s="3">
        <v>1547</v>
      </c>
      <c r="J1084" s="3">
        <v>101</v>
      </c>
      <c r="K1084" s="3">
        <f t="shared" si="184"/>
        <v>8221</v>
      </c>
      <c r="L1084" s="2">
        <f t="shared" si="185"/>
        <v>81.182337915095488</v>
      </c>
      <c r="M1084" s="2">
        <f t="shared" si="186"/>
        <v>75.976158618172974</v>
      </c>
      <c r="N1084" s="2">
        <f t="shared" si="187"/>
        <v>5.2061792969225156</v>
      </c>
      <c r="O1084" s="2">
        <f t="shared" si="188"/>
        <v>18.817662084904512</v>
      </c>
      <c r="P1084" s="2">
        <f t="shared" si="183"/>
        <v>6.4129457596643693</v>
      </c>
    </row>
    <row r="1085" spans="1:16">
      <c r="A1085" t="s">
        <v>6</v>
      </c>
      <c r="B1085" t="s">
        <v>34</v>
      </c>
      <c r="C1085" t="s">
        <v>236</v>
      </c>
      <c r="D1085" t="s">
        <v>219</v>
      </c>
      <c r="E1085" s="3">
        <v>713</v>
      </c>
      <c r="F1085" s="3">
        <v>127</v>
      </c>
      <c r="G1085" s="3">
        <v>111</v>
      </c>
      <c r="H1085" s="3">
        <v>16</v>
      </c>
      <c r="I1085" s="3">
        <v>573</v>
      </c>
      <c r="J1085" s="3">
        <v>13</v>
      </c>
      <c r="K1085" s="3">
        <f t="shared" si="184"/>
        <v>700</v>
      </c>
      <c r="L1085" s="2">
        <f t="shared" si="185"/>
        <v>18.142857142857142</v>
      </c>
      <c r="M1085" s="2">
        <f t="shared" si="186"/>
        <v>15.857142857142856</v>
      </c>
      <c r="N1085" s="2">
        <f t="shared" si="187"/>
        <v>2.2857142857142856</v>
      </c>
      <c r="O1085" s="2">
        <f t="shared" si="188"/>
        <v>81.857142857142861</v>
      </c>
      <c r="P1085" s="2">
        <f t="shared" si="183"/>
        <v>12.598425196850393</v>
      </c>
    </row>
    <row r="1086" spans="1:16">
      <c r="A1086" t="s">
        <v>6</v>
      </c>
      <c r="B1086" t="s">
        <v>34</v>
      </c>
      <c r="C1086" t="s">
        <v>236</v>
      </c>
      <c r="D1086" t="s">
        <v>220</v>
      </c>
      <c r="E1086" s="3">
        <v>1203</v>
      </c>
      <c r="F1086" s="3">
        <v>765</v>
      </c>
      <c r="G1086" s="3">
        <v>703</v>
      </c>
      <c r="H1086" s="3">
        <v>62</v>
      </c>
      <c r="I1086" s="3">
        <v>426</v>
      </c>
      <c r="J1086" s="3">
        <v>12</v>
      </c>
      <c r="K1086" s="3">
        <f t="shared" si="184"/>
        <v>1191</v>
      </c>
      <c r="L1086" s="2">
        <f t="shared" si="185"/>
        <v>64.231738035264485</v>
      </c>
      <c r="M1086" s="2">
        <f t="shared" si="186"/>
        <v>59.026028547439125</v>
      </c>
      <c r="N1086" s="2">
        <f t="shared" si="187"/>
        <v>5.2057094878253567</v>
      </c>
      <c r="O1086" s="2">
        <f t="shared" si="188"/>
        <v>35.768261964735515</v>
      </c>
      <c r="P1086" s="2">
        <f t="shared" si="183"/>
        <v>8.1045751633986924</v>
      </c>
    </row>
    <row r="1087" spans="1:16">
      <c r="A1087" t="s">
        <v>6</v>
      </c>
      <c r="B1087" t="s">
        <v>34</v>
      </c>
      <c r="C1087" t="s">
        <v>236</v>
      </c>
      <c r="D1087" t="s">
        <v>221</v>
      </c>
      <c r="E1087" s="3">
        <v>1002</v>
      </c>
      <c r="F1087" s="3">
        <v>920</v>
      </c>
      <c r="G1087" s="3">
        <v>872</v>
      </c>
      <c r="H1087" s="3">
        <v>48</v>
      </c>
      <c r="I1087" s="3">
        <v>79</v>
      </c>
      <c r="J1087" s="3">
        <v>3</v>
      </c>
      <c r="K1087" s="3">
        <f t="shared" si="184"/>
        <v>999</v>
      </c>
      <c r="L1087" s="2">
        <f t="shared" si="185"/>
        <v>92.092092092092088</v>
      </c>
      <c r="M1087" s="2">
        <f t="shared" si="186"/>
        <v>87.287287287287285</v>
      </c>
      <c r="N1087" s="2">
        <f t="shared" si="187"/>
        <v>4.8048048048048049</v>
      </c>
      <c r="O1087" s="2">
        <f t="shared" si="188"/>
        <v>7.9079079079079069</v>
      </c>
      <c r="P1087" s="2">
        <f t="shared" si="183"/>
        <v>5.2173913043478262</v>
      </c>
    </row>
    <row r="1088" spans="1:16">
      <c r="A1088" t="s">
        <v>6</v>
      </c>
      <c r="B1088" t="s">
        <v>34</v>
      </c>
      <c r="C1088" t="s">
        <v>236</v>
      </c>
      <c r="D1088" t="s">
        <v>222</v>
      </c>
      <c r="E1088" s="3">
        <v>871</v>
      </c>
      <c r="F1088" s="3">
        <v>836</v>
      </c>
      <c r="G1088" s="3">
        <v>789</v>
      </c>
      <c r="H1088" s="3">
        <v>47</v>
      </c>
      <c r="I1088" s="3">
        <v>29</v>
      </c>
      <c r="J1088" s="3">
        <v>6</v>
      </c>
      <c r="K1088" s="3">
        <f t="shared" si="184"/>
        <v>865</v>
      </c>
      <c r="L1088" s="2">
        <f t="shared" si="185"/>
        <v>96.647398843930631</v>
      </c>
      <c r="M1088" s="2">
        <f t="shared" si="186"/>
        <v>91.213872832369944</v>
      </c>
      <c r="N1088" s="2">
        <f t="shared" si="187"/>
        <v>5.4335260115606934</v>
      </c>
      <c r="O1088" s="2">
        <f t="shared" si="188"/>
        <v>3.352601156069364</v>
      </c>
      <c r="P1088" s="2">
        <f t="shared" si="183"/>
        <v>5.6220095693779903</v>
      </c>
    </row>
    <row r="1089" spans="1:16">
      <c r="A1089" t="s">
        <v>6</v>
      </c>
      <c r="B1089" t="s">
        <v>34</v>
      </c>
      <c r="C1089" t="s">
        <v>236</v>
      </c>
      <c r="D1089" t="s">
        <v>223</v>
      </c>
      <c r="E1089" s="3">
        <v>787</v>
      </c>
      <c r="F1089" s="3">
        <v>758</v>
      </c>
      <c r="G1089" s="3">
        <v>727</v>
      </c>
      <c r="H1089" s="3">
        <v>31</v>
      </c>
      <c r="I1089" s="3">
        <v>19</v>
      </c>
      <c r="J1089" s="3">
        <v>10</v>
      </c>
      <c r="K1089" s="3">
        <f t="shared" si="184"/>
        <v>777</v>
      </c>
      <c r="L1089" s="2">
        <f t="shared" si="185"/>
        <v>97.554697554697555</v>
      </c>
      <c r="M1089" s="2">
        <f t="shared" si="186"/>
        <v>93.564993564993571</v>
      </c>
      <c r="N1089" s="2">
        <f t="shared" si="187"/>
        <v>3.9897039897039894</v>
      </c>
      <c r="O1089" s="2">
        <f t="shared" si="188"/>
        <v>2.445302445302445</v>
      </c>
      <c r="P1089" s="2">
        <f t="shared" si="183"/>
        <v>4.0897097625329817</v>
      </c>
    </row>
    <row r="1090" spans="1:16">
      <c r="A1090" t="s">
        <v>6</v>
      </c>
      <c r="B1090" t="s">
        <v>34</v>
      </c>
      <c r="C1090" t="s">
        <v>236</v>
      </c>
      <c r="D1090" t="s">
        <v>224</v>
      </c>
      <c r="E1090" s="3">
        <v>670</v>
      </c>
      <c r="F1090" s="3">
        <v>656</v>
      </c>
      <c r="G1090" s="3">
        <v>615</v>
      </c>
      <c r="H1090" s="3">
        <v>41</v>
      </c>
      <c r="I1090" s="3">
        <v>10</v>
      </c>
      <c r="J1090" s="3">
        <v>4</v>
      </c>
      <c r="K1090" s="3">
        <f t="shared" si="184"/>
        <v>666</v>
      </c>
      <c r="L1090" s="2">
        <f t="shared" si="185"/>
        <v>98.498498498498492</v>
      </c>
      <c r="M1090" s="2">
        <f t="shared" si="186"/>
        <v>92.342342342342349</v>
      </c>
      <c r="N1090" s="2">
        <f t="shared" si="187"/>
        <v>6.1561561561561557</v>
      </c>
      <c r="O1090" s="2">
        <f t="shared" si="188"/>
        <v>1.5015015015015014</v>
      </c>
      <c r="P1090" s="2">
        <f t="shared" si="183"/>
        <v>6.25</v>
      </c>
    </row>
    <row r="1091" spans="1:16">
      <c r="A1091" t="s">
        <v>6</v>
      </c>
      <c r="B1091" t="s">
        <v>34</v>
      </c>
      <c r="C1091" t="s">
        <v>236</v>
      </c>
      <c r="D1091" t="s">
        <v>225</v>
      </c>
      <c r="E1091" s="3">
        <v>700</v>
      </c>
      <c r="F1091" s="3">
        <v>672</v>
      </c>
      <c r="G1091" s="3">
        <v>628</v>
      </c>
      <c r="H1091" s="3">
        <v>44</v>
      </c>
      <c r="I1091" s="3">
        <v>27</v>
      </c>
      <c r="J1091" s="3">
        <v>1</v>
      </c>
      <c r="K1091" s="3">
        <f t="shared" si="184"/>
        <v>699</v>
      </c>
      <c r="L1091" s="2">
        <f t="shared" si="185"/>
        <v>96.137339055793987</v>
      </c>
      <c r="M1091" s="2">
        <f t="shared" si="186"/>
        <v>89.84263233190272</v>
      </c>
      <c r="N1091" s="2">
        <f t="shared" si="187"/>
        <v>6.2947067238912728</v>
      </c>
      <c r="O1091" s="2">
        <f t="shared" si="188"/>
        <v>3.8626609442060089</v>
      </c>
      <c r="P1091" s="2">
        <f t="shared" si="183"/>
        <v>6.5476190476190483</v>
      </c>
    </row>
    <row r="1092" spans="1:16">
      <c r="A1092" t="s">
        <v>6</v>
      </c>
      <c r="B1092" t="s">
        <v>34</v>
      </c>
      <c r="C1092" t="s">
        <v>236</v>
      </c>
      <c r="D1092" t="s">
        <v>226</v>
      </c>
      <c r="E1092" s="3">
        <v>609</v>
      </c>
      <c r="F1092" s="3">
        <v>582</v>
      </c>
      <c r="G1092" s="3">
        <v>546</v>
      </c>
      <c r="H1092" s="3">
        <v>36</v>
      </c>
      <c r="I1092" s="3">
        <v>20</v>
      </c>
      <c r="J1092" s="3">
        <v>7</v>
      </c>
      <c r="K1092" s="3">
        <f t="shared" si="184"/>
        <v>602</v>
      </c>
      <c r="L1092" s="2">
        <f t="shared" si="185"/>
        <v>96.677740863787378</v>
      </c>
      <c r="M1092" s="2">
        <f t="shared" si="186"/>
        <v>90.697674418604649</v>
      </c>
      <c r="N1092" s="2">
        <f t="shared" si="187"/>
        <v>5.9800664451827243</v>
      </c>
      <c r="O1092" s="2">
        <f t="shared" si="188"/>
        <v>3.322259136212625</v>
      </c>
      <c r="P1092" s="2">
        <f t="shared" si="183"/>
        <v>6.1855670103092786</v>
      </c>
    </row>
    <row r="1093" spans="1:16">
      <c r="A1093" t="s">
        <v>6</v>
      </c>
      <c r="B1093" t="s">
        <v>34</v>
      </c>
      <c r="C1093" t="s">
        <v>236</v>
      </c>
      <c r="D1093" t="s">
        <v>227</v>
      </c>
      <c r="E1093" s="3">
        <v>483</v>
      </c>
      <c r="F1093" s="3">
        <v>453</v>
      </c>
      <c r="G1093" s="3">
        <v>431</v>
      </c>
      <c r="H1093" s="3">
        <v>22</v>
      </c>
      <c r="I1093" s="3">
        <v>25</v>
      </c>
      <c r="J1093" s="3">
        <v>5</v>
      </c>
      <c r="K1093" s="3">
        <f t="shared" si="184"/>
        <v>478</v>
      </c>
      <c r="L1093" s="2">
        <f t="shared" si="185"/>
        <v>94.769874476987454</v>
      </c>
      <c r="M1093" s="2">
        <f t="shared" si="186"/>
        <v>90.1673640167364</v>
      </c>
      <c r="N1093" s="2">
        <f t="shared" si="187"/>
        <v>4.6025104602510458</v>
      </c>
      <c r="O1093" s="2">
        <f t="shared" si="188"/>
        <v>5.2301255230125516</v>
      </c>
      <c r="P1093" s="2">
        <f t="shared" si="183"/>
        <v>4.8565121412803531</v>
      </c>
    </row>
    <row r="1094" spans="1:16">
      <c r="A1094" t="s">
        <v>6</v>
      </c>
      <c r="B1094" t="s">
        <v>34</v>
      </c>
      <c r="C1094" t="s">
        <v>236</v>
      </c>
      <c r="D1094" t="s">
        <v>228</v>
      </c>
      <c r="E1094" s="3">
        <v>366</v>
      </c>
      <c r="F1094" s="3">
        <v>335</v>
      </c>
      <c r="G1094" s="3">
        <v>312</v>
      </c>
      <c r="H1094" s="3">
        <v>23</v>
      </c>
      <c r="I1094" s="3">
        <v>26</v>
      </c>
      <c r="J1094" s="3">
        <v>5</v>
      </c>
      <c r="K1094" s="3">
        <f t="shared" si="184"/>
        <v>361</v>
      </c>
      <c r="L1094" s="2">
        <f t="shared" si="185"/>
        <v>92.797783933518005</v>
      </c>
      <c r="M1094" s="2">
        <f t="shared" si="186"/>
        <v>86.426592797783925</v>
      </c>
      <c r="N1094" s="2">
        <f t="shared" si="187"/>
        <v>6.3711911357340725</v>
      </c>
      <c r="O1094" s="2">
        <f t="shared" si="188"/>
        <v>7.202216066481995</v>
      </c>
      <c r="P1094" s="2">
        <f t="shared" si="183"/>
        <v>6.8656716417910451</v>
      </c>
    </row>
    <row r="1095" spans="1:16">
      <c r="A1095" t="s">
        <v>6</v>
      </c>
      <c r="B1095" t="s">
        <v>34</v>
      </c>
      <c r="C1095" t="s">
        <v>236</v>
      </c>
      <c r="D1095" t="s">
        <v>229</v>
      </c>
      <c r="E1095" s="3">
        <v>284</v>
      </c>
      <c r="F1095" s="3">
        <v>235</v>
      </c>
      <c r="G1095" s="3">
        <v>220</v>
      </c>
      <c r="H1095" s="3">
        <v>15</v>
      </c>
      <c r="I1095" s="3">
        <v>43</v>
      </c>
      <c r="J1095" s="3">
        <v>6</v>
      </c>
      <c r="K1095" s="3">
        <f t="shared" si="184"/>
        <v>278</v>
      </c>
      <c r="L1095" s="2">
        <f t="shared" si="185"/>
        <v>84.532374100719423</v>
      </c>
      <c r="M1095" s="2">
        <f t="shared" si="186"/>
        <v>79.136690647482013</v>
      </c>
      <c r="N1095" s="2">
        <f t="shared" si="187"/>
        <v>5.3956834532374103</v>
      </c>
      <c r="O1095" s="2">
        <f t="shared" si="188"/>
        <v>15.467625899280577</v>
      </c>
      <c r="P1095" s="2">
        <f t="shared" si="183"/>
        <v>6.3829787234042552</v>
      </c>
    </row>
    <row r="1096" spans="1:16">
      <c r="A1096" t="s">
        <v>6</v>
      </c>
      <c r="B1096" t="s">
        <v>34</v>
      </c>
      <c r="C1096" t="s">
        <v>236</v>
      </c>
      <c r="D1096" t="s">
        <v>230</v>
      </c>
      <c r="E1096" s="3">
        <v>263</v>
      </c>
      <c r="F1096" s="3">
        <v>181</v>
      </c>
      <c r="G1096" s="3">
        <v>161</v>
      </c>
      <c r="H1096" s="3">
        <v>20</v>
      </c>
      <c r="I1096" s="3">
        <v>72</v>
      </c>
      <c r="J1096" s="3">
        <v>10</v>
      </c>
      <c r="K1096" s="3">
        <f t="shared" si="184"/>
        <v>253</v>
      </c>
      <c r="L1096" s="2">
        <f t="shared" si="185"/>
        <v>71.541501976284579</v>
      </c>
      <c r="M1096" s="2">
        <f t="shared" si="186"/>
        <v>63.636363636363633</v>
      </c>
      <c r="N1096" s="2">
        <f t="shared" si="187"/>
        <v>7.9051383399209492</v>
      </c>
      <c r="O1096" s="2">
        <f t="shared" si="188"/>
        <v>28.458498023715418</v>
      </c>
      <c r="P1096" s="2">
        <f t="shared" si="183"/>
        <v>11.049723756906078</v>
      </c>
    </row>
    <row r="1097" spans="1:16">
      <c r="A1097" t="s">
        <v>6</v>
      </c>
      <c r="B1097" t="s">
        <v>34</v>
      </c>
      <c r="C1097" t="s">
        <v>236</v>
      </c>
      <c r="D1097" t="s">
        <v>231</v>
      </c>
      <c r="E1097" s="3">
        <v>180</v>
      </c>
      <c r="F1097" s="3">
        <v>90</v>
      </c>
      <c r="G1097" s="3">
        <v>77</v>
      </c>
      <c r="H1097" s="3">
        <v>13</v>
      </c>
      <c r="I1097" s="3">
        <v>82</v>
      </c>
      <c r="J1097" s="3">
        <v>8</v>
      </c>
      <c r="K1097" s="3">
        <f t="shared" si="184"/>
        <v>172</v>
      </c>
      <c r="L1097" s="2">
        <f t="shared" si="185"/>
        <v>52.325581395348841</v>
      </c>
      <c r="M1097" s="2">
        <f t="shared" si="186"/>
        <v>44.767441860465119</v>
      </c>
      <c r="N1097" s="2">
        <f t="shared" si="187"/>
        <v>7.5581395348837201</v>
      </c>
      <c r="O1097" s="2">
        <f t="shared" si="188"/>
        <v>47.674418604651166</v>
      </c>
      <c r="P1097" s="2">
        <f t="shared" si="183"/>
        <v>14.444444444444443</v>
      </c>
    </row>
    <row r="1098" spans="1:16">
      <c r="A1098" t="s">
        <v>6</v>
      </c>
      <c r="B1098" t="s">
        <v>34</v>
      </c>
      <c r="C1098" t="s">
        <v>236</v>
      </c>
      <c r="D1098" t="s">
        <v>232</v>
      </c>
      <c r="E1098" s="3">
        <v>98</v>
      </c>
      <c r="F1098" s="3">
        <v>42</v>
      </c>
      <c r="G1098" s="3">
        <v>37</v>
      </c>
      <c r="H1098" s="3">
        <v>5</v>
      </c>
      <c r="I1098" s="3">
        <v>53</v>
      </c>
      <c r="J1098" s="3">
        <v>3</v>
      </c>
      <c r="K1098" s="3">
        <f t="shared" si="184"/>
        <v>95</v>
      </c>
      <c r="L1098" s="2">
        <f t="shared" si="185"/>
        <v>44.210526315789473</v>
      </c>
      <c r="M1098" s="2">
        <f t="shared" si="186"/>
        <v>38.94736842105263</v>
      </c>
      <c r="N1098" s="2">
        <f t="shared" si="187"/>
        <v>5.2631578947368416</v>
      </c>
      <c r="O1098" s="2">
        <f t="shared" si="188"/>
        <v>55.78947368421052</v>
      </c>
      <c r="P1098" s="2">
        <f t="shared" si="183"/>
        <v>11.904761904761903</v>
      </c>
    </row>
    <row r="1099" spans="1:16">
      <c r="A1099" t="s">
        <v>6</v>
      </c>
      <c r="B1099" t="s">
        <v>34</v>
      </c>
      <c r="C1099" t="s">
        <v>236</v>
      </c>
      <c r="D1099" t="s">
        <v>233</v>
      </c>
      <c r="E1099" s="3">
        <v>59</v>
      </c>
      <c r="F1099" s="3">
        <v>17</v>
      </c>
      <c r="G1099" s="3">
        <v>12</v>
      </c>
      <c r="H1099" s="3">
        <v>5</v>
      </c>
      <c r="I1099" s="3">
        <v>36</v>
      </c>
      <c r="J1099" s="3">
        <v>6</v>
      </c>
      <c r="K1099" s="3">
        <f t="shared" si="184"/>
        <v>53</v>
      </c>
      <c r="L1099" s="2">
        <f t="shared" si="185"/>
        <v>32.075471698113205</v>
      </c>
      <c r="M1099" s="2">
        <f t="shared" si="186"/>
        <v>22.641509433962266</v>
      </c>
      <c r="N1099" s="2">
        <f t="shared" si="187"/>
        <v>9.433962264150944</v>
      </c>
      <c r="O1099" s="2">
        <f t="shared" si="188"/>
        <v>67.924528301886795</v>
      </c>
      <c r="P1099" s="2">
        <f t="shared" si="183"/>
        <v>29.411764705882355</v>
      </c>
    </row>
    <row r="1100" spans="1:16">
      <c r="A1100" t="s">
        <v>6</v>
      </c>
      <c r="B1100" t="s">
        <v>34</v>
      </c>
      <c r="C1100" t="s">
        <v>236</v>
      </c>
      <c r="D1100" t="s">
        <v>235</v>
      </c>
      <c r="E1100" s="3">
        <v>34</v>
      </c>
      <c r="F1100" s="3">
        <v>5</v>
      </c>
      <c r="G1100" s="3">
        <v>5</v>
      </c>
      <c r="H1100" s="3">
        <v>0</v>
      </c>
      <c r="I1100" s="3">
        <v>27</v>
      </c>
      <c r="J1100" s="3">
        <v>2</v>
      </c>
      <c r="K1100" s="3">
        <f t="shared" si="184"/>
        <v>32</v>
      </c>
      <c r="L1100" s="2">
        <f t="shared" si="185"/>
        <v>15.625</v>
      </c>
      <c r="M1100" s="2">
        <f t="shared" si="186"/>
        <v>15.625</v>
      </c>
      <c r="N1100" s="2">
        <f t="shared" si="187"/>
        <v>0</v>
      </c>
      <c r="O1100" s="2">
        <f t="shared" si="188"/>
        <v>84.375</v>
      </c>
      <c r="P1100" s="2">
        <f t="shared" si="183"/>
        <v>0</v>
      </c>
    </row>
    <row r="1101" spans="1:16">
      <c r="A1101" t="s">
        <v>6</v>
      </c>
      <c r="B1101" t="s">
        <v>34</v>
      </c>
      <c r="C1101" t="s">
        <v>236</v>
      </c>
      <c r="D1101" t="s">
        <v>234</v>
      </c>
      <c r="E1101" s="3">
        <f t="shared" ref="E1101:J1101" si="190">SUM(E1087:E1095)</f>
        <v>5772</v>
      </c>
      <c r="F1101" s="3">
        <f t="shared" si="190"/>
        <v>5447</v>
      </c>
      <c r="G1101" s="3">
        <f t="shared" si="190"/>
        <v>5140</v>
      </c>
      <c r="H1101" s="3">
        <f t="shared" si="190"/>
        <v>307</v>
      </c>
      <c r="I1101" s="3">
        <f t="shared" si="190"/>
        <v>278</v>
      </c>
      <c r="J1101" s="3">
        <f t="shared" si="190"/>
        <v>47</v>
      </c>
      <c r="K1101" s="3">
        <f t="shared" si="184"/>
        <v>5725</v>
      </c>
      <c r="L1101" s="2">
        <f t="shared" si="185"/>
        <v>95.144104803493448</v>
      </c>
      <c r="M1101" s="2">
        <f t="shared" si="186"/>
        <v>89.78165938864629</v>
      </c>
      <c r="N1101" s="2">
        <f t="shared" si="187"/>
        <v>5.3624454148471621</v>
      </c>
      <c r="O1101" s="2">
        <f t="shared" si="188"/>
        <v>4.85589519650655</v>
      </c>
      <c r="P1101" s="2">
        <f t="shared" si="183"/>
        <v>5.6361299798053972</v>
      </c>
    </row>
    <row r="1102" spans="1:16">
      <c r="A1102" t="s">
        <v>6</v>
      </c>
      <c r="B1102" t="s">
        <v>34</v>
      </c>
      <c r="C1102" t="s">
        <v>237</v>
      </c>
      <c r="D1102" t="s">
        <v>1</v>
      </c>
      <c r="E1102" s="3">
        <v>7802</v>
      </c>
      <c r="F1102" s="3">
        <v>2123</v>
      </c>
      <c r="G1102" s="3">
        <v>2032</v>
      </c>
      <c r="H1102" s="3">
        <v>91</v>
      </c>
      <c r="I1102" s="3">
        <v>5582</v>
      </c>
      <c r="J1102" s="3">
        <v>97</v>
      </c>
      <c r="K1102" s="3">
        <f t="shared" si="184"/>
        <v>7705</v>
      </c>
      <c r="L1102" s="2">
        <f t="shared" si="185"/>
        <v>27.553536664503568</v>
      </c>
      <c r="M1102" s="2">
        <f t="shared" si="186"/>
        <v>26.372485399091499</v>
      </c>
      <c r="N1102" s="2">
        <f t="shared" si="187"/>
        <v>1.1810512654120702</v>
      </c>
      <c r="O1102" s="2">
        <f t="shared" si="188"/>
        <v>72.446463335496432</v>
      </c>
      <c r="P1102" s="2">
        <f t="shared" si="183"/>
        <v>4.2863871879415916</v>
      </c>
    </row>
    <row r="1103" spans="1:16">
      <c r="A1103" t="s">
        <v>6</v>
      </c>
      <c r="B1103" t="s">
        <v>34</v>
      </c>
      <c r="C1103" t="s">
        <v>237</v>
      </c>
      <c r="D1103" t="s">
        <v>219</v>
      </c>
      <c r="E1103" s="3">
        <v>700</v>
      </c>
      <c r="F1103" s="3">
        <v>53</v>
      </c>
      <c r="G1103" s="3">
        <v>48</v>
      </c>
      <c r="H1103" s="3">
        <v>5</v>
      </c>
      <c r="I1103" s="3">
        <v>637</v>
      </c>
      <c r="J1103" s="3">
        <v>10</v>
      </c>
      <c r="K1103" s="3">
        <f t="shared" si="184"/>
        <v>690</v>
      </c>
      <c r="L1103" s="2">
        <f t="shared" si="185"/>
        <v>7.6811594202898554</v>
      </c>
      <c r="M1103" s="2">
        <f t="shared" si="186"/>
        <v>6.9565217391304346</v>
      </c>
      <c r="N1103" s="2">
        <f t="shared" si="187"/>
        <v>0.72463768115942029</v>
      </c>
      <c r="O1103" s="2">
        <f t="shared" si="188"/>
        <v>92.318840579710155</v>
      </c>
      <c r="P1103" s="2">
        <f t="shared" si="183"/>
        <v>9.433962264150944</v>
      </c>
    </row>
    <row r="1104" spans="1:16">
      <c r="A1104" t="s">
        <v>6</v>
      </c>
      <c r="B1104" t="s">
        <v>34</v>
      </c>
      <c r="C1104" t="s">
        <v>237</v>
      </c>
      <c r="D1104" t="s">
        <v>220</v>
      </c>
      <c r="E1104" s="3">
        <v>1115</v>
      </c>
      <c r="F1104" s="3">
        <v>294</v>
      </c>
      <c r="G1104" s="3">
        <v>271</v>
      </c>
      <c r="H1104" s="3">
        <v>23</v>
      </c>
      <c r="I1104" s="3">
        <v>807</v>
      </c>
      <c r="J1104" s="3">
        <v>14</v>
      </c>
      <c r="K1104" s="3">
        <f t="shared" si="184"/>
        <v>1101</v>
      </c>
      <c r="L1104" s="2">
        <f t="shared" si="185"/>
        <v>26.702997275204361</v>
      </c>
      <c r="M1104" s="2">
        <f t="shared" si="186"/>
        <v>24.613987284287013</v>
      </c>
      <c r="N1104" s="2">
        <f t="shared" si="187"/>
        <v>2.0890099909173476</v>
      </c>
      <c r="O1104" s="2">
        <f t="shared" si="188"/>
        <v>73.297002724795647</v>
      </c>
      <c r="P1104" s="2">
        <f t="shared" si="183"/>
        <v>7.8231292517006805</v>
      </c>
    </row>
    <row r="1105" spans="1:16">
      <c r="A1105" t="s">
        <v>6</v>
      </c>
      <c r="B1105" t="s">
        <v>34</v>
      </c>
      <c r="C1105" t="s">
        <v>237</v>
      </c>
      <c r="D1105" t="s">
        <v>221</v>
      </c>
      <c r="E1105" s="3">
        <v>917</v>
      </c>
      <c r="F1105" s="3">
        <v>321</v>
      </c>
      <c r="G1105" s="3">
        <v>300</v>
      </c>
      <c r="H1105" s="3">
        <v>21</v>
      </c>
      <c r="I1105" s="3">
        <v>585</v>
      </c>
      <c r="J1105" s="3">
        <v>11</v>
      </c>
      <c r="K1105" s="3">
        <f t="shared" si="184"/>
        <v>906</v>
      </c>
      <c r="L1105" s="2">
        <f t="shared" si="185"/>
        <v>35.430463576158935</v>
      </c>
      <c r="M1105" s="2">
        <f t="shared" si="186"/>
        <v>33.112582781456958</v>
      </c>
      <c r="N1105" s="2">
        <f t="shared" si="187"/>
        <v>2.3178807947019866</v>
      </c>
      <c r="O1105" s="2">
        <f t="shared" si="188"/>
        <v>64.569536423841058</v>
      </c>
      <c r="P1105" s="2">
        <f t="shared" si="183"/>
        <v>6.5420560747663545</v>
      </c>
    </row>
    <row r="1106" spans="1:16">
      <c r="A1106" t="s">
        <v>6</v>
      </c>
      <c r="B1106" t="s">
        <v>34</v>
      </c>
      <c r="C1106" t="s">
        <v>237</v>
      </c>
      <c r="D1106" t="s">
        <v>222</v>
      </c>
      <c r="E1106" s="3">
        <v>845</v>
      </c>
      <c r="F1106" s="3">
        <v>278</v>
      </c>
      <c r="G1106" s="3">
        <v>268</v>
      </c>
      <c r="H1106" s="3">
        <v>10</v>
      </c>
      <c r="I1106" s="3">
        <v>556</v>
      </c>
      <c r="J1106" s="3">
        <v>11</v>
      </c>
      <c r="K1106" s="3">
        <f t="shared" si="184"/>
        <v>834</v>
      </c>
      <c r="L1106" s="2">
        <f t="shared" si="185"/>
        <v>33.333333333333329</v>
      </c>
      <c r="M1106" s="2">
        <f t="shared" si="186"/>
        <v>32.134292565947241</v>
      </c>
      <c r="N1106" s="2">
        <f t="shared" si="187"/>
        <v>1.1990407673860912</v>
      </c>
      <c r="O1106" s="2">
        <f t="shared" si="188"/>
        <v>66.666666666666657</v>
      </c>
      <c r="P1106" s="2">
        <f t="shared" si="183"/>
        <v>3.5971223021582732</v>
      </c>
    </row>
    <row r="1107" spans="1:16">
      <c r="A1107" t="s">
        <v>6</v>
      </c>
      <c r="B1107" t="s">
        <v>34</v>
      </c>
      <c r="C1107" t="s">
        <v>237</v>
      </c>
      <c r="D1107" t="s">
        <v>223</v>
      </c>
      <c r="E1107" s="3">
        <v>727</v>
      </c>
      <c r="F1107" s="3">
        <v>262</v>
      </c>
      <c r="G1107" s="3">
        <v>256</v>
      </c>
      <c r="H1107" s="3">
        <v>6</v>
      </c>
      <c r="I1107" s="3">
        <v>458</v>
      </c>
      <c r="J1107" s="3">
        <v>7</v>
      </c>
      <c r="K1107" s="3">
        <f t="shared" si="184"/>
        <v>720</v>
      </c>
      <c r="L1107" s="2">
        <f t="shared" si="185"/>
        <v>36.388888888888886</v>
      </c>
      <c r="M1107" s="2">
        <f t="shared" si="186"/>
        <v>35.555555555555557</v>
      </c>
      <c r="N1107" s="2">
        <f t="shared" si="187"/>
        <v>0.83333333333333337</v>
      </c>
      <c r="O1107" s="2">
        <f t="shared" si="188"/>
        <v>63.611111111111107</v>
      </c>
      <c r="P1107" s="2">
        <f t="shared" si="183"/>
        <v>2.2900763358778624</v>
      </c>
    </row>
    <row r="1108" spans="1:16">
      <c r="A1108" t="s">
        <v>6</v>
      </c>
      <c r="B1108" t="s">
        <v>34</v>
      </c>
      <c r="C1108" t="s">
        <v>237</v>
      </c>
      <c r="D1108" t="s">
        <v>224</v>
      </c>
      <c r="E1108" s="3">
        <v>766</v>
      </c>
      <c r="F1108" s="3">
        <v>280</v>
      </c>
      <c r="G1108" s="3">
        <v>270</v>
      </c>
      <c r="H1108" s="3">
        <v>10</v>
      </c>
      <c r="I1108" s="3">
        <v>475</v>
      </c>
      <c r="J1108" s="3">
        <v>11</v>
      </c>
      <c r="K1108" s="3">
        <f t="shared" si="184"/>
        <v>755</v>
      </c>
      <c r="L1108" s="2">
        <f t="shared" si="185"/>
        <v>37.086092715231786</v>
      </c>
      <c r="M1108" s="2">
        <f t="shared" si="186"/>
        <v>35.76158940397351</v>
      </c>
      <c r="N1108" s="2">
        <f t="shared" si="187"/>
        <v>1.3245033112582782</v>
      </c>
      <c r="O1108" s="2">
        <f t="shared" si="188"/>
        <v>62.913907284768214</v>
      </c>
      <c r="P1108" s="2">
        <f t="shared" si="183"/>
        <v>3.5714285714285712</v>
      </c>
    </row>
    <row r="1109" spans="1:16">
      <c r="A1109" t="s">
        <v>6</v>
      </c>
      <c r="B1109" t="s">
        <v>34</v>
      </c>
      <c r="C1109" t="s">
        <v>237</v>
      </c>
      <c r="D1109" t="s">
        <v>225</v>
      </c>
      <c r="E1109" s="3">
        <v>601</v>
      </c>
      <c r="F1109" s="3">
        <v>206</v>
      </c>
      <c r="G1109" s="3">
        <v>199</v>
      </c>
      <c r="H1109" s="3">
        <v>7</v>
      </c>
      <c r="I1109" s="3">
        <v>390</v>
      </c>
      <c r="J1109" s="3">
        <v>5</v>
      </c>
      <c r="K1109" s="3">
        <f t="shared" si="184"/>
        <v>596</v>
      </c>
      <c r="L1109" s="2">
        <f t="shared" si="185"/>
        <v>34.563758389261743</v>
      </c>
      <c r="M1109" s="2">
        <f t="shared" si="186"/>
        <v>33.38926174496644</v>
      </c>
      <c r="N1109" s="2">
        <f t="shared" si="187"/>
        <v>1.174496644295302</v>
      </c>
      <c r="O1109" s="2">
        <f t="shared" si="188"/>
        <v>65.43624161073825</v>
      </c>
      <c r="P1109" s="2">
        <f t="shared" si="183"/>
        <v>3.3980582524271843</v>
      </c>
    </row>
    <row r="1110" spans="1:16">
      <c r="A1110" t="s">
        <v>6</v>
      </c>
      <c r="B1110" t="s">
        <v>34</v>
      </c>
      <c r="C1110" t="s">
        <v>237</v>
      </c>
      <c r="D1110" t="s">
        <v>226</v>
      </c>
      <c r="E1110" s="3">
        <v>608</v>
      </c>
      <c r="F1110" s="3">
        <v>197</v>
      </c>
      <c r="G1110" s="3">
        <v>193</v>
      </c>
      <c r="H1110" s="3">
        <v>4</v>
      </c>
      <c r="I1110" s="3">
        <v>404</v>
      </c>
      <c r="J1110" s="3">
        <v>7</v>
      </c>
      <c r="K1110" s="3">
        <f t="shared" si="184"/>
        <v>601</v>
      </c>
      <c r="L1110" s="2">
        <f t="shared" si="185"/>
        <v>32.77870216306156</v>
      </c>
      <c r="M1110" s="2">
        <f t="shared" si="186"/>
        <v>32.113144758735437</v>
      </c>
      <c r="N1110" s="2">
        <f t="shared" si="187"/>
        <v>0.66555740432612309</v>
      </c>
      <c r="O1110" s="2">
        <f t="shared" si="188"/>
        <v>67.221297836938433</v>
      </c>
      <c r="P1110" s="2">
        <f t="shared" si="183"/>
        <v>2.030456852791878</v>
      </c>
    </row>
    <row r="1111" spans="1:16">
      <c r="A1111" t="s">
        <v>6</v>
      </c>
      <c r="B1111" t="s">
        <v>34</v>
      </c>
      <c r="C1111" t="s">
        <v>237</v>
      </c>
      <c r="D1111" t="s">
        <v>227</v>
      </c>
      <c r="E1111" s="3">
        <v>427</v>
      </c>
      <c r="F1111" s="3">
        <v>103</v>
      </c>
      <c r="G1111" s="3">
        <v>102</v>
      </c>
      <c r="H1111" s="3">
        <v>1</v>
      </c>
      <c r="I1111" s="3">
        <v>316</v>
      </c>
      <c r="J1111" s="3">
        <v>8</v>
      </c>
      <c r="K1111" s="3">
        <f t="shared" si="184"/>
        <v>419</v>
      </c>
      <c r="L1111" s="2">
        <f t="shared" si="185"/>
        <v>24.582338902147971</v>
      </c>
      <c r="M1111" s="2">
        <f t="shared" si="186"/>
        <v>24.3436754176611</v>
      </c>
      <c r="N1111" s="2">
        <f t="shared" si="187"/>
        <v>0.23866348448687352</v>
      </c>
      <c r="O1111" s="2">
        <f t="shared" si="188"/>
        <v>75.417661097852033</v>
      </c>
      <c r="P1111" s="2">
        <f t="shared" si="183"/>
        <v>0.97087378640776689</v>
      </c>
    </row>
    <row r="1112" spans="1:16">
      <c r="A1112" t="s">
        <v>6</v>
      </c>
      <c r="B1112" t="s">
        <v>34</v>
      </c>
      <c r="C1112" t="s">
        <v>237</v>
      </c>
      <c r="D1112" t="s">
        <v>228</v>
      </c>
      <c r="E1112" s="3">
        <v>328</v>
      </c>
      <c r="F1112" s="3">
        <v>66</v>
      </c>
      <c r="G1112" s="3">
        <v>63</v>
      </c>
      <c r="H1112" s="3">
        <v>3</v>
      </c>
      <c r="I1112" s="3">
        <v>259</v>
      </c>
      <c r="J1112" s="3">
        <v>3</v>
      </c>
      <c r="K1112" s="3">
        <f t="shared" si="184"/>
        <v>325</v>
      </c>
      <c r="L1112" s="2">
        <f t="shared" si="185"/>
        <v>20.307692307692307</v>
      </c>
      <c r="M1112" s="2">
        <f t="shared" si="186"/>
        <v>19.384615384615383</v>
      </c>
      <c r="N1112" s="2">
        <f t="shared" si="187"/>
        <v>0.92307692307692313</v>
      </c>
      <c r="O1112" s="2">
        <f t="shared" si="188"/>
        <v>79.692307692307693</v>
      </c>
      <c r="P1112" s="2">
        <f t="shared" si="183"/>
        <v>4.5454545454545459</v>
      </c>
    </row>
    <row r="1113" spans="1:16">
      <c r="A1113" t="s">
        <v>6</v>
      </c>
      <c r="B1113" t="s">
        <v>34</v>
      </c>
      <c r="C1113" t="s">
        <v>237</v>
      </c>
      <c r="D1113" t="s">
        <v>229</v>
      </c>
      <c r="E1113" s="3">
        <v>256</v>
      </c>
      <c r="F1113" s="3">
        <v>41</v>
      </c>
      <c r="G1113" s="3">
        <v>40</v>
      </c>
      <c r="H1113" s="3">
        <v>1</v>
      </c>
      <c r="I1113" s="3">
        <v>213</v>
      </c>
      <c r="J1113" s="3">
        <v>2</v>
      </c>
      <c r="K1113" s="3">
        <f t="shared" si="184"/>
        <v>254</v>
      </c>
      <c r="L1113" s="2">
        <f t="shared" si="185"/>
        <v>16.141732283464567</v>
      </c>
      <c r="M1113" s="2">
        <f t="shared" si="186"/>
        <v>15.748031496062993</v>
      </c>
      <c r="N1113" s="2">
        <f t="shared" si="187"/>
        <v>0.39370078740157477</v>
      </c>
      <c r="O1113" s="2">
        <f t="shared" si="188"/>
        <v>83.858267716535423</v>
      </c>
      <c r="P1113" s="2">
        <f t="shared" si="183"/>
        <v>2.4390243902439024</v>
      </c>
    </row>
    <row r="1114" spans="1:16">
      <c r="A1114" t="s">
        <v>6</v>
      </c>
      <c r="B1114" t="s">
        <v>34</v>
      </c>
      <c r="C1114" t="s">
        <v>237</v>
      </c>
      <c r="D1114" t="s">
        <v>230</v>
      </c>
      <c r="E1114" s="3">
        <v>188</v>
      </c>
      <c r="F1114" s="3">
        <v>10</v>
      </c>
      <c r="G1114" s="3">
        <v>10</v>
      </c>
      <c r="H1114" s="3">
        <v>0</v>
      </c>
      <c r="I1114" s="3">
        <v>175</v>
      </c>
      <c r="J1114" s="3">
        <v>3</v>
      </c>
      <c r="K1114" s="3">
        <f t="shared" si="184"/>
        <v>185</v>
      </c>
      <c r="L1114" s="2">
        <f t="shared" si="185"/>
        <v>5.4054054054054053</v>
      </c>
      <c r="M1114" s="2">
        <f t="shared" si="186"/>
        <v>5.4054054054054053</v>
      </c>
      <c r="N1114" s="2">
        <f t="shared" si="187"/>
        <v>0</v>
      </c>
      <c r="O1114" s="2">
        <f t="shared" si="188"/>
        <v>94.594594594594597</v>
      </c>
      <c r="P1114" s="2">
        <f t="shared" si="183"/>
        <v>0</v>
      </c>
    </row>
    <row r="1115" spans="1:16">
      <c r="A1115" t="s">
        <v>6</v>
      </c>
      <c r="B1115" t="s">
        <v>34</v>
      </c>
      <c r="C1115" t="s">
        <v>237</v>
      </c>
      <c r="D1115" t="s">
        <v>231</v>
      </c>
      <c r="E1115" s="3">
        <v>142</v>
      </c>
      <c r="F1115" s="3">
        <v>9</v>
      </c>
      <c r="G1115" s="3">
        <v>9</v>
      </c>
      <c r="H1115" s="3">
        <v>0</v>
      </c>
      <c r="I1115" s="3">
        <v>133</v>
      </c>
      <c r="J1115" s="3">
        <v>0</v>
      </c>
      <c r="K1115" s="3">
        <f t="shared" si="184"/>
        <v>142</v>
      </c>
      <c r="L1115" s="2">
        <f t="shared" si="185"/>
        <v>6.3380281690140841</v>
      </c>
      <c r="M1115" s="2">
        <f t="shared" si="186"/>
        <v>6.3380281690140841</v>
      </c>
      <c r="N1115" s="2">
        <f t="shared" si="187"/>
        <v>0</v>
      </c>
      <c r="O1115" s="2">
        <f t="shared" si="188"/>
        <v>93.661971830985919</v>
      </c>
      <c r="P1115" s="2">
        <f t="shared" si="183"/>
        <v>0</v>
      </c>
    </row>
    <row r="1116" spans="1:16">
      <c r="A1116" t="s">
        <v>6</v>
      </c>
      <c r="B1116" t="s">
        <v>34</v>
      </c>
      <c r="C1116" t="s">
        <v>237</v>
      </c>
      <c r="D1116" t="s">
        <v>232</v>
      </c>
      <c r="E1116" s="3">
        <v>98</v>
      </c>
      <c r="F1116" s="3">
        <v>2</v>
      </c>
      <c r="G1116" s="3">
        <v>2</v>
      </c>
      <c r="H1116" s="3">
        <v>0</v>
      </c>
      <c r="I1116" s="3">
        <v>94</v>
      </c>
      <c r="J1116" s="3">
        <v>2</v>
      </c>
      <c r="K1116" s="3">
        <f t="shared" si="184"/>
        <v>96</v>
      </c>
      <c r="L1116" s="2">
        <f t="shared" si="185"/>
        <v>2.083333333333333</v>
      </c>
      <c r="M1116" s="2">
        <f t="shared" si="186"/>
        <v>2.083333333333333</v>
      </c>
      <c r="N1116" s="2">
        <f t="shared" si="187"/>
        <v>0</v>
      </c>
      <c r="O1116" s="2">
        <f t="shared" si="188"/>
        <v>97.916666666666657</v>
      </c>
      <c r="P1116" s="2">
        <f t="shared" si="183"/>
        <v>0</v>
      </c>
    </row>
    <row r="1117" spans="1:16">
      <c r="A1117" t="s">
        <v>6</v>
      </c>
      <c r="B1117" t="s">
        <v>34</v>
      </c>
      <c r="C1117" t="s">
        <v>237</v>
      </c>
      <c r="D1117" t="s">
        <v>233</v>
      </c>
      <c r="E1117" s="3">
        <v>47</v>
      </c>
      <c r="F1117" s="3">
        <v>1</v>
      </c>
      <c r="G1117" s="3">
        <v>1</v>
      </c>
      <c r="H1117" s="3">
        <v>0</v>
      </c>
      <c r="I1117" s="3">
        <v>45</v>
      </c>
      <c r="J1117" s="3">
        <v>1</v>
      </c>
      <c r="K1117" s="3">
        <f t="shared" si="184"/>
        <v>46</v>
      </c>
      <c r="L1117" s="2">
        <f t="shared" si="185"/>
        <v>2.1739130434782608</v>
      </c>
      <c r="M1117" s="2">
        <f t="shared" si="186"/>
        <v>2.1739130434782608</v>
      </c>
      <c r="N1117" s="2">
        <f t="shared" si="187"/>
        <v>0</v>
      </c>
      <c r="O1117" s="2">
        <f t="shared" si="188"/>
        <v>97.826086956521735</v>
      </c>
      <c r="P1117" s="2">
        <f t="shared" si="183"/>
        <v>0</v>
      </c>
    </row>
    <row r="1118" spans="1:16">
      <c r="A1118" t="s">
        <v>6</v>
      </c>
      <c r="B1118" t="s">
        <v>34</v>
      </c>
      <c r="C1118" t="s">
        <v>237</v>
      </c>
      <c r="D1118" t="s">
        <v>235</v>
      </c>
      <c r="E1118" s="3">
        <v>37</v>
      </c>
      <c r="F1118" s="3">
        <v>0</v>
      </c>
      <c r="G1118" s="3">
        <v>0</v>
      </c>
      <c r="H1118" s="3">
        <v>0</v>
      </c>
      <c r="I1118" s="3">
        <v>35</v>
      </c>
      <c r="J1118" s="3">
        <v>2</v>
      </c>
      <c r="K1118" s="3">
        <f t="shared" si="184"/>
        <v>35</v>
      </c>
      <c r="L1118" s="2">
        <f t="shared" si="185"/>
        <v>0</v>
      </c>
      <c r="M1118" s="2">
        <f t="shared" si="186"/>
        <v>0</v>
      </c>
      <c r="N1118" s="2">
        <f t="shared" si="187"/>
        <v>0</v>
      </c>
      <c r="O1118" s="2">
        <f t="shared" si="188"/>
        <v>100</v>
      </c>
      <c r="P1118" s="2" t="str">
        <f t="shared" si="183"/>
        <v xml:space="preserve"> </v>
      </c>
    </row>
    <row r="1119" spans="1:16">
      <c r="A1119" t="s">
        <v>6</v>
      </c>
      <c r="B1119" t="s">
        <v>34</v>
      </c>
      <c r="C1119" t="s">
        <v>237</v>
      </c>
      <c r="D1119" t="s">
        <v>234</v>
      </c>
      <c r="E1119" s="3">
        <f t="shared" ref="E1119:J1119" si="191">SUM(E1105:E1113)</f>
        <v>5475</v>
      </c>
      <c r="F1119" s="3">
        <f t="shared" si="191"/>
        <v>1754</v>
      </c>
      <c r="G1119" s="3">
        <f t="shared" si="191"/>
        <v>1691</v>
      </c>
      <c r="H1119" s="3">
        <f t="shared" si="191"/>
        <v>63</v>
      </c>
      <c r="I1119" s="3">
        <f t="shared" si="191"/>
        <v>3656</v>
      </c>
      <c r="J1119" s="3">
        <f t="shared" si="191"/>
        <v>65</v>
      </c>
      <c r="K1119" s="3">
        <f t="shared" si="184"/>
        <v>5410</v>
      </c>
      <c r="L1119" s="2">
        <f t="shared" si="185"/>
        <v>32.421441774491683</v>
      </c>
      <c r="M1119" s="2">
        <f t="shared" si="186"/>
        <v>31.256931608133087</v>
      </c>
      <c r="N1119" s="2">
        <f t="shared" si="187"/>
        <v>1.1645101663585951</v>
      </c>
      <c r="O1119" s="2">
        <f t="shared" si="188"/>
        <v>67.578558225508317</v>
      </c>
      <c r="P1119" s="2">
        <f t="shared" si="183"/>
        <v>3.5917901938426455</v>
      </c>
    </row>
    <row r="1120" spans="1:16">
      <c r="A1120" t="s">
        <v>6</v>
      </c>
      <c r="B1120" t="s">
        <v>29</v>
      </c>
      <c r="C1120" t="s">
        <v>236</v>
      </c>
      <c r="D1120" t="s">
        <v>1</v>
      </c>
      <c r="E1120" s="3">
        <v>751</v>
      </c>
      <c r="F1120" s="3">
        <v>570</v>
      </c>
      <c r="G1120" s="3">
        <v>536</v>
      </c>
      <c r="H1120" s="3">
        <v>34</v>
      </c>
      <c r="I1120" s="3">
        <v>175</v>
      </c>
      <c r="J1120" s="3">
        <v>6</v>
      </c>
      <c r="K1120" s="3">
        <f t="shared" si="184"/>
        <v>745</v>
      </c>
      <c r="L1120" s="2">
        <f t="shared" si="185"/>
        <v>76.510067114093957</v>
      </c>
      <c r="M1120" s="2">
        <f t="shared" si="186"/>
        <v>71.946308724832221</v>
      </c>
      <c r="N1120" s="2">
        <f t="shared" si="187"/>
        <v>4.5637583892617446</v>
      </c>
      <c r="O1120" s="2">
        <f t="shared" si="188"/>
        <v>23.48993288590604</v>
      </c>
      <c r="P1120" s="2">
        <f t="shared" si="183"/>
        <v>5.9649122807017543</v>
      </c>
    </row>
    <row r="1121" spans="1:16">
      <c r="A1121" t="s">
        <v>6</v>
      </c>
      <c r="B1121" t="s">
        <v>29</v>
      </c>
      <c r="C1121" t="s">
        <v>236</v>
      </c>
      <c r="D1121" t="s">
        <v>219</v>
      </c>
      <c r="E1121" s="3">
        <v>47</v>
      </c>
      <c r="F1121" s="3">
        <v>8</v>
      </c>
      <c r="G1121" s="3">
        <v>8</v>
      </c>
      <c r="H1121" s="3">
        <v>0</v>
      </c>
      <c r="I1121" s="3">
        <v>38</v>
      </c>
      <c r="J1121" s="3">
        <v>1</v>
      </c>
      <c r="K1121" s="3">
        <f t="shared" si="184"/>
        <v>46</v>
      </c>
      <c r="L1121" s="2">
        <f t="shared" si="185"/>
        <v>17.391304347826086</v>
      </c>
      <c r="M1121" s="2">
        <f t="shared" si="186"/>
        <v>17.391304347826086</v>
      </c>
      <c r="N1121" s="2">
        <f t="shared" si="187"/>
        <v>0</v>
      </c>
      <c r="O1121" s="2">
        <f t="shared" si="188"/>
        <v>82.608695652173907</v>
      </c>
      <c r="P1121" s="2">
        <f t="shared" si="183"/>
        <v>0</v>
      </c>
    </row>
    <row r="1122" spans="1:16">
      <c r="A1122" t="s">
        <v>6</v>
      </c>
      <c r="B1122" t="s">
        <v>29</v>
      </c>
      <c r="C1122" t="s">
        <v>236</v>
      </c>
      <c r="D1122" t="s">
        <v>220</v>
      </c>
      <c r="E1122" s="3">
        <v>61</v>
      </c>
      <c r="F1122" s="3">
        <v>33</v>
      </c>
      <c r="G1122" s="3">
        <v>28</v>
      </c>
      <c r="H1122" s="3">
        <v>5</v>
      </c>
      <c r="I1122" s="3">
        <v>28</v>
      </c>
      <c r="J1122" s="3">
        <v>0</v>
      </c>
      <c r="K1122" s="3">
        <f t="shared" si="184"/>
        <v>61</v>
      </c>
      <c r="L1122" s="2">
        <f t="shared" si="185"/>
        <v>54.098360655737707</v>
      </c>
      <c r="M1122" s="2">
        <f t="shared" si="186"/>
        <v>45.901639344262293</v>
      </c>
      <c r="N1122" s="2">
        <f t="shared" si="187"/>
        <v>8.1967213114754092</v>
      </c>
      <c r="O1122" s="2">
        <f t="shared" si="188"/>
        <v>45.901639344262293</v>
      </c>
      <c r="P1122" s="2">
        <f t="shared" si="183"/>
        <v>15.151515151515152</v>
      </c>
    </row>
    <row r="1123" spans="1:16">
      <c r="A1123" t="s">
        <v>6</v>
      </c>
      <c r="B1123" t="s">
        <v>29</v>
      </c>
      <c r="C1123" t="s">
        <v>236</v>
      </c>
      <c r="D1123" t="s">
        <v>221</v>
      </c>
      <c r="E1123" s="3">
        <v>75</v>
      </c>
      <c r="F1123" s="3">
        <v>62</v>
      </c>
      <c r="G1123" s="3">
        <v>58</v>
      </c>
      <c r="H1123" s="3">
        <v>4</v>
      </c>
      <c r="I1123" s="3">
        <v>13</v>
      </c>
      <c r="J1123" s="3">
        <v>0</v>
      </c>
      <c r="K1123" s="3">
        <f t="shared" si="184"/>
        <v>75</v>
      </c>
      <c r="L1123" s="2">
        <f t="shared" si="185"/>
        <v>82.666666666666671</v>
      </c>
      <c r="M1123" s="2">
        <f t="shared" si="186"/>
        <v>77.333333333333329</v>
      </c>
      <c r="N1123" s="2">
        <f t="shared" si="187"/>
        <v>5.3333333333333339</v>
      </c>
      <c r="O1123" s="2">
        <f t="shared" si="188"/>
        <v>17.333333333333336</v>
      </c>
      <c r="P1123" s="2">
        <f t="shared" si="183"/>
        <v>6.4516129032258061</v>
      </c>
    </row>
    <row r="1124" spans="1:16">
      <c r="A1124" t="s">
        <v>6</v>
      </c>
      <c r="B1124" t="s">
        <v>29</v>
      </c>
      <c r="C1124" t="s">
        <v>236</v>
      </c>
      <c r="D1124" t="s">
        <v>222</v>
      </c>
      <c r="E1124" s="3">
        <v>53</v>
      </c>
      <c r="F1124" s="3">
        <v>49</v>
      </c>
      <c r="G1124" s="3">
        <v>45</v>
      </c>
      <c r="H1124" s="3">
        <v>4</v>
      </c>
      <c r="I1124" s="3">
        <v>4</v>
      </c>
      <c r="J1124" s="3">
        <v>0</v>
      </c>
      <c r="K1124" s="3">
        <f t="shared" si="184"/>
        <v>53</v>
      </c>
      <c r="L1124" s="2">
        <f t="shared" si="185"/>
        <v>92.452830188679243</v>
      </c>
      <c r="M1124" s="2">
        <f t="shared" si="186"/>
        <v>84.905660377358487</v>
      </c>
      <c r="N1124" s="2">
        <f t="shared" si="187"/>
        <v>7.5471698113207548</v>
      </c>
      <c r="O1124" s="2">
        <f t="shared" si="188"/>
        <v>7.5471698113207548</v>
      </c>
      <c r="P1124" s="2">
        <f t="shared" si="183"/>
        <v>8.1632653061224492</v>
      </c>
    </row>
    <row r="1125" spans="1:16">
      <c r="A1125" t="s">
        <v>6</v>
      </c>
      <c r="B1125" t="s">
        <v>29</v>
      </c>
      <c r="C1125" t="s">
        <v>236</v>
      </c>
      <c r="D1125" t="s">
        <v>223</v>
      </c>
      <c r="E1125" s="3">
        <v>66</v>
      </c>
      <c r="F1125" s="3">
        <v>64</v>
      </c>
      <c r="G1125" s="3">
        <v>61</v>
      </c>
      <c r="H1125" s="3">
        <v>3</v>
      </c>
      <c r="I1125" s="3">
        <v>2</v>
      </c>
      <c r="J1125" s="3">
        <v>0</v>
      </c>
      <c r="K1125" s="3">
        <f t="shared" si="184"/>
        <v>66</v>
      </c>
      <c r="L1125" s="2">
        <f t="shared" si="185"/>
        <v>96.969696969696969</v>
      </c>
      <c r="M1125" s="2">
        <f t="shared" si="186"/>
        <v>92.424242424242422</v>
      </c>
      <c r="N1125" s="2">
        <f t="shared" si="187"/>
        <v>4.5454545454545459</v>
      </c>
      <c r="O1125" s="2">
        <f t="shared" si="188"/>
        <v>3.0303030303030303</v>
      </c>
      <c r="P1125" s="2">
        <f t="shared" si="183"/>
        <v>4.6875</v>
      </c>
    </row>
    <row r="1126" spans="1:16">
      <c r="A1126" t="s">
        <v>6</v>
      </c>
      <c r="B1126" t="s">
        <v>29</v>
      </c>
      <c r="C1126" t="s">
        <v>236</v>
      </c>
      <c r="D1126" t="s">
        <v>224</v>
      </c>
      <c r="E1126" s="3">
        <v>81</v>
      </c>
      <c r="F1126" s="3">
        <v>75</v>
      </c>
      <c r="G1126" s="3">
        <v>70</v>
      </c>
      <c r="H1126" s="3">
        <v>5</v>
      </c>
      <c r="I1126" s="3">
        <v>6</v>
      </c>
      <c r="J1126" s="3">
        <v>0</v>
      </c>
      <c r="K1126" s="3">
        <f t="shared" si="184"/>
        <v>81</v>
      </c>
      <c r="L1126" s="2">
        <f t="shared" si="185"/>
        <v>92.592592592592595</v>
      </c>
      <c r="M1126" s="2">
        <f t="shared" si="186"/>
        <v>86.419753086419746</v>
      </c>
      <c r="N1126" s="2">
        <f t="shared" si="187"/>
        <v>6.1728395061728394</v>
      </c>
      <c r="O1126" s="2">
        <f t="shared" si="188"/>
        <v>7.4074074074074066</v>
      </c>
      <c r="P1126" s="2">
        <f t="shared" si="183"/>
        <v>6.666666666666667</v>
      </c>
    </row>
    <row r="1127" spans="1:16">
      <c r="A1127" t="s">
        <v>6</v>
      </c>
      <c r="B1127" t="s">
        <v>29</v>
      </c>
      <c r="C1127" t="s">
        <v>236</v>
      </c>
      <c r="D1127" t="s">
        <v>225</v>
      </c>
      <c r="E1127" s="3">
        <v>54</v>
      </c>
      <c r="F1127" s="3">
        <v>48</v>
      </c>
      <c r="G1127" s="3">
        <v>45</v>
      </c>
      <c r="H1127" s="3">
        <v>3</v>
      </c>
      <c r="I1127" s="3">
        <v>4</v>
      </c>
      <c r="J1127" s="3">
        <v>2</v>
      </c>
      <c r="K1127" s="3">
        <f t="shared" si="184"/>
        <v>52</v>
      </c>
      <c r="L1127" s="2">
        <f t="shared" si="185"/>
        <v>92.307692307692307</v>
      </c>
      <c r="M1127" s="2">
        <f t="shared" si="186"/>
        <v>86.538461538461547</v>
      </c>
      <c r="N1127" s="2">
        <f t="shared" si="187"/>
        <v>5.7692307692307692</v>
      </c>
      <c r="O1127" s="2">
        <f t="shared" si="188"/>
        <v>7.6923076923076925</v>
      </c>
      <c r="P1127" s="2">
        <f t="shared" si="183"/>
        <v>6.25</v>
      </c>
    </row>
    <row r="1128" spans="1:16">
      <c r="A1128" t="s">
        <v>6</v>
      </c>
      <c r="B1128" t="s">
        <v>29</v>
      </c>
      <c r="C1128" t="s">
        <v>236</v>
      </c>
      <c r="D1128" t="s">
        <v>226</v>
      </c>
      <c r="E1128" s="3">
        <v>66</v>
      </c>
      <c r="F1128" s="3">
        <v>56</v>
      </c>
      <c r="G1128" s="3">
        <v>53</v>
      </c>
      <c r="H1128" s="3">
        <v>3</v>
      </c>
      <c r="I1128" s="3">
        <v>10</v>
      </c>
      <c r="J1128" s="3">
        <v>0</v>
      </c>
      <c r="K1128" s="3">
        <f t="shared" si="184"/>
        <v>66</v>
      </c>
      <c r="L1128" s="2">
        <f t="shared" si="185"/>
        <v>84.848484848484844</v>
      </c>
      <c r="M1128" s="2">
        <f t="shared" si="186"/>
        <v>80.303030303030297</v>
      </c>
      <c r="N1128" s="2">
        <f t="shared" si="187"/>
        <v>4.5454545454545459</v>
      </c>
      <c r="O1128" s="2">
        <f t="shared" si="188"/>
        <v>15.151515151515152</v>
      </c>
      <c r="P1128" s="2">
        <f t="shared" si="183"/>
        <v>5.3571428571428568</v>
      </c>
    </row>
    <row r="1129" spans="1:16">
      <c r="A1129" t="s">
        <v>6</v>
      </c>
      <c r="B1129" t="s">
        <v>29</v>
      </c>
      <c r="C1129" t="s">
        <v>236</v>
      </c>
      <c r="D1129" t="s">
        <v>227</v>
      </c>
      <c r="E1129" s="3">
        <v>57</v>
      </c>
      <c r="F1129" s="3">
        <v>48</v>
      </c>
      <c r="G1129" s="3">
        <v>47</v>
      </c>
      <c r="H1129" s="3">
        <v>1</v>
      </c>
      <c r="I1129" s="3">
        <v>9</v>
      </c>
      <c r="J1129" s="3">
        <v>0</v>
      </c>
      <c r="K1129" s="3">
        <f t="shared" si="184"/>
        <v>57</v>
      </c>
      <c r="L1129" s="2">
        <f t="shared" si="185"/>
        <v>84.210526315789465</v>
      </c>
      <c r="M1129" s="2">
        <f t="shared" si="186"/>
        <v>82.456140350877192</v>
      </c>
      <c r="N1129" s="2">
        <f t="shared" si="187"/>
        <v>1.7543859649122806</v>
      </c>
      <c r="O1129" s="2">
        <f t="shared" si="188"/>
        <v>15.789473684210526</v>
      </c>
      <c r="P1129" s="2">
        <f t="shared" ref="P1129:P1192" si="192">IF(F1129&gt;0,H1129/F1129*100," ")</f>
        <v>2.083333333333333</v>
      </c>
    </row>
    <row r="1130" spans="1:16">
      <c r="A1130" t="s">
        <v>6</v>
      </c>
      <c r="B1130" t="s">
        <v>29</v>
      </c>
      <c r="C1130" t="s">
        <v>236</v>
      </c>
      <c r="D1130" t="s">
        <v>228</v>
      </c>
      <c r="E1130" s="3">
        <v>32</v>
      </c>
      <c r="F1130" s="3">
        <v>24</v>
      </c>
      <c r="G1130" s="3">
        <v>24</v>
      </c>
      <c r="H1130" s="3">
        <v>0</v>
      </c>
      <c r="I1130" s="3">
        <v>7</v>
      </c>
      <c r="J1130" s="3">
        <v>1</v>
      </c>
      <c r="K1130" s="3">
        <f t="shared" si="184"/>
        <v>31</v>
      </c>
      <c r="L1130" s="2">
        <f t="shared" si="185"/>
        <v>77.41935483870968</v>
      </c>
      <c r="M1130" s="2">
        <f t="shared" si="186"/>
        <v>77.41935483870968</v>
      </c>
      <c r="N1130" s="2">
        <f t="shared" si="187"/>
        <v>0</v>
      </c>
      <c r="O1130" s="2">
        <f t="shared" si="188"/>
        <v>22.58064516129032</v>
      </c>
      <c r="P1130" s="2">
        <f t="shared" si="192"/>
        <v>0</v>
      </c>
    </row>
    <row r="1131" spans="1:16">
      <c r="A1131" t="s">
        <v>6</v>
      </c>
      <c r="B1131" t="s">
        <v>29</v>
      </c>
      <c r="C1131" t="s">
        <v>236</v>
      </c>
      <c r="D1131" t="s">
        <v>229</v>
      </c>
      <c r="E1131" s="3">
        <v>40</v>
      </c>
      <c r="F1131" s="3">
        <v>34</v>
      </c>
      <c r="G1131" s="3">
        <v>32</v>
      </c>
      <c r="H1131" s="3">
        <v>2</v>
      </c>
      <c r="I1131" s="3">
        <v>6</v>
      </c>
      <c r="J1131" s="3">
        <v>0</v>
      </c>
      <c r="K1131" s="3">
        <f t="shared" si="184"/>
        <v>40</v>
      </c>
      <c r="L1131" s="2">
        <f t="shared" si="185"/>
        <v>85</v>
      </c>
      <c r="M1131" s="2">
        <f t="shared" si="186"/>
        <v>80</v>
      </c>
      <c r="N1131" s="2">
        <f t="shared" si="187"/>
        <v>5</v>
      </c>
      <c r="O1131" s="2">
        <f t="shared" si="188"/>
        <v>15</v>
      </c>
      <c r="P1131" s="2">
        <f t="shared" si="192"/>
        <v>5.8823529411764701</v>
      </c>
    </row>
    <row r="1132" spans="1:16">
      <c r="A1132" t="s">
        <v>6</v>
      </c>
      <c r="B1132" t="s">
        <v>29</v>
      </c>
      <c r="C1132" t="s">
        <v>236</v>
      </c>
      <c r="D1132" t="s">
        <v>230</v>
      </c>
      <c r="E1132" s="3">
        <v>34</v>
      </c>
      <c r="F1132" s="3">
        <v>25</v>
      </c>
      <c r="G1132" s="3">
        <v>24</v>
      </c>
      <c r="H1132" s="3">
        <v>1</v>
      </c>
      <c r="I1132" s="3">
        <v>8</v>
      </c>
      <c r="J1132" s="3">
        <v>1</v>
      </c>
      <c r="K1132" s="3">
        <f t="shared" ref="K1132:K1195" si="193">E1132-J1132</f>
        <v>33</v>
      </c>
      <c r="L1132" s="2">
        <f t="shared" ref="L1132:L1195" si="194">F1132/$K1132*100</f>
        <v>75.757575757575751</v>
      </c>
      <c r="M1132" s="2">
        <f t="shared" ref="M1132:M1195" si="195">G1132/$K1132*100</f>
        <v>72.727272727272734</v>
      </c>
      <c r="N1132" s="2">
        <f t="shared" ref="N1132:N1195" si="196">H1132/$K1132*100</f>
        <v>3.0303030303030303</v>
      </c>
      <c r="O1132" s="2">
        <f t="shared" ref="O1132:O1195" si="197">I1132/$K1132*100</f>
        <v>24.242424242424242</v>
      </c>
      <c r="P1132" s="2">
        <f t="shared" si="192"/>
        <v>4</v>
      </c>
    </row>
    <row r="1133" spans="1:16">
      <c r="A1133" t="s">
        <v>6</v>
      </c>
      <c r="B1133" t="s">
        <v>29</v>
      </c>
      <c r="C1133" t="s">
        <v>236</v>
      </c>
      <c r="D1133" t="s">
        <v>231</v>
      </c>
      <c r="E1133" s="3">
        <v>36</v>
      </c>
      <c r="F1133" s="3">
        <v>24</v>
      </c>
      <c r="G1133" s="3">
        <v>24</v>
      </c>
      <c r="H1133" s="3">
        <v>0</v>
      </c>
      <c r="I1133" s="3">
        <v>12</v>
      </c>
      <c r="J1133" s="3">
        <v>0</v>
      </c>
      <c r="K1133" s="3">
        <f t="shared" si="193"/>
        <v>36</v>
      </c>
      <c r="L1133" s="2">
        <f t="shared" si="194"/>
        <v>66.666666666666657</v>
      </c>
      <c r="M1133" s="2">
        <f t="shared" si="195"/>
        <v>66.666666666666657</v>
      </c>
      <c r="N1133" s="2">
        <f t="shared" si="196"/>
        <v>0</v>
      </c>
      <c r="O1133" s="2">
        <f t="shared" si="197"/>
        <v>33.333333333333329</v>
      </c>
      <c r="P1133" s="2">
        <f t="shared" si="192"/>
        <v>0</v>
      </c>
    </row>
    <row r="1134" spans="1:16">
      <c r="A1134" t="s">
        <v>6</v>
      </c>
      <c r="B1134" t="s">
        <v>29</v>
      </c>
      <c r="C1134" t="s">
        <v>236</v>
      </c>
      <c r="D1134" t="s">
        <v>232</v>
      </c>
      <c r="E1134" s="3">
        <v>25</v>
      </c>
      <c r="F1134" s="3">
        <v>15</v>
      </c>
      <c r="G1134" s="3">
        <v>12</v>
      </c>
      <c r="H1134" s="3">
        <v>3</v>
      </c>
      <c r="I1134" s="3">
        <v>9</v>
      </c>
      <c r="J1134" s="3">
        <v>1</v>
      </c>
      <c r="K1134" s="3">
        <f t="shared" si="193"/>
        <v>24</v>
      </c>
      <c r="L1134" s="2">
        <f t="shared" si="194"/>
        <v>62.5</v>
      </c>
      <c r="M1134" s="2">
        <f t="shared" si="195"/>
        <v>50</v>
      </c>
      <c r="N1134" s="2">
        <f t="shared" si="196"/>
        <v>12.5</v>
      </c>
      <c r="O1134" s="2">
        <f t="shared" si="197"/>
        <v>37.5</v>
      </c>
      <c r="P1134" s="2">
        <f t="shared" si="192"/>
        <v>20</v>
      </c>
    </row>
    <row r="1135" spans="1:16">
      <c r="A1135" t="s">
        <v>6</v>
      </c>
      <c r="B1135" t="s">
        <v>29</v>
      </c>
      <c r="C1135" t="s">
        <v>236</v>
      </c>
      <c r="D1135" t="s">
        <v>233</v>
      </c>
      <c r="E1135" s="3">
        <v>11</v>
      </c>
      <c r="F1135" s="3">
        <v>3</v>
      </c>
      <c r="G1135" s="3">
        <v>3</v>
      </c>
      <c r="H1135" s="3">
        <v>0</v>
      </c>
      <c r="I1135" s="3">
        <v>8</v>
      </c>
      <c r="J1135" s="3">
        <v>0</v>
      </c>
      <c r="K1135" s="3">
        <f t="shared" si="193"/>
        <v>11</v>
      </c>
      <c r="L1135" s="2">
        <f t="shared" si="194"/>
        <v>27.27272727272727</v>
      </c>
      <c r="M1135" s="2">
        <f t="shared" si="195"/>
        <v>27.27272727272727</v>
      </c>
      <c r="N1135" s="2">
        <f t="shared" si="196"/>
        <v>0</v>
      </c>
      <c r="O1135" s="2">
        <f t="shared" si="197"/>
        <v>72.727272727272734</v>
      </c>
      <c r="P1135" s="2">
        <f t="shared" si="192"/>
        <v>0</v>
      </c>
    </row>
    <row r="1136" spans="1:16">
      <c r="A1136" t="s">
        <v>6</v>
      </c>
      <c r="B1136" t="s">
        <v>29</v>
      </c>
      <c r="C1136" t="s">
        <v>236</v>
      </c>
      <c r="D1136" t="s">
        <v>235</v>
      </c>
      <c r="E1136" s="3">
        <v>13</v>
      </c>
      <c r="F1136" s="3">
        <v>2</v>
      </c>
      <c r="G1136" s="3">
        <v>2</v>
      </c>
      <c r="H1136" s="3">
        <v>0</v>
      </c>
      <c r="I1136" s="3">
        <v>11</v>
      </c>
      <c r="J1136" s="3">
        <v>0</v>
      </c>
      <c r="K1136" s="3">
        <f t="shared" si="193"/>
        <v>13</v>
      </c>
      <c r="L1136" s="2">
        <f t="shared" si="194"/>
        <v>15.384615384615385</v>
      </c>
      <c r="M1136" s="2">
        <f t="shared" si="195"/>
        <v>15.384615384615385</v>
      </c>
      <c r="N1136" s="2">
        <f t="shared" si="196"/>
        <v>0</v>
      </c>
      <c r="O1136" s="2">
        <f t="shared" si="197"/>
        <v>84.615384615384613</v>
      </c>
      <c r="P1136" s="2">
        <f t="shared" si="192"/>
        <v>0</v>
      </c>
    </row>
    <row r="1137" spans="1:16">
      <c r="A1137" t="s">
        <v>6</v>
      </c>
      <c r="B1137" t="s">
        <v>29</v>
      </c>
      <c r="C1137" t="s">
        <v>236</v>
      </c>
      <c r="D1137" t="s">
        <v>234</v>
      </c>
      <c r="E1137" s="3">
        <f t="shared" ref="E1137:J1137" si="198">SUM(E1123:E1131)</f>
        <v>524</v>
      </c>
      <c r="F1137" s="3">
        <f t="shared" si="198"/>
        <v>460</v>
      </c>
      <c r="G1137" s="3">
        <f t="shared" si="198"/>
        <v>435</v>
      </c>
      <c r="H1137" s="3">
        <f t="shared" si="198"/>
        <v>25</v>
      </c>
      <c r="I1137" s="3">
        <f t="shared" si="198"/>
        <v>61</v>
      </c>
      <c r="J1137" s="3">
        <f t="shared" si="198"/>
        <v>3</v>
      </c>
      <c r="K1137" s="3">
        <f t="shared" si="193"/>
        <v>521</v>
      </c>
      <c r="L1137" s="2">
        <f t="shared" si="194"/>
        <v>88.291746641074852</v>
      </c>
      <c r="M1137" s="2">
        <f t="shared" si="195"/>
        <v>83.493282149712087</v>
      </c>
      <c r="N1137" s="2">
        <f t="shared" si="196"/>
        <v>4.7984644913627639</v>
      </c>
      <c r="O1137" s="2">
        <f t="shared" si="197"/>
        <v>11.708253358925145</v>
      </c>
      <c r="P1137" s="2">
        <f t="shared" si="192"/>
        <v>5.4347826086956523</v>
      </c>
    </row>
    <row r="1138" spans="1:16">
      <c r="A1138" t="s">
        <v>6</v>
      </c>
      <c r="B1138" t="s">
        <v>29</v>
      </c>
      <c r="C1138" t="s">
        <v>237</v>
      </c>
      <c r="D1138" t="s">
        <v>1</v>
      </c>
      <c r="E1138" s="3">
        <v>583</v>
      </c>
      <c r="F1138" s="3">
        <v>115</v>
      </c>
      <c r="G1138" s="3">
        <v>115</v>
      </c>
      <c r="H1138" s="3">
        <v>0</v>
      </c>
      <c r="I1138" s="3">
        <v>463</v>
      </c>
      <c r="J1138" s="3">
        <v>5</v>
      </c>
      <c r="K1138" s="3">
        <f t="shared" si="193"/>
        <v>578</v>
      </c>
      <c r="L1138" s="2">
        <f t="shared" si="194"/>
        <v>19.896193771626297</v>
      </c>
      <c r="M1138" s="2">
        <f t="shared" si="195"/>
        <v>19.896193771626297</v>
      </c>
      <c r="N1138" s="2">
        <f t="shared" si="196"/>
        <v>0</v>
      </c>
      <c r="O1138" s="2">
        <f t="shared" si="197"/>
        <v>80.103806228373699</v>
      </c>
      <c r="P1138" s="2">
        <f t="shared" si="192"/>
        <v>0</v>
      </c>
    </row>
    <row r="1139" spans="1:16">
      <c r="A1139" t="s">
        <v>6</v>
      </c>
      <c r="B1139" t="s">
        <v>29</v>
      </c>
      <c r="C1139" t="s">
        <v>237</v>
      </c>
      <c r="D1139" t="s">
        <v>219</v>
      </c>
      <c r="E1139" s="3">
        <v>40</v>
      </c>
      <c r="F1139" s="3">
        <v>1</v>
      </c>
      <c r="G1139" s="3">
        <v>1</v>
      </c>
      <c r="H1139" s="3">
        <v>0</v>
      </c>
      <c r="I1139" s="3">
        <v>39</v>
      </c>
      <c r="J1139" s="3">
        <v>0</v>
      </c>
      <c r="K1139" s="3">
        <f t="shared" si="193"/>
        <v>40</v>
      </c>
      <c r="L1139" s="2">
        <f t="shared" si="194"/>
        <v>2.5</v>
      </c>
      <c r="M1139" s="2">
        <f t="shared" si="195"/>
        <v>2.5</v>
      </c>
      <c r="N1139" s="2">
        <f t="shared" si="196"/>
        <v>0</v>
      </c>
      <c r="O1139" s="2">
        <f t="shared" si="197"/>
        <v>97.5</v>
      </c>
      <c r="P1139" s="2">
        <f t="shared" si="192"/>
        <v>0</v>
      </c>
    </row>
    <row r="1140" spans="1:16">
      <c r="A1140" t="s">
        <v>6</v>
      </c>
      <c r="B1140" t="s">
        <v>29</v>
      </c>
      <c r="C1140" t="s">
        <v>237</v>
      </c>
      <c r="D1140" t="s">
        <v>220</v>
      </c>
      <c r="E1140" s="3">
        <v>67</v>
      </c>
      <c r="F1140" s="3">
        <v>8</v>
      </c>
      <c r="G1140" s="3">
        <v>8</v>
      </c>
      <c r="H1140" s="3">
        <v>0</v>
      </c>
      <c r="I1140" s="3">
        <v>59</v>
      </c>
      <c r="J1140" s="3">
        <v>0</v>
      </c>
      <c r="K1140" s="3">
        <f t="shared" si="193"/>
        <v>67</v>
      </c>
      <c r="L1140" s="2">
        <f t="shared" si="194"/>
        <v>11.940298507462686</v>
      </c>
      <c r="M1140" s="2">
        <f t="shared" si="195"/>
        <v>11.940298507462686</v>
      </c>
      <c r="N1140" s="2">
        <f t="shared" si="196"/>
        <v>0</v>
      </c>
      <c r="O1140" s="2">
        <f t="shared" si="197"/>
        <v>88.059701492537314</v>
      </c>
      <c r="P1140" s="2">
        <f t="shared" si="192"/>
        <v>0</v>
      </c>
    </row>
    <row r="1141" spans="1:16">
      <c r="A1141" t="s">
        <v>6</v>
      </c>
      <c r="B1141" t="s">
        <v>29</v>
      </c>
      <c r="C1141" t="s">
        <v>237</v>
      </c>
      <c r="D1141" t="s">
        <v>221</v>
      </c>
      <c r="E1141" s="3">
        <v>51</v>
      </c>
      <c r="F1141" s="3">
        <v>17</v>
      </c>
      <c r="G1141" s="3">
        <v>17</v>
      </c>
      <c r="H1141" s="3">
        <v>0</v>
      </c>
      <c r="I1141" s="3">
        <v>34</v>
      </c>
      <c r="J1141" s="3">
        <v>0</v>
      </c>
      <c r="K1141" s="3">
        <f t="shared" si="193"/>
        <v>51</v>
      </c>
      <c r="L1141" s="2">
        <f t="shared" si="194"/>
        <v>33.333333333333329</v>
      </c>
      <c r="M1141" s="2">
        <f t="shared" si="195"/>
        <v>33.333333333333329</v>
      </c>
      <c r="N1141" s="2">
        <f t="shared" si="196"/>
        <v>0</v>
      </c>
      <c r="O1141" s="2">
        <f t="shared" si="197"/>
        <v>66.666666666666657</v>
      </c>
      <c r="P1141" s="2">
        <f t="shared" si="192"/>
        <v>0</v>
      </c>
    </row>
    <row r="1142" spans="1:16">
      <c r="A1142" t="s">
        <v>6</v>
      </c>
      <c r="B1142" t="s">
        <v>29</v>
      </c>
      <c r="C1142" t="s">
        <v>237</v>
      </c>
      <c r="D1142" t="s">
        <v>222</v>
      </c>
      <c r="E1142" s="3">
        <v>42</v>
      </c>
      <c r="F1142" s="3">
        <v>10</v>
      </c>
      <c r="G1142" s="3">
        <v>10</v>
      </c>
      <c r="H1142" s="3">
        <v>0</v>
      </c>
      <c r="I1142" s="3">
        <v>32</v>
      </c>
      <c r="J1142" s="3">
        <v>0</v>
      </c>
      <c r="K1142" s="3">
        <f t="shared" si="193"/>
        <v>42</v>
      </c>
      <c r="L1142" s="2">
        <f t="shared" si="194"/>
        <v>23.809523809523807</v>
      </c>
      <c r="M1142" s="2">
        <f t="shared" si="195"/>
        <v>23.809523809523807</v>
      </c>
      <c r="N1142" s="2">
        <f t="shared" si="196"/>
        <v>0</v>
      </c>
      <c r="O1142" s="2">
        <f t="shared" si="197"/>
        <v>76.19047619047619</v>
      </c>
      <c r="P1142" s="2">
        <f t="shared" si="192"/>
        <v>0</v>
      </c>
    </row>
    <row r="1143" spans="1:16">
      <c r="A1143" t="s">
        <v>6</v>
      </c>
      <c r="B1143" t="s">
        <v>29</v>
      </c>
      <c r="C1143" t="s">
        <v>237</v>
      </c>
      <c r="D1143" t="s">
        <v>223</v>
      </c>
      <c r="E1143" s="3">
        <v>66</v>
      </c>
      <c r="F1143" s="3">
        <v>22</v>
      </c>
      <c r="G1143" s="3">
        <v>22</v>
      </c>
      <c r="H1143" s="3">
        <v>0</v>
      </c>
      <c r="I1143" s="3">
        <v>44</v>
      </c>
      <c r="J1143" s="3">
        <v>0</v>
      </c>
      <c r="K1143" s="3">
        <f t="shared" si="193"/>
        <v>66</v>
      </c>
      <c r="L1143" s="2">
        <f t="shared" si="194"/>
        <v>33.333333333333329</v>
      </c>
      <c r="M1143" s="2">
        <f t="shared" si="195"/>
        <v>33.333333333333329</v>
      </c>
      <c r="N1143" s="2">
        <f t="shared" si="196"/>
        <v>0</v>
      </c>
      <c r="O1143" s="2">
        <f t="shared" si="197"/>
        <v>66.666666666666657</v>
      </c>
      <c r="P1143" s="2">
        <f t="shared" si="192"/>
        <v>0</v>
      </c>
    </row>
    <row r="1144" spans="1:16">
      <c r="A1144" t="s">
        <v>6</v>
      </c>
      <c r="B1144" t="s">
        <v>29</v>
      </c>
      <c r="C1144" t="s">
        <v>237</v>
      </c>
      <c r="D1144" t="s">
        <v>224</v>
      </c>
      <c r="E1144" s="3">
        <v>49</v>
      </c>
      <c r="F1144" s="3">
        <v>11</v>
      </c>
      <c r="G1144" s="3">
        <v>11</v>
      </c>
      <c r="H1144" s="3">
        <v>0</v>
      </c>
      <c r="I1144" s="3">
        <v>37</v>
      </c>
      <c r="J1144" s="3">
        <v>1</v>
      </c>
      <c r="K1144" s="3">
        <f t="shared" si="193"/>
        <v>48</v>
      </c>
      <c r="L1144" s="2">
        <f t="shared" si="194"/>
        <v>22.916666666666664</v>
      </c>
      <c r="M1144" s="2">
        <f t="shared" si="195"/>
        <v>22.916666666666664</v>
      </c>
      <c r="N1144" s="2">
        <f t="shared" si="196"/>
        <v>0</v>
      </c>
      <c r="O1144" s="2">
        <f t="shared" si="197"/>
        <v>77.083333333333343</v>
      </c>
      <c r="P1144" s="2">
        <f t="shared" si="192"/>
        <v>0</v>
      </c>
    </row>
    <row r="1145" spans="1:16">
      <c r="A1145" t="s">
        <v>6</v>
      </c>
      <c r="B1145" t="s">
        <v>29</v>
      </c>
      <c r="C1145" t="s">
        <v>237</v>
      </c>
      <c r="D1145" t="s">
        <v>225</v>
      </c>
      <c r="E1145" s="3">
        <v>42</v>
      </c>
      <c r="F1145" s="3">
        <v>8</v>
      </c>
      <c r="G1145" s="3">
        <v>8</v>
      </c>
      <c r="H1145" s="3">
        <v>0</v>
      </c>
      <c r="I1145" s="3">
        <v>34</v>
      </c>
      <c r="J1145" s="3">
        <v>0</v>
      </c>
      <c r="K1145" s="3">
        <f t="shared" si="193"/>
        <v>42</v>
      </c>
      <c r="L1145" s="2">
        <f t="shared" si="194"/>
        <v>19.047619047619047</v>
      </c>
      <c r="M1145" s="2">
        <f t="shared" si="195"/>
        <v>19.047619047619047</v>
      </c>
      <c r="N1145" s="2">
        <f t="shared" si="196"/>
        <v>0</v>
      </c>
      <c r="O1145" s="2">
        <f t="shared" si="197"/>
        <v>80.952380952380949</v>
      </c>
      <c r="P1145" s="2">
        <f t="shared" si="192"/>
        <v>0</v>
      </c>
    </row>
    <row r="1146" spans="1:16">
      <c r="A1146" t="s">
        <v>6</v>
      </c>
      <c r="B1146" t="s">
        <v>29</v>
      </c>
      <c r="C1146" t="s">
        <v>237</v>
      </c>
      <c r="D1146" t="s">
        <v>226</v>
      </c>
      <c r="E1146" s="3">
        <v>39</v>
      </c>
      <c r="F1146" s="3">
        <v>12</v>
      </c>
      <c r="G1146" s="3">
        <v>12</v>
      </c>
      <c r="H1146" s="3">
        <v>0</v>
      </c>
      <c r="I1146" s="3">
        <v>25</v>
      </c>
      <c r="J1146" s="3">
        <v>2</v>
      </c>
      <c r="K1146" s="3">
        <f t="shared" si="193"/>
        <v>37</v>
      </c>
      <c r="L1146" s="2">
        <f t="shared" si="194"/>
        <v>32.432432432432435</v>
      </c>
      <c r="M1146" s="2">
        <f t="shared" si="195"/>
        <v>32.432432432432435</v>
      </c>
      <c r="N1146" s="2">
        <f t="shared" si="196"/>
        <v>0</v>
      </c>
      <c r="O1146" s="2">
        <f t="shared" si="197"/>
        <v>67.567567567567565</v>
      </c>
      <c r="P1146" s="2">
        <f t="shared" si="192"/>
        <v>0</v>
      </c>
    </row>
    <row r="1147" spans="1:16">
      <c r="A1147" t="s">
        <v>6</v>
      </c>
      <c r="B1147" t="s">
        <v>29</v>
      </c>
      <c r="C1147" t="s">
        <v>237</v>
      </c>
      <c r="D1147" t="s">
        <v>227</v>
      </c>
      <c r="E1147" s="3">
        <v>39</v>
      </c>
      <c r="F1147" s="3">
        <v>10</v>
      </c>
      <c r="G1147" s="3">
        <v>10</v>
      </c>
      <c r="H1147" s="3">
        <v>0</v>
      </c>
      <c r="I1147" s="3">
        <v>29</v>
      </c>
      <c r="J1147" s="3">
        <v>0</v>
      </c>
      <c r="K1147" s="3">
        <f t="shared" si="193"/>
        <v>39</v>
      </c>
      <c r="L1147" s="2">
        <f t="shared" si="194"/>
        <v>25.641025641025639</v>
      </c>
      <c r="M1147" s="2">
        <f t="shared" si="195"/>
        <v>25.641025641025639</v>
      </c>
      <c r="N1147" s="2">
        <f t="shared" si="196"/>
        <v>0</v>
      </c>
      <c r="O1147" s="2">
        <f t="shared" si="197"/>
        <v>74.358974358974365</v>
      </c>
      <c r="P1147" s="2">
        <f t="shared" si="192"/>
        <v>0</v>
      </c>
    </row>
    <row r="1148" spans="1:16">
      <c r="A1148" t="s">
        <v>6</v>
      </c>
      <c r="B1148" t="s">
        <v>29</v>
      </c>
      <c r="C1148" t="s">
        <v>237</v>
      </c>
      <c r="D1148" t="s">
        <v>228</v>
      </c>
      <c r="E1148" s="3">
        <v>20</v>
      </c>
      <c r="F1148" s="3">
        <v>3</v>
      </c>
      <c r="G1148" s="3">
        <v>3</v>
      </c>
      <c r="H1148" s="3">
        <v>0</v>
      </c>
      <c r="I1148" s="3">
        <v>17</v>
      </c>
      <c r="J1148" s="3">
        <v>0</v>
      </c>
      <c r="K1148" s="3">
        <f t="shared" si="193"/>
        <v>20</v>
      </c>
      <c r="L1148" s="2">
        <f t="shared" si="194"/>
        <v>15</v>
      </c>
      <c r="M1148" s="2">
        <f t="shared" si="195"/>
        <v>15</v>
      </c>
      <c r="N1148" s="2">
        <f t="shared" si="196"/>
        <v>0</v>
      </c>
      <c r="O1148" s="2">
        <f t="shared" si="197"/>
        <v>85</v>
      </c>
      <c r="P1148" s="2">
        <f t="shared" si="192"/>
        <v>0</v>
      </c>
    </row>
    <row r="1149" spans="1:16">
      <c r="A1149" t="s">
        <v>6</v>
      </c>
      <c r="B1149" t="s">
        <v>29</v>
      </c>
      <c r="C1149" t="s">
        <v>237</v>
      </c>
      <c r="D1149" t="s">
        <v>229</v>
      </c>
      <c r="E1149" s="3">
        <v>37</v>
      </c>
      <c r="F1149" s="3">
        <v>6</v>
      </c>
      <c r="G1149" s="3">
        <v>6</v>
      </c>
      <c r="H1149" s="3">
        <v>0</v>
      </c>
      <c r="I1149" s="3">
        <v>31</v>
      </c>
      <c r="J1149" s="3">
        <v>0</v>
      </c>
      <c r="K1149" s="3">
        <f t="shared" si="193"/>
        <v>37</v>
      </c>
      <c r="L1149" s="2">
        <f t="shared" si="194"/>
        <v>16.216216216216218</v>
      </c>
      <c r="M1149" s="2">
        <f t="shared" si="195"/>
        <v>16.216216216216218</v>
      </c>
      <c r="N1149" s="2">
        <f t="shared" si="196"/>
        <v>0</v>
      </c>
      <c r="O1149" s="2">
        <f t="shared" si="197"/>
        <v>83.78378378378379</v>
      </c>
      <c r="P1149" s="2">
        <f t="shared" si="192"/>
        <v>0</v>
      </c>
    </row>
    <row r="1150" spans="1:16">
      <c r="A1150" t="s">
        <v>6</v>
      </c>
      <c r="B1150" t="s">
        <v>29</v>
      </c>
      <c r="C1150" t="s">
        <v>237</v>
      </c>
      <c r="D1150" t="s">
        <v>230</v>
      </c>
      <c r="E1150" s="3">
        <v>34</v>
      </c>
      <c r="F1150" s="3">
        <v>4</v>
      </c>
      <c r="G1150" s="3">
        <v>4</v>
      </c>
      <c r="H1150" s="3">
        <v>0</v>
      </c>
      <c r="I1150" s="3">
        <v>30</v>
      </c>
      <c r="J1150" s="3">
        <v>0</v>
      </c>
      <c r="K1150" s="3">
        <f t="shared" si="193"/>
        <v>34</v>
      </c>
      <c r="L1150" s="2">
        <f t="shared" si="194"/>
        <v>11.76470588235294</v>
      </c>
      <c r="M1150" s="2">
        <f t="shared" si="195"/>
        <v>11.76470588235294</v>
      </c>
      <c r="N1150" s="2">
        <f t="shared" si="196"/>
        <v>0</v>
      </c>
      <c r="O1150" s="2">
        <f t="shared" si="197"/>
        <v>88.235294117647058</v>
      </c>
      <c r="P1150" s="2">
        <f t="shared" si="192"/>
        <v>0</v>
      </c>
    </row>
    <row r="1151" spans="1:16">
      <c r="A1151" t="s">
        <v>6</v>
      </c>
      <c r="B1151" t="s">
        <v>29</v>
      </c>
      <c r="C1151" t="s">
        <v>237</v>
      </c>
      <c r="D1151" t="s">
        <v>231</v>
      </c>
      <c r="E1151" s="3">
        <v>27</v>
      </c>
      <c r="F1151" s="3">
        <v>1</v>
      </c>
      <c r="G1151" s="3">
        <v>1</v>
      </c>
      <c r="H1151" s="3">
        <v>0</v>
      </c>
      <c r="I1151" s="3">
        <v>25</v>
      </c>
      <c r="J1151" s="3">
        <v>1</v>
      </c>
      <c r="K1151" s="3">
        <f t="shared" si="193"/>
        <v>26</v>
      </c>
      <c r="L1151" s="2">
        <f t="shared" si="194"/>
        <v>3.8461538461538463</v>
      </c>
      <c r="M1151" s="2">
        <f t="shared" si="195"/>
        <v>3.8461538461538463</v>
      </c>
      <c r="N1151" s="2">
        <f t="shared" si="196"/>
        <v>0</v>
      </c>
      <c r="O1151" s="2">
        <f t="shared" si="197"/>
        <v>96.15384615384616</v>
      </c>
      <c r="P1151" s="2">
        <f t="shared" si="192"/>
        <v>0</v>
      </c>
    </row>
    <row r="1152" spans="1:16">
      <c r="A1152" t="s">
        <v>6</v>
      </c>
      <c r="B1152" t="s">
        <v>29</v>
      </c>
      <c r="C1152" t="s">
        <v>237</v>
      </c>
      <c r="D1152" t="s">
        <v>232</v>
      </c>
      <c r="E1152" s="3">
        <v>12</v>
      </c>
      <c r="F1152" s="3">
        <v>1</v>
      </c>
      <c r="G1152" s="3">
        <v>1</v>
      </c>
      <c r="H1152" s="3">
        <v>0</v>
      </c>
      <c r="I1152" s="3">
        <v>11</v>
      </c>
      <c r="J1152" s="3">
        <v>0</v>
      </c>
      <c r="K1152" s="3">
        <f t="shared" si="193"/>
        <v>12</v>
      </c>
      <c r="L1152" s="2">
        <f t="shared" si="194"/>
        <v>8.3333333333333321</v>
      </c>
      <c r="M1152" s="2">
        <f t="shared" si="195"/>
        <v>8.3333333333333321</v>
      </c>
      <c r="N1152" s="2">
        <f t="shared" si="196"/>
        <v>0</v>
      </c>
      <c r="O1152" s="2">
        <f t="shared" si="197"/>
        <v>91.666666666666657</v>
      </c>
      <c r="P1152" s="2">
        <f t="shared" si="192"/>
        <v>0</v>
      </c>
    </row>
    <row r="1153" spans="1:16">
      <c r="A1153" t="s">
        <v>6</v>
      </c>
      <c r="B1153" t="s">
        <v>29</v>
      </c>
      <c r="C1153" t="s">
        <v>237</v>
      </c>
      <c r="D1153" t="s">
        <v>233</v>
      </c>
      <c r="E1153" s="3">
        <v>13</v>
      </c>
      <c r="F1153" s="3">
        <v>0</v>
      </c>
      <c r="G1153" s="3">
        <v>0</v>
      </c>
      <c r="H1153" s="3">
        <v>0</v>
      </c>
      <c r="I1153" s="3">
        <v>12</v>
      </c>
      <c r="J1153" s="3">
        <v>1</v>
      </c>
      <c r="K1153" s="3">
        <f t="shared" si="193"/>
        <v>12</v>
      </c>
      <c r="L1153" s="2">
        <f t="shared" si="194"/>
        <v>0</v>
      </c>
      <c r="M1153" s="2">
        <f t="shared" si="195"/>
        <v>0</v>
      </c>
      <c r="N1153" s="2">
        <f t="shared" si="196"/>
        <v>0</v>
      </c>
      <c r="O1153" s="2">
        <f t="shared" si="197"/>
        <v>100</v>
      </c>
      <c r="P1153" s="2" t="str">
        <f t="shared" si="192"/>
        <v xml:space="preserve"> </v>
      </c>
    </row>
    <row r="1154" spans="1:16">
      <c r="A1154" t="s">
        <v>6</v>
      </c>
      <c r="B1154" t="s">
        <v>29</v>
      </c>
      <c r="C1154" t="s">
        <v>237</v>
      </c>
      <c r="D1154" t="s">
        <v>235</v>
      </c>
      <c r="E1154" s="3">
        <v>5</v>
      </c>
      <c r="F1154" s="3">
        <v>1</v>
      </c>
      <c r="G1154" s="3">
        <v>1</v>
      </c>
      <c r="H1154" s="3">
        <v>0</v>
      </c>
      <c r="I1154" s="3">
        <v>4</v>
      </c>
      <c r="J1154" s="3">
        <v>0</v>
      </c>
      <c r="K1154" s="3">
        <f t="shared" si="193"/>
        <v>5</v>
      </c>
      <c r="L1154" s="2">
        <f t="shared" si="194"/>
        <v>20</v>
      </c>
      <c r="M1154" s="2">
        <f t="shared" si="195"/>
        <v>20</v>
      </c>
      <c r="N1154" s="2">
        <f t="shared" si="196"/>
        <v>0</v>
      </c>
      <c r="O1154" s="2">
        <f t="shared" si="197"/>
        <v>80</v>
      </c>
      <c r="P1154" s="2">
        <f t="shared" si="192"/>
        <v>0</v>
      </c>
    </row>
    <row r="1155" spans="1:16">
      <c r="A1155" t="s">
        <v>6</v>
      </c>
      <c r="B1155" t="s">
        <v>29</v>
      </c>
      <c r="C1155" t="s">
        <v>237</v>
      </c>
      <c r="D1155" t="s">
        <v>234</v>
      </c>
      <c r="E1155" s="3">
        <f t="shared" ref="E1155:J1155" si="199">SUM(E1141:E1149)</f>
        <v>385</v>
      </c>
      <c r="F1155" s="3">
        <f t="shared" si="199"/>
        <v>99</v>
      </c>
      <c r="G1155" s="3">
        <f t="shared" si="199"/>
        <v>99</v>
      </c>
      <c r="H1155" s="3">
        <f t="shared" si="199"/>
        <v>0</v>
      </c>
      <c r="I1155" s="3">
        <f t="shared" si="199"/>
        <v>283</v>
      </c>
      <c r="J1155" s="3">
        <f t="shared" si="199"/>
        <v>3</v>
      </c>
      <c r="K1155" s="3">
        <f t="shared" si="193"/>
        <v>382</v>
      </c>
      <c r="L1155" s="2">
        <f t="shared" si="194"/>
        <v>25.916230366492147</v>
      </c>
      <c r="M1155" s="2">
        <f t="shared" si="195"/>
        <v>25.916230366492147</v>
      </c>
      <c r="N1155" s="2">
        <f t="shared" si="196"/>
        <v>0</v>
      </c>
      <c r="O1155" s="2">
        <f t="shared" si="197"/>
        <v>74.083769633507856</v>
      </c>
      <c r="P1155" s="2">
        <f t="shared" si="192"/>
        <v>0</v>
      </c>
    </row>
    <row r="1156" spans="1:16">
      <c r="A1156" t="s">
        <v>6</v>
      </c>
      <c r="B1156" t="s">
        <v>30</v>
      </c>
      <c r="C1156" t="s">
        <v>236</v>
      </c>
      <c r="D1156" t="s">
        <v>1</v>
      </c>
      <c r="E1156" s="3">
        <v>2347</v>
      </c>
      <c r="F1156" s="3">
        <v>1584</v>
      </c>
      <c r="G1156" s="3">
        <v>1474</v>
      </c>
      <c r="H1156" s="3">
        <v>110</v>
      </c>
      <c r="I1156" s="3">
        <v>751</v>
      </c>
      <c r="J1156" s="3">
        <v>12</v>
      </c>
      <c r="K1156" s="3">
        <f t="shared" si="193"/>
        <v>2335</v>
      </c>
      <c r="L1156" s="2">
        <f t="shared" si="194"/>
        <v>67.837259100642399</v>
      </c>
      <c r="M1156" s="2">
        <f t="shared" si="195"/>
        <v>63.126338329764451</v>
      </c>
      <c r="N1156" s="2">
        <f t="shared" si="196"/>
        <v>4.7109207708779444</v>
      </c>
      <c r="O1156" s="2">
        <f t="shared" si="197"/>
        <v>32.162740899357601</v>
      </c>
      <c r="P1156" s="2">
        <f t="shared" si="192"/>
        <v>6.9444444444444446</v>
      </c>
    </row>
    <row r="1157" spans="1:16">
      <c r="A1157" t="s">
        <v>6</v>
      </c>
      <c r="B1157" t="s">
        <v>30</v>
      </c>
      <c r="C1157" t="s">
        <v>236</v>
      </c>
      <c r="D1157" t="s">
        <v>219</v>
      </c>
      <c r="E1157" s="3">
        <v>210</v>
      </c>
      <c r="F1157" s="3">
        <v>5</v>
      </c>
      <c r="G1157" s="3">
        <v>4</v>
      </c>
      <c r="H1157" s="3">
        <v>1</v>
      </c>
      <c r="I1157" s="3">
        <v>205</v>
      </c>
      <c r="J1157" s="3">
        <v>0</v>
      </c>
      <c r="K1157" s="3">
        <f t="shared" si="193"/>
        <v>210</v>
      </c>
      <c r="L1157" s="2">
        <f t="shared" si="194"/>
        <v>2.3809523809523809</v>
      </c>
      <c r="M1157" s="2">
        <f t="shared" si="195"/>
        <v>1.9047619047619049</v>
      </c>
      <c r="N1157" s="2">
        <f t="shared" si="196"/>
        <v>0.47619047619047622</v>
      </c>
      <c r="O1157" s="2">
        <f t="shared" si="197"/>
        <v>97.61904761904762</v>
      </c>
      <c r="P1157" s="2">
        <f t="shared" si="192"/>
        <v>20</v>
      </c>
    </row>
    <row r="1158" spans="1:16">
      <c r="A1158" t="s">
        <v>6</v>
      </c>
      <c r="B1158" t="s">
        <v>30</v>
      </c>
      <c r="C1158" t="s">
        <v>236</v>
      </c>
      <c r="D1158" t="s">
        <v>220</v>
      </c>
      <c r="E1158" s="3">
        <v>300</v>
      </c>
      <c r="F1158" s="3">
        <v>103</v>
      </c>
      <c r="G1158" s="3">
        <v>89</v>
      </c>
      <c r="H1158" s="3">
        <v>14</v>
      </c>
      <c r="I1158" s="3">
        <v>197</v>
      </c>
      <c r="J1158" s="3">
        <v>0</v>
      </c>
      <c r="K1158" s="3">
        <f t="shared" si="193"/>
        <v>300</v>
      </c>
      <c r="L1158" s="2">
        <f t="shared" si="194"/>
        <v>34.333333333333336</v>
      </c>
      <c r="M1158" s="2">
        <f t="shared" si="195"/>
        <v>29.666666666666668</v>
      </c>
      <c r="N1158" s="2">
        <f t="shared" si="196"/>
        <v>4.666666666666667</v>
      </c>
      <c r="O1158" s="2">
        <f t="shared" si="197"/>
        <v>65.666666666666657</v>
      </c>
      <c r="P1158" s="2">
        <f t="shared" si="192"/>
        <v>13.592233009708737</v>
      </c>
    </row>
    <row r="1159" spans="1:16">
      <c r="A1159" t="s">
        <v>6</v>
      </c>
      <c r="B1159" t="s">
        <v>30</v>
      </c>
      <c r="C1159" t="s">
        <v>236</v>
      </c>
      <c r="D1159" t="s">
        <v>221</v>
      </c>
      <c r="E1159" s="3">
        <v>229</v>
      </c>
      <c r="F1159" s="3">
        <v>190</v>
      </c>
      <c r="G1159" s="3">
        <v>177</v>
      </c>
      <c r="H1159" s="3">
        <v>13</v>
      </c>
      <c r="I1159" s="3">
        <v>38</v>
      </c>
      <c r="J1159" s="3">
        <v>1</v>
      </c>
      <c r="K1159" s="3">
        <f t="shared" si="193"/>
        <v>228</v>
      </c>
      <c r="L1159" s="2">
        <f t="shared" si="194"/>
        <v>83.333333333333343</v>
      </c>
      <c r="M1159" s="2">
        <f t="shared" si="195"/>
        <v>77.631578947368425</v>
      </c>
      <c r="N1159" s="2">
        <f t="shared" si="196"/>
        <v>5.7017543859649118</v>
      </c>
      <c r="O1159" s="2">
        <f t="shared" si="197"/>
        <v>16.666666666666664</v>
      </c>
      <c r="P1159" s="2">
        <f t="shared" si="192"/>
        <v>6.8421052631578956</v>
      </c>
    </row>
    <row r="1160" spans="1:16">
      <c r="A1160" t="s">
        <v>6</v>
      </c>
      <c r="B1160" t="s">
        <v>30</v>
      </c>
      <c r="C1160" t="s">
        <v>236</v>
      </c>
      <c r="D1160" t="s">
        <v>222</v>
      </c>
      <c r="E1160" s="3">
        <v>182</v>
      </c>
      <c r="F1160" s="3">
        <v>160</v>
      </c>
      <c r="G1160" s="3">
        <v>148</v>
      </c>
      <c r="H1160" s="3">
        <v>12</v>
      </c>
      <c r="I1160" s="3">
        <v>22</v>
      </c>
      <c r="J1160" s="3">
        <v>0</v>
      </c>
      <c r="K1160" s="3">
        <f t="shared" si="193"/>
        <v>182</v>
      </c>
      <c r="L1160" s="2">
        <f t="shared" si="194"/>
        <v>87.912087912087912</v>
      </c>
      <c r="M1160" s="2">
        <f t="shared" si="195"/>
        <v>81.318681318681314</v>
      </c>
      <c r="N1160" s="2">
        <f t="shared" si="196"/>
        <v>6.593406593406594</v>
      </c>
      <c r="O1160" s="2">
        <f t="shared" si="197"/>
        <v>12.087912087912088</v>
      </c>
      <c r="P1160" s="2">
        <f t="shared" si="192"/>
        <v>7.5</v>
      </c>
    </row>
    <row r="1161" spans="1:16">
      <c r="A1161" t="s">
        <v>6</v>
      </c>
      <c r="B1161" t="s">
        <v>30</v>
      </c>
      <c r="C1161" t="s">
        <v>236</v>
      </c>
      <c r="D1161" t="s">
        <v>223</v>
      </c>
      <c r="E1161" s="3">
        <v>221</v>
      </c>
      <c r="F1161" s="3">
        <v>202</v>
      </c>
      <c r="G1161" s="3">
        <v>194</v>
      </c>
      <c r="H1161" s="3">
        <v>8</v>
      </c>
      <c r="I1161" s="3">
        <v>18</v>
      </c>
      <c r="J1161" s="3">
        <v>1</v>
      </c>
      <c r="K1161" s="3">
        <f t="shared" si="193"/>
        <v>220</v>
      </c>
      <c r="L1161" s="2">
        <f t="shared" si="194"/>
        <v>91.818181818181827</v>
      </c>
      <c r="M1161" s="2">
        <f t="shared" si="195"/>
        <v>88.181818181818187</v>
      </c>
      <c r="N1161" s="2">
        <f t="shared" si="196"/>
        <v>3.6363636363636362</v>
      </c>
      <c r="O1161" s="2">
        <f t="shared" si="197"/>
        <v>8.1818181818181817</v>
      </c>
      <c r="P1161" s="2">
        <f t="shared" si="192"/>
        <v>3.9603960396039604</v>
      </c>
    </row>
    <row r="1162" spans="1:16">
      <c r="A1162" t="s">
        <v>6</v>
      </c>
      <c r="B1162" t="s">
        <v>30</v>
      </c>
      <c r="C1162" t="s">
        <v>236</v>
      </c>
      <c r="D1162" t="s">
        <v>224</v>
      </c>
      <c r="E1162" s="3">
        <v>240</v>
      </c>
      <c r="F1162" s="3">
        <v>217</v>
      </c>
      <c r="G1162" s="3">
        <v>205</v>
      </c>
      <c r="H1162" s="3">
        <v>12</v>
      </c>
      <c r="I1162" s="3">
        <v>20</v>
      </c>
      <c r="J1162" s="3">
        <v>3</v>
      </c>
      <c r="K1162" s="3">
        <f t="shared" si="193"/>
        <v>237</v>
      </c>
      <c r="L1162" s="2">
        <f t="shared" si="194"/>
        <v>91.561181434599163</v>
      </c>
      <c r="M1162" s="2">
        <f t="shared" si="195"/>
        <v>86.497890295358644</v>
      </c>
      <c r="N1162" s="2">
        <f t="shared" si="196"/>
        <v>5.0632911392405067</v>
      </c>
      <c r="O1162" s="2">
        <f t="shared" si="197"/>
        <v>8.4388185654008439</v>
      </c>
      <c r="P1162" s="2">
        <f t="shared" si="192"/>
        <v>5.5299539170506913</v>
      </c>
    </row>
    <row r="1163" spans="1:16">
      <c r="A1163" t="s">
        <v>6</v>
      </c>
      <c r="B1163" t="s">
        <v>30</v>
      </c>
      <c r="C1163" t="s">
        <v>236</v>
      </c>
      <c r="D1163" t="s">
        <v>225</v>
      </c>
      <c r="E1163" s="3">
        <v>222</v>
      </c>
      <c r="F1163" s="3">
        <v>205</v>
      </c>
      <c r="G1163" s="3">
        <v>195</v>
      </c>
      <c r="H1163" s="3">
        <v>10</v>
      </c>
      <c r="I1163" s="3">
        <v>17</v>
      </c>
      <c r="J1163" s="3">
        <v>0</v>
      </c>
      <c r="K1163" s="3">
        <f t="shared" si="193"/>
        <v>222</v>
      </c>
      <c r="L1163" s="2">
        <f t="shared" si="194"/>
        <v>92.342342342342349</v>
      </c>
      <c r="M1163" s="2">
        <f t="shared" si="195"/>
        <v>87.837837837837839</v>
      </c>
      <c r="N1163" s="2">
        <f t="shared" si="196"/>
        <v>4.5045045045045047</v>
      </c>
      <c r="O1163" s="2">
        <f t="shared" si="197"/>
        <v>7.6576576576576567</v>
      </c>
      <c r="P1163" s="2">
        <f t="shared" si="192"/>
        <v>4.8780487804878048</v>
      </c>
    </row>
    <row r="1164" spans="1:16">
      <c r="A1164" t="s">
        <v>6</v>
      </c>
      <c r="B1164" t="s">
        <v>30</v>
      </c>
      <c r="C1164" t="s">
        <v>236</v>
      </c>
      <c r="D1164" t="s">
        <v>226</v>
      </c>
      <c r="E1164" s="3">
        <v>196</v>
      </c>
      <c r="F1164" s="3">
        <v>173</v>
      </c>
      <c r="G1164" s="3">
        <v>166</v>
      </c>
      <c r="H1164" s="3">
        <v>7</v>
      </c>
      <c r="I1164" s="3">
        <v>22</v>
      </c>
      <c r="J1164" s="3">
        <v>1</v>
      </c>
      <c r="K1164" s="3">
        <f t="shared" si="193"/>
        <v>195</v>
      </c>
      <c r="L1164" s="2">
        <f t="shared" si="194"/>
        <v>88.717948717948715</v>
      </c>
      <c r="M1164" s="2">
        <f t="shared" si="195"/>
        <v>85.128205128205124</v>
      </c>
      <c r="N1164" s="2">
        <f t="shared" si="196"/>
        <v>3.5897435897435894</v>
      </c>
      <c r="O1164" s="2">
        <f t="shared" si="197"/>
        <v>11.282051282051283</v>
      </c>
      <c r="P1164" s="2">
        <f t="shared" si="192"/>
        <v>4.0462427745664744</v>
      </c>
    </row>
    <row r="1165" spans="1:16">
      <c r="A1165" t="s">
        <v>6</v>
      </c>
      <c r="B1165" t="s">
        <v>30</v>
      </c>
      <c r="C1165" t="s">
        <v>236</v>
      </c>
      <c r="D1165" t="s">
        <v>227</v>
      </c>
      <c r="E1165" s="3">
        <v>131</v>
      </c>
      <c r="F1165" s="3">
        <v>107</v>
      </c>
      <c r="G1165" s="3">
        <v>98</v>
      </c>
      <c r="H1165" s="3">
        <v>9</v>
      </c>
      <c r="I1165" s="3">
        <v>23</v>
      </c>
      <c r="J1165" s="3">
        <v>1</v>
      </c>
      <c r="K1165" s="3">
        <f t="shared" si="193"/>
        <v>130</v>
      </c>
      <c r="L1165" s="2">
        <f t="shared" si="194"/>
        <v>82.307692307692307</v>
      </c>
      <c r="M1165" s="2">
        <f t="shared" si="195"/>
        <v>75.384615384615387</v>
      </c>
      <c r="N1165" s="2">
        <f t="shared" si="196"/>
        <v>6.9230769230769234</v>
      </c>
      <c r="O1165" s="2">
        <f t="shared" si="197"/>
        <v>17.692307692307693</v>
      </c>
      <c r="P1165" s="2">
        <f t="shared" si="192"/>
        <v>8.4112149532710276</v>
      </c>
    </row>
    <row r="1166" spans="1:16">
      <c r="A1166" t="s">
        <v>6</v>
      </c>
      <c r="B1166" t="s">
        <v>30</v>
      </c>
      <c r="C1166" t="s">
        <v>236</v>
      </c>
      <c r="D1166" t="s">
        <v>228</v>
      </c>
      <c r="E1166" s="3">
        <v>89</v>
      </c>
      <c r="F1166" s="3">
        <v>72</v>
      </c>
      <c r="G1166" s="3">
        <v>63</v>
      </c>
      <c r="H1166" s="3">
        <v>9</v>
      </c>
      <c r="I1166" s="3">
        <v>17</v>
      </c>
      <c r="J1166" s="3">
        <v>0</v>
      </c>
      <c r="K1166" s="3">
        <f t="shared" si="193"/>
        <v>89</v>
      </c>
      <c r="L1166" s="2">
        <f t="shared" si="194"/>
        <v>80.898876404494374</v>
      </c>
      <c r="M1166" s="2">
        <f t="shared" si="195"/>
        <v>70.786516853932582</v>
      </c>
      <c r="N1166" s="2">
        <f t="shared" si="196"/>
        <v>10.112359550561797</v>
      </c>
      <c r="O1166" s="2">
        <f t="shared" si="197"/>
        <v>19.101123595505616</v>
      </c>
      <c r="P1166" s="2">
        <f t="shared" si="192"/>
        <v>12.5</v>
      </c>
    </row>
    <row r="1167" spans="1:16">
      <c r="A1167" t="s">
        <v>6</v>
      </c>
      <c r="B1167" t="s">
        <v>30</v>
      </c>
      <c r="C1167" t="s">
        <v>236</v>
      </c>
      <c r="D1167" t="s">
        <v>229</v>
      </c>
      <c r="E1167" s="3">
        <v>100</v>
      </c>
      <c r="F1167" s="3">
        <v>68</v>
      </c>
      <c r="G1167" s="3">
        <v>63</v>
      </c>
      <c r="H1167" s="3">
        <v>5</v>
      </c>
      <c r="I1167" s="3">
        <v>31</v>
      </c>
      <c r="J1167" s="3">
        <v>1</v>
      </c>
      <c r="K1167" s="3">
        <f t="shared" si="193"/>
        <v>99</v>
      </c>
      <c r="L1167" s="2">
        <f t="shared" si="194"/>
        <v>68.686868686868678</v>
      </c>
      <c r="M1167" s="2">
        <f t="shared" si="195"/>
        <v>63.636363636363633</v>
      </c>
      <c r="N1167" s="2">
        <f t="shared" si="196"/>
        <v>5.0505050505050502</v>
      </c>
      <c r="O1167" s="2">
        <f t="shared" si="197"/>
        <v>31.313131313131315</v>
      </c>
      <c r="P1167" s="2">
        <f t="shared" si="192"/>
        <v>7.3529411764705888</v>
      </c>
    </row>
    <row r="1168" spans="1:16">
      <c r="A1168" t="s">
        <v>6</v>
      </c>
      <c r="B1168" t="s">
        <v>30</v>
      </c>
      <c r="C1168" t="s">
        <v>236</v>
      </c>
      <c r="D1168" t="s">
        <v>230</v>
      </c>
      <c r="E1168" s="3">
        <v>76</v>
      </c>
      <c r="F1168" s="3">
        <v>41</v>
      </c>
      <c r="G1168" s="3">
        <v>38</v>
      </c>
      <c r="H1168" s="3">
        <v>3</v>
      </c>
      <c r="I1168" s="3">
        <v>34</v>
      </c>
      <c r="J1168" s="3">
        <v>1</v>
      </c>
      <c r="K1168" s="3">
        <f t="shared" si="193"/>
        <v>75</v>
      </c>
      <c r="L1168" s="2">
        <f t="shared" si="194"/>
        <v>54.666666666666664</v>
      </c>
      <c r="M1168" s="2">
        <f t="shared" si="195"/>
        <v>50.666666666666671</v>
      </c>
      <c r="N1168" s="2">
        <f t="shared" si="196"/>
        <v>4</v>
      </c>
      <c r="O1168" s="2">
        <f t="shared" si="197"/>
        <v>45.333333333333329</v>
      </c>
      <c r="P1168" s="2">
        <f t="shared" si="192"/>
        <v>7.3170731707317067</v>
      </c>
    </row>
    <row r="1169" spans="1:16">
      <c r="A1169" t="s">
        <v>6</v>
      </c>
      <c r="B1169" t="s">
        <v>30</v>
      </c>
      <c r="C1169" t="s">
        <v>236</v>
      </c>
      <c r="D1169" t="s">
        <v>231</v>
      </c>
      <c r="E1169" s="3">
        <v>66</v>
      </c>
      <c r="F1169" s="3">
        <v>22</v>
      </c>
      <c r="G1169" s="3">
        <v>20</v>
      </c>
      <c r="H1169" s="3">
        <v>2</v>
      </c>
      <c r="I1169" s="3">
        <v>44</v>
      </c>
      <c r="J1169" s="3">
        <v>0</v>
      </c>
      <c r="K1169" s="3">
        <f t="shared" si="193"/>
        <v>66</v>
      </c>
      <c r="L1169" s="2">
        <f t="shared" si="194"/>
        <v>33.333333333333329</v>
      </c>
      <c r="M1169" s="2">
        <f t="shared" si="195"/>
        <v>30.303030303030305</v>
      </c>
      <c r="N1169" s="2">
        <f t="shared" si="196"/>
        <v>3.0303030303030303</v>
      </c>
      <c r="O1169" s="2">
        <f t="shared" si="197"/>
        <v>66.666666666666657</v>
      </c>
      <c r="P1169" s="2">
        <f t="shared" si="192"/>
        <v>9.0909090909090917</v>
      </c>
    </row>
    <row r="1170" spans="1:16">
      <c r="A1170" t="s">
        <v>6</v>
      </c>
      <c r="B1170" t="s">
        <v>30</v>
      </c>
      <c r="C1170" t="s">
        <v>236</v>
      </c>
      <c r="D1170" t="s">
        <v>232</v>
      </c>
      <c r="E1170" s="3">
        <v>52</v>
      </c>
      <c r="F1170" s="3">
        <v>11</v>
      </c>
      <c r="G1170" s="3">
        <v>7</v>
      </c>
      <c r="H1170" s="3">
        <v>4</v>
      </c>
      <c r="I1170" s="3">
        <v>38</v>
      </c>
      <c r="J1170" s="3">
        <v>3</v>
      </c>
      <c r="K1170" s="3">
        <f t="shared" si="193"/>
        <v>49</v>
      </c>
      <c r="L1170" s="2">
        <f t="shared" si="194"/>
        <v>22.448979591836736</v>
      </c>
      <c r="M1170" s="2">
        <f t="shared" si="195"/>
        <v>14.285714285714285</v>
      </c>
      <c r="N1170" s="2">
        <f t="shared" si="196"/>
        <v>8.1632653061224492</v>
      </c>
      <c r="O1170" s="2">
        <f t="shared" si="197"/>
        <v>77.551020408163268</v>
      </c>
      <c r="P1170" s="2">
        <f t="shared" si="192"/>
        <v>36.363636363636367</v>
      </c>
    </row>
    <row r="1171" spans="1:16">
      <c r="A1171" t="s">
        <v>6</v>
      </c>
      <c r="B1171" t="s">
        <v>30</v>
      </c>
      <c r="C1171" t="s">
        <v>236</v>
      </c>
      <c r="D1171" t="s">
        <v>233</v>
      </c>
      <c r="E1171" s="3">
        <v>17</v>
      </c>
      <c r="F1171" s="3">
        <v>5</v>
      </c>
      <c r="G1171" s="3">
        <v>5</v>
      </c>
      <c r="H1171" s="3">
        <v>0</v>
      </c>
      <c r="I1171" s="3">
        <v>12</v>
      </c>
      <c r="J1171" s="3">
        <v>0</v>
      </c>
      <c r="K1171" s="3">
        <f t="shared" si="193"/>
        <v>17</v>
      </c>
      <c r="L1171" s="2">
        <f t="shared" si="194"/>
        <v>29.411764705882355</v>
      </c>
      <c r="M1171" s="2">
        <f t="shared" si="195"/>
        <v>29.411764705882355</v>
      </c>
      <c r="N1171" s="2">
        <f t="shared" si="196"/>
        <v>0</v>
      </c>
      <c r="O1171" s="2">
        <f t="shared" si="197"/>
        <v>70.588235294117652</v>
      </c>
      <c r="P1171" s="2">
        <f t="shared" si="192"/>
        <v>0</v>
      </c>
    </row>
    <row r="1172" spans="1:16">
      <c r="A1172" t="s">
        <v>6</v>
      </c>
      <c r="B1172" t="s">
        <v>30</v>
      </c>
      <c r="C1172" t="s">
        <v>236</v>
      </c>
      <c r="D1172" t="s">
        <v>235</v>
      </c>
      <c r="E1172" s="3">
        <v>16</v>
      </c>
      <c r="F1172" s="3">
        <v>3</v>
      </c>
      <c r="G1172" s="3">
        <v>2</v>
      </c>
      <c r="H1172" s="3">
        <v>1</v>
      </c>
      <c r="I1172" s="3">
        <v>13</v>
      </c>
      <c r="J1172" s="3">
        <v>0</v>
      </c>
      <c r="K1172" s="3">
        <f t="shared" si="193"/>
        <v>16</v>
      </c>
      <c r="L1172" s="2">
        <f t="shared" si="194"/>
        <v>18.75</v>
      </c>
      <c r="M1172" s="2">
        <f t="shared" si="195"/>
        <v>12.5</v>
      </c>
      <c r="N1172" s="2">
        <f t="shared" si="196"/>
        <v>6.25</v>
      </c>
      <c r="O1172" s="2">
        <f t="shared" si="197"/>
        <v>81.25</v>
      </c>
      <c r="P1172" s="2">
        <f t="shared" si="192"/>
        <v>33.333333333333329</v>
      </c>
    </row>
    <row r="1173" spans="1:16">
      <c r="A1173" t="s">
        <v>6</v>
      </c>
      <c r="B1173" t="s">
        <v>30</v>
      </c>
      <c r="C1173" t="s">
        <v>236</v>
      </c>
      <c r="D1173" t="s">
        <v>234</v>
      </c>
      <c r="E1173" s="3">
        <f t="shared" ref="E1173:J1173" si="200">SUM(E1159:E1167)</f>
        <v>1610</v>
      </c>
      <c r="F1173" s="3">
        <f t="shared" si="200"/>
        <v>1394</v>
      </c>
      <c r="G1173" s="3">
        <f t="shared" si="200"/>
        <v>1309</v>
      </c>
      <c r="H1173" s="3">
        <f t="shared" si="200"/>
        <v>85</v>
      </c>
      <c r="I1173" s="3">
        <f t="shared" si="200"/>
        <v>208</v>
      </c>
      <c r="J1173" s="3">
        <f t="shared" si="200"/>
        <v>8</v>
      </c>
      <c r="K1173" s="3">
        <f t="shared" si="193"/>
        <v>1602</v>
      </c>
      <c r="L1173" s="2">
        <f t="shared" si="194"/>
        <v>87.01622971285893</v>
      </c>
      <c r="M1173" s="2">
        <f t="shared" si="195"/>
        <v>81.710362047440697</v>
      </c>
      <c r="N1173" s="2">
        <f t="shared" si="196"/>
        <v>5.3058676654182273</v>
      </c>
      <c r="O1173" s="2">
        <f t="shared" si="197"/>
        <v>12.983770287141075</v>
      </c>
      <c r="P1173" s="2">
        <f t="shared" si="192"/>
        <v>6.0975609756097562</v>
      </c>
    </row>
    <row r="1174" spans="1:16">
      <c r="A1174" t="s">
        <v>6</v>
      </c>
      <c r="B1174" t="s">
        <v>30</v>
      </c>
      <c r="C1174" t="s">
        <v>237</v>
      </c>
      <c r="D1174" t="s">
        <v>1</v>
      </c>
      <c r="E1174" s="3">
        <v>2317</v>
      </c>
      <c r="F1174" s="3">
        <v>518</v>
      </c>
      <c r="G1174" s="3">
        <v>507</v>
      </c>
      <c r="H1174" s="3">
        <v>11</v>
      </c>
      <c r="I1174" s="3">
        <v>1785</v>
      </c>
      <c r="J1174" s="3">
        <v>14</v>
      </c>
      <c r="K1174" s="3">
        <f t="shared" si="193"/>
        <v>2303</v>
      </c>
      <c r="L1174" s="2">
        <f t="shared" si="194"/>
        <v>22.492401215805472</v>
      </c>
      <c r="M1174" s="2">
        <f t="shared" si="195"/>
        <v>22.01476335214937</v>
      </c>
      <c r="N1174" s="2">
        <f t="shared" si="196"/>
        <v>0.47763786365610073</v>
      </c>
      <c r="O1174" s="2">
        <f t="shared" si="197"/>
        <v>77.507598784194528</v>
      </c>
      <c r="P1174" s="2">
        <f t="shared" si="192"/>
        <v>2.1235521235521233</v>
      </c>
    </row>
    <row r="1175" spans="1:16">
      <c r="A1175" t="s">
        <v>6</v>
      </c>
      <c r="B1175" t="s">
        <v>30</v>
      </c>
      <c r="C1175" t="s">
        <v>237</v>
      </c>
      <c r="D1175" t="s">
        <v>219</v>
      </c>
      <c r="E1175" s="3">
        <v>209</v>
      </c>
      <c r="F1175" s="3">
        <v>2</v>
      </c>
      <c r="G1175" s="3">
        <v>2</v>
      </c>
      <c r="H1175" s="3">
        <v>0</v>
      </c>
      <c r="I1175" s="3">
        <v>206</v>
      </c>
      <c r="J1175" s="3">
        <v>1</v>
      </c>
      <c r="K1175" s="3">
        <f t="shared" si="193"/>
        <v>208</v>
      </c>
      <c r="L1175" s="2">
        <f t="shared" si="194"/>
        <v>0.96153846153846156</v>
      </c>
      <c r="M1175" s="2">
        <f t="shared" si="195"/>
        <v>0.96153846153846156</v>
      </c>
      <c r="N1175" s="2">
        <f t="shared" si="196"/>
        <v>0</v>
      </c>
      <c r="O1175" s="2">
        <f t="shared" si="197"/>
        <v>99.038461538461547</v>
      </c>
      <c r="P1175" s="2">
        <f t="shared" si="192"/>
        <v>0</v>
      </c>
    </row>
    <row r="1176" spans="1:16">
      <c r="A1176" t="s">
        <v>6</v>
      </c>
      <c r="B1176" t="s">
        <v>30</v>
      </c>
      <c r="C1176" t="s">
        <v>237</v>
      </c>
      <c r="D1176" t="s">
        <v>220</v>
      </c>
      <c r="E1176" s="3">
        <v>276</v>
      </c>
      <c r="F1176" s="3">
        <v>34</v>
      </c>
      <c r="G1176" s="3">
        <v>33</v>
      </c>
      <c r="H1176" s="3">
        <v>1</v>
      </c>
      <c r="I1176" s="3">
        <v>241</v>
      </c>
      <c r="J1176" s="3">
        <v>1</v>
      </c>
      <c r="K1176" s="3">
        <f t="shared" si="193"/>
        <v>275</v>
      </c>
      <c r="L1176" s="2">
        <f t="shared" si="194"/>
        <v>12.363636363636363</v>
      </c>
      <c r="M1176" s="2">
        <f t="shared" si="195"/>
        <v>12</v>
      </c>
      <c r="N1176" s="2">
        <f t="shared" si="196"/>
        <v>0.36363636363636365</v>
      </c>
      <c r="O1176" s="2">
        <f t="shared" si="197"/>
        <v>87.63636363636364</v>
      </c>
      <c r="P1176" s="2">
        <f t="shared" si="192"/>
        <v>2.9411764705882351</v>
      </c>
    </row>
    <row r="1177" spans="1:16">
      <c r="A1177" t="s">
        <v>6</v>
      </c>
      <c r="B1177" t="s">
        <v>30</v>
      </c>
      <c r="C1177" t="s">
        <v>237</v>
      </c>
      <c r="D1177" t="s">
        <v>221</v>
      </c>
      <c r="E1177" s="3">
        <v>225</v>
      </c>
      <c r="F1177" s="3">
        <v>76</v>
      </c>
      <c r="G1177" s="3">
        <v>74</v>
      </c>
      <c r="H1177" s="3">
        <v>2</v>
      </c>
      <c r="I1177" s="3">
        <v>147</v>
      </c>
      <c r="J1177" s="3">
        <v>2</v>
      </c>
      <c r="K1177" s="3">
        <f t="shared" si="193"/>
        <v>223</v>
      </c>
      <c r="L1177" s="2">
        <f t="shared" si="194"/>
        <v>34.080717488789233</v>
      </c>
      <c r="M1177" s="2">
        <f t="shared" si="195"/>
        <v>33.183856502242151</v>
      </c>
      <c r="N1177" s="2">
        <f t="shared" si="196"/>
        <v>0.89686098654708524</v>
      </c>
      <c r="O1177" s="2">
        <f t="shared" si="197"/>
        <v>65.919282511210767</v>
      </c>
      <c r="P1177" s="2">
        <f t="shared" si="192"/>
        <v>2.6315789473684208</v>
      </c>
    </row>
    <row r="1178" spans="1:16">
      <c r="A1178" t="s">
        <v>6</v>
      </c>
      <c r="B1178" t="s">
        <v>30</v>
      </c>
      <c r="C1178" t="s">
        <v>237</v>
      </c>
      <c r="D1178" t="s">
        <v>222</v>
      </c>
      <c r="E1178" s="3">
        <v>170</v>
      </c>
      <c r="F1178" s="3">
        <v>65</v>
      </c>
      <c r="G1178" s="3">
        <v>64</v>
      </c>
      <c r="H1178" s="3">
        <v>1</v>
      </c>
      <c r="I1178" s="3">
        <v>105</v>
      </c>
      <c r="J1178" s="3">
        <v>0</v>
      </c>
      <c r="K1178" s="3">
        <f t="shared" si="193"/>
        <v>170</v>
      </c>
      <c r="L1178" s="2">
        <f t="shared" si="194"/>
        <v>38.235294117647058</v>
      </c>
      <c r="M1178" s="2">
        <f t="shared" si="195"/>
        <v>37.647058823529413</v>
      </c>
      <c r="N1178" s="2">
        <f t="shared" si="196"/>
        <v>0.58823529411764708</v>
      </c>
      <c r="O1178" s="2">
        <f t="shared" si="197"/>
        <v>61.764705882352942</v>
      </c>
      <c r="P1178" s="2">
        <f t="shared" si="192"/>
        <v>1.5384615384615385</v>
      </c>
    </row>
    <row r="1179" spans="1:16">
      <c r="A1179" t="s">
        <v>6</v>
      </c>
      <c r="B1179" t="s">
        <v>30</v>
      </c>
      <c r="C1179" t="s">
        <v>237</v>
      </c>
      <c r="D1179" t="s">
        <v>223</v>
      </c>
      <c r="E1179" s="3">
        <v>249</v>
      </c>
      <c r="F1179" s="3">
        <v>74</v>
      </c>
      <c r="G1179" s="3">
        <v>72</v>
      </c>
      <c r="H1179" s="3">
        <v>2</v>
      </c>
      <c r="I1179" s="3">
        <v>173</v>
      </c>
      <c r="J1179" s="3">
        <v>2</v>
      </c>
      <c r="K1179" s="3">
        <f t="shared" si="193"/>
        <v>247</v>
      </c>
      <c r="L1179" s="2">
        <f t="shared" si="194"/>
        <v>29.959514170040485</v>
      </c>
      <c r="M1179" s="2">
        <f t="shared" si="195"/>
        <v>29.1497975708502</v>
      </c>
      <c r="N1179" s="2">
        <f t="shared" si="196"/>
        <v>0.80971659919028338</v>
      </c>
      <c r="O1179" s="2">
        <f t="shared" si="197"/>
        <v>70.040485829959508</v>
      </c>
      <c r="P1179" s="2">
        <f t="shared" si="192"/>
        <v>2.7027027027027026</v>
      </c>
    </row>
    <row r="1180" spans="1:16">
      <c r="A1180" t="s">
        <v>6</v>
      </c>
      <c r="B1180" t="s">
        <v>30</v>
      </c>
      <c r="C1180" t="s">
        <v>237</v>
      </c>
      <c r="D1180" t="s">
        <v>224</v>
      </c>
      <c r="E1180" s="3">
        <v>251</v>
      </c>
      <c r="F1180" s="3">
        <v>86</v>
      </c>
      <c r="G1180" s="3">
        <v>84</v>
      </c>
      <c r="H1180" s="3">
        <v>2</v>
      </c>
      <c r="I1180" s="3">
        <v>165</v>
      </c>
      <c r="J1180" s="3">
        <v>0</v>
      </c>
      <c r="K1180" s="3">
        <f t="shared" si="193"/>
        <v>251</v>
      </c>
      <c r="L1180" s="2">
        <f t="shared" si="194"/>
        <v>34.262948207171313</v>
      </c>
      <c r="M1180" s="2">
        <f t="shared" si="195"/>
        <v>33.466135458167329</v>
      </c>
      <c r="N1180" s="2">
        <f t="shared" si="196"/>
        <v>0.79681274900398402</v>
      </c>
      <c r="O1180" s="2">
        <f t="shared" si="197"/>
        <v>65.73705179282868</v>
      </c>
      <c r="P1180" s="2">
        <f t="shared" si="192"/>
        <v>2.3255813953488373</v>
      </c>
    </row>
    <row r="1181" spans="1:16">
      <c r="A1181" t="s">
        <v>6</v>
      </c>
      <c r="B1181" t="s">
        <v>30</v>
      </c>
      <c r="C1181" t="s">
        <v>237</v>
      </c>
      <c r="D1181" t="s">
        <v>225</v>
      </c>
      <c r="E1181" s="3">
        <v>215</v>
      </c>
      <c r="F1181" s="3">
        <v>67</v>
      </c>
      <c r="G1181" s="3">
        <v>67</v>
      </c>
      <c r="H1181" s="3">
        <v>0</v>
      </c>
      <c r="I1181" s="3">
        <v>147</v>
      </c>
      <c r="J1181" s="3">
        <v>1</v>
      </c>
      <c r="K1181" s="3">
        <f t="shared" si="193"/>
        <v>214</v>
      </c>
      <c r="L1181" s="2">
        <f t="shared" si="194"/>
        <v>31.308411214953267</v>
      </c>
      <c r="M1181" s="2">
        <f t="shared" si="195"/>
        <v>31.308411214953267</v>
      </c>
      <c r="N1181" s="2">
        <f t="shared" si="196"/>
        <v>0</v>
      </c>
      <c r="O1181" s="2">
        <f t="shared" si="197"/>
        <v>68.691588785046733</v>
      </c>
      <c r="P1181" s="2">
        <f t="shared" si="192"/>
        <v>0</v>
      </c>
    </row>
    <row r="1182" spans="1:16">
      <c r="A1182" t="s">
        <v>6</v>
      </c>
      <c r="B1182" t="s">
        <v>30</v>
      </c>
      <c r="C1182" t="s">
        <v>237</v>
      </c>
      <c r="D1182" t="s">
        <v>226</v>
      </c>
      <c r="E1182" s="3">
        <v>192</v>
      </c>
      <c r="F1182" s="3">
        <v>45</v>
      </c>
      <c r="G1182" s="3">
        <v>44</v>
      </c>
      <c r="H1182" s="3">
        <v>1</v>
      </c>
      <c r="I1182" s="3">
        <v>146</v>
      </c>
      <c r="J1182" s="3">
        <v>1</v>
      </c>
      <c r="K1182" s="3">
        <f t="shared" si="193"/>
        <v>191</v>
      </c>
      <c r="L1182" s="2">
        <f t="shared" si="194"/>
        <v>23.560209424083769</v>
      </c>
      <c r="M1182" s="2">
        <f t="shared" si="195"/>
        <v>23.036649214659686</v>
      </c>
      <c r="N1182" s="2">
        <f t="shared" si="196"/>
        <v>0.52356020942408377</v>
      </c>
      <c r="O1182" s="2">
        <f t="shared" si="197"/>
        <v>76.439790575916234</v>
      </c>
      <c r="P1182" s="2">
        <f t="shared" si="192"/>
        <v>2.2222222222222223</v>
      </c>
    </row>
    <row r="1183" spans="1:16">
      <c r="A1183" t="s">
        <v>6</v>
      </c>
      <c r="B1183" t="s">
        <v>30</v>
      </c>
      <c r="C1183" t="s">
        <v>237</v>
      </c>
      <c r="D1183" t="s">
        <v>227</v>
      </c>
      <c r="E1183" s="3">
        <v>123</v>
      </c>
      <c r="F1183" s="3">
        <v>26</v>
      </c>
      <c r="G1183" s="3">
        <v>25</v>
      </c>
      <c r="H1183" s="3">
        <v>1</v>
      </c>
      <c r="I1183" s="3">
        <v>96</v>
      </c>
      <c r="J1183" s="3">
        <v>1</v>
      </c>
      <c r="K1183" s="3">
        <f t="shared" si="193"/>
        <v>122</v>
      </c>
      <c r="L1183" s="2">
        <f t="shared" si="194"/>
        <v>21.311475409836063</v>
      </c>
      <c r="M1183" s="2">
        <f t="shared" si="195"/>
        <v>20.491803278688526</v>
      </c>
      <c r="N1183" s="2">
        <f t="shared" si="196"/>
        <v>0.81967213114754101</v>
      </c>
      <c r="O1183" s="2">
        <f t="shared" si="197"/>
        <v>78.688524590163937</v>
      </c>
      <c r="P1183" s="2">
        <f t="shared" si="192"/>
        <v>3.8461538461538463</v>
      </c>
    </row>
    <row r="1184" spans="1:16">
      <c r="A1184" t="s">
        <v>6</v>
      </c>
      <c r="B1184" t="s">
        <v>30</v>
      </c>
      <c r="C1184" t="s">
        <v>237</v>
      </c>
      <c r="D1184" t="s">
        <v>228</v>
      </c>
      <c r="E1184" s="3">
        <v>114</v>
      </c>
      <c r="F1184" s="3">
        <v>17</v>
      </c>
      <c r="G1184" s="3">
        <v>16</v>
      </c>
      <c r="H1184" s="3">
        <v>1</v>
      </c>
      <c r="I1184" s="3">
        <v>95</v>
      </c>
      <c r="J1184" s="3">
        <v>2</v>
      </c>
      <c r="K1184" s="3">
        <f t="shared" si="193"/>
        <v>112</v>
      </c>
      <c r="L1184" s="2">
        <f t="shared" si="194"/>
        <v>15.178571428571427</v>
      </c>
      <c r="M1184" s="2">
        <f t="shared" si="195"/>
        <v>14.285714285714285</v>
      </c>
      <c r="N1184" s="2">
        <f t="shared" si="196"/>
        <v>0.89285714285714279</v>
      </c>
      <c r="O1184" s="2">
        <f t="shared" si="197"/>
        <v>84.821428571428569</v>
      </c>
      <c r="P1184" s="2">
        <f t="shared" si="192"/>
        <v>5.8823529411764701</v>
      </c>
    </row>
    <row r="1185" spans="1:16">
      <c r="A1185" t="s">
        <v>6</v>
      </c>
      <c r="B1185" t="s">
        <v>30</v>
      </c>
      <c r="C1185" t="s">
        <v>237</v>
      </c>
      <c r="D1185" t="s">
        <v>229</v>
      </c>
      <c r="E1185" s="3">
        <v>84</v>
      </c>
      <c r="F1185" s="3">
        <v>12</v>
      </c>
      <c r="G1185" s="3">
        <v>12</v>
      </c>
      <c r="H1185" s="3">
        <v>0</v>
      </c>
      <c r="I1185" s="3">
        <v>72</v>
      </c>
      <c r="J1185" s="3">
        <v>0</v>
      </c>
      <c r="K1185" s="3">
        <f t="shared" si="193"/>
        <v>84</v>
      </c>
      <c r="L1185" s="2">
        <f t="shared" si="194"/>
        <v>14.285714285714285</v>
      </c>
      <c r="M1185" s="2">
        <f t="shared" si="195"/>
        <v>14.285714285714285</v>
      </c>
      <c r="N1185" s="2">
        <f t="shared" si="196"/>
        <v>0</v>
      </c>
      <c r="O1185" s="2">
        <f t="shared" si="197"/>
        <v>85.714285714285708</v>
      </c>
      <c r="P1185" s="2">
        <f t="shared" si="192"/>
        <v>0</v>
      </c>
    </row>
    <row r="1186" spans="1:16">
      <c r="A1186" t="s">
        <v>6</v>
      </c>
      <c r="B1186" t="s">
        <v>30</v>
      </c>
      <c r="C1186" t="s">
        <v>237</v>
      </c>
      <c r="D1186" t="s">
        <v>230</v>
      </c>
      <c r="E1186" s="3">
        <v>85</v>
      </c>
      <c r="F1186" s="3">
        <v>11</v>
      </c>
      <c r="G1186" s="3">
        <v>11</v>
      </c>
      <c r="H1186" s="3">
        <v>0</v>
      </c>
      <c r="I1186" s="3">
        <v>74</v>
      </c>
      <c r="J1186" s="3">
        <v>0</v>
      </c>
      <c r="K1186" s="3">
        <f t="shared" si="193"/>
        <v>85</v>
      </c>
      <c r="L1186" s="2">
        <f t="shared" si="194"/>
        <v>12.941176470588237</v>
      </c>
      <c r="M1186" s="2">
        <f t="shared" si="195"/>
        <v>12.941176470588237</v>
      </c>
      <c r="N1186" s="2">
        <f t="shared" si="196"/>
        <v>0</v>
      </c>
      <c r="O1186" s="2">
        <f t="shared" si="197"/>
        <v>87.058823529411768</v>
      </c>
      <c r="P1186" s="2">
        <f t="shared" si="192"/>
        <v>0</v>
      </c>
    </row>
    <row r="1187" spans="1:16">
      <c r="A1187" t="s">
        <v>6</v>
      </c>
      <c r="B1187" t="s">
        <v>30</v>
      </c>
      <c r="C1187" t="s">
        <v>237</v>
      </c>
      <c r="D1187" t="s">
        <v>231</v>
      </c>
      <c r="E1187" s="3">
        <v>58</v>
      </c>
      <c r="F1187" s="3">
        <v>2</v>
      </c>
      <c r="G1187" s="3">
        <v>2</v>
      </c>
      <c r="H1187" s="3">
        <v>0</v>
      </c>
      <c r="I1187" s="3">
        <v>55</v>
      </c>
      <c r="J1187" s="3">
        <v>1</v>
      </c>
      <c r="K1187" s="3">
        <f t="shared" si="193"/>
        <v>57</v>
      </c>
      <c r="L1187" s="2">
        <f t="shared" si="194"/>
        <v>3.5087719298245612</v>
      </c>
      <c r="M1187" s="2">
        <f t="shared" si="195"/>
        <v>3.5087719298245612</v>
      </c>
      <c r="N1187" s="2">
        <f t="shared" si="196"/>
        <v>0</v>
      </c>
      <c r="O1187" s="2">
        <f t="shared" si="197"/>
        <v>96.491228070175438</v>
      </c>
      <c r="P1187" s="2">
        <f t="shared" si="192"/>
        <v>0</v>
      </c>
    </row>
    <row r="1188" spans="1:16">
      <c r="A1188" t="s">
        <v>6</v>
      </c>
      <c r="B1188" t="s">
        <v>30</v>
      </c>
      <c r="C1188" t="s">
        <v>237</v>
      </c>
      <c r="D1188" t="s">
        <v>232</v>
      </c>
      <c r="E1188" s="3">
        <v>30</v>
      </c>
      <c r="F1188" s="3">
        <v>0</v>
      </c>
      <c r="G1188" s="3">
        <v>0</v>
      </c>
      <c r="H1188" s="3">
        <v>0</v>
      </c>
      <c r="I1188" s="3">
        <v>29</v>
      </c>
      <c r="J1188" s="3">
        <v>1</v>
      </c>
      <c r="K1188" s="3">
        <f t="shared" si="193"/>
        <v>29</v>
      </c>
      <c r="L1188" s="2">
        <f t="shared" si="194"/>
        <v>0</v>
      </c>
      <c r="M1188" s="2">
        <f t="shared" si="195"/>
        <v>0</v>
      </c>
      <c r="N1188" s="2">
        <f t="shared" si="196"/>
        <v>0</v>
      </c>
      <c r="O1188" s="2">
        <f t="shared" si="197"/>
        <v>100</v>
      </c>
      <c r="P1188" s="2" t="str">
        <f t="shared" si="192"/>
        <v xml:space="preserve"> </v>
      </c>
    </row>
    <row r="1189" spans="1:16">
      <c r="A1189" t="s">
        <v>6</v>
      </c>
      <c r="B1189" t="s">
        <v>30</v>
      </c>
      <c r="C1189" t="s">
        <v>237</v>
      </c>
      <c r="D1189" t="s">
        <v>233</v>
      </c>
      <c r="E1189" s="3">
        <v>20</v>
      </c>
      <c r="F1189" s="3">
        <v>0</v>
      </c>
      <c r="G1189" s="3">
        <v>0</v>
      </c>
      <c r="H1189" s="3">
        <v>0</v>
      </c>
      <c r="I1189" s="3">
        <v>20</v>
      </c>
      <c r="J1189" s="3">
        <v>0</v>
      </c>
      <c r="K1189" s="3">
        <f t="shared" si="193"/>
        <v>20</v>
      </c>
      <c r="L1189" s="2">
        <f t="shared" si="194"/>
        <v>0</v>
      </c>
      <c r="M1189" s="2">
        <f t="shared" si="195"/>
        <v>0</v>
      </c>
      <c r="N1189" s="2">
        <f t="shared" si="196"/>
        <v>0</v>
      </c>
      <c r="O1189" s="2">
        <f t="shared" si="197"/>
        <v>100</v>
      </c>
      <c r="P1189" s="2" t="str">
        <f t="shared" si="192"/>
        <v xml:space="preserve"> </v>
      </c>
    </row>
    <row r="1190" spans="1:16">
      <c r="A1190" t="s">
        <v>6</v>
      </c>
      <c r="B1190" t="s">
        <v>30</v>
      </c>
      <c r="C1190" t="s">
        <v>237</v>
      </c>
      <c r="D1190" t="s">
        <v>235</v>
      </c>
      <c r="E1190" s="3">
        <v>16</v>
      </c>
      <c r="F1190" s="3">
        <v>1</v>
      </c>
      <c r="G1190" s="3">
        <v>1</v>
      </c>
      <c r="H1190" s="3">
        <v>0</v>
      </c>
      <c r="I1190" s="3">
        <v>14</v>
      </c>
      <c r="J1190" s="3">
        <v>1</v>
      </c>
      <c r="K1190" s="3">
        <f t="shared" si="193"/>
        <v>15</v>
      </c>
      <c r="L1190" s="2">
        <f t="shared" si="194"/>
        <v>6.666666666666667</v>
      </c>
      <c r="M1190" s="2">
        <f t="shared" si="195"/>
        <v>6.666666666666667</v>
      </c>
      <c r="N1190" s="2">
        <f t="shared" si="196"/>
        <v>0</v>
      </c>
      <c r="O1190" s="2">
        <f t="shared" si="197"/>
        <v>93.333333333333329</v>
      </c>
      <c r="P1190" s="2">
        <f t="shared" si="192"/>
        <v>0</v>
      </c>
    </row>
    <row r="1191" spans="1:16">
      <c r="A1191" t="s">
        <v>6</v>
      </c>
      <c r="B1191" t="s">
        <v>30</v>
      </c>
      <c r="C1191" t="s">
        <v>237</v>
      </c>
      <c r="D1191" t="s">
        <v>234</v>
      </c>
      <c r="E1191" s="3">
        <f t="shared" ref="E1191:J1191" si="201">SUM(E1177:E1185)</f>
        <v>1623</v>
      </c>
      <c r="F1191" s="3">
        <f t="shared" si="201"/>
        <v>468</v>
      </c>
      <c r="G1191" s="3">
        <f t="shared" si="201"/>
        <v>458</v>
      </c>
      <c r="H1191" s="3">
        <f t="shared" si="201"/>
        <v>10</v>
      </c>
      <c r="I1191" s="3">
        <f t="shared" si="201"/>
        <v>1146</v>
      </c>
      <c r="J1191" s="3">
        <f t="shared" si="201"/>
        <v>9</v>
      </c>
      <c r="K1191" s="3">
        <f t="shared" si="193"/>
        <v>1614</v>
      </c>
      <c r="L1191" s="2">
        <f t="shared" si="194"/>
        <v>28.996282527881039</v>
      </c>
      <c r="M1191" s="2">
        <f t="shared" si="195"/>
        <v>28.376703841387858</v>
      </c>
      <c r="N1191" s="2">
        <f t="shared" si="196"/>
        <v>0.6195786864931847</v>
      </c>
      <c r="O1191" s="2">
        <f t="shared" si="197"/>
        <v>71.00371747211895</v>
      </c>
      <c r="P1191" s="2">
        <f t="shared" si="192"/>
        <v>2.1367521367521367</v>
      </c>
    </row>
    <row r="1192" spans="1:16">
      <c r="A1192" t="s">
        <v>6</v>
      </c>
      <c r="B1192" t="s">
        <v>31</v>
      </c>
      <c r="C1192" t="s">
        <v>236</v>
      </c>
      <c r="D1192" t="s">
        <v>1</v>
      </c>
      <c r="E1192" s="3">
        <v>4139</v>
      </c>
      <c r="F1192" s="3">
        <v>3421</v>
      </c>
      <c r="G1192" s="3">
        <v>3330</v>
      </c>
      <c r="H1192" s="3">
        <v>91</v>
      </c>
      <c r="I1192" s="3">
        <v>687</v>
      </c>
      <c r="J1192" s="3">
        <v>31</v>
      </c>
      <c r="K1192" s="3">
        <f t="shared" si="193"/>
        <v>4108</v>
      </c>
      <c r="L1192" s="2">
        <f t="shared" si="194"/>
        <v>83.276533592989281</v>
      </c>
      <c r="M1192" s="2">
        <f t="shared" si="195"/>
        <v>81.061343719571568</v>
      </c>
      <c r="N1192" s="2">
        <f t="shared" si="196"/>
        <v>2.2151898734177213</v>
      </c>
      <c r="O1192" s="2">
        <f t="shared" si="197"/>
        <v>16.723466407010712</v>
      </c>
      <c r="P1192" s="2">
        <f t="shared" si="192"/>
        <v>2.6600409237065183</v>
      </c>
    </row>
    <row r="1193" spans="1:16">
      <c r="A1193" t="s">
        <v>6</v>
      </c>
      <c r="B1193" t="s">
        <v>31</v>
      </c>
      <c r="C1193" t="s">
        <v>236</v>
      </c>
      <c r="D1193" t="s">
        <v>219</v>
      </c>
      <c r="E1193" s="3">
        <v>376</v>
      </c>
      <c r="F1193" s="3">
        <v>136</v>
      </c>
      <c r="G1193" s="3">
        <v>131</v>
      </c>
      <c r="H1193" s="3">
        <v>5</v>
      </c>
      <c r="I1193" s="3">
        <v>237</v>
      </c>
      <c r="J1193" s="3">
        <v>3</v>
      </c>
      <c r="K1193" s="3">
        <f t="shared" si="193"/>
        <v>373</v>
      </c>
      <c r="L1193" s="2">
        <f t="shared" si="194"/>
        <v>36.461126005361933</v>
      </c>
      <c r="M1193" s="2">
        <f t="shared" si="195"/>
        <v>35.120643431635386</v>
      </c>
      <c r="N1193" s="2">
        <f t="shared" si="196"/>
        <v>1.3404825737265416</v>
      </c>
      <c r="O1193" s="2">
        <f t="shared" si="197"/>
        <v>63.538873994638067</v>
      </c>
      <c r="P1193" s="2">
        <f t="shared" ref="P1193:P1256" si="202">IF(F1193&gt;0,H1193/F1193*100," ")</f>
        <v>3.6764705882352944</v>
      </c>
    </row>
    <row r="1194" spans="1:16">
      <c r="A1194" t="s">
        <v>6</v>
      </c>
      <c r="B1194" t="s">
        <v>31</v>
      </c>
      <c r="C1194" t="s">
        <v>236</v>
      </c>
      <c r="D1194" t="s">
        <v>220</v>
      </c>
      <c r="E1194" s="3">
        <v>659</v>
      </c>
      <c r="F1194" s="3">
        <v>502</v>
      </c>
      <c r="G1194" s="3">
        <v>485</v>
      </c>
      <c r="H1194" s="3">
        <v>17</v>
      </c>
      <c r="I1194" s="3">
        <v>152</v>
      </c>
      <c r="J1194" s="3">
        <v>5</v>
      </c>
      <c r="K1194" s="3">
        <f t="shared" si="193"/>
        <v>654</v>
      </c>
      <c r="L1194" s="2">
        <f t="shared" si="194"/>
        <v>76.758409785932727</v>
      </c>
      <c r="M1194" s="2">
        <f t="shared" si="195"/>
        <v>74.159021406727831</v>
      </c>
      <c r="N1194" s="2">
        <f t="shared" si="196"/>
        <v>2.5993883792048931</v>
      </c>
      <c r="O1194" s="2">
        <f t="shared" si="197"/>
        <v>23.24159021406728</v>
      </c>
      <c r="P1194" s="2">
        <f t="shared" si="202"/>
        <v>3.3864541832669319</v>
      </c>
    </row>
    <row r="1195" spans="1:16">
      <c r="A1195" t="s">
        <v>6</v>
      </c>
      <c r="B1195" t="s">
        <v>31</v>
      </c>
      <c r="C1195" t="s">
        <v>236</v>
      </c>
      <c r="D1195" t="s">
        <v>221</v>
      </c>
      <c r="E1195" s="3">
        <v>478</v>
      </c>
      <c r="F1195" s="3">
        <v>439</v>
      </c>
      <c r="G1195" s="3">
        <v>429</v>
      </c>
      <c r="H1195" s="3">
        <v>10</v>
      </c>
      <c r="I1195" s="3">
        <v>39</v>
      </c>
      <c r="J1195" s="3">
        <v>0</v>
      </c>
      <c r="K1195" s="3">
        <f t="shared" si="193"/>
        <v>478</v>
      </c>
      <c r="L1195" s="2">
        <f t="shared" si="194"/>
        <v>91.841004184100413</v>
      </c>
      <c r="M1195" s="2">
        <f t="shared" si="195"/>
        <v>89.7489539748954</v>
      </c>
      <c r="N1195" s="2">
        <f t="shared" si="196"/>
        <v>2.0920502092050208</v>
      </c>
      <c r="O1195" s="2">
        <f t="shared" si="197"/>
        <v>8.1589958158995817</v>
      </c>
      <c r="P1195" s="2">
        <f t="shared" si="202"/>
        <v>2.2779043280182232</v>
      </c>
    </row>
    <row r="1196" spans="1:16">
      <c r="A1196" t="s">
        <v>6</v>
      </c>
      <c r="B1196" t="s">
        <v>31</v>
      </c>
      <c r="C1196" t="s">
        <v>236</v>
      </c>
      <c r="D1196" t="s">
        <v>222</v>
      </c>
      <c r="E1196" s="3">
        <v>396</v>
      </c>
      <c r="F1196" s="3">
        <v>377</v>
      </c>
      <c r="G1196" s="3">
        <v>373</v>
      </c>
      <c r="H1196" s="3">
        <v>4</v>
      </c>
      <c r="I1196" s="3">
        <v>18</v>
      </c>
      <c r="J1196" s="3">
        <v>1</v>
      </c>
      <c r="K1196" s="3">
        <f t="shared" ref="K1196:K1259" si="203">E1196-J1196</f>
        <v>395</v>
      </c>
      <c r="L1196" s="2">
        <f t="shared" ref="L1196:L1259" si="204">F1196/$K1196*100</f>
        <v>95.443037974683548</v>
      </c>
      <c r="M1196" s="2">
        <f t="shared" ref="M1196:M1259" si="205">G1196/$K1196*100</f>
        <v>94.430379746835442</v>
      </c>
      <c r="N1196" s="2">
        <f t="shared" ref="N1196:N1259" si="206">H1196/$K1196*100</f>
        <v>1.0126582278481013</v>
      </c>
      <c r="O1196" s="2">
        <f t="shared" ref="O1196:O1259" si="207">I1196/$K1196*100</f>
        <v>4.556962025316456</v>
      </c>
      <c r="P1196" s="2">
        <f t="shared" si="202"/>
        <v>1.0610079575596816</v>
      </c>
    </row>
    <row r="1197" spans="1:16">
      <c r="A1197" t="s">
        <v>6</v>
      </c>
      <c r="B1197" t="s">
        <v>31</v>
      </c>
      <c r="C1197" t="s">
        <v>236</v>
      </c>
      <c r="D1197" t="s">
        <v>223</v>
      </c>
      <c r="E1197" s="3">
        <v>367</v>
      </c>
      <c r="F1197" s="3">
        <v>351</v>
      </c>
      <c r="G1197" s="3">
        <v>339</v>
      </c>
      <c r="H1197" s="3">
        <v>12</v>
      </c>
      <c r="I1197" s="3">
        <v>14</v>
      </c>
      <c r="J1197" s="3">
        <v>2</v>
      </c>
      <c r="K1197" s="3">
        <f t="shared" si="203"/>
        <v>365</v>
      </c>
      <c r="L1197" s="2">
        <f t="shared" si="204"/>
        <v>96.164383561643845</v>
      </c>
      <c r="M1197" s="2">
        <f t="shared" si="205"/>
        <v>92.876712328767113</v>
      </c>
      <c r="N1197" s="2">
        <f t="shared" si="206"/>
        <v>3.2876712328767121</v>
      </c>
      <c r="O1197" s="2">
        <f t="shared" si="207"/>
        <v>3.8356164383561646</v>
      </c>
      <c r="P1197" s="2">
        <f t="shared" si="202"/>
        <v>3.4188034188034191</v>
      </c>
    </row>
    <row r="1198" spans="1:16">
      <c r="A1198" t="s">
        <v>6</v>
      </c>
      <c r="B1198" t="s">
        <v>31</v>
      </c>
      <c r="C1198" t="s">
        <v>236</v>
      </c>
      <c r="D1198" t="s">
        <v>224</v>
      </c>
      <c r="E1198" s="3">
        <v>317</v>
      </c>
      <c r="F1198" s="3">
        <v>302</v>
      </c>
      <c r="G1198" s="3">
        <v>295</v>
      </c>
      <c r="H1198" s="3">
        <v>7</v>
      </c>
      <c r="I1198" s="3">
        <v>15</v>
      </c>
      <c r="J1198" s="3">
        <v>0</v>
      </c>
      <c r="K1198" s="3">
        <f t="shared" si="203"/>
        <v>317</v>
      </c>
      <c r="L1198" s="2">
        <f t="shared" si="204"/>
        <v>95.268138801261827</v>
      </c>
      <c r="M1198" s="2">
        <f t="shared" si="205"/>
        <v>93.059936908517344</v>
      </c>
      <c r="N1198" s="2">
        <f t="shared" si="206"/>
        <v>2.2082018927444795</v>
      </c>
      <c r="O1198" s="2">
        <f t="shared" si="207"/>
        <v>4.7318611987381702</v>
      </c>
      <c r="P1198" s="2">
        <f t="shared" si="202"/>
        <v>2.3178807947019866</v>
      </c>
    </row>
    <row r="1199" spans="1:16">
      <c r="A1199" t="s">
        <v>6</v>
      </c>
      <c r="B1199" t="s">
        <v>31</v>
      </c>
      <c r="C1199" t="s">
        <v>236</v>
      </c>
      <c r="D1199" t="s">
        <v>225</v>
      </c>
      <c r="E1199" s="3">
        <v>336</v>
      </c>
      <c r="F1199" s="3">
        <v>322</v>
      </c>
      <c r="G1199" s="3">
        <v>317</v>
      </c>
      <c r="H1199" s="3">
        <v>5</v>
      </c>
      <c r="I1199" s="3">
        <v>14</v>
      </c>
      <c r="J1199" s="3">
        <v>0</v>
      </c>
      <c r="K1199" s="3">
        <f t="shared" si="203"/>
        <v>336</v>
      </c>
      <c r="L1199" s="2">
        <f t="shared" si="204"/>
        <v>95.833333333333343</v>
      </c>
      <c r="M1199" s="2">
        <f t="shared" si="205"/>
        <v>94.345238095238088</v>
      </c>
      <c r="N1199" s="2">
        <f t="shared" si="206"/>
        <v>1.4880952380952379</v>
      </c>
      <c r="O1199" s="2">
        <f t="shared" si="207"/>
        <v>4.1666666666666661</v>
      </c>
      <c r="P1199" s="2">
        <f t="shared" si="202"/>
        <v>1.5527950310559007</v>
      </c>
    </row>
    <row r="1200" spans="1:16">
      <c r="A1200" t="s">
        <v>6</v>
      </c>
      <c r="B1200" t="s">
        <v>31</v>
      </c>
      <c r="C1200" t="s">
        <v>236</v>
      </c>
      <c r="D1200" t="s">
        <v>226</v>
      </c>
      <c r="E1200" s="3">
        <v>270</v>
      </c>
      <c r="F1200" s="3">
        <v>257</v>
      </c>
      <c r="G1200" s="3">
        <v>250</v>
      </c>
      <c r="H1200" s="3">
        <v>7</v>
      </c>
      <c r="I1200" s="3">
        <v>13</v>
      </c>
      <c r="J1200" s="3">
        <v>0</v>
      </c>
      <c r="K1200" s="3">
        <f t="shared" si="203"/>
        <v>270</v>
      </c>
      <c r="L1200" s="2">
        <f t="shared" si="204"/>
        <v>95.18518518518519</v>
      </c>
      <c r="M1200" s="2">
        <f t="shared" si="205"/>
        <v>92.592592592592595</v>
      </c>
      <c r="N1200" s="2">
        <f t="shared" si="206"/>
        <v>2.5925925925925926</v>
      </c>
      <c r="O1200" s="2">
        <f t="shared" si="207"/>
        <v>4.8148148148148149</v>
      </c>
      <c r="P1200" s="2">
        <f t="shared" si="202"/>
        <v>2.7237354085603114</v>
      </c>
    </row>
    <row r="1201" spans="1:16">
      <c r="A1201" t="s">
        <v>6</v>
      </c>
      <c r="B1201" t="s">
        <v>31</v>
      </c>
      <c r="C1201" t="s">
        <v>236</v>
      </c>
      <c r="D1201" t="s">
        <v>227</v>
      </c>
      <c r="E1201" s="3">
        <v>228</v>
      </c>
      <c r="F1201" s="3">
        <v>215</v>
      </c>
      <c r="G1201" s="3">
        <v>210</v>
      </c>
      <c r="H1201" s="3">
        <v>5</v>
      </c>
      <c r="I1201" s="3">
        <v>12</v>
      </c>
      <c r="J1201" s="3">
        <v>1</v>
      </c>
      <c r="K1201" s="3">
        <f t="shared" si="203"/>
        <v>227</v>
      </c>
      <c r="L1201" s="2">
        <f t="shared" si="204"/>
        <v>94.713656387665196</v>
      </c>
      <c r="M1201" s="2">
        <f t="shared" si="205"/>
        <v>92.511013215859023</v>
      </c>
      <c r="N1201" s="2">
        <f t="shared" si="206"/>
        <v>2.2026431718061676</v>
      </c>
      <c r="O1201" s="2">
        <f t="shared" si="207"/>
        <v>5.286343612334802</v>
      </c>
      <c r="P1201" s="2">
        <f t="shared" si="202"/>
        <v>2.3255813953488373</v>
      </c>
    </row>
    <row r="1202" spans="1:16">
      <c r="A1202" t="s">
        <v>6</v>
      </c>
      <c r="B1202" t="s">
        <v>31</v>
      </c>
      <c r="C1202" t="s">
        <v>236</v>
      </c>
      <c r="D1202" t="s">
        <v>228</v>
      </c>
      <c r="E1202" s="3">
        <v>170</v>
      </c>
      <c r="F1202" s="3">
        <v>153</v>
      </c>
      <c r="G1202" s="3">
        <v>148</v>
      </c>
      <c r="H1202" s="3">
        <v>5</v>
      </c>
      <c r="I1202" s="3">
        <v>15</v>
      </c>
      <c r="J1202" s="3">
        <v>2</v>
      </c>
      <c r="K1202" s="3">
        <f t="shared" si="203"/>
        <v>168</v>
      </c>
      <c r="L1202" s="2">
        <f t="shared" si="204"/>
        <v>91.071428571428569</v>
      </c>
      <c r="M1202" s="2">
        <f t="shared" si="205"/>
        <v>88.095238095238088</v>
      </c>
      <c r="N1202" s="2">
        <f t="shared" si="206"/>
        <v>2.9761904761904758</v>
      </c>
      <c r="O1202" s="2">
        <f t="shared" si="207"/>
        <v>8.9285714285714288</v>
      </c>
      <c r="P1202" s="2">
        <f t="shared" si="202"/>
        <v>3.2679738562091507</v>
      </c>
    </row>
    <row r="1203" spans="1:16">
      <c r="A1203" t="s">
        <v>6</v>
      </c>
      <c r="B1203" t="s">
        <v>31</v>
      </c>
      <c r="C1203" t="s">
        <v>236</v>
      </c>
      <c r="D1203" t="s">
        <v>229</v>
      </c>
      <c r="E1203" s="3">
        <v>161</v>
      </c>
      <c r="F1203" s="3">
        <v>138</v>
      </c>
      <c r="G1203" s="3">
        <v>134</v>
      </c>
      <c r="H1203" s="3">
        <v>4</v>
      </c>
      <c r="I1203" s="3">
        <v>21</v>
      </c>
      <c r="J1203" s="3">
        <v>2</v>
      </c>
      <c r="K1203" s="3">
        <f t="shared" si="203"/>
        <v>159</v>
      </c>
      <c r="L1203" s="2">
        <f t="shared" si="204"/>
        <v>86.79245283018868</v>
      </c>
      <c r="M1203" s="2">
        <f t="shared" si="205"/>
        <v>84.276729559748432</v>
      </c>
      <c r="N1203" s="2">
        <f t="shared" si="206"/>
        <v>2.5157232704402519</v>
      </c>
      <c r="O1203" s="2">
        <f t="shared" si="207"/>
        <v>13.20754716981132</v>
      </c>
      <c r="P1203" s="2">
        <f t="shared" si="202"/>
        <v>2.8985507246376812</v>
      </c>
    </row>
    <row r="1204" spans="1:16">
      <c r="A1204" t="s">
        <v>6</v>
      </c>
      <c r="B1204" t="s">
        <v>31</v>
      </c>
      <c r="C1204" t="s">
        <v>236</v>
      </c>
      <c r="D1204" t="s">
        <v>230</v>
      </c>
      <c r="E1204" s="3">
        <v>137</v>
      </c>
      <c r="F1204" s="3">
        <v>110</v>
      </c>
      <c r="G1204" s="3">
        <v>104</v>
      </c>
      <c r="H1204" s="3">
        <v>6</v>
      </c>
      <c r="I1204" s="3">
        <v>24</v>
      </c>
      <c r="J1204" s="3">
        <v>3</v>
      </c>
      <c r="K1204" s="3">
        <f t="shared" si="203"/>
        <v>134</v>
      </c>
      <c r="L1204" s="2">
        <f t="shared" si="204"/>
        <v>82.089552238805979</v>
      </c>
      <c r="M1204" s="2">
        <f t="shared" si="205"/>
        <v>77.611940298507463</v>
      </c>
      <c r="N1204" s="2">
        <f t="shared" si="206"/>
        <v>4.4776119402985071</v>
      </c>
      <c r="O1204" s="2">
        <f t="shared" si="207"/>
        <v>17.910447761194028</v>
      </c>
      <c r="P1204" s="2">
        <f t="shared" si="202"/>
        <v>5.4545454545454541</v>
      </c>
    </row>
    <row r="1205" spans="1:16">
      <c r="A1205" t="s">
        <v>6</v>
      </c>
      <c r="B1205" t="s">
        <v>31</v>
      </c>
      <c r="C1205" t="s">
        <v>236</v>
      </c>
      <c r="D1205" t="s">
        <v>231</v>
      </c>
      <c r="E1205" s="3">
        <v>104</v>
      </c>
      <c r="F1205" s="3">
        <v>66</v>
      </c>
      <c r="G1205" s="3">
        <v>63</v>
      </c>
      <c r="H1205" s="3">
        <v>3</v>
      </c>
      <c r="I1205" s="3">
        <v>34</v>
      </c>
      <c r="J1205" s="3">
        <v>4</v>
      </c>
      <c r="K1205" s="3">
        <f t="shared" si="203"/>
        <v>100</v>
      </c>
      <c r="L1205" s="2">
        <f t="shared" si="204"/>
        <v>66</v>
      </c>
      <c r="M1205" s="2">
        <f t="shared" si="205"/>
        <v>63</v>
      </c>
      <c r="N1205" s="2">
        <f t="shared" si="206"/>
        <v>3</v>
      </c>
      <c r="O1205" s="2">
        <f t="shared" si="207"/>
        <v>34</v>
      </c>
      <c r="P1205" s="2">
        <f t="shared" si="202"/>
        <v>4.5454545454545459</v>
      </c>
    </row>
    <row r="1206" spans="1:16">
      <c r="A1206" t="s">
        <v>6</v>
      </c>
      <c r="B1206" t="s">
        <v>31</v>
      </c>
      <c r="C1206" t="s">
        <v>236</v>
      </c>
      <c r="D1206" t="s">
        <v>232</v>
      </c>
      <c r="E1206" s="3">
        <v>76</v>
      </c>
      <c r="F1206" s="3">
        <v>37</v>
      </c>
      <c r="G1206" s="3">
        <v>36</v>
      </c>
      <c r="H1206" s="3">
        <v>1</v>
      </c>
      <c r="I1206" s="3">
        <v>35</v>
      </c>
      <c r="J1206" s="3">
        <v>4</v>
      </c>
      <c r="K1206" s="3">
        <f t="shared" si="203"/>
        <v>72</v>
      </c>
      <c r="L1206" s="2">
        <f t="shared" si="204"/>
        <v>51.388888888888886</v>
      </c>
      <c r="M1206" s="2">
        <f t="shared" si="205"/>
        <v>50</v>
      </c>
      <c r="N1206" s="2">
        <f t="shared" si="206"/>
        <v>1.3888888888888888</v>
      </c>
      <c r="O1206" s="2">
        <f t="shared" si="207"/>
        <v>48.611111111111107</v>
      </c>
      <c r="P1206" s="2">
        <f t="shared" si="202"/>
        <v>2.7027027027027026</v>
      </c>
    </row>
    <row r="1207" spans="1:16">
      <c r="A1207" t="s">
        <v>6</v>
      </c>
      <c r="B1207" t="s">
        <v>31</v>
      </c>
      <c r="C1207" t="s">
        <v>236</v>
      </c>
      <c r="D1207" t="s">
        <v>233</v>
      </c>
      <c r="E1207" s="3">
        <v>30</v>
      </c>
      <c r="F1207" s="3">
        <v>7</v>
      </c>
      <c r="G1207" s="3">
        <v>7</v>
      </c>
      <c r="H1207" s="3">
        <v>0</v>
      </c>
      <c r="I1207" s="3">
        <v>21</v>
      </c>
      <c r="J1207" s="3">
        <v>2</v>
      </c>
      <c r="K1207" s="3">
        <f t="shared" si="203"/>
        <v>28</v>
      </c>
      <c r="L1207" s="2">
        <f t="shared" si="204"/>
        <v>25</v>
      </c>
      <c r="M1207" s="2">
        <f t="shared" si="205"/>
        <v>25</v>
      </c>
      <c r="N1207" s="2">
        <f t="shared" si="206"/>
        <v>0</v>
      </c>
      <c r="O1207" s="2">
        <f t="shared" si="207"/>
        <v>75</v>
      </c>
      <c r="P1207" s="2">
        <f t="shared" si="202"/>
        <v>0</v>
      </c>
    </row>
    <row r="1208" spans="1:16">
      <c r="A1208" t="s">
        <v>6</v>
      </c>
      <c r="B1208" t="s">
        <v>31</v>
      </c>
      <c r="C1208" t="s">
        <v>236</v>
      </c>
      <c r="D1208" t="s">
        <v>235</v>
      </c>
      <c r="E1208" s="3">
        <v>34</v>
      </c>
      <c r="F1208" s="3">
        <v>9</v>
      </c>
      <c r="G1208" s="3">
        <v>9</v>
      </c>
      <c r="H1208" s="3">
        <v>0</v>
      </c>
      <c r="I1208" s="3">
        <v>23</v>
      </c>
      <c r="J1208" s="3">
        <v>2</v>
      </c>
      <c r="K1208" s="3">
        <f t="shared" si="203"/>
        <v>32</v>
      </c>
      <c r="L1208" s="2">
        <f t="shared" si="204"/>
        <v>28.125</v>
      </c>
      <c r="M1208" s="2">
        <f t="shared" si="205"/>
        <v>28.125</v>
      </c>
      <c r="N1208" s="2">
        <f t="shared" si="206"/>
        <v>0</v>
      </c>
      <c r="O1208" s="2">
        <f t="shared" si="207"/>
        <v>71.875</v>
      </c>
      <c r="P1208" s="2">
        <f t="shared" si="202"/>
        <v>0</v>
      </c>
    </row>
    <row r="1209" spans="1:16">
      <c r="A1209" t="s">
        <v>6</v>
      </c>
      <c r="B1209" t="s">
        <v>31</v>
      </c>
      <c r="C1209" t="s">
        <v>236</v>
      </c>
      <c r="D1209" t="s">
        <v>234</v>
      </c>
      <c r="E1209" s="3">
        <f t="shared" ref="E1209:J1209" si="208">SUM(E1195:E1203)</f>
        <v>2723</v>
      </c>
      <c r="F1209" s="3">
        <f t="shared" si="208"/>
        <v>2554</v>
      </c>
      <c r="G1209" s="3">
        <f t="shared" si="208"/>
        <v>2495</v>
      </c>
      <c r="H1209" s="3">
        <f t="shared" si="208"/>
        <v>59</v>
      </c>
      <c r="I1209" s="3">
        <f t="shared" si="208"/>
        <v>161</v>
      </c>
      <c r="J1209" s="3">
        <f t="shared" si="208"/>
        <v>8</v>
      </c>
      <c r="K1209" s="3">
        <f t="shared" si="203"/>
        <v>2715</v>
      </c>
      <c r="L1209" s="2">
        <f t="shared" si="204"/>
        <v>94.069981583793734</v>
      </c>
      <c r="M1209" s="2">
        <f t="shared" si="205"/>
        <v>91.896869244935544</v>
      </c>
      <c r="N1209" s="2">
        <f t="shared" si="206"/>
        <v>2.1731123388581954</v>
      </c>
      <c r="O1209" s="2">
        <f t="shared" si="207"/>
        <v>5.930018416206261</v>
      </c>
      <c r="P1209" s="2">
        <f t="shared" si="202"/>
        <v>2.3101018010963195</v>
      </c>
    </row>
    <row r="1210" spans="1:16">
      <c r="A1210" t="s">
        <v>6</v>
      </c>
      <c r="B1210" t="s">
        <v>31</v>
      </c>
      <c r="C1210" t="s">
        <v>237</v>
      </c>
      <c r="D1210" t="s">
        <v>1</v>
      </c>
      <c r="E1210" s="3">
        <v>3725</v>
      </c>
      <c r="F1210" s="3">
        <v>851</v>
      </c>
      <c r="G1210" s="3">
        <v>830</v>
      </c>
      <c r="H1210" s="3">
        <v>21</v>
      </c>
      <c r="I1210" s="3">
        <v>2843</v>
      </c>
      <c r="J1210" s="3">
        <v>31</v>
      </c>
      <c r="K1210" s="3">
        <f t="shared" si="203"/>
        <v>3694</v>
      </c>
      <c r="L1210" s="2">
        <f t="shared" si="204"/>
        <v>23.037357877639415</v>
      </c>
      <c r="M1210" s="2">
        <f t="shared" si="205"/>
        <v>22.468868435300486</v>
      </c>
      <c r="N1210" s="2">
        <f t="shared" si="206"/>
        <v>0.56848944233892795</v>
      </c>
      <c r="O1210" s="2">
        <f t="shared" si="207"/>
        <v>76.962642122360577</v>
      </c>
      <c r="P1210" s="2">
        <f t="shared" si="202"/>
        <v>2.4676850763807283</v>
      </c>
    </row>
    <row r="1211" spans="1:16">
      <c r="A1211" t="s">
        <v>6</v>
      </c>
      <c r="B1211" t="s">
        <v>31</v>
      </c>
      <c r="C1211" t="s">
        <v>237</v>
      </c>
      <c r="D1211" t="s">
        <v>219</v>
      </c>
      <c r="E1211" s="3">
        <v>340</v>
      </c>
      <c r="F1211" s="3">
        <v>44</v>
      </c>
      <c r="G1211" s="3">
        <v>41</v>
      </c>
      <c r="H1211" s="3">
        <v>3</v>
      </c>
      <c r="I1211" s="3">
        <v>293</v>
      </c>
      <c r="J1211" s="3">
        <v>3</v>
      </c>
      <c r="K1211" s="3">
        <f t="shared" si="203"/>
        <v>337</v>
      </c>
      <c r="L1211" s="2">
        <f t="shared" si="204"/>
        <v>13.056379821958458</v>
      </c>
      <c r="M1211" s="2">
        <f t="shared" si="205"/>
        <v>12.166172106824925</v>
      </c>
      <c r="N1211" s="2">
        <f t="shared" si="206"/>
        <v>0.89020771513353114</v>
      </c>
      <c r="O1211" s="2">
        <f t="shared" si="207"/>
        <v>86.943620178041542</v>
      </c>
      <c r="P1211" s="2">
        <f t="shared" si="202"/>
        <v>6.8181818181818175</v>
      </c>
    </row>
    <row r="1212" spans="1:16">
      <c r="A1212" t="s">
        <v>6</v>
      </c>
      <c r="B1212" t="s">
        <v>31</v>
      </c>
      <c r="C1212" t="s">
        <v>237</v>
      </c>
      <c r="D1212" t="s">
        <v>220</v>
      </c>
      <c r="E1212" s="3">
        <v>603</v>
      </c>
      <c r="F1212" s="3">
        <v>160</v>
      </c>
      <c r="G1212" s="3">
        <v>154</v>
      </c>
      <c r="H1212" s="3">
        <v>6</v>
      </c>
      <c r="I1212" s="3">
        <v>441</v>
      </c>
      <c r="J1212" s="3">
        <v>2</v>
      </c>
      <c r="K1212" s="3">
        <f t="shared" si="203"/>
        <v>601</v>
      </c>
      <c r="L1212" s="2">
        <f t="shared" si="204"/>
        <v>26.622296173044923</v>
      </c>
      <c r="M1212" s="2">
        <f t="shared" si="205"/>
        <v>25.623960066555739</v>
      </c>
      <c r="N1212" s="2">
        <f t="shared" si="206"/>
        <v>0.99833610648918469</v>
      </c>
      <c r="O1212" s="2">
        <f t="shared" si="207"/>
        <v>73.37770382695507</v>
      </c>
      <c r="P1212" s="2">
        <f t="shared" si="202"/>
        <v>3.75</v>
      </c>
    </row>
    <row r="1213" spans="1:16">
      <c r="A1213" t="s">
        <v>6</v>
      </c>
      <c r="B1213" t="s">
        <v>31</v>
      </c>
      <c r="C1213" t="s">
        <v>237</v>
      </c>
      <c r="D1213" t="s">
        <v>221</v>
      </c>
      <c r="E1213" s="3">
        <v>428</v>
      </c>
      <c r="F1213" s="3">
        <v>121</v>
      </c>
      <c r="G1213" s="3">
        <v>117</v>
      </c>
      <c r="H1213" s="3">
        <v>4</v>
      </c>
      <c r="I1213" s="3">
        <v>302</v>
      </c>
      <c r="J1213" s="3">
        <v>5</v>
      </c>
      <c r="K1213" s="3">
        <f t="shared" si="203"/>
        <v>423</v>
      </c>
      <c r="L1213" s="2">
        <f t="shared" si="204"/>
        <v>28.605200945626478</v>
      </c>
      <c r="M1213" s="2">
        <f t="shared" si="205"/>
        <v>27.659574468085108</v>
      </c>
      <c r="N1213" s="2">
        <f t="shared" si="206"/>
        <v>0.94562647754137119</v>
      </c>
      <c r="O1213" s="2">
        <f t="shared" si="207"/>
        <v>71.394799054373522</v>
      </c>
      <c r="P1213" s="2">
        <f t="shared" si="202"/>
        <v>3.3057851239669422</v>
      </c>
    </row>
    <row r="1214" spans="1:16">
      <c r="A1214" t="s">
        <v>6</v>
      </c>
      <c r="B1214" t="s">
        <v>31</v>
      </c>
      <c r="C1214" t="s">
        <v>237</v>
      </c>
      <c r="D1214" t="s">
        <v>222</v>
      </c>
      <c r="E1214" s="3">
        <v>350</v>
      </c>
      <c r="F1214" s="3">
        <v>98</v>
      </c>
      <c r="G1214" s="3">
        <v>97</v>
      </c>
      <c r="H1214" s="3">
        <v>1</v>
      </c>
      <c r="I1214" s="3">
        <v>249</v>
      </c>
      <c r="J1214" s="3">
        <v>3</v>
      </c>
      <c r="K1214" s="3">
        <f t="shared" si="203"/>
        <v>347</v>
      </c>
      <c r="L1214" s="2">
        <f t="shared" si="204"/>
        <v>28.24207492795389</v>
      </c>
      <c r="M1214" s="2">
        <f t="shared" si="205"/>
        <v>27.953890489913547</v>
      </c>
      <c r="N1214" s="2">
        <f t="shared" si="206"/>
        <v>0.28818443804034583</v>
      </c>
      <c r="O1214" s="2">
        <f t="shared" si="207"/>
        <v>71.75792507204612</v>
      </c>
      <c r="P1214" s="2">
        <f t="shared" si="202"/>
        <v>1.0204081632653061</v>
      </c>
    </row>
    <row r="1215" spans="1:16">
      <c r="A1215" t="s">
        <v>6</v>
      </c>
      <c r="B1215" t="s">
        <v>31</v>
      </c>
      <c r="C1215" t="s">
        <v>237</v>
      </c>
      <c r="D1215" t="s">
        <v>223</v>
      </c>
      <c r="E1215" s="3">
        <v>312</v>
      </c>
      <c r="F1215" s="3">
        <v>92</v>
      </c>
      <c r="G1215" s="3">
        <v>90</v>
      </c>
      <c r="H1215" s="3">
        <v>2</v>
      </c>
      <c r="I1215" s="3">
        <v>219</v>
      </c>
      <c r="J1215" s="3">
        <v>1</v>
      </c>
      <c r="K1215" s="3">
        <f t="shared" si="203"/>
        <v>311</v>
      </c>
      <c r="L1215" s="2">
        <f t="shared" si="204"/>
        <v>29.581993569131832</v>
      </c>
      <c r="M1215" s="2">
        <f t="shared" si="205"/>
        <v>28.938906752411576</v>
      </c>
      <c r="N1215" s="2">
        <f t="shared" si="206"/>
        <v>0.64308681672025725</v>
      </c>
      <c r="O1215" s="2">
        <f t="shared" si="207"/>
        <v>70.418006430868161</v>
      </c>
      <c r="P1215" s="2">
        <f t="shared" si="202"/>
        <v>2.1739130434782608</v>
      </c>
    </row>
    <row r="1216" spans="1:16">
      <c r="A1216" t="s">
        <v>6</v>
      </c>
      <c r="B1216" t="s">
        <v>31</v>
      </c>
      <c r="C1216" t="s">
        <v>237</v>
      </c>
      <c r="D1216" t="s">
        <v>224</v>
      </c>
      <c r="E1216" s="3">
        <v>362</v>
      </c>
      <c r="F1216" s="3">
        <v>111</v>
      </c>
      <c r="G1216" s="3">
        <v>109</v>
      </c>
      <c r="H1216" s="3">
        <v>2</v>
      </c>
      <c r="I1216" s="3">
        <v>246</v>
      </c>
      <c r="J1216" s="3">
        <v>5</v>
      </c>
      <c r="K1216" s="3">
        <f t="shared" si="203"/>
        <v>357</v>
      </c>
      <c r="L1216" s="2">
        <f t="shared" si="204"/>
        <v>31.092436974789916</v>
      </c>
      <c r="M1216" s="2">
        <f t="shared" si="205"/>
        <v>30.532212885154063</v>
      </c>
      <c r="N1216" s="2">
        <f t="shared" si="206"/>
        <v>0.56022408963585435</v>
      </c>
      <c r="O1216" s="2">
        <f t="shared" si="207"/>
        <v>68.907563025210081</v>
      </c>
      <c r="P1216" s="2">
        <f t="shared" si="202"/>
        <v>1.8018018018018018</v>
      </c>
    </row>
    <row r="1217" spans="1:16">
      <c r="A1217" t="s">
        <v>6</v>
      </c>
      <c r="B1217" t="s">
        <v>31</v>
      </c>
      <c r="C1217" t="s">
        <v>237</v>
      </c>
      <c r="D1217" t="s">
        <v>225</v>
      </c>
      <c r="E1217" s="3">
        <v>295</v>
      </c>
      <c r="F1217" s="3">
        <v>77</v>
      </c>
      <c r="G1217" s="3">
        <v>76</v>
      </c>
      <c r="H1217" s="3">
        <v>1</v>
      </c>
      <c r="I1217" s="3">
        <v>214</v>
      </c>
      <c r="J1217" s="3">
        <v>4</v>
      </c>
      <c r="K1217" s="3">
        <f t="shared" si="203"/>
        <v>291</v>
      </c>
      <c r="L1217" s="2">
        <f t="shared" si="204"/>
        <v>26.460481099656359</v>
      </c>
      <c r="M1217" s="2">
        <f t="shared" si="205"/>
        <v>26.116838487972512</v>
      </c>
      <c r="N1217" s="2">
        <f t="shared" si="206"/>
        <v>0.3436426116838488</v>
      </c>
      <c r="O1217" s="2">
        <f t="shared" si="207"/>
        <v>73.539518900343651</v>
      </c>
      <c r="P1217" s="2">
        <f t="shared" si="202"/>
        <v>1.2987012987012987</v>
      </c>
    </row>
    <row r="1218" spans="1:16">
      <c r="A1218" t="s">
        <v>6</v>
      </c>
      <c r="B1218" t="s">
        <v>31</v>
      </c>
      <c r="C1218" t="s">
        <v>237</v>
      </c>
      <c r="D1218" t="s">
        <v>226</v>
      </c>
      <c r="E1218" s="3">
        <v>219</v>
      </c>
      <c r="F1218" s="3">
        <v>43</v>
      </c>
      <c r="G1218" s="3">
        <v>43</v>
      </c>
      <c r="H1218" s="3">
        <v>0</v>
      </c>
      <c r="I1218" s="3">
        <v>174</v>
      </c>
      <c r="J1218" s="3">
        <v>2</v>
      </c>
      <c r="K1218" s="3">
        <f t="shared" si="203"/>
        <v>217</v>
      </c>
      <c r="L1218" s="2">
        <f t="shared" si="204"/>
        <v>19.815668202764979</v>
      </c>
      <c r="M1218" s="2">
        <f t="shared" si="205"/>
        <v>19.815668202764979</v>
      </c>
      <c r="N1218" s="2">
        <f t="shared" si="206"/>
        <v>0</v>
      </c>
      <c r="O1218" s="2">
        <f t="shared" si="207"/>
        <v>80.184331797235018</v>
      </c>
      <c r="P1218" s="2">
        <f t="shared" si="202"/>
        <v>0</v>
      </c>
    </row>
    <row r="1219" spans="1:16">
      <c r="A1219" t="s">
        <v>6</v>
      </c>
      <c r="B1219" t="s">
        <v>31</v>
      </c>
      <c r="C1219" t="s">
        <v>237</v>
      </c>
      <c r="D1219" t="s">
        <v>227</v>
      </c>
      <c r="E1219" s="3">
        <v>193</v>
      </c>
      <c r="F1219" s="3">
        <v>35</v>
      </c>
      <c r="G1219" s="3">
        <v>35</v>
      </c>
      <c r="H1219" s="3">
        <v>0</v>
      </c>
      <c r="I1219" s="3">
        <v>156</v>
      </c>
      <c r="J1219" s="3">
        <v>2</v>
      </c>
      <c r="K1219" s="3">
        <f t="shared" si="203"/>
        <v>191</v>
      </c>
      <c r="L1219" s="2">
        <f t="shared" si="204"/>
        <v>18.32460732984293</v>
      </c>
      <c r="M1219" s="2">
        <f t="shared" si="205"/>
        <v>18.32460732984293</v>
      </c>
      <c r="N1219" s="2">
        <f t="shared" si="206"/>
        <v>0</v>
      </c>
      <c r="O1219" s="2">
        <f t="shared" si="207"/>
        <v>81.675392670157066</v>
      </c>
      <c r="P1219" s="2">
        <f t="shared" si="202"/>
        <v>0</v>
      </c>
    </row>
    <row r="1220" spans="1:16">
      <c r="A1220" t="s">
        <v>6</v>
      </c>
      <c r="B1220" t="s">
        <v>31</v>
      </c>
      <c r="C1220" t="s">
        <v>237</v>
      </c>
      <c r="D1220" t="s">
        <v>228</v>
      </c>
      <c r="E1220" s="3">
        <v>169</v>
      </c>
      <c r="F1220" s="3">
        <v>33</v>
      </c>
      <c r="G1220" s="3">
        <v>31</v>
      </c>
      <c r="H1220" s="3">
        <v>2</v>
      </c>
      <c r="I1220" s="3">
        <v>136</v>
      </c>
      <c r="J1220" s="3">
        <v>0</v>
      </c>
      <c r="K1220" s="3">
        <f t="shared" si="203"/>
        <v>169</v>
      </c>
      <c r="L1220" s="2">
        <f t="shared" si="204"/>
        <v>19.526627218934912</v>
      </c>
      <c r="M1220" s="2">
        <f t="shared" si="205"/>
        <v>18.34319526627219</v>
      </c>
      <c r="N1220" s="2">
        <f t="shared" si="206"/>
        <v>1.1834319526627219</v>
      </c>
      <c r="O1220" s="2">
        <f t="shared" si="207"/>
        <v>80.473372781065095</v>
      </c>
      <c r="P1220" s="2">
        <f t="shared" si="202"/>
        <v>6.0606060606060606</v>
      </c>
    </row>
    <row r="1221" spans="1:16">
      <c r="A1221" t="s">
        <v>6</v>
      </c>
      <c r="B1221" t="s">
        <v>31</v>
      </c>
      <c r="C1221" t="s">
        <v>237</v>
      </c>
      <c r="D1221" t="s">
        <v>229</v>
      </c>
      <c r="E1221" s="3">
        <v>125</v>
      </c>
      <c r="F1221" s="3">
        <v>14</v>
      </c>
      <c r="G1221" s="3">
        <v>14</v>
      </c>
      <c r="H1221" s="3">
        <v>0</v>
      </c>
      <c r="I1221" s="3">
        <v>111</v>
      </c>
      <c r="J1221" s="3">
        <v>0</v>
      </c>
      <c r="K1221" s="3">
        <f t="shared" si="203"/>
        <v>125</v>
      </c>
      <c r="L1221" s="2">
        <f t="shared" si="204"/>
        <v>11.200000000000001</v>
      </c>
      <c r="M1221" s="2">
        <f t="shared" si="205"/>
        <v>11.200000000000001</v>
      </c>
      <c r="N1221" s="2">
        <f t="shared" si="206"/>
        <v>0</v>
      </c>
      <c r="O1221" s="2">
        <f t="shared" si="207"/>
        <v>88.8</v>
      </c>
      <c r="P1221" s="2">
        <f t="shared" si="202"/>
        <v>0</v>
      </c>
    </row>
    <row r="1222" spans="1:16">
      <c r="A1222" t="s">
        <v>6</v>
      </c>
      <c r="B1222" t="s">
        <v>31</v>
      </c>
      <c r="C1222" t="s">
        <v>237</v>
      </c>
      <c r="D1222" t="s">
        <v>230</v>
      </c>
      <c r="E1222" s="3">
        <v>109</v>
      </c>
      <c r="F1222" s="3">
        <v>9</v>
      </c>
      <c r="G1222" s="3">
        <v>9</v>
      </c>
      <c r="H1222" s="3">
        <v>0</v>
      </c>
      <c r="I1222" s="3">
        <v>100</v>
      </c>
      <c r="J1222" s="3">
        <v>0</v>
      </c>
      <c r="K1222" s="3">
        <f t="shared" si="203"/>
        <v>109</v>
      </c>
      <c r="L1222" s="2">
        <f t="shared" si="204"/>
        <v>8.2568807339449553</v>
      </c>
      <c r="M1222" s="2">
        <f t="shared" si="205"/>
        <v>8.2568807339449553</v>
      </c>
      <c r="N1222" s="2">
        <f t="shared" si="206"/>
        <v>0</v>
      </c>
      <c r="O1222" s="2">
        <f t="shared" si="207"/>
        <v>91.743119266055047</v>
      </c>
      <c r="P1222" s="2">
        <f t="shared" si="202"/>
        <v>0</v>
      </c>
    </row>
    <row r="1223" spans="1:16">
      <c r="A1223" t="s">
        <v>6</v>
      </c>
      <c r="B1223" t="s">
        <v>31</v>
      </c>
      <c r="C1223" t="s">
        <v>237</v>
      </c>
      <c r="D1223" t="s">
        <v>231</v>
      </c>
      <c r="E1223" s="3">
        <v>99</v>
      </c>
      <c r="F1223" s="3">
        <v>9</v>
      </c>
      <c r="G1223" s="3">
        <v>9</v>
      </c>
      <c r="H1223" s="3">
        <v>0</v>
      </c>
      <c r="I1223" s="3">
        <v>88</v>
      </c>
      <c r="J1223" s="3">
        <v>2</v>
      </c>
      <c r="K1223" s="3">
        <f t="shared" si="203"/>
        <v>97</v>
      </c>
      <c r="L1223" s="2">
        <f t="shared" si="204"/>
        <v>9.2783505154639183</v>
      </c>
      <c r="M1223" s="2">
        <f t="shared" si="205"/>
        <v>9.2783505154639183</v>
      </c>
      <c r="N1223" s="2">
        <f t="shared" si="206"/>
        <v>0</v>
      </c>
      <c r="O1223" s="2">
        <f t="shared" si="207"/>
        <v>90.721649484536087</v>
      </c>
      <c r="P1223" s="2">
        <f t="shared" si="202"/>
        <v>0</v>
      </c>
    </row>
    <row r="1224" spans="1:16">
      <c r="A1224" t="s">
        <v>6</v>
      </c>
      <c r="B1224" t="s">
        <v>31</v>
      </c>
      <c r="C1224" t="s">
        <v>237</v>
      </c>
      <c r="D1224" t="s">
        <v>232</v>
      </c>
      <c r="E1224" s="3">
        <v>65</v>
      </c>
      <c r="F1224" s="3">
        <v>4</v>
      </c>
      <c r="G1224" s="3">
        <v>4</v>
      </c>
      <c r="H1224" s="3">
        <v>0</v>
      </c>
      <c r="I1224" s="3">
        <v>59</v>
      </c>
      <c r="J1224" s="3">
        <v>2</v>
      </c>
      <c r="K1224" s="3">
        <f t="shared" si="203"/>
        <v>63</v>
      </c>
      <c r="L1224" s="2">
        <f t="shared" si="204"/>
        <v>6.3492063492063489</v>
      </c>
      <c r="M1224" s="2">
        <f t="shared" si="205"/>
        <v>6.3492063492063489</v>
      </c>
      <c r="N1224" s="2">
        <f t="shared" si="206"/>
        <v>0</v>
      </c>
      <c r="O1224" s="2">
        <f t="shared" si="207"/>
        <v>93.650793650793645</v>
      </c>
      <c r="P1224" s="2">
        <f t="shared" si="202"/>
        <v>0</v>
      </c>
    </row>
    <row r="1225" spans="1:16">
      <c r="A1225" t="s">
        <v>6</v>
      </c>
      <c r="B1225" t="s">
        <v>31</v>
      </c>
      <c r="C1225" t="s">
        <v>237</v>
      </c>
      <c r="D1225" t="s">
        <v>233</v>
      </c>
      <c r="E1225" s="3">
        <v>39</v>
      </c>
      <c r="F1225" s="3">
        <v>1</v>
      </c>
      <c r="G1225" s="3">
        <v>1</v>
      </c>
      <c r="H1225" s="3">
        <v>0</v>
      </c>
      <c r="I1225" s="3">
        <v>38</v>
      </c>
      <c r="J1225" s="3">
        <v>0</v>
      </c>
      <c r="K1225" s="3">
        <f t="shared" si="203"/>
        <v>39</v>
      </c>
      <c r="L1225" s="2">
        <f t="shared" si="204"/>
        <v>2.5641025641025639</v>
      </c>
      <c r="M1225" s="2">
        <f t="shared" si="205"/>
        <v>2.5641025641025639</v>
      </c>
      <c r="N1225" s="2">
        <f t="shared" si="206"/>
        <v>0</v>
      </c>
      <c r="O1225" s="2">
        <f t="shared" si="207"/>
        <v>97.435897435897431</v>
      </c>
      <c r="P1225" s="2">
        <f t="shared" si="202"/>
        <v>0</v>
      </c>
    </row>
    <row r="1226" spans="1:16">
      <c r="A1226" t="s">
        <v>6</v>
      </c>
      <c r="B1226" t="s">
        <v>31</v>
      </c>
      <c r="C1226" t="s">
        <v>237</v>
      </c>
      <c r="D1226" t="s">
        <v>235</v>
      </c>
      <c r="E1226" s="3">
        <v>17</v>
      </c>
      <c r="F1226" s="3">
        <v>0</v>
      </c>
      <c r="G1226" s="3">
        <v>0</v>
      </c>
      <c r="H1226" s="3">
        <v>0</v>
      </c>
      <c r="I1226" s="3">
        <v>17</v>
      </c>
      <c r="J1226" s="3">
        <v>0</v>
      </c>
      <c r="K1226" s="3">
        <f t="shared" si="203"/>
        <v>17</v>
      </c>
      <c r="L1226" s="2">
        <f t="shared" si="204"/>
        <v>0</v>
      </c>
      <c r="M1226" s="2">
        <f t="shared" si="205"/>
        <v>0</v>
      </c>
      <c r="N1226" s="2">
        <f t="shared" si="206"/>
        <v>0</v>
      </c>
      <c r="O1226" s="2">
        <f t="shared" si="207"/>
        <v>100</v>
      </c>
      <c r="P1226" s="2" t="str">
        <f t="shared" si="202"/>
        <v xml:space="preserve"> </v>
      </c>
    </row>
    <row r="1227" spans="1:16">
      <c r="A1227" t="s">
        <v>6</v>
      </c>
      <c r="B1227" t="s">
        <v>31</v>
      </c>
      <c r="C1227" t="s">
        <v>237</v>
      </c>
      <c r="D1227" t="s">
        <v>234</v>
      </c>
      <c r="E1227" s="3">
        <f t="shared" ref="E1227:J1227" si="209">SUM(E1213:E1221)</f>
        <v>2453</v>
      </c>
      <c r="F1227" s="3">
        <f t="shared" si="209"/>
        <v>624</v>
      </c>
      <c r="G1227" s="3">
        <f t="shared" si="209"/>
        <v>612</v>
      </c>
      <c r="H1227" s="3">
        <f t="shared" si="209"/>
        <v>12</v>
      </c>
      <c r="I1227" s="3">
        <f t="shared" si="209"/>
        <v>1807</v>
      </c>
      <c r="J1227" s="3">
        <f t="shared" si="209"/>
        <v>22</v>
      </c>
      <c r="K1227" s="3">
        <f t="shared" si="203"/>
        <v>2431</v>
      </c>
      <c r="L1227" s="2">
        <f t="shared" si="204"/>
        <v>25.668449197860966</v>
      </c>
      <c r="M1227" s="2">
        <f t="shared" si="205"/>
        <v>25.174825174825177</v>
      </c>
      <c r="N1227" s="2">
        <f t="shared" si="206"/>
        <v>0.49362402303578773</v>
      </c>
      <c r="O1227" s="2">
        <f t="shared" si="207"/>
        <v>74.331550802139034</v>
      </c>
      <c r="P1227" s="2">
        <f t="shared" si="202"/>
        <v>1.9230769230769231</v>
      </c>
    </row>
    <row r="1228" spans="1:16">
      <c r="A1228" t="s">
        <v>6</v>
      </c>
      <c r="B1228" t="s">
        <v>25</v>
      </c>
      <c r="C1228" t="s">
        <v>236</v>
      </c>
      <c r="D1228" t="s">
        <v>1</v>
      </c>
      <c r="E1228" s="3">
        <v>468231</v>
      </c>
      <c r="F1228" s="3">
        <v>345981</v>
      </c>
      <c r="G1228" s="3">
        <v>319186</v>
      </c>
      <c r="H1228" s="3">
        <v>26795</v>
      </c>
      <c r="I1228" s="3">
        <v>116769</v>
      </c>
      <c r="J1228" s="3">
        <v>5481</v>
      </c>
      <c r="K1228" s="3">
        <f t="shared" si="203"/>
        <v>462750</v>
      </c>
      <c r="L1228" s="2">
        <f t="shared" si="204"/>
        <v>74.76628849270665</v>
      </c>
      <c r="M1228" s="2">
        <f t="shared" si="205"/>
        <v>68.97590491626147</v>
      </c>
      <c r="N1228" s="2">
        <f t="shared" si="206"/>
        <v>5.7903835764451648</v>
      </c>
      <c r="O1228" s="2">
        <f t="shared" si="207"/>
        <v>25.233711507293354</v>
      </c>
      <c r="P1228" s="2">
        <f t="shared" si="202"/>
        <v>7.7446449371497277</v>
      </c>
    </row>
    <row r="1229" spans="1:16">
      <c r="A1229" t="s">
        <v>6</v>
      </c>
      <c r="B1229" t="s">
        <v>25</v>
      </c>
      <c r="C1229" t="s">
        <v>236</v>
      </c>
      <c r="D1229" t="s">
        <v>219</v>
      </c>
      <c r="E1229" s="3">
        <v>37532</v>
      </c>
      <c r="F1229" s="3">
        <v>873</v>
      </c>
      <c r="G1229" s="3">
        <v>608</v>
      </c>
      <c r="H1229" s="3">
        <v>265</v>
      </c>
      <c r="I1229" s="3">
        <v>36359</v>
      </c>
      <c r="J1229" s="3">
        <v>300</v>
      </c>
      <c r="K1229" s="3">
        <f t="shared" si="203"/>
        <v>37232</v>
      </c>
      <c r="L1229" s="2">
        <f t="shared" si="204"/>
        <v>2.3447571981091535</v>
      </c>
      <c r="M1229" s="2">
        <f t="shared" si="205"/>
        <v>1.633003867640739</v>
      </c>
      <c r="N1229" s="2">
        <f t="shared" si="206"/>
        <v>0.71175333046841427</v>
      </c>
      <c r="O1229" s="2">
        <f t="shared" si="207"/>
        <v>97.65524280189085</v>
      </c>
      <c r="P1229" s="2">
        <f t="shared" si="202"/>
        <v>30.355097365406642</v>
      </c>
    </row>
    <row r="1230" spans="1:16">
      <c r="A1230" t="s">
        <v>6</v>
      </c>
      <c r="B1230" t="s">
        <v>25</v>
      </c>
      <c r="C1230" t="s">
        <v>236</v>
      </c>
      <c r="D1230" t="s">
        <v>220</v>
      </c>
      <c r="E1230" s="3">
        <v>59847</v>
      </c>
      <c r="F1230" s="3">
        <v>20769</v>
      </c>
      <c r="G1230" s="3">
        <v>16506</v>
      </c>
      <c r="H1230" s="3">
        <v>4263</v>
      </c>
      <c r="I1230" s="3">
        <v>38541</v>
      </c>
      <c r="J1230" s="3">
        <v>537</v>
      </c>
      <c r="K1230" s="3">
        <f t="shared" si="203"/>
        <v>59310</v>
      </c>
      <c r="L1230" s="2">
        <f t="shared" si="204"/>
        <v>35.017703591299949</v>
      </c>
      <c r="M1230" s="2">
        <f t="shared" si="205"/>
        <v>27.830045523520486</v>
      </c>
      <c r="N1230" s="2">
        <f t="shared" si="206"/>
        <v>7.1876580677794637</v>
      </c>
      <c r="O1230" s="2">
        <f t="shared" si="207"/>
        <v>64.982296408700051</v>
      </c>
      <c r="P1230" s="2">
        <f t="shared" si="202"/>
        <v>20.525783619817997</v>
      </c>
    </row>
    <row r="1231" spans="1:16">
      <c r="A1231" t="s">
        <v>6</v>
      </c>
      <c r="B1231" t="s">
        <v>25</v>
      </c>
      <c r="C1231" t="s">
        <v>236</v>
      </c>
      <c r="D1231" t="s">
        <v>221</v>
      </c>
      <c r="E1231" s="3">
        <v>53787</v>
      </c>
      <c r="F1231" s="3">
        <v>43841</v>
      </c>
      <c r="G1231" s="3">
        <v>40242</v>
      </c>
      <c r="H1231" s="3">
        <v>3599</v>
      </c>
      <c r="I1231" s="3">
        <v>9518</v>
      </c>
      <c r="J1231" s="3">
        <v>428</v>
      </c>
      <c r="K1231" s="3">
        <f t="shared" si="203"/>
        <v>53359</v>
      </c>
      <c r="L1231" s="2">
        <f t="shared" si="204"/>
        <v>82.162334376581271</v>
      </c>
      <c r="M1231" s="2">
        <f t="shared" si="205"/>
        <v>75.417455349612993</v>
      </c>
      <c r="N1231" s="2">
        <f t="shared" si="206"/>
        <v>6.7448790269682712</v>
      </c>
      <c r="O1231" s="2">
        <f t="shared" si="207"/>
        <v>17.837665623418729</v>
      </c>
      <c r="P1231" s="2">
        <f t="shared" si="202"/>
        <v>8.2092105563285518</v>
      </c>
    </row>
    <row r="1232" spans="1:16">
      <c r="A1232" t="s">
        <v>6</v>
      </c>
      <c r="B1232" t="s">
        <v>25</v>
      </c>
      <c r="C1232" t="s">
        <v>236</v>
      </c>
      <c r="D1232" t="s">
        <v>222</v>
      </c>
      <c r="E1232" s="3">
        <v>51446</v>
      </c>
      <c r="F1232" s="3">
        <v>48173</v>
      </c>
      <c r="G1232" s="3">
        <v>45467</v>
      </c>
      <c r="H1232" s="3">
        <v>2706</v>
      </c>
      <c r="I1232" s="3">
        <v>2746</v>
      </c>
      <c r="J1232" s="3">
        <v>527</v>
      </c>
      <c r="K1232" s="3">
        <f t="shared" si="203"/>
        <v>50919</v>
      </c>
      <c r="L1232" s="2">
        <f t="shared" si="204"/>
        <v>94.607121113926041</v>
      </c>
      <c r="M1232" s="2">
        <f t="shared" si="205"/>
        <v>89.292798366032315</v>
      </c>
      <c r="N1232" s="2">
        <f t="shared" si="206"/>
        <v>5.3143227478937138</v>
      </c>
      <c r="O1232" s="2">
        <f t="shared" si="207"/>
        <v>5.3928788860739605</v>
      </c>
      <c r="P1232" s="2">
        <f t="shared" si="202"/>
        <v>5.6172544786498664</v>
      </c>
    </row>
    <row r="1233" spans="1:16">
      <c r="A1233" t="s">
        <v>6</v>
      </c>
      <c r="B1233" t="s">
        <v>25</v>
      </c>
      <c r="C1233" t="s">
        <v>236</v>
      </c>
      <c r="D1233" t="s">
        <v>223</v>
      </c>
      <c r="E1233" s="3">
        <v>53308</v>
      </c>
      <c r="F1233" s="3">
        <v>51104</v>
      </c>
      <c r="G1233" s="3">
        <v>48337</v>
      </c>
      <c r="H1233" s="3">
        <v>2767</v>
      </c>
      <c r="I1233" s="3">
        <v>1600</v>
      </c>
      <c r="J1233" s="3">
        <v>604</v>
      </c>
      <c r="K1233" s="3">
        <f t="shared" si="203"/>
        <v>52704</v>
      </c>
      <c r="L1233" s="2">
        <f t="shared" si="204"/>
        <v>96.964177292046145</v>
      </c>
      <c r="M1233" s="2">
        <f t="shared" si="205"/>
        <v>91.714101396478441</v>
      </c>
      <c r="N1233" s="2">
        <f t="shared" si="206"/>
        <v>5.2500758955676989</v>
      </c>
      <c r="O1233" s="2">
        <f t="shared" si="207"/>
        <v>3.0358227079538556</v>
      </c>
      <c r="P1233" s="2">
        <f t="shared" si="202"/>
        <v>5.414448966812774</v>
      </c>
    </row>
    <row r="1234" spans="1:16">
      <c r="A1234" t="s">
        <v>6</v>
      </c>
      <c r="B1234" t="s">
        <v>25</v>
      </c>
      <c r="C1234" t="s">
        <v>236</v>
      </c>
      <c r="D1234" t="s">
        <v>224</v>
      </c>
      <c r="E1234" s="3">
        <v>55159</v>
      </c>
      <c r="F1234" s="3">
        <v>53051</v>
      </c>
      <c r="G1234" s="3">
        <v>50025</v>
      </c>
      <c r="H1234" s="3">
        <v>3026</v>
      </c>
      <c r="I1234" s="3">
        <v>1534</v>
      </c>
      <c r="J1234" s="3">
        <v>574</v>
      </c>
      <c r="K1234" s="3">
        <f t="shared" si="203"/>
        <v>54585</v>
      </c>
      <c r="L1234" s="2">
        <f t="shared" si="204"/>
        <v>97.189704131171567</v>
      </c>
      <c r="M1234" s="2">
        <f t="shared" si="205"/>
        <v>91.646056608958503</v>
      </c>
      <c r="N1234" s="2">
        <f t="shared" si="206"/>
        <v>5.5436475222130621</v>
      </c>
      <c r="O1234" s="2">
        <f t="shared" si="207"/>
        <v>2.8102958688284327</v>
      </c>
      <c r="P1234" s="2">
        <f t="shared" si="202"/>
        <v>5.7039452602212961</v>
      </c>
    </row>
    <row r="1235" spans="1:16">
      <c r="A1235" t="s">
        <v>6</v>
      </c>
      <c r="B1235" t="s">
        <v>25</v>
      </c>
      <c r="C1235" t="s">
        <v>236</v>
      </c>
      <c r="D1235" t="s">
        <v>225</v>
      </c>
      <c r="E1235" s="3">
        <v>44853</v>
      </c>
      <c r="F1235" s="3">
        <v>42886</v>
      </c>
      <c r="G1235" s="3">
        <v>40204</v>
      </c>
      <c r="H1235" s="3">
        <v>2682</v>
      </c>
      <c r="I1235" s="3">
        <v>1486</v>
      </c>
      <c r="J1235" s="3">
        <v>481</v>
      </c>
      <c r="K1235" s="3">
        <f t="shared" si="203"/>
        <v>44372</v>
      </c>
      <c r="L1235" s="2">
        <f t="shared" si="204"/>
        <v>96.651041197151358</v>
      </c>
      <c r="M1235" s="2">
        <f t="shared" si="205"/>
        <v>90.606688902911742</v>
      </c>
      <c r="N1235" s="2">
        <f t="shared" si="206"/>
        <v>6.0443522942396104</v>
      </c>
      <c r="O1235" s="2">
        <f t="shared" si="207"/>
        <v>3.3489588028486437</v>
      </c>
      <c r="P1235" s="2">
        <f t="shared" si="202"/>
        <v>6.2537891153290115</v>
      </c>
    </row>
    <row r="1236" spans="1:16">
      <c r="A1236" t="s">
        <v>6</v>
      </c>
      <c r="B1236" t="s">
        <v>25</v>
      </c>
      <c r="C1236" t="s">
        <v>236</v>
      </c>
      <c r="D1236" t="s">
        <v>226</v>
      </c>
      <c r="E1236" s="3">
        <v>33675</v>
      </c>
      <c r="F1236" s="3">
        <v>31704</v>
      </c>
      <c r="G1236" s="3">
        <v>29360</v>
      </c>
      <c r="H1236" s="3">
        <v>2344</v>
      </c>
      <c r="I1236" s="3">
        <v>1524</v>
      </c>
      <c r="J1236" s="3">
        <v>447</v>
      </c>
      <c r="K1236" s="3">
        <f t="shared" si="203"/>
        <v>33228</v>
      </c>
      <c r="L1236" s="2">
        <f t="shared" si="204"/>
        <v>95.41350668111231</v>
      </c>
      <c r="M1236" s="2">
        <f t="shared" si="205"/>
        <v>88.359215119778497</v>
      </c>
      <c r="N1236" s="2">
        <f t="shared" si="206"/>
        <v>7.0542915613338142</v>
      </c>
      <c r="O1236" s="2">
        <f t="shared" si="207"/>
        <v>4.5864933188876851</v>
      </c>
      <c r="P1236" s="2">
        <f t="shared" si="202"/>
        <v>7.393388846833207</v>
      </c>
    </row>
    <row r="1237" spans="1:16">
      <c r="A1237" t="s">
        <v>6</v>
      </c>
      <c r="B1237" t="s">
        <v>25</v>
      </c>
      <c r="C1237" t="s">
        <v>236</v>
      </c>
      <c r="D1237" t="s">
        <v>227</v>
      </c>
      <c r="E1237" s="3">
        <v>25291</v>
      </c>
      <c r="F1237" s="3">
        <v>22844</v>
      </c>
      <c r="G1237" s="3">
        <v>20834</v>
      </c>
      <c r="H1237" s="3">
        <v>2010</v>
      </c>
      <c r="I1237" s="3">
        <v>2034</v>
      </c>
      <c r="J1237" s="3">
        <v>413</v>
      </c>
      <c r="K1237" s="3">
        <f t="shared" si="203"/>
        <v>24878</v>
      </c>
      <c r="L1237" s="2">
        <f t="shared" si="204"/>
        <v>91.824101615885525</v>
      </c>
      <c r="M1237" s="2">
        <f t="shared" si="205"/>
        <v>83.744674009164726</v>
      </c>
      <c r="N1237" s="2">
        <f t="shared" si="206"/>
        <v>8.0794276067207971</v>
      </c>
      <c r="O1237" s="2">
        <f t="shared" si="207"/>
        <v>8.175898384114479</v>
      </c>
      <c r="P1237" s="2">
        <f t="shared" si="202"/>
        <v>8.7988093153563298</v>
      </c>
    </row>
    <row r="1238" spans="1:16">
      <c r="A1238" t="s">
        <v>6</v>
      </c>
      <c r="B1238" t="s">
        <v>25</v>
      </c>
      <c r="C1238" t="s">
        <v>236</v>
      </c>
      <c r="D1238" t="s">
        <v>228</v>
      </c>
      <c r="E1238" s="3">
        <v>17215</v>
      </c>
      <c r="F1238" s="3">
        <v>14624</v>
      </c>
      <c r="G1238" s="3">
        <v>13194</v>
      </c>
      <c r="H1238" s="3">
        <v>1430</v>
      </c>
      <c r="I1238" s="3">
        <v>2326</v>
      </c>
      <c r="J1238" s="3">
        <v>265</v>
      </c>
      <c r="K1238" s="3">
        <f t="shared" si="203"/>
        <v>16950</v>
      </c>
      <c r="L1238" s="2">
        <f t="shared" si="204"/>
        <v>86.277286135693217</v>
      </c>
      <c r="M1238" s="2">
        <f t="shared" si="205"/>
        <v>77.840707964601776</v>
      </c>
      <c r="N1238" s="2">
        <f t="shared" si="206"/>
        <v>8.4365781710914458</v>
      </c>
      <c r="O1238" s="2">
        <f t="shared" si="207"/>
        <v>13.722713864306785</v>
      </c>
      <c r="P1238" s="2">
        <f t="shared" si="202"/>
        <v>9.7784463894967164</v>
      </c>
    </row>
    <row r="1239" spans="1:16">
      <c r="A1239" t="s">
        <v>6</v>
      </c>
      <c r="B1239" t="s">
        <v>25</v>
      </c>
      <c r="C1239" t="s">
        <v>236</v>
      </c>
      <c r="D1239" t="s">
        <v>229</v>
      </c>
      <c r="E1239" s="3">
        <v>12711</v>
      </c>
      <c r="F1239" s="3">
        <v>7988</v>
      </c>
      <c r="G1239" s="3">
        <v>7167</v>
      </c>
      <c r="H1239" s="3">
        <v>821</v>
      </c>
      <c r="I1239" s="3">
        <v>4447</v>
      </c>
      <c r="J1239" s="3">
        <v>276</v>
      </c>
      <c r="K1239" s="3">
        <f t="shared" si="203"/>
        <v>12435</v>
      </c>
      <c r="L1239" s="2">
        <f t="shared" si="204"/>
        <v>64.238037796542017</v>
      </c>
      <c r="M1239" s="2">
        <f t="shared" si="205"/>
        <v>57.635705669481311</v>
      </c>
      <c r="N1239" s="2">
        <f t="shared" si="206"/>
        <v>6.6023321270607154</v>
      </c>
      <c r="O1239" s="2">
        <f t="shared" si="207"/>
        <v>35.761962203457983</v>
      </c>
      <c r="P1239" s="2">
        <f t="shared" si="202"/>
        <v>10.277916875312968</v>
      </c>
    </row>
    <row r="1240" spans="1:16">
      <c r="A1240" t="s">
        <v>6</v>
      </c>
      <c r="B1240" t="s">
        <v>25</v>
      </c>
      <c r="C1240" t="s">
        <v>236</v>
      </c>
      <c r="D1240" t="s">
        <v>230</v>
      </c>
      <c r="E1240" s="3">
        <v>9164</v>
      </c>
      <c r="F1240" s="3">
        <v>4214</v>
      </c>
      <c r="G1240" s="3">
        <v>3784</v>
      </c>
      <c r="H1240" s="3">
        <v>430</v>
      </c>
      <c r="I1240" s="3">
        <v>4754</v>
      </c>
      <c r="J1240" s="3">
        <v>196</v>
      </c>
      <c r="K1240" s="3">
        <f t="shared" si="203"/>
        <v>8968</v>
      </c>
      <c r="L1240" s="2">
        <f t="shared" si="204"/>
        <v>46.9892952720785</v>
      </c>
      <c r="M1240" s="2">
        <f t="shared" si="205"/>
        <v>42.194469223907227</v>
      </c>
      <c r="N1240" s="2">
        <f t="shared" si="206"/>
        <v>4.7948260481712763</v>
      </c>
      <c r="O1240" s="2">
        <f t="shared" si="207"/>
        <v>53.0107047279215</v>
      </c>
      <c r="P1240" s="2">
        <f t="shared" si="202"/>
        <v>10.204081632653061</v>
      </c>
    </row>
    <row r="1241" spans="1:16">
      <c r="A1241" t="s">
        <v>6</v>
      </c>
      <c r="B1241" t="s">
        <v>25</v>
      </c>
      <c r="C1241" t="s">
        <v>236</v>
      </c>
      <c r="D1241" t="s">
        <v>231</v>
      </c>
      <c r="E1241" s="3">
        <v>6575</v>
      </c>
      <c r="F1241" s="3">
        <v>2234</v>
      </c>
      <c r="G1241" s="3">
        <v>1975</v>
      </c>
      <c r="H1241" s="3">
        <v>259</v>
      </c>
      <c r="I1241" s="3">
        <v>4178</v>
      </c>
      <c r="J1241" s="3">
        <v>163</v>
      </c>
      <c r="K1241" s="3">
        <f t="shared" si="203"/>
        <v>6412</v>
      </c>
      <c r="L1241" s="2">
        <f t="shared" si="204"/>
        <v>34.840923268870867</v>
      </c>
      <c r="M1241" s="2">
        <f t="shared" si="205"/>
        <v>30.801621958827198</v>
      </c>
      <c r="N1241" s="2">
        <f t="shared" si="206"/>
        <v>4.0393013100436681</v>
      </c>
      <c r="O1241" s="2">
        <f t="shared" si="207"/>
        <v>65.159076731129133</v>
      </c>
      <c r="P1241" s="2">
        <f t="shared" si="202"/>
        <v>11.593554162936437</v>
      </c>
    </row>
    <row r="1242" spans="1:16">
      <c r="A1242" t="s">
        <v>6</v>
      </c>
      <c r="B1242" t="s">
        <v>25</v>
      </c>
      <c r="C1242" t="s">
        <v>236</v>
      </c>
      <c r="D1242" t="s">
        <v>232</v>
      </c>
      <c r="E1242" s="3">
        <v>4002</v>
      </c>
      <c r="F1242" s="3">
        <v>1082</v>
      </c>
      <c r="G1242" s="3">
        <v>958</v>
      </c>
      <c r="H1242" s="3">
        <v>124</v>
      </c>
      <c r="I1242" s="3">
        <v>2796</v>
      </c>
      <c r="J1242" s="3">
        <v>124</v>
      </c>
      <c r="K1242" s="3">
        <f t="shared" si="203"/>
        <v>3878</v>
      </c>
      <c r="L1242" s="2">
        <f t="shared" si="204"/>
        <v>27.900979886539449</v>
      </c>
      <c r="M1242" s="2">
        <f t="shared" si="205"/>
        <v>24.703455389375968</v>
      </c>
      <c r="N1242" s="2">
        <f t="shared" si="206"/>
        <v>3.1975244971634864</v>
      </c>
      <c r="O1242" s="2">
        <f t="shared" si="207"/>
        <v>72.09902011346054</v>
      </c>
      <c r="P1242" s="2">
        <f t="shared" si="202"/>
        <v>11.460258780036968</v>
      </c>
    </row>
    <row r="1243" spans="1:16">
      <c r="A1243" t="s">
        <v>6</v>
      </c>
      <c r="B1243" t="s">
        <v>25</v>
      </c>
      <c r="C1243" t="s">
        <v>236</v>
      </c>
      <c r="D1243" t="s">
        <v>233</v>
      </c>
      <c r="E1243" s="3">
        <v>2214</v>
      </c>
      <c r="F1243" s="3">
        <v>400</v>
      </c>
      <c r="G1243" s="3">
        <v>354</v>
      </c>
      <c r="H1243" s="3">
        <v>46</v>
      </c>
      <c r="I1243" s="3">
        <v>1729</v>
      </c>
      <c r="J1243" s="3">
        <v>85</v>
      </c>
      <c r="K1243" s="3">
        <f t="shared" si="203"/>
        <v>2129</v>
      </c>
      <c r="L1243" s="2">
        <f t="shared" si="204"/>
        <v>18.788163457022076</v>
      </c>
      <c r="M1243" s="2">
        <f t="shared" si="205"/>
        <v>16.627524659464537</v>
      </c>
      <c r="N1243" s="2">
        <f t="shared" si="206"/>
        <v>2.1606387975575387</v>
      </c>
      <c r="O1243" s="2">
        <f t="shared" si="207"/>
        <v>81.21183654297792</v>
      </c>
      <c r="P1243" s="2">
        <f t="shared" si="202"/>
        <v>11.5</v>
      </c>
    </row>
    <row r="1244" spans="1:16">
      <c r="A1244" t="s">
        <v>6</v>
      </c>
      <c r="B1244" t="s">
        <v>25</v>
      </c>
      <c r="C1244" t="s">
        <v>236</v>
      </c>
      <c r="D1244" t="s">
        <v>235</v>
      </c>
      <c r="E1244" s="3">
        <v>1452</v>
      </c>
      <c r="F1244" s="3">
        <v>194</v>
      </c>
      <c r="G1244" s="3">
        <v>171</v>
      </c>
      <c r="H1244" s="3">
        <v>23</v>
      </c>
      <c r="I1244" s="3">
        <v>1197</v>
      </c>
      <c r="J1244" s="3">
        <v>61</v>
      </c>
      <c r="K1244" s="3">
        <f t="shared" si="203"/>
        <v>1391</v>
      </c>
      <c r="L1244" s="2">
        <f t="shared" si="204"/>
        <v>13.946800862688713</v>
      </c>
      <c r="M1244" s="2">
        <f t="shared" si="205"/>
        <v>12.293314162473042</v>
      </c>
      <c r="N1244" s="2">
        <f t="shared" si="206"/>
        <v>1.6534867002156721</v>
      </c>
      <c r="O1244" s="2">
        <f t="shared" si="207"/>
        <v>86.053199137311282</v>
      </c>
      <c r="P1244" s="2">
        <f t="shared" si="202"/>
        <v>11.855670103092782</v>
      </c>
    </row>
    <row r="1245" spans="1:16">
      <c r="A1245" t="s">
        <v>6</v>
      </c>
      <c r="B1245" t="s">
        <v>25</v>
      </c>
      <c r="C1245" t="s">
        <v>236</v>
      </c>
      <c r="D1245" t="s">
        <v>234</v>
      </c>
      <c r="E1245" s="3">
        <f t="shared" ref="E1245:J1245" si="210">SUM(E1231:E1239)</f>
        <v>347445</v>
      </c>
      <c r="F1245" s="3">
        <f t="shared" si="210"/>
        <v>316215</v>
      </c>
      <c r="G1245" s="3">
        <f t="shared" si="210"/>
        <v>294830</v>
      </c>
      <c r="H1245" s="3">
        <f t="shared" si="210"/>
        <v>21385</v>
      </c>
      <c r="I1245" s="3">
        <f t="shared" si="210"/>
        <v>27215</v>
      </c>
      <c r="J1245" s="3">
        <f t="shared" si="210"/>
        <v>4015</v>
      </c>
      <c r="K1245" s="3">
        <f t="shared" si="203"/>
        <v>343430</v>
      </c>
      <c r="L1245" s="2">
        <f t="shared" si="204"/>
        <v>92.075532131729901</v>
      </c>
      <c r="M1245" s="2">
        <f t="shared" si="205"/>
        <v>85.848644556387029</v>
      </c>
      <c r="N1245" s="2">
        <f t="shared" si="206"/>
        <v>6.2268875753428645</v>
      </c>
      <c r="O1245" s="2">
        <f t="shared" si="207"/>
        <v>7.9244678682700993</v>
      </c>
      <c r="P1245" s="2">
        <f t="shared" si="202"/>
        <v>6.7628037885615804</v>
      </c>
    </row>
    <row r="1246" spans="1:16">
      <c r="A1246" t="s">
        <v>6</v>
      </c>
      <c r="B1246" t="s">
        <v>25</v>
      </c>
      <c r="C1246" t="s">
        <v>237</v>
      </c>
      <c r="D1246" t="s">
        <v>1</v>
      </c>
      <c r="E1246" s="3">
        <v>474721</v>
      </c>
      <c r="F1246" s="3">
        <v>184484</v>
      </c>
      <c r="G1246" s="3">
        <v>177134</v>
      </c>
      <c r="H1246" s="3">
        <v>7350</v>
      </c>
      <c r="I1246" s="3">
        <v>285554</v>
      </c>
      <c r="J1246" s="3">
        <v>4683</v>
      </c>
      <c r="K1246" s="3">
        <f t="shared" si="203"/>
        <v>470038</v>
      </c>
      <c r="L1246" s="2">
        <f t="shared" si="204"/>
        <v>39.2487415911054</v>
      </c>
      <c r="M1246" s="2">
        <f t="shared" si="205"/>
        <v>37.685038230951541</v>
      </c>
      <c r="N1246" s="2">
        <f t="shared" si="206"/>
        <v>1.5637033601538599</v>
      </c>
      <c r="O1246" s="2">
        <f t="shared" si="207"/>
        <v>60.751258408894607</v>
      </c>
      <c r="P1246" s="2">
        <f t="shared" si="202"/>
        <v>3.9840853407341559</v>
      </c>
    </row>
    <row r="1247" spans="1:16">
      <c r="A1247" t="s">
        <v>6</v>
      </c>
      <c r="B1247" t="s">
        <v>25</v>
      </c>
      <c r="C1247" t="s">
        <v>237</v>
      </c>
      <c r="D1247" t="s">
        <v>219</v>
      </c>
      <c r="E1247" s="3">
        <v>36490</v>
      </c>
      <c r="F1247" s="3">
        <v>284</v>
      </c>
      <c r="G1247" s="3">
        <v>215</v>
      </c>
      <c r="H1247" s="3">
        <v>69</v>
      </c>
      <c r="I1247" s="3">
        <v>35974</v>
      </c>
      <c r="J1247" s="3">
        <v>232</v>
      </c>
      <c r="K1247" s="3">
        <f t="shared" si="203"/>
        <v>36258</v>
      </c>
      <c r="L1247" s="2">
        <f t="shared" si="204"/>
        <v>0.78327541508080978</v>
      </c>
      <c r="M1247" s="2">
        <f t="shared" si="205"/>
        <v>0.59297258536047215</v>
      </c>
      <c r="N1247" s="2">
        <f t="shared" si="206"/>
        <v>0.19030282972033757</v>
      </c>
      <c r="O1247" s="2">
        <f t="shared" si="207"/>
        <v>99.216724584919191</v>
      </c>
      <c r="P1247" s="2">
        <f t="shared" si="202"/>
        <v>24.295774647887324</v>
      </c>
    </row>
    <row r="1248" spans="1:16">
      <c r="A1248" t="s">
        <v>6</v>
      </c>
      <c r="B1248" t="s">
        <v>25</v>
      </c>
      <c r="C1248" t="s">
        <v>237</v>
      </c>
      <c r="D1248" t="s">
        <v>220</v>
      </c>
      <c r="E1248" s="3">
        <v>58819</v>
      </c>
      <c r="F1248" s="3">
        <v>8995</v>
      </c>
      <c r="G1248" s="3">
        <v>7680</v>
      </c>
      <c r="H1248" s="3">
        <v>1315</v>
      </c>
      <c r="I1248" s="3">
        <v>49385</v>
      </c>
      <c r="J1248" s="3">
        <v>439</v>
      </c>
      <c r="K1248" s="3">
        <f t="shared" si="203"/>
        <v>58380</v>
      </c>
      <c r="L1248" s="2">
        <f t="shared" si="204"/>
        <v>15.407673860911272</v>
      </c>
      <c r="M1248" s="2">
        <f t="shared" si="205"/>
        <v>13.1551901336074</v>
      </c>
      <c r="N1248" s="2">
        <f t="shared" si="206"/>
        <v>2.2524837273038711</v>
      </c>
      <c r="O1248" s="2">
        <f t="shared" si="207"/>
        <v>84.592326139088726</v>
      </c>
      <c r="P1248" s="2">
        <f t="shared" si="202"/>
        <v>14.619232907170652</v>
      </c>
    </row>
    <row r="1249" spans="1:16">
      <c r="A1249" t="s">
        <v>6</v>
      </c>
      <c r="B1249" t="s">
        <v>25</v>
      </c>
      <c r="C1249" t="s">
        <v>237</v>
      </c>
      <c r="D1249" t="s">
        <v>221</v>
      </c>
      <c r="E1249" s="3">
        <v>53771</v>
      </c>
      <c r="F1249" s="3">
        <v>25317</v>
      </c>
      <c r="G1249" s="3">
        <v>23855</v>
      </c>
      <c r="H1249" s="3">
        <v>1462</v>
      </c>
      <c r="I1249" s="3">
        <v>28034</v>
      </c>
      <c r="J1249" s="3">
        <v>420</v>
      </c>
      <c r="K1249" s="3">
        <f t="shared" si="203"/>
        <v>53351</v>
      </c>
      <c r="L1249" s="2">
        <f t="shared" si="204"/>
        <v>47.453655976457796</v>
      </c>
      <c r="M1249" s="2">
        <f t="shared" si="205"/>
        <v>44.713313714831962</v>
      </c>
      <c r="N1249" s="2">
        <f t="shared" si="206"/>
        <v>2.7403422616258366</v>
      </c>
      <c r="O1249" s="2">
        <f t="shared" si="207"/>
        <v>52.546344023542204</v>
      </c>
      <c r="P1249" s="2">
        <f t="shared" si="202"/>
        <v>5.7747758423193902</v>
      </c>
    </row>
    <row r="1250" spans="1:16">
      <c r="A1250" t="s">
        <v>6</v>
      </c>
      <c r="B1250" t="s">
        <v>25</v>
      </c>
      <c r="C1250" t="s">
        <v>237</v>
      </c>
      <c r="D1250" t="s">
        <v>222</v>
      </c>
      <c r="E1250" s="3">
        <v>51657</v>
      </c>
      <c r="F1250" s="3">
        <v>28381</v>
      </c>
      <c r="G1250" s="3">
        <v>27431</v>
      </c>
      <c r="H1250" s="3">
        <v>950</v>
      </c>
      <c r="I1250" s="3">
        <v>22739</v>
      </c>
      <c r="J1250" s="3">
        <v>537</v>
      </c>
      <c r="K1250" s="3">
        <f t="shared" si="203"/>
        <v>51120</v>
      </c>
      <c r="L1250" s="2">
        <f t="shared" si="204"/>
        <v>55.518388106416275</v>
      </c>
      <c r="M1250" s="2">
        <f t="shared" si="205"/>
        <v>53.660015649452262</v>
      </c>
      <c r="N1250" s="2">
        <f t="shared" si="206"/>
        <v>1.8583724569640063</v>
      </c>
      <c r="O1250" s="2">
        <f t="shared" si="207"/>
        <v>44.481611893583725</v>
      </c>
      <c r="P1250" s="2">
        <f t="shared" si="202"/>
        <v>3.3473098199499667</v>
      </c>
    </row>
    <row r="1251" spans="1:16">
      <c r="A1251" t="s">
        <v>6</v>
      </c>
      <c r="B1251" t="s">
        <v>25</v>
      </c>
      <c r="C1251" t="s">
        <v>237</v>
      </c>
      <c r="D1251" t="s">
        <v>223</v>
      </c>
      <c r="E1251" s="3">
        <v>53140</v>
      </c>
      <c r="F1251" s="3">
        <v>29078</v>
      </c>
      <c r="G1251" s="3">
        <v>28265</v>
      </c>
      <c r="H1251" s="3">
        <v>813</v>
      </c>
      <c r="I1251" s="3">
        <v>23527</v>
      </c>
      <c r="J1251" s="3">
        <v>535</v>
      </c>
      <c r="K1251" s="3">
        <f t="shared" si="203"/>
        <v>52605</v>
      </c>
      <c r="L1251" s="2">
        <f t="shared" si="204"/>
        <v>55.27611443779108</v>
      </c>
      <c r="M1251" s="2">
        <f t="shared" si="205"/>
        <v>53.730633970154926</v>
      </c>
      <c r="N1251" s="2">
        <f t="shared" si="206"/>
        <v>1.5454804676361562</v>
      </c>
      <c r="O1251" s="2">
        <f t="shared" si="207"/>
        <v>44.723885562208913</v>
      </c>
      <c r="P1251" s="2">
        <f t="shared" si="202"/>
        <v>2.7959281931357038</v>
      </c>
    </row>
    <row r="1252" spans="1:16">
      <c r="A1252" t="s">
        <v>6</v>
      </c>
      <c r="B1252" t="s">
        <v>25</v>
      </c>
      <c r="C1252" t="s">
        <v>237</v>
      </c>
      <c r="D1252" t="s">
        <v>224</v>
      </c>
      <c r="E1252" s="3">
        <v>53787</v>
      </c>
      <c r="F1252" s="3">
        <v>29338</v>
      </c>
      <c r="G1252" s="3">
        <v>28538</v>
      </c>
      <c r="H1252" s="3">
        <v>800</v>
      </c>
      <c r="I1252" s="3">
        <v>23938</v>
      </c>
      <c r="J1252" s="3">
        <v>511</v>
      </c>
      <c r="K1252" s="3">
        <f t="shared" si="203"/>
        <v>53276</v>
      </c>
      <c r="L1252" s="2">
        <f t="shared" si="204"/>
        <v>55.067948044147464</v>
      </c>
      <c r="M1252" s="2">
        <f t="shared" si="205"/>
        <v>53.566333808844512</v>
      </c>
      <c r="N1252" s="2">
        <f t="shared" si="206"/>
        <v>1.5016142353029507</v>
      </c>
      <c r="O1252" s="2">
        <f t="shared" si="207"/>
        <v>44.932051955852543</v>
      </c>
      <c r="P1252" s="2">
        <f t="shared" si="202"/>
        <v>2.7268389119912739</v>
      </c>
    </row>
    <row r="1253" spans="1:16">
      <c r="A1253" t="s">
        <v>6</v>
      </c>
      <c r="B1253" t="s">
        <v>25</v>
      </c>
      <c r="C1253" t="s">
        <v>237</v>
      </c>
      <c r="D1253" t="s">
        <v>225</v>
      </c>
      <c r="E1253" s="3">
        <v>43826</v>
      </c>
      <c r="F1253" s="3">
        <v>23827</v>
      </c>
      <c r="G1253" s="3">
        <v>23154</v>
      </c>
      <c r="H1253" s="3">
        <v>673</v>
      </c>
      <c r="I1253" s="3">
        <v>19610</v>
      </c>
      <c r="J1253" s="3">
        <v>389</v>
      </c>
      <c r="K1253" s="3">
        <f t="shared" si="203"/>
        <v>43437</v>
      </c>
      <c r="L1253" s="2">
        <f t="shared" si="204"/>
        <v>54.854156594608284</v>
      </c>
      <c r="M1253" s="2">
        <f t="shared" si="205"/>
        <v>53.304786242143798</v>
      </c>
      <c r="N1253" s="2">
        <f t="shared" si="206"/>
        <v>1.5493703524644888</v>
      </c>
      <c r="O1253" s="2">
        <f t="shared" si="207"/>
        <v>45.145843405391716</v>
      </c>
      <c r="P1253" s="2">
        <f t="shared" si="202"/>
        <v>2.8245267973307593</v>
      </c>
    </row>
    <row r="1254" spans="1:16">
      <c r="A1254" t="s">
        <v>6</v>
      </c>
      <c r="B1254" t="s">
        <v>25</v>
      </c>
      <c r="C1254" t="s">
        <v>237</v>
      </c>
      <c r="D1254" t="s">
        <v>226</v>
      </c>
      <c r="E1254" s="3">
        <v>33673</v>
      </c>
      <c r="F1254" s="3">
        <v>16819</v>
      </c>
      <c r="G1254" s="3">
        <v>16281</v>
      </c>
      <c r="H1254" s="3">
        <v>538</v>
      </c>
      <c r="I1254" s="3">
        <v>16490</v>
      </c>
      <c r="J1254" s="3">
        <v>364</v>
      </c>
      <c r="K1254" s="3">
        <f t="shared" si="203"/>
        <v>33309</v>
      </c>
      <c r="L1254" s="2">
        <f t="shared" si="204"/>
        <v>50.493860518178266</v>
      </c>
      <c r="M1254" s="2">
        <f t="shared" si="205"/>
        <v>48.878681437449337</v>
      </c>
      <c r="N1254" s="2">
        <f t="shared" si="206"/>
        <v>1.6151790807289321</v>
      </c>
      <c r="O1254" s="2">
        <f t="shared" si="207"/>
        <v>49.506139481821734</v>
      </c>
      <c r="P1254" s="2">
        <f t="shared" si="202"/>
        <v>3.198763303406861</v>
      </c>
    </row>
    <row r="1255" spans="1:16">
      <c r="A1255" t="s">
        <v>6</v>
      </c>
      <c r="B1255" t="s">
        <v>25</v>
      </c>
      <c r="C1255" t="s">
        <v>237</v>
      </c>
      <c r="D1255" t="s">
        <v>227</v>
      </c>
      <c r="E1255" s="3">
        <v>26897</v>
      </c>
      <c r="F1255" s="3">
        <v>11297</v>
      </c>
      <c r="G1255" s="3">
        <v>10953</v>
      </c>
      <c r="H1255" s="3">
        <v>344</v>
      </c>
      <c r="I1255" s="3">
        <v>15292</v>
      </c>
      <c r="J1255" s="3">
        <v>308</v>
      </c>
      <c r="K1255" s="3">
        <f t="shared" si="203"/>
        <v>26589</v>
      </c>
      <c r="L1255" s="2">
        <f t="shared" si="204"/>
        <v>42.487494828688554</v>
      </c>
      <c r="M1255" s="2">
        <f t="shared" si="205"/>
        <v>41.193726729098501</v>
      </c>
      <c r="N1255" s="2">
        <f t="shared" si="206"/>
        <v>1.293768099590056</v>
      </c>
      <c r="O1255" s="2">
        <f t="shared" si="207"/>
        <v>57.512505171311446</v>
      </c>
      <c r="P1255" s="2">
        <f t="shared" si="202"/>
        <v>3.0450562096131719</v>
      </c>
    </row>
    <row r="1256" spans="1:16">
      <c r="A1256" t="s">
        <v>6</v>
      </c>
      <c r="B1256" t="s">
        <v>25</v>
      </c>
      <c r="C1256" t="s">
        <v>237</v>
      </c>
      <c r="D1256" t="s">
        <v>228</v>
      </c>
      <c r="E1256" s="3">
        <v>18747</v>
      </c>
      <c r="F1256" s="3">
        <v>6125</v>
      </c>
      <c r="G1256" s="3">
        <v>5899</v>
      </c>
      <c r="H1256" s="3">
        <v>226</v>
      </c>
      <c r="I1256" s="3">
        <v>12400</v>
      </c>
      <c r="J1256" s="3">
        <v>222</v>
      </c>
      <c r="K1256" s="3">
        <f t="shared" si="203"/>
        <v>18525</v>
      </c>
      <c r="L1256" s="2">
        <f t="shared" si="204"/>
        <v>33.063427800269906</v>
      </c>
      <c r="M1256" s="2">
        <f t="shared" si="205"/>
        <v>31.843454790823213</v>
      </c>
      <c r="N1256" s="2">
        <f t="shared" si="206"/>
        <v>1.2199730094466936</v>
      </c>
      <c r="O1256" s="2">
        <f t="shared" si="207"/>
        <v>66.936572199730094</v>
      </c>
      <c r="P1256" s="2">
        <f t="shared" si="202"/>
        <v>3.6897959183673468</v>
      </c>
    </row>
    <row r="1257" spans="1:16">
      <c r="A1257" t="s">
        <v>6</v>
      </c>
      <c r="B1257" t="s">
        <v>25</v>
      </c>
      <c r="C1257" t="s">
        <v>237</v>
      </c>
      <c r="D1257" t="s">
        <v>229</v>
      </c>
      <c r="E1257" s="3">
        <v>14842</v>
      </c>
      <c r="F1257" s="3">
        <v>2841</v>
      </c>
      <c r="G1257" s="3">
        <v>2752</v>
      </c>
      <c r="H1257" s="3">
        <v>89</v>
      </c>
      <c r="I1257" s="3">
        <v>11773</v>
      </c>
      <c r="J1257" s="3">
        <v>228</v>
      </c>
      <c r="K1257" s="3">
        <f t="shared" si="203"/>
        <v>14614</v>
      </c>
      <c r="L1257" s="2">
        <f t="shared" si="204"/>
        <v>19.440262761735323</v>
      </c>
      <c r="M1257" s="2">
        <f t="shared" si="205"/>
        <v>18.831257698097716</v>
      </c>
      <c r="N1257" s="2">
        <f t="shared" si="206"/>
        <v>0.60900506363760776</v>
      </c>
      <c r="O1257" s="2">
        <f t="shared" si="207"/>
        <v>80.559737238264674</v>
      </c>
      <c r="P1257" s="2">
        <f t="shared" ref="P1257:P1320" si="211">IF(F1257&gt;0,H1257/F1257*100," ")</f>
        <v>3.1326997536078842</v>
      </c>
    </row>
    <row r="1258" spans="1:16">
      <c r="A1258" t="s">
        <v>6</v>
      </c>
      <c r="B1258" t="s">
        <v>25</v>
      </c>
      <c r="C1258" t="s">
        <v>237</v>
      </c>
      <c r="D1258" t="s">
        <v>230</v>
      </c>
      <c r="E1258" s="3">
        <v>10802</v>
      </c>
      <c r="F1258" s="3">
        <v>1218</v>
      </c>
      <c r="G1258" s="3">
        <v>1184</v>
      </c>
      <c r="H1258" s="3">
        <v>34</v>
      </c>
      <c r="I1258" s="3">
        <v>9429</v>
      </c>
      <c r="J1258" s="3">
        <v>155</v>
      </c>
      <c r="K1258" s="3">
        <f t="shared" si="203"/>
        <v>10647</v>
      </c>
      <c r="L1258" s="2">
        <f t="shared" si="204"/>
        <v>11.439842209072978</v>
      </c>
      <c r="M1258" s="2">
        <f t="shared" si="205"/>
        <v>11.120503428195736</v>
      </c>
      <c r="N1258" s="2">
        <f t="shared" si="206"/>
        <v>0.31933878087724243</v>
      </c>
      <c r="O1258" s="2">
        <f t="shared" si="207"/>
        <v>88.560157790927022</v>
      </c>
      <c r="P1258" s="2">
        <f t="shared" si="211"/>
        <v>2.7914614121510675</v>
      </c>
    </row>
    <row r="1259" spans="1:16">
      <c r="A1259" t="s">
        <v>6</v>
      </c>
      <c r="B1259" t="s">
        <v>25</v>
      </c>
      <c r="C1259" t="s">
        <v>237</v>
      </c>
      <c r="D1259" t="s">
        <v>231</v>
      </c>
      <c r="E1259" s="3">
        <v>7803</v>
      </c>
      <c r="F1259" s="3">
        <v>587</v>
      </c>
      <c r="G1259" s="3">
        <v>560</v>
      </c>
      <c r="H1259" s="3">
        <v>27</v>
      </c>
      <c r="I1259" s="3">
        <v>7084</v>
      </c>
      <c r="J1259" s="3">
        <v>132</v>
      </c>
      <c r="K1259" s="3">
        <f t="shared" si="203"/>
        <v>7671</v>
      </c>
      <c r="L1259" s="2">
        <f t="shared" si="204"/>
        <v>7.6521965845391744</v>
      </c>
      <c r="M1259" s="2">
        <f t="shared" si="205"/>
        <v>7.3002216138704208</v>
      </c>
      <c r="N1259" s="2">
        <f t="shared" si="206"/>
        <v>0.35197497066875244</v>
      </c>
      <c r="O1259" s="2">
        <f t="shared" si="207"/>
        <v>92.347803415460831</v>
      </c>
      <c r="P1259" s="2">
        <f t="shared" si="211"/>
        <v>4.5996592844974451</v>
      </c>
    </row>
    <row r="1260" spans="1:16">
      <c r="A1260" t="s">
        <v>6</v>
      </c>
      <c r="B1260" t="s">
        <v>25</v>
      </c>
      <c r="C1260" t="s">
        <v>237</v>
      </c>
      <c r="D1260" t="s">
        <v>232</v>
      </c>
      <c r="E1260" s="3">
        <v>4959</v>
      </c>
      <c r="F1260" s="3">
        <v>231</v>
      </c>
      <c r="G1260" s="3">
        <v>224</v>
      </c>
      <c r="H1260" s="3">
        <v>7</v>
      </c>
      <c r="I1260" s="3">
        <v>4654</v>
      </c>
      <c r="J1260" s="3">
        <v>74</v>
      </c>
      <c r="K1260" s="3">
        <f t="shared" ref="K1260:K1323" si="212">E1260-J1260</f>
        <v>4885</v>
      </c>
      <c r="L1260" s="2">
        <f t="shared" ref="L1260:L1323" si="213">F1260/$K1260*100</f>
        <v>4.7287615148413504</v>
      </c>
      <c r="M1260" s="2">
        <f t="shared" ref="M1260:M1323" si="214">G1260/$K1260*100</f>
        <v>4.5854657113613095</v>
      </c>
      <c r="N1260" s="2">
        <f t="shared" ref="N1260:N1323" si="215">H1260/$K1260*100</f>
        <v>0.14329580348004092</v>
      </c>
      <c r="O1260" s="2">
        <f t="shared" ref="O1260:O1323" si="216">I1260/$K1260*100</f>
        <v>95.271238485158648</v>
      </c>
      <c r="P1260" s="2">
        <f t="shared" si="211"/>
        <v>3.0303030303030303</v>
      </c>
    </row>
    <row r="1261" spans="1:16">
      <c r="A1261" t="s">
        <v>6</v>
      </c>
      <c r="B1261" t="s">
        <v>25</v>
      </c>
      <c r="C1261" t="s">
        <v>237</v>
      </c>
      <c r="D1261" t="s">
        <v>233</v>
      </c>
      <c r="E1261" s="3">
        <v>3066</v>
      </c>
      <c r="F1261" s="3">
        <v>92</v>
      </c>
      <c r="G1261" s="3">
        <v>89</v>
      </c>
      <c r="H1261" s="3">
        <v>3</v>
      </c>
      <c r="I1261" s="3">
        <v>2904</v>
      </c>
      <c r="J1261" s="3">
        <v>70</v>
      </c>
      <c r="K1261" s="3">
        <f t="shared" si="212"/>
        <v>2996</v>
      </c>
      <c r="L1261" s="2">
        <f t="shared" si="213"/>
        <v>3.0707610146862483</v>
      </c>
      <c r="M1261" s="2">
        <f t="shared" si="214"/>
        <v>2.9706275033377838</v>
      </c>
      <c r="N1261" s="2">
        <f t="shared" si="215"/>
        <v>0.10013351134846463</v>
      </c>
      <c r="O1261" s="2">
        <f t="shared" si="216"/>
        <v>96.929238985313745</v>
      </c>
      <c r="P1261" s="2">
        <f t="shared" si="211"/>
        <v>3.2608695652173911</v>
      </c>
    </row>
    <row r="1262" spans="1:16">
      <c r="A1262" t="s">
        <v>6</v>
      </c>
      <c r="B1262" t="s">
        <v>25</v>
      </c>
      <c r="C1262" t="s">
        <v>237</v>
      </c>
      <c r="D1262" t="s">
        <v>235</v>
      </c>
      <c r="E1262" s="3">
        <v>2442</v>
      </c>
      <c r="F1262" s="3">
        <v>54</v>
      </c>
      <c r="G1262" s="3">
        <v>54</v>
      </c>
      <c r="H1262" s="3">
        <v>0</v>
      </c>
      <c r="I1262" s="3">
        <v>2321</v>
      </c>
      <c r="J1262" s="3">
        <v>67</v>
      </c>
      <c r="K1262" s="3">
        <f t="shared" si="212"/>
        <v>2375</v>
      </c>
      <c r="L1262" s="2">
        <f t="shared" si="213"/>
        <v>2.2736842105263158</v>
      </c>
      <c r="M1262" s="2">
        <f t="shared" si="214"/>
        <v>2.2736842105263158</v>
      </c>
      <c r="N1262" s="2">
        <f t="shared" si="215"/>
        <v>0</v>
      </c>
      <c r="O1262" s="2">
        <f t="shared" si="216"/>
        <v>97.726315789473688</v>
      </c>
      <c r="P1262" s="2">
        <f t="shared" si="211"/>
        <v>0</v>
      </c>
    </row>
    <row r="1263" spans="1:16">
      <c r="A1263" t="s">
        <v>6</v>
      </c>
      <c r="B1263" t="s">
        <v>25</v>
      </c>
      <c r="C1263" t="s">
        <v>237</v>
      </c>
      <c r="D1263" t="s">
        <v>234</v>
      </c>
      <c r="E1263" s="3">
        <f t="shared" ref="E1263:J1263" si="217">SUM(E1249:E1257)</f>
        <v>350340</v>
      </c>
      <c r="F1263" s="3">
        <f t="shared" si="217"/>
        <v>173023</v>
      </c>
      <c r="G1263" s="3">
        <f t="shared" si="217"/>
        <v>167128</v>
      </c>
      <c r="H1263" s="3">
        <f t="shared" si="217"/>
        <v>5895</v>
      </c>
      <c r="I1263" s="3">
        <f t="shared" si="217"/>
        <v>173803</v>
      </c>
      <c r="J1263" s="3">
        <f t="shared" si="217"/>
        <v>3514</v>
      </c>
      <c r="K1263" s="3">
        <f t="shared" si="212"/>
        <v>346826</v>
      </c>
      <c r="L1263" s="2">
        <f t="shared" si="213"/>
        <v>49.887551682976479</v>
      </c>
      <c r="M1263" s="2">
        <f t="shared" si="214"/>
        <v>48.187852121813243</v>
      </c>
      <c r="N1263" s="2">
        <f t="shared" si="215"/>
        <v>1.6996995611632346</v>
      </c>
      <c r="O1263" s="2">
        <f t="shared" si="216"/>
        <v>50.112448317023514</v>
      </c>
      <c r="P1263" s="2">
        <f t="shared" si="211"/>
        <v>3.4070614889349966</v>
      </c>
    </row>
    <row r="1264" spans="1:16">
      <c r="A1264" t="s">
        <v>6</v>
      </c>
      <c r="B1264" t="s">
        <v>35</v>
      </c>
      <c r="C1264" t="s">
        <v>236</v>
      </c>
      <c r="D1264" t="s">
        <v>1</v>
      </c>
      <c r="E1264" s="3">
        <v>700</v>
      </c>
      <c r="F1264" s="3">
        <v>513</v>
      </c>
      <c r="G1264" s="3">
        <v>474</v>
      </c>
      <c r="H1264" s="3">
        <v>39</v>
      </c>
      <c r="I1264" s="3">
        <v>181</v>
      </c>
      <c r="J1264" s="3">
        <v>6</v>
      </c>
      <c r="K1264" s="3">
        <f t="shared" si="212"/>
        <v>694</v>
      </c>
      <c r="L1264" s="2">
        <f t="shared" si="213"/>
        <v>73.919308357348697</v>
      </c>
      <c r="M1264" s="2">
        <f t="shared" si="214"/>
        <v>68.299711815561963</v>
      </c>
      <c r="N1264" s="2">
        <f t="shared" si="215"/>
        <v>5.6195965417867439</v>
      </c>
      <c r="O1264" s="2">
        <f t="shared" si="216"/>
        <v>26.080691642651299</v>
      </c>
      <c r="P1264" s="2">
        <f t="shared" si="211"/>
        <v>7.6023391812865491</v>
      </c>
    </row>
    <row r="1265" spans="1:16">
      <c r="A1265" t="s">
        <v>6</v>
      </c>
      <c r="B1265" t="s">
        <v>35</v>
      </c>
      <c r="C1265" t="s">
        <v>236</v>
      </c>
      <c r="D1265" t="s">
        <v>219</v>
      </c>
      <c r="E1265" s="3">
        <v>48</v>
      </c>
      <c r="F1265" s="3">
        <v>7</v>
      </c>
      <c r="G1265" s="3">
        <v>6</v>
      </c>
      <c r="H1265" s="3">
        <v>1</v>
      </c>
      <c r="I1265" s="3">
        <v>40</v>
      </c>
      <c r="J1265" s="3">
        <v>1</v>
      </c>
      <c r="K1265" s="3">
        <f t="shared" si="212"/>
        <v>47</v>
      </c>
      <c r="L1265" s="2">
        <f t="shared" si="213"/>
        <v>14.893617021276595</v>
      </c>
      <c r="M1265" s="2">
        <f t="shared" si="214"/>
        <v>12.76595744680851</v>
      </c>
      <c r="N1265" s="2">
        <f t="shared" si="215"/>
        <v>2.1276595744680851</v>
      </c>
      <c r="O1265" s="2">
        <f t="shared" si="216"/>
        <v>85.106382978723403</v>
      </c>
      <c r="P1265" s="2">
        <f t="shared" si="211"/>
        <v>14.285714285714285</v>
      </c>
    </row>
    <row r="1266" spans="1:16">
      <c r="A1266" t="s">
        <v>6</v>
      </c>
      <c r="B1266" t="s">
        <v>35</v>
      </c>
      <c r="C1266" t="s">
        <v>236</v>
      </c>
      <c r="D1266" t="s">
        <v>220</v>
      </c>
      <c r="E1266" s="3">
        <v>76</v>
      </c>
      <c r="F1266" s="3">
        <v>46</v>
      </c>
      <c r="G1266" s="3">
        <v>39</v>
      </c>
      <c r="H1266" s="3">
        <v>7</v>
      </c>
      <c r="I1266" s="3">
        <v>30</v>
      </c>
      <c r="J1266" s="3">
        <v>0</v>
      </c>
      <c r="K1266" s="3">
        <f t="shared" si="212"/>
        <v>76</v>
      </c>
      <c r="L1266" s="2">
        <f t="shared" si="213"/>
        <v>60.526315789473685</v>
      </c>
      <c r="M1266" s="2">
        <f t="shared" si="214"/>
        <v>51.315789473684212</v>
      </c>
      <c r="N1266" s="2">
        <f t="shared" si="215"/>
        <v>9.2105263157894726</v>
      </c>
      <c r="O1266" s="2">
        <f t="shared" si="216"/>
        <v>39.473684210526315</v>
      </c>
      <c r="P1266" s="2">
        <f t="shared" si="211"/>
        <v>15.217391304347828</v>
      </c>
    </row>
    <row r="1267" spans="1:16">
      <c r="A1267" t="s">
        <v>6</v>
      </c>
      <c r="B1267" t="s">
        <v>35</v>
      </c>
      <c r="C1267" t="s">
        <v>236</v>
      </c>
      <c r="D1267" t="s">
        <v>221</v>
      </c>
      <c r="E1267" s="3">
        <v>61</v>
      </c>
      <c r="F1267" s="3">
        <v>54</v>
      </c>
      <c r="G1267" s="3">
        <v>49</v>
      </c>
      <c r="H1267" s="3">
        <v>5</v>
      </c>
      <c r="I1267" s="3">
        <v>6</v>
      </c>
      <c r="J1267" s="3">
        <v>1</v>
      </c>
      <c r="K1267" s="3">
        <f t="shared" si="212"/>
        <v>60</v>
      </c>
      <c r="L1267" s="2">
        <f t="shared" si="213"/>
        <v>90</v>
      </c>
      <c r="M1267" s="2">
        <f t="shared" si="214"/>
        <v>81.666666666666671</v>
      </c>
      <c r="N1267" s="2">
        <f t="shared" si="215"/>
        <v>8.3333333333333321</v>
      </c>
      <c r="O1267" s="2">
        <f t="shared" si="216"/>
        <v>10</v>
      </c>
      <c r="P1267" s="2">
        <f t="shared" si="211"/>
        <v>9.2592592592592595</v>
      </c>
    </row>
    <row r="1268" spans="1:16">
      <c r="A1268" t="s">
        <v>6</v>
      </c>
      <c r="B1268" t="s">
        <v>35</v>
      </c>
      <c r="C1268" t="s">
        <v>236</v>
      </c>
      <c r="D1268" t="s">
        <v>222</v>
      </c>
      <c r="E1268" s="3">
        <v>49</v>
      </c>
      <c r="F1268" s="3">
        <v>40</v>
      </c>
      <c r="G1268" s="3">
        <v>33</v>
      </c>
      <c r="H1268" s="3">
        <v>7</v>
      </c>
      <c r="I1268" s="3">
        <v>9</v>
      </c>
      <c r="J1268" s="3">
        <v>0</v>
      </c>
      <c r="K1268" s="3">
        <f t="shared" si="212"/>
        <v>49</v>
      </c>
      <c r="L1268" s="2">
        <f t="shared" si="213"/>
        <v>81.632653061224488</v>
      </c>
      <c r="M1268" s="2">
        <f t="shared" si="214"/>
        <v>67.346938775510196</v>
      </c>
      <c r="N1268" s="2">
        <f t="shared" si="215"/>
        <v>14.285714285714285</v>
      </c>
      <c r="O1268" s="2">
        <f t="shared" si="216"/>
        <v>18.367346938775512</v>
      </c>
      <c r="P1268" s="2">
        <f t="shared" si="211"/>
        <v>17.5</v>
      </c>
    </row>
    <row r="1269" spans="1:16">
      <c r="A1269" t="s">
        <v>6</v>
      </c>
      <c r="B1269" t="s">
        <v>35</v>
      </c>
      <c r="C1269" t="s">
        <v>236</v>
      </c>
      <c r="D1269" t="s">
        <v>223</v>
      </c>
      <c r="E1269" s="3">
        <v>61</v>
      </c>
      <c r="F1269" s="3">
        <v>52</v>
      </c>
      <c r="G1269" s="3">
        <v>48</v>
      </c>
      <c r="H1269" s="3">
        <v>4</v>
      </c>
      <c r="I1269" s="3">
        <v>9</v>
      </c>
      <c r="J1269" s="3">
        <v>0</v>
      </c>
      <c r="K1269" s="3">
        <f t="shared" si="212"/>
        <v>61</v>
      </c>
      <c r="L1269" s="2">
        <f t="shared" si="213"/>
        <v>85.245901639344254</v>
      </c>
      <c r="M1269" s="2">
        <f t="shared" si="214"/>
        <v>78.688524590163937</v>
      </c>
      <c r="N1269" s="2">
        <f t="shared" si="215"/>
        <v>6.557377049180328</v>
      </c>
      <c r="O1269" s="2">
        <f t="shared" si="216"/>
        <v>14.754098360655737</v>
      </c>
      <c r="P1269" s="2">
        <f t="shared" si="211"/>
        <v>7.6923076923076925</v>
      </c>
    </row>
    <row r="1270" spans="1:16">
      <c r="A1270" t="s">
        <v>6</v>
      </c>
      <c r="B1270" t="s">
        <v>35</v>
      </c>
      <c r="C1270" t="s">
        <v>236</v>
      </c>
      <c r="D1270" t="s">
        <v>224</v>
      </c>
      <c r="E1270" s="3">
        <v>66</v>
      </c>
      <c r="F1270" s="3">
        <v>58</v>
      </c>
      <c r="G1270" s="3">
        <v>55</v>
      </c>
      <c r="H1270" s="3">
        <v>3</v>
      </c>
      <c r="I1270" s="3">
        <v>8</v>
      </c>
      <c r="J1270" s="3">
        <v>0</v>
      </c>
      <c r="K1270" s="3">
        <f t="shared" si="212"/>
        <v>66</v>
      </c>
      <c r="L1270" s="2">
        <f t="shared" si="213"/>
        <v>87.878787878787875</v>
      </c>
      <c r="M1270" s="2">
        <f t="shared" si="214"/>
        <v>83.333333333333343</v>
      </c>
      <c r="N1270" s="2">
        <f t="shared" si="215"/>
        <v>4.5454545454545459</v>
      </c>
      <c r="O1270" s="2">
        <f t="shared" si="216"/>
        <v>12.121212121212121</v>
      </c>
      <c r="P1270" s="2">
        <f t="shared" si="211"/>
        <v>5.1724137931034484</v>
      </c>
    </row>
    <row r="1271" spans="1:16">
      <c r="A1271" t="s">
        <v>6</v>
      </c>
      <c r="B1271" t="s">
        <v>35</v>
      </c>
      <c r="C1271" t="s">
        <v>236</v>
      </c>
      <c r="D1271" t="s">
        <v>225</v>
      </c>
      <c r="E1271" s="3">
        <v>63</v>
      </c>
      <c r="F1271" s="3">
        <v>56</v>
      </c>
      <c r="G1271" s="3">
        <v>50</v>
      </c>
      <c r="H1271" s="3">
        <v>6</v>
      </c>
      <c r="I1271" s="3">
        <v>7</v>
      </c>
      <c r="J1271" s="3">
        <v>0</v>
      </c>
      <c r="K1271" s="3">
        <f t="shared" si="212"/>
        <v>63</v>
      </c>
      <c r="L1271" s="2">
        <f t="shared" si="213"/>
        <v>88.888888888888886</v>
      </c>
      <c r="M1271" s="2">
        <f t="shared" si="214"/>
        <v>79.365079365079367</v>
      </c>
      <c r="N1271" s="2">
        <f t="shared" si="215"/>
        <v>9.5238095238095237</v>
      </c>
      <c r="O1271" s="2">
        <f t="shared" si="216"/>
        <v>11.111111111111111</v>
      </c>
      <c r="P1271" s="2">
        <f t="shared" si="211"/>
        <v>10.714285714285714</v>
      </c>
    </row>
    <row r="1272" spans="1:16">
      <c r="A1272" t="s">
        <v>6</v>
      </c>
      <c r="B1272" t="s">
        <v>35</v>
      </c>
      <c r="C1272" t="s">
        <v>236</v>
      </c>
      <c r="D1272" t="s">
        <v>226</v>
      </c>
      <c r="E1272" s="3">
        <v>55</v>
      </c>
      <c r="F1272" s="3">
        <v>47</v>
      </c>
      <c r="G1272" s="3">
        <v>46</v>
      </c>
      <c r="H1272" s="3">
        <v>1</v>
      </c>
      <c r="I1272" s="3">
        <v>8</v>
      </c>
      <c r="J1272" s="3">
        <v>0</v>
      </c>
      <c r="K1272" s="3">
        <f t="shared" si="212"/>
        <v>55</v>
      </c>
      <c r="L1272" s="2">
        <f t="shared" si="213"/>
        <v>85.454545454545453</v>
      </c>
      <c r="M1272" s="2">
        <f t="shared" si="214"/>
        <v>83.636363636363626</v>
      </c>
      <c r="N1272" s="2">
        <f t="shared" si="215"/>
        <v>1.8181818181818181</v>
      </c>
      <c r="O1272" s="2">
        <f t="shared" si="216"/>
        <v>14.545454545454545</v>
      </c>
      <c r="P1272" s="2">
        <f t="shared" si="211"/>
        <v>2.1276595744680851</v>
      </c>
    </row>
    <row r="1273" spans="1:16">
      <c r="A1273" t="s">
        <v>6</v>
      </c>
      <c r="B1273" t="s">
        <v>35</v>
      </c>
      <c r="C1273" t="s">
        <v>236</v>
      </c>
      <c r="D1273" t="s">
        <v>227</v>
      </c>
      <c r="E1273" s="3">
        <v>38</v>
      </c>
      <c r="F1273" s="3">
        <v>34</v>
      </c>
      <c r="G1273" s="3">
        <v>32</v>
      </c>
      <c r="H1273" s="3">
        <v>2</v>
      </c>
      <c r="I1273" s="3">
        <v>4</v>
      </c>
      <c r="J1273" s="3">
        <v>0</v>
      </c>
      <c r="K1273" s="3">
        <f t="shared" si="212"/>
        <v>38</v>
      </c>
      <c r="L1273" s="2">
        <f t="shared" si="213"/>
        <v>89.473684210526315</v>
      </c>
      <c r="M1273" s="2">
        <f t="shared" si="214"/>
        <v>84.210526315789465</v>
      </c>
      <c r="N1273" s="2">
        <f t="shared" si="215"/>
        <v>5.2631578947368416</v>
      </c>
      <c r="O1273" s="2">
        <f t="shared" si="216"/>
        <v>10.526315789473683</v>
      </c>
      <c r="P1273" s="2">
        <f t="shared" si="211"/>
        <v>5.8823529411764701</v>
      </c>
    </row>
    <row r="1274" spans="1:16">
      <c r="A1274" t="s">
        <v>6</v>
      </c>
      <c r="B1274" t="s">
        <v>35</v>
      </c>
      <c r="C1274" t="s">
        <v>236</v>
      </c>
      <c r="D1274" t="s">
        <v>228</v>
      </c>
      <c r="E1274" s="3">
        <v>26</v>
      </c>
      <c r="F1274" s="3">
        <v>17</v>
      </c>
      <c r="G1274" s="3">
        <v>16</v>
      </c>
      <c r="H1274" s="3">
        <v>1</v>
      </c>
      <c r="I1274" s="3">
        <v>9</v>
      </c>
      <c r="J1274" s="3">
        <v>0</v>
      </c>
      <c r="K1274" s="3">
        <f t="shared" si="212"/>
        <v>26</v>
      </c>
      <c r="L1274" s="2">
        <f t="shared" si="213"/>
        <v>65.384615384615387</v>
      </c>
      <c r="M1274" s="2">
        <f t="shared" si="214"/>
        <v>61.53846153846154</v>
      </c>
      <c r="N1274" s="2">
        <f t="shared" si="215"/>
        <v>3.8461538461538463</v>
      </c>
      <c r="O1274" s="2">
        <f t="shared" si="216"/>
        <v>34.615384615384613</v>
      </c>
      <c r="P1274" s="2">
        <f t="shared" si="211"/>
        <v>5.8823529411764701</v>
      </c>
    </row>
    <row r="1275" spans="1:16">
      <c r="A1275" t="s">
        <v>6</v>
      </c>
      <c r="B1275" t="s">
        <v>35</v>
      </c>
      <c r="C1275" t="s">
        <v>236</v>
      </c>
      <c r="D1275" t="s">
        <v>229</v>
      </c>
      <c r="E1275" s="3">
        <v>32</v>
      </c>
      <c r="F1275" s="3">
        <v>27</v>
      </c>
      <c r="G1275" s="3">
        <v>26</v>
      </c>
      <c r="H1275" s="3">
        <v>1</v>
      </c>
      <c r="I1275" s="3">
        <v>5</v>
      </c>
      <c r="J1275" s="3">
        <v>0</v>
      </c>
      <c r="K1275" s="3">
        <f t="shared" si="212"/>
        <v>32</v>
      </c>
      <c r="L1275" s="2">
        <f t="shared" si="213"/>
        <v>84.375</v>
      </c>
      <c r="M1275" s="2">
        <f t="shared" si="214"/>
        <v>81.25</v>
      </c>
      <c r="N1275" s="2">
        <f t="shared" si="215"/>
        <v>3.125</v>
      </c>
      <c r="O1275" s="2">
        <f t="shared" si="216"/>
        <v>15.625</v>
      </c>
      <c r="P1275" s="2">
        <f t="shared" si="211"/>
        <v>3.7037037037037033</v>
      </c>
    </row>
    <row r="1276" spans="1:16">
      <c r="A1276" t="s">
        <v>6</v>
      </c>
      <c r="B1276" t="s">
        <v>35</v>
      </c>
      <c r="C1276" t="s">
        <v>236</v>
      </c>
      <c r="D1276" t="s">
        <v>230</v>
      </c>
      <c r="E1276" s="3">
        <v>53</v>
      </c>
      <c r="F1276" s="3">
        <v>35</v>
      </c>
      <c r="G1276" s="3">
        <v>35</v>
      </c>
      <c r="H1276" s="3">
        <v>0</v>
      </c>
      <c r="I1276" s="3">
        <v>18</v>
      </c>
      <c r="J1276" s="3">
        <v>0</v>
      </c>
      <c r="K1276" s="3">
        <f t="shared" si="212"/>
        <v>53</v>
      </c>
      <c r="L1276" s="2">
        <f t="shared" si="213"/>
        <v>66.037735849056602</v>
      </c>
      <c r="M1276" s="2">
        <f t="shared" si="214"/>
        <v>66.037735849056602</v>
      </c>
      <c r="N1276" s="2">
        <f t="shared" si="215"/>
        <v>0</v>
      </c>
      <c r="O1276" s="2">
        <f t="shared" si="216"/>
        <v>33.962264150943398</v>
      </c>
      <c r="P1276" s="2">
        <f t="shared" si="211"/>
        <v>0</v>
      </c>
    </row>
    <row r="1277" spans="1:16">
      <c r="A1277" t="s">
        <v>6</v>
      </c>
      <c r="B1277" t="s">
        <v>35</v>
      </c>
      <c r="C1277" t="s">
        <v>236</v>
      </c>
      <c r="D1277" t="s">
        <v>231</v>
      </c>
      <c r="E1277" s="3">
        <v>41</v>
      </c>
      <c r="F1277" s="3">
        <v>26</v>
      </c>
      <c r="G1277" s="3">
        <v>25</v>
      </c>
      <c r="H1277" s="3">
        <v>1</v>
      </c>
      <c r="I1277" s="3">
        <v>13</v>
      </c>
      <c r="J1277" s="3">
        <v>2</v>
      </c>
      <c r="K1277" s="3">
        <f t="shared" si="212"/>
        <v>39</v>
      </c>
      <c r="L1277" s="2">
        <f t="shared" si="213"/>
        <v>66.666666666666657</v>
      </c>
      <c r="M1277" s="2">
        <f t="shared" si="214"/>
        <v>64.102564102564102</v>
      </c>
      <c r="N1277" s="2">
        <f t="shared" si="215"/>
        <v>2.5641025641025639</v>
      </c>
      <c r="O1277" s="2">
        <f t="shared" si="216"/>
        <v>33.333333333333329</v>
      </c>
      <c r="P1277" s="2">
        <f t="shared" si="211"/>
        <v>3.8461538461538463</v>
      </c>
    </row>
    <row r="1278" spans="1:16">
      <c r="A1278" t="s">
        <v>6</v>
      </c>
      <c r="B1278" t="s">
        <v>35</v>
      </c>
      <c r="C1278" t="s">
        <v>236</v>
      </c>
      <c r="D1278" t="s">
        <v>232</v>
      </c>
      <c r="E1278" s="3">
        <v>15</v>
      </c>
      <c r="F1278" s="3">
        <v>8</v>
      </c>
      <c r="G1278" s="3">
        <v>8</v>
      </c>
      <c r="H1278" s="3">
        <v>0</v>
      </c>
      <c r="I1278" s="3">
        <v>6</v>
      </c>
      <c r="J1278" s="3">
        <v>1</v>
      </c>
      <c r="K1278" s="3">
        <f t="shared" si="212"/>
        <v>14</v>
      </c>
      <c r="L1278" s="2">
        <f t="shared" si="213"/>
        <v>57.142857142857139</v>
      </c>
      <c r="M1278" s="2">
        <f t="shared" si="214"/>
        <v>57.142857142857139</v>
      </c>
      <c r="N1278" s="2">
        <f t="shared" si="215"/>
        <v>0</v>
      </c>
      <c r="O1278" s="2">
        <f t="shared" si="216"/>
        <v>42.857142857142854</v>
      </c>
      <c r="P1278" s="2">
        <f t="shared" si="211"/>
        <v>0</v>
      </c>
    </row>
    <row r="1279" spans="1:16">
      <c r="A1279" t="s">
        <v>6</v>
      </c>
      <c r="B1279" t="s">
        <v>35</v>
      </c>
      <c r="C1279" t="s">
        <v>236</v>
      </c>
      <c r="D1279" t="s">
        <v>233</v>
      </c>
      <c r="E1279" s="3">
        <v>8</v>
      </c>
      <c r="F1279" s="3">
        <v>3</v>
      </c>
      <c r="G1279" s="3">
        <v>3</v>
      </c>
      <c r="H1279" s="3">
        <v>0</v>
      </c>
      <c r="I1279" s="3">
        <v>5</v>
      </c>
      <c r="J1279" s="3">
        <v>0</v>
      </c>
      <c r="K1279" s="3">
        <f t="shared" si="212"/>
        <v>8</v>
      </c>
      <c r="L1279" s="2">
        <f t="shared" si="213"/>
        <v>37.5</v>
      </c>
      <c r="M1279" s="2">
        <f t="shared" si="214"/>
        <v>37.5</v>
      </c>
      <c r="N1279" s="2">
        <f t="shared" si="215"/>
        <v>0</v>
      </c>
      <c r="O1279" s="2">
        <f t="shared" si="216"/>
        <v>62.5</v>
      </c>
      <c r="P1279" s="2">
        <f t="shared" si="211"/>
        <v>0</v>
      </c>
    </row>
    <row r="1280" spans="1:16">
      <c r="A1280" t="s">
        <v>6</v>
      </c>
      <c r="B1280" t="s">
        <v>35</v>
      </c>
      <c r="C1280" t="s">
        <v>236</v>
      </c>
      <c r="D1280" t="s">
        <v>235</v>
      </c>
      <c r="E1280" s="3">
        <v>8</v>
      </c>
      <c r="F1280" s="3">
        <v>3</v>
      </c>
      <c r="G1280" s="3">
        <v>3</v>
      </c>
      <c r="H1280" s="3">
        <v>0</v>
      </c>
      <c r="I1280" s="3">
        <v>4</v>
      </c>
      <c r="J1280" s="3">
        <v>1</v>
      </c>
      <c r="K1280" s="3">
        <f t="shared" si="212"/>
        <v>7</v>
      </c>
      <c r="L1280" s="2">
        <f t="shared" si="213"/>
        <v>42.857142857142854</v>
      </c>
      <c r="M1280" s="2">
        <f t="shared" si="214"/>
        <v>42.857142857142854</v>
      </c>
      <c r="N1280" s="2">
        <f t="shared" si="215"/>
        <v>0</v>
      </c>
      <c r="O1280" s="2">
        <f t="shared" si="216"/>
        <v>57.142857142857139</v>
      </c>
      <c r="P1280" s="2">
        <f t="shared" si="211"/>
        <v>0</v>
      </c>
    </row>
    <row r="1281" spans="1:16">
      <c r="A1281" t="s">
        <v>6</v>
      </c>
      <c r="B1281" t="s">
        <v>35</v>
      </c>
      <c r="C1281" t="s">
        <v>236</v>
      </c>
      <c r="D1281" t="s">
        <v>234</v>
      </c>
      <c r="E1281" s="3">
        <f t="shared" ref="E1281:J1281" si="218">SUM(E1267:E1275)</f>
        <v>451</v>
      </c>
      <c r="F1281" s="3">
        <f t="shared" si="218"/>
        <v>385</v>
      </c>
      <c r="G1281" s="3">
        <f t="shared" si="218"/>
        <v>355</v>
      </c>
      <c r="H1281" s="3">
        <f t="shared" si="218"/>
        <v>30</v>
      </c>
      <c r="I1281" s="3">
        <f t="shared" si="218"/>
        <v>65</v>
      </c>
      <c r="J1281" s="3">
        <f t="shared" si="218"/>
        <v>1</v>
      </c>
      <c r="K1281" s="3">
        <f t="shared" si="212"/>
        <v>450</v>
      </c>
      <c r="L1281" s="2">
        <f t="shared" si="213"/>
        <v>85.555555555555557</v>
      </c>
      <c r="M1281" s="2">
        <f t="shared" si="214"/>
        <v>78.888888888888886</v>
      </c>
      <c r="N1281" s="2">
        <f t="shared" si="215"/>
        <v>6.666666666666667</v>
      </c>
      <c r="O1281" s="2">
        <f t="shared" si="216"/>
        <v>14.444444444444443</v>
      </c>
      <c r="P1281" s="2">
        <f t="shared" si="211"/>
        <v>7.7922077922077921</v>
      </c>
    </row>
    <row r="1282" spans="1:16">
      <c r="A1282" t="s">
        <v>6</v>
      </c>
      <c r="B1282" t="s">
        <v>35</v>
      </c>
      <c r="C1282" t="s">
        <v>237</v>
      </c>
      <c r="D1282" t="s">
        <v>1</v>
      </c>
      <c r="E1282" s="3">
        <v>572</v>
      </c>
      <c r="F1282" s="3">
        <v>87</v>
      </c>
      <c r="G1282" s="3">
        <v>85</v>
      </c>
      <c r="H1282" s="3">
        <v>2</v>
      </c>
      <c r="I1282" s="3">
        <v>479</v>
      </c>
      <c r="J1282" s="3">
        <v>6</v>
      </c>
      <c r="K1282" s="3">
        <f t="shared" si="212"/>
        <v>566</v>
      </c>
      <c r="L1282" s="2">
        <f t="shared" si="213"/>
        <v>15.371024734982333</v>
      </c>
      <c r="M1282" s="2">
        <f t="shared" si="214"/>
        <v>15.01766784452297</v>
      </c>
      <c r="N1282" s="2">
        <f t="shared" si="215"/>
        <v>0.35335689045936397</v>
      </c>
      <c r="O1282" s="2">
        <f t="shared" si="216"/>
        <v>84.628975265017672</v>
      </c>
      <c r="P1282" s="2">
        <f t="shared" si="211"/>
        <v>2.2988505747126435</v>
      </c>
    </row>
    <row r="1283" spans="1:16">
      <c r="A1283" t="s">
        <v>6</v>
      </c>
      <c r="B1283" t="s">
        <v>35</v>
      </c>
      <c r="C1283" t="s">
        <v>237</v>
      </c>
      <c r="D1283" t="s">
        <v>219</v>
      </c>
      <c r="E1283" s="3">
        <v>34</v>
      </c>
      <c r="F1283" s="3">
        <v>0</v>
      </c>
      <c r="G1283" s="3">
        <v>0</v>
      </c>
      <c r="H1283" s="3">
        <v>0</v>
      </c>
      <c r="I1283" s="3">
        <v>33</v>
      </c>
      <c r="J1283" s="3">
        <v>1</v>
      </c>
      <c r="K1283" s="3">
        <f t="shared" si="212"/>
        <v>33</v>
      </c>
      <c r="L1283" s="2">
        <f t="shared" si="213"/>
        <v>0</v>
      </c>
      <c r="M1283" s="2">
        <f t="shared" si="214"/>
        <v>0</v>
      </c>
      <c r="N1283" s="2">
        <f t="shared" si="215"/>
        <v>0</v>
      </c>
      <c r="O1283" s="2">
        <f t="shared" si="216"/>
        <v>100</v>
      </c>
      <c r="P1283" s="2" t="str">
        <f t="shared" si="211"/>
        <v xml:space="preserve"> </v>
      </c>
    </row>
    <row r="1284" spans="1:16">
      <c r="A1284" t="s">
        <v>6</v>
      </c>
      <c r="B1284" t="s">
        <v>35</v>
      </c>
      <c r="C1284" t="s">
        <v>237</v>
      </c>
      <c r="D1284" t="s">
        <v>220</v>
      </c>
      <c r="E1284" s="3">
        <v>57</v>
      </c>
      <c r="F1284" s="3">
        <v>4</v>
      </c>
      <c r="G1284" s="3">
        <v>4</v>
      </c>
      <c r="H1284" s="3">
        <v>0</v>
      </c>
      <c r="I1284" s="3">
        <v>53</v>
      </c>
      <c r="J1284" s="3">
        <v>0</v>
      </c>
      <c r="K1284" s="3">
        <f t="shared" si="212"/>
        <v>57</v>
      </c>
      <c r="L1284" s="2">
        <f t="shared" si="213"/>
        <v>7.0175438596491224</v>
      </c>
      <c r="M1284" s="2">
        <f t="shared" si="214"/>
        <v>7.0175438596491224</v>
      </c>
      <c r="N1284" s="2">
        <f t="shared" si="215"/>
        <v>0</v>
      </c>
      <c r="O1284" s="2">
        <f t="shared" si="216"/>
        <v>92.982456140350877</v>
      </c>
      <c r="P1284" s="2">
        <f t="shared" si="211"/>
        <v>0</v>
      </c>
    </row>
    <row r="1285" spans="1:16">
      <c r="A1285" t="s">
        <v>6</v>
      </c>
      <c r="B1285" t="s">
        <v>35</v>
      </c>
      <c r="C1285" t="s">
        <v>237</v>
      </c>
      <c r="D1285" t="s">
        <v>221</v>
      </c>
      <c r="E1285" s="3">
        <v>48</v>
      </c>
      <c r="F1285" s="3">
        <v>10</v>
      </c>
      <c r="G1285" s="3">
        <v>10</v>
      </c>
      <c r="H1285" s="3">
        <v>0</v>
      </c>
      <c r="I1285" s="3">
        <v>38</v>
      </c>
      <c r="J1285" s="3">
        <v>0</v>
      </c>
      <c r="K1285" s="3">
        <f t="shared" si="212"/>
        <v>48</v>
      </c>
      <c r="L1285" s="2">
        <f t="shared" si="213"/>
        <v>20.833333333333336</v>
      </c>
      <c r="M1285" s="2">
        <f t="shared" si="214"/>
        <v>20.833333333333336</v>
      </c>
      <c r="N1285" s="2">
        <f t="shared" si="215"/>
        <v>0</v>
      </c>
      <c r="O1285" s="2">
        <f t="shared" si="216"/>
        <v>79.166666666666657</v>
      </c>
      <c r="P1285" s="2">
        <f t="shared" si="211"/>
        <v>0</v>
      </c>
    </row>
    <row r="1286" spans="1:16">
      <c r="A1286" t="s">
        <v>6</v>
      </c>
      <c r="B1286" t="s">
        <v>35</v>
      </c>
      <c r="C1286" t="s">
        <v>237</v>
      </c>
      <c r="D1286" t="s">
        <v>222</v>
      </c>
      <c r="E1286" s="3">
        <v>45</v>
      </c>
      <c r="F1286" s="3">
        <v>10</v>
      </c>
      <c r="G1286" s="3">
        <v>10</v>
      </c>
      <c r="H1286" s="3">
        <v>0</v>
      </c>
      <c r="I1286" s="3">
        <v>35</v>
      </c>
      <c r="J1286" s="3">
        <v>0</v>
      </c>
      <c r="K1286" s="3">
        <f t="shared" si="212"/>
        <v>45</v>
      </c>
      <c r="L1286" s="2">
        <f t="shared" si="213"/>
        <v>22.222222222222221</v>
      </c>
      <c r="M1286" s="2">
        <f t="shared" si="214"/>
        <v>22.222222222222221</v>
      </c>
      <c r="N1286" s="2">
        <f t="shared" si="215"/>
        <v>0</v>
      </c>
      <c r="O1286" s="2">
        <f t="shared" si="216"/>
        <v>77.777777777777786</v>
      </c>
      <c r="P1286" s="2">
        <f t="shared" si="211"/>
        <v>0</v>
      </c>
    </row>
    <row r="1287" spans="1:16">
      <c r="A1287" t="s">
        <v>6</v>
      </c>
      <c r="B1287" t="s">
        <v>35</v>
      </c>
      <c r="C1287" t="s">
        <v>237</v>
      </c>
      <c r="D1287" t="s">
        <v>223</v>
      </c>
      <c r="E1287" s="3">
        <v>57</v>
      </c>
      <c r="F1287" s="3">
        <v>14</v>
      </c>
      <c r="G1287" s="3">
        <v>14</v>
      </c>
      <c r="H1287" s="3">
        <v>0</v>
      </c>
      <c r="I1287" s="3">
        <v>43</v>
      </c>
      <c r="J1287" s="3">
        <v>0</v>
      </c>
      <c r="K1287" s="3">
        <f t="shared" si="212"/>
        <v>57</v>
      </c>
      <c r="L1287" s="2">
        <f t="shared" si="213"/>
        <v>24.561403508771928</v>
      </c>
      <c r="M1287" s="2">
        <f t="shared" si="214"/>
        <v>24.561403508771928</v>
      </c>
      <c r="N1287" s="2">
        <f t="shared" si="215"/>
        <v>0</v>
      </c>
      <c r="O1287" s="2">
        <f t="shared" si="216"/>
        <v>75.438596491228068</v>
      </c>
      <c r="P1287" s="2">
        <f t="shared" si="211"/>
        <v>0</v>
      </c>
    </row>
    <row r="1288" spans="1:16">
      <c r="A1288" t="s">
        <v>6</v>
      </c>
      <c r="B1288" t="s">
        <v>35</v>
      </c>
      <c r="C1288" t="s">
        <v>237</v>
      </c>
      <c r="D1288" t="s">
        <v>224</v>
      </c>
      <c r="E1288" s="3">
        <v>40</v>
      </c>
      <c r="F1288" s="3">
        <v>10</v>
      </c>
      <c r="G1288" s="3">
        <v>9</v>
      </c>
      <c r="H1288" s="3">
        <v>1</v>
      </c>
      <c r="I1288" s="3">
        <v>30</v>
      </c>
      <c r="J1288" s="3">
        <v>0</v>
      </c>
      <c r="K1288" s="3">
        <f t="shared" si="212"/>
        <v>40</v>
      </c>
      <c r="L1288" s="2">
        <f t="shared" si="213"/>
        <v>25</v>
      </c>
      <c r="M1288" s="2">
        <f t="shared" si="214"/>
        <v>22.5</v>
      </c>
      <c r="N1288" s="2">
        <f t="shared" si="215"/>
        <v>2.5</v>
      </c>
      <c r="O1288" s="2">
        <f t="shared" si="216"/>
        <v>75</v>
      </c>
      <c r="P1288" s="2">
        <f t="shared" si="211"/>
        <v>10</v>
      </c>
    </row>
    <row r="1289" spans="1:16">
      <c r="A1289" t="s">
        <v>6</v>
      </c>
      <c r="B1289" t="s">
        <v>35</v>
      </c>
      <c r="C1289" t="s">
        <v>237</v>
      </c>
      <c r="D1289" t="s">
        <v>225</v>
      </c>
      <c r="E1289" s="3">
        <v>50</v>
      </c>
      <c r="F1289" s="3">
        <v>15</v>
      </c>
      <c r="G1289" s="3">
        <v>15</v>
      </c>
      <c r="H1289" s="3">
        <v>0</v>
      </c>
      <c r="I1289" s="3">
        <v>35</v>
      </c>
      <c r="J1289" s="3">
        <v>0</v>
      </c>
      <c r="K1289" s="3">
        <f t="shared" si="212"/>
        <v>50</v>
      </c>
      <c r="L1289" s="2">
        <f t="shared" si="213"/>
        <v>30</v>
      </c>
      <c r="M1289" s="2">
        <f t="shared" si="214"/>
        <v>30</v>
      </c>
      <c r="N1289" s="2">
        <f t="shared" si="215"/>
        <v>0</v>
      </c>
      <c r="O1289" s="2">
        <f t="shared" si="216"/>
        <v>70</v>
      </c>
      <c r="P1289" s="2">
        <f t="shared" si="211"/>
        <v>0</v>
      </c>
    </row>
    <row r="1290" spans="1:16">
      <c r="A1290" t="s">
        <v>6</v>
      </c>
      <c r="B1290" t="s">
        <v>35</v>
      </c>
      <c r="C1290" t="s">
        <v>237</v>
      </c>
      <c r="D1290" t="s">
        <v>226</v>
      </c>
      <c r="E1290" s="3">
        <v>47</v>
      </c>
      <c r="F1290" s="3">
        <v>11</v>
      </c>
      <c r="G1290" s="3">
        <v>10</v>
      </c>
      <c r="H1290" s="3">
        <v>1</v>
      </c>
      <c r="I1290" s="3">
        <v>36</v>
      </c>
      <c r="J1290" s="3">
        <v>0</v>
      </c>
      <c r="K1290" s="3">
        <f t="shared" si="212"/>
        <v>47</v>
      </c>
      <c r="L1290" s="2">
        <f t="shared" si="213"/>
        <v>23.404255319148938</v>
      </c>
      <c r="M1290" s="2">
        <f t="shared" si="214"/>
        <v>21.276595744680851</v>
      </c>
      <c r="N1290" s="2">
        <f t="shared" si="215"/>
        <v>2.1276595744680851</v>
      </c>
      <c r="O1290" s="2">
        <f t="shared" si="216"/>
        <v>76.59574468085107</v>
      </c>
      <c r="P1290" s="2">
        <f t="shared" si="211"/>
        <v>9.0909090909090917</v>
      </c>
    </row>
    <row r="1291" spans="1:16">
      <c r="A1291" t="s">
        <v>6</v>
      </c>
      <c r="B1291" t="s">
        <v>35</v>
      </c>
      <c r="C1291" t="s">
        <v>237</v>
      </c>
      <c r="D1291" t="s">
        <v>227</v>
      </c>
      <c r="E1291" s="3">
        <v>33</v>
      </c>
      <c r="F1291" s="3">
        <v>4</v>
      </c>
      <c r="G1291" s="3">
        <v>4</v>
      </c>
      <c r="H1291" s="3">
        <v>0</v>
      </c>
      <c r="I1291" s="3">
        <v>27</v>
      </c>
      <c r="J1291" s="3">
        <v>2</v>
      </c>
      <c r="K1291" s="3">
        <f t="shared" si="212"/>
        <v>31</v>
      </c>
      <c r="L1291" s="2">
        <f t="shared" si="213"/>
        <v>12.903225806451612</v>
      </c>
      <c r="M1291" s="2">
        <f t="shared" si="214"/>
        <v>12.903225806451612</v>
      </c>
      <c r="N1291" s="2">
        <f t="shared" si="215"/>
        <v>0</v>
      </c>
      <c r="O1291" s="2">
        <f t="shared" si="216"/>
        <v>87.096774193548384</v>
      </c>
      <c r="P1291" s="2">
        <f t="shared" si="211"/>
        <v>0</v>
      </c>
    </row>
    <row r="1292" spans="1:16">
      <c r="A1292" t="s">
        <v>6</v>
      </c>
      <c r="B1292" t="s">
        <v>35</v>
      </c>
      <c r="C1292" t="s">
        <v>237</v>
      </c>
      <c r="D1292" t="s">
        <v>228</v>
      </c>
      <c r="E1292" s="3">
        <v>37</v>
      </c>
      <c r="F1292" s="3">
        <v>4</v>
      </c>
      <c r="G1292" s="3">
        <v>4</v>
      </c>
      <c r="H1292" s="3">
        <v>0</v>
      </c>
      <c r="I1292" s="3">
        <v>33</v>
      </c>
      <c r="J1292" s="3">
        <v>0</v>
      </c>
      <c r="K1292" s="3">
        <f t="shared" si="212"/>
        <v>37</v>
      </c>
      <c r="L1292" s="2">
        <f t="shared" si="213"/>
        <v>10.810810810810811</v>
      </c>
      <c r="M1292" s="2">
        <f t="shared" si="214"/>
        <v>10.810810810810811</v>
      </c>
      <c r="N1292" s="2">
        <f t="shared" si="215"/>
        <v>0</v>
      </c>
      <c r="O1292" s="2">
        <f t="shared" si="216"/>
        <v>89.189189189189193</v>
      </c>
      <c r="P1292" s="2">
        <f t="shared" si="211"/>
        <v>0</v>
      </c>
    </row>
    <row r="1293" spans="1:16">
      <c r="A1293" t="s">
        <v>6</v>
      </c>
      <c r="B1293" t="s">
        <v>35</v>
      </c>
      <c r="C1293" t="s">
        <v>237</v>
      </c>
      <c r="D1293" t="s">
        <v>229</v>
      </c>
      <c r="E1293" s="3">
        <v>38</v>
      </c>
      <c r="F1293" s="3">
        <v>3</v>
      </c>
      <c r="G1293" s="3">
        <v>3</v>
      </c>
      <c r="H1293" s="3">
        <v>0</v>
      </c>
      <c r="I1293" s="3">
        <v>33</v>
      </c>
      <c r="J1293" s="3">
        <v>2</v>
      </c>
      <c r="K1293" s="3">
        <f t="shared" si="212"/>
        <v>36</v>
      </c>
      <c r="L1293" s="2">
        <f t="shared" si="213"/>
        <v>8.3333333333333321</v>
      </c>
      <c r="M1293" s="2">
        <f t="shared" si="214"/>
        <v>8.3333333333333321</v>
      </c>
      <c r="N1293" s="2">
        <f t="shared" si="215"/>
        <v>0</v>
      </c>
      <c r="O1293" s="2">
        <f t="shared" si="216"/>
        <v>91.666666666666657</v>
      </c>
      <c r="P1293" s="2">
        <f t="shared" si="211"/>
        <v>0</v>
      </c>
    </row>
    <row r="1294" spans="1:16">
      <c r="A1294" t="s">
        <v>6</v>
      </c>
      <c r="B1294" t="s">
        <v>35</v>
      </c>
      <c r="C1294" t="s">
        <v>237</v>
      </c>
      <c r="D1294" t="s">
        <v>230</v>
      </c>
      <c r="E1294" s="3">
        <v>40</v>
      </c>
      <c r="F1294" s="3">
        <v>2</v>
      </c>
      <c r="G1294" s="3">
        <v>2</v>
      </c>
      <c r="H1294" s="3">
        <v>0</v>
      </c>
      <c r="I1294" s="3">
        <v>37</v>
      </c>
      <c r="J1294" s="3">
        <v>1</v>
      </c>
      <c r="K1294" s="3">
        <f t="shared" si="212"/>
        <v>39</v>
      </c>
      <c r="L1294" s="2">
        <f t="shared" si="213"/>
        <v>5.1282051282051277</v>
      </c>
      <c r="M1294" s="2">
        <f t="shared" si="214"/>
        <v>5.1282051282051277</v>
      </c>
      <c r="N1294" s="2">
        <f t="shared" si="215"/>
        <v>0</v>
      </c>
      <c r="O1294" s="2">
        <f t="shared" si="216"/>
        <v>94.871794871794862</v>
      </c>
      <c r="P1294" s="2">
        <f t="shared" si="211"/>
        <v>0</v>
      </c>
    </row>
    <row r="1295" spans="1:16">
      <c r="A1295" t="s">
        <v>6</v>
      </c>
      <c r="B1295" t="s">
        <v>35</v>
      </c>
      <c r="C1295" t="s">
        <v>237</v>
      </c>
      <c r="D1295" t="s">
        <v>231</v>
      </c>
      <c r="E1295" s="3">
        <v>15</v>
      </c>
      <c r="F1295" s="3">
        <v>0</v>
      </c>
      <c r="G1295" s="3">
        <v>0</v>
      </c>
      <c r="H1295" s="3">
        <v>0</v>
      </c>
      <c r="I1295" s="3">
        <v>15</v>
      </c>
      <c r="J1295" s="3">
        <v>0</v>
      </c>
      <c r="K1295" s="3">
        <f t="shared" si="212"/>
        <v>15</v>
      </c>
      <c r="L1295" s="2">
        <f t="shared" si="213"/>
        <v>0</v>
      </c>
      <c r="M1295" s="2">
        <f t="shared" si="214"/>
        <v>0</v>
      </c>
      <c r="N1295" s="2">
        <f t="shared" si="215"/>
        <v>0</v>
      </c>
      <c r="O1295" s="2">
        <f t="shared" si="216"/>
        <v>100</v>
      </c>
      <c r="P1295" s="2" t="str">
        <f t="shared" si="211"/>
        <v xml:space="preserve"> </v>
      </c>
    </row>
    <row r="1296" spans="1:16">
      <c r="A1296" t="s">
        <v>6</v>
      </c>
      <c r="B1296" t="s">
        <v>35</v>
      </c>
      <c r="C1296" t="s">
        <v>237</v>
      </c>
      <c r="D1296" t="s">
        <v>232</v>
      </c>
      <c r="E1296" s="3">
        <v>14</v>
      </c>
      <c r="F1296" s="3">
        <v>0</v>
      </c>
      <c r="G1296" s="3">
        <v>0</v>
      </c>
      <c r="H1296" s="3">
        <v>0</v>
      </c>
      <c r="I1296" s="3">
        <v>14</v>
      </c>
      <c r="J1296" s="3">
        <v>0</v>
      </c>
      <c r="K1296" s="3">
        <f t="shared" si="212"/>
        <v>14</v>
      </c>
      <c r="L1296" s="2">
        <f t="shared" si="213"/>
        <v>0</v>
      </c>
      <c r="M1296" s="2">
        <f t="shared" si="214"/>
        <v>0</v>
      </c>
      <c r="N1296" s="2">
        <f t="shared" si="215"/>
        <v>0</v>
      </c>
      <c r="O1296" s="2">
        <f t="shared" si="216"/>
        <v>100</v>
      </c>
      <c r="P1296" s="2" t="str">
        <f t="shared" si="211"/>
        <v xml:space="preserve"> </v>
      </c>
    </row>
    <row r="1297" spans="1:16">
      <c r="A1297" t="s">
        <v>6</v>
      </c>
      <c r="B1297" t="s">
        <v>35</v>
      </c>
      <c r="C1297" t="s">
        <v>237</v>
      </c>
      <c r="D1297" t="s">
        <v>233</v>
      </c>
      <c r="E1297" s="3">
        <v>11</v>
      </c>
      <c r="F1297" s="3">
        <v>0</v>
      </c>
      <c r="G1297" s="3">
        <v>0</v>
      </c>
      <c r="H1297" s="3">
        <v>0</v>
      </c>
      <c r="I1297" s="3">
        <v>11</v>
      </c>
      <c r="J1297" s="3">
        <v>0</v>
      </c>
      <c r="K1297" s="3">
        <f t="shared" si="212"/>
        <v>11</v>
      </c>
      <c r="L1297" s="2">
        <f t="shared" si="213"/>
        <v>0</v>
      </c>
      <c r="M1297" s="2">
        <f t="shared" si="214"/>
        <v>0</v>
      </c>
      <c r="N1297" s="2">
        <f t="shared" si="215"/>
        <v>0</v>
      </c>
      <c r="O1297" s="2">
        <f t="shared" si="216"/>
        <v>100</v>
      </c>
      <c r="P1297" s="2" t="str">
        <f t="shared" si="211"/>
        <v xml:space="preserve"> </v>
      </c>
    </row>
    <row r="1298" spans="1:16">
      <c r="A1298" t="s">
        <v>6</v>
      </c>
      <c r="B1298" t="s">
        <v>35</v>
      </c>
      <c r="C1298" t="s">
        <v>237</v>
      </c>
      <c r="D1298" t="s">
        <v>235</v>
      </c>
      <c r="E1298" s="3">
        <v>6</v>
      </c>
      <c r="F1298" s="3">
        <v>0</v>
      </c>
      <c r="G1298" s="3">
        <v>0</v>
      </c>
      <c r="H1298" s="3">
        <v>0</v>
      </c>
      <c r="I1298" s="3">
        <v>6</v>
      </c>
      <c r="J1298" s="3">
        <v>0</v>
      </c>
      <c r="K1298" s="3">
        <f t="shared" si="212"/>
        <v>6</v>
      </c>
      <c r="L1298" s="2">
        <f t="shared" si="213"/>
        <v>0</v>
      </c>
      <c r="M1298" s="2">
        <f t="shared" si="214"/>
        <v>0</v>
      </c>
      <c r="N1298" s="2">
        <f t="shared" si="215"/>
        <v>0</v>
      </c>
      <c r="O1298" s="2">
        <f t="shared" si="216"/>
        <v>100</v>
      </c>
      <c r="P1298" s="2" t="str">
        <f t="shared" si="211"/>
        <v xml:space="preserve"> </v>
      </c>
    </row>
    <row r="1299" spans="1:16">
      <c r="A1299" t="s">
        <v>6</v>
      </c>
      <c r="B1299" t="s">
        <v>35</v>
      </c>
      <c r="C1299" t="s">
        <v>237</v>
      </c>
      <c r="D1299" t="s">
        <v>234</v>
      </c>
      <c r="E1299" s="3">
        <f t="shared" ref="E1299:J1299" si="219">SUM(E1285:E1293)</f>
        <v>395</v>
      </c>
      <c r="F1299" s="3">
        <f t="shared" si="219"/>
        <v>81</v>
      </c>
      <c r="G1299" s="3">
        <f t="shared" si="219"/>
        <v>79</v>
      </c>
      <c r="H1299" s="3">
        <f t="shared" si="219"/>
        <v>2</v>
      </c>
      <c r="I1299" s="3">
        <f t="shared" si="219"/>
        <v>310</v>
      </c>
      <c r="J1299" s="3">
        <f t="shared" si="219"/>
        <v>4</v>
      </c>
      <c r="K1299" s="3">
        <f t="shared" si="212"/>
        <v>391</v>
      </c>
      <c r="L1299" s="2">
        <f t="shared" si="213"/>
        <v>20.716112531969312</v>
      </c>
      <c r="M1299" s="2">
        <f t="shared" si="214"/>
        <v>20.204603580562662</v>
      </c>
      <c r="N1299" s="2">
        <f t="shared" si="215"/>
        <v>0.51150895140664965</v>
      </c>
      <c r="O1299" s="2">
        <f t="shared" si="216"/>
        <v>79.283887468030684</v>
      </c>
      <c r="P1299" s="2">
        <f t="shared" si="211"/>
        <v>2.4691358024691357</v>
      </c>
    </row>
    <row r="1300" spans="1:16">
      <c r="A1300" t="s">
        <v>6</v>
      </c>
      <c r="B1300" t="s">
        <v>32</v>
      </c>
      <c r="C1300" t="s">
        <v>236</v>
      </c>
      <c r="D1300" t="s">
        <v>1</v>
      </c>
      <c r="E1300" s="3">
        <v>21866</v>
      </c>
      <c r="F1300" s="3">
        <v>15647</v>
      </c>
      <c r="G1300" s="3">
        <v>14612</v>
      </c>
      <c r="H1300" s="3">
        <v>1035</v>
      </c>
      <c r="I1300" s="3">
        <v>6045</v>
      </c>
      <c r="J1300" s="3">
        <v>174</v>
      </c>
      <c r="K1300" s="3">
        <f t="shared" si="212"/>
        <v>21692</v>
      </c>
      <c r="L1300" s="2">
        <f t="shared" si="213"/>
        <v>72.132583440899865</v>
      </c>
      <c r="M1300" s="2">
        <f t="shared" si="214"/>
        <v>67.361239166513002</v>
      </c>
      <c r="N1300" s="2">
        <f t="shared" si="215"/>
        <v>4.7713442743868706</v>
      </c>
      <c r="O1300" s="2">
        <f t="shared" si="216"/>
        <v>27.867416559100128</v>
      </c>
      <c r="P1300" s="2">
        <f t="shared" si="211"/>
        <v>6.6146865213778998</v>
      </c>
    </row>
    <row r="1301" spans="1:16">
      <c r="A1301" t="s">
        <v>6</v>
      </c>
      <c r="B1301" t="s">
        <v>32</v>
      </c>
      <c r="C1301" t="s">
        <v>236</v>
      </c>
      <c r="D1301" t="s">
        <v>219</v>
      </c>
      <c r="E1301" s="3">
        <v>1756</v>
      </c>
      <c r="F1301" s="3">
        <v>110</v>
      </c>
      <c r="G1301" s="3">
        <v>88</v>
      </c>
      <c r="H1301" s="3">
        <v>22</v>
      </c>
      <c r="I1301" s="3">
        <v>1632</v>
      </c>
      <c r="J1301" s="3">
        <v>14</v>
      </c>
      <c r="K1301" s="3">
        <f t="shared" si="212"/>
        <v>1742</v>
      </c>
      <c r="L1301" s="2">
        <f t="shared" si="213"/>
        <v>6.3145809414466125</v>
      </c>
      <c r="M1301" s="2">
        <f t="shared" si="214"/>
        <v>5.05166475315729</v>
      </c>
      <c r="N1301" s="2">
        <f t="shared" si="215"/>
        <v>1.2629161882893225</v>
      </c>
      <c r="O1301" s="2">
        <f t="shared" si="216"/>
        <v>93.685419058553393</v>
      </c>
      <c r="P1301" s="2">
        <f t="shared" si="211"/>
        <v>20</v>
      </c>
    </row>
    <row r="1302" spans="1:16">
      <c r="A1302" t="s">
        <v>6</v>
      </c>
      <c r="B1302" t="s">
        <v>32</v>
      </c>
      <c r="C1302" t="s">
        <v>236</v>
      </c>
      <c r="D1302" t="s">
        <v>220</v>
      </c>
      <c r="E1302" s="3">
        <v>2964</v>
      </c>
      <c r="F1302" s="3">
        <v>1071</v>
      </c>
      <c r="G1302" s="3">
        <v>910</v>
      </c>
      <c r="H1302" s="3">
        <v>161</v>
      </c>
      <c r="I1302" s="3">
        <v>1871</v>
      </c>
      <c r="J1302" s="3">
        <v>22</v>
      </c>
      <c r="K1302" s="3">
        <f t="shared" si="212"/>
        <v>2942</v>
      </c>
      <c r="L1302" s="2">
        <f t="shared" si="213"/>
        <v>36.403806934058466</v>
      </c>
      <c r="M1302" s="2">
        <f t="shared" si="214"/>
        <v>30.931339225016995</v>
      </c>
      <c r="N1302" s="2">
        <f t="shared" si="215"/>
        <v>5.4724677090414682</v>
      </c>
      <c r="O1302" s="2">
        <f t="shared" si="216"/>
        <v>63.596193065941534</v>
      </c>
      <c r="P1302" s="2">
        <f t="shared" si="211"/>
        <v>15.032679738562091</v>
      </c>
    </row>
    <row r="1303" spans="1:16">
      <c r="A1303" t="s">
        <v>6</v>
      </c>
      <c r="B1303" t="s">
        <v>32</v>
      </c>
      <c r="C1303" t="s">
        <v>236</v>
      </c>
      <c r="D1303" t="s">
        <v>221</v>
      </c>
      <c r="E1303" s="3">
        <v>2589</v>
      </c>
      <c r="F1303" s="3">
        <v>2006</v>
      </c>
      <c r="G1303" s="3">
        <v>1824</v>
      </c>
      <c r="H1303" s="3">
        <v>182</v>
      </c>
      <c r="I1303" s="3">
        <v>570</v>
      </c>
      <c r="J1303" s="3">
        <v>13</v>
      </c>
      <c r="K1303" s="3">
        <f t="shared" si="212"/>
        <v>2576</v>
      </c>
      <c r="L1303" s="2">
        <f t="shared" si="213"/>
        <v>77.872670807453417</v>
      </c>
      <c r="M1303" s="2">
        <f t="shared" si="214"/>
        <v>70.807453416149073</v>
      </c>
      <c r="N1303" s="2">
        <f t="shared" si="215"/>
        <v>7.0652173913043477</v>
      </c>
      <c r="O1303" s="2">
        <f t="shared" si="216"/>
        <v>22.127329192546583</v>
      </c>
      <c r="P1303" s="2">
        <f t="shared" si="211"/>
        <v>9.0727816550348948</v>
      </c>
    </row>
    <row r="1304" spans="1:16">
      <c r="A1304" t="s">
        <v>6</v>
      </c>
      <c r="B1304" t="s">
        <v>32</v>
      </c>
      <c r="C1304" t="s">
        <v>236</v>
      </c>
      <c r="D1304" t="s">
        <v>222</v>
      </c>
      <c r="E1304" s="3">
        <v>2170</v>
      </c>
      <c r="F1304" s="3">
        <v>2056</v>
      </c>
      <c r="G1304" s="3">
        <v>1946</v>
      </c>
      <c r="H1304" s="3">
        <v>110</v>
      </c>
      <c r="I1304" s="3">
        <v>106</v>
      </c>
      <c r="J1304" s="3">
        <v>8</v>
      </c>
      <c r="K1304" s="3">
        <f t="shared" si="212"/>
        <v>2162</v>
      </c>
      <c r="L1304" s="2">
        <f t="shared" si="213"/>
        <v>95.097132284921372</v>
      </c>
      <c r="M1304" s="2">
        <f t="shared" si="214"/>
        <v>90.009250693802031</v>
      </c>
      <c r="N1304" s="2">
        <f t="shared" si="215"/>
        <v>5.0878815911193334</v>
      </c>
      <c r="O1304" s="2">
        <f t="shared" si="216"/>
        <v>4.9028677150786306</v>
      </c>
      <c r="P1304" s="2">
        <f t="shared" si="211"/>
        <v>5.3501945525291825</v>
      </c>
    </row>
    <row r="1305" spans="1:16">
      <c r="A1305" t="s">
        <v>6</v>
      </c>
      <c r="B1305" t="s">
        <v>32</v>
      </c>
      <c r="C1305" t="s">
        <v>236</v>
      </c>
      <c r="D1305" t="s">
        <v>223</v>
      </c>
      <c r="E1305" s="3">
        <v>2079</v>
      </c>
      <c r="F1305" s="3">
        <v>2012</v>
      </c>
      <c r="G1305" s="3">
        <v>1929</v>
      </c>
      <c r="H1305" s="3">
        <v>83</v>
      </c>
      <c r="I1305" s="3">
        <v>61</v>
      </c>
      <c r="J1305" s="3">
        <v>6</v>
      </c>
      <c r="K1305" s="3">
        <f t="shared" si="212"/>
        <v>2073</v>
      </c>
      <c r="L1305" s="2">
        <f t="shared" si="213"/>
        <v>97.057404727448144</v>
      </c>
      <c r="M1305" s="2">
        <f t="shared" si="214"/>
        <v>93.053545586107091</v>
      </c>
      <c r="N1305" s="2">
        <f t="shared" si="215"/>
        <v>4.003859141341052</v>
      </c>
      <c r="O1305" s="2">
        <f t="shared" si="216"/>
        <v>2.9425952725518569</v>
      </c>
      <c r="P1305" s="2">
        <f t="shared" si="211"/>
        <v>4.1252485089463224</v>
      </c>
    </row>
    <row r="1306" spans="1:16">
      <c r="A1306" t="s">
        <v>6</v>
      </c>
      <c r="B1306" t="s">
        <v>32</v>
      </c>
      <c r="C1306" t="s">
        <v>236</v>
      </c>
      <c r="D1306" t="s">
        <v>224</v>
      </c>
      <c r="E1306" s="3">
        <v>2063</v>
      </c>
      <c r="F1306" s="3">
        <v>1972</v>
      </c>
      <c r="G1306" s="3">
        <v>1883</v>
      </c>
      <c r="H1306" s="3">
        <v>89</v>
      </c>
      <c r="I1306" s="3">
        <v>79</v>
      </c>
      <c r="J1306" s="3">
        <v>12</v>
      </c>
      <c r="K1306" s="3">
        <f t="shared" si="212"/>
        <v>2051</v>
      </c>
      <c r="L1306" s="2">
        <f t="shared" si="213"/>
        <v>96.148220380302291</v>
      </c>
      <c r="M1306" s="2">
        <f t="shared" si="214"/>
        <v>91.808873720136518</v>
      </c>
      <c r="N1306" s="2">
        <f t="shared" si="215"/>
        <v>4.3393466601657726</v>
      </c>
      <c r="O1306" s="2">
        <f t="shared" si="216"/>
        <v>3.8517796196977088</v>
      </c>
      <c r="P1306" s="2">
        <f t="shared" si="211"/>
        <v>4.5131845841784992</v>
      </c>
    </row>
    <row r="1307" spans="1:16">
      <c r="A1307" t="s">
        <v>6</v>
      </c>
      <c r="B1307" t="s">
        <v>32</v>
      </c>
      <c r="C1307" t="s">
        <v>236</v>
      </c>
      <c r="D1307" t="s">
        <v>225</v>
      </c>
      <c r="E1307" s="3">
        <v>1773</v>
      </c>
      <c r="F1307" s="3">
        <v>1701</v>
      </c>
      <c r="G1307" s="3">
        <v>1596</v>
      </c>
      <c r="H1307" s="3">
        <v>105</v>
      </c>
      <c r="I1307" s="3">
        <v>59</v>
      </c>
      <c r="J1307" s="3">
        <v>13</v>
      </c>
      <c r="K1307" s="3">
        <f t="shared" si="212"/>
        <v>1760</v>
      </c>
      <c r="L1307" s="2">
        <f t="shared" si="213"/>
        <v>96.647727272727266</v>
      </c>
      <c r="M1307" s="2">
        <f t="shared" si="214"/>
        <v>90.681818181818187</v>
      </c>
      <c r="N1307" s="2">
        <f t="shared" si="215"/>
        <v>5.9659090909090908</v>
      </c>
      <c r="O1307" s="2">
        <f t="shared" si="216"/>
        <v>3.3522727272727275</v>
      </c>
      <c r="P1307" s="2">
        <f t="shared" si="211"/>
        <v>6.1728395061728394</v>
      </c>
    </row>
    <row r="1308" spans="1:16">
      <c r="A1308" t="s">
        <v>6</v>
      </c>
      <c r="B1308" t="s">
        <v>32</v>
      </c>
      <c r="C1308" t="s">
        <v>236</v>
      </c>
      <c r="D1308" t="s">
        <v>226</v>
      </c>
      <c r="E1308" s="3">
        <v>1509</v>
      </c>
      <c r="F1308" s="3">
        <v>1443</v>
      </c>
      <c r="G1308" s="3">
        <v>1369</v>
      </c>
      <c r="H1308" s="3">
        <v>74</v>
      </c>
      <c r="I1308" s="3">
        <v>51</v>
      </c>
      <c r="J1308" s="3">
        <v>15</v>
      </c>
      <c r="K1308" s="3">
        <f t="shared" si="212"/>
        <v>1494</v>
      </c>
      <c r="L1308" s="2">
        <f t="shared" si="213"/>
        <v>96.586345381526101</v>
      </c>
      <c r="M1308" s="2">
        <f t="shared" si="214"/>
        <v>91.633199464524765</v>
      </c>
      <c r="N1308" s="2">
        <f t="shared" si="215"/>
        <v>4.9531459170013381</v>
      </c>
      <c r="O1308" s="2">
        <f t="shared" si="216"/>
        <v>3.4136546184738958</v>
      </c>
      <c r="P1308" s="2">
        <f t="shared" si="211"/>
        <v>5.1282051282051277</v>
      </c>
    </row>
    <row r="1309" spans="1:16">
      <c r="A1309" t="s">
        <v>6</v>
      </c>
      <c r="B1309" t="s">
        <v>32</v>
      </c>
      <c r="C1309" t="s">
        <v>236</v>
      </c>
      <c r="D1309" t="s">
        <v>227</v>
      </c>
      <c r="E1309" s="3">
        <v>1321</v>
      </c>
      <c r="F1309" s="3">
        <v>1226</v>
      </c>
      <c r="G1309" s="3">
        <v>1171</v>
      </c>
      <c r="H1309" s="3">
        <v>55</v>
      </c>
      <c r="I1309" s="3">
        <v>91</v>
      </c>
      <c r="J1309" s="3">
        <v>4</v>
      </c>
      <c r="K1309" s="3">
        <f t="shared" si="212"/>
        <v>1317</v>
      </c>
      <c r="L1309" s="2">
        <f t="shared" si="213"/>
        <v>93.090356871678054</v>
      </c>
      <c r="M1309" s="2">
        <f t="shared" si="214"/>
        <v>88.914198936977982</v>
      </c>
      <c r="N1309" s="2">
        <f t="shared" si="215"/>
        <v>4.1761579347000763</v>
      </c>
      <c r="O1309" s="2">
        <f t="shared" si="216"/>
        <v>6.9096431283219433</v>
      </c>
      <c r="P1309" s="2">
        <f t="shared" si="211"/>
        <v>4.4861337683523654</v>
      </c>
    </row>
    <row r="1310" spans="1:16">
      <c r="A1310" t="s">
        <v>6</v>
      </c>
      <c r="B1310" t="s">
        <v>32</v>
      </c>
      <c r="C1310" t="s">
        <v>236</v>
      </c>
      <c r="D1310" t="s">
        <v>228</v>
      </c>
      <c r="E1310" s="3">
        <v>1052</v>
      </c>
      <c r="F1310" s="3">
        <v>904</v>
      </c>
      <c r="G1310" s="3">
        <v>848</v>
      </c>
      <c r="H1310" s="3">
        <v>56</v>
      </c>
      <c r="I1310" s="3">
        <v>142</v>
      </c>
      <c r="J1310" s="3">
        <v>6</v>
      </c>
      <c r="K1310" s="3">
        <f t="shared" si="212"/>
        <v>1046</v>
      </c>
      <c r="L1310" s="2">
        <f t="shared" si="213"/>
        <v>86.424474187380497</v>
      </c>
      <c r="M1310" s="2">
        <f t="shared" si="214"/>
        <v>81.070745697896754</v>
      </c>
      <c r="N1310" s="2">
        <f t="shared" si="215"/>
        <v>5.353728489483748</v>
      </c>
      <c r="O1310" s="2">
        <f t="shared" si="216"/>
        <v>13.575525812619501</v>
      </c>
      <c r="P1310" s="2">
        <f t="shared" si="211"/>
        <v>6.1946902654867255</v>
      </c>
    </row>
    <row r="1311" spans="1:16">
      <c r="A1311" t="s">
        <v>6</v>
      </c>
      <c r="B1311" t="s">
        <v>32</v>
      </c>
      <c r="C1311" t="s">
        <v>236</v>
      </c>
      <c r="D1311" t="s">
        <v>229</v>
      </c>
      <c r="E1311" s="3">
        <v>820</v>
      </c>
      <c r="F1311" s="3">
        <v>512</v>
      </c>
      <c r="G1311" s="3">
        <v>470</v>
      </c>
      <c r="H1311" s="3">
        <v>42</v>
      </c>
      <c r="I1311" s="3">
        <v>300</v>
      </c>
      <c r="J1311" s="3">
        <v>8</v>
      </c>
      <c r="K1311" s="3">
        <f t="shared" si="212"/>
        <v>812</v>
      </c>
      <c r="L1311" s="2">
        <f t="shared" si="213"/>
        <v>63.054187192118228</v>
      </c>
      <c r="M1311" s="2">
        <f t="shared" si="214"/>
        <v>57.881773399014783</v>
      </c>
      <c r="N1311" s="2">
        <f t="shared" si="215"/>
        <v>5.1724137931034484</v>
      </c>
      <c r="O1311" s="2">
        <f t="shared" si="216"/>
        <v>36.945812807881772</v>
      </c>
      <c r="P1311" s="2">
        <f t="shared" si="211"/>
        <v>8.203125</v>
      </c>
    </row>
    <row r="1312" spans="1:16">
      <c r="A1312" t="s">
        <v>6</v>
      </c>
      <c r="B1312" t="s">
        <v>32</v>
      </c>
      <c r="C1312" t="s">
        <v>236</v>
      </c>
      <c r="D1312" t="s">
        <v>230</v>
      </c>
      <c r="E1312" s="3">
        <v>665</v>
      </c>
      <c r="F1312" s="3">
        <v>351</v>
      </c>
      <c r="G1312" s="3">
        <v>323</v>
      </c>
      <c r="H1312" s="3">
        <v>28</v>
      </c>
      <c r="I1312" s="3">
        <v>306</v>
      </c>
      <c r="J1312" s="3">
        <v>8</v>
      </c>
      <c r="K1312" s="3">
        <f t="shared" si="212"/>
        <v>657</v>
      </c>
      <c r="L1312" s="2">
        <f t="shared" si="213"/>
        <v>53.424657534246577</v>
      </c>
      <c r="M1312" s="2">
        <f t="shared" si="214"/>
        <v>49.162861491628611</v>
      </c>
      <c r="N1312" s="2">
        <f t="shared" si="215"/>
        <v>4.2617960426179602</v>
      </c>
      <c r="O1312" s="2">
        <f t="shared" si="216"/>
        <v>46.575342465753423</v>
      </c>
      <c r="P1312" s="2">
        <f t="shared" si="211"/>
        <v>7.9772079772079767</v>
      </c>
    </row>
    <row r="1313" spans="1:16">
      <c r="A1313" t="s">
        <v>6</v>
      </c>
      <c r="B1313" t="s">
        <v>32</v>
      </c>
      <c r="C1313" t="s">
        <v>236</v>
      </c>
      <c r="D1313" t="s">
        <v>231</v>
      </c>
      <c r="E1313" s="3">
        <v>493</v>
      </c>
      <c r="F1313" s="3">
        <v>168</v>
      </c>
      <c r="G1313" s="3">
        <v>157</v>
      </c>
      <c r="H1313" s="3">
        <v>11</v>
      </c>
      <c r="I1313" s="3">
        <v>303</v>
      </c>
      <c r="J1313" s="3">
        <v>22</v>
      </c>
      <c r="K1313" s="3">
        <f t="shared" si="212"/>
        <v>471</v>
      </c>
      <c r="L1313" s="2">
        <f t="shared" si="213"/>
        <v>35.668789808917197</v>
      </c>
      <c r="M1313" s="2">
        <f t="shared" si="214"/>
        <v>33.333333333333329</v>
      </c>
      <c r="N1313" s="2">
        <f t="shared" si="215"/>
        <v>2.335456475583864</v>
      </c>
      <c r="O1313" s="2">
        <f t="shared" si="216"/>
        <v>64.331210191082803</v>
      </c>
      <c r="P1313" s="2">
        <f t="shared" si="211"/>
        <v>6.5476190476190483</v>
      </c>
    </row>
    <row r="1314" spans="1:16">
      <c r="A1314" t="s">
        <v>6</v>
      </c>
      <c r="B1314" t="s">
        <v>32</v>
      </c>
      <c r="C1314" t="s">
        <v>236</v>
      </c>
      <c r="D1314" t="s">
        <v>232</v>
      </c>
      <c r="E1314" s="3">
        <v>330</v>
      </c>
      <c r="F1314" s="3">
        <v>82</v>
      </c>
      <c r="G1314" s="3">
        <v>69</v>
      </c>
      <c r="H1314" s="3">
        <v>13</v>
      </c>
      <c r="I1314" s="3">
        <v>237</v>
      </c>
      <c r="J1314" s="3">
        <v>11</v>
      </c>
      <c r="K1314" s="3">
        <f t="shared" si="212"/>
        <v>319</v>
      </c>
      <c r="L1314" s="2">
        <f t="shared" si="213"/>
        <v>25.705329153605017</v>
      </c>
      <c r="M1314" s="2">
        <f t="shared" si="214"/>
        <v>21.630094043887148</v>
      </c>
      <c r="N1314" s="2">
        <f t="shared" si="215"/>
        <v>4.0752351097178678</v>
      </c>
      <c r="O1314" s="2">
        <f t="shared" si="216"/>
        <v>74.294670846394979</v>
      </c>
      <c r="P1314" s="2">
        <f t="shared" si="211"/>
        <v>15.853658536585366</v>
      </c>
    </row>
    <row r="1315" spans="1:16">
      <c r="A1315" t="s">
        <v>6</v>
      </c>
      <c r="B1315" t="s">
        <v>32</v>
      </c>
      <c r="C1315" t="s">
        <v>236</v>
      </c>
      <c r="D1315" t="s">
        <v>233</v>
      </c>
      <c r="E1315" s="3">
        <v>166</v>
      </c>
      <c r="F1315" s="3">
        <v>20</v>
      </c>
      <c r="G1315" s="3">
        <v>18</v>
      </c>
      <c r="H1315" s="3">
        <v>2</v>
      </c>
      <c r="I1315" s="3">
        <v>139</v>
      </c>
      <c r="J1315" s="3">
        <v>7</v>
      </c>
      <c r="K1315" s="3">
        <f t="shared" si="212"/>
        <v>159</v>
      </c>
      <c r="L1315" s="2">
        <f t="shared" si="213"/>
        <v>12.578616352201259</v>
      </c>
      <c r="M1315" s="2">
        <f t="shared" si="214"/>
        <v>11.320754716981133</v>
      </c>
      <c r="N1315" s="2">
        <f t="shared" si="215"/>
        <v>1.257861635220126</v>
      </c>
      <c r="O1315" s="2">
        <f t="shared" si="216"/>
        <v>87.421383647798748</v>
      </c>
      <c r="P1315" s="2">
        <f t="shared" si="211"/>
        <v>10</v>
      </c>
    </row>
    <row r="1316" spans="1:16">
      <c r="A1316" t="s">
        <v>6</v>
      </c>
      <c r="B1316" t="s">
        <v>32</v>
      </c>
      <c r="C1316" t="s">
        <v>236</v>
      </c>
      <c r="D1316" t="s">
        <v>235</v>
      </c>
      <c r="E1316" s="3">
        <v>116</v>
      </c>
      <c r="F1316" s="3">
        <v>13</v>
      </c>
      <c r="G1316" s="3">
        <v>11</v>
      </c>
      <c r="H1316" s="3">
        <v>2</v>
      </c>
      <c r="I1316" s="3">
        <v>98</v>
      </c>
      <c r="J1316" s="3">
        <v>5</v>
      </c>
      <c r="K1316" s="3">
        <f t="shared" si="212"/>
        <v>111</v>
      </c>
      <c r="L1316" s="2">
        <f t="shared" si="213"/>
        <v>11.711711711711711</v>
      </c>
      <c r="M1316" s="2">
        <f t="shared" si="214"/>
        <v>9.9099099099099099</v>
      </c>
      <c r="N1316" s="2">
        <f t="shared" si="215"/>
        <v>1.8018018018018018</v>
      </c>
      <c r="O1316" s="2">
        <f t="shared" si="216"/>
        <v>88.288288288288285</v>
      </c>
      <c r="P1316" s="2">
        <f t="shared" si="211"/>
        <v>15.384615384615385</v>
      </c>
    </row>
    <row r="1317" spans="1:16">
      <c r="A1317" t="s">
        <v>6</v>
      </c>
      <c r="B1317" t="s">
        <v>32</v>
      </c>
      <c r="C1317" t="s">
        <v>236</v>
      </c>
      <c r="D1317" t="s">
        <v>234</v>
      </c>
      <c r="E1317" s="3">
        <f t="shared" ref="E1317:J1317" si="220">SUM(E1303:E1311)</f>
        <v>15376</v>
      </c>
      <c r="F1317" s="3">
        <f t="shared" si="220"/>
        <v>13832</v>
      </c>
      <c r="G1317" s="3">
        <f t="shared" si="220"/>
        <v>13036</v>
      </c>
      <c r="H1317" s="3">
        <f t="shared" si="220"/>
        <v>796</v>
      </c>
      <c r="I1317" s="3">
        <f t="shared" si="220"/>
        <v>1459</v>
      </c>
      <c r="J1317" s="3">
        <f t="shared" si="220"/>
        <v>85</v>
      </c>
      <c r="K1317" s="3">
        <f t="shared" si="212"/>
        <v>15291</v>
      </c>
      <c r="L1317" s="2">
        <f t="shared" si="213"/>
        <v>90.4584396049964</v>
      </c>
      <c r="M1317" s="2">
        <f t="shared" si="214"/>
        <v>85.252763063239811</v>
      </c>
      <c r="N1317" s="2">
        <f t="shared" si="215"/>
        <v>5.2056765417565893</v>
      </c>
      <c r="O1317" s="2">
        <f t="shared" si="216"/>
        <v>9.5415603950035965</v>
      </c>
      <c r="P1317" s="2">
        <f t="shared" si="211"/>
        <v>5.7547715442452283</v>
      </c>
    </row>
    <row r="1318" spans="1:16">
      <c r="A1318" t="s">
        <v>6</v>
      </c>
      <c r="B1318" t="s">
        <v>32</v>
      </c>
      <c r="C1318" t="s">
        <v>237</v>
      </c>
      <c r="D1318" t="s">
        <v>1</v>
      </c>
      <c r="E1318" s="3">
        <v>23047</v>
      </c>
      <c r="F1318" s="3">
        <v>7714</v>
      </c>
      <c r="G1318" s="3">
        <v>7276</v>
      </c>
      <c r="H1318" s="3">
        <v>438</v>
      </c>
      <c r="I1318" s="3">
        <v>15212</v>
      </c>
      <c r="J1318" s="3">
        <v>121</v>
      </c>
      <c r="K1318" s="3">
        <f t="shared" si="212"/>
        <v>22926</v>
      </c>
      <c r="L1318" s="2">
        <f t="shared" si="213"/>
        <v>33.647387245921664</v>
      </c>
      <c r="M1318" s="2">
        <f t="shared" si="214"/>
        <v>31.736892611009331</v>
      </c>
      <c r="N1318" s="2">
        <f t="shared" si="215"/>
        <v>1.9104946349123266</v>
      </c>
      <c r="O1318" s="2">
        <f t="shared" si="216"/>
        <v>66.352612754078351</v>
      </c>
      <c r="P1318" s="2">
        <f t="shared" si="211"/>
        <v>5.6779880736323571</v>
      </c>
    </row>
    <row r="1319" spans="1:16">
      <c r="A1319" t="s">
        <v>6</v>
      </c>
      <c r="B1319" t="s">
        <v>32</v>
      </c>
      <c r="C1319" t="s">
        <v>237</v>
      </c>
      <c r="D1319" t="s">
        <v>219</v>
      </c>
      <c r="E1319" s="3">
        <v>1674</v>
      </c>
      <c r="F1319" s="3">
        <v>19</v>
      </c>
      <c r="G1319" s="3">
        <v>14</v>
      </c>
      <c r="H1319" s="3">
        <v>5</v>
      </c>
      <c r="I1319" s="3">
        <v>1649</v>
      </c>
      <c r="J1319" s="3">
        <v>6</v>
      </c>
      <c r="K1319" s="3">
        <f t="shared" si="212"/>
        <v>1668</v>
      </c>
      <c r="L1319" s="2">
        <f t="shared" si="213"/>
        <v>1.1390887290167866</v>
      </c>
      <c r="M1319" s="2">
        <f t="shared" si="214"/>
        <v>0.83932853717026379</v>
      </c>
      <c r="N1319" s="2">
        <f t="shared" si="215"/>
        <v>0.29976019184652281</v>
      </c>
      <c r="O1319" s="2">
        <f t="shared" si="216"/>
        <v>98.860911270983209</v>
      </c>
      <c r="P1319" s="2">
        <f t="shared" si="211"/>
        <v>26.315789473684209</v>
      </c>
    </row>
    <row r="1320" spans="1:16">
      <c r="A1320" t="s">
        <v>6</v>
      </c>
      <c r="B1320" t="s">
        <v>32</v>
      </c>
      <c r="C1320" t="s">
        <v>237</v>
      </c>
      <c r="D1320" t="s">
        <v>220</v>
      </c>
      <c r="E1320" s="3">
        <v>2917</v>
      </c>
      <c r="F1320" s="3">
        <v>421</v>
      </c>
      <c r="G1320" s="3">
        <v>323</v>
      </c>
      <c r="H1320" s="3">
        <v>98</v>
      </c>
      <c r="I1320" s="3">
        <v>2481</v>
      </c>
      <c r="J1320" s="3">
        <v>15</v>
      </c>
      <c r="K1320" s="3">
        <f t="shared" si="212"/>
        <v>2902</v>
      </c>
      <c r="L1320" s="2">
        <f t="shared" si="213"/>
        <v>14.50723638869745</v>
      </c>
      <c r="M1320" s="2">
        <f t="shared" si="214"/>
        <v>11.1302549965541</v>
      </c>
      <c r="N1320" s="2">
        <f t="shared" si="215"/>
        <v>3.3769813921433496</v>
      </c>
      <c r="O1320" s="2">
        <f t="shared" si="216"/>
        <v>85.49276361130255</v>
      </c>
      <c r="P1320" s="2">
        <f t="shared" si="211"/>
        <v>23.277909738717341</v>
      </c>
    </row>
    <row r="1321" spans="1:16">
      <c r="A1321" t="s">
        <v>6</v>
      </c>
      <c r="B1321" t="s">
        <v>32</v>
      </c>
      <c r="C1321" t="s">
        <v>237</v>
      </c>
      <c r="D1321" t="s">
        <v>221</v>
      </c>
      <c r="E1321" s="3">
        <v>2683</v>
      </c>
      <c r="F1321" s="3">
        <v>1058</v>
      </c>
      <c r="G1321" s="3">
        <v>935</v>
      </c>
      <c r="H1321" s="3">
        <v>123</v>
      </c>
      <c r="I1321" s="3">
        <v>1611</v>
      </c>
      <c r="J1321" s="3">
        <v>14</v>
      </c>
      <c r="K1321" s="3">
        <f t="shared" si="212"/>
        <v>2669</v>
      </c>
      <c r="L1321" s="2">
        <f t="shared" si="213"/>
        <v>39.640314724615962</v>
      </c>
      <c r="M1321" s="2">
        <f t="shared" si="214"/>
        <v>35.031847133757957</v>
      </c>
      <c r="N1321" s="2">
        <f t="shared" si="215"/>
        <v>4.6084675908579991</v>
      </c>
      <c r="O1321" s="2">
        <f t="shared" si="216"/>
        <v>60.359685275384031</v>
      </c>
      <c r="P1321" s="2">
        <f t="shared" ref="P1321:P1384" si="221">IF(F1321&gt;0,H1321/F1321*100," ")</f>
        <v>11.625708884688091</v>
      </c>
    </row>
    <row r="1322" spans="1:16">
      <c r="A1322" t="s">
        <v>6</v>
      </c>
      <c r="B1322" t="s">
        <v>32</v>
      </c>
      <c r="C1322" t="s">
        <v>237</v>
      </c>
      <c r="D1322" t="s">
        <v>222</v>
      </c>
      <c r="E1322" s="3">
        <v>2317</v>
      </c>
      <c r="F1322" s="3">
        <v>1190</v>
      </c>
      <c r="G1322" s="3">
        <v>1142</v>
      </c>
      <c r="H1322" s="3">
        <v>48</v>
      </c>
      <c r="I1322" s="3">
        <v>1120</v>
      </c>
      <c r="J1322" s="3">
        <v>7</v>
      </c>
      <c r="K1322" s="3">
        <f t="shared" si="212"/>
        <v>2310</v>
      </c>
      <c r="L1322" s="2">
        <f t="shared" si="213"/>
        <v>51.515151515151516</v>
      </c>
      <c r="M1322" s="2">
        <f t="shared" si="214"/>
        <v>49.437229437229433</v>
      </c>
      <c r="N1322" s="2">
        <f t="shared" si="215"/>
        <v>2.0779220779220777</v>
      </c>
      <c r="O1322" s="2">
        <f t="shared" si="216"/>
        <v>48.484848484848484</v>
      </c>
      <c r="P1322" s="2">
        <f t="shared" si="221"/>
        <v>4.0336134453781511</v>
      </c>
    </row>
    <row r="1323" spans="1:16">
      <c r="A1323" t="s">
        <v>6</v>
      </c>
      <c r="B1323" t="s">
        <v>32</v>
      </c>
      <c r="C1323" t="s">
        <v>237</v>
      </c>
      <c r="D1323" t="s">
        <v>223</v>
      </c>
      <c r="E1323" s="3">
        <v>2120</v>
      </c>
      <c r="F1323" s="3">
        <v>1067</v>
      </c>
      <c r="G1323" s="3">
        <v>1038</v>
      </c>
      <c r="H1323" s="3">
        <v>29</v>
      </c>
      <c r="I1323" s="3">
        <v>1046</v>
      </c>
      <c r="J1323" s="3">
        <v>7</v>
      </c>
      <c r="K1323" s="3">
        <f t="shared" si="212"/>
        <v>2113</v>
      </c>
      <c r="L1323" s="2">
        <f t="shared" si="213"/>
        <v>50.496923805016571</v>
      </c>
      <c r="M1323" s="2">
        <f t="shared" si="214"/>
        <v>49.124467581637482</v>
      </c>
      <c r="N1323" s="2">
        <f t="shared" si="215"/>
        <v>1.372456223379082</v>
      </c>
      <c r="O1323" s="2">
        <f t="shared" si="216"/>
        <v>49.503076194983436</v>
      </c>
      <c r="P1323" s="2">
        <f t="shared" si="221"/>
        <v>2.7179006560449857</v>
      </c>
    </row>
    <row r="1324" spans="1:16">
      <c r="A1324" t="s">
        <v>6</v>
      </c>
      <c r="B1324" t="s">
        <v>32</v>
      </c>
      <c r="C1324" t="s">
        <v>237</v>
      </c>
      <c r="D1324" t="s">
        <v>224</v>
      </c>
      <c r="E1324" s="3">
        <v>2249</v>
      </c>
      <c r="F1324" s="3">
        <v>1149</v>
      </c>
      <c r="G1324" s="3">
        <v>1105</v>
      </c>
      <c r="H1324" s="3">
        <v>44</v>
      </c>
      <c r="I1324" s="3">
        <v>1090</v>
      </c>
      <c r="J1324" s="3">
        <v>10</v>
      </c>
      <c r="K1324" s="3">
        <f t="shared" ref="K1324:K1387" si="222">E1324-J1324</f>
        <v>2239</v>
      </c>
      <c r="L1324" s="2">
        <f t="shared" ref="L1324:L1387" si="223">F1324/$K1324*100</f>
        <v>51.317552478785167</v>
      </c>
      <c r="M1324" s="2">
        <f t="shared" ref="M1324:M1387" si="224">G1324/$K1324*100</f>
        <v>49.352389459580174</v>
      </c>
      <c r="N1324" s="2">
        <f t="shared" ref="N1324:N1387" si="225">H1324/$K1324*100</f>
        <v>1.9651630192050022</v>
      </c>
      <c r="O1324" s="2">
        <f t="shared" ref="O1324:O1387" si="226">I1324/$K1324*100</f>
        <v>48.682447521214826</v>
      </c>
      <c r="P1324" s="2">
        <f t="shared" si="221"/>
        <v>3.8294168842471712</v>
      </c>
    </row>
    <row r="1325" spans="1:16">
      <c r="A1325" t="s">
        <v>6</v>
      </c>
      <c r="B1325" t="s">
        <v>32</v>
      </c>
      <c r="C1325" t="s">
        <v>237</v>
      </c>
      <c r="D1325" t="s">
        <v>225</v>
      </c>
      <c r="E1325" s="3">
        <v>2000</v>
      </c>
      <c r="F1325" s="3">
        <v>980</v>
      </c>
      <c r="G1325" s="3">
        <v>946</v>
      </c>
      <c r="H1325" s="3">
        <v>34</v>
      </c>
      <c r="I1325" s="3">
        <v>1016</v>
      </c>
      <c r="J1325" s="3">
        <v>4</v>
      </c>
      <c r="K1325" s="3">
        <f t="shared" si="222"/>
        <v>1996</v>
      </c>
      <c r="L1325" s="2">
        <f t="shared" si="223"/>
        <v>49.098196392785567</v>
      </c>
      <c r="M1325" s="2">
        <f t="shared" si="224"/>
        <v>47.394789579158314</v>
      </c>
      <c r="N1325" s="2">
        <f t="shared" si="225"/>
        <v>1.7034068136272544</v>
      </c>
      <c r="O1325" s="2">
        <f t="shared" si="226"/>
        <v>50.901803607214426</v>
      </c>
      <c r="P1325" s="2">
        <f t="shared" si="221"/>
        <v>3.4693877551020407</v>
      </c>
    </row>
    <row r="1326" spans="1:16">
      <c r="A1326" t="s">
        <v>6</v>
      </c>
      <c r="B1326" t="s">
        <v>32</v>
      </c>
      <c r="C1326" t="s">
        <v>237</v>
      </c>
      <c r="D1326" t="s">
        <v>226</v>
      </c>
      <c r="E1326" s="3">
        <v>1737</v>
      </c>
      <c r="F1326" s="3">
        <v>744</v>
      </c>
      <c r="G1326" s="3">
        <v>718</v>
      </c>
      <c r="H1326" s="3">
        <v>26</v>
      </c>
      <c r="I1326" s="3">
        <v>985</v>
      </c>
      <c r="J1326" s="3">
        <v>8</v>
      </c>
      <c r="K1326" s="3">
        <f t="shared" si="222"/>
        <v>1729</v>
      </c>
      <c r="L1326" s="2">
        <f t="shared" si="223"/>
        <v>43.030653556969348</v>
      </c>
      <c r="M1326" s="2">
        <f t="shared" si="224"/>
        <v>41.526894158473105</v>
      </c>
      <c r="N1326" s="2">
        <f t="shared" si="225"/>
        <v>1.5037593984962405</v>
      </c>
      <c r="O1326" s="2">
        <f t="shared" si="226"/>
        <v>56.969346443030652</v>
      </c>
      <c r="P1326" s="2">
        <f t="shared" si="221"/>
        <v>3.4946236559139781</v>
      </c>
    </row>
    <row r="1327" spans="1:16">
      <c r="A1327" t="s">
        <v>6</v>
      </c>
      <c r="B1327" t="s">
        <v>32</v>
      </c>
      <c r="C1327" t="s">
        <v>237</v>
      </c>
      <c r="D1327" t="s">
        <v>227</v>
      </c>
      <c r="E1327" s="3">
        <v>1422</v>
      </c>
      <c r="F1327" s="3">
        <v>492</v>
      </c>
      <c r="G1327" s="3">
        <v>478</v>
      </c>
      <c r="H1327" s="3">
        <v>14</v>
      </c>
      <c r="I1327" s="3">
        <v>924</v>
      </c>
      <c r="J1327" s="3">
        <v>6</v>
      </c>
      <c r="K1327" s="3">
        <f t="shared" si="222"/>
        <v>1416</v>
      </c>
      <c r="L1327" s="2">
        <f t="shared" si="223"/>
        <v>34.745762711864408</v>
      </c>
      <c r="M1327" s="2">
        <f t="shared" si="224"/>
        <v>33.757062146892657</v>
      </c>
      <c r="N1327" s="2">
        <f t="shared" si="225"/>
        <v>0.98870056497175152</v>
      </c>
      <c r="O1327" s="2">
        <f t="shared" si="226"/>
        <v>65.254237288135599</v>
      </c>
      <c r="P1327" s="2">
        <f t="shared" si="221"/>
        <v>2.8455284552845526</v>
      </c>
    </row>
    <row r="1328" spans="1:16">
      <c r="A1328" t="s">
        <v>6</v>
      </c>
      <c r="B1328" t="s">
        <v>32</v>
      </c>
      <c r="C1328" t="s">
        <v>237</v>
      </c>
      <c r="D1328" t="s">
        <v>228</v>
      </c>
      <c r="E1328" s="3">
        <v>1098</v>
      </c>
      <c r="F1328" s="3">
        <v>294</v>
      </c>
      <c r="G1328" s="3">
        <v>283</v>
      </c>
      <c r="H1328" s="3">
        <v>11</v>
      </c>
      <c r="I1328" s="3">
        <v>795</v>
      </c>
      <c r="J1328" s="3">
        <v>9</v>
      </c>
      <c r="K1328" s="3">
        <f t="shared" si="222"/>
        <v>1089</v>
      </c>
      <c r="L1328" s="2">
        <f t="shared" si="223"/>
        <v>26.997245179063363</v>
      </c>
      <c r="M1328" s="2">
        <f t="shared" si="224"/>
        <v>25.987144168962352</v>
      </c>
      <c r="N1328" s="2">
        <f t="shared" si="225"/>
        <v>1.0101010101010102</v>
      </c>
      <c r="O1328" s="2">
        <f t="shared" si="226"/>
        <v>73.002754820936644</v>
      </c>
      <c r="P1328" s="2">
        <f t="shared" si="221"/>
        <v>3.7414965986394559</v>
      </c>
    </row>
    <row r="1329" spans="1:16">
      <c r="A1329" t="s">
        <v>6</v>
      </c>
      <c r="B1329" t="s">
        <v>32</v>
      </c>
      <c r="C1329" t="s">
        <v>237</v>
      </c>
      <c r="D1329" t="s">
        <v>229</v>
      </c>
      <c r="E1329" s="3">
        <v>914</v>
      </c>
      <c r="F1329" s="3">
        <v>164</v>
      </c>
      <c r="G1329" s="3">
        <v>160</v>
      </c>
      <c r="H1329" s="3">
        <v>4</v>
      </c>
      <c r="I1329" s="3">
        <v>743</v>
      </c>
      <c r="J1329" s="3">
        <v>7</v>
      </c>
      <c r="K1329" s="3">
        <f t="shared" si="222"/>
        <v>907</v>
      </c>
      <c r="L1329" s="2">
        <f t="shared" si="223"/>
        <v>18.081587651598678</v>
      </c>
      <c r="M1329" s="2">
        <f t="shared" si="224"/>
        <v>17.640573318632853</v>
      </c>
      <c r="N1329" s="2">
        <f t="shared" si="225"/>
        <v>0.44101433296582138</v>
      </c>
      <c r="O1329" s="2">
        <f t="shared" si="226"/>
        <v>81.918412348401333</v>
      </c>
      <c r="P1329" s="2">
        <f t="shared" si="221"/>
        <v>2.4390243902439024</v>
      </c>
    </row>
    <row r="1330" spans="1:16">
      <c r="A1330" t="s">
        <v>6</v>
      </c>
      <c r="B1330" t="s">
        <v>32</v>
      </c>
      <c r="C1330" t="s">
        <v>237</v>
      </c>
      <c r="D1330" t="s">
        <v>230</v>
      </c>
      <c r="E1330" s="3">
        <v>720</v>
      </c>
      <c r="F1330" s="3">
        <v>82</v>
      </c>
      <c r="G1330" s="3">
        <v>82</v>
      </c>
      <c r="H1330" s="3">
        <v>0</v>
      </c>
      <c r="I1330" s="3">
        <v>635</v>
      </c>
      <c r="J1330" s="3">
        <v>3</v>
      </c>
      <c r="K1330" s="3">
        <f t="shared" si="222"/>
        <v>717</v>
      </c>
      <c r="L1330" s="2">
        <f t="shared" si="223"/>
        <v>11.436541143654114</v>
      </c>
      <c r="M1330" s="2">
        <f t="shared" si="224"/>
        <v>11.436541143654114</v>
      </c>
      <c r="N1330" s="2">
        <f t="shared" si="225"/>
        <v>0</v>
      </c>
      <c r="O1330" s="2">
        <f t="shared" si="226"/>
        <v>88.563458856345889</v>
      </c>
      <c r="P1330" s="2">
        <f t="shared" si="221"/>
        <v>0</v>
      </c>
    </row>
    <row r="1331" spans="1:16">
      <c r="A1331" t="s">
        <v>6</v>
      </c>
      <c r="B1331" t="s">
        <v>32</v>
      </c>
      <c r="C1331" t="s">
        <v>237</v>
      </c>
      <c r="D1331" t="s">
        <v>231</v>
      </c>
      <c r="E1331" s="3">
        <v>502</v>
      </c>
      <c r="F1331" s="3">
        <v>25</v>
      </c>
      <c r="G1331" s="3">
        <v>24</v>
      </c>
      <c r="H1331" s="3">
        <v>1</v>
      </c>
      <c r="I1331" s="3">
        <v>473</v>
      </c>
      <c r="J1331" s="3">
        <v>4</v>
      </c>
      <c r="K1331" s="3">
        <f t="shared" si="222"/>
        <v>498</v>
      </c>
      <c r="L1331" s="2">
        <f t="shared" si="223"/>
        <v>5.0200803212851408</v>
      </c>
      <c r="M1331" s="2">
        <f t="shared" si="224"/>
        <v>4.8192771084337354</v>
      </c>
      <c r="N1331" s="2">
        <f t="shared" si="225"/>
        <v>0.20080321285140559</v>
      </c>
      <c r="O1331" s="2">
        <f t="shared" si="226"/>
        <v>94.979919678714865</v>
      </c>
      <c r="P1331" s="2">
        <f t="shared" si="221"/>
        <v>4</v>
      </c>
    </row>
    <row r="1332" spans="1:16">
      <c r="A1332" t="s">
        <v>6</v>
      </c>
      <c r="B1332" t="s">
        <v>32</v>
      </c>
      <c r="C1332" t="s">
        <v>237</v>
      </c>
      <c r="D1332" t="s">
        <v>232</v>
      </c>
      <c r="E1332" s="3">
        <v>344</v>
      </c>
      <c r="F1332" s="3">
        <v>18</v>
      </c>
      <c r="G1332" s="3">
        <v>18</v>
      </c>
      <c r="H1332" s="3">
        <v>0</v>
      </c>
      <c r="I1332" s="3">
        <v>320</v>
      </c>
      <c r="J1332" s="3">
        <v>6</v>
      </c>
      <c r="K1332" s="3">
        <f t="shared" si="222"/>
        <v>338</v>
      </c>
      <c r="L1332" s="2">
        <f t="shared" si="223"/>
        <v>5.3254437869822491</v>
      </c>
      <c r="M1332" s="2">
        <f t="shared" si="224"/>
        <v>5.3254437869822491</v>
      </c>
      <c r="N1332" s="2">
        <f t="shared" si="225"/>
        <v>0</v>
      </c>
      <c r="O1332" s="2">
        <f t="shared" si="226"/>
        <v>94.674556213017752</v>
      </c>
      <c r="P1332" s="2">
        <f t="shared" si="221"/>
        <v>0</v>
      </c>
    </row>
    <row r="1333" spans="1:16">
      <c r="A1333" t="s">
        <v>6</v>
      </c>
      <c r="B1333" t="s">
        <v>32</v>
      </c>
      <c r="C1333" t="s">
        <v>237</v>
      </c>
      <c r="D1333" t="s">
        <v>233</v>
      </c>
      <c r="E1333" s="3">
        <v>194</v>
      </c>
      <c r="F1333" s="3">
        <v>8</v>
      </c>
      <c r="G1333" s="3">
        <v>8</v>
      </c>
      <c r="H1333" s="3">
        <v>0</v>
      </c>
      <c r="I1333" s="3">
        <v>183</v>
      </c>
      <c r="J1333" s="3">
        <v>3</v>
      </c>
      <c r="K1333" s="3">
        <f t="shared" si="222"/>
        <v>191</v>
      </c>
      <c r="L1333" s="2">
        <f t="shared" si="223"/>
        <v>4.1884816753926701</v>
      </c>
      <c r="M1333" s="2">
        <f t="shared" si="224"/>
        <v>4.1884816753926701</v>
      </c>
      <c r="N1333" s="2">
        <f t="shared" si="225"/>
        <v>0</v>
      </c>
      <c r="O1333" s="2">
        <f t="shared" si="226"/>
        <v>95.81151832460732</v>
      </c>
      <c r="P1333" s="2">
        <f t="shared" si="221"/>
        <v>0</v>
      </c>
    </row>
    <row r="1334" spans="1:16">
      <c r="A1334" t="s">
        <v>6</v>
      </c>
      <c r="B1334" t="s">
        <v>32</v>
      </c>
      <c r="C1334" t="s">
        <v>237</v>
      </c>
      <c r="D1334" t="s">
        <v>235</v>
      </c>
      <c r="E1334" s="3">
        <v>156</v>
      </c>
      <c r="F1334" s="3">
        <v>3</v>
      </c>
      <c r="G1334" s="3">
        <v>2</v>
      </c>
      <c r="H1334" s="3">
        <v>1</v>
      </c>
      <c r="I1334" s="3">
        <v>141</v>
      </c>
      <c r="J1334" s="3">
        <v>12</v>
      </c>
      <c r="K1334" s="3">
        <f t="shared" si="222"/>
        <v>144</v>
      </c>
      <c r="L1334" s="2">
        <f t="shared" si="223"/>
        <v>2.083333333333333</v>
      </c>
      <c r="M1334" s="2">
        <f t="shared" si="224"/>
        <v>1.3888888888888888</v>
      </c>
      <c r="N1334" s="2">
        <f t="shared" si="225"/>
        <v>0.69444444444444442</v>
      </c>
      <c r="O1334" s="2">
        <f t="shared" si="226"/>
        <v>97.916666666666657</v>
      </c>
      <c r="P1334" s="2">
        <f t="shared" si="221"/>
        <v>33.333333333333329</v>
      </c>
    </row>
    <row r="1335" spans="1:16">
      <c r="A1335" t="s">
        <v>6</v>
      </c>
      <c r="B1335" t="s">
        <v>32</v>
      </c>
      <c r="C1335" t="s">
        <v>237</v>
      </c>
      <c r="D1335" t="s">
        <v>234</v>
      </c>
      <c r="E1335" s="3">
        <f t="shared" ref="E1335:J1335" si="227">SUM(E1321:E1329)</f>
        <v>16540</v>
      </c>
      <c r="F1335" s="3">
        <f t="shared" si="227"/>
        <v>7138</v>
      </c>
      <c r="G1335" s="3">
        <f t="shared" si="227"/>
        <v>6805</v>
      </c>
      <c r="H1335" s="3">
        <f t="shared" si="227"/>
        <v>333</v>
      </c>
      <c r="I1335" s="3">
        <f t="shared" si="227"/>
        <v>9330</v>
      </c>
      <c r="J1335" s="3">
        <f t="shared" si="227"/>
        <v>72</v>
      </c>
      <c r="K1335" s="3">
        <f t="shared" si="222"/>
        <v>16468</v>
      </c>
      <c r="L1335" s="2">
        <f t="shared" si="223"/>
        <v>43.344668447898954</v>
      </c>
      <c r="M1335" s="2">
        <f t="shared" si="224"/>
        <v>41.32256497449599</v>
      </c>
      <c r="N1335" s="2">
        <f t="shared" si="225"/>
        <v>2.0221034734029635</v>
      </c>
      <c r="O1335" s="2">
        <f t="shared" si="226"/>
        <v>56.655331552101039</v>
      </c>
      <c r="P1335" s="2">
        <f t="shared" si="221"/>
        <v>4.6651723171756796</v>
      </c>
    </row>
    <row r="1336" spans="1:16">
      <c r="A1336" t="s">
        <v>6</v>
      </c>
      <c r="B1336" t="s">
        <v>33</v>
      </c>
      <c r="C1336" t="s">
        <v>236</v>
      </c>
      <c r="D1336" t="s">
        <v>1</v>
      </c>
      <c r="E1336" s="3">
        <v>9821</v>
      </c>
      <c r="F1336" s="3">
        <v>7260</v>
      </c>
      <c r="G1336" s="3">
        <v>6879</v>
      </c>
      <c r="H1336" s="3">
        <v>381</v>
      </c>
      <c r="I1336" s="3">
        <v>2506</v>
      </c>
      <c r="J1336" s="3">
        <v>55</v>
      </c>
      <c r="K1336" s="3">
        <f t="shared" si="222"/>
        <v>9766</v>
      </c>
      <c r="L1336" s="2">
        <f t="shared" si="223"/>
        <v>74.339545361458121</v>
      </c>
      <c r="M1336" s="2">
        <f t="shared" si="224"/>
        <v>70.43825517100143</v>
      </c>
      <c r="N1336" s="2">
        <f t="shared" si="225"/>
        <v>3.9012901904566863</v>
      </c>
      <c r="O1336" s="2">
        <f t="shared" si="226"/>
        <v>25.660454638541879</v>
      </c>
      <c r="P1336" s="2">
        <f t="shared" si="221"/>
        <v>5.2479338842975203</v>
      </c>
    </row>
    <row r="1337" spans="1:16">
      <c r="A1337" t="s">
        <v>6</v>
      </c>
      <c r="B1337" t="s">
        <v>33</v>
      </c>
      <c r="C1337" t="s">
        <v>236</v>
      </c>
      <c r="D1337" t="s">
        <v>219</v>
      </c>
      <c r="E1337" s="3">
        <v>757</v>
      </c>
      <c r="F1337" s="3">
        <v>50</v>
      </c>
      <c r="G1337" s="3">
        <v>42</v>
      </c>
      <c r="H1337" s="3">
        <v>8</v>
      </c>
      <c r="I1337" s="3">
        <v>703</v>
      </c>
      <c r="J1337" s="3">
        <v>4</v>
      </c>
      <c r="K1337" s="3">
        <f t="shared" si="222"/>
        <v>753</v>
      </c>
      <c r="L1337" s="2">
        <f t="shared" si="223"/>
        <v>6.6401062416998666</v>
      </c>
      <c r="M1337" s="2">
        <f t="shared" si="224"/>
        <v>5.5776892430278879</v>
      </c>
      <c r="N1337" s="2">
        <f t="shared" si="225"/>
        <v>1.0624169986719787</v>
      </c>
      <c r="O1337" s="2">
        <f t="shared" si="226"/>
        <v>93.359893758300132</v>
      </c>
      <c r="P1337" s="2">
        <f t="shared" si="221"/>
        <v>16</v>
      </c>
    </row>
    <row r="1338" spans="1:16">
      <c r="A1338" t="s">
        <v>6</v>
      </c>
      <c r="B1338" t="s">
        <v>33</v>
      </c>
      <c r="C1338" t="s">
        <v>236</v>
      </c>
      <c r="D1338" t="s">
        <v>220</v>
      </c>
      <c r="E1338" s="3">
        <v>1150</v>
      </c>
      <c r="F1338" s="3">
        <v>513</v>
      </c>
      <c r="G1338" s="3">
        <v>448</v>
      </c>
      <c r="H1338" s="3">
        <v>65</v>
      </c>
      <c r="I1338" s="3">
        <v>636</v>
      </c>
      <c r="J1338" s="3">
        <v>1</v>
      </c>
      <c r="K1338" s="3">
        <f t="shared" si="222"/>
        <v>1149</v>
      </c>
      <c r="L1338" s="2">
        <f t="shared" si="223"/>
        <v>44.64751958224543</v>
      </c>
      <c r="M1338" s="2">
        <f t="shared" si="224"/>
        <v>38.990426457789383</v>
      </c>
      <c r="N1338" s="2">
        <f t="shared" si="225"/>
        <v>5.6570931244560487</v>
      </c>
      <c r="O1338" s="2">
        <f t="shared" si="226"/>
        <v>55.35248041775457</v>
      </c>
      <c r="P1338" s="2">
        <f t="shared" si="221"/>
        <v>12.670565302144249</v>
      </c>
    </row>
    <row r="1339" spans="1:16">
      <c r="A1339" t="s">
        <v>6</v>
      </c>
      <c r="B1339" t="s">
        <v>33</v>
      </c>
      <c r="C1339" t="s">
        <v>236</v>
      </c>
      <c r="D1339" t="s">
        <v>221</v>
      </c>
      <c r="E1339" s="3">
        <v>978</v>
      </c>
      <c r="F1339" s="3">
        <v>844</v>
      </c>
      <c r="G1339" s="3">
        <v>803</v>
      </c>
      <c r="H1339" s="3">
        <v>41</v>
      </c>
      <c r="I1339" s="3">
        <v>129</v>
      </c>
      <c r="J1339" s="3">
        <v>5</v>
      </c>
      <c r="K1339" s="3">
        <f t="shared" si="222"/>
        <v>973</v>
      </c>
      <c r="L1339" s="2">
        <f t="shared" si="223"/>
        <v>86.742034943473783</v>
      </c>
      <c r="M1339" s="2">
        <f t="shared" si="224"/>
        <v>82.528263103802672</v>
      </c>
      <c r="N1339" s="2">
        <f t="shared" si="225"/>
        <v>4.2137718396711206</v>
      </c>
      <c r="O1339" s="2">
        <f t="shared" si="226"/>
        <v>13.257965056526208</v>
      </c>
      <c r="P1339" s="2">
        <f t="shared" si="221"/>
        <v>4.8578199052132707</v>
      </c>
    </row>
    <row r="1340" spans="1:16">
      <c r="A1340" t="s">
        <v>6</v>
      </c>
      <c r="B1340" t="s">
        <v>33</v>
      </c>
      <c r="C1340" t="s">
        <v>236</v>
      </c>
      <c r="D1340" t="s">
        <v>222</v>
      </c>
      <c r="E1340" s="3">
        <v>882</v>
      </c>
      <c r="F1340" s="3">
        <v>838</v>
      </c>
      <c r="G1340" s="3">
        <v>807</v>
      </c>
      <c r="H1340" s="3">
        <v>31</v>
      </c>
      <c r="I1340" s="3">
        <v>42</v>
      </c>
      <c r="J1340" s="3">
        <v>2</v>
      </c>
      <c r="K1340" s="3">
        <f t="shared" si="222"/>
        <v>880</v>
      </c>
      <c r="L1340" s="2">
        <f t="shared" si="223"/>
        <v>95.227272727272734</v>
      </c>
      <c r="M1340" s="2">
        <f t="shared" si="224"/>
        <v>91.704545454545453</v>
      </c>
      <c r="N1340" s="2">
        <f t="shared" si="225"/>
        <v>3.5227272727272725</v>
      </c>
      <c r="O1340" s="2">
        <f t="shared" si="226"/>
        <v>4.7727272727272734</v>
      </c>
      <c r="P1340" s="2">
        <f t="shared" si="221"/>
        <v>3.6992840095465391</v>
      </c>
    </row>
    <row r="1341" spans="1:16">
      <c r="A1341" t="s">
        <v>6</v>
      </c>
      <c r="B1341" t="s">
        <v>33</v>
      </c>
      <c r="C1341" t="s">
        <v>236</v>
      </c>
      <c r="D1341" t="s">
        <v>223</v>
      </c>
      <c r="E1341" s="3">
        <v>975</v>
      </c>
      <c r="F1341" s="3">
        <v>932</v>
      </c>
      <c r="G1341" s="3">
        <v>888</v>
      </c>
      <c r="H1341" s="3">
        <v>44</v>
      </c>
      <c r="I1341" s="3">
        <v>41</v>
      </c>
      <c r="J1341" s="3">
        <v>2</v>
      </c>
      <c r="K1341" s="3">
        <f t="shared" si="222"/>
        <v>973</v>
      </c>
      <c r="L1341" s="2">
        <f t="shared" si="223"/>
        <v>95.786228160328875</v>
      </c>
      <c r="M1341" s="2">
        <f t="shared" si="224"/>
        <v>91.264131551901343</v>
      </c>
      <c r="N1341" s="2">
        <f t="shared" si="225"/>
        <v>4.5220966084275434</v>
      </c>
      <c r="O1341" s="2">
        <f t="shared" si="226"/>
        <v>4.2137718396711206</v>
      </c>
      <c r="P1341" s="2">
        <f t="shared" si="221"/>
        <v>4.7210300429184553</v>
      </c>
    </row>
    <row r="1342" spans="1:16">
      <c r="A1342" t="s">
        <v>6</v>
      </c>
      <c r="B1342" t="s">
        <v>33</v>
      </c>
      <c r="C1342" t="s">
        <v>236</v>
      </c>
      <c r="D1342" t="s">
        <v>224</v>
      </c>
      <c r="E1342" s="3">
        <v>948</v>
      </c>
      <c r="F1342" s="3">
        <v>909</v>
      </c>
      <c r="G1342" s="3">
        <v>872</v>
      </c>
      <c r="H1342" s="3">
        <v>37</v>
      </c>
      <c r="I1342" s="3">
        <v>37</v>
      </c>
      <c r="J1342" s="3">
        <v>2</v>
      </c>
      <c r="K1342" s="3">
        <f t="shared" si="222"/>
        <v>946</v>
      </c>
      <c r="L1342" s="2">
        <f t="shared" si="223"/>
        <v>96.088794926004226</v>
      </c>
      <c r="M1342" s="2">
        <f t="shared" si="224"/>
        <v>92.177589852008452</v>
      </c>
      <c r="N1342" s="2">
        <f t="shared" si="225"/>
        <v>3.9112050739957716</v>
      </c>
      <c r="O1342" s="2">
        <f t="shared" si="226"/>
        <v>3.9112050739957716</v>
      </c>
      <c r="P1342" s="2">
        <f t="shared" si="221"/>
        <v>4.0704070407040698</v>
      </c>
    </row>
    <row r="1343" spans="1:16">
      <c r="A1343" t="s">
        <v>6</v>
      </c>
      <c r="B1343" t="s">
        <v>33</v>
      </c>
      <c r="C1343" t="s">
        <v>236</v>
      </c>
      <c r="D1343" t="s">
        <v>225</v>
      </c>
      <c r="E1343" s="3">
        <v>869</v>
      </c>
      <c r="F1343" s="3">
        <v>826</v>
      </c>
      <c r="G1343" s="3">
        <v>798</v>
      </c>
      <c r="H1343" s="3">
        <v>28</v>
      </c>
      <c r="I1343" s="3">
        <v>42</v>
      </c>
      <c r="J1343" s="3">
        <v>1</v>
      </c>
      <c r="K1343" s="3">
        <f t="shared" si="222"/>
        <v>868</v>
      </c>
      <c r="L1343" s="2">
        <f t="shared" si="223"/>
        <v>95.161290322580655</v>
      </c>
      <c r="M1343" s="2">
        <f t="shared" si="224"/>
        <v>91.935483870967744</v>
      </c>
      <c r="N1343" s="2">
        <f t="shared" si="225"/>
        <v>3.225806451612903</v>
      </c>
      <c r="O1343" s="2">
        <f t="shared" si="226"/>
        <v>4.838709677419355</v>
      </c>
      <c r="P1343" s="2">
        <f t="shared" si="221"/>
        <v>3.3898305084745761</v>
      </c>
    </row>
    <row r="1344" spans="1:16">
      <c r="A1344" t="s">
        <v>6</v>
      </c>
      <c r="B1344" t="s">
        <v>33</v>
      </c>
      <c r="C1344" t="s">
        <v>236</v>
      </c>
      <c r="D1344" t="s">
        <v>226</v>
      </c>
      <c r="E1344" s="3">
        <v>711</v>
      </c>
      <c r="F1344" s="3">
        <v>672</v>
      </c>
      <c r="G1344" s="3">
        <v>645</v>
      </c>
      <c r="H1344" s="3">
        <v>27</v>
      </c>
      <c r="I1344" s="3">
        <v>37</v>
      </c>
      <c r="J1344" s="3">
        <v>2</v>
      </c>
      <c r="K1344" s="3">
        <f t="shared" si="222"/>
        <v>709</v>
      </c>
      <c r="L1344" s="2">
        <f t="shared" si="223"/>
        <v>94.781382228490827</v>
      </c>
      <c r="M1344" s="2">
        <f t="shared" si="224"/>
        <v>90.973201692524682</v>
      </c>
      <c r="N1344" s="2">
        <f t="shared" si="225"/>
        <v>3.8081805359661498</v>
      </c>
      <c r="O1344" s="2">
        <f t="shared" si="226"/>
        <v>5.2186177715091677</v>
      </c>
      <c r="P1344" s="2">
        <f t="shared" si="221"/>
        <v>4.0178571428571432</v>
      </c>
    </row>
    <row r="1345" spans="1:16">
      <c r="A1345" t="s">
        <v>6</v>
      </c>
      <c r="B1345" t="s">
        <v>33</v>
      </c>
      <c r="C1345" t="s">
        <v>236</v>
      </c>
      <c r="D1345" t="s">
        <v>227</v>
      </c>
      <c r="E1345" s="3">
        <v>626</v>
      </c>
      <c r="F1345" s="3">
        <v>552</v>
      </c>
      <c r="G1345" s="3">
        <v>518</v>
      </c>
      <c r="H1345" s="3">
        <v>34</v>
      </c>
      <c r="I1345" s="3">
        <v>68</v>
      </c>
      <c r="J1345" s="3">
        <v>6</v>
      </c>
      <c r="K1345" s="3">
        <f t="shared" si="222"/>
        <v>620</v>
      </c>
      <c r="L1345" s="2">
        <f t="shared" si="223"/>
        <v>89.032258064516128</v>
      </c>
      <c r="M1345" s="2">
        <f t="shared" si="224"/>
        <v>83.548387096774192</v>
      </c>
      <c r="N1345" s="2">
        <f t="shared" si="225"/>
        <v>5.4838709677419359</v>
      </c>
      <c r="O1345" s="2">
        <f t="shared" si="226"/>
        <v>10.967741935483872</v>
      </c>
      <c r="P1345" s="2">
        <f t="shared" si="221"/>
        <v>6.1594202898550732</v>
      </c>
    </row>
    <row r="1346" spans="1:16">
      <c r="A1346" t="s">
        <v>6</v>
      </c>
      <c r="B1346" t="s">
        <v>33</v>
      </c>
      <c r="C1346" t="s">
        <v>236</v>
      </c>
      <c r="D1346" t="s">
        <v>228</v>
      </c>
      <c r="E1346" s="3">
        <v>429</v>
      </c>
      <c r="F1346" s="3">
        <v>369</v>
      </c>
      <c r="G1346" s="3">
        <v>350</v>
      </c>
      <c r="H1346" s="3">
        <v>19</v>
      </c>
      <c r="I1346" s="3">
        <v>57</v>
      </c>
      <c r="J1346" s="3">
        <v>3</v>
      </c>
      <c r="K1346" s="3">
        <f t="shared" si="222"/>
        <v>426</v>
      </c>
      <c r="L1346" s="2">
        <f t="shared" si="223"/>
        <v>86.619718309859152</v>
      </c>
      <c r="M1346" s="2">
        <f t="shared" si="224"/>
        <v>82.159624413145536</v>
      </c>
      <c r="N1346" s="2">
        <f t="shared" si="225"/>
        <v>4.460093896713615</v>
      </c>
      <c r="O1346" s="2">
        <f t="shared" si="226"/>
        <v>13.380281690140844</v>
      </c>
      <c r="P1346" s="2">
        <f t="shared" si="221"/>
        <v>5.1490514905149052</v>
      </c>
    </row>
    <row r="1347" spans="1:16">
      <c r="A1347" t="s">
        <v>6</v>
      </c>
      <c r="B1347" t="s">
        <v>33</v>
      </c>
      <c r="C1347" t="s">
        <v>236</v>
      </c>
      <c r="D1347" t="s">
        <v>229</v>
      </c>
      <c r="E1347" s="3">
        <v>431</v>
      </c>
      <c r="F1347" s="3">
        <v>289</v>
      </c>
      <c r="G1347" s="3">
        <v>270</v>
      </c>
      <c r="H1347" s="3">
        <v>19</v>
      </c>
      <c r="I1347" s="3">
        <v>136</v>
      </c>
      <c r="J1347" s="3">
        <v>6</v>
      </c>
      <c r="K1347" s="3">
        <f t="shared" si="222"/>
        <v>425</v>
      </c>
      <c r="L1347" s="2">
        <f t="shared" si="223"/>
        <v>68</v>
      </c>
      <c r="M1347" s="2">
        <f t="shared" si="224"/>
        <v>63.529411764705877</v>
      </c>
      <c r="N1347" s="2">
        <f t="shared" si="225"/>
        <v>4.4705882352941178</v>
      </c>
      <c r="O1347" s="2">
        <f t="shared" si="226"/>
        <v>32</v>
      </c>
      <c r="P1347" s="2">
        <f t="shared" si="221"/>
        <v>6.5743944636678195</v>
      </c>
    </row>
    <row r="1348" spans="1:16">
      <c r="A1348" t="s">
        <v>6</v>
      </c>
      <c r="B1348" t="s">
        <v>33</v>
      </c>
      <c r="C1348" t="s">
        <v>236</v>
      </c>
      <c r="D1348" t="s">
        <v>230</v>
      </c>
      <c r="E1348" s="3">
        <v>364</v>
      </c>
      <c r="F1348" s="3">
        <v>212</v>
      </c>
      <c r="G1348" s="3">
        <v>202</v>
      </c>
      <c r="H1348" s="3">
        <v>10</v>
      </c>
      <c r="I1348" s="3">
        <v>146</v>
      </c>
      <c r="J1348" s="3">
        <v>6</v>
      </c>
      <c r="K1348" s="3">
        <f t="shared" si="222"/>
        <v>358</v>
      </c>
      <c r="L1348" s="2">
        <f t="shared" si="223"/>
        <v>59.217877094972074</v>
      </c>
      <c r="M1348" s="2">
        <f t="shared" si="224"/>
        <v>56.424581005586596</v>
      </c>
      <c r="N1348" s="2">
        <f t="shared" si="225"/>
        <v>2.7932960893854748</v>
      </c>
      <c r="O1348" s="2">
        <f t="shared" si="226"/>
        <v>40.782122905027933</v>
      </c>
      <c r="P1348" s="2">
        <f t="shared" si="221"/>
        <v>4.716981132075472</v>
      </c>
    </row>
    <row r="1349" spans="1:16">
      <c r="A1349" t="s">
        <v>6</v>
      </c>
      <c r="B1349" t="s">
        <v>33</v>
      </c>
      <c r="C1349" t="s">
        <v>236</v>
      </c>
      <c r="D1349" t="s">
        <v>231</v>
      </c>
      <c r="E1349" s="3">
        <v>279</v>
      </c>
      <c r="F1349" s="3">
        <v>135</v>
      </c>
      <c r="G1349" s="3">
        <v>125</v>
      </c>
      <c r="H1349" s="3">
        <v>10</v>
      </c>
      <c r="I1349" s="3">
        <v>139</v>
      </c>
      <c r="J1349" s="3">
        <v>5</v>
      </c>
      <c r="K1349" s="3">
        <f t="shared" si="222"/>
        <v>274</v>
      </c>
      <c r="L1349" s="2">
        <f t="shared" si="223"/>
        <v>49.270072992700733</v>
      </c>
      <c r="M1349" s="2">
        <f t="shared" si="224"/>
        <v>45.620437956204377</v>
      </c>
      <c r="N1349" s="2">
        <f t="shared" si="225"/>
        <v>3.6496350364963499</v>
      </c>
      <c r="O1349" s="2">
        <f t="shared" si="226"/>
        <v>50.729927007299267</v>
      </c>
      <c r="P1349" s="2">
        <f t="shared" si="221"/>
        <v>7.4074074074074066</v>
      </c>
    </row>
    <row r="1350" spans="1:16">
      <c r="A1350" t="s">
        <v>6</v>
      </c>
      <c r="B1350" t="s">
        <v>33</v>
      </c>
      <c r="C1350" t="s">
        <v>236</v>
      </c>
      <c r="D1350" t="s">
        <v>232</v>
      </c>
      <c r="E1350" s="3">
        <v>214</v>
      </c>
      <c r="F1350" s="3">
        <v>81</v>
      </c>
      <c r="G1350" s="3">
        <v>76</v>
      </c>
      <c r="H1350" s="3">
        <v>5</v>
      </c>
      <c r="I1350" s="3">
        <v>129</v>
      </c>
      <c r="J1350" s="3">
        <v>4</v>
      </c>
      <c r="K1350" s="3">
        <f t="shared" si="222"/>
        <v>210</v>
      </c>
      <c r="L1350" s="2">
        <f t="shared" si="223"/>
        <v>38.571428571428577</v>
      </c>
      <c r="M1350" s="2">
        <f t="shared" si="224"/>
        <v>36.19047619047619</v>
      </c>
      <c r="N1350" s="2">
        <f t="shared" si="225"/>
        <v>2.3809523809523809</v>
      </c>
      <c r="O1350" s="2">
        <f t="shared" si="226"/>
        <v>61.428571428571431</v>
      </c>
      <c r="P1350" s="2">
        <f t="shared" si="221"/>
        <v>6.1728395061728394</v>
      </c>
    </row>
    <row r="1351" spans="1:16">
      <c r="A1351" t="s">
        <v>6</v>
      </c>
      <c r="B1351" t="s">
        <v>33</v>
      </c>
      <c r="C1351" t="s">
        <v>236</v>
      </c>
      <c r="D1351" t="s">
        <v>233</v>
      </c>
      <c r="E1351" s="3">
        <v>127</v>
      </c>
      <c r="F1351" s="3">
        <v>27</v>
      </c>
      <c r="G1351" s="3">
        <v>24</v>
      </c>
      <c r="H1351" s="3">
        <v>3</v>
      </c>
      <c r="I1351" s="3">
        <v>96</v>
      </c>
      <c r="J1351" s="3">
        <v>4</v>
      </c>
      <c r="K1351" s="3">
        <f t="shared" si="222"/>
        <v>123</v>
      </c>
      <c r="L1351" s="2">
        <f t="shared" si="223"/>
        <v>21.951219512195124</v>
      </c>
      <c r="M1351" s="2">
        <f t="shared" si="224"/>
        <v>19.512195121951219</v>
      </c>
      <c r="N1351" s="2">
        <f t="shared" si="225"/>
        <v>2.4390243902439024</v>
      </c>
      <c r="O1351" s="2">
        <f t="shared" si="226"/>
        <v>78.048780487804876</v>
      </c>
      <c r="P1351" s="2">
        <f t="shared" si="221"/>
        <v>11.111111111111111</v>
      </c>
    </row>
    <row r="1352" spans="1:16">
      <c r="A1352" t="s">
        <v>6</v>
      </c>
      <c r="B1352" t="s">
        <v>33</v>
      </c>
      <c r="C1352" t="s">
        <v>236</v>
      </c>
      <c r="D1352" t="s">
        <v>235</v>
      </c>
      <c r="E1352" s="3">
        <v>81</v>
      </c>
      <c r="F1352" s="3">
        <v>11</v>
      </c>
      <c r="G1352" s="3">
        <v>11</v>
      </c>
      <c r="H1352" s="3">
        <v>0</v>
      </c>
      <c r="I1352" s="3">
        <v>68</v>
      </c>
      <c r="J1352" s="3">
        <v>2</v>
      </c>
      <c r="K1352" s="3">
        <f t="shared" si="222"/>
        <v>79</v>
      </c>
      <c r="L1352" s="2">
        <f t="shared" si="223"/>
        <v>13.924050632911392</v>
      </c>
      <c r="M1352" s="2">
        <f t="shared" si="224"/>
        <v>13.924050632911392</v>
      </c>
      <c r="N1352" s="2">
        <f t="shared" si="225"/>
        <v>0</v>
      </c>
      <c r="O1352" s="2">
        <f t="shared" si="226"/>
        <v>86.075949367088612</v>
      </c>
      <c r="P1352" s="2">
        <f t="shared" si="221"/>
        <v>0</v>
      </c>
    </row>
    <row r="1353" spans="1:16">
      <c r="A1353" t="s">
        <v>6</v>
      </c>
      <c r="B1353" t="s">
        <v>33</v>
      </c>
      <c r="C1353" t="s">
        <v>236</v>
      </c>
      <c r="D1353" t="s">
        <v>234</v>
      </c>
      <c r="E1353" s="3">
        <f t="shared" ref="E1353:J1353" si="228">SUM(E1339:E1347)</f>
        <v>6849</v>
      </c>
      <c r="F1353" s="3">
        <f t="shared" si="228"/>
        <v>6231</v>
      </c>
      <c r="G1353" s="3">
        <f t="shared" si="228"/>
        <v>5951</v>
      </c>
      <c r="H1353" s="3">
        <f t="shared" si="228"/>
        <v>280</v>
      </c>
      <c r="I1353" s="3">
        <f t="shared" si="228"/>
        <v>589</v>
      </c>
      <c r="J1353" s="3">
        <f t="shared" si="228"/>
        <v>29</v>
      </c>
      <c r="K1353" s="3">
        <f t="shared" si="222"/>
        <v>6820</v>
      </c>
      <c r="L1353" s="2">
        <f t="shared" si="223"/>
        <v>91.363636363636374</v>
      </c>
      <c r="M1353" s="2">
        <f t="shared" si="224"/>
        <v>87.258064516129025</v>
      </c>
      <c r="N1353" s="2">
        <f t="shared" si="225"/>
        <v>4.1055718475073313</v>
      </c>
      <c r="O1353" s="2">
        <f t="shared" si="226"/>
        <v>8.6363636363636367</v>
      </c>
      <c r="P1353" s="2">
        <f t="shared" si="221"/>
        <v>4.4936607286149899</v>
      </c>
    </row>
    <row r="1354" spans="1:16">
      <c r="A1354" t="s">
        <v>6</v>
      </c>
      <c r="B1354" t="s">
        <v>33</v>
      </c>
      <c r="C1354" t="s">
        <v>237</v>
      </c>
      <c r="D1354" t="s">
        <v>1</v>
      </c>
      <c r="E1354" s="3">
        <v>9651</v>
      </c>
      <c r="F1354" s="3">
        <v>2705</v>
      </c>
      <c r="G1354" s="3">
        <v>2657</v>
      </c>
      <c r="H1354" s="3">
        <v>48</v>
      </c>
      <c r="I1354" s="3">
        <v>6906</v>
      </c>
      <c r="J1354" s="3">
        <v>40</v>
      </c>
      <c r="K1354" s="3">
        <f t="shared" si="222"/>
        <v>9611</v>
      </c>
      <c r="L1354" s="2">
        <f t="shared" si="223"/>
        <v>28.144834044324213</v>
      </c>
      <c r="M1354" s="2">
        <f t="shared" si="224"/>
        <v>27.645406305275205</v>
      </c>
      <c r="N1354" s="2">
        <f t="shared" si="225"/>
        <v>0.49942773904900634</v>
      </c>
      <c r="O1354" s="2">
        <f t="shared" si="226"/>
        <v>71.855165955675787</v>
      </c>
      <c r="P1354" s="2">
        <f t="shared" si="221"/>
        <v>1.7744916820702401</v>
      </c>
    </row>
    <row r="1355" spans="1:16">
      <c r="A1355" t="s">
        <v>6</v>
      </c>
      <c r="B1355" t="s">
        <v>33</v>
      </c>
      <c r="C1355" t="s">
        <v>237</v>
      </c>
      <c r="D1355" t="s">
        <v>219</v>
      </c>
      <c r="E1355" s="3">
        <v>719</v>
      </c>
      <c r="F1355" s="3">
        <v>13</v>
      </c>
      <c r="G1355" s="3">
        <v>12</v>
      </c>
      <c r="H1355" s="3">
        <v>1</v>
      </c>
      <c r="I1355" s="3">
        <v>702</v>
      </c>
      <c r="J1355" s="3">
        <v>4</v>
      </c>
      <c r="K1355" s="3">
        <f t="shared" si="222"/>
        <v>715</v>
      </c>
      <c r="L1355" s="2">
        <f t="shared" si="223"/>
        <v>1.8181818181818181</v>
      </c>
      <c r="M1355" s="2">
        <f t="shared" si="224"/>
        <v>1.6783216783216783</v>
      </c>
      <c r="N1355" s="2">
        <f t="shared" si="225"/>
        <v>0.13986013986013987</v>
      </c>
      <c r="O1355" s="2">
        <f t="shared" si="226"/>
        <v>98.181818181818187</v>
      </c>
      <c r="P1355" s="2">
        <f t="shared" si="221"/>
        <v>7.6923076923076925</v>
      </c>
    </row>
    <row r="1356" spans="1:16">
      <c r="A1356" t="s">
        <v>6</v>
      </c>
      <c r="B1356" t="s">
        <v>33</v>
      </c>
      <c r="C1356" t="s">
        <v>237</v>
      </c>
      <c r="D1356" t="s">
        <v>220</v>
      </c>
      <c r="E1356" s="3">
        <v>1144</v>
      </c>
      <c r="F1356" s="3">
        <v>182</v>
      </c>
      <c r="G1356" s="3">
        <v>169</v>
      </c>
      <c r="H1356" s="3">
        <v>13</v>
      </c>
      <c r="I1356" s="3">
        <v>960</v>
      </c>
      <c r="J1356" s="3">
        <v>2</v>
      </c>
      <c r="K1356" s="3">
        <f t="shared" si="222"/>
        <v>1142</v>
      </c>
      <c r="L1356" s="2">
        <f t="shared" si="223"/>
        <v>15.936952714535902</v>
      </c>
      <c r="M1356" s="2">
        <f t="shared" si="224"/>
        <v>14.798598949211907</v>
      </c>
      <c r="N1356" s="2">
        <f t="shared" si="225"/>
        <v>1.138353765323993</v>
      </c>
      <c r="O1356" s="2">
        <f t="shared" si="226"/>
        <v>84.063047285464094</v>
      </c>
      <c r="P1356" s="2">
        <f t="shared" si="221"/>
        <v>7.1428571428571423</v>
      </c>
    </row>
    <row r="1357" spans="1:16">
      <c r="A1357" t="s">
        <v>6</v>
      </c>
      <c r="B1357" t="s">
        <v>33</v>
      </c>
      <c r="C1357" t="s">
        <v>237</v>
      </c>
      <c r="D1357" t="s">
        <v>221</v>
      </c>
      <c r="E1357" s="3">
        <v>941</v>
      </c>
      <c r="F1357" s="3">
        <v>361</v>
      </c>
      <c r="G1357" s="3">
        <v>350</v>
      </c>
      <c r="H1357" s="3">
        <v>11</v>
      </c>
      <c r="I1357" s="3">
        <v>577</v>
      </c>
      <c r="J1357" s="3">
        <v>3</v>
      </c>
      <c r="K1357" s="3">
        <f t="shared" si="222"/>
        <v>938</v>
      </c>
      <c r="L1357" s="2">
        <f t="shared" si="223"/>
        <v>38.486140724946694</v>
      </c>
      <c r="M1357" s="2">
        <f t="shared" si="224"/>
        <v>37.313432835820898</v>
      </c>
      <c r="N1357" s="2">
        <f t="shared" si="225"/>
        <v>1.1727078891257996</v>
      </c>
      <c r="O1357" s="2">
        <f t="shared" si="226"/>
        <v>61.513859275053306</v>
      </c>
      <c r="P1357" s="2">
        <f t="shared" si="221"/>
        <v>3.0470914127423825</v>
      </c>
    </row>
    <row r="1358" spans="1:16">
      <c r="A1358" t="s">
        <v>6</v>
      </c>
      <c r="B1358" t="s">
        <v>33</v>
      </c>
      <c r="C1358" t="s">
        <v>237</v>
      </c>
      <c r="D1358" t="s">
        <v>222</v>
      </c>
      <c r="E1358" s="3">
        <v>931</v>
      </c>
      <c r="F1358" s="3">
        <v>351</v>
      </c>
      <c r="G1358" s="3">
        <v>344</v>
      </c>
      <c r="H1358" s="3">
        <v>7</v>
      </c>
      <c r="I1358" s="3">
        <v>578</v>
      </c>
      <c r="J1358" s="3">
        <v>2</v>
      </c>
      <c r="K1358" s="3">
        <f t="shared" si="222"/>
        <v>929</v>
      </c>
      <c r="L1358" s="2">
        <f t="shared" si="223"/>
        <v>37.782561894510224</v>
      </c>
      <c r="M1358" s="2">
        <f t="shared" si="224"/>
        <v>37.029063509149623</v>
      </c>
      <c r="N1358" s="2">
        <f t="shared" si="225"/>
        <v>0.75349838536060276</v>
      </c>
      <c r="O1358" s="2">
        <f t="shared" si="226"/>
        <v>62.217438105489776</v>
      </c>
      <c r="P1358" s="2">
        <f t="shared" si="221"/>
        <v>1.9943019943019942</v>
      </c>
    </row>
    <row r="1359" spans="1:16">
      <c r="A1359" t="s">
        <v>6</v>
      </c>
      <c r="B1359" t="s">
        <v>33</v>
      </c>
      <c r="C1359" t="s">
        <v>237</v>
      </c>
      <c r="D1359" t="s">
        <v>223</v>
      </c>
      <c r="E1359" s="3">
        <v>986</v>
      </c>
      <c r="F1359" s="3">
        <v>404</v>
      </c>
      <c r="G1359" s="3">
        <v>399</v>
      </c>
      <c r="H1359" s="3">
        <v>5</v>
      </c>
      <c r="I1359" s="3">
        <v>579</v>
      </c>
      <c r="J1359" s="3">
        <v>3</v>
      </c>
      <c r="K1359" s="3">
        <f t="shared" si="222"/>
        <v>983</v>
      </c>
      <c r="L1359" s="2">
        <f t="shared" si="223"/>
        <v>41.098677517802642</v>
      </c>
      <c r="M1359" s="2">
        <f t="shared" si="224"/>
        <v>40.590030518819944</v>
      </c>
      <c r="N1359" s="2">
        <f t="shared" si="225"/>
        <v>0.50864699898270604</v>
      </c>
      <c r="O1359" s="2">
        <f t="shared" si="226"/>
        <v>58.901322482197358</v>
      </c>
      <c r="P1359" s="2">
        <f t="shared" si="221"/>
        <v>1.2376237623762376</v>
      </c>
    </row>
    <row r="1360" spans="1:16">
      <c r="A1360" t="s">
        <v>6</v>
      </c>
      <c r="B1360" t="s">
        <v>33</v>
      </c>
      <c r="C1360" t="s">
        <v>237</v>
      </c>
      <c r="D1360" t="s">
        <v>224</v>
      </c>
      <c r="E1360" s="3">
        <v>957</v>
      </c>
      <c r="F1360" s="3">
        <v>404</v>
      </c>
      <c r="G1360" s="3">
        <v>400</v>
      </c>
      <c r="H1360" s="3">
        <v>4</v>
      </c>
      <c r="I1360" s="3">
        <v>549</v>
      </c>
      <c r="J1360" s="3">
        <v>4</v>
      </c>
      <c r="K1360" s="3">
        <f t="shared" si="222"/>
        <v>953</v>
      </c>
      <c r="L1360" s="2">
        <f t="shared" si="223"/>
        <v>42.392444910807974</v>
      </c>
      <c r="M1360" s="2">
        <f t="shared" si="224"/>
        <v>41.972717733473239</v>
      </c>
      <c r="N1360" s="2">
        <f t="shared" si="225"/>
        <v>0.41972717733473242</v>
      </c>
      <c r="O1360" s="2">
        <f t="shared" si="226"/>
        <v>57.607555089192033</v>
      </c>
      <c r="P1360" s="2">
        <f t="shared" si="221"/>
        <v>0.99009900990099009</v>
      </c>
    </row>
    <row r="1361" spans="1:16">
      <c r="A1361" t="s">
        <v>6</v>
      </c>
      <c r="B1361" t="s">
        <v>33</v>
      </c>
      <c r="C1361" t="s">
        <v>237</v>
      </c>
      <c r="D1361" t="s">
        <v>225</v>
      </c>
      <c r="E1361" s="3">
        <v>858</v>
      </c>
      <c r="F1361" s="3">
        <v>347</v>
      </c>
      <c r="G1361" s="3">
        <v>341</v>
      </c>
      <c r="H1361" s="3">
        <v>6</v>
      </c>
      <c r="I1361" s="3">
        <v>508</v>
      </c>
      <c r="J1361" s="3">
        <v>3</v>
      </c>
      <c r="K1361" s="3">
        <f t="shared" si="222"/>
        <v>855</v>
      </c>
      <c r="L1361" s="2">
        <f t="shared" si="223"/>
        <v>40.584795321637429</v>
      </c>
      <c r="M1361" s="2">
        <f t="shared" si="224"/>
        <v>39.883040935672511</v>
      </c>
      <c r="N1361" s="2">
        <f t="shared" si="225"/>
        <v>0.70175438596491224</v>
      </c>
      <c r="O1361" s="2">
        <f t="shared" si="226"/>
        <v>59.415204678362578</v>
      </c>
      <c r="P1361" s="2">
        <f t="shared" si="221"/>
        <v>1.7291066282420751</v>
      </c>
    </row>
    <row r="1362" spans="1:16">
      <c r="A1362" t="s">
        <v>6</v>
      </c>
      <c r="B1362" t="s">
        <v>33</v>
      </c>
      <c r="C1362" t="s">
        <v>237</v>
      </c>
      <c r="D1362" t="s">
        <v>226</v>
      </c>
      <c r="E1362" s="3">
        <v>694</v>
      </c>
      <c r="F1362" s="3">
        <v>262</v>
      </c>
      <c r="G1362" s="3">
        <v>261</v>
      </c>
      <c r="H1362" s="3">
        <v>1</v>
      </c>
      <c r="I1362" s="3">
        <v>432</v>
      </c>
      <c r="J1362" s="3">
        <v>0</v>
      </c>
      <c r="K1362" s="3">
        <f t="shared" si="222"/>
        <v>694</v>
      </c>
      <c r="L1362" s="2">
        <f t="shared" si="223"/>
        <v>37.752161383285305</v>
      </c>
      <c r="M1362" s="2">
        <f t="shared" si="224"/>
        <v>37.608069164265132</v>
      </c>
      <c r="N1362" s="2">
        <f t="shared" si="225"/>
        <v>0.14409221902017291</v>
      </c>
      <c r="O1362" s="2">
        <f t="shared" si="226"/>
        <v>62.247838616714702</v>
      </c>
      <c r="P1362" s="2">
        <f t="shared" si="221"/>
        <v>0.38167938931297707</v>
      </c>
    </row>
    <row r="1363" spans="1:16">
      <c r="A1363" t="s">
        <v>6</v>
      </c>
      <c r="B1363" t="s">
        <v>33</v>
      </c>
      <c r="C1363" t="s">
        <v>237</v>
      </c>
      <c r="D1363" t="s">
        <v>227</v>
      </c>
      <c r="E1363" s="3">
        <v>578</v>
      </c>
      <c r="F1363" s="3">
        <v>178</v>
      </c>
      <c r="G1363" s="3">
        <v>178</v>
      </c>
      <c r="H1363" s="3">
        <v>0</v>
      </c>
      <c r="I1363" s="3">
        <v>398</v>
      </c>
      <c r="J1363" s="3">
        <v>2</v>
      </c>
      <c r="K1363" s="3">
        <f t="shared" si="222"/>
        <v>576</v>
      </c>
      <c r="L1363" s="2">
        <f t="shared" si="223"/>
        <v>30.902777777777779</v>
      </c>
      <c r="M1363" s="2">
        <f t="shared" si="224"/>
        <v>30.902777777777779</v>
      </c>
      <c r="N1363" s="2">
        <f t="shared" si="225"/>
        <v>0</v>
      </c>
      <c r="O1363" s="2">
        <f t="shared" si="226"/>
        <v>69.097222222222214</v>
      </c>
      <c r="P1363" s="2">
        <f t="shared" si="221"/>
        <v>0</v>
      </c>
    </row>
    <row r="1364" spans="1:16">
      <c r="A1364" t="s">
        <v>6</v>
      </c>
      <c r="B1364" t="s">
        <v>33</v>
      </c>
      <c r="C1364" t="s">
        <v>237</v>
      </c>
      <c r="D1364" t="s">
        <v>228</v>
      </c>
      <c r="E1364" s="3">
        <v>454</v>
      </c>
      <c r="F1364" s="3">
        <v>91</v>
      </c>
      <c r="G1364" s="3">
        <v>91</v>
      </c>
      <c r="H1364" s="3">
        <v>0</v>
      </c>
      <c r="I1364" s="3">
        <v>361</v>
      </c>
      <c r="J1364" s="3">
        <v>2</v>
      </c>
      <c r="K1364" s="3">
        <f t="shared" si="222"/>
        <v>452</v>
      </c>
      <c r="L1364" s="2">
        <f t="shared" si="223"/>
        <v>20.13274336283186</v>
      </c>
      <c r="M1364" s="2">
        <f t="shared" si="224"/>
        <v>20.13274336283186</v>
      </c>
      <c r="N1364" s="2">
        <f t="shared" si="225"/>
        <v>0</v>
      </c>
      <c r="O1364" s="2">
        <f t="shared" si="226"/>
        <v>79.86725663716814</v>
      </c>
      <c r="P1364" s="2">
        <f t="shared" si="221"/>
        <v>0</v>
      </c>
    </row>
    <row r="1365" spans="1:16">
      <c r="A1365" t="s">
        <v>6</v>
      </c>
      <c r="B1365" t="s">
        <v>33</v>
      </c>
      <c r="C1365" t="s">
        <v>237</v>
      </c>
      <c r="D1365" t="s">
        <v>229</v>
      </c>
      <c r="E1365" s="3">
        <v>381</v>
      </c>
      <c r="F1365" s="3">
        <v>65</v>
      </c>
      <c r="G1365" s="3">
        <v>65</v>
      </c>
      <c r="H1365" s="3">
        <v>0</v>
      </c>
      <c r="I1365" s="3">
        <v>314</v>
      </c>
      <c r="J1365" s="3">
        <v>2</v>
      </c>
      <c r="K1365" s="3">
        <f t="shared" si="222"/>
        <v>379</v>
      </c>
      <c r="L1365" s="2">
        <f t="shared" si="223"/>
        <v>17.150395778364118</v>
      </c>
      <c r="M1365" s="2">
        <f t="shared" si="224"/>
        <v>17.150395778364118</v>
      </c>
      <c r="N1365" s="2">
        <f t="shared" si="225"/>
        <v>0</v>
      </c>
      <c r="O1365" s="2">
        <f t="shared" si="226"/>
        <v>82.849604221635886</v>
      </c>
      <c r="P1365" s="2">
        <f t="shared" si="221"/>
        <v>0</v>
      </c>
    </row>
    <row r="1366" spans="1:16">
      <c r="A1366" t="s">
        <v>6</v>
      </c>
      <c r="B1366" t="s">
        <v>33</v>
      </c>
      <c r="C1366" t="s">
        <v>237</v>
      </c>
      <c r="D1366" t="s">
        <v>230</v>
      </c>
      <c r="E1366" s="3">
        <v>345</v>
      </c>
      <c r="F1366" s="3">
        <v>26</v>
      </c>
      <c r="G1366" s="3">
        <v>26</v>
      </c>
      <c r="H1366" s="3">
        <v>0</v>
      </c>
      <c r="I1366" s="3">
        <v>316</v>
      </c>
      <c r="J1366" s="3">
        <v>3</v>
      </c>
      <c r="K1366" s="3">
        <f t="shared" si="222"/>
        <v>342</v>
      </c>
      <c r="L1366" s="2">
        <f t="shared" si="223"/>
        <v>7.6023391812865491</v>
      </c>
      <c r="M1366" s="2">
        <f t="shared" si="224"/>
        <v>7.6023391812865491</v>
      </c>
      <c r="N1366" s="2">
        <f t="shared" si="225"/>
        <v>0</v>
      </c>
      <c r="O1366" s="2">
        <f t="shared" si="226"/>
        <v>92.397660818713447</v>
      </c>
      <c r="P1366" s="2">
        <f t="shared" si="221"/>
        <v>0</v>
      </c>
    </row>
    <row r="1367" spans="1:16">
      <c r="A1367" t="s">
        <v>6</v>
      </c>
      <c r="B1367" t="s">
        <v>33</v>
      </c>
      <c r="C1367" t="s">
        <v>237</v>
      </c>
      <c r="D1367" t="s">
        <v>231</v>
      </c>
      <c r="E1367" s="3">
        <v>269</v>
      </c>
      <c r="F1367" s="3">
        <v>10</v>
      </c>
      <c r="G1367" s="3">
        <v>10</v>
      </c>
      <c r="H1367" s="3">
        <v>0</v>
      </c>
      <c r="I1367" s="3">
        <v>256</v>
      </c>
      <c r="J1367" s="3">
        <v>3</v>
      </c>
      <c r="K1367" s="3">
        <f t="shared" si="222"/>
        <v>266</v>
      </c>
      <c r="L1367" s="2">
        <f t="shared" si="223"/>
        <v>3.7593984962406015</v>
      </c>
      <c r="M1367" s="2">
        <f t="shared" si="224"/>
        <v>3.7593984962406015</v>
      </c>
      <c r="N1367" s="2">
        <f t="shared" si="225"/>
        <v>0</v>
      </c>
      <c r="O1367" s="2">
        <f t="shared" si="226"/>
        <v>96.240601503759393</v>
      </c>
      <c r="P1367" s="2">
        <f t="shared" si="221"/>
        <v>0</v>
      </c>
    </row>
    <row r="1368" spans="1:16">
      <c r="A1368" t="s">
        <v>6</v>
      </c>
      <c r="B1368" t="s">
        <v>33</v>
      </c>
      <c r="C1368" t="s">
        <v>237</v>
      </c>
      <c r="D1368" t="s">
        <v>232</v>
      </c>
      <c r="E1368" s="3">
        <v>183</v>
      </c>
      <c r="F1368" s="3">
        <v>10</v>
      </c>
      <c r="G1368" s="3">
        <v>10</v>
      </c>
      <c r="H1368" s="3">
        <v>0</v>
      </c>
      <c r="I1368" s="3">
        <v>169</v>
      </c>
      <c r="J1368" s="3">
        <v>4</v>
      </c>
      <c r="K1368" s="3">
        <f t="shared" si="222"/>
        <v>179</v>
      </c>
      <c r="L1368" s="2">
        <f t="shared" si="223"/>
        <v>5.5865921787709496</v>
      </c>
      <c r="M1368" s="2">
        <f t="shared" si="224"/>
        <v>5.5865921787709496</v>
      </c>
      <c r="N1368" s="2">
        <f t="shared" si="225"/>
        <v>0</v>
      </c>
      <c r="O1368" s="2">
        <f t="shared" si="226"/>
        <v>94.413407821229043</v>
      </c>
      <c r="P1368" s="2">
        <f t="shared" si="221"/>
        <v>0</v>
      </c>
    </row>
    <row r="1369" spans="1:16">
      <c r="A1369" t="s">
        <v>6</v>
      </c>
      <c r="B1369" t="s">
        <v>33</v>
      </c>
      <c r="C1369" t="s">
        <v>237</v>
      </c>
      <c r="D1369" t="s">
        <v>233</v>
      </c>
      <c r="E1369" s="3">
        <v>116</v>
      </c>
      <c r="F1369" s="3">
        <v>1</v>
      </c>
      <c r="G1369" s="3">
        <v>1</v>
      </c>
      <c r="H1369" s="3">
        <v>0</v>
      </c>
      <c r="I1369" s="3">
        <v>114</v>
      </c>
      <c r="J1369" s="3">
        <v>1</v>
      </c>
      <c r="K1369" s="3">
        <f t="shared" si="222"/>
        <v>115</v>
      </c>
      <c r="L1369" s="2">
        <f t="shared" si="223"/>
        <v>0.86956521739130432</v>
      </c>
      <c r="M1369" s="2">
        <f t="shared" si="224"/>
        <v>0.86956521739130432</v>
      </c>
      <c r="N1369" s="2">
        <f t="shared" si="225"/>
        <v>0</v>
      </c>
      <c r="O1369" s="2">
        <f t="shared" si="226"/>
        <v>99.130434782608702</v>
      </c>
      <c r="P1369" s="2">
        <f t="shared" si="221"/>
        <v>0</v>
      </c>
    </row>
    <row r="1370" spans="1:16">
      <c r="A1370" t="s">
        <v>6</v>
      </c>
      <c r="B1370" t="s">
        <v>33</v>
      </c>
      <c r="C1370" t="s">
        <v>237</v>
      </c>
      <c r="D1370" t="s">
        <v>235</v>
      </c>
      <c r="E1370" s="3">
        <v>95</v>
      </c>
      <c r="F1370" s="3">
        <v>0</v>
      </c>
      <c r="G1370" s="3">
        <v>0</v>
      </c>
      <c r="H1370" s="3">
        <v>0</v>
      </c>
      <c r="I1370" s="3">
        <v>93</v>
      </c>
      <c r="J1370" s="3">
        <v>2</v>
      </c>
      <c r="K1370" s="3">
        <f t="shared" si="222"/>
        <v>93</v>
      </c>
      <c r="L1370" s="2">
        <f t="shared" si="223"/>
        <v>0</v>
      </c>
      <c r="M1370" s="2">
        <f t="shared" si="224"/>
        <v>0</v>
      </c>
      <c r="N1370" s="2">
        <f t="shared" si="225"/>
        <v>0</v>
      </c>
      <c r="O1370" s="2">
        <f t="shared" si="226"/>
        <v>100</v>
      </c>
      <c r="P1370" s="2" t="str">
        <f t="shared" si="221"/>
        <v xml:space="preserve"> </v>
      </c>
    </row>
    <row r="1371" spans="1:16">
      <c r="A1371" t="s">
        <v>6</v>
      </c>
      <c r="B1371" t="s">
        <v>33</v>
      </c>
      <c r="C1371" t="s">
        <v>237</v>
      </c>
      <c r="D1371" t="s">
        <v>234</v>
      </c>
      <c r="E1371" s="3">
        <f t="shared" ref="E1371:J1371" si="229">SUM(E1357:E1365)</f>
        <v>6780</v>
      </c>
      <c r="F1371" s="3">
        <f t="shared" si="229"/>
        <v>2463</v>
      </c>
      <c r="G1371" s="3">
        <f t="shared" si="229"/>
        <v>2429</v>
      </c>
      <c r="H1371" s="3">
        <f t="shared" si="229"/>
        <v>34</v>
      </c>
      <c r="I1371" s="3">
        <f t="shared" si="229"/>
        <v>4296</v>
      </c>
      <c r="J1371" s="3">
        <f t="shared" si="229"/>
        <v>21</v>
      </c>
      <c r="K1371" s="3">
        <f t="shared" si="222"/>
        <v>6759</v>
      </c>
      <c r="L1371" s="2">
        <f t="shared" si="223"/>
        <v>36.440301819795827</v>
      </c>
      <c r="M1371" s="2">
        <f t="shared" si="224"/>
        <v>35.937268826749516</v>
      </c>
      <c r="N1371" s="2">
        <f t="shared" si="225"/>
        <v>0.50303299304630855</v>
      </c>
      <c r="O1371" s="2">
        <f t="shared" si="226"/>
        <v>63.559698180204173</v>
      </c>
      <c r="P1371" s="2">
        <f t="shared" si="221"/>
        <v>1.3804303694681284</v>
      </c>
    </row>
    <row r="1372" spans="1:16">
      <c r="A1372" t="s">
        <v>6</v>
      </c>
      <c r="B1372" t="s">
        <v>36</v>
      </c>
      <c r="C1372" t="s">
        <v>236</v>
      </c>
      <c r="D1372" t="s">
        <v>1</v>
      </c>
      <c r="E1372" s="3">
        <v>1814</v>
      </c>
      <c r="F1372" s="3">
        <v>1219</v>
      </c>
      <c r="G1372" s="3">
        <v>1134</v>
      </c>
      <c r="H1372" s="3">
        <v>85</v>
      </c>
      <c r="I1372" s="3">
        <v>588</v>
      </c>
      <c r="J1372" s="3">
        <v>7</v>
      </c>
      <c r="K1372" s="3">
        <f t="shared" si="222"/>
        <v>1807</v>
      </c>
      <c r="L1372" s="2">
        <f t="shared" si="223"/>
        <v>67.459878251245158</v>
      </c>
      <c r="M1372" s="2">
        <f t="shared" si="224"/>
        <v>62.755949086884343</v>
      </c>
      <c r="N1372" s="2">
        <f t="shared" si="225"/>
        <v>4.7039291643608188</v>
      </c>
      <c r="O1372" s="2">
        <f t="shared" si="226"/>
        <v>32.540121748754842</v>
      </c>
      <c r="P1372" s="2">
        <f t="shared" si="221"/>
        <v>6.9729286300246107</v>
      </c>
    </row>
    <row r="1373" spans="1:16">
      <c r="A1373" t="s">
        <v>6</v>
      </c>
      <c r="B1373" t="s">
        <v>36</v>
      </c>
      <c r="C1373" t="s">
        <v>236</v>
      </c>
      <c r="D1373" t="s">
        <v>219</v>
      </c>
      <c r="E1373" s="3">
        <v>186</v>
      </c>
      <c r="F1373" s="3">
        <v>8</v>
      </c>
      <c r="G1373" s="3">
        <v>6</v>
      </c>
      <c r="H1373" s="3">
        <v>2</v>
      </c>
      <c r="I1373" s="3">
        <v>178</v>
      </c>
      <c r="J1373" s="3">
        <v>0</v>
      </c>
      <c r="K1373" s="3">
        <f t="shared" si="222"/>
        <v>186</v>
      </c>
      <c r="L1373" s="2">
        <f t="shared" si="223"/>
        <v>4.3010752688172049</v>
      </c>
      <c r="M1373" s="2">
        <f t="shared" si="224"/>
        <v>3.225806451612903</v>
      </c>
      <c r="N1373" s="2">
        <f t="shared" si="225"/>
        <v>1.0752688172043012</v>
      </c>
      <c r="O1373" s="2">
        <f t="shared" si="226"/>
        <v>95.6989247311828</v>
      </c>
      <c r="P1373" s="2">
        <f t="shared" si="221"/>
        <v>25</v>
      </c>
    </row>
    <row r="1374" spans="1:16">
      <c r="A1374" t="s">
        <v>6</v>
      </c>
      <c r="B1374" t="s">
        <v>36</v>
      </c>
      <c r="C1374" t="s">
        <v>236</v>
      </c>
      <c r="D1374" t="s">
        <v>220</v>
      </c>
      <c r="E1374" s="3">
        <v>237</v>
      </c>
      <c r="F1374" s="3">
        <v>84</v>
      </c>
      <c r="G1374" s="3">
        <v>74</v>
      </c>
      <c r="H1374" s="3">
        <v>10</v>
      </c>
      <c r="I1374" s="3">
        <v>152</v>
      </c>
      <c r="J1374" s="3">
        <v>1</v>
      </c>
      <c r="K1374" s="3">
        <f t="shared" si="222"/>
        <v>236</v>
      </c>
      <c r="L1374" s="2">
        <f t="shared" si="223"/>
        <v>35.593220338983052</v>
      </c>
      <c r="M1374" s="2">
        <f t="shared" si="224"/>
        <v>31.35593220338983</v>
      </c>
      <c r="N1374" s="2">
        <f t="shared" si="225"/>
        <v>4.2372881355932197</v>
      </c>
      <c r="O1374" s="2">
        <f t="shared" si="226"/>
        <v>64.406779661016941</v>
      </c>
      <c r="P1374" s="2">
        <f t="shared" si="221"/>
        <v>11.904761904761903</v>
      </c>
    </row>
    <row r="1375" spans="1:16">
      <c r="A1375" t="s">
        <v>6</v>
      </c>
      <c r="B1375" t="s">
        <v>36</v>
      </c>
      <c r="C1375" t="s">
        <v>236</v>
      </c>
      <c r="D1375" t="s">
        <v>221</v>
      </c>
      <c r="E1375" s="3">
        <v>158</v>
      </c>
      <c r="F1375" s="3">
        <v>133</v>
      </c>
      <c r="G1375" s="3">
        <v>124</v>
      </c>
      <c r="H1375" s="3">
        <v>9</v>
      </c>
      <c r="I1375" s="3">
        <v>25</v>
      </c>
      <c r="J1375" s="3">
        <v>0</v>
      </c>
      <c r="K1375" s="3">
        <f t="shared" si="222"/>
        <v>158</v>
      </c>
      <c r="L1375" s="2">
        <f t="shared" si="223"/>
        <v>84.177215189873422</v>
      </c>
      <c r="M1375" s="2">
        <f t="shared" si="224"/>
        <v>78.48101265822784</v>
      </c>
      <c r="N1375" s="2">
        <f t="shared" si="225"/>
        <v>5.6962025316455698</v>
      </c>
      <c r="O1375" s="2">
        <f t="shared" si="226"/>
        <v>15.822784810126583</v>
      </c>
      <c r="P1375" s="2">
        <f t="shared" si="221"/>
        <v>6.7669172932330826</v>
      </c>
    </row>
    <row r="1376" spans="1:16">
      <c r="A1376" t="s">
        <v>6</v>
      </c>
      <c r="B1376" t="s">
        <v>36</v>
      </c>
      <c r="C1376" t="s">
        <v>236</v>
      </c>
      <c r="D1376" t="s">
        <v>222</v>
      </c>
      <c r="E1376" s="3">
        <v>104</v>
      </c>
      <c r="F1376" s="3">
        <v>98</v>
      </c>
      <c r="G1376" s="3">
        <v>94</v>
      </c>
      <c r="H1376" s="3">
        <v>4</v>
      </c>
      <c r="I1376" s="3">
        <v>6</v>
      </c>
      <c r="J1376" s="3">
        <v>0</v>
      </c>
      <c r="K1376" s="3">
        <f t="shared" si="222"/>
        <v>104</v>
      </c>
      <c r="L1376" s="2">
        <f t="shared" si="223"/>
        <v>94.230769230769226</v>
      </c>
      <c r="M1376" s="2">
        <f t="shared" si="224"/>
        <v>90.384615384615387</v>
      </c>
      <c r="N1376" s="2">
        <f t="shared" si="225"/>
        <v>3.8461538461538463</v>
      </c>
      <c r="O1376" s="2">
        <f t="shared" si="226"/>
        <v>5.7692307692307692</v>
      </c>
      <c r="P1376" s="2">
        <f t="shared" si="221"/>
        <v>4.0816326530612246</v>
      </c>
    </row>
    <row r="1377" spans="1:16">
      <c r="A1377" t="s">
        <v>6</v>
      </c>
      <c r="B1377" t="s">
        <v>36</v>
      </c>
      <c r="C1377" t="s">
        <v>236</v>
      </c>
      <c r="D1377" t="s">
        <v>223</v>
      </c>
      <c r="E1377" s="3">
        <v>138</v>
      </c>
      <c r="F1377" s="3">
        <v>132</v>
      </c>
      <c r="G1377" s="3">
        <v>121</v>
      </c>
      <c r="H1377" s="3">
        <v>11</v>
      </c>
      <c r="I1377" s="3">
        <v>6</v>
      </c>
      <c r="J1377" s="3">
        <v>0</v>
      </c>
      <c r="K1377" s="3">
        <f t="shared" si="222"/>
        <v>138</v>
      </c>
      <c r="L1377" s="2">
        <f t="shared" si="223"/>
        <v>95.652173913043484</v>
      </c>
      <c r="M1377" s="2">
        <f t="shared" si="224"/>
        <v>87.681159420289859</v>
      </c>
      <c r="N1377" s="2">
        <f t="shared" si="225"/>
        <v>7.9710144927536222</v>
      </c>
      <c r="O1377" s="2">
        <f t="shared" si="226"/>
        <v>4.3478260869565215</v>
      </c>
      <c r="P1377" s="2">
        <f t="shared" si="221"/>
        <v>8.3333333333333321</v>
      </c>
    </row>
    <row r="1378" spans="1:16">
      <c r="A1378" t="s">
        <v>6</v>
      </c>
      <c r="B1378" t="s">
        <v>36</v>
      </c>
      <c r="C1378" t="s">
        <v>236</v>
      </c>
      <c r="D1378" t="s">
        <v>224</v>
      </c>
      <c r="E1378" s="3">
        <v>189</v>
      </c>
      <c r="F1378" s="3">
        <v>178</v>
      </c>
      <c r="G1378" s="3">
        <v>167</v>
      </c>
      <c r="H1378" s="3">
        <v>11</v>
      </c>
      <c r="I1378" s="3">
        <v>11</v>
      </c>
      <c r="J1378" s="3">
        <v>0</v>
      </c>
      <c r="K1378" s="3">
        <f t="shared" si="222"/>
        <v>189</v>
      </c>
      <c r="L1378" s="2">
        <f t="shared" si="223"/>
        <v>94.179894179894177</v>
      </c>
      <c r="M1378" s="2">
        <f t="shared" si="224"/>
        <v>88.359788359788354</v>
      </c>
      <c r="N1378" s="2">
        <f t="shared" si="225"/>
        <v>5.8201058201058196</v>
      </c>
      <c r="O1378" s="2">
        <f t="shared" si="226"/>
        <v>5.8201058201058196</v>
      </c>
      <c r="P1378" s="2">
        <f t="shared" si="221"/>
        <v>6.179775280898876</v>
      </c>
    </row>
    <row r="1379" spans="1:16">
      <c r="A1379" t="s">
        <v>6</v>
      </c>
      <c r="B1379" t="s">
        <v>36</v>
      </c>
      <c r="C1379" t="s">
        <v>236</v>
      </c>
      <c r="D1379" t="s">
        <v>225</v>
      </c>
      <c r="E1379" s="3">
        <v>139</v>
      </c>
      <c r="F1379" s="3">
        <v>132</v>
      </c>
      <c r="G1379" s="3">
        <v>125</v>
      </c>
      <c r="H1379" s="3">
        <v>7</v>
      </c>
      <c r="I1379" s="3">
        <v>7</v>
      </c>
      <c r="J1379" s="3">
        <v>0</v>
      </c>
      <c r="K1379" s="3">
        <f t="shared" si="222"/>
        <v>139</v>
      </c>
      <c r="L1379" s="2">
        <f t="shared" si="223"/>
        <v>94.964028776978409</v>
      </c>
      <c r="M1379" s="2">
        <f t="shared" si="224"/>
        <v>89.928057553956833</v>
      </c>
      <c r="N1379" s="2">
        <f t="shared" si="225"/>
        <v>5.0359712230215825</v>
      </c>
      <c r="O1379" s="2">
        <f t="shared" si="226"/>
        <v>5.0359712230215825</v>
      </c>
      <c r="P1379" s="2">
        <f t="shared" si="221"/>
        <v>5.3030303030303028</v>
      </c>
    </row>
    <row r="1380" spans="1:16">
      <c r="A1380" t="s">
        <v>6</v>
      </c>
      <c r="B1380" t="s">
        <v>36</v>
      </c>
      <c r="C1380" t="s">
        <v>236</v>
      </c>
      <c r="D1380" t="s">
        <v>226</v>
      </c>
      <c r="E1380" s="3">
        <v>135</v>
      </c>
      <c r="F1380" s="3">
        <v>116</v>
      </c>
      <c r="G1380" s="3">
        <v>113</v>
      </c>
      <c r="H1380" s="3">
        <v>3</v>
      </c>
      <c r="I1380" s="3">
        <v>18</v>
      </c>
      <c r="J1380" s="3">
        <v>1</v>
      </c>
      <c r="K1380" s="3">
        <f t="shared" si="222"/>
        <v>134</v>
      </c>
      <c r="L1380" s="2">
        <f t="shared" si="223"/>
        <v>86.567164179104466</v>
      </c>
      <c r="M1380" s="2">
        <f t="shared" si="224"/>
        <v>84.328358208955223</v>
      </c>
      <c r="N1380" s="2">
        <f t="shared" si="225"/>
        <v>2.2388059701492535</v>
      </c>
      <c r="O1380" s="2">
        <f t="shared" si="226"/>
        <v>13.432835820895523</v>
      </c>
      <c r="P1380" s="2">
        <f t="shared" si="221"/>
        <v>2.5862068965517242</v>
      </c>
    </row>
    <row r="1381" spans="1:16">
      <c r="A1381" t="s">
        <v>6</v>
      </c>
      <c r="B1381" t="s">
        <v>36</v>
      </c>
      <c r="C1381" t="s">
        <v>236</v>
      </c>
      <c r="D1381" t="s">
        <v>227</v>
      </c>
      <c r="E1381" s="3">
        <v>113</v>
      </c>
      <c r="F1381" s="3">
        <v>100</v>
      </c>
      <c r="G1381" s="3">
        <v>92</v>
      </c>
      <c r="H1381" s="3">
        <v>8</v>
      </c>
      <c r="I1381" s="3">
        <v>13</v>
      </c>
      <c r="J1381" s="3">
        <v>0</v>
      </c>
      <c r="K1381" s="3">
        <f t="shared" si="222"/>
        <v>113</v>
      </c>
      <c r="L1381" s="2">
        <f t="shared" si="223"/>
        <v>88.495575221238937</v>
      </c>
      <c r="M1381" s="2">
        <f t="shared" si="224"/>
        <v>81.415929203539832</v>
      </c>
      <c r="N1381" s="2">
        <f t="shared" si="225"/>
        <v>7.0796460176991154</v>
      </c>
      <c r="O1381" s="2">
        <f t="shared" si="226"/>
        <v>11.504424778761061</v>
      </c>
      <c r="P1381" s="2">
        <f t="shared" si="221"/>
        <v>8</v>
      </c>
    </row>
    <row r="1382" spans="1:16">
      <c r="A1382" t="s">
        <v>6</v>
      </c>
      <c r="B1382" t="s">
        <v>36</v>
      </c>
      <c r="C1382" t="s">
        <v>236</v>
      </c>
      <c r="D1382" t="s">
        <v>228</v>
      </c>
      <c r="E1382" s="3">
        <v>91</v>
      </c>
      <c r="F1382" s="3">
        <v>73</v>
      </c>
      <c r="G1382" s="3">
        <v>66</v>
      </c>
      <c r="H1382" s="3">
        <v>7</v>
      </c>
      <c r="I1382" s="3">
        <v>18</v>
      </c>
      <c r="J1382" s="3">
        <v>0</v>
      </c>
      <c r="K1382" s="3">
        <f t="shared" si="222"/>
        <v>91</v>
      </c>
      <c r="L1382" s="2">
        <f t="shared" si="223"/>
        <v>80.219780219780219</v>
      </c>
      <c r="M1382" s="2">
        <f t="shared" si="224"/>
        <v>72.527472527472526</v>
      </c>
      <c r="N1382" s="2">
        <f t="shared" si="225"/>
        <v>7.6923076923076925</v>
      </c>
      <c r="O1382" s="2">
        <f t="shared" si="226"/>
        <v>19.780219780219781</v>
      </c>
      <c r="P1382" s="2">
        <f t="shared" si="221"/>
        <v>9.5890410958904102</v>
      </c>
    </row>
    <row r="1383" spans="1:16">
      <c r="A1383" t="s">
        <v>6</v>
      </c>
      <c r="B1383" t="s">
        <v>36</v>
      </c>
      <c r="C1383" t="s">
        <v>236</v>
      </c>
      <c r="D1383" t="s">
        <v>229</v>
      </c>
      <c r="E1383" s="3">
        <v>71</v>
      </c>
      <c r="F1383" s="3">
        <v>52</v>
      </c>
      <c r="G1383" s="3">
        <v>49</v>
      </c>
      <c r="H1383" s="3">
        <v>3</v>
      </c>
      <c r="I1383" s="3">
        <v>19</v>
      </c>
      <c r="J1383" s="3">
        <v>0</v>
      </c>
      <c r="K1383" s="3">
        <f t="shared" si="222"/>
        <v>71</v>
      </c>
      <c r="L1383" s="2">
        <f t="shared" si="223"/>
        <v>73.239436619718319</v>
      </c>
      <c r="M1383" s="2">
        <f t="shared" si="224"/>
        <v>69.014084507042256</v>
      </c>
      <c r="N1383" s="2">
        <f t="shared" si="225"/>
        <v>4.225352112676056</v>
      </c>
      <c r="O1383" s="2">
        <f t="shared" si="226"/>
        <v>26.760563380281688</v>
      </c>
      <c r="P1383" s="2">
        <f t="shared" si="221"/>
        <v>5.7692307692307692</v>
      </c>
    </row>
    <row r="1384" spans="1:16">
      <c r="A1384" t="s">
        <v>6</v>
      </c>
      <c r="B1384" t="s">
        <v>36</v>
      </c>
      <c r="C1384" t="s">
        <v>236</v>
      </c>
      <c r="D1384" t="s">
        <v>230</v>
      </c>
      <c r="E1384" s="3">
        <v>82</v>
      </c>
      <c r="F1384" s="3">
        <v>52</v>
      </c>
      <c r="G1384" s="3">
        <v>49</v>
      </c>
      <c r="H1384" s="3">
        <v>3</v>
      </c>
      <c r="I1384" s="3">
        <v>30</v>
      </c>
      <c r="J1384" s="3">
        <v>0</v>
      </c>
      <c r="K1384" s="3">
        <f t="shared" si="222"/>
        <v>82</v>
      </c>
      <c r="L1384" s="2">
        <f t="shared" si="223"/>
        <v>63.414634146341463</v>
      </c>
      <c r="M1384" s="2">
        <f t="shared" si="224"/>
        <v>59.756097560975604</v>
      </c>
      <c r="N1384" s="2">
        <f t="shared" si="225"/>
        <v>3.6585365853658534</v>
      </c>
      <c r="O1384" s="2">
        <f t="shared" si="226"/>
        <v>36.585365853658537</v>
      </c>
      <c r="P1384" s="2">
        <f t="shared" si="221"/>
        <v>5.7692307692307692</v>
      </c>
    </row>
    <row r="1385" spans="1:16">
      <c r="A1385" t="s">
        <v>6</v>
      </c>
      <c r="B1385" t="s">
        <v>36</v>
      </c>
      <c r="C1385" t="s">
        <v>236</v>
      </c>
      <c r="D1385" t="s">
        <v>231</v>
      </c>
      <c r="E1385" s="3">
        <v>74</v>
      </c>
      <c r="F1385" s="3">
        <v>37</v>
      </c>
      <c r="G1385" s="3">
        <v>35</v>
      </c>
      <c r="H1385" s="3">
        <v>2</v>
      </c>
      <c r="I1385" s="3">
        <v>35</v>
      </c>
      <c r="J1385" s="3">
        <v>2</v>
      </c>
      <c r="K1385" s="3">
        <f t="shared" si="222"/>
        <v>72</v>
      </c>
      <c r="L1385" s="2">
        <f t="shared" si="223"/>
        <v>51.388888888888886</v>
      </c>
      <c r="M1385" s="2">
        <f t="shared" si="224"/>
        <v>48.611111111111107</v>
      </c>
      <c r="N1385" s="2">
        <f t="shared" si="225"/>
        <v>2.7777777777777777</v>
      </c>
      <c r="O1385" s="2">
        <f t="shared" si="226"/>
        <v>48.611111111111107</v>
      </c>
      <c r="P1385" s="2">
        <f t="shared" ref="P1385:P1448" si="230">IF(F1385&gt;0,H1385/F1385*100," ")</f>
        <v>5.4054054054054053</v>
      </c>
    </row>
    <row r="1386" spans="1:16">
      <c r="A1386" t="s">
        <v>6</v>
      </c>
      <c r="B1386" t="s">
        <v>36</v>
      </c>
      <c r="C1386" t="s">
        <v>236</v>
      </c>
      <c r="D1386" t="s">
        <v>232</v>
      </c>
      <c r="E1386" s="3">
        <v>56</v>
      </c>
      <c r="F1386" s="3">
        <v>17</v>
      </c>
      <c r="G1386" s="3">
        <v>14</v>
      </c>
      <c r="H1386" s="3">
        <v>3</v>
      </c>
      <c r="I1386" s="3">
        <v>37</v>
      </c>
      <c r="J1386" s="3">
        <v>2</v>
      </c>
      <c r="K1386" s="3">
        <f t="shared" si="222"/>
        <v>54</v>
      </c>
      <c r="L1386" s="2">
        <f t="shared" si="223"/>
        <v>31.481481481481481</v>
      </c>
      <c r="M1386" s="2">
        <f t="shared" si="224"/>
        <v>25.925925925925924</v>
      </c>
      <c r="N1386" s="2">
        <f t="shared" si="225"/>
        <v>5.5555555555555554</v>
      </c>
      <c r="O1386" s="2">
        <f t="shared" si="226"/>
        <v>68.518518518518519</v>
      </c>
      <c r="P1386" s="2">
        <f t="shared" si="230"/>
        <v>17.647058823529413</v>
      </c>
    </row>
    <row r="1387" spans="1:16">
      <c r="A1387" t="s">
        <v>6</v>
      </c>
      <c r="B1387" t="s">
        <v>36</v>
      </c>
      <c r="C1387" t="s">
        <v>236</v>
      </c>
      <c r="D1387" t="s">
        <v>233</v>
      </c>
      <c r="E1387" s="3">
        <v>29</v>
      </c>
      <c r="F1387" s="3">
        <v>7</v>
      </c>
      <c r="G1387" s="3">
        <v>5</v>
      </c>
      <c r="H1387" s="3">
        <v>2</v>
      </c>
      <c r="I1387" s="3">
        <v>21</v>
      </c>
      <c r="J1387" s="3">
        <v>1</v>
      </c>
      <c r="K1387" s="3">
        <f t="shared" si="222"/>
        <v>28</v>
      </c>
      <c r="L1387" s="2">
        <f t="shared" si="223"/>
        <v>25</v>
      </c>
      <c r="M1387" s="2">
        <f t="shared" si="224"/>
        <v>17.857142857142858</v>
      </c>
      <c r="N1387" s="2">
        <f t="shared" si="225"/>
        <v>7.1428571428571423</v>
      </c>
      <c r="O1387" s="2">
        <f t="shared" si="226"/>
        <v>75</v>
      </c>
      <c r="P1387" s="2">
        <f t="shared" si="230"/>
        <v>28.571428571428569</v>
      </c>
    </row>
    <row r="1388" spans="1:16">
      <c r="A1388" t="s">
        <v>6</v>
      </c>
      <c r="B1388" t="s">
        <v>36</v>
      </c>
      <c r="C1388" t="s">
        <v>236</v>
      </c>
      <c r="D1388" t="s">
        <v>235</v>
      </c>
      <c r="E1388" s="3">
        <v>12</v>
      </c>
      <c r="F1388" s="3">
        <v>0</v>
      </c>
      <c r="G1388" s="3">
        <v>0</v>
      </c>
      <c r="H1388" s="3">
        <v>0</v>
      </c>
      <c r="I1388" s="3">
        <v>12</v>
      </c>
      <c r="J1388" s="3">
        <v>0</v>
      </c>
      <c r="K1388" s="3">
        <f t="shared" ref="K1388:K1443" si="231">E1388-J1388</f>
        <v>12</v>
      </c>
      <c r="L1388" s="2">
        <f t="shared" ref="L1388:L1443" si="232">F1388/$K1388*100</f>
        <v>0</v>
      </c>
      <c r="M1388" s="2">
        <f t="shared" ref="M1388:M1443" si="233">G1388/$K1388*100</f>
        <v>0</v>
      </c>
      <c r="N1388" s="2">
        <f t="shared" ref="N1388:N1443" si="234">H1388/$K1388*100</f>
        <v>0</v>
      </c>
      <c r="O1388" s="2">
        <f t="shared" ref="O1388:O1443" si="235">I1388/$K1388*100</f>
        <v>100</v>
      </c>
      <c r="P1388" s="2" t="str">
        <f t="shared" si="230"/>
        <v xml:space="preserve"> </v>
      </c>
    </row>
    <row r="1389" spans="1:16">
      <c r="A1389" t="s">
        <v>6</v>
      </c>
      <c r="B1389" t="s">
        <v>36</v>
      </c>
      <c r="C1389" t="s">
        <v>236</v>
      </c>
      <c r="D1389" t="s">
        <v>234</v>
      </c>
      <c r="E1389" s="3">
        <f t="shared" ref="E1389:J1389" si="236">SUM(E1375:E1383)</f>
        <v>1138</v>
      </c>
      <c r="F1389" s="3">
        <f t="shared" si="236"/>
        <v>1014</v>
      </c>
      <c r="G1389" s="3">
        <f t="shared" si="236"/>
        <v>951</v>
      </c>
      <c r="H1389" s="3">
        <f t="shared" si="236"/>
        <v>63</v>
      </c>
      <c r="I1389" s="3">
        <f t="shared" si="236"/>
        <v>123</v>
      </c>
      <c r="J1389" s="3">
        <f t="shared" si="236"/>
        <v>1</v>
      </c>
      <c r="K1389" s="3">
        <f t="shared" si="231"/>
        <v>1137</v>
      </c>
      <c r="L1389" s="2">
        <f t="shared" si="232"/>
        <v>89.182058047493413</v>
      </c>
      <c r="M1389" s="2">
        <f t="shared" si="233"/>
        <v>83.64116094986808</v>
      </c>
      <c r="N1389" s="2">
        <f t="shared" si="234"/>
        <v>5.5408970976253293</v>
      </c>
      <c r="O1389" s="2">
        <f t="shared" si="235"/>
        <v>10.817941952506596</v>
      </c>
      <c r="P1389" s="2">
        <f t="shared" si="230"/>
        <v>6.2130177514792901</v>
      </c>
    </row>
    <row r="1390" spans="1:16">
      <c r="A1390" t="s">
        <v>6</v>
      </c>
      <c r="B1390" t="s">
        <v>36</v>
      </c>
      <c r="C1390" t="s">
        <v>237</v>
      </c>
      <c r="D1390" t="s">
        <v>1</v>
      </c>
      <c r="E1390" s="3">
        <v>1794</v>
      </c>
      <c r="F1390" s="3">
        <v>356</v>
      </c>
      <c r="G1390" s="3">
        <v>341</v>
      </c>
      <c r="H1390" s="3">
        <v>15</v>
      </c>
      <c r="I1390" s="3">
        <v>1432</v>
      </c>
      <c r="J1390" s="3">
        <v>6</v>
      </c>
      <c r="K1390" s="3">
        <f t="shared" si="231"/>
        <v>1788</v>
      </c>
      <c r="L1390" s="2">
        <f t="shared" si="232"/>
        <v>19.910514541387027</v>
      </c>
      <c r="M1390" s="2">
        <f t="shared" si="233"/>
        <v>19.071588366890381</v>
      </c>
      <c r="N1390" s="2">
        <f t="shared" si="234"/>
        <v>0.83892617449664431</v>
      </c>
      <c r="O1390" s="2">
        <f t="shared" si="235"/>
        <v>80.08948545861297</v>
      </c>
      <c r="P1390" s="2">
        <f t="shared" si="230"/>
        <v>4.213483146067416</v>
      </c>
    </row>
    <row r="1391" spans="1:16">
      <c r="A1391" t="s">
        <v>6</v>
      </c>
      <c r="B1391" t="s">
        <v>36</v>
      </c>
      <c r="C1391" t="s">
        <v>237</v>
      </c>
      <c r="D1391" t="s">
        <v>219</v>
      </c>
      <c r="E1391" s="3">
        <v>170</v>
      </c>
      <c r="F1391" s="3">
        <v>1</v>
      </c>
      <c r="G1391" s="3">
        <v>1</v>
      </c>
      <c r="H1391" s="3">
        <v>0</v>
      </c>
      <c r="I1391" s="3">
        <v>169</v>
      </c>
      <c r="J1391" s="3">
        <v>0</v>
      </c>
      <c r="K1391" s="3">
        <f t="shared" si="231"/>
        <v>170</v>
      </c>
      <c r="L1391" s="2">
        <f t="shared" si="232"/>
        <v>0.58823529411764708</v>
      </c>
      <c r="M1391" s="2">
        <f t="shared" si="233"/>
        <v>0.58823529411764708</v>
      </c>
      <c r="N1391" s="2">
        <f t="shared" si="234"/>
        <v>0</v>
      </c>
      <c r="O1391" s="2">
        <f t="shared" si="235"/>
        <v>99.411764705882348</v>
      </c>
      <c r="P1391" s="2">
        <f t="shared" si="230"/>
        <v>0</v>
      </c>
    </row>
    <row r="1392" spans="1:16">
      <c r="A1392" t="s">
        <v>6</v>
      </c>
      <c r="B1392" t="s">
        <v>36</v>
      </c>
      <c r="C1392" t="s">
        <v>237</v>
      </c>
      <c r="D1392" t="s">
        <v>220</v>
      </c>
      <c r="E1392" s="3">
        <v>200</v>
      </c>
      <c r="F1392" s="3">
        <v>19</v>
      </c>
      <c r="G1392" s="3">
        <v>16</v>
      </c>
      <c r="H1392" s="3">
        <v>3</v>
      </c>
      <c r="I1392" s="3">
        <v>180</v>
      </c>
      <c r="J1392" s="3">
        <v>1</v>
      </c>
      <c r="K1392" s="3">
        <f t="shared" si="231"/>
        <v>199</v>
      </c>
      <c r="L1392" s="2">
        <f t="shared" si="232"/>
        <v>9.5477386934673358</v>
      </c>
      <c r="M1392" s="2">
        <f t="shared" si="233"/>
        <v>8.0402010050251249</v>
      </c>
      <c r="N1392" s="2">
        <f t="shared" si="234"/>
        <v>1.5075376884422109</v>
      </c>
      <c r="O1392" s="2">
        <f t="shared" si="235"/>
        <v>90.452261306532662</v>
      </c>
      <c r="P1392" s="2">
        <f t="shared" si="230"/>
        <v>15.789473684210526</v>
      </c>
    </row>
    <row r="1393" spans="1:16">
      <c r="A1393" t="s">
        <v>6</v>
      </c>
      <c r="B1393" t="s">
        <v>36</v>
      </c>
      <c r="C1393" t="s">
        <v>237</v>
      </c>
      <c r="D1393" t="s">
        <v>221</v>
      </c>
      <c r="E1393" s="3">
        <v>171</v>
      </c>
      <c r="F1393" s="3">
        <v>60</v>
      </c>
      <c r="G1393" s="3">
        <v>57</v>
      </c>
      <c r="H1393" s="3">
        <v>3</v>
      </c>
      <c r="I1393" s="3">
        <v>110</v>
      </c>
      <c r="J1393" s="3">
        <v>1</v>
      </c>
      <c r="K1393" s="3">
        <f t="shared" si="231"/>
        <v>170</v>
      </c>
      <c r="L1393" s="2">
        <f t="shared" si="232"/>
        <v>35.294117647058826</v>
      </c>
      <c r="M1393" s="2">
        <f t="shared" si="233"/>
        <v>33.529411764705877</v>
      </c>
      <c r="N1393" s="2">
        <f t="shared" si="234"/>
        <v>1.7647058823529411</v>
      </c>
      <c r="O1393" s="2">
        <f t="shared" si="235"/>
        <v>64.705882352941174</v>
      </c>
      <c r="P1393" s="2">
        <f t="shared" si="230"/>
        <v>5</v>
      </c>
    </row>
    <row r="1394" spans="1:16">
      <c r="A1394" t="s">
        <v>6</v>
      </c>
      <c r="B1394" t="s">
        <v>36</v>
      </c>
      <c r="C1394" t="s">
        <v>237</v>
      </c>
      <c r="D1394" t="s">
        <v>222</v>
      </c>
      <c r="E1394" s="3">
        <v>139</v>
      </c>
      <c r="F1394" s="3">
        <v>43</v>
      </c>
      <c r="G1394" s="3">
        <v>39</v>
      </c>
      <c r="H1394" s="3">
        <v>4</v>
      </c>
      <c r="I1394" s="3">
        <v>96</v>
      </c>
      <c r="J1394" s="3">
        <v>0</v>
      </c>
      <c r="K1394" s="3">
        <f t="shared" si="231"/>
        <v>139</v>
      </c>
      <c r="L1394" s="2">
        <f t="shared" si="232"/>
        <v>30.935251798561154</v>
      </c>
      <c r="M1394" s="2">
        <f t="shared" si="233"/>
        <v>28.057553956834528</v>
      </c>
      <c r="N1394" s="2">
        <f t="shared" si="234"/>
        <v>2.877697841726619</v>
      </c>
      <c r="O1394" s="2">
        <f t="shared" si="235"/>
        <v>69.064748201438846</v>
      </c>
      <c r="P1394" s="2">
        <f t="shared" si="230"/>
        <v>9.3023255813953494</v>
      </c>
    </row>
    <row r="1395" spans="1:16">
      <c r="A1395" t="s">
        <v>6</v>
      </c>
      <c r="B1395" t="s">
        <v>36</v>
      </c>
      <c r="C1395" t="s">
        <v>237</v>
      </c>
      <c r="D1395" t="s">
        <v>223</v>
      </c>
      <c r="E1395" s="3">
        <v>175</v>
      </c>
      <c r="F1395" s="3">
        <v>55</v>
      </c>
      <c r="G1395" s="3">
        <v>53</v>
      </c>
      <c r="H1395" s="3">
        <v>2</v>
      </c>
      <c r="I1395" s="3">
        <v>120</v>
      </c>
      <c r="J1395" s="3">
        <v>0</v>
      </c>
      <c r="K1395" s="3">
        <f t="shared" si="231"/>
        <v>175</v>
      </c>
      <c r="L1395" s="2">
        <f t="shared" si="232"/>
        <v>31.428571428571427</v>
      </c>
      <c r="M1395" s="2">
        <f t="shared" si="233"/>
        <v>30.285714285714288</v>
      </c>
      <c r="N1395" s="2">
        <f t="shared" si="234"/>
        <v>1.1428571428571428</v>
      </c>
      <c r="O1395" s="2">
        <f t="shared" si="235"/>
        <v>68.571428571428569</v>
      </c>
      <c r="P1395" s="2">
        <f t="shared" si="230"/>
        <v>3.6363636363636362</v>
      </c>
    </row>
    <row r="1396" spans="1:16">
      <c r="A1396" t="s">
        <v>6</v>
      </c>
      <c r="B1396" t="s">
        <v>36</v>
      </c>
      <c r="C1396" t="s">
        <v>237</v>
      </c>
      <c r="D1396" t="s">
        <v>224</v>
      </c>
      <c r="E1396" s="3">
        <v>169</v>
      </c>
      <c r="F1396" s="3">
        <v>45</v>
      </c>
      <c r="G1396" s="3">
        <v>44</v>
      </c>
      <c r="H1396" s="3">
        <v>1</v>
      </c>
      <c r="I1396" s="3">
        <v>124</v>
      </c>
      <c r="J1396" s="3">
        <v>0</v>
      </c>
      <c r="K1396" s="3">
        <f t="shared" si="231"/>
        <v>169</v>
      </c>
      <c r="L1396" s="2">
        <f t="shared" si="232"/>
        <v>26.627218934911244</v>
      </c>
      <c r="M1396" s="2">
        <f t="shared" si="233"/>
        <v>26.035502958579883</v>
      </c>
      <c r="N1396" s="2">
        <f t="shared" si="234"/>
        <v>0.59171597633136097</v>
      </c>
      <c r="O1396" s="2">
        <f t="shared" si="235"/>
        <v>73.372781065088759</v>
      </c>
      <c r="P1396" s="2">
        <f t="shared" si="230"/>
        <v>2.2222222222222223</v>
      </c>
    </row>
    <row r="1397" spans="1:16">
      <c r="A1397" t="s">
        <v>6</v>
      </c>
      <c r="B1397" t="s">
        <v>36</v>
      </c>
      <c r="C1397" t="s">
        <v>237</v>
      </c>
      <c r="D1397" t="s">
        <v>225</v>
      </c>
      <c r="E1397" s="3">
        <v>168</v>
      </c>
      <c r="F1397" s="3">
        <v>40</v>
      </c>
      <c r="G1397" s="3">
        <v>39</v>
      </c>
      <c r="H1397" s="3">
        <v>1</v>
      </c>
      <c r="I1397" s="3">
        <v>126</v>
      </c>
      <c r="J1397" s="3">
        <v>2</v>
      </c>
      <c r="K1397" s="3">
        <f t="shared" si="231"/>
        <v>166</v>
      </c>
      <c r="L1397" s="2">
        <f t="shared" si="232"/>
        <v>24.096385542168676</v>
      </c>
      <c r="M1397" s="2">
        <f t="shared" si="233"/>
        <v>23.493975903614459</v>
      </c>
      <c r="N1397" s="2">
        <f t="shared" si="234"/>
        <v>0.60240963855421692</v>
      </c>
      <c r="O1397" s="2">
        <f t="shared" si="235"/>
        <v>75.903614457831324</v>
      </c>
      <c r="P1397" s="2">
        <f t="shared" si="230"/>
        <v>2.5</v>
      </c>
    </row>
    <row r="1398" spans="1:16">
      <c r="A1398" t="s">
        <v>6</v>
      </c>
      <c r="B1398" t="s">
        <v>36</v>
      </c>
      <c r="C1398" t="s">
        <v>237</v>
      </c>
      <c r="D1398" t="s">
        <v>226</v>
      </c>
      <c r="E1398" s="3">
        <v>126</v>
      </c>
      <c r="F1398" s="3">
        <v>33</v>
      </c>
      <c r="G1398" s="3">
        <v>33</v>
      </c>
      <c r="H1398" s="3">
        <v>0</v>
      </c>
      <c r="I1398" s="3">
        <v>93</v>
      </c>
      <c r="J1398" s="3">
        <v>0</v>
      </c>
      <c r="K1398" s="3">
        <f t="shared" si="231"/>
        <v>126</v>
      </c>
      <c r="L1398" s="2">
        <f t="shared" si="232"/>
        <v>26.190476190476193</v>
      </c>
      <c r="M1398" s="2">
        <f t="shared" si="233"/>
        <v>26.190476190476193</v>
      </c>
      <c r="N1398" s="2">
        <f t="shared" si="234"/>
        <v>0</v>
      </c>
      <c r="O1398" s="2">
        <f t="shared" si="235"/>
        <v>73.80952380952381</v>
      </c>
      <c r="P1398" s="2">
        <f t="shared" si="230"/>
        <v>0</v>
      </c>
    </row>
    <row r="1399" spans="1:16">
      <c r="A1399" t="s">
        <v>6</v>
      </c>
      <c r="B1399" t="s">
        <v>36</v>
      </c>
      <c r="C1399" t="s">
        <v>237</v>
      </c>
      <c r="D1399" t="s">
        <v>227</v>
      </c>
      <c r="E1399" s="3">
        <v>105</v>
      </c>
      <c r="F1399" s="3">
        <v>26</v>
      </c>
      <c r="G1399" s="3">
        <v>25</v>
      </c>
      <c r="H1399" s="3">
        <v>1</v>
      </c>
      <c r="I1399" s="3">
        <v>79</v>
      </c>
      <c r="J1399" s="3">
        <v>0</v>
      </c>
      <c r="K1399" s="3">
        <f t="shared" si="231"/>
        <v>105</v>
      </c>
      <c r="L1399" s="2">
        <f t="shared" si="232"/>
        <v>24.761904761904763</v>
      </c>
      <c r="M1399" s="2">
        <f t="shared" si="233"/>
        <v>23.809523809523807</v>
      </c>
      <c r="N1399" s="2">
        <f t="shared" si="234"/>
        <v>0.95238095238095244</v>
      </c>
      <c r="O1399" s="2">
        <f t="shared" si="235"/>
        <v>75.238095238095241</v>
      </c>
      <c r="P1399" s="2">
        <f t="shared" si="230"/>
        <v>3.8461538461538463</v>
      </c>
    </row>
    <row r="1400" spans="1:16">
      <c r="A1400" t="s">
        <v>6</v>
      </c>
      <c r="B1400" t="s">
        <v>36</v>
      </c>
      <c r="C1400" t="s">
        <v>237</v>
      </c>
      <c r="D1400" t="s">
        <v>228</v>
      </c>
      <c r="E1400" s="3">
        <v>98</v>
      </c>
      <c r="F1400" s="3">
        <v>16</v>
      </c>
      <c r="G1400" s="3">
        <v>16</v>
      </c>
      <c r="H1400" s="3">
        <v>0</v>
      </c>
      <c r="I1400" s="3">
        <v>82</v>
      </c>
      <c r="J1400" s="3">
        <v>0</v>
      </c>
      <c r="K1400" s="3">
        <f t="shared" si="231"/>
        <v>98</v>
      </c>
      <c r="L1400" s="2">
        <f t="shared" si="232"/>
        <v>16.326530612244898</v>
      </c>
      <c r="M1400" s="2">
        <f t="shared" si="233"/>
        <v>16.326530612244898</v>
      </c>
      <c r="N1400" s="2">
        <f t="shared" si="234"/>
        <v>0</v>
      </c>
      <c r="O1400" s="2">
        <f t="shared" si="235"/>
        <v>83.673469387755105</v>
      </c>
      <c r="P1400" s="2">
        <f t="shared" si="230"/>
        <v>0</v>
      </c>
    </row>
    <row r="1401" spans="1:16">
      <c r="A1401" t="s">
        <v>6</v>
      </c>
      <c r="B1401" t="s">
        <v>36</v>
      </c>
      <c r="C1401" t="s">
        <v>237</v>
      </c>
      <c r="D1401" t="s">
        <v>229</v>
      </c>
      <c r="E1401" s="3">
        <v>77</v>
      </c>
      <c r="F1401" s="3">
        <v>8</v>
      </c>
      <c r="G1401" s="3">
        <v>8</v>
      </c>
      <c r="H1401" s="3">
        <v>0</v>
      </c>
      <c r="I1401" s="3">
        <v>69</v>
      </c>
      <c r="J1401" s="3">
        <v>0</v>
      </c>
      <c r="K1401" s="3">
        <f t="shared" si="231"/>
        <v>77</v>
      </c>
      <c r="L1401" s="2">
        <f t="shared" si="232"/>
        <v>10.38961038961039</v>
      </c>
      <c r="M1401" s="2">
        <f t="shared" si="233"/>
        <v>10.38961038961039</v>
      </c>
      <c r="N1401" s="2">
        <f t="shared" si="234"/>
        <v>0</v>
      </c>
      <c r="O1401" s="2">
        <f t="shared" si="235"/>
        <v>89.610389610389603</v>
      </c>
      <c r="P1401" s="2">
        <f t="shared" si="230"/>
        <v>0</v>
      </c>
    </row>
    <row r="1402" spans="1:16">
      <c r="A1402" t="s">
        <v>6</v>
      </c>
      <c r="B1402" t="s">
        <v>36</v>
      </c>
      <c r="C1402" t="s">
        <v>237</v>
      </c>
      <c r="D1402" t="s">
        <v>230</v>
      </c>
      <c r="E1402" s="3">
        <v>67</v>
      </c>
      <c r="F1402" s="3">
        <v>5</v>
      </c>
      <c r="G1402" s="3">
        <v>5</v>
      </c>
      <c r="H1402" s="3">
        <v>0</v>
      </c>
      <c r="I1402" s="3">
        <v>61</v>
      </c>
      <c r="J1402" s="3">
        <v>1</v>
      </c>
      <c r="K1402" s="3">
        <f t="shared" si="231"/>
        <v>66</v>
      </c>
      <c r="L1402" s="2">
        <f t="shared" si="232"/>
        <v>7.5757575757575761</v>
      </c>
      <c r="M1402" s="2">
        <f t="shared" si="233"/>
        <v>7.5757575757575761</v>
      </c>
      <c r="N1402" s="2">
        <f t="shared" si="234"/>
        <v>0</v>
      </c>
      <c r="O1402" s="2">
        <f t="shared" si="235"/>
        <v>92.424242424242422</v>
      </c>
      <c r="P1402" s="2">
        <f t="shared" si="230"/>
        <v>0</v>
      </c>
    </row>
    <row r="1403" spans="1:16">
      <c r="A1403" t="s">
        <v>6</v>
      </c>
      <c r="B1403" t="s">
        <v>36</v>
      </c>
      <c r="C1403" t="s">
        <v>237</v>
      </c>
      <c r="D1403" t="s">
        <v>231</v>
      </c>
      <c r="E1403" s="3">
        <v>58</v>
      </c>
      <c r="F1403" s="3">
        <v>4</v>
      </c>
      <c r="G1403" s="3">
        <v>4</v>
      </c>
      <c r="H1403" s="3">
        <v>0</v>
      </c>
      <c r="I1403" s="3">
        <v>53</v>
      </c>
      <c r="J1403" s="3">
        <v>1</v>
      </c>
      <c r="K1403" s="3">
        <f t="shared" si="231"/>
        <v>57</v>
      </c>
      <c r="L1403" s="2">
        <f t="shared" si="232"/>
        <v>7.0175438596491224</v>
      </c>
      <c r="M1403" s="2">
        <f t="shared" si="233"/>
        <v>7.0175438596491224</v>
      </c>
      <c r="N1403" s="2">
        <f t="shared" si="234"/>
        <v>0</v>
      </c>
      <c r="O1403" s="2">
        <f t="shared" si="235"/>
        <v>92.982456140350877</v>
      </c>
      <c r="P1403" s="2">
        <f t="shared" si="230"/>
        <v>0</v>
      </c>
    </row>
    <row r="1404" spans="1:16">
      <c r="A1404" t="s">
        <v>6</v>
      </c>
      <c r="B1404" t="s">
        <v>36</v>
      </c>
      <c r="C1404" t="s">
        <v>237</v>
      </c>
      <c r="D1404" t="s">
        <v>232</v>
      </c>
      <c r="E1404" s="3">
        <v>39</v>
      </c>
      <c r="F1404" s="3">
        <v>0</v>
      </c>
      <c r="G1404" s="3">
        <v>0</v>
      </c>
      <c r="H1404" s="3">
        <v>0</v>
      </c>
      <c r="I1404" s="3">
        <v>39</v>
      </c>
      <c r="J1404" s="3">
        <v>0</v>
      </c>
      <c r="K1404" s="3">
        <f t="shared" si="231"/>
        <v>39</v>
      </c>
      <c r="L1404" s="2">
        <f t="shared" si="232"/>
        <v>0</v>
      </c>
      <c r="M1404" s="2">
        <f t="shared" si="233"/>
        <v>0</v>
      </c>
      <c r="N1404" s="2">
        <f t="shared" si="234"/>
        <v>0</v>
      </c>
      <c r="O1404" s="2">
        <f t="shared" si="235"/>
        <v>100</v>
      </c>
      <c r="P1404" s="2" t="str">
        <f t="shared" si="230"/>
        <v xml:space="preserve"> </v>
      </c>
    </row>
    <row r="1405" spans="1:16">
      <c r="A1405" t="s">
        <v>6</v>
      </c>
      <c r="B1405" t="s">
        <v>36</v>
      </c>
      <c r="C1405" t="s">
        <v>237</v>
      </c>
      <c r="D1405" t="s">
        <v>233</v>
      </c>
      <c r="E1405" s="3">
        <v>17</v>
      </c>
      <c r="F1405" s="3">
        <v>1</v>
      </c>
      <c r="G1405" s="3">
        <v>1</v>
      </c>
      <c r="H1405" s="3">
        <v>0</v>
      </c>
      <c r="I1405" s="3">
        <v>16</v>
      </c>
      <c r="J1405" s="3">
        <v>0</v>
      </c>
      <c r="K1405" s="3">
        <f t="shared" si="231"/>
        <v>17</v>
      </c>
      <c r="L1405" s="2">
        <f t="shared" si="232"/>
        <v>5.8823529411764701</v>
      </c>
      <c r="M1405" s="2">
        <f t="shared" si="233"/>
        <v>5.8823529411764701</v>
      </c>
      <c r="N1405" s="2">
        <f t="shared" si="234"/>
        <v>0</v>
      </c>
      <c r="O1405" s="2">
        <f t="shared" si="235"/>
        <v>94.117647058823522</v>
      </c>
      <c r="P1405" s="2">
        <f t="shared" si="230"/>
        <v>0</v>
      </c>
    </row>
    <row r="1406" spans="1:16">
      <c r="A1406" t="s">
        <v>6</v>
      </c>
      <c r="B1406" t="s">
        <v>36</v>
      </c>
      <c r="C1406" t="s">
        <v>237</v>
      </c>
      <c r="D1406" t="s">
        <v>235</v>
      </c>
      <c r="E1406" s="3">
        <v>15</v>
      </c>
      <c r="F1406" s="3">
        <v>0</v>
      </c>
      <c r="G1406" s="3">
        <v>0</v>
      </c>
      <c r="H1406" s="3">
        <v>0</v>
      </c>
      <c r="I1406" s="3">
        <v>15</v>
      </c>
      <c r="J1406" s="3">
        <v>0</v>
      </c>
      <c r="K1406" s="3">
        <f t="shared" si="231"/>
        <v>15</v>
      </c>
      <c r="L1406" s="2">
        <f t="shared" si="232"/>
        <v>0</v>
      </c>
      <c r="M1406" s="2">
        <f t="shared" si="233"/>
        <v>0</v>
      </c>
      <c r="N1406" s="2">
        <f t="shared" si="234"/>
        <v>0</v>
      </c>
      <c r="O1406" s="2">
        <f t="shared" si="235"/>
        <v>100</v>
      </c>
      <c r="P1406" s="2" t="str">
        <f t="shared" si="230"/>
        <v xml:space="preserve"> </v>
      </c>
    </row>
    <row r="1407" spans="1:16">
      <c r="A1407" t="s">
        <v>6</v>
      </c>
      <c r="B1407" t="s">
        <v>36</v>
      </c>
      <c r="C1407" t="s">
        <v>237</v>
      </c>
      <c r="D1407" t="s">
        <v>234</v>
      </c>
      <c r="E1407" s="3">
        <f t="shared" ref="E1407:J1407" si="237">SUM(E1393:E1401)</f>
        <v>1228</v>
      </c>
      <c r="F1407" s="3">
        <f t="shared" si="237"/>
        <v>326</v>
      </c>
      <c r="G1407" s="3">
        <f t="shared" si="237"/>
        <v>314</v>
      </c>
      <c r="H1407" s="3">
        <f t="shared" si="237"/>
        <v>12</v>
      </c>
      <c r="I1407" s="3">
        <f t="shared" si="237"/>
        <v>899</v>
      </c>
      <c r="J1407" s="3">
        <f t="shared" si="237"/>
        <v>3</v>
      </c>
      <c r="K1407" s="3">
        <f t="shared" si="231"/>
        <v>1225</v>
      </c>
      <c r="L1407" s="2">
        <f t="shared" si="232"/>
        <v>26.612244897959187</v>
      </c>
      <c r="M1407" s="2">
        <f t="shared" si="233"/>
        <v>25.632653061224492</v>
      </c>
      <c r="N1407" s="2">
        <f t="shared" si="234"/>
        <v>0.97959183673469385</v>
      </c>
      <c r="O1407" s="2">
        <f t="shared" si="235"/>
        <v>73.387755102040813</v>
      </c>
      <c r="P1407" s="2">
        <f t="shared" si="230"/>
        <v>3.6809815950920246</v>
      </c>
    </row>
    <row r="1408" spans="1:16">
      <c r="A1408" t="s">
        <v>9</v>
      </c>
      <c r="B1408" t="s">
        <v>47</v>
      </c>
      <c r="C1408" t="s">
        <v>236</v>
      </c>
      <c r="D1408" t="s">
        <v>1</v>
      </c>
      <c r="E1408" s="3">
        <v>1460</v>
      </c>
      <c r="F1408" s="3">
        <v>983</v>
      </c>
      <c r="G1408" s="3">
        <v>905</v>
      </c>
      <c r="H1408" s="3">
        <v>78</v>
      </c>
      <c r="I1408" s="3">
        <v>448</v>
      </c>
      <c r="J1408" s="3">
        <v>29</v>
      </c>
      <c r="K1408" s="3">
        <f t="shared" si="231"/>
        <v>1431</v>
      </c>
      <c r="L1408" s="2">
        <f t="shared" si="232"/>
        <v>68.693221523410202</v>
      </c>
      <c r="M1408" s="2">
        <f t="shared" si="233"/>
        <v>63.242487770789658</v>
      </c>
      <c r="N1408" s="2">
        <f t="shared" si="234"/>
        <v>5.450733752620545</v>
      </c>
      <c r="O1408" s="2">
        <f t="shared" si="235"/>
        <v>31.306778476589798</v>
      </c>
      <c r="P1408" s="2">
        <f t="shared" si="230"/>
        <v>7.9348931841302139</v>
      </c>
    </row>
    <row r="1409" spans="1:16">
      <c r="A1409" t="s">
        <v>9</v>
      </c>
      <c r="B1409" t="s">
        <v>47</v>
      </c>
      <c r="C1409" t="s">
        <v>236</v>
      </c>
      <c r="D1409" t="s">
        <v>219</v>
      </c>
      <c r="E1409" s="3">
        <v>100</v>
      </c>
      <c r="F1409" s="3">
        <v>4</v>
      </c>
      <c r="G1409" s="3">
        <v>4</v>
      </c>
      <c r="H1409" s="3">
        <v>0</v>
      </c>
      <c r="I1409" s="3">
        <v>95</v>
      </c>
      <c r="J1409" s="3">
        <v>1</v>
      </c>
      <c r="K1409" s="3">
        <f t="shared" si="231"/>
        <v>99</v>
      </c>
      <c r="L1409" s="2">
        <f t="shared" si="232"/>
        <v>4.0404040404040407</v>
      </c>
      <c r="M1409" s="2">
        <f t="shared" si="233"/>
        <v>4.0404040404040407</v>
      </c>
      <c r="N1409" s="2">
        <f t="shared" si="234"/>
        <v>0</v>
      </c>
      <c r="O1409" s="2">
        <f t="shared" si="235"/>
        <v>95.959595959595958</v>
      </c>
      <c r="P1409" s="2">
        <f t="shared" si="230"/>
        <v>0</v>
      </c>
    </row>
    <row r="1410" spans="1:16">
      <c r="A1410" t="s">
        <v>9</v>
      </c>
      <c r="B1410" t="s">
        <v>47</v>
      </c>
      <c r="C1410" t="s">
        <v>236</v>
      </c>
      <c r="D1410" t="s">
        <v>220</v>
      </c>
      <c r="E1410" s="3">
        <v>128</v>
      </c>
      <c r="F1410" s="3">
        <v>59</v>
      </c>
      <c r="G1410" s="3">
        <v>48</v>
      </c>
      <c r="H1410" s="3">
        <v>11</v>
      </c>
      <c r="I1410" s="3">
        <v>68</v>
      </c>
      <c r="J1410" s="3">
        <v>1</v>
      </c>
      <c r="K1410" s="3">
        <f t="shared" si="231"/>
        <v>127</v>
      </c>
      <c r="L1410" s="2">
        <f t="shared" si="232"/>
        <v>46.45669291338583</v>
      </c>
      <c r="M1410" s="2">
        <f t="shared" si="233"/>
        <v>37.795275590551178</v>
      </c>
      <c r="N1410" s="2">
        <f t="shared" si="234"/>
        <v>8.6614173228346463</v>
      </c>
      <c r="O1410" s="2">
        <f t="shared" si="235"/>
        <v>53.543307086614178</v>
      </c>
      <c r="P1410" s="2">
        <f t="shared" si="230"/>
        <v>18.64406779661017</v>
      </c>
    </row>
    <row r="1411" spans="1:16">
      <c r="A1411" t="s">
        <v>9</v>
      </c>
      <c r="B1411" t="s">
        <v>47</v>
      </c>
      <c r="C1411" t="s">
        <v>236</v>
      </c>
      <c r="D1411" t="s">
        <v>221</v>
      </c>
      <c r="E1411" s="3">
        <v>101</v>
      </c>
      <c r="F1411" s="3">
        <v>88</v>
      </c>
      <c r="G1411" s="3">
        <v>78</v>
      </c>
      <c r="H1411" s="3">
        <v>10</v>
      </c>
      <c r="I1411" s="3">
        <v>12</v>
      </c>
      <c r="J1411" s="3">
        <v>1</v>
      </c>
      <c r="K1411" s="3">
        <f t="shared" si="231"/>
        <v>100</v>
      </c>
      <c r="L1411" s="2">
        <f t="shared" si="232"/>
        <v>88</v>
      </c>
      <c r="M1411" s="2">
        <f t="shared" si="233"/>
        <v>78</v>
      </c>
      <c r="N1411" s="2">
        <f t="shared" si="234"/>
        <v>10</v>
      </c>
      <c r="O1411" s="2">
        <f t="shared" si="235"/>
        <v>12</v>
      </c>
      <c r="P1411" s="2">
        <f t="shared" si="230"/>
        <v>11.363636363636363</v>
      </c>
    </row>
    <row r="1412" spans="1:16">
      <c r="A1412" t="s">
        <v>9</v>
      </c>
      <c r="B1412" t="s">
        <v>47</v>
      </c>
      <c r="C1412" t="s">
        <v>236</v>
      </c>
      <c r="D1412" t="s">
        <v>222</v>
      </c>
      <c r="E1412" s="3">
        <v>100</v>
      </c>
      <c r="F1412" s="3">
        <v>94</v>
      </c>
      <c r="G1412" s="3">
        <v>87</v>
      </c>
      <c r="H1412" s="3">
        <v>7</v>
      </c>
      <c r="I1412" s="3">
        <v>4</v>
      </c>
      <c r="J1412" s="3">
        <v>2</v>
      </c>
      <c r="K1412" s="3">
        <f t="shared" si="231"/>
        <v>98</v>
      </c>
      <c r="L1412" s="2">
        <f t="shared" si="232"/>
        <v>95.918367346938766</v>
      </c>
      <c r="M1412" s="2">
        <f t="shared" si="233"/>
        <v>88.775510204081627</v>
      </c>
      <c r="N1412" s="2">
        <f t="shared" si="234"/>
        <v>7.1428571428571423</v>
      </c>
      <c r="O1412" s="2">
        <f t="shared" si="235"/>
        <v>4.0816326530612246</v>
      </c>
      <c r="P1412" s="2">
        <f t="shared" si="230"/>
        <v>7.4468085106382977</v>
      </c>
    </row>
    <row r="1413" spans="1:16">
      <c r="A1413" t="s">
        <v>9</v>
      </c>
      <c r="B1413" t="s">
        <v>47</v>
      </c>
      <c r="C1413" t="s">
        <v>236</v>
      </c>
      <c r="D1413" t="s">
        <v>223</v>
      </c>
      <c r="E1413" s="3">
        <v>120</v>
      </c>
      <c r="F1413" s="3">
        <v>116</v>
      </c>
      <c r="G1413" s="3">
        <v>110</v>
      </c>
      <c r="H1413" s="3">
        <v>6</v>
      </c>
      <c r="I1413" s="3">
        <v>4</v>
      </c>
      <c r="J1413" s="3">
        <v>0</v>
      </c>
      <c r="K1413" s="3">
        <f t="shared" si="231"/>
        <v>120</v>
      </c>
      <c r="L1413" s="2">
        <f t="shared" si="232"/>
        <v>96.666666666666671</v>
      </c>
      <c r="M1413" s="2">
        <f t="shared" si="233"/>
        <v>91.666666666666657</v>
      </c>
      <c r="N1413" s="2">
        <f t="shared" si="234"/>
        <v>5</v>
      </c>
      <c r="O1413" s="2">
        <f t="shared" si="235"/>
        <v>3.3333333333333335</v>
      </c>
      <c r="P1413" s="2">
        <f t="shared" si="230"/>
        <v>5.1724137931034484</v>
      </c>
    </row>
    <row r="1414" spans="1:16">
      <c r="A1414" t="s">
        <v>9</v>
      </c>
      <c r="B1414" t="s">
        <v>47</v>
      </c>
      <c r="C1414" t="s">
        <v>236</v>
      </c>
      <c r="D1414" t="s">
        <v>224</v>
      </c>
      <c r="E1414" s="3">
        <v>133</v>
      </c>
      <c r="F1414" s="3">
        <v>126</v>
      </c>
      <c r="G1414" s="3">
        <v>116</v>
      </c>
      <c r="H1414" s="3">
        <v>10</v>
      </c>
      <c r="I1414" s="3">
        <v>7</v>
      </c>
      <c r="J1414" s="3">
        <v>0</v>
      </c>
      <c r="K1414" s="3">
        <f t="shared" si="231"/>
        <v>133</v>
      </c>
      <c r="L1414" s="2">
        <f t="shared" si="232"/>
        <v>94.73684210526315</v>
      </c>
      <c r="M1414" s="2">
        <f t="shared" si="233"/>
        <v>87.218045112781951</v>
      </c>
      <c r="N1414" s="2">
        <f t="shared" si="234"/>
        <v>7.518796992481203</v>
      </c>
      <c r="O1414" s="2">
        <f t="shared" si="235"/>
        <v>5.2631578947368416</v>
      </c>
      <c r="P1414" s="2">
        <f t="shared" si="230"/>
        <v>7.9365079365079358</v>
      </c>
    </row>
    <row r="1415" spans="1:16">
      <c r="A1415" t="s">
        <v>9</v>
      </c>
      <c r="B1415" t="s">
        <v>47</v>
      </c>
      <c r="C1415" t="s">
        <v>236</v>
      </c>
      <c r="D1415" t="s">
        <v>225</v>
      </c>
      <c r="E1415" s="3">
        <v>106</v>
      </c>
      <c r="F1415" s="3">
        <v>95</v>
      </c>
      <c r="G1415" s="3">
        <v>86</v>
      </c>
      <c r="H1415" s="3">
        <v>9</v>
      </c>
      <c r="I1415" s="3">
        <v>8</v>
      </c>
      <c r="J1415" s="3">
        <v>3</v>
      </c>
      <c r="K1415" s="3">
        <f t="shared" si="231"/>
        <v>103</v>
      </c>
      <c r="L1415" s="2">
        <f t="shared" si="232"/>
        <v>92.233009708737868</v>
      </c>
      <c r="M1415" s="2">
        <f t="shared" si="233"/>
        <v>83.495145631067956</v>
      </c>
      <c r="N1415" s="2">
        <f t="shared" si="234"/>
        <v>8.7378640776699026</v>
      </c>
      <c r="O1415" s="2">
        <f t="shared" si="235"/>
        <v>7.7669902912621351</v>
      </c>
      <c r="P1415" s="2">
        <f t="shared" si="230"/>
        <v>9.4736842105263168</v>
      </c>
    </row>
    <row r="1416" spans="1:16">
      <c r="A1416" t="s">
        <v>9</v>
      </c>
      <c r="B1416" t="s">
        <v>47</v>
      </c>
      <c r="C1416" t="s">
        <v>236</v>
      </c>
      <c r="D1416" t="s">
        <v>226</v>
      </c>
      <c r="E1416" s="3">
        <v>99</v>
      </c>
      <c r="F1416" s="3">
        <v>89</v>
      </c>
      <c r="G1416" s="3">
        <v>83</v>
      </c>
      <c r="H1416" s="3">
        <v>6</v>
      </c>
      <c r="I1416" s="3">
        <v>10</v>
      </c>
      <c r="J1416" s="3">
        <v>0</v>
      </c>
      <c r="K1416" s="3">
        <f t="shared" si="231"/>
        <v>99</v>
      </c>
      <c r="L1416" s="2">
        <f t="shared" si="232"/>
        <v>89.898989898989896</v>
      </c>
      <c r="M1416" s="2">
        <f t="shared" si="233"/>
        <v>83.838383838383834</v>
      </c>
      <c r="N1416" s="2">
        <f t="shared" si="234"/>
        <v>6.0606060606060606</v>
      </c>
      <c r="O1416" s="2">
        <f t="shared" si="235"/>
        <v>10.1010101010101</v>
      </c>
      <c r="P1416" s="2">
        <f t="shared" si="230"/>
        <v>6.7415730337078648</v>
      </c>
    </row>
    <row r="1417" spans="1:16">
      <c r="A1417" t="s">
        <v>9</v>
      </c>
      <c r="B1417" t="s">
        <v>47</v>
      </c>
      <c r="C1417" t="s">
        <v>236</v>
      </c>
      <c r="D1417" t="s">
        <v>227</v>
      </c>
      <c r="E1417" s="3">
        <v>85</v>
      </c>
      <c r="F1417" s="3">
        <v>76</v>
      </c>
      <c r="G1417" s="3">
        <v>71</v>
      </c>
      <c r="H1417" s="3">
        <v>5</v>
      </c>
      <c r="I1417" s="3">
        <v>7</v>
      </c>
      <c r="J1417" s="3">
        <v>2</v>
      </c>
      <c r="K1417" s="3">
        <f t="shared" si="231"/>
        <v>83</v>
      </c>
      <c r="L1417" s="2">
        <f t="shared" si="232"/>
        <v>91.566265060240966</v>
      </c>
      <c r="M1417" s="2">
        <f t="shared" si="233"/>
        <v>85.542168674698786</v>
      </c>
      <c r="N1417" s="2">
        <f t="shared" si="234"/>
        <v>6.024096385542169</v>
      </c>
      <c r="O1417" s="2">
        <f t="shared" si="235"/>
        <v>8.4337349397590362</v>
      </c>
      <c r="P1417" s="2">
        <f t="shared" si="230"/>
        <v>6.5789473684210522</v>
      </c>
    </row>
    <row r="1418" spans="1:16">
      <c r="A1418" t="s">
        <v>9</v>
      </c>
      <c r="B1418" t="s">
        <v>47</v>
      </c>
      <c r="C1418" t="s">
        <v>236</v>
      </c>
      <c r="D1418" t="s">
        <v>228</v>
      </c>
      <c r="E1418" s="3">
        <v>88</v>
      </c>
      <c r="F1418" s="3">
        <v>67</v>
      </c>
      <c r="G1418" s="3">
        <v>65</v>
      </c>
      <c r="H1418" s="3">
        <v>2</v>
      </c>
      <c r="I1418" s="3">
        <v>21</v>
      </c>
      <c r="J1418" s="3">
        <v>0</v>
      </c>
      <c r="K1418" s="3">
        <f t="shared" si="231"/>
        <v>88</v>
      </c>
      <c r="L1418" s="2">
        <f t="shared" si="232"/>
        <v>76.13636363636364</v>
      </c>
      <c r="M1418" s="2">
        <f t="shared" si="233"/>
        <v>73.86363636363636</v>
      </c>
      <c r="N1418" s="2">
        <f t="shared" si="234"/>
        <v>2.2727272727272729</v>
      </c>
      <c r="O1418" s="2">
        <f t="shared" si="235"/>
        <v>23.863636363636363</v>
      </c>
      <c r="P1418" s="2">
        <f t="shared" si="230"/>
        <v>2.9850746268656714</v>
      </c>
    </row>
    <row r="1419" spans="1:16">
      <c r="A1419" t="s">
        <v>9</v>
      </c>
      <c r="B1419" t="s">
        <v>47</v>
      </c>
      <c r="C1419" t="s">
        <v>236</v>
      </c>
      <c r="D1419" t="s">
        <v>229</v>
      </c>
      <c r="E1419" s="3">
        <v>87</v>
      </c>
      <c r="F1419" s="3">
        <v>57</v>
      </c>
      <c r="G1419" s="3">
        <v>52</v>
      </c>
      <c r="H1419" s="3">
        <v>5</v>
      </c>
      <c r="I1419" s="3">
        <v>24</v>
      </c>
      <c r="J1419" s="3">
        <v>6</v>
      </c>
      <c r="K1419" s="3">
        <f t="shared" si="231"/>
        <v>81</v>
      </c>
      <c r="L1419" s="2">
        <f t="shared" si="232"/>
        <v>70.370370370370367</v>
      </c>
      <c r="M1419" s="2">
        <f t="shared" si="233"/>
        <v>64.197530864197532</v>
      </c>
      <c r="N1419" s="2">
        <f t="shared" si="234"/>
        <v>6.1728395061728394</v>
      </c>
      <c r="O1419" s="2">
        <f t="shared" si="235"/>
        <v>29.629629629629626</v>
      </c>
      <c r="P1419" s="2">
        <f t="shared" si="230"/>
        <v>8.7719298245614024</v>
      </c>
    </row>
    <row r="1420" spans="1:16">
      <c r="A1420" t="s">
        <v>9</v>
      </c>
      <c r="B1420" t="s">
        <v>47</v>
      </c>
      <c r="C1420" t="s">
        <v>236</v>
      </c>
      <c r="D1420" t="s">
        <v>230</v>
      </c>
      <c r="E1420" s="3">
        <v>109</v>
      </c>
      <c r="F1420" s="3">
        <v>50</v>
      </c>
      <c r="G1420" s="3">
        <v>44</v>
      </c>
      <c r="H1420" s="3">
        <v>6</v>
      </c>
      <c r="I1420" s="3">
        <v>57</v>
      </c>
      <c r="J1420" s="3">
        <v>2</v>
      </c>
      <c r="K1420" s="3">
        <f t="shared" si="231"/>
        <v>107</v>
      </c>
      <c r="L1420" s="2">
        <f t="shared" si="232"/>
        <v>46.728971962616825</v>
      </c>
      <c r="M1420" s="2">
        <f t="shared" si="233"/>
        <v>41.121495327102799</v>
      </c>
      <c r="N1420" s="2">
        <f t="shared" si="234"/>
        <v>5.6074766355140184</v>
      </c>
      <c r="O1420" s="2">
        <f t="shared" si="235"/>
        <v>53.271028037383175</v>
      </c>
      <c r="P1420" s="2">
        <f t="shared" si="230"/>
        <v>12</v>
      </c>
    </row>
    <row r="1421" spans="1:16">
      <c r="A1421" t="s">
        <v>9</v>
      </c>
      <c r="B1421" t="s">
        <v>47</v>
      </c>
      <c r="C1421" t="s">
        <v>236</v>
      </c>
      <c r="D1421" t="s">
        <v>231</v>
      </c>
      <c r="E1421" s="3">
        <v>91</v>
      </c>
      <c r="F1421" s="3">
        <v>34</v>
      </c>
      <c r="G1421" s="3">
        <v>33</v>
      </c>
      <c r="H1421" s="3">
        <v>1</v>
      </c>
      <c r="I1421" s="3">
        <v>53</v>
      </c>
      <c r="J1421" s="3">
        <v>4</v>
      </c>
      <c r="K1421" s="3">
        <f t="shared" si="231"/>
        <v>87</v>
      </c>
      <c r="L1421" s="2">
        <f t="shared" si="232"/>
        <v>39.080459770114942</v>
      </c>
      <c r="M1421" s="2">
        <f t="shared" si="233"/>
        <v>37.931034482758619</v>
      </c>
      <c r="N1421" s="2">
        <f t="shared" si="234"/>
        <v>1.1494252873563218</v>
      </c>
      <c r="O1421" s="2">
        <f t="shared" si="235"/>
        <v>60.919540229885058</v>
      </c>
      <c r="P1421" s="2">
        <f t="shared" si="230"/>
        <v>2.9411764705882351</v>
      </c>
    </row>
    <row r="1422" spans="1:16">
      <c r="A1422" t="s">
        <v>9</v>
      </c>
      <c r="B1422" t="s">
        <v>47</v>
      </c>
      <c r="C1422" t="s">
        <v>236</v>
      </c>
      <c r="D1422" t="s">
        <v>232</v>
      </c>
      <c r="E1422" s="3">
        <v>58</v>
      </c>
      <c r="F1422" s="3">
        <v>17</v>
      </c>
      <c r="G1422" s="3">
        <v>17</v>
      </c>
      <c r="H1422" s="3">
        <v>0</v>
      </c>
      <c r="I1422" s="3">
        <v>36</v>
      </c>
      <c r="J1422" s="3">
        <v>5</v>
      </c>
      <c r="K1422" s="3">
        <f t="shared" si="231"/>
        <v>53</v>
      </c>
      <c r="L1422" s="2">
        <f t="shared" si="232"/>
        <v>32.075471698113205</v>
      </c>
      <c r="M1422" s="2">
        <f t="shared" si="233"/>
        <v>32.075471698113205</v>
      </c>
      <c r="N1422" s="2">
        <f t="shared" si="234"/>
        <v>0</v>
      </c>
      <c r="O1422" s="2">
        <f t="shared" si="235"/>
        <v>67.924528301886795</v>
      </c>
      <c r="P1422" s="2">
        <f t="shared" si="230"/>
        <v>0</v>
      </c>
    </row>
    <row r="1423" spans="1:16">
      <c r="A1423" t="s">
        <v>9</v>
      </c>
      <c r="B1423" t="s">
        <v>47</v>
      </c>
      <c r="C1423" t="s">
        <v>236</v>
      </c>
      <c r="D1423" t="s">
        <v>233</v>
      </c>
      <c r="E1423" s="3">
        <v>33</v>
      </c>
      <c r="F1423" s="3">
        <v>7</v>
      </c>
      <c r="G1423" s="3">
        <v>7</v>
      </c>
      <c r="H1423" s="3">
        <v>0</v>
      </c>
      <c r="I1423" s="3">
        <v>25</v>
      </c>
      <c r="J1423" s="3">
        <v>1</v>
      </c>
      <c r="K1423" s="3">
        <f t="shared" si="231"/>
        <v>32</v>
      </c>
      <c r="L1423" s="2">
        <f t="shared" si="232"/>
        <v>21.875</v>
      </c>
      <c r="M1423" s="2">
        <f t="shared" si="233"/>
        <v>21.875</v>
      </c>
      <c r="N1423" s="2">
        <f t="shared" si="234"/>
        <v>0</v>
      </c>
      <c r="O1423" s="2">
        <f t="shared" si="235"/>
        <v>78.125</v>
      </c>
      <c r="P1423" s="2">
        <f t="shared" si="230"/>
        <v>0</v>
      </c>
    </row>
    <row r="1424" spans="1:16">
      <c r="A1424" t="s">
        <v>9</v>
      </c>
      <c r="B1424" t="s">
        <v>47</v>
      </c>
      <c r="C1424" t="s">
        <v>236</v>
      </c>
      <c r="D1424" t="s">
        <v>235</v>
      </c>
      <c r="E1424" s="3">
        <v>22</v>
      </c>
      <c r="F1424" s="3">
        <v>4</v>
      </c>
      <c r="G1424" s="3">
        <v>4</v>
      </c>
      <c r="H1424" s="3">
        <v>0</v>
      </c>
      <c r="I1424" s="3">
        <v>17</v>
      </c>
      <c r="J1424" s="3">
        <v>1</v>
      </c>
      <c r="K1424" s="3">
        <f t="shared" si="231"/>
        <v>21</v>
      </c>
      <c r="L1424" s="2">
        <f t="shared" si="232"/>
        <v>19.047619047619047</v>
      </c>
      <c r="M1424" s="2">
        <f t="shared" si="233"/>
        <v>19.047619047619047</v>
      </c>
      <c r="N1424" s="2">
        <f t="shared" si="234"/>
        <v>0</v>
      </c>
      <c r="O1424" s="2">
        <f t="shared" si="235"/>
        <v>80.952380952380949</v>
      </c>
      <c r="P1424" s="2">
        <f t="shared" si="230"/>
        <v>0</v>
      </c>
    </row>
    <row r="1425" spans="1:16">
      <c r="A1425" t="s">
        <v>9</v>
      </c>
      <c r="B1425" t="s">
        <v>47</v>
      </c>
      <c r="C1425" t="s">
        <v>236</v>
      </c>
      <c r="D1425" t="s">
        <v>234</v>
      </c>
      <c r="E1425" s="3">
        <f t="shared" ref="E1425:J1425" si="238">SUM(E1411:E1419)</f>
        <v>919</v>
      </c>
      <c r="F1425" s="3">
        <f t="shared" si="238"/>
        <v>808</v>
      </c>
      <c r="G1425" s="3">
        <f t="shared" si="238"/>
        <v>748</v>
      </c>
      <c r="H1425" s="3">
        <f t="shared" si="238"/>
        <v>60</v>
      </c>
      <c r="I1425" s="3">
        <f t="shared" si="238"/>
        <v>97</v>
      </c>
      <c r="J1425" s="3">
        <f t="shared" si="238"/>
        <v>14</v>
      </c>
      <c r="K1425" s="3">
        <f t="shared" si="231"/>
        <v>905</v>
      </c>
      <c r="L1425" s="2">
        <f t="shared" si="232"/>
        <v>89.281767955801101</v>
      </c>
      <c r="M1425" s="2">
        <f t="shared" si="233"/>
        <v>82.651933701657455</v>
      </c>
      <c r="N1425" s="2">
        <f t="shared" si="234"/>
        <v>6.6298342541436464</v>
      </c>
      <c r="O1425" s="2">
        <f t="shared" si="235"/>
        <v>10.718232044198896</v>
      </c>
      <c r="P1425" s="2">
        <f t="shared" si="230"/>
        <v>7.4257425742574252</v>
      </c>
    </row>
    <row r="1426" spans="1:16">
      <c r="A1426" t="s">
        <v>9</v>
      </c>
      <c r="B1426" t="s">
        <v>47</v>
      </c>
      <c r="C1426" t="s">
        <v>237</v>
      </c>
      <c r="D1426" t="s">
        <v>1</v>
      </c>
      <c r="E1426" s="3">
        <v>1377</v>
      </c>
      <c r="F1426" s="3">
        <v>235</v>
      </c>
      <c r="G1426" s="3">
        <v>232</v>
      </c>
      <c r="H1426" s="3">
        <v>3</v>
      </c>
      <c r="I1426" s="3">
        <v>1128</v>
      </c>
      <c r="J1426" s="3">
        <v>14</v>
      </c>
      <c r="K1426" s="3">
        <f t="shared" si="231"/>
        <v>1363</v>
      </c>
      <c r="L1426" s="2">
        <f t="shared" si="232"/>
        <v>17.241379310344829</v>
      </c>
      <c r="M1426" s="2">
        <f t="shared" si="233"/>
        <v>17.021276595744681</v>
      </c>
      <c r="N1426" s="2">
        <f t="shared" si="234"/>
        <v>0.22010271460014674</v>
      </c>
      <c r="O1426" s="2">
        <f t="shared" si="235"/>
        <v>82.758620689655174</v>
      </c>
      <c r="P1426" s="2">
        <f t="shared" si="230"/>
        <v>1.2765957446808509</v>
      </c>
    </row>
    <row r="1427" spans="1:16">
      <c r="A1427" t="s">
        <v>9</v>
      </c>
      <c r="B1427" t="s">
        <v>47</v>
      </c>
      <c r="C1427" t="s">
        <v>237</v>
      </c>
      <c r="D1427" t="s">
        <v>219</v>
      </c>
      <c r="E1427" s="3">
        <v>75</v>
      </c>
      <c r="F1427" s="3">
        <v>0</v>
      </c>
      <c r="G1427" s="3">
        <v>0</v>
      </c>
      <c r="H1427" s="3">
        <v>0</v>
      </c>
      <c r="I1427" s="3">
        <v>74</v>
      </c>
      <c r="J1427" s="3">
        <v>1</v>
      </c>
      <c r="K1427" s="3">
        <f t="shared" si="231"/>
        <v>74</v>
      </c>
      <c r="L1427" s="2">
        <f t="shared" si="232"/>
        <v>0</v>
      </c>
      <c r="M1427" s="2">
        <f t="shared" si="233"/>
        <v>0</v>
      </c>
      <c r="N1427" s="2">
        <f t="shared" si="234"/>
        <v>0</v>
      </c>
      <c r="O1427" s="2">
        <f t="shared" si="235"/>
        <v>100</v>
      </c>
      <c r="P1427" s="2" t="str">
        <f t="shared" si="230"/>
        <v xml:space="preserve"> </v>
      </c>
    </row>
    <row r="1428" spans="1:16">
      <c r="A1428" t="s">
        <v>9</v>
      </c>
      <c r="B1428" t="s">
        <v>47</v>
      </c>
      <c r="C1428" t="s">
        <v>237</v>
      </c>
      <c r="D1428" t="s">
        <v>220</v>
      </c>
      <c r="E1428" s="3">
        <v>122</v>
      </c>
      <c r="F1428" s="3">
        <v>10</v>
      </c>
      <c r="G1428" s="3">
        <v>9</v>
      </c>
      <c r="H1428" s="3">
        <v>1</v>
      </c>
      <c r="I1428" s="3">
        <v>110</v>
      </c>
      <c r="J1428" s="3">
        <v>2</v>
      </c>
      <c r="K1428" s="3">
        <f t="shared" si="231"/>
        <v>120</v>
      </c>
      <c r="L1428" s="2">
        <f t="shared" si="232"/>
        <v>8.3333333333333321</v>
      </c>
      <c r="M1428" s="2">
        <f t="shared" si="233"/>
        <v>7.5</v>
      </c>
      <c r="N1428" s="2">
        <f t="shared" si="234"/>
        <v>0.83333333333333337</v>
      </c>
      <c r="O1428" s="2">
        <f t="shared" si="235"/>
        <v>91.666666666666657</v>
      </c>
      <c r="P1428" s="2">
        <f t="shared" si="230"/>
        <v>10</v>
      </c>
    </row>
    <row r="1429" spans="1:16">
      <c r="A1429" t="s">
        <v>9</v>
      </c>
      <c r="B1429" t="s">
        <v>47</v>
      </c>
      <c r="C1429" t="s">
        <v>237</v>
      </c>
      <c r="D1429" t="s">
        <v>221</v>
      </c>
      <c r="E1429" s="3">
        <v>116</v>
      </c>
      <c r="F1429" s="3">
        <v>25</v>
      </c>
      <c r="G1429" s="3">
        <v>25</v>
      </c>
      <c r="H1429" s="3">
        <v>0</v>
      </c>
      <c r="I1429" s="3">
        <v>87</v>
      </c>
      <c r="J1429" s="3">
        <v>4</v>
      </c>
      <c r="K1429" s="3">
        <f t="shared" si="231"/>
        <v>112</v>
      </c>
      <c r="L1429" s="2">
        <f t="shared" si="232"/>
        <v>22.321428571428573</v>
      </c>
      <c r="M1429" s="2">
        <f t="shared" si="233"/>
        <v>22.321428571428573</v>
      </c>
      <c r="N1429" s="2">
        <f t="shared" si="234"/>
        <v>0</v>
      </c>
      <c r="O1429" s="2">
        <f t="shared" si="235"/>
        <v>77.678571428571431</v>
      </c>
      <c r="P1429" s="2">
        <f t="shared" si="230"/>
        <v>0</v>
      </c>
    </row>
    <row r="1430" spans="1:16">
      <c r="A1430" t="s">
        <v>9</v>
      </c>
      <c r="B1430" t="s">
        <v>47</v>
      </c>
      <c r="C1430" t="s">
        <v>237</v>
      </c>
      <c r="D1430" t="s">
        <v>222</v>
      </c>
      <c r="E1430" s="3">
        <v>93</v>
      </c>
      <c r="F1430" s="3">
        <v>30</v>
      </c>
      <c r="G1430" s="3">
        <v>29</v>
      </c>
      <c r="H1430" s="3">
        <v>1</v>
      </c>
      <c r="I1430" s="3">
        <v>63</v>
      </c>
      <c r="J1430" s="3">
        <v>0</v>
      </c>
      <c r="K1430" s="3">
        <f t="shared" si="231"/>
        <v>93</v>
      </c>
      <c r="L1430" s="2">
        <f t="shared" si="232"/>
        <v>32.258064516129032</v>
      </c>
      <c r="M1430" s="2">
        <f t="shared" si="233"/>
        <v>31.182795698924732</v>
      </c>
      <c r="N1430" s="2">
        <f t="shared" si="234"/>
        <v>1.0752688172043012</v>
      </c>
      <c r="O1430" s="2">
        <f t="shared" si="235"/>
        <v>67.741935483870961</v>
      </c>
      <c r="P1430" s="2">
        <f t="shared" si="230"/>
        <v>3.3333333333333335</v>
      </c>
    </row>
    <row r="1431" spans="1:16">
      <c r="A1431" t="s">
        <v>9</v>
      </c>
      <c r="B1431" t="s">
        <v>47</v>
      </c>
      <c r="C1431" t="s">
        <v>237</v>
      </c>
      <c r="D1431" t="s">
        <v>223</v>
      </c>
      <c r="E1431" s="3">
        <v>110</v>
      </c>
      <c r="F1431" s="3">
        <v>30</v>
      </c>
      <c r="G1431" s="3">
        <v>30</v>
      </c>
      <c r="H1431" s="3">
        <v>0</v>
      </c>
      <c r="I1431" s="3">
        <v>80</v>
      </c>
      <c r="J1431" s="3">
        <v>0</v>
      </c>
      <c r="K1431" s="3">
        <f t="shared" si="231"/>
        <v>110</v>
      </c>
      <c r="L1431" s="2">
        <f t="shared" si="232"/>
        <v>27.27272727272727</v>
      </c>
      <c r="M1431" s="2">
        <f t="shared" si="233"/>
        <v>27.27272727272727</v>
      </c>
      <c r="N1431" s="2">
        <f t="shared" si="234"/>
        <v>0</v>
      </c>
      <c r="O1431" s="2">
        <f t="shared" si="235"/>
        <v>72.727272727272734</v>
      </c>
      <c r="P1431" s="2">
        <f t="shared" si="230"/>
        <v>0</v>
      </c>
    </row>
    <row r="1432" spans="1:16">
      <c r="A1432" t="s">
        <v>9</v>
      </c>
      <c r="B1432" t="s">
        <v>47</v>
      </c>
      <c r="C1432" t="s">
        <v>237</v>
      </c>
      <c r="D1432" t="s">
        <v>224</v>
      </c>
      <c r="E1432" s="3">
        <v>107</v>
      </c>
      <c r="F1432" s="3">
        <v>32</v>
      </c>
      <c r="G1432" s="3">
        <v>31</v>
      </c>
      <c r="H1432" s="3">
        <v>1</v>
      </c>
      <c r="I1432" s="3">
        <v>75</v>
      </c>
      <c r="J1432" s="3">
        <v>0</v>
      </c>
      <c r="K1432" s="3">
        <f t="shared" si="231"/>
        <v>107</v>
      </c>
      <c r="L1432" s="2">
        <f t="shared" si="232"/>
        <v>29.906542056074763</v>
      </c>
      <c r="M1432" s="2">
        <f t="shared" si="233"/>
        <v>28.971962616822427</v>
      </c>
      <c r="N1432" s="2">
        <f t="shared" si="234"/>
        <v>0.93457943925233633</v>
      </c>
      <c r="O1432" s="2">
        <f t="shared" si="235"/>
        <v>70.09345794392523</v>
      </c>
      <c r="P1432" s="2">
        <f t="shared" si="230"/>
        <v>3.125</v>
      </c>
    </row>
    <row r="1433" spans="1:16">
      <c r="A1433" t="s">
        <v>9</v>
      </c>
      <c r="B1433" t="s">
        <v>47</v>
      </c>
      <c r="C1433" t="s">
        <v>237</v>
      </c>
      <c r="D1433" t="s">
        <v>225</v>
      </c>
      <c r="E1433" s="3">
        <v>112</v>
      </c>
      <c r="F1433" s="3">
        <v>28</v>
      </c>
      <c r="G1433" s="3">
        <v>28</v>
      </c>
      <c r="H1433" s="3">
        <v>0</v>
      </c>
      <c r="I1433" s="3">
        <v>82</v>
      </c>
      <c r="J1433" s="3">
        <v>2</v>
      </c>
      <c r="K1433" s="3">
        <f t="shared" si="231"/>
        <v>110</v>
      </c>
      <c r="L1433" s="2">
        <f t="shared" si="232"/>
        <v>25.454545454545453</v>
      </c>
      <c r="M1433" s="2">
        <f t="shared" si="233"/>
        <v>25.454545454545453</v>
      </c>
      <c r="N1433" s="2">
        <f t="shared" si="234"/>
        <v>0</v>
      </c>
      <c r="O1433" s="2">
        <f t="shared" si="235"/>
        <v>74.545454545454547</v>
      </c>
      <c r="P1433" s="2">
        <f t="shared" si="230"/>
        <v>0</v>
      </c>
    </row>
    <row r="1434" spans="1:16">
      <c r="A1434" t="s">
        <v>9</v>
      </c>
      <c r="B1434" t="s">
        <v>47</v>
      </c>
      <c r="C1434" t="s">
        <v>237</v>
      </c>
      <c r="D1434" t="s">
        <v>226</v>
      </c>
      <c r="E1434" s="3">
        <v>99</v>
      </c>
      <c r="F1434" s="3">
        <v>22</v>
      </c>
      <c r="G1434" s="3">
        <v>22</v>
      </c>
      <c r="H1434" s="3">
        <v>0</v>
      </c>
      <c r="I1434" s="3">
        <v>75</v>
      </c>
      <c r="J1434" s="3">
        <v>2</v>
      </c>
      <c r="K1434" s="3">
        <f t="shared" si="231"/>
        <v>97</v>
      </c>
      <c r="L1434" s="2">
        <f t="shared" si="232"/>
        <v>22.680412371134022</v>
      </c>
      <c r="M1434" s="2">
        <f t="shared" si="233"/>
        <v>22.680412371134022</v>
      </c>
      <c r="N1434" s="2">
        <f t="shared" si="234"/>
        <v>0</v>
      </c>
      <c r="O1434" s="2">
        <f t="shared" si="235"/>
        <v>77.319587628865989</v>
      </c>
      <c r="P1434" s="2">
        <f t="shared" si="230"/>
        <v>0</v>
      </c>
    </row>
    <row r="1435" spans="1:16">
      <c r="A1435" t="s">
        <v>9</v>
      </c>
      <c r="B1435" t="s">
        <v>47</v>
      </c>
      <c r="C1435" t="s">
        <v>237</v>
      </c>
      <c r="D1435" t="s">
        <v>227</v>
      </c>
      <c r="E1435" s="3">
        <v>97</v>
      </c>
      <c r="F1435" s="3">
        <v>20</v>
      </c>
      <c r="G1435" s="3">
        <v>20</v>
      </c>
      <c r="H1435" s="3">
        <v>0</v>
      </c>
      <c r="I1435" s="3">
        <v>77</v>
      </c>
      <c r="J1435" s="3">
        <v>0</v>
      </c>
      <c r="K1435" s="3">
        <f t="shared" si="231"/>
        <v>97</v>
      </c>
      <c r="L1435" s="2">
        <f t="shared" si="232"/>
        <v>20.618556701030926</v>
      </c>
      <c r="M1435" s="2">
        <f t="shared" si="233"/>
        <v>20.618556701030926</v>
      </c>
      <c r="N1435" s="2">
        <f t="shared" si="234"/>
        <v>0</v>
      </c>
      <c r="O1435" s="2">
        <f t="shared" si="235"/>
        <v>79.381443298969074</v>
      </c>
      <c r="P1435" s="2">
        <f t="shared" si="230"/>
        <v>0</v>
      </c>
    </row>
    <row r="1436" spans="1:16">
      <c r="A1436" t="s">
        <v>9</v>
      </c>
      <c r="B1436" t="s">
        <v>47</v>
      </c>
      <c r="C1436" t="s">
        <v>237</v>
      </c>
      <c r="D1436" t="s">
        <v>228</v>
      </c>
      <c r="E1436" s="3">
        <v>70</v>
      </c>
      <c r="F1436" s="3">
        <v>11</v>
      </c>
      <c r="G1436" s="3">
        <v>11</v>
      </c>
      <c r="H1436" s="3">
        <v>0</v>
      </c>
      <c r="I1436" s="3">
        <v>59</v>
      </c>
      <c r="J1436" s="3">
        <v>0</v>
      </c>
      <c r="K1436" s="3">
        <f t="shared" si="231"/>
        <v>70</v>
      </c>
      <c r="L1436" s="2">
        <f t="shared" si="232"/>
        <v>15.714285714285714</v>
      </c>
      <c r="M1436" s="2">
        <f t="shared" si="233"/>
        <v>15.714285714285714</v>
      </c>
      <c r="N1436" s="2">
        <f t="shared" si="234"/>
        <v>0</v>
      </c>
      <c r="O1436" s="2">
        <f t="shared" si="235"/>
        <v>84.285714285714292</v>
      </c>
      <c r="P1436" s="2">
        <f t="shared" si="230"/>
        <v>0</v>
      </c>
    </row>
    <row r="1437" spans="1:16">
      <c r="A1437" t="s">
        <v>9</v>
      </c>
      <c r="B1437" t="s">
        <v>47</v>
      </c>
      <c r="C1437" t="s">
        <v>237</v>
      </c>
      <c r="D1437" t="s">
        <v>229</v>
      </c>
      <c r="E1437" s="3">
        <v>99</v>
      </c>
      <c r="F1437" s="3">
        <v>13</v>
      </c>
      <c r="G1437" s="3">
        <v>13</v>
      </c>
      <c r="H1437" s="3">
        <v>0</v>
      </c>
      <c r="I1437" s="3">
        <v>86</v>
      </c>
      <c r="J1437" s="3">
        <v>0</v>
      </c>
      <c r="K1437" s="3">
        <f t="shared" si="231"/>
        <v>99</v>
      </c>
      <c r="L1437" s="2">
        <f t="shared" si="232"/>
        <v>13.131313131313133</v>
      </c>
      <c r="M1437" s="2">
        <f t="shared" si="233"/>
        <v>13.131313131313133</v>
      </c>
      <c r="N1437" s="2">
        <f t="shared" si="234"/>
        <v>0</v>
      </c>
      <c r="O1437" s="2">
        <f t="shared" si="235"/>
        <v>86.868686868686879</v>
      </c>
      <c r="P1437" s="2">
        <f t="shared" si="230"/>
        <v>0</v>
      </c>
    </row>
    <row r="1438" spans="1:16">
      <c r="A1438" t="s">
        <v>9</v>
      </c>
      <c r="B1438" t="s">
        <v>47</v>
      </c>
      <c r="C1438" t="s">
        <v>237</v>
      </c>
      <c r="D1438" t="s">
        <v>230</v>
      </c>
      <c r="E1438" s="3">
        <v>91</v>
      </c>
      <c r="F1438" s="3">
        <v>6</v>
      </c>
      <c r="G1438" s="3">
        <v>6</v>
      </c>
      <c r="H1438" s="3">
        <v>0</v>
      </c>
      <c r="I1438" s="3">
        <v>85</v>
      </c>
      <c r="J1438" s="3">
        <v>0</v>
      </c>
      <c r="K1438" s="3">
        <f t="shared" si="231"/>
        <v>91</v>
      </c>
      <c r="L1438" s="2">
        <f t="shared" si="232"/>
        <v>6.593406593406594</v>
      </c>
      <c r="M1438" s="2">
        <f t="shared" si="233"/>
        <v>6.593406593406594</v>
      </c>
      <c r="N1438" s="2">
        <f t="shared" si="234"/>
        <v>0</v>
      </c>
      <c r="O1438" s="2">
        <f t="shared" si="235"/>
        <v>93.406593406593402</v>
      </c>
      <c r="P1438" s="2">
        <f t="shared" si="230"/>
        <v>0</v>
      </c>
    </row>
    <row r="1439" spans="1:16">
      <c r="A1439" t="s">
        <v>9</v>
      </c>
      <c r="B1439" t="s">
        <v>47</v>
      </c>
      <c r="C1439" t="s">
        <v>237</v>
      </c>
      <c r="D1439" t="s">
        <v>231</v>
      </c>
      <c r="E1439" s="3">
        <v>89</v>
      </c>
      <c r="F1439" s="3">
        <v>4</v>
      </c>
      <c r="G1439" s="3">
        <v>4</v>
      </c>
      <c r="H1439" s="3">
        <v>0</v>
      </c>
      <c r="I1439" s="3">
        <v>85</v>
      </c>
      <c r="J1439" s="3">
        <v>0</v>
      </c>
      <c r="K1439" s="3">
        <f t="shared" si="231"/>
        <v>89</v>
      </c>
      <c r="L1439" s="2">
        <f t="shared" si="232"/>
        <v>4.4943820224719104</v>
      </c>
      <c r="M1439" s="2">
        <f t="shared" si="233"/>
        <v>4.4943820224719104</v>
      </c>
      <c r="N1439" s="2">
        <f t="shared" si="234"/>
        <v>0</v>
      </c>
      <c r="O1439" s="2">
        <f t="shared" si="235"/>
        <v>95.50561797752809</v>
      </c>
      <c r="P1439" s="2">
        <f t="shared" si="230"/>
        <v>0</v>
      </c>
    </row>
    <row r="1440" spans="1:16">
      <c r="A1440" t="s">
        <v>9</v>
      </c>
      <c r="B1440" t="s">
        <v>47</v>
      </c>
      <c r="C1440" t="s">
        <v>237</v>
      </c>
      <c r="D1440" t="s">
        <v>232</v>
      </c>
      <c r="E1440" s="3">
        <v>40</v>
      </c>
      <c r="F1440" s="3">
        <v>3</v>
      </c>
      <c r="G1440" s="3">
        <v>3</v>
      </c>
      <c r="H1440" s="3">
        <v>0</v>
      </c>
      <c r="I1440" s="3">
        <v>37</v>
      </c>
      <c r="J1440" s="3">
        <v>0</v>
      </c>
      <c r="K1440" s="3">
        <f t="shared" si="231"/>
        <v>40</v>
      </c>
      <c r="L1440" s="2">
        <f t="shared" si="232"/>
        <v>7.5</v>
      </c>
      <c r="M1440" s="2">
        <f t="shared" si="233"/>
        <v>7.5</v>
      </c>
      <c r="N1440" s="2">
        <f t="shared" si="234"/>
        <v>0</v>
      </c>
      <c r="O1440" s="2">
        <f t="shared" si="235"/>
        <v>92.5</v>
      </c>
      <c r="P1440" s="2">
        <f t="shared" si="230"/>
        <v>0</v>
      </c>
    </row>
    <row r="1441" spans="1:16">
      <c r="A1441" t="s">
        <v>9</v>
      </c>
      <c r="B1441" t="s">
        <v>47</v>
      </c>
      <c r="C1441" t="s">
        <v>237</v>
      </c>
      <c r="D1441" t="s">
        <v>233</v>
      </c>
      <c r="E1441" s="3">
        <v>35</v>
      </c>
      <c r="F1441" s="3">
        <v>1</v>
      </c>
      <c r="G1441" s="3">
        <v>1</v>
      </c>
      <c r="H1441" s="3">
        <v>0</v>
      </c>
      <c r="I1441" s="3">
        <v>32</v>
      </c>
      <c r="J1441" s="3">
        <v>2</v>
      </c>
      <c r="K1441" s="3">
        <f t="shared" si="231"/>
        <v>33</v>
      </c>
      <c r="L1441" s="2">
        <f t="shared" si="232"/>
        <v>3.0303030303030303</v>
      </c>
      <c r="M1441" s="2">
        <f t="shared" si="233"/>
        <v>3.0303030303030303</v>
      </c>
      <c r="N1441" s="2">
        <f t="shared" si="234"/>
        <v>0</v>
      </c>
      <c r="O1441" s="2">
        <f t="shared" si="235"/>
        <v>96.969696969696969</v>
      </c>
      <c r="P1441" s="2">
        <f t="shared" si="230"/>
        <v>0</v>
      </c>
    </row>
    <row r="1442" spans="1:16">
      <c r="A1442" t="s">
        <v>9</v>
      </c>
      <c r="B1442" t="s">
        <v>47</v>
      </c>
      <c r="C1442" t="s">
        <v>237</v>
      </c>
      <c r="D1442" t="s">
        <v>235</v>
      </c>
      <c r="E1442" s="3">
        <v>22</v>
      </c>
      <c r="F1442" s="3">
        <v>0</v>
      </c>
      <c r="G1442" s="3">
        <v>0</v>
      </c>
      <c r="H1442" s="3">
        <v>0</v>
      </c>
      <c r="I1442" s="3">
        <v>21</v>
      </c>
      <c r="J1442" s="3">
        <v>1</v>
      </c>
      <c r="K1442" s="3">
        <f t="shared" si="231"/>
        <v>21</v>
      </c>
      <c r="L1442" s="2">
        <f t="shared" si="232"/>
        <v>0</v>
      </c>
      <c r="M1442" s="2">
        <f t="shared" si="233"/>
        <v>0</v>
      </c>
      <c r="N1442" s="2">
        <f t="shared" si="234"/>
        <v>0</v>
      </c>
      <c r="O1442" s="2">
        <f t="shared" si="235"/>
        <v>100</v>
      </c>
      <c r="P1442" s="2" t="str">
        <f t="shared" si="230"/>
        <v xml:space="preserve"> </v>
      </c>
    </row>
    <row r="1443" spans="1:16">
      <c r="A1443" t="s">
        <v>9</v>
      </c>
      <c r="B1443" t="s">
        <v>47</v>
      </c>
      <c r="C1443" t="s">
        <v>237</v>
      </c>
      <c r="D1443" t="s">
        <v>234</v>
      </c>
      <c r="E1443" s="3">
        <f t="shared" ref="E1443:J1443" si="239">SUM(E1429:E1437)</f>
        <v>903</v>
      </c>
      <c r="F1443" s="3">
        <f t="shared" si="239"/>
        <v>211</v>
      </c>
      <c r="G1443" s="3">
        <f t="shared" si="239"/>
        <v>209</v>
      </c>
      <c r="H1443" s="3">
        <f t="shared" si="239"/>
        <v>2</v>
      </c>
      <c r="I1443" s="3">
        <f t="shared" si="239"/>
        <v>684</v>
      </c>
      <c r="J1443" s="3">
        <f t="shared" si="239"/>
        <v>8</v>
      </c>
      <c r="K1443" s="3">
        <f t="shared" si="231"/>
        <v>895</v>
      </c>
      <c r="L1443" s="2">
        <f t="shared" si="232"/>
        <v>23.575418994413408</v>
      </c>
      <c r="M1443" s="2">
        <f t="shared" si="233"/>
        <v>23.351955307262571</v>
      </c>
      <c r="N1443" s="2">
        <f t="shared" si="234"/>
        <v>0.22346368715083798</v>
      </c>
      <c r="O1443" s="2">
        <f t="shared" si="235"/>
        <v>76.424581005586589</v>
      </c>
      <c r="P1443" s="2">
        <f t="shared" si="230"/>
        <v>0.94786729857819907</v>
      </c>
    </row>
    <row r="1444" spans="1:16">
      <c r="A1444" t="s">
        <v>9</v>
      </c>
      <c r="B1444" t="s">
        <v>48</v>
      </c>
      <c r="C1444" t="s">
        <v>236</v>
      </c>
      <c r="D1444" t="s">
        <v>1</v>
      </c>
      <c r="E1444" s="3">
        <v>6683</v>
      </c>
      <c r="F1444" s="3">
        <v>4841</v>
      </c>
      <c r="G1444" s="3">
        <v>4460</v>
      </c>
      <c r="H1444" s="3">
        <v>381</v>
      </c>
      <c r="I1444" s="3">
        <v>1798</v>
      </c>
      <c r="J1444" s="3">
        <v>44</v>
      </c>
      <c r="K1444" s="3">
        <f t="shared" ref="K1444:K1479" si="240">E1444-J1444</f>
        <v>6639</v>
      </c>
      <c r="L1444" s="2">
        <f t="shared" ref="L1444:L1479" si="241">F1444/$K1444*100</f>
        <v>72.91760807350505</v>
      </c>
      <c r="M1444" s="2">
        <f t="shared" ref="M1444:M1479" si="242">G1444/$K1444*100</f>
        <v>67.178791986744983</v>
      </c>
      <c r="N1444" s="2">
        <f t="shared" ref="N1444:N1479" si="243">H1444/$K1444*100</f>
        <v>5.7388160867600542</v>
      </c>
      <c r="O1444" s="2">
        <f t="shared" ref="O1444:O1479" si="244">I1444/$K1444*100</f>
        <v>27.082391926494953</v>
      </c>
      <c r="P1444" s="2">
        <f t="shared" si="230"/>
        <v>7.8702747366246646</v>
      </c>
    </row>
    <row r="1445" spans="1:16">
      <c r="A1445" t="s">
        <v>9</v>
      </c>
      <c r="B1445" t="s">
        <v>48</v>
      </c>
      <c r="C1445" t="s">
        <v>236</v>
      </c>
      <c r="D1445" t="s">
        <v>219</v>
      </c>
      <c r="E1445" s="3">
        <v>545</v>
      </c>
      <c r="F1445" s="3">
        <v>38</v>
      </c>
      <c r="G1445" s="3">
        <v>24</v>
      </c>
      <c r="H1445" s="3">
        <v>14</v>
      </c>
      <c r="I1445" s="3">
        <v>503</v>
      </c>
      <c r="J1445" s="3">
        <v>4</v>
      </c>
      <c r="K1445" s="3">
        <f t="shared" si="240"/>
        <v>541</v>
      </c>
      <c r="L1445" s="2">
        <f t="shared" si="241"/>
        <v>7.0240295748613679</v>
      </c>
      <c r="M1445" s="2">
        <f t="shared" si="242"/>
        <v>4.4362292051756009</v>
      </c>
      <c r="N1445" s="2">
        <f t="shared" si="243"/>
        <v>2.5878003696857674</v>
      </c>
      <c r="O1445" s="2">
        <f t="shared" si="244"/>
        <v>92.975970425138627</v>
      </c>
      <c r="P1445" s="2">
        <f t="shared" si="230"/>
        <v>36.84210526315789</v>
      </c>
    </row>
    <row r="1446" spans="1:16">
      <c r="A1446" t="s">
        <v>9</v>
      </c>
      <c r="B1446" t="s">
        <v>48</v>
      </c>
      <c r="C1446" t="s">
        <v>236</v>
      </c>
      <c r="D1446" t="s">
        <v>220</v>
      </c>
      <c r="E1446" s="3">
        <v>872</v>
      </c>
      <c r="F1446" s="3">
        <v>353</v>
      </c>
      <c r="G1446" s="3">
        <v>273</v>
      </c>
      <c r="H1446" s="3">
        <v>80</v>
      </c>
      <c r="I1446" s="3">
        <v>517</v>
      </c>
      <c r="J1446" s="3">
        <v>2</v>
      </c>
      <c r="K1446" s="3">
        <f t="shared" si="240"/>
        <v>870</v>
      </c>
      <c r="L1446" s="2">
        <f t="shared" si="241"/>
        <v>40.574712643678161</v>
      </c>
      <c r="M1446" s="2">
        <f t="shared" si="242"/>
        <v>31.379310344827587</v>
      </c>
      <c r="N1446" s="2">
        <f t="shared" si="243"/>
        <v>9.1954022988505741</v>
      </c>
      <c r="O1446" s="2">
        <f t="shared" si="244"/>
        <v>59.425287356321846</v>
      </c>
      <c r="P1446" s="2">
        <f t="shared" si="230"/>
        <v>22.6628895184136</v>
      </c>
    </row>
    <row r="1447" spans="1:16">
      <c r="A1447" t="s">
        <v>9</v>
      </c>
      <c r="B1447" t="s">
        <v>48</v>
      </c>
      <c r="C1447" t="s">
        <v>236</v>
      </c>
      <c r="D1447" t="s">
        <v>221</v>
      </c>
      <c r="E1447" s="3">
        <v>656</v>
      </c>
      <c r="F1447" s="3">
        <v>559</v>
      </c>
      <c r="G1447" s="3">
        <v>494</v>
      </c>
      <c r="H1447" s="3">
        <v>65</v>
      </c>
      <c r="I1447" s="3">
        <v>96</v>
      </c>
      <c r="J1447" s="3">
        <v>1</v>
      </c>
      <c r="K1447" s="3">
        <f t="shared" si="240"/>
        <v>655</v>
      </c>
      <c r="L1447" s="2">
        <f t="shared" si="241"/>
        <v>85.343511450381683</v>
      </c>
      <c r="M1447" s="2">
        <f t="shared" si="242"/>
        <v>75.419847328244273</v>
      </c>
      <c r="N1447" s="2">
        <f t="shared" si="243"/>
        <v>9.9236641221374047</v>
      </c>
      <c r="O1447" s="2">
        <f t="shared" si="244"/>
        <v>14.656488549618322</v>
      </c>
      <c r="P1447" s="2">
        <f t="shared" si="230"/>
        <v>11.627906976744185</v>
      </c>
    </row>
    <row r="1448" spans="1:16">
      <c r="A1448" t="s">
        <v>9</v>
      </c>
      <c r="B1448" t="s">
        <v>48</v>
      </c>
      <c r="C1448" t="s">
        <v>236</v>
      </c>
      <c r="D1448" t="s">
        <v>222</v>
      </c>
      <c r="E1448" s="3">
        <v>566</v>
      </c>
      <c r="F1448" s="3">
        <v>540</v>
      </c>
      <c r="G1448" s="3">
        <v>502</v>
      </c>
      <c r="H1448" s="3">
        <v>38</v>
      </c>
      <c r="I1448" s="3">
        <v>25</v>
      </c>
      <c r="J1448" s="3">
        <v>1</v>
      </c>
      <c r="K1448" s="3">
        <f t="shared" si="240"/>
        <v>565</v>
      </c>
      <c r="L1448" s="2">
        <f t="shared" si="241"/>
        <v>95.575221238938056</v>
      </c>
      <c r="M1448" s="2">
        <f t="shared" si="242"/>
        <v>88.849557522123888</v>
      </c>
      <c r="N1448" s="2">
        <f t="shared" si="243"/>
        <v>6.7256637168141591</v>
      </c>
      <c r="O1448" s="2">
        <f t="shared" si="244"/>
        <v>4.4247787610619467</v>
      </c>
      <c r="P1448" s="2">
        <f t="shared" si="230"/>
        <v>7.0370370370370372</v>
      </c>
    </row>
    <row r="1449" spans="1:16">
      <c r="A1449" t="s">
        <v>9</v>
      </c>
      <c r="B1449" t="s">
        <v>48</v>
      </c>
      <c r="C1449" t="s">
        <v>236</v>
      </c>
      <c r="D1449" t="s">
        <v>223</v>
      </c>
      <c r="E1449" s="3">
        <v>565</v>
      </c>
      <c r="F1449" s="3">
        <v>537</v>
      </c>
      <c r="G1449" s="3">
        <v>508</v>
      </c>
      <c r="H1449" s="3">
        <v>29</v>
      </c>
      <c r="I1449" s="3">
        <v>26</v>
      </c>
      <c r="J1449" s="3">
        <v>2</v>
      </c>
      <c r="K1449" s="3">
        <f t="shared" si="240"/>
        <v>563</v>
      </c>
      <c r="L1449" s="2">
        <f t="shared" si="241"/>
        <v>95.381882770870334</v>
      </c>
      <c r="M1449" s="2">
        <f t="shared" si="242"/>
        <v>90.230905861456478</v>
      </c>
      <c r="N1449" s="2">
        <f t="shared" si="243"/>
        <v>5.1509769094138544</v>
      </c>
      <c r="O1449" s="2">
        <f t="shared" si="244"/>
        <v>4.6181172291296626</v>
      </c>
      <c r="P1449" s="2">
        <f t="shared" ref="P1449:P1512" si="245">IF(F1449&gt;0,H1449/F1449*100," ")</f>
        <v>5.4003724394785841</v>
      </c>
    </row>
    <row r="1450" spans="1:16">
      <c r="A1450" t="s">
        <v>9</v>
      </c>
      <c r="B1450" t="s">
        <v>48</v>
      </c>
      <c r="C1450" t="s">
        <v>236</v>
      </c>
      <c r="D1450" t="s">
        <v>224</v>
      </c>
      <c r="E1450" s="3">
        <v>619</v>
      </c>
      <c r="F1450" s="3">
        <v>595</v>
      </c>
      <c r="G1450" s="3">
        <v>568</v>
      </c>
      <c r="H1450" s="3">
        <v>27</v>
      </c>
      <c r="I1450" s="3">
        <v>22</v>
      </c>
      <c r="J1450" s="3">
        <v>2</v>
      </c>
      <c r="K1450" s="3">
        <f t="shared" si="240"/>
        <v>617</v>
      </c>
      <c r="L1450" s="2">
        <f t="shared" si="241"/>
        <v>96.434359805510539</v>
      </c>
      <c r="M1450" s="2">
        <f t="shared" si="242"/>
        <v>92.058346839546189</v>
      </c>
      <c r="N1450" s="2">
        <f t="shared" si="243"/>
        <v>4.3760129659643443</v>
      </c>
      <c r="O1450" s="2">
        <f t="shared" si="244"/>
        <v>3.5656401944894651</v>
      </c>
      <c r="P1450" s="2">
        <f t="shared" si="245"/>
        <v>4.53781512605042</v>
      </c>
    </row>
    <row r="1451" spans="1:16">
      <c r="A1451" t="s">
        <v>9</v>
      </c>
      <c r="B1451" t="s">
        <v>48</v>
      </c>
      <c r="C1451" t="s">
        <v>236</v>
      </c>
      <c r="D1451" t="s">
        <v>225</v>
      </c>
      <c r="E1451" s="3">
        <v>558</v>
      </c>
      <c r="F1451" s="3">
        <v>534</v>
      </c>
      <c r="G1451" s="3">
        <v>505</v>
      </c>
      <c r="H1451" s="3">
        <v>29</v>
      </c>
      <c r="I1451" s="3">
        <v>23</v>
      </c>
      <c r="J1451" s="3">
        <v>1</v>
      </c>
      <c r="K1451" s="3">
        <f t="shared" si="240"/>
        <v>557</v>
      </c>
      <c r="L1451" s="2">
        <f t="shared" si="241"/>
        <v>95.870736086175938</v>
      </c>
      <c r="M1451" s="2">
        <f t="shared" si="242"/>
        <v>90.664272890484739</v>
      </c>
      <c r="N1451" s="2">
        <f t="shared" si="243"/>
        <v>5.2064631956912031</v>
      </c>
      <c r="O1451" s="2">
        <f t="shared" si="244"/>
        <v>4.1292639138240581</v>
      </c>
      <c r="P1451" s="2">
        <f t="shared" si="245"/>
        <v>5.4307116104868918</v>
      </c>
    </row>
    <row r="1452" spans="1:16">
      <c r="A1452" t="s">
        <v>9</v>
      </c>
      <c r="B1452" t="s">
        <v>48</v>
      </c>
      <c r="C1452" t="s">
        <v>236</v>
      </c>
      <c r="D1452" t="s">
        <v>226</v>
      </c>
      <c r="E1452" s="3">
        <v>497</v>
      </c>
      <c r="F1452" s="3">
        <v>469</v>
      </c>
      <c r="G1452" s="3">
        <v>440</v>
      </c>
      <c r="H1452" s="3">
        <v>29</v>
      </c>
      <c r="I1452" s="3">
        <v>27</v>
      </c>
      <c r="J1452" s="3">
        <v>1</v>
      </c>
      <c r="K1452" s="3">
        <f t="shared" si="240"/>
        <v>496</v>
      </c>
      <c r="L1452" s="2">
        <f t="shared" si="241"/>
        <v>94.556451612903231</v>
      </c>
      <c r="M1452" s="2">
        <f t="shared" si="242"/>
        <v>88.709677419354833</v>
      </c>
      <c r="N1452" s="2">
        <f t="shared" si="243"/>
        <v>5.846774193548387</v>
      </c>
      <c r="O1452" s="2">
        <f t="shared" si="244"/>
        <v>5.443548387096774</v>
      </c>
      <c r="P1452" s="2">
        <f t="shared" si="245"/>
        <v>6.1833688699360341</v>
      </c>
    </row>
    <row r="1453" spans="1:16">
      <c r="A1453" t="s">
        <v>9</v>
      </c>
      <c r="B1453" t="s">
        <v>48</v>
      </c>
      <c r="C1453" t="s">
        <v>236</v>
      </c>
      <c r="D1453" t="s">
        <v>227</v>
      </c>
      <c r="E1453" s="3">
        <v>451</v>
      </c>
      <c r="F1453" s="3">
        <v>400</v>
      </c>
      <c r="G1453" s="3">
        <v>384</v>
      </c>
      <c r="H1453" s="3">
        <v>16</v>
      </c>
      <c r="I1453" s="3">
        <v>49</v>
      </c>
      <c r="J1453" s="3">
        <v>2</v>
      </c>
      <c r="K1453" s="3">
        <f t="shared" si="240"/>
        <v>449</v>
      </c>
      <c r="L1453" s="2">
        <f t="shared" si="241"/>
        <v>89.086859688196</v>
      </c>
      <c r="M1453" s="2">
        <f t="shared" si="242"/>
        <v>85.523385300668153</v>
      </c>
      <c r="N1453" s="2">
        <f t="shared" si="243"/>
        <v>3.5634743875278394</v>
      </c>
      <c r="O1453" s="2">
        <f t="shared" si="244"/>
        <v>10.913140311804009</v>
      </c>
      <c r="P1453" s="2">
        <f t="shared" si="245"/>
        <v>4</v>
      </c>
    </row>
    <row r="1454" spans="1:16">
      <c r="A1454" t="s">
        <v>9</v>
      </c>
      <c r="B1454" t="s">
        <v>48</v>
      </c>
      <c r="C1454" t="s">
        <v>236</v>
      </c>
      <c r="D1454" t="s">
        <v>228</v>
      </c>
      <c r="E1454" s="3">
        <v>332</v>
      </c>
      <c r="F1454" s="3">
        <v>270</v>
      </c>
      <c r="G1454" s="3">
        <v>260</v>
      </c>
      <c r="H1454" s="3">
        <v>10</v>
      </c>
      <c r="I1454" s="3">
        <v>58</v>
      </c>
      <c r="J1454" s="3">
        <v>4</v>
      </c>
      <c r="K1454" s="3">
        <f t="shared" si="240"/>
        <v>328</v>
      </c>
      <c r="L1454" s="2">
        <f t="shared" si="241"/>
        <v>82.317073170731703</v>
      </c>
      <c r="M1454" s="2">
        <f t="shared" si="242"/>
        <v>79.268292682926827</v>
      </c>
      <c r="N1454" s="2">
        <f t="shared" si="243"/>
        <v>3.0487804878048781</v>
      </c>
      <c r="O1454" s="2">
        <f t="shared" si="244"/>
        <v>17.682926829268293</v>
      </c>
      <c r="P1454" s="2">
        <f t="shared" si="245"/>
        <v>3.7037037037037033</v>
      </c>
    </row>
    <row r="1455" spans="1:16">
      <c r="A1455" t="s">
        <v>9</v>
      </c>
      <c r="B1455" t="s">
        <v>48</v>
      </c>
      <c r="C1455" t="s">
        <v>236</v>
      </c>
      <c r="D1455" t="s">
        <v>229</v>
      </c>
      <c r="E1455" s="3">
        <v>268</v>
      </c>
      <c r="F1455" s="3">
        <v>189</v>
      </c>
      <c r="G1455" s="3">
        <v>175</v>
      </c>
      <c r="H1455" s="3">
        <v>14</v>
      </c>
      <c r="I1455" s="3">
        <v>78</v>
      </c>
      <c r="J1455" s="3">
        <v>1</v>
      </c>
      <c r="K1455" s="3">
        <f t="shared" si="240"/>
        <v>267</v>
      </c>
      <c r="L1455" s="2">
        <f t="shared" si="241"/>
        <v>70.786516853932582</v>
      </c>
      <c r="M1455" s="2">
        <f t="shared" si="242"/>
        <v>65.543071161048687</v>
      </c>
      <c r="N1455" s="2">
        <f t="shared" si="243"/>
        <v>5.2434456928838955</v>
      </c>
      <c r="O1455" s="2">
        <f t="shared" si="244"/>
        <v>29.213483146067414</v>
      </c>
      <c r="P1455" s="2">
        <f t="shared" si="245"/>
        <v>7.4074074074074066</v>
      </c>
    </row>
    <row r="1456" spans="1:16">
      <c r="A1456" t="s">
        <v>9</v>
      </c>
      <c r="B1456" t="s">
        <v>48</v>
      </c>
      <c r="C1456" t="s">
        <v>236</v>
      </c>
      <c r="D1456" t="s">
        <v>230</v>
      </c>
      <c r="E1456" s="3">
        <v>279</v>
      </c>
      <c r="F1456" s="3">
        <v>180</v>
      </c>
      <c r="G1456" s="3">
        <v>160</v>
      </c>
      <c r="H1456" s="3">
        <v>20</v>
      </c>
      <c r="I1456" s="3">
        <v>96</v>
      </c>
      <c r="J1456" s="3">
        <v>3</v>
      </c>
      <c r="K1456" s="3">
        <f t="shared" si="240"/>
        <v>276</v>
      </c>
      <c r="L1456" s="2">
        <f t="shared" si="241"/>
        <v>65.217391304347828</v>
      </c>
      <c r="M1456" s="2">
        <f t="shared" si="242"/>
        <v>57.971014492753625</v>
      </c>
      <c r="N1456" s="2">
        <f t="shared" si="243"/>
        <v>7.2463768115942031</v>
      </c>
      <c r="O1456" s="2">
        <f t="shared" si="244"/>
        <v>34.782608695652172</v>
      </c>
      <c r="P1456" s="2">
        <f t="shared" si="245"/>
        <v>11.111111111111111</v>
      </c>
    </row>
    <row r="1457" spans="1:16">
      <c r="A1457" t="s">
        <v>9</v>
      </c>
      <c r="B1457" t="s">
        <v>48</v>
      </c>
      <c r="C1457" t="s">
        <v>236</v>
      </c>
      <c r="D1457" t="s">
        <v>231</v>
      </c>
      <c r="E1457" s="3">
        <v>212</v>
      </c>
      <c r="F1457" s="3">
        <v>96</v>
      </c>
      <c r="G1457" s="3">
        <v>92</v>
      </c>
      <c r="H1457" s="3">
        <v>4</v>
      </c>
      <c r="I1457" s="3">
        <v>109</v>
      </c>
      <c r="J1457" s="3">
        <v>7</v>
      </c>
      <c r="K1457" s="3">
        <f t="shared" si="240"/>
        <v>205</v>
      </c>
      <c r="L1457" s="2">
        <f t="shared" si="241"/>
        <v>46.829268292682933</v>
      </c>
      <c r="M1457" s="2">
        <f t="shared" si="242"/>
        <v>44.878048780487809</v>
      </c>
      <c r="N1457" s="2">
        <f t="shared" si="243"/>
        <v>1.9512195121951219</v>
      </c>
      <c r="O1457" s="2">
        <f t="shared" si="244"/>
        <v>53.170731707317074</v>
      </c>
      <c r="P1457" s="2">
        <f t="shared" si="245"/>
        <v>4.1666666666666661</v>
      </c>
    </row>
    <row r="1458" spans="1:16">
      <c r="A1458" t="s">
        <v>9</v>
      </c>
      <c r="B1458" t="s">
        <v>48</v>
      </c>
      <c r="C1458" t="s">
        <v>236</v>
      </c>
      <c r="D1458" t="s">
        <v>232</v>
      </c>
      <c r="E1458" s="3">
        <v>134</v>
      </c>
      <c r="F1458" s="3">
        <v>55</v>
      </c>
      <c r="G1458" s="3">
        <v>51</v>
      </c>
      <c r="H1458" s="3">
        <v>4</v>
      </c>
      <c r="I1458" s="3">
        <v>72</v>
      </c>
      <c r="J1458" s="3">
        <v>7</v>
      </c>
      <c r="K1458" s="3">
        <f t="shared" si="240"/>
        <v>127</v>
      </c>
      <c r="L1458" s="2">
        <f t="shared" si="241"/>
        <v>43.30708661417323</v>
      </c>
      <c r="M1458" s="2">
        <f t="shared" si="242"/>
        <v>40.15748031496063</v>
      </c>
      <c r="N1458" s="2">
        <f t="shared" si="243"/>
        <v>3.1496062992125982</v>
      </c>
      <c r="O1458" s="2">
        <f t="shared" si="244"/>
        <v>56.69291338582677</v>
      </c>
      <c r="P1458" s="2">
        <f t="shared" si="245"/>
        <v>7.2727272727272725</v>
      </c>
    </row>
    <row r="1459" spans="1:16">
      <c r="A1459" t="s">
        <v>9</v>
      </c>
      <c r="B1459" t="s">
        <v>48</v>
      </c>
      <c r="C1459" t="s">
        <v>236</v>
      </c>
      <c r="D1459" t="s">
        <v>233</v>
      </c>
      <c r="E1459" s="3">
        <v>78</v>
      </c>
      <c r="F1459" s="3">
        <v>18</v>
      </c>
      <c r="G1459" s="3">
        <v>17</v>
      </c>
      <c r="H1459" s="3">
        <v>1</v>
      </c>
      <c r="I1459" s="3">
        <v>56</v>
      </c>
      <c r="J1459" s="3">
        <v>4</v>
      </c>
      <c r="K1459" s="3">
        <f t="shared" si="240"/>
        <v>74</v>
      </c>
      <c r="L1459" s="2">
        <f t="shared" si="241"/>
        <v>24.324324324324326</v>
      </c>
      <c r="M1459" s="2">
        <f t="shared" si="242"/>
        <v>22.972972972972975</v>
      </c>
      <c r="N1459" s="2">
        <f t="shared" si="243"/>
        <v>1.3513513513513513</v>
      </c>
      <c r="O1459" s="2">
        <f t="shared" si="244"/>
        <v>75.675675675675677</v>
      </c>
      <c r="P1459" s="2">
        <f t="shared" si="245"/>
        <v>5.5555555555555554</v>
      </c>
    </row>
    <row r="1460" spans="1:16">
      <c r="A1460" t="s">
        <v>9</v>
      </c>
      <c r="B1460" t="s">
        <v>48</v>
      </c>
      <c r="C1460" t="s">
        <v>236</v>
      </c>
      <c r="D1460" t="s">
        <v>235</v>
      </c>
      <c r="E1460" s="3">
        <v>51</v>
      </c>
      <c r="F1460" s="3">
        <v>8</v>
      </c>
      <c r="G1460" s="3">
        <v>7</v>
      </c>
      <c r="H1460" s="3">
        <v>1</v>
      </c>
      <c r="I1460" s="3">
        <v>41</v>
      </c>
      <c r="J1460" s="3">
        <v>2</v>
      </c>
      <c r="K1460" s="3">
        <f t="shared" si="240"/>
        <v>49</v>
      </c>
      <c r="L1460" s="2">
        <f t="shared" si="241"/>
        <v>16.326530612244898</v>
      </c>
      <c r="M1460" s="2">
        <f t="shared" si="242"/>
        <v>14.285714285714285</v>
      </c>
      <c r="N1460" s="2">
        <f t="shared" si="243"/>
        <v>2.0408163265306123</v>
      </c>
      <c r="O1460" s="2">
        <f t="shared" si="244"/>
        <v>83.673469387755105</v>
      </c>
      <c r="P1460" s="2">
        <f t="shared" si="245"/>
        <v>12.5</v>
      </c>
    </row>
    <row r="1461" spans="1:16">
      <c r="A1461" t="s">
        <v>9</v>
      </c>
      <c r="B1461" t="s">
        <v>48</v>
      </c>
      <c r="C1461" t="s">
        <v>236</v>
      </c>
      <c r="D1461" t="s">
        <v>234</v>
      </c>
      <c r="E1461" s="3">
        <f t="shared" ref="E1461:J1461" si="246">SUM(E1447:E1455)</f>
        <v>4512</v>
      </c>
      <c r="F1461" s="3">
        <f t="shared" si="246"/>
        <v>4093</v>
      </c>
      <c r="G1461" s="3">
        <f t="shared" si="246"/>
        <v>3836</v>
      </c>
      <c r="H1461" s="3">
        <f t="shared" si="246"/>
        <v>257</v>
      </c>
      <c r="I1461" s="3">
        <f t="shared" si="246"/>
        <v>404</v>
      </c>
      <c r="J1461" s="3">
        <f t="shared" si="246"/>
        <v>15</v>
      </c>
      <c r="K1461" s="3">
        <f t="shared" si="240"/>
        <v>4497</v>
      </c>
      <c r="L1461" s="2">
        <f t="shared" si="241"/>
        <v>91.01623304425172</v>
      </c>
      <c r="M1461" s="2">
        <f t="shared" si="242"/>
        <v>85.301311985768294</v>
      </c>
      <c r="N1461" s="2">
        <f t="shared" si="243"/>
        <v>5.7149210584834336</v>
      </c>
      <c r="O1461" s="2">
        <f t="shared" si="244"/>
        <v>8.9837669557482762</v>
      </c>
      <c r="P1461" s="2">
        <f t="shared" si="245"/>
        <v>6.2790129489372095</v>
      </c>
    </row>
    <row r="1462" spans="1:16">
      <c r="A1462" t="s">
        <v>9</v>
      </c>
      <c r="B1462" t="s">
        <v>48</v>
      </c>
      <c r="C1462" t="s">
        <v>237</v>
      </c>
      <c r="D1462" t="s">
        <v>1</v>
      </c>
      <c r="E1462" s="3">
        <v>6730</v>
      </c>
      <c r="F1462" s="3">
        <v>1748</v>
      </c>
      <c r="G1462" s="3">
        <v>1678</v>
      </c>
      <c r="H1462" s="3">
        <v>70</v>
      </c>
      <c r="I1462" s="3">
        <v>4958</v>
      </c>
      <c r="J1462" s="3">
        <v>24</v>
      </c>
      <c r="K1462" s="3">
        <f t="shared" si="240"/>
        <v>6706</v>
      </c>
      <c r="L1462" s="2">
        <f t="shared" si="241"/>
        <v>26.066209364747987</v>
      </c>
      <c r="M1462" s="2">
        <f t="shared" si="242"/>
        <v>25.022368028631075</v>
      </c>
      <c r="N1462" s="2">
        <f t="shared" si="243"/>
        <v>1.0438413361169103</v>
      </c>
      <c r="O1462" s="2">
        <f t="shared" si="244"/>
        <v>73.933790635252024</v>
      </c>
      <c r="P1462" s="2">
        <f t="shared" si="245"/>
        <v>4.0045766590389018</v>
      </c>
    </row>
    <row r="1463" spans="1:16">
      <c r="A1463" t="s">
        <v>9</v>
      </c>
      <c r="B1463" t="s">
        <v>48</v>
      </c>
      <c r="C1463" t="s">
        <v>237</v>
      </c>
      <c r="D1463" t="s">
        <v>219</v>
      </c>
      <c r="E1463" s="3">
        <v>529</v>
      </c>
      <c r="F1463" s="3">
        <v>6</v>
      </c>
      <c r="G1463" s="3">
        <v>5</v>
      </c>
      <c r="H1463" s="3">
        <v>1</v>
      </c>
      <c r="I1463" s="3">
        <v>521</v>
      </c>
      <c r="J1463" s="3">
        <v>2</v>
      </c>
      <c r="K1463" s="3">
        <f t="shared" si="240"/>
        <v>527</v>
      </c>
      <c r="L1463" s="2">
        <f t="shared" si="241"/>
        <v>1.1385199240986716</v>
      </c>
      <c r="M1463" s="2">
        <f t="shared" si="242"/>
        <v>0.94876660341555974</v>
      </c>
      <c r="N1463" s="2">
        <f t="shared" si="243"/>
        <v>0.18975332068311196</v>
      </c>
      <c r="O1463" s="2">
        <f t="shared" si="244"/>
        <v>98.861480075901326</v>
      </c>
      <c r="P1463" s="2">
        <f t="shared" si="245"/>
        <v>16.666666666666664</v>
      </c>
    </row>
    <row r="1464" spans="1:16">
      <c r="A1464" t="s">
        <v>9</v>
      </c>
      <c r="B1464" t="s">
        <v>48</v>
      </c>
      <c r="C1464" t="s">
        <v>237</v>
      </c>
      <c r="D1464" t="s">
        <v>220</v>
      </c>
      <c r="E1464" s="3">
        <v>866</v>
      </c>
      <c r="F1464" s="3">
        <v>123</v>
      </c>
      <c r="G1464" s="3">
        <v>99</v>
      </c>
      <c r="H1464" s="3">
        <v>24</v>
      </c>
      <c r="I1464" s="3">
        <v>742</v>
      </c>
      <c r="J1464" s="3">
        <v>1</v>
      </c>
      <c r="K1464" s="3">
        <f t="shared" si="240"/>
        <v>865</v>
      </c>
      <c r="L1464" s="2">
        <f t="shared" si="241"/>
        <v>14.219653179190752</v>
      </c>
      <c r="M1464" s="2">
        <f t="shared" si="242"/>
        <v>11.445086705202312</v>
      </c>
      <c r="N1464" s="2">
        <f t="shared" si="243"/>
        <v>2.7745664739884393</v>
      </c>
      <c r="O1464" s="2">
        <f t="shared" si="244"/>
        <v>85.780346820809257</v>
      </c>
      <c r="P1464" s="2">
        <f t="shared" si="245"/>
        <v>19.512195121951219</v>
      </c>
    </row>
    <row r="1465" spans="1:16">
      <c r="A1465" t="s">
        <v>9</v>
      </c>
      <c r="B1465" t="s">
        <v>48</v>
      </c>
      <c r="C1465" t="s">
        <v>237</v>
      </c>
      <c r="D1465" t="s">
        <v>221</v>
      </c>
      <c r="E1465" s="3">
        <v>654</v>
      </c>
      <c r="F1465" s="3">
        <v>233</v>
      </c>
      <c r="G1465" s="3">
        <v>212</v>
      </c>
      <c r="H1465" s="3">
        <v>21</v>
      </c>
      <c r="I1465" s="3">
        <v>419</v>
      </c>
      <c r="J1465" s="3">
        <v>2</v>
      </c>
      <c r="K1465" s="3">
        <f t="shared" si="240"/>
        <v>652</v>
      </c>
      <c r="L1465" s="2">
        <f t="shared" si="241"/>
        <v>35.736196319018404</v>
      </c>
      <c r="M1465" s="2">
        <f t="shared" si="242"/>
        <v>32.515337423312886</v>
      </c>
      <c r="N1465" s="2">
        <f t="shared" si="243"/>
        <v>3.2208588957055215</v>
      </c>
      <c r="O1465" s="2">
        <f t="shared" si="244"/>
        <v>64.263803680981596</v>
      </c>
      <c r="P1465" s="2">
        <f t="shared" si="245"/>
        <v>9.0128755364806867</v>
      </c>
    </row>
    <row r="1466" spans="1:16">
      <c r="A1466" t="s">
        <v>9</v>
      </c>
      <c r="B1466" t="s">
        <v>48</v>
      </c>
      <c r="C1466" t="s">
        <v>237</v>
      </c>
      <c r="D1466" t="s">
        <v>222</v>
      </c>
      <c r="E1466" s="3">
        <v>610</v>
      </c>
      <c r="F1466" s="3">
        <v>236</v>
      </c>
      <c r="G1466" s="3">
        <v>233</v>
      </c>
      <c r="H1466" s="3">
        <v>3</v>
      </c>
      <c r="I1466" s="3">
        <v>371</v>
      </c>
      <c r="J1466" s="3">
        <v>3</v>
      </c>
      <c r="K1466" s="3">
        <f t="shared" si="240"/>
        <v>607</v>
      </c>
      <c r="L1466" s="2">
        <f t="shared" si="241"/>
        <v>38.879736408566721</v>
      </c>
      <c r="M1466" s="2">
        <f t="shared" si="242"/>
        <v>38.385502471169687</v>
      </c>
      <c r="N1466" s="2">
        <f t="shared" si="243"/>
        <v>0.49423393739703458</v>
      </c>
      <c r="O1466" s="2">
        <f t="shared" si="244"/>
        <v>61.120263591433279</v>
      </c>
      <c r="P1466" s="2">
        <f t="shared" si="245"/>
        <v>1.2711864406779663</v>
      </c>
    </row>
    <row r="1467" spans="1:16">
      <c r="A1467" t="s">
        <v>9</v>
      </c>
      <c r="B1467" t="s">
        <v>48</v>
      </c>
      <c r="C1467" t="s">
        <v>237</v>
      </c>
      <c r="D1467" t="s">
        <v>223</v>
      </c>
      <c r="E1467" s="3">
        <v>589</v>
      </c>
      <c r="F1467" s="3">
        <v>224</v>
      </c>
      <c r="G1467" s="3">
        <v>218</v>
      </c>
      <c r="H1467" s="3">
        <v>6</v>
      </c>
      <c r="I1467" s="3">
        <v>365</v>
      </c>
      <c r="J1467" s="3">
        <v>0</v>
      </c>
      <c r="K1467" s="3">
        <f t="shared" si="240"/>
        <v>589</v>
      </c>
      <c r="L1467" s="2">
        <f t="shared" si="241"/>
        <v>38.030560271646856</v>
      </c>
      <c r="M1467" s="2">
        <f t="shared" si="242"/>
        <v>37.011884550084886</v>
      </c>
      <c r="N1467" s="2">
        <f t="shared" si="243"/>
        <v>1.0186757215619695</v>
      </c>
      <c r="O1467" s="2">
        <f t="shared" si="244"/>
        <v>61.969439728353137</v>
      </c>
      <c r="P1467" s="2">
        <f t="shared" si="245"/>
        <v>2.6785714285714284</v>
      </c>
    </row>
    <row r="1468" spans="1:16">
      <c r="A1468" t="s">
        <v>9</v>
      </c>
      <c r="B1468" t="s">
        <v>48</v>
      </c>
      <c r="C1468" t="s">
        <v>237</v>
      </c>
      <c r="D1468" t="s">
        <v>224</v>
      </c>
      <c r="E1468" s="3">
        <v>618</v>
      </c>
      <c r="F1468" s="3">
        <v>239</v>
      </c>
      <c r="G1468" s="3">
        <v>235</v>
      </c>
      <c r="H1468" s="3">
        <v>4</v>
      </c>
      <c r="I1468" s="3">
        <v>375</v>
      </c>
      <c r="J1468" s="3">
        <v>4</v>
      </c>
      <c r="K1468" s="3">
        <f t="shared" si="240"/>
        <v>614</v>
      </c>
      <c r="L1468" s="2">
        <f t="shared" si="241"/>
        <v>38.925081433224754</v>
      </c>
      <c r="M1468" s="2">
        <f t="shared" si="242"/>
        <v>38.273615635179155</v>
      </c>
      <c r="N1468" s="2">
        <f t="shared" si="243"/>
        <v>0.65146579804560267</v>
      </c>
      <c r="O1468" s="2">
        <f t="shared" si="244"/>
        <v>61.074918566775253</v>
      </c>
      <c r="P1468" s="2">
        <f t="shared" si="245"/>
        <v>1.6736401673640167</v>
      </c>
    </row>
    <row r="1469" spans="1:16">
      <c r="A1469" t="s">
        <v>9</v>
      </c>
      <c r="B1469" t="s">
        <v>48</v>
      </c>
      <c r="C1469" t="s">
        <v>237</v>
      </c>
      <c r="D1469" t="s">
        <v>225</v>
      </c>
      <c r="E1469" s="3">
        <v>553</v>
      </c>
      <c r="F1469" s="3">
        <v>209</v>
      </c>
      <c r="G1469" s="3">
        <v>203</v>
      </c>
      <c r="H1469" s="3">
        <v>6</v>
      </c>
      <c r="I1469" s="3">
        <v>343</v>
      </c>
      <c r="J1469" s="3">
        <v>1</v>
      </c>
      <c r="K1469" s="3">
        <f t="shared" si="240"/>
        <v>552</v>
      </c>
      <c r="L1469" s="2">
        <f t="shared" si="241"/>
        <v>37.862318840579711</v>
      </c>
      <c r="M1469" s="2">
        <f t="shared" si="242"/>
        <v>36.775362318840585</v>
      </c>
      <c r="N1469" s="2">
        <f t="shared" si="243"/>
        <v>1.0869565217391304</v>
      </c>
      <c r="O1469" s="2">
        <f t="shared" si="244"/>
        <v>62.137681159420289</v>
      </c>
      <c r="P1469" s="2">
        <f t="shared" si="245"/>
        <v>2.8708133971291865</v>
      </c>
    </row>
    <row r="1470" spans="1:16">
      <c r="A1470" t="s">
        <v>9</v>
      </c>
      <c r="B1470" t="s">
        <v>48</v>
      </c>
      <c r="C1470" t="s">
        <v>237</v>
      </c>
      <c r="D1470" t="s">
        <v>226</v>
      </c>
      <c r="E1470" s="3">
        <v>490</v>
      </c>
      <c r="F1470" s="3">
        <v>174</v>
      </c>
      <c r="G1470" s="3">
        <v>172</v>
      </c>
      <c r="H1470" s="3">
        <v>2</v>
      </c>
      <c r="I1470" s="3">
        <v>316</v>
      </c>
      <c r="J1470" s="3">
        <v>0</v>
      </c>
      <c r="K1470" s="3">
        <f t="shared" si="240"/>
        <v>490</v>
      </c>
      <c r="L1470" s="2">
        <f t="shared" si="241"/>
        <v>35.510204081632651</v>
      </c>
      <c r="M1470" s="2">
        <f t="shared" si="242"/>
        <v>35.102040816326529</v>
      </c>
      <c r="N1470" s="2">
        <f t="shared" si="243"/>
        <v>0.40816326530612246</v>
      </c>
      <c r="O1470" s="2">
        <f t="shared" si="244"/>
        <v>64.489795918367349</v>
      </c>
      <c r="P1470" s="2">
        <f t="shared" si="245"/>
        <v>1.1494252873563218</v>
      </c>
    </row>
    <row r="1471" spans="1:16">
      <c r="A1471" t="s">
        <v>9</v>
      </c>
      <c r="B1471" t="s">
        <v>48</v>
      </c>
      <c r="C1471" t="s">
        <v>237</v>
      </c>
      <c r="D1471" t="s">
        <v>227</v>
      </c>
      <c r="E1471" s="3">
        <v>401</v>
      </c>
      <c r="F1471" s="3">
        <v>108</v>
      </c>
      <c r="G1471" s="3">
        <v>107</v>
      </c>
      <c r="H1471" s="3">
        <v>1</v>
      </c>
      <c r="I1471" s="3">
        <v>292</v>
      </c>
      <c r="J1471" s="3">
        <v>1</v>
      </c>
      <c r="K1471" s="3">
        <f t="shared" si="240"/>
        <v>400</v>
      </c>
      <c r="L1471" s="2">
        <f t="shared" si="241"/>
        <v>27</v>
      </c>
      <c r="M1471" s="2">
        <f t="shared" si="242"/>
        <v>26.75</v>
      </c>
      <c r="N1471" s="2">
        <f t="shared" si="243"/>
        <v>0.25</v>
      </c>
      <c r="O1471" s="2">
        <f t="shared" si="244"/>
        <v>73</v>
      </c>
      <c r="P1471" s="2">
        <f t="shared" si="245"/>
        <v>0.92592592592592582</v>
      </c>
    </row>
    <row r="1472" spans="1:16">
      <c r="A1472" t="s">
        <v>9</v>
      </c>
      <c r="B1472" t="s">
        <v>48</v>
      </c>
      <c r="C1472" t="s">
        <v>237</v>
      </c>
      <c r="D1472" t="s">
        <v>228</v>
      </c>
      <c r="E1472" s="3">
        <v>353</v>
      </c>
      <c r="F1472" s="3">
        <v>81</v>
      </c>
      <c r="G1472" s="3">
        <v>80</v>
      </c>
      <c r="H1472" s="3">
        <v>1</v>
      </c>
      <c r="I1472" s="3">
        <v>272</v>
      </c>
      <c r="J1472" s="3">
        <v>0</v>
      </c>
      <c r="K1472" s="3">
        <f t="shared" si="240"/>
        <v>353</v>
      </c>
      <c r="L1472" s="2">
        <f t="shared" si="241"/>
        <v>22.946175637393768</v>
      </c>
      <c r="M1472" s="2">
        <f t="shared" si="242"/>
        <v>22.6628895184136</v>
      </c>
      <c r="N1472" s="2">
        <f t="shared" si="243"/>
        <v>0.28328611898016998</v>
      </c>
      <c r="O1472" s="2">
        <f t="shared" si="244"/>
        <v>77.053824362606221</v>
      </c>
      <c r="P1472" s="2">
        <f t="shared" si="245"/>
        <v>1.2345679012345678</v>
      </c>
    </row>
    <row r="1473" spans="1:16">
      <c r="A1473" t="s">
        <v>9</v>
      </c>
      <c r="B1473" t="s">
        <v>48</v>
      </c>
      <c r="C1473" t="s">
        <v>237</v>
      </c>
      <c r="D1473" t="s">
        <v>229</v>
      </c>
      <c r="E1473" s="3">
        <v>274</v>
      </c>
      <c r="F1473" s="3">
        <v>47</v>
      </c>
      <c r="G1473" s="3">
        <v>47</v>
      </c>
      <c r="H1473" s="3">
        <v>0</v>
      </c>
      <c r="I1473" s="3">
        <v>224</v>
      </c>
      <c r="J1473" s="3">
        <v>3</v>
      </c>
      <c r="K1473" s="3">
        <f t="shared" si="240"/>
        <v>271</v>
      </c>
      <c r="L1473" s="2">
        <f t="shared" si="241"/>
        <v>17.343173431734318</v>
      </c>
      <c r="M1473" s="2">
        <f t="shared" si="242"/>
        <v>17.343173431734318</v>
      </c>
      <c r="N1473" s="2">
        <f t="shared" si="243"/>
        <v>0</v>
      </c>
      <c r="O1473" s="2">
        <f t="shared" si="244"/>
        <v>82.656826568265686</v>
      </c>
      <c r="P1473" s="2">
        <f t="shared" si="245"/>
        <v>0</v>
      </c>
    </row>
    <row r="1474" spans="1:16">
      <c r="A1474" t="s">
        <v>9</v>
      </c>
      <c r="B1474" t="s">
        <v>48</v>
      </c>
      <c r="C1474" t="s">
        <v>237</v>
      </c>
      <c r="D1474" t="s">
        <v>230</v>
      </c>
      <c r="E1474" s="3">
        <v>263</v>
      </c>
      <c r="F1474" s="3">
        <v>35</v>
      </c>
      <c r="G1474" s="3">
        <v>35</v>
      </c>
      <c r="H1474" s="3">
        <v>0</v>
      </c>
      <c r="I1474" s="3">
        <v>227</v>
      </c>
      <c r="J1474" s="3">
        <v>1</v>
      </c>
      <c r="K1474" s="3">
        <f t="shared" si="240"/>
        <v>262</v>
      </c>
      <c r="L1474" s="2">
        <f t="shared" si="241"/>
        <v>13.358778625954198</v>
      </c>
      <c r="M1474" s="2">
        <f t="shared" si="242"/>
        <v>13.358778625954198</v>
      </c>
      <c r="N1474" s="2">
        <f t="shared" si="243"/>
        <v>0</v>
      </c>
      <c r="O1474" s="2">
        <f t="shared" si="244"/>
        <v>86.641221374045813</v>
      </c>
      <c r="P1474" s="2">
        <f t="shared" si="245"/>
        <v>0</v>
      </c>
    </row>
    <row r="1475" spans="1:16">
      <c r="A1475" t="s">
        <v>9</v>
      </c>
      <c r="B1475" t="s">
        <v>48</v>
      </c>
      <c r="C1475" t="s">
        <v>237</v>
      </c>
      <c r="D1475" t="s">
        <v>231</v>
      </c>
      <c r="E1475" s="3">
        <v>233</v>
      </c>
      <c r="F1475" s="3">
        <v>22</v>
      </c>
      <c r="G1475" s="3">
        <v>21</v>
      </c>
      <c r="H1475" s="3">
        <v>1</v>
      </c>
      <c r="I1475" s="3">
        <v>210</v>
      </c>
      <c r="J1475" s="3">
        <v>1</v>
      </c>
      <c r="K1475" s="3">
        <f t="shared" si="240"/>
        <v>232</v>
      </c>
      <c r="L1475" s="2">
        <f t="shared" si="241"/>
        <v>9.4827586206896548</v>
      </c>
      <c r="M1475" s="2">
        <f t="shared" si="242"/>
        <v>9.0517241379310338</v>
      </c>
      <c r="N1475" s="2">
        <f t="shared" si="243"/>
        <v>0.43103448275862066</v>
      </c>
      <c r="O1475" s="2">
        <f t="shared" si="244"/>
        <v>90.517241379310349</v>
      </c>
      <c r="P1475" s="2">
        <f t="shared" si="245"/>
        <v>4.5454545454545459</v>
      </c>
    </row>
    <row r="1476" spans="1:16">
      <c r="A1476" t="s">
        <v>9</v>
      </c>
      <c r="B1476" t="s">
        <v>48</v>
      </c>
      <c r="C1476" t="s">
        <v>237</v>
      </c>
      <c r="D1476" t="s">
        <v>232</v>
      </c>
      <c r="E1476" s="3">
        <v>130</v>
      </c>
      <c r="F1476" s="3">
        <v>6</v>
      </c>
      <c r="G1476" s="3">
        <v>6</v>
      </c>
      <c r="H1476" s="3">
        <v>0</v>
      </c>
      <c r="I1476" s="3">
        <v>124</v>
      </c>
      <c r="J1476" s="3">
        <v>0</v>
      </c>
      <c r="K1476" s="3">
        <f t="shared" si="240"/>
        <v>130</v>
      </c>
      <c r="L1476" s="2">
        <f t="shared" si="241"/>
        <v>4.6153846153846159</v>
      </c>
      <c r="M1476" s="2">
        <f t="shared" si="242"/>
        <v>4.6153846153846159</v>
      </c>
      <c r="N1476" s="2">
        <f t="shared" si="243"/>
        <v>0</v>
      </c>
      <c r="O1476" s="2">
        <f t="shared" si="244"/>
        <v>95.384615384615387</v>
      </c>
      <c r="P1476" s="2">
        <f t="shared" si="245"/>
        <v>0</v>
      </c>
    </row>
    <row r="1477" spans="1:16">
      <c r="A1477" t="s">
        <v>9</v>
      </c>
      <c r="B1477" t="s">
        <v>48</v>
      </c>
      <c r="C1477" t="s">
        <v>237</v>
      </c>
      <c r="D1477" t="s">
        <v>233</v>
      </c>
      <c r="E1477" s="3">
        <v>93</v>
      </c>
      <c r="F1477" s="3">
        <v>3</v>
      </c>
      <c r="G1477" s="3">
        <v>3</v>
      </c>
      <c r="H1477" s="3">
        <v>0</v>
      </c>
      <c r="I1477" s="3">
        <v>87</v>
      </c>
      <c r="J1477" s="3">
        <v>3</v>
      </c>
      <c r="K1477" s="3">
        <f t="shared" si="240"/>
        <v>90</v>
      </c>
      <c r="L1477" s="2">
        <f t="shared" si="241"/>
        <v>3.3333333333333335</v>
      </c>
      <c r="M1477" s="2">
        <f t="shared" si="242"/>
        <v>3.3333333333333335</v>
      </c>
      <c r="N1477" s="2">
        <f t="shared" si="243"/>
        <v>0</v>
      </c>
      <c r="O1477" s="2">
        <f t="shared" si="244"/>
        <v>96.666666666666671</v>
      </c>
      <c r="P1477" s="2">
        <f t="shared" si="245"/>
        <v>0</v>
      </c>
    </row>
    <row r="1478" spans="1:16">
      <c r="A1478" t="s">
        <v>9</v>
      </c>
      <c r="B1478" t="s">
        <v>48</v>
      </c>
      <c r="C1478" t="s">
        <v>237</v>
      </c>
      <c r="D1478" t="s">
        <v>235</v>
      </c>
      <c r="E1478" s="3">
        <v>74</v>
      </c>
      <c r="F1478" s="3">
        <v>2</v>
      </c>
      <c r="G1478" s="3">
        <v>2</v>
      </c>
      <c r="H1478" s="3">
        <v>0</v>
      </c>
      <c r="I1478" s="3">
        <v>70</v>
      </c>
      <c r="J1478" s="3">
        <v>2</v>
      </c>
      <c r="K1478" s="3">
        <f t="shared" si="240"/>
        <v>72</v>
      </c>
      <c r="L1478" s="2">
        <f t="shared" si="241"/>
        <v>2.7777777777777777</v>
      </c>
      <c r="M1478" s="2">
        <f t="shared" si="242"/>
        <v>2.7777777777777777</v>
      </c>
      <c r="N1478" s="2">
        <f t="shared" si="243"/>
        <v>0</v>
      </c>
      <c r="O1478" s="2">
        <f t="shared" si="244"/>
        <v>97.222222222222214</v>
      </c>
      <c r="P1478" s="2">
        <f t="shared" si="245"/>
        <v>0</v>
      </c>
    </row>
    <row r="1479" spans="1:16">
      <c r="A1479" t="s">
        <v>9</v>
      </c>
      <c r="B1479" t="s">
        <v>48</v>
      </c>
      <c r="C1479" t="s">
        <v>237</v>
      </c>
      <c r="D1479" t="s">
        <v>234</v>
      </c>
      <c r="E1479" s="3">
        <f t="shared" ref="E1479:J1479" si="247">SUM(E1465:E1473)</f>
        <v>4542</v>
      </c>
      <c r="F1479" s="3">
        <f t="shared" si="247"/>
        <v>1551</v>
      </c>
      <c r="G1479" s="3">
        <f t="shared" si="247"/>
        <v>1507</v>
      </c>
      <c r="H1479" s="3">
        <f t="shared" si="247"/>
        <v>44</v>
      </c>
      <c r="I1479" s="3">
        <f t="shared" si="247"/>
        <v>2977</v>
      </c>
      <c r="J1479" s="3">
        <f t="shared" si="247"/>
        <v>14</v>
      </c>
      <c r="K1479" s="3">
        <f t="shared" si="240"/>
        <v>4528</v>
      </c>
      <c r="L1479" s="2">
        <f t="shared" si="241"/>
        <v>34.253533568904594</v>
      </c>
      <c r="M1479" s="2">
        <f t="shared" si="242"/>
        <v>33.281802120141343</v>
      </c>
      <c r="N1479" s="2">
        <f t="shared" si="243"/>
        <v>0.9717314487632509</v>
      </c>
      <c r="O1479" s="2">
        <f t="shared" si="244"/>
        <v>65.746466431095413</v>
      </c>
      <c r="P1479" s="2">
        <f t="shared" si="245"/>
        <v>2.8368794326241136</v>
      </c>
    </row>
    <row r="1480" spans="1:16">
      <c r="A1480" t="s">
        <v>9</v>
      </c>
      <c r="B1480" t="s">
        <v>37</v>
      </c>
      <c r="C1480" t="s">
        <v>236</v>
      </c>
      <c r="D1480" t="s">
        <v>1</v>
      </c>
      <c r="E1480" s="3">
        <v>3139</v>
      </c>
      <c r="F1480" s="3">
        <v>2297</v>
      </c>
      <c r="G1480" s="3">
        <v>2196</v>
      </c>
      <c r="H1480" s="3">
        <v>101</v>
      </c>
      <c r="I1480" s="3">
        <v>805</v>
      </c>
      <c r="J1480" s="3">
        <v>37</v>
      </c>
      <c r="K1480" s="3">
        <f t="shared" ref="K1480:K1543" si="248">E1480-J1480</f>
        <v>3102</v>
      </c>
      <c r="L1480" s="2">
        <f t="shared" ref="L1480:L1543" si="249">F1480/$K1480*100</f>
        <v>74.04900064474532</v>
      </c>
      <c r="M1480" s="2">
        <f t="shared" ref="M1480:M1543" si="250">G1480/$K1480*100</f>
        <v>70.793036750483566</v>
      </c>
      <c r="N1480" s="2">
        <f t="shared" ref="N1480:N1543" si="251">H1480/$K1480*100</f>
        <v>3.2559638942617668</v>
      </c>
      <c r="O1480" s="2">
        <f t="shared" ref="O1480:O1543" si="252">I1480/$K1480*100</f>
        <v>25.950999355254673</v>
      </c>
      <c r="P1480" s="2">
        <f t="shared" si="245"/>
        <v>4.3970396168915977</v>
      </c>
    </row>
    <row r="1481" spans="1:16">
      <c r="A1481" t="s">
        <v>9</v>
      </c>
      <c r="B1481" t="s">
        <v>37</v>
      </c>
      <c r="C1481" t="s">
        <v>236</v>
      </c>
      <c r="D1481" t="s">
        <v>219</v>
      </c>
      <c r="E1481" s="3">
        <v>211</v>
      </c>
      <c r="F1481" s="3">
        <v>12</v>
      </c>
      <c r="G1481" s="3">
        <v>6</v>
      </c>
      <c r="H1481" s="3">
        <v>6</v>
      </c>
      <c r="I1481" s="3">
        <v>197</v>
      </c>
      <c r="J1481" s="3">
        <v>2</v>
      </c>
      <c r="K1481" s="3">
        <f t="shared" si="248"/>
        <v>209</v>
      </c>
      <c r="L1481" s="2">
        <f t="shared" si="249"/>
        <v>5.741626794258373</v>
      </c>
      <c r="M1481" s="2">
        <f t="shared" si="250"/>
        <v>2.8708133971291865</v>
      </c>
      <c r="N1481" s="2">
        <f t="shared" si="251"/>
        <v>2.8708133971291865</v>
      </c>
      <c r="O1481" s="2">
        <f t="shared" si="252"/>
        <v>94.258373205741634</v>
      </c>
      <c r="P1481" s="2">
        <f t="shared" si="245"/>
        <v>50</v>
      </c>
    </row>
    <row r="1482" spans="1:16">
      <c r="A1482" t="s">
        <v>9</v>
      </c>
      <c r="B1482" t="s">
        <v>37</v>
      </c>
      <c r="C1482" t="s">
        <v>236</v>
      </c>
      <c r="D1482" t="s">
        <v>220</v>
      </c>
      <c r="E1482" s="3">
        <v>386</v>
      </c>
      <c r="F1482" s="3">
        <v>211</v>
      </c>
      <c r="G1482" s="3">
        <v>190</v>
      </c>
      <c r="H1482" s="3">
        <v>21</v>
      </c>
      <c r="I1482" s="3">
        <v>173</v>
      </c>
      <c r="J1482" s="3">
        <v>2</v>
      </c>
      <c r="K1482" s="3">
        <f t="shared" si="248"/>
        <v>384</v>
      </c>
      <c r="L1482" s="2">
        <f t="shared" si="249"/>
        <v>54.947916666666664</v>
      </c>
      <c r="M1482" s="2">
        <f t="shared" si="250"/>
        <v>49.479166666666671</v>
      </c>
      <c r="N1482" s="2">
        <f t="shared" si="251"/>
        <v>5.46875</v>
      </c>
      <c r="O1482" s="2">
        <f t="shared" si="252"/>
        <v>45.052083333333329</v>
      </c>
      <c r="P1482" s="2">
        <f t="shared" si="245"/>
        <v>9.9526066350710902</v>
      </c>
    </row>
    <row r="1483" spans="1:16">
      <c r="A1483" t="s">
        <v>9</v>
      </c>
      <c r="B1483" t="s">
        <v>37</v>
      </c>
      <c r="C1483" t="s">
        <v>236</v>
      </c>
      <c r="D1483" t="s">
        <v>221</v>
      </c>
      <c r="E1483" s="3">
        <v>321</v>
      </c>
      <c r="F1483" s="3">
        <v>291</v>
      </c>
      <c r="G1483" s="3">
        <v>279</v>
      </c>
      <c r="H1483" s="3">
        <v>12</v>
      </c>
      <c r="I1483" s="3">
        <v>27</v>
      </c>
      <c r="J1483" s="3">
        <v>3</v>
      </c>
      <c r="K1483" s="3">
        <f t="shared" si="248"/>
        <v>318</v>
      </c>
      <c r="L1483" s="2">
        <f t="shared" si="249"/>
        <v>91.509433962264154</v>
      </c>
      <c r="M1483" s="2">
        <f t="shared" si="250"/>
        <v>87.735849056603783</v>
      </c>
      <c r="N1483" s="2">
        <f t="shared" si="251"/>
        <v>3.7735849056603774</v>
      </c>
      <c r="O1483" s="2">
        <f t="shared" si="252"/>
        <v>8.4905660377358494</v>
      </c>
      <c r="P1483" s="2">
        <f t="shared" si="245"/>
        <v>4.1237113402061851</v>
      </c>
    </row>
    <row r="1484" spans="1:16">
      <c r="A1484" t="s">
        <v>9</v>
      </c>
      <c r="B1484" t="s">
        <v>37</v>
      </c>
      <c r="C1484" t="s">
        <v>236</v>
      </c>
      <c r="D1484" t="s">
        <v>222</v>
      </c>
      <c r="E1484" s="3">
        <v>261</v>
      </c>
      <c r="F1484" s="3">
        <v>246</v>
      </c>
      <c r="G1484" s="3">
        <v>238</v>
      </c>
      <c r="H1484" s="3">
        <v>8</v>
      </c>
      <c r="I1484" s="3">
        <v>14</v>
      </c>
      <c r="J1484" s="3">
        <v>1</v>
      </c>
      <c r="K1484" s="3">
        <f t="shared" si="248"/>
        <v>260</v>
      </c>
      <c r="L1484" s="2">
        <f t="shared" si="249"/>
        <v>94.615384615384613</v>
      </c>
      <c r="M1484" s="2">
        <f t="shared" si="250"/>
        <v>91.538461538461533</v>
      </c>
      <c r="N1484" s="2">
        <f t="shared" si="251"/>
        <v>3.0769230769230771</v>
      </c>
      <c r="O1484" s="2">
        <f t="shared" si="252"/>
        <v>5.384615384615385</v>
      </c>
      <c r="P1484" s="2">
        <f t="shared" si="245"/>
        <v>3.2520325203252036</v>
      </c>
    </row>
    <row r="1485" spans="1:16">
      <c r="A1485" t="s">
        <v>9</v>
      </c>
      <c r="B1485" t="s">
        <v>37</v>
      </c>
      <c r="C1485" t="s">
        <v>236</v>
      </c>
      <c r="D1485" t="s">
        <v>223</v>
      </c>
      <c r="E1485" s="3">
        <v>250</v>
      </c>
      <c r="F1485" s="3">
        <v>242</v>
      </c>
      <c r="G1485" s="3">
        <v>238</v>
      </c>
      <c r="H1485" s="3">
        <v>4</v>
      </c>
      <c r="I1485" s="3">
        <v>8</v>
      </c>
      <c r="J1485" s="3">
        <v>0</v>
      </c>
      <c r="K1485" s="3">
        <f t="shared" si="248"/>
        <v>250</v>
      </c>
      <c r="L1485" s="2">
        <f t="shared" si="249"/>
        <v>96.8</v>
      </c>
      <c r="M1485" s="2">
        <f t="shared" si="250"/>
        <v>95.199999999999989</v>
      </c>
      <c r="N1485" s="2">
        <f t="shared" si="251"/>
        <v>1.6</v>
      </c>
      <c r="O1485" s="2">
        <f t="shared" si="252"/>
        <v>3.2</v>
      </c>
      <c r="P1485" s="2">
        <f t="shared" si="245"/>
        <v>1.6528925619834711</v>
      </c>
    </row>
    <row r="1486" spans="1:16">
      <c r="A1486" t="s">
        <v>9</v>
      </c>
      <c r="B1486" t="s">
        <v>37</v>
      </c>
      <c r="C1486" t="s">
        <v>236</v>
      </c>
      <c r="D1486" t="s">
        <v>224</v>
      </c>
      <c r="E1486" s="3">
        <v>318</v>
      </c>
      <c r="F1486" s="3">
        <v>300</v>
      </c>
      <c r="G1486" s="3">
        <v>292</v>
      </c>
      <c r="H1486" s="3">
        <v>8</v>
      </c>
      <c r="I1486" s="3">
        <v>16</v>
      </c>
      <c r="J1486" s="3">
        <v>2</v>
      </c>
      <c r="K1486" s="3">
        <f t="shared" si="248"/>
        <v>316</v>
      </c>
      <c r="L1486" s="2">
        <f t="shared" si="249"/>
        <v>94.936708860759495</v>
      </c>
      <c r="M1486" s="2">
        <f t="shared" si="250"/>
        <v>92.405063291139243</v>
      </c>
      <c r="N1486" s="2">
        <f t="shared" si="251"/>
        <v>2.5316455696202533</v>
      </c>
      <c r="O1486" s="2">
        <f t="shared" si="252"/>
        <v>5.0632911392405067</v>
      </c>
      <c r="P1486" s="2">
        <f t="shared" si="245"/>
        <v>2.666666666666667</v>
      </c>
    </row>
    <row r="1487" spans="1:16">
      <c r="A1487" t="s">
        <v>9</v>
      </c>
      <c r="B1487" t="s">
        <v>37</v>
      </c>
      <c r="C1487" t="s">
        <v>236</v>
      </c>
      <c r="D1487" t="s">
        <v>225</v>
      </c>
      <c r="E1487" s="3">
        <v>271</v>
      </c>
      <c r="F1487" s="3">
        <v>256</v>
      </c>
      <c r="G1487" s="3">
        <v>244</v>
      </c>
      <c r="H1487" s="3">
        <v>12</v>
      </c>
      <c r="I1487" s="3">
        <v>12</v>
      </c>
      <c r="J1487" s="3">
        <v>3</v>
      </c>
      <c r="K1487" s="3">
        <f t="shared" si="248"/>
        <v>268</v>
      </c>
      <c r="L1487" s="2">
        <f t="shared" si="249"/>
        <v>95.522388059701484</v>
      </c>
      <c r="M1487" s="2">
        <f t="shared" si="250"/>
        <v>91.044776119402982</v>
      </c>
      <c r="N1487" s="2">
        <f t="shared" si="251"/>
        <v>4.4776119402985071</v>
      </c>
      <c r="O1487" s="2">
        <f t="shared" si="252"/>
        <v>4.4776119402985071</v>
      </c>
      <c r="P1487" s="2">
        <f t="shared" si="245"/>
        <v>4.6875</v>
      </c>
    </row>
    <row r="1488" spans="1:16">
      <c r="A1488" t="s">
        <v>9</v>
      </c>
      <c r="B1488" t="s">
        <v>37</v>
      </c>
      <c r="C1488" t="s">
        <v>236</v>
      </c>
      <c r="D1488" t="s">
        <v>226</v>
      </c>
      <c r="E1488" s="3">
        <v>216</v>
      </c>
      <c r="F1488" s="3">
        <v>194</v>
      </c>
      <c r="G1488" s="3">
        <v>183</v>
      </c>
      <c r="H1488" s="3">
        <v>11</v>
      </c>
      <c r="I1488" s="3">
        <v>20</v>
      </c>
      <c r="J1488" s="3">
        <v>2</v>
      </c>
      <c r="K1488" s="3">
        <f t="shared" si="248"/>
        <v>214</v>
      </c>
      <c r="L1488" s="2">
        <f t="shared" si="249"/>
        <v>90.654205607476641</v>
      </c>
      <c r="M1488" s="2">
        <f t="shared" si="250"/>
        <v>85.514018691588788</v>
      </c>
      <c r="N1488" s="2">
        <f t="shared" si="251"/>
        <v>5.1401869158878499</v>
      </c>
      <c r="O1488" s="2">
        <f t="shared" si="252"/>
        <v>9.3457943925233646</v>
      </c>
      <c r="P1488" s="2">
        <f t="shared" si="245"/>
        <v>5.6701030927835054</v>
      </c>
    </row>
    <row r="1489" spans="1:16">
      <c r="A1489" t="s">
        <v>9</v>
      </c>
      <c r="B1489" t="s">
        <v>37</v>
      </c>
      <c r="C1489" t="s">
        <v>236</v>
      </c>
      <c r="D1489" t="s">
        <v>227</v>
      </c>
      <c r="E1489" s="3">
        <v>211</v>
      </c>
      <c r="F1489" s="3">
        <v>187</v>
      </c>
      <c r="G1489" s="3">
        <v>182</v>
      </c>
      <c r="H1489" s="3">
        <v>5</v>
      </c>
      <c r="I1489" s="3">
        <v>22</v>
      </c>
      <c r="J1489" s="3">
        <v>2</v>
      </c>
      <c r="K1489" s="3">
        <f t="shared" si="248"/>
        <v>209</v>
      </c>
      <c r="L1489" s="2">
        <f t="shared" si="249"/>
        <v>89.473684210526315</v>
      </c>
      <c r="M1489" s="2">
        <f t="shared" si="250"/>
        <v>87.081339712918663</v>
      </c>
      <c r="N1489" s="2">
        <f t="shared" si="251"/>
        <v>2.3923444976076556</v>
      </c>
      <c r="O1489" s="2">
        <f t="shared" si="252"/>
        <v>10.526315789473683</v>
      </c>
      <c r="P1489" s="2">
        <f t="shared" si="245"/>
        <v>2.6737967914438503</v>
      </c>
    </row>
    <row r="1490" spans="1:16">
      <c r="A1490" t="s">
        <v>9</v>
      </c>
      <c r="B1490" t="s">
        <v>37</v>
      </c>
      <c r="C1490" t="s">
        <v>236</v>
      </c>
      <c r="D1490" t="s">
        <v>228</v>
      </c>
      <c r="E1490" s="3">
        <v>152</v>
      </c>
      <c r="F1490" s="3">
        <v>124</v>
      </c>
      <c r="G1490" s="3">
        <v>117</v>
      </c>
      <c r="H1490" s="3">
        <v>7</v>
      </c>
      <c r="I1490" s="3">
        <v>26</v>
      </c>
      <c r="J1490" s="3">
        <v>2</v>
      </c>
      <c r="K1490" s="3">
        <f t="shared" si="248"/>
        <v>150</v>
      </c>
      <c r="L1490" s="2">
        <f t="shared" si="249"/>
        <v>82.666666666666671</v>
      </c>
      <c r="M1490" s="2">
        <f t="shared" si="250"/>
        <v>78</v>
      </c>
      <c r="N1490" s="2">
        <f t="shared" si="251"/>
        <v>4.666666666666667</v>
      </c>
      <c r="O1490" s="2">
        <f t="shared" si="252"/>
        <v>17.333333333333336</v>
      </c>
      <c r="P1490" s="2">
        <f t="shared" si="245"/>
        <v>5.6451612903225801</v>
      </c>
    </row>
    <row r="1491" spans="1:16">
      <c r="A1491" t="s">
        <v>9</v>
      </c>
      <c r="B1491" t="s">
        <v>37</v>
      </c>
      <c r="C1491" t="s">
        <v>236</v>
      </c>
      <c r="D1491" t="s">
        <v>229</v>
      </c>
      <c r="E1491" s="3">
        <v>132</v>
      </c>
      <c r="F1491" s="3">
        <v>86</v>
      </c>
      <c r="G1491" s="3">
        <v>82</v>
      </c>
      <c r="H1491" s="3">
        <v>4</v>
      </c>
      <c r="I1491" s="3">
        <v>45</v>
      </c>
      <c r="J1491" s="3">
        <v>1</v>
      </c>
      <c r="K1491" s="3">
        <f t="shared" si="248"/>
        <v>131</v>
      </c>
      <c r="L1491" s="2">
        <f t="shared" si="249"/>
        <v>65.648854961832058</v>
      </c>
      <c r="M1491" s="2">
        <f t="shared" si="250"/>
        <v>62.595419847328252</v>
      </c>
      <c r="N1491" s="2">
        <f t="shared" si="251"/>
        <v>3.0534351145038165</v>
      </c>
      <c r="O1491" s="2">
        <f t="shared" si="252"/>
        <v>34.351145038167942</v>
      </c>
      <c r="P1491" s="2">
        <f t="shared" si="245"/>
        <v>4.6511627906976747</v>
      </c>
    </row>
    <row r="1492" spans="1:16">
      <c r="A1492" t="s">
        <v>9</v>
      </c>
      <c r="B1492" t="s">
        <v>37</v>
      </c>
      <c r="C1492" t="s">
        <v>236</v>
      </c>
      <c r="D1492" t="s">
        <v>230</v>
      </c>
      <c r="E1492" s="3">
        <v>131</v>
      </c>
      <c r="F1492" s="3">
        <v>66</v>
      </c>
      <c r="G1492" s="3">
        <v>63</v>
      </c>
      <c r="H1492" s="3">
        <v>3</v>
      </c>
      <c r="I1492" s="3">
        <v>63</v>
      </c>
      <c r="J1492" s="3">
        <v>2</v>
      </c>
      <c r="K1492" s="3">
        <f t="shared" si="248"/>
        <v>129</v>
      </c>
      <c r="L1492" s="2">
        <f t="shared" si="249"/>
        <v>51.162790697674424</v>
      </c>
      <c r="M1492" s="2">
        <f t="shared" si="250"/>
        <v>48.837209302325576</v>
      </c>
      <c r="N1492" s="2">
        <f t="shared" si="251"/>
        <v>2.3255813953488373</v>
      </c>
      <c r="O1492" s="2">
        <f t="shared" si="252"/>
        <v>48.837209302325576</v>
      </c>
      <c r="P1492" s="2">
        <f t="shared" si="245"/>
        <v>4.5454545454545459</v>
      </c>
    </row>
    <row r="1493" spans="1:16">
      <c r="A1493" t="s">
        <v>9</v>
      </c>
      <c r="B1493" t="s">
        <v>37</v>
      </c>
      <c r="C1493" t="s">
        <v>236</v>
      </c>
      <c r="D1493" t="s">
        <v>231</v>
      </c>
      <c r="E1493" s="3">
        <v>133</v>
      </c>
      <c r="F1493" s="3">
        <v>50</v>
      </c>
      <c r="G1493" s="3">
        <v>50</v>
      </c>
      <c r="H1493" s="3">
        <v>0</v>
      </c>
      <c r="I1493" s="3">
        <v>78</v>
      </c>
      <c r="J1493" s="3">
        <v>5</v>
      </c>
      <c r="K1493" s="3">
        <f t="shared" si="248"/>
        <v>128</v>
      </c>
      <c r="L1493" s="2">
        <f t="shared" si="249"/>
        <v>39.0625</v>
      </c>
      <c r="M1493" s="2">
        <f t="shared" si="250"/>
        <v>39.0625</v>
      </c>
      <c r="N1493" s="2">
        <f t="shared" si="251"/>
        <v>0</v>
      </c>
      <c r="O1493" s="2">
        <f t="shared" si="252"/>
        <v>60.9375</v>
      </c>
      <c r="P1493" s="2">
        <f t="shared" si="245"/>
        <v>0</v>
      </c>
    </row>
    <row r="1494" spans="1:16">
      <c r="A1494" t="s">
        <v>9</v>
      </c>
      <c r="B1494" t="s">
        <v>37</v>
      </c>
      <c r="C1494" t="s">
        <v>236</v>
      </c>
      <c r="D1494" t="s">
        <v>232</v>
      </c>
      <c r="E1494" s="3">
        <v>73</v>
      </c>
      <c r="F1494" s="3">
        <v>18</v>
      </c>
      <c r="G1494" s="3">
        <v>18</v>
      </c>
      <c r="H1494" s="3">
        <v>0</v>
      </c>
      <c r="I1494" s="3">
        <v>54</v>
      </c>
      <c r="J1494" s="3">
        <v>1</v>
      </c>
      <c r="K1494" s="3">
        <f t="shared" si="248"/>
        <v>72</v>
      </c>
      <c r="L1494" s="2">
        <f t="shared" si="249"/>
        <v>25</v>
      </c>
      <c r="M1494" s="2">
        <f t="shared" si="250"/>
        <v>25</v>
      </c>
      <c r="N1494" s="2">
        <f t="shared" si="251"/>
        <v>0</v>
      </c>
      <c r="O1494" s="2">
        <f t="shared" si="252"/>
        <v>75</v>
      </c>
      <c r="P1494" s="2">
        <f t="shared" si="245"/>
        <v>0</v>
      </c>
    </row>
    <row r="1495" spans="1:16">
      <c r="A1495" t="s">
        <v>9</v>
      </c>
      <c r="B1495" t="s">
        <v>37</v>
      </c>
      <c r="C1495" t="s">
        <v>236</v>
      </c>
      <c r="D1495" t="s">
        <v>233</v>
      </c>
      <c r="E1495" s="3">
        <v>42</v>
      </c>
      <c r="F1495" s="3">
        <v>10</v>
      </c>
      <c r="G1495" s="3">
        <v>10</v>
      </c>
      <c r="H1495" s="3">
        <v>0</v>
      </c>
      <c r="I1495" s="3">
        <v>29</v>
      </c>
      <c r="J1495" s="3">
        <v>3</v>
      </c>
      <c r="K1495" s="3">
        <f t="shared" si="248"/>
        <v>39</v>
      </c>
      <c r="L1495" s="2">
        <f t="shared" si="249"/>
        <v>25.641025641025639</v>
      </c>
      <c r="M1495" s="2">
        <f t="shared" si="250"/>
        <v>25.641025641025639</v>
      </c>
      <c r="N1495" s="2">
        <f t="shared" si="251"/>
        <v>0</v>
      </c>
      <c r="O1495" s="2">
        <f t="shared" si="252"/>
        <v>74.358974358974365</v>
      </c>
      <c r="P1495" s="2">
        <f t="shared" si="245"/>
        <v>0</v>
      </c>
    </row>
    <row r="1496" spans="1:16">
      <c r="A1496" t="s">
        <v>9</v>
      </c>
      <c r="B1496" t="s">
        <v>37</v>
      </c>
      <c r="C1496" t="s">
        <v>236</v>
      </c>
      <c r="D1496" t="s">
        <v>235</v>
      </c>
      <c r="E1496" s="3">
        <v>31</v>
      </c>
      <c r="F1496" s="3">
        <v>4</v>
      </c>
      <c r="G1496" s="3">
        <v>4</v>
      </c>
      <c r="H1496" s="3">
        <v>0</v>
      </c>
      <c r="I1496" s="3">
        <v>21</v>
      </c>
      <c r="J1496" s="3">
        <v>6</v>
      </c>
      <c r="K1496" s="3">
        <f t="shared" si="248"/>
        <v>25</v>
      </c>
      <c r="L1496" s="2">
        <f t="shared" si="249"/>
        <v>16</v>
      </c>
      <c r="M1496" s="2">
        <f t="shared" si="250"/>
        <v>16</v>
      </c>
      <c r="N1496" s="2">
        <f t="shared" si="251"/>
        <v>0</v>
      </c>
      <c r="O1496" s="2">
        <f t="shared" si="252"/>
        <v>84</v>
      </c>
      <c r="P1496" s="2">
        <f t="shared" si="245"/>
        <v>0</v>
      </c>
    </row>
    <row r="1497" spans="1:16">
      <c r="A1497" t="s">
        <v>9</v>
      </c>
      <c r="B1497" t="s">
        <v>37</v>
      </c>
      <c r="C1497" t="s">
        <v>236</v>
      </c>
      <c r="D1497" t="s">
        <v>234</v>
      </c>
      <c r="E1497" s="3">
        <f t="shared" ref="E1497:J1497" si="253">SUM(E1483:E1491)</f>
        <v>2132</v>
      </c>
      <c r="F1497" s="3">
        <f t="shared" si="253"/>
        <v>1926</v>
      </c>
      <c r="G1497" s="3">
        <f t="shared" si="253"/>
        <v>1855</v>
      </c>
      <c r="H1497" s="3">
        <f t="shared" si="253"/>
        <v>71</v>
      </c>
      <c r="I1497" s="3">
        <f t="shared" si="253"/>
        <v>190</v>
      </c>
      <c r="J1497" s="3">
        <f t="shared" si="253"/>
        <v>16</v>
      </c>
      <c r="K1497" s="3">
        <f t="shared" si="248"/>
        <v>2116</v>
      </c>
      <c r="L1497" s="2">
        <f t="shared" si="249"/>
        <v>91.02079395085066</v>
      </c>
      <c r="M1497" s="2">
        <f t="shared" si="250"/>
        <v>87.665406427221171</v>
      </c>
      <c r="N1497" s="2">
        <f t="shared" si="251"/>
        <v>3.3553875236294899</v>
      </c>
      <c r="O1497" s="2">
        <f t="shared" si="252"/>
        <v>8.9792060491493384</v>
      </c>
      <c r="P1497" s="2">
        <f t="shared" si="245"/>
        <v>3.6863966770508827</v>
      </c>
    </row>
    <row r="1498" spans="1:16">
      <c r="A1498" t="s">
        <v>9</v>
      </c>
      <c r="B1498" t="s">
        <v>37</v>
      </c>
      <c r="C1498" t="s">
        <v>237</v>
      </c>
      <c r="D1498" t="s">
        <v>1</v>
      </c>
      <c r="E1498" s="3">
        <v>2997</v>
      </c>
      <c r="F1498" s="3">
        <v>825</v>
      </c>
      <c r="G1498" s="3">
        <v>804</v>
      </c>
      <c r="H1498" s="3">
        <v>21</v>
      </c>
      <c r="I1498" s="3">
        <v>2143</v>
      </c>
      <c r="J1498" s="3">
        <v>29</v>
      </c>
      <c r="K1498" s="3">
        <f t="shared" si="248"/>
        <v>2968</v>
      </c>
      <c r="L1498" s="2">
        <f t="shared" si="249"/>
        <v>27.796495956873311</v>
      </c>
      <c r="M1498" s="2">
        <f t="shared" si="250"/>
        <v>27.088948787061994</v>
      </c>
      <c r="N1498" s="2">
        <f t="shared" si="251"/>
        <v>0.70754716981132082</v>
      </c>
      <c r="O1498" s="2">
        <f t="shared" si="252"/>
        <v>72.203504043126685</v>
      </c>
      <c r="P1498" s="2">
        <f t="shared" si="245"/>
        <v>2.5454545454545454</v>
      </c>
    </row>
    <row r="1499" spans="1:16">
      <c r="A1499" t="s">
        <v>9</v>
      </c>
      <c r="B1499" t="s">
        <v>37</v>
      </c>
      <c r="C1499" t="s">
        <v>237</v>
      </c>
      <c r="D1499" t="s">
        <v>219</v>
      </c>
      <c r="E1499" s="3">
        <v>186</v>
      </c>
      <c r="F1499" s="3">
        <v>7</v>
      </c>
      <c r="G1499" s="3">
        <v>6</v>
      </c>
      <c r="H1499" s="3">
        <v>1</v>
      </c>
      <c r="I1499" s="3">
        <v>178</v>
      </c>
      <c r="J1499" s="3">
        <v>1</v>
      </c>
      <c r="K1499" s="3">
        <f t="shared" si="248"/>
        <v>185</v>
      </c>
      <c r="L1499" s="2">
        <f t="shared" si="249"/>
        <v>3.7837837837837842</v>
      </c>
      <c r="M1499" s="2">
        <f t="shared" si="250"/>
        <v>3.2432432432432434</v>
      </c>
      <c r="N1499" s="2">
        <f t="shared" si="251"/>
        <v>0.54054054054054057</v>
      </c>
      <c r="O1499" s="2">
        <f t="shared" si="252"/>
        <v>96.216216216216225</v>
      </c>
      <c r="P1499" s="2">
        <f t="shared" si="245"/>
        <v>14.285714285714285</v>
      </c>
    </row>
    <row r="1500" spans="1:16">
      <c r="A1500" t="s">
        <v>9</v>
      </c>
      <c r="B1500" t="s">
        <v>37</v>
      </c>
      <c r="C1500" t="s">
        <v>237</v>
      </c>
      <c r="D1500" t="s">
        <v>220</v>
      </c>
      <c r="E1500" s="3">
        <v>330</v>
      </c>
      <c r="F1500" s="3">
        <v>53</v>
      </c>
      <c r="G1500" s="3">
        <v>48</v>
      </c>
      <c r="H1500" s="3">
        <v>5</v>
      </c>
      <c r="I1500" s="3">
        <v>273</v>
      </c>
      <c r="J1500" s="3">
        <v>4</v>
      </c>
      <c r="K1500" s="3">
        <f t="shared" si="248"/>
        <v>326</v>
      </c>
      <c r="L1500" s="2">
        <f t="shared" si="249"/>
        <v>16.257668711656443</v>
      </c>
      <c r="M1500" s="2">
        <f t="shared" si="250"/>
        <v>14.723926380368098</v>
      </c>
      <c r="N1500" s="2">
        <f t="shared" si="251"/>
        <v>1.5337423312883436</v>
      </c>
      <c r="O1500" s="2">
        <f t="shared" si="252"/>
        <v>83.742331288343564</v>
      </c>
      <c r="P1500" s="2">
        <f t="shared" si="245"/>
        <v>9.433962264150944</v>
      </c>
    </row>
    <row r="1501" spans="1:16">
      <c r="A1501" t="s">
        <v>9</v>
      </c>
      <c r="B1501" t="s">
        <v>37</v>
      </c>
      <c r="C1501" t="s">
        <v>237</v>
      </c>
      <c r="D1501" t="s">
        <v>221</v>
      </c>
      <c r="E1501" s="3">
        <v>291</v>
      </c>
      <c r="F1501" s="3">
        <v>94</v>
      </c>
      <c r="G1501" s="3">
        <v>89</v>
      </c>
      <c r="H1501" s="3">
        <v>5</v>
      </c>
      <c r="I1501" s="3">
        <v>196</v>
      </c>
      <c r="J1501" s="3">
        <v>1</v>
      </c>
      <c r="K1501" s="3">
        <f t="shared" si="248"/>
        <v>290</v>
      </c>
      <c r="L1501" s="2">
        <f t="shared" si="249"/>
        <v>32.41379310344827</v>
      </c>
      <c r="M1501" s="2">
        <f t="shared" si="250"/>
        <v>30.689655172413794</v>
      </c>
      <c r="N1501" s="2">
        <f t="shared" si="251"/>
        <v>1.7241379310344827</v>
      </c>
      <c r="O1501" s="2">
        <f t="shared" si="252"/>
        <v>67.58620689655173</v>
      </c>
      <c r="P1501" s="2">
        <f t="shared" si="245"/>
        <v>5.3191489361702127</v>
      </c>
    </row>
    <row r="1502" spans="1:16">
      <c r="A1502" t="s">
        <v>9</v>
      </c>
      <c r="B1502" t="s">
        <v>37</v>
      </c>
      <c r="C1502" t="s">
        <v>237</v>
      </c>
      <c r="D1502" t="s">
        <v>222</v>
      </c>
      <c r="E1502" s="3">
        <v>283</v>
      </c>
      <c r="F1502" s="3">
        <v>85</v>
      </c>
      <c r="G1502" s="3">
        <v>82</v>
      </c>
      <c r="H1502" s="3">
        <v>3</v>
      </c>
      <c r="I1502" s="3">
        <v>197</v>
      </c>
      <c r="J1502" s="3">
        <v>1</v>
      </c>
      <c r="K1502" s="3">
        <f t="shared" si="248"/>
        <v>282</v>
      </c>
      <c r="L1502" s="2">
        <f t="shared" si="249"/>
        <v>30.141843971631204</v>
      </c>
      <c r="M1502" s="2">
        <f t="shared" si="250"/>
        <v>29.078014184397162</v>
      </c>
      <c r="N1502" s="2">
        <f t="shared" si="251"/>
        <v>1.0638297872340425</v>
      </c>
      <c r="O1502" s="2">
        <f t="shared" si="252"/>
        <v>69.858156028368796</v>
      </c>
      <c r="P1502" s="2">
        <f t="shared" si="245"/>
        <v>3.5294117647058822</v>
      </c>
    </row>
    <row r="1503" spans="1:16">
      <c r="A1503" t="s">
        <v>9</v>
      </c>
      <c r="B1503" t="s">
        <v>37</v>
      </c>
      <c r="C1503" t="s">
        <v>237</v>
      </c>
      <c r="D1503" t="s">
        <v>223</v>
      </c>
      <c r="E1503" s="3">
        <v>263</v>
      </c>
      <c r="F1503" s="3">
        <v>106</v>
      </c>
      <c r="G1503" s="3">
        <v>106</v>
      </c>
      <c r="H1503" s="3">
        <v>0</v>
      </c>
      <c r="I1503" s="3">
        <v>156</v>
      </c>
      <c r="J1503" s="3">
        <v>1</v>
      </c>
      <c r="K1503" s="3">
        <f t="shared" si="248"/>
        <v>262</v>
      </c>
      <c r="L1503" s="2">
        <f t="shared" si="249"/>
        <v>40.458015267175576</v>
      </c>
      <c r="M1503" s="2">
        <f t="shared" si="250"/>
        <v>40.458015267175576</v>
      </c>
      <c r="N1503" s="2">
        <f t="shared" si="251"/>
        <v>0</v>
      </c>
      <c r="O1503" s="2">
        <f t="shared" si="252"/>
        <v>59.541984732824424</v>
      </c>
      <c r="P1503" s="2">
        <f t="shared" si="245"/>
        <v>0</v>
      </c>
    </row>
    <row r="1504" spans="1:16">
      <c r="A1504" t="s">
        <v>9</v>
      </c>
      <c r="B1504" t="s">
        <v>37</v>
      </c>
      <c r="C1504" t="s">
        <v>237</v>
      </c>
      <c r="D1504" t="s">
        <v>224</v>
      </c>
      <c r="E1504" s="3">
        <v>292</v>
      </c>
      <c r="F1504" s="3">
        <v>129</v>
      </c>
      <c r="G1504" s="3">
        <v>127</v>
      </c>
      <c r="H1504" s="3">
        <v>2</v>
      </c>
      <c r="I1504" s="3">
        <v>162</v>
      </c>
      <c r="J1504" s="3">
        <v>1</v>
      </c>
      <c r="K1504" s="3">
        <f t="shared" si="248"/>
        <v>291</v>
      </c>
      <c r="L1504" s="2">
        <f t="shared" si="249"/>
        <v>44.329896907216494</v>
      </c>
      <c r="M1504" s="2">
        <f t="shared" si="250"/>
        <v>43.642611683848799</v>
      </c>
      <c r="N1504" s="2">
        <f t="shared" si="251"/>
        <v>0.6872852233676976</v>
      </c>
      <c r="O1504" s="2">
        <f t="shared" si="252"/>
        <v>55.670103092783506</v>
      </c>
      <c r="P1504" s="2">
        <f t="shared" si="245"/>
        <v>1.5503875968992249</v>
      </c>
    </row>
    <row r="1505" spans="1:16">
      <c r="A1505" t="s">
        <v>9</v>
      </c>
      <c r="B1505" t="s">
        <v>37</v>
      </c>
      <c r="C1505" t="s">
        <v>237</v>
      </c>
      <c r="D1505" t="s">
        <v>225</v>
      </c>
      <c r="E1505" s="3">
        <v>271</v>
      </c>
      <c r="F1505" s="3">
        <v>121</v>
      </c>
      <c r="G1505" s="3">
        <v>119</v>
      </c>
      <c r="H1505" s="3">
        <v>2</v>
      </c>
      <c r="I1505" s="3">
        <v>150</v>
      </c>
      <c r="J1505" s="3">
        <v>0</v>
      </c>
      <c r="K1505" s="3">
        <f t="shared" si="248"/>
        <v>271</v>
      </c>
      <c r="L1505" s="2">
        <f t="shared" si="249"/>
        <v>44.649446494464947</v>
      </c>
      <c r="M1505" s="2">
        <f t="shared" si="250"/>
        <v>43.911439114391143</v>
      </c>
      <c r="N1505" s="2">
        <f t="shared" si="251"/>
        <v>0.73800738007380073</v>
      </c>
      <c r="O1505" s="2">
        <f t="shared" si="252"/>
        <v>55.350553505535061</v>
      </c>
      <c r="P1505" s="2">
        <f t="shared" si="245"/>
        <v>1.6528925619834711</v>
      </c>
    </row>
    <row r="1506" spans="1:16">
      <c r="A1506" t="s">
        <v>9</v>
      </c>
      <c r="B1506" t="s">
        <v>37</v>
      </c>
      <c r="C1506" t="s">
        <v>237</v>
      </c>
      <c r="D1506" t="s">
        <v>226</v>
      </c>
      <c r="E1506" s="3">
        <v>213</v>
      </c>
      <c r="F1506" s="3">
        <v>74</v>
      </c>
      <c r="G1506" s="3">
        <v>73</v>
      </c>
      <c r="H1506" s="3">
        <v>1</v>
      </c>
      <c r="I1506" s="3">
        <v>136</v>
      </c>
      <c r="J1506" s="3">
        <v>3</v>
      </c>
      <c r="K1506" s="3">
        <f t="shared" si="248"/>
        <v>210</v>
      </c>
      <c r="L1506" s="2">
        <f t="shared" si="249"/>
        <v>35.238095238095241</v>
      </c>
      <c r="M1506" s="2">
        <f t="shared" si="250"/>
        <v>34.761904761904759</v>
      </c>
      <c r="N1506" s="2">
        <f t="shared" si="251"/>
        <v>0.47619047619047622</v>
      </c>
      <c r="O1506" s="2">
        <f t="shared" si="252"/>
        <v>64.761904761904759</v>
      </c>
      <c r="P1506" s="2">
        <f t="shared" si="245"/>
        <v>1.3513513513513513</v>
      </c>
    </row>
    <row r="1507" spans="1:16">
      <c r="A1507" t="s">
        <v>9</v>
      </c>
      <c r="B1507" t="s">
        <v>37</v>
      </c>
      <c r="C1507" t="s">
        <v>237</v>
      </c>
      <c r="D1507" t="s">
        <v>227</v>
      </c>
      <c r="E1507" s="3">
        <v>176</v>
      </c>
      <c r="F1507" s="3">
        <v>65</v>
      </c>
      <c r="G1507" s="3">
        <v>63</v>
      </c>
      <c r="H1507" s="3">
        <v>2</v>
      </c>
      <c r="I1507" s="3">
        <v>111</v>
      </c>
      <c r="J1507" s="3">
        <v>0</v>
      </c>
      <c r="K1507" s="3">
        <f t="shared" si="248"/>
        <v>176</v>
      </c>
      <c r="L1507" s="2">
        <f t="shared" si="249"/>
        <v>36.93181818181818</v>
      </c>
      <c r="M1507" s="2">
        <f t="shared" si="250"/>
        <v>35.795454545454547</v>
      </c>
      <c r="N1507" s="2">
        <f t="shared" si="251"/>
        <v>1.1363636363636365</v>
      </c>
      <c r="O1507" s="2">
        <f t="shared" si="252"/>
        <v>63.06818181818182</v>
      </c>
      <c r="P1507" s="2">
        <f t="shared" si="245"/>
        <v>3.0769230769230771</v>
      </c>
    </row>
    <row r="1508" spans="1:16">
      <c r="A1508" t="s">
        <v>9</v>
      </c>
      <c r="B1508" t="s">
        <v>37</v>
      </c>
      <c r="C1508" t="s">
        <v>237</v>
      </c>
      <c r="D1508" t="s">
        <v>228</v>
      </c>
      <c r="E1508" s="3">
        <v>136</v>
      </c>
      <c r="F1508" s="3">
        <v>33</v>
      </c>
      <c r="G1508" s="3">
        <v>33</v>
      </c>
      <c r="H1508" s="3">
        <v>0</v>
      </c>
      <c r="I1508" s="3">
        <v>103</v>
      </c>
      <c r="J1508" s="3">
        <v>0</v>
      </c>
      <c r="K1508" s="3">
        <f t="shared" si="248"/>
        <v>136</v>
      </c>
      <c r="L1508" s="2">
        <f t="shared" si="249"/>
        <v>24.264705882352942</v>
      </c>
      <c r="M1508" s="2">
        <f t="shared" si="250"/>
        <v>24.264705882352942</v>
      </c>
      <c r="N1508" s="2">
        <f t="shared" si="251"/>
        <v>0</v>
      </c>
      <c r="O1508" s="2">
        <f t="shared" si="252"/>
        <v>75.735294117647058</v>
      </c>
      <c r="P1508" s="2">
        <f t="shared" si="245"/>
        <v>0</v>
      </c>
    </row>
    <row r="1509" spans="1:16">
      <c r="A1509" t="s">
        <v>9</v>
      </c>
      <c r="B1509" t="s">
        <v>37</v>
      </c>
      <c r="C1509" t="s">
        <v>237</v>
      </c>
      <c r="D1509" t="s">
        <v>229</v>
      </c>
      <c r="E1509" s="3">
        <v>148</v>
      </c>
      <c r="F1509" s="3">
        <v>24</v>
      </c>
      <c r="G1509" s="3">
        <v>24</v>
      </c>
      <c r="H1509" s="3">
        <v>0</v>
      </c>
      <c r="I1509" s="3">
        <v>120</v>
      </c>
      <c r="J1509" s="3">
        <v>4</v>
      </c>
      <c r="K1509" s="3">
        <f t="shared" si="248"/>
        <v>144</v>
      </c>
      <c r="L1509" s="2">
        <f t="shared" si="249"/>
        <v>16.666666666666664</v>
      </c>
      <c r="M1509" s="2">
        <f t="shared" si="250"/>
        <v>16.666666666666664</v>
      </c>
      <c r="N1509" s="2">
        <f t="shared" si="251"/>
        <v>0</v>
      </c>
      <c r="O1509" s="2">
        <f t="shared" si="252"/>
        <v>83.333333333333343</v>
      </c>
      <c r="P1509" s="2">
        <f t="shared" si="245"/>
        <v>0</v>
      </c>
    </row>
    <row r="1510" spans="1:16">
      <c r="A1510" t="s">
        <v>9</v>
      </c>
      <c r="B1510" t="s">
        <v>37</v>
      </c>
      <c r="C1510" t="s">
        <v>237</v>
      </c>
      <c r="D1510" t="s">
        <v>230</v>
      </c>
      <c r="E1510" s="3">
        <v>132</v>
      </c>
      <c r="F1510" s="3">
        <v>18</v>
      </c>
      <c r="G1510" s="3">
        <v>18</v>
      </c>
      <c r="H1510" s="3">
        <v>0</v>
      </c>
      <c r="I1510" s="3">
        <v>111</v>
      </c>
      <c r="J1510" s="3">
        <v>3</v>
      </c>
      <c r="K1510" s="3">
        <f t="shared" si="248"/>
        <v>129</v>
      </c>
      <c r="L1510" s="2">
        <f t="shared" si="249"/>
        <v>13.953488372093023</v>
      </c>
      <c r="M1510" s="2">
        <f t="shared" si="250"/>
        <v>13.953488372093023</v>
      </c>
      <c r="N1510" s="2">
        <f t="shared" si="251"/>
        <v>0</v>
      </c>
      <c r="O1510" s="2">
        <f t="shared" si="252"/>
        <v>86.04651162790698</v>
      </c>
      <c r="P1510" s="2">
        <f t="shared" si="245"/>
        <v>0</v>
      </c>
    </row>
    <row r="1511" spans="1:16">
      <c r="A1511" t="s">
        <v>9</v>
      </c>
      <c r="B1511" t="s">
        <v>37</v>
      </c>
      <c r="C1511" t="s">
        <v>237</v>
      </c>
      <c r="D1511" t="s">
        <v>231</v>
      </c>
      <c r="E1511" s="3">
        <v>117</v>
      </c>
      <c r="F1511" s="3">
        <v>8</v>
      </c>
      <c r="G1511" s="3">
        <v>8</v>
      </c>
      <c r="H1511" s="3">
        <v>0</v>
      </c>
      <c r="I1511" s="3">
        <v>107</v>
      </c>
      <c r="J1511" s="3">
        <v>2</v>
      </c>
      <c r="K1511" s="3">
        <f t="shared" si="248"/>
        <v>115</v>
      </c>
      <c r="L1511" s="2">
        <f t="shared" si="249"/>
        <v>6.9565217391304346</v>
      </c>
      <c r="M1511" s="2">
        <f t="shared" si="250"/>
        <v>6.9565217391304346</v>
      </c>
      <c r="N1511" s="2">
        <f t="shared" si="251"/>
        <v>0</v>
      </c>
      <c r="O1511" s="2">
        <f t="shared" si="252"/>
        <v>93.043478260869563</v>
      </c>
      <c r="P1511" s="2">
        <f t="shared" si="245"/>
        <v>0</v>
      </c>
    </row>
    <row r="1512" spans="1:16">
      <c r="A1512" t="s">
        <v>9</v>
      </c>
      <c r="B1512" t="s">
        <v>37</v>
      </c>
      <c r="C1512" t="s">
        <v>237</v>
      </c>
      <c r="D1512" t="s">
        <v>232</v>
      </c>
      <c r="E1512" s="3">
        <v>81</v>
      </c>
      <c r="F1512" s="3">
        <v>7</v>
      </c>
      <c r="G1512" s="3">
        <v>7</v>
      </c>
      <c r="H1512" s="3">
        <v>0</v>
      </c>
      <c r="I1512" s="3">
        <v>72</v>
      </c>
      <c r="J1512" s="3">
        <v>2</v>
      </c>
      <c r="K1512" s="3">
        <f t="shared" si="248"/>
        <v>79</v>
      </c>
      <c r="L1512" s="2">
        <f t="shared" si="249"/>
        <v>8.8607594936708853</v>
      </c>
      <c r="M1512" s="2">
        <f t="shared" si="250"/>
        <v>8.8607594936708853</v>
      </c>
      <c r="N1512" s="2">
        <f t="shared" si="251"/>
        <v>0</v>
      </c>
      <c r="O1512" s="2">
        <f t="shared" si="252"/>
        <v>91.139240506329116</v>
      </c>
      <c r="P1512" s="2">
        <f t="shared" si="245"/>
        <v>0</v>
      </c>
    </row>
    <row r="1513" spans="1:16">
      <c r="A1513" t="s">
        <v>9</v>
      </c>
      <c r="B1513" t="s">
        <v>37</v>
      </c>
      <c r="C1513" t="s">
        <v>237</v>
      </c>
      <c r="D1513" t="s">
        <v>233</v>
      </c>
      <c r="E1513" s="3">
        <v>41</v>
      </c>
      <c r="F1513" s="3">
        <v>1</v>
      </c>
      <c r="G1513" s="3">
        <v>1</v>
      </c>
      <c r="H1513" s="3">
        <v>0</v>
      </c>
      <c r="I1513" s="3">
        <v>39</v>
      </c>
      <c r="J1513" s="3">
        <v>1</v>
      </c>
      <c r="K1513" s="3">
        <f t="shared" si="248"/>
        <v>40</v>
      </c>
      <c r="L1513" s="2">
        <f t="shared" si="249"/>
        <v>2.5</v>
      </c>
      <c r="M1513" s="2">
        <f t="shared" si="250"/>
        <v>2.5</v>
      </c>
      <c r="N1513" s="2">
        <f t="shared" si="251"/>
        <v>0</v>
      </c>
      <c r="O1513" s="2">
        <f t="shared" si="252"/>
        <v>97.5</v>
      </c>
      <c r="P1513" s="2">
        <f t="shared" ref="P1513:P1576" si="254">IF(F1513&gt;0,H1513/F1513*100," ")</f>
        <v>0</v>
      </c>
    </row>
    <row r="1514" spans="1:16">
      <c r="A1514" t="s">
        <v>9</v>
      </c>
      <c r="B1514" t="s">
        <v>37</v>
      </c>
      <c r="C1514" t="s">
        <v>237</v>
      </c>
      <c r="D1514" t="s">
        <v>235</v>
      </c>
      <c r="E1514" s="3">
        <v>37</v>
      </c>
      <c r="F1514" s="3">
        <v>0</v>
      </c>
      <c r="G1514" s="3">
        <v>0</v>
      </c>
      <c r="H1514" s="3">
        <v>0</v>
      </c>
      <c r="I1514" s="3">
        <v>32</v>
      </c>
      <c r="J1514" s="3">
        <v>5</v>
      </c>
      <c r="K1514" s="3">
        <f t="shared" si="248"/>
        <v>32</v>
      </c>
      <c r="L1514" s="2">
        <f t="shared" si="249"/>
        <v>0</v>
      </c>
      <c r="M1514" s="2">
        <f t="shared" si="250"/>
        <v>0</v>
      </c>
      <c r="N1514" s="2">
        <f t="shared" si="251"/>
        <v>0</v>
      </c>
      <c r="O1514" s="2">
        <f t="shared" si="252"/>
        <v>100</v>
      </c>
      <c r="P1514" s="2" t="str">
        <f t="shared" si="254"/>
        <v xml:space="preserve"> </v>
      </c>
    </row>
    <row r="1515" spans="1:16">
      <c r="A1515" t="s">
        <v>9</v>
      </c>
      <c r="B1515" t="s">
        <v>37</v>
      </c>
      <c r="C1515" t="s">
        <v>237</v>
      </c>
      <c r="D1515" t="s">
        <v>234</v>
      </c>
      <c r="E1515" s="3">
        <f t="shared" ref="E1515:J1515" si="255">SUM(E1501:E1509)</f>
        <v>2073</v>
      </c>
      <c r="F1515" s="3">
        <f t="shared" si="255"/>
        <v>731</v>
      </c>
      <c r="G1515" s="3">
        <f t="shared" si="255"/>
        <v>716</v>
      </c>
      <c r="H1515" s="3">
        <f t="shared" si="255"/>
        <v>15</v>
      </c>
      <c r="I1515" s="3">
        <f t="shared" si="255"/>
        <v>1331</v>
      </c>
      <c r="J1515" s="3">
        <f t="shared" si="255"/>
        <v>11</v>
      </c>
      <c r="K1515" s="3">
        <f t="shared" si="248"/>
        <v>2062</v>
      </c>
      <c r="L1515" s="2">
        <f t="shared" si="249"/>
        <v>35.451018428709993</v>
      </c>
      <c r="M1515" s="2">
        <f t="shared" si="250"/>
        <v>34.723569350145489</v>
      </c>
      <c r="N1515" s="2">
        <f t="shared" si="251"/>
        <v>0.72744907856450047</v>
      </c>
      <c r="O1515" s="2">
        <f t="shared" si="252"/>
        <v>64.548981571290014</v>
      </c>
      <c r="P1515" s="2">
        <f t="shared" si="254"/>
        <v>2.0519835841313268</v>
      </c>
    </row>
    <row r="1516" spans="1:16">
      <c r="A1516" t="s">
        <v>9</v>
      </c>
      <c r="B1516" t="s">
        <v>38</v>
      </c>
      <c r="C1516" t="s">
        <v>236</v>
      </c>
      <c r="D1516" t="s">
        <v>1</v>
      </c>
      <c r="E1516" s="3">
        <v>4405</v>
      </c>
      <c r="F1516" s="3">
        <v>3316</v>
      </c>
      <c r="G1516" s="3">
        <v>3175</v>
      </c>
      <c r="H1516" s="3">
        <v>141</v>
      </c>
      <c r="I1516" s="3">
        <v>1036</v>
      </c>
      <c r="J1516" s="3">
        <v>53</v>
      </c>
      <c r="K1516" s="3">
        <f t="shared" si="248"/>
        <v>4352</v>
      </c>
      <c r="L1516" s="2">
        <f t="shared" si="249"/>
        <v>76.194852941176478</v>
      </c>
      <c r="M1516" s="2">
        <f t="shared" si="250"/>
        <v>72.954963235294116</v>
      </c>
      <c r="N1516" s="2">
        <f t="shared" si="251"/>
        <v>3.2398897058823533</v>
      </c>
      <c r="O1516" s="2">
        <f t="shared" si="252"/>
        <v>23.805147058823529</v>
      </c>
      <c r="P1516" s="2">
        <f t="shared" si="254"/>
        <v>4.2521109770808208</v>
      </c>
    </row>
    <row r="1517" spans="1:16">
      <c r="A1517" t="s">
        <v>9</v>
      </c>
      <c r="B1517" t="s">
        <v>38</v>
      </c>
      <c r="C1517" t="s">
        <v>236</v>
      </c>
      <c r="D1517" t="s">
        <v>219</v>
      </c>
      <c r="E1517" s="3">
        <v>280</v>
      </c>
      <c r="F1517" s="3">
        <v>14</v>
      </c>
      <c r="G1517" s="3">
        <v>10</v>
      </c>
      <c r="H1517" s="3">
        <v>4</v>
      </c>
      <c r="I1517" s="3">
        <v>264</v>
      </c>
      <c r="J1517" s="3">
        <v>2</v>
      </c>
      <c r="K1517" s="3">
        <f t="shared" si="248"/>
        <v>278</v>
      </c>
      <c r="L1517" s="2">
        <f t="shared" si="249"/>
        <v>5.0359712230215825</v>
      </c>
      <c r="M1517" s="2">
        <f t="shared" si="250"/>
        <v>3.5971223021582732</v>
      </c>
      <c r="N1517" s="2">
        <f t="shared" si="251"/>
        <v>1.4388489208633095</v>
      </c>
      <c r="O1517" s="2">
        <f t="shared" si="252"/>
        <v>94.964028776978409</v>
      </c>
      <c r="P1517" s="2">
        <f t="shared" si="254"/>
        <v>28.571428571428569</v>
      </c>
    </row>
    <row r="1518" spans="1:16">
      <c r="A1518" t="s">
        <v>9</v>
      </c>
      <c r="B1518" t="s">
        <v>38</v>
      </c>
      <c r="C1518" t="s">
        <v>236</v>
      </c>
      <c r="D1518" t="s">
        <v>220</v>
      </c>
      <c r="E1518" s="3">
        <v>493</v>
      </c>
      <c r="F1518" s="3">
        <v>258</v>
      </c>
      <c r="G1518" s="3">
        <v>232</v>
      </c>
      <c r="H1518" s="3">
        <v>26</v>
      </c>
      <c r="I1518" s="3">
        <v>231</v>
      </c>
      <c r="J1518" s="3">
        <v>4</v>
      </c>
      <c r="K1518" s="3">
        <f t="shared" si="248"/>
        <v>489</v>
      </c>
      <c r="L1518" s="2">
        <f t="shared" si="249"/>
        <v>52.760736196319016</v>
      </c>
      <c r="M1518" s="2">
        <f t="shared" si="250"/>
        <v>47.443762781186095</v>
      </c>
      <c r="N1518" s="2">
        <f t="shared" si="251"/>
        <v>5.3169734151329244</v>
      </c>
      <c r="O1518" s="2">
        <f t="shared" si="252"/>
        <v>47.239263803680984</v>
      </c>
      <c r="P1518" s="2">
        <f t="shared" si="254"/>
        <v>10.077519379844961</v>
      </c>
    </row>
    <row r="1519" spans="1:16">
      <c r="A1519" t="s">
        <v>9</v>
      </c>
      <c r="B1519" t="s">
        <v>38</v>
      </c>
      <c r="C1519" t="s">
        <v>236</v>
      </c>
      <c r="D1519" t="s">
        <v>221</v>
      </c>
      <c r="E1519" s="3">
        <v>445</v>
      </c>
      <c r="F1519" s="3">
        <v>392</v>
      </c>
      <c r="G1519" s="3">
        <v>377</v>
      </c>
      <c r="H1519" s="3">
        <v>15</v>
      </c>
      <c r="I1519" s="3">
        <v>50</v>
      </c>
      <c r="J1519" s="3">
        <v>3</v>
      </c>
      <c r="K1519" s="3">
        <f t="shared" si="248"/>
        <v>442</v>
      </c>
      <c r="L1519" s="2">
        <f t="shared" si="249"/>
        <v>88.687782805429862</v>
      </c>
      <c r="M1519" s="2">
        <f t="shared" si="250"/>
        <v>85.294117647058826</v>
      </c>
      <c r="N1519" s="2">
        <f t="shared" si="251"/>
        <v>3.3936651583710407</v>
      </c>
      <c r="O1519" s="2">
        <f t="shared" si="252"/>
        <v>11.312217194570136</v>
      </c>
      <c r="P1519" s="2">
        <f t="shared" si="254"/>
        <v>3.8265306122448979</v>
      </c>
    </row>
    <row r="1520" spans="1:16">
      <c r="A1520" t="s">
        <v>9</v>
      </c>
      <c r="B1520" t="s">
        <v>38</v>
      </c>
      <c r="C1520" t="s">
        <v>236</v>
      </c>
      <c r="D1520" t="s">
        <v>222</v>
      </c>
      <c r="E1520" s="3">
        <v>396</v>
      </c>
      <c r="F1520" s="3">
        <v>372</v>
      </c>
      <c r="G1520" s="3">
        <v>359</v>
      </c>
      <c r="H1520" s="3">
        <v>13</v>
      </c>
      <c r="I1520" s="3">
        <v>21</v>
      </c>
      <c r="J1520" s="3">
        <v>3</v>
      </c>
      <c r="K1520" s="3">
        <f t="shared" si="248"/>
        <v>393</v>
      </c>
      <c r="L1520" s="2">
        <f t="shared" si="249"/>
        <v>94.656488549618317</v>
      </c>
      <c r="M1520" s="2">
        <f t="shared" si="250"/>
        <v>91.348600508905847</v>
      </c>
      <c r="N1520" s="2">
        <f t="shared" si="251"/>
        <v>3.3078880407124678</v>
      </c>
      <c r="O1520" s="2">
        <f t="shared" si="252"/>
        <v>5.343511450381679</v>
      </c>
      <c r="P1520" s="2">
        <f t="shared" si="254"/>
        <v>3.4946236559139781</v>
      </c>
    </row>
    <row r="1521" spans="1:16">
      <c r="A1521" t="s">
        <v>9</v>
      </c>
      <c r="B1521" t="s">
        <v>38</v>
      </c>
      <c r="C1521" t="s">
        <v>236</v>
      </c>
      <c r="D1521" t="s">
        <v>223</v>
      </c>
      <c r="E1521" s="3">
        <v>393</v>
      </c>
      <c r="F1521" s="3">
        <v>368</v>
      </c>
      <c r="G1521" s="3">
        <v>349</v>
      </c>
      <c r="H1521" s="3">
        <v>19</v>
      </c>
      <c r="I1521" s="3">
        <v>25</v>
      </c>
      <c r="J1521" s="3">
        <v>0</v>
      </c>
      <c r="K1521" s="3">
        <f t="shared" si="248"/>
        <v>393</v>
      </c>
      <c r="L1521" s="2">
        <f t="shared" si="249"/>
        <v>93.638676844783717</v>
      </c>
      <c r="M1521" s="2">
        <f t="shared" si="250"/>
        <v>88.804071246819333</v>
      </c>
      <c r="N1521" s="2">
        <f t="shared" si="251"/>
        <v>4.8346055979643765</v>
      </c>
      <c r="O1521" s="2">
        <f t="shared" si="252"/>
        <v>6.3613231552162848</v>
      </c>
      <c r="P1521" s="2">
        <f t="shared" si="254"/>
        <v>5.1630434782608692</v>
      </c>
    </row>
    <row r="1522" spans="1:16">
      <c r="A1522" t="s">
        <v>9</v>
      </c>
      <c r="B1522" t="s">
        <v>38</v>
      </c>
      <c r="C1522" t="s">
        <v>236</v>
      </c>
      <c r="D1522" t="s">
        <v>224</v>
      </c>
      <c r="E1522" s="3">
        <v>368</v>
      </c>
      <c r="F1522" s="3">
        <v>351</v>
      </c>
      <c r="G1522" s="3">
        <v>333</v>
      </c>
      <c r="H1522" s="3">
        <v>18</v>
      </c>
      <c r="I1522" s="3">
        <v>15</v>
      </c>
      <c r="J1522" s="3">
        <v>2</v>
      </c>
      <c r="K1522" s="3">
        <f t="shared" si="248"/>
        <v>366</v>
      </c>
      <c r="L1522" s="2">
        <f t="shared" si="249"/>
        <v>95.901639344262293</v>
      </c>
      <c r="M1522" s="2">
        <f t="shared" si="250"/>
        <v>90.983606557377044</v>
      </c>
      <c r="N1522" s="2">
        <f t="shared" si="251"/>
        <v>4.918032786885246</v>
      </c>
      <c r="O1522" s="2">
        <f t="shared" si="252"/>
        <v>4.0983606557377046</v>
      </c>
      <c r="P1522" s="2">
        <f t="shared" si="254"/>
        <v>5.1282051282051277</v>
      </c>
    </row>
    <row r="1523" spans="1:16">
      <c r="A1523" t="s">
        <v>9</v>
      </c>
      <c r="B1523" t="s">
        <v>38</v>
      </c>
      <c r="C1523" t="s">
        <v>236</v>
      </c>
      <c r="D1523" t="s">
        <v>225</v>
      </c>
      <c r="E1523" s="3">
        <v>353</v>
      </c>
      <c r="F1523" s="3">
        <v>331</v>
      </c>
      <c r="G1523" s="3">
        <v>322</v>
      </c>
      <c r="H1523" s="3">
        <v>9</v>
      </c>
      <c r="I1523" s="3">
        <v>21</v>
      </c>
      <c r="J1523" s="3">
        <v>1</v>
      </c>
      <c r="K1523" s="3">
        <f t="shared" si="248"/>
        <v>352</v>
      </c>
      <c r="L1523" s="2">
        <f t="shared" si="249"/>
        <v>94.034090909090907</v>
      </c>
      <c r="M1523" s="2">
        <f t="shared" si="250"/>
        <v>91.477272727272734</v>
      </c>
      <c r="N1523" s="2">
        <f t="shared" si="251"/>
        <v>2.5568181818181821</v>
      </c>
      <c r="O1523" s="2">
        <f t="shared" si="252"/>
        <v>5.9659090909090908</v>
      </c>
      <c r="P1523" s="2">
        <f t="shared" si="254"/>
        <v>2.7190332326283988</v>
      </c>
    </row>
    <row r="1524" spans="1:16">
      <c r="A1524" t="s">
        <v>9</v>
      </c>
      <c r="B1524" t="s">
        <v>38</v>
      </c>
      <c r="C1524" t="s">
        <v>236</v>
      </c>
      <c r="D1524" t="s">
        <v>226</v>
      </c>
      <c r="E1524" s="3">
        <v>344</v>
      </c>
      <c r="F1524" s="3">
        <v>327</v>
      </c>
      <c r="G1524" s="3">
        <v>316</v>
      </c>
      <c r="H1524" s="3">
        <v>11</v>
      </c>
      <c r="I1524" s="3">
        <v>16</v>
      </c>
      <c r="J1524" s="3">
        <v>1</v>
      </c>
      <c r="K1524" s="3">
        <f t="shared" si="248"/>
        <v>343</v>
      </c>
      <c r="L1524" s="2">
        <f t="shared" si="249"/>
        <v>95.335276967930028</v>
      </c>
      <c r="M1524" s="2">
        <f t="shared" si="250"/>
        <v>92.128279883381921</v>
      </c>
      <c r="N1524" s="2">
        <f t="shared" si="251"/>
        <v>3.2069970845481048</v>
      </c>
      <c r="O1524" s="2">
        <f t="shared" si="252"/>
        <v>4.6647230320699711</v>
      </c>
      <c r="P1524" s="2">
        <f t="shared" si="254"/>
        <v>3.3639143730886847</v>
      </c>
    </row>
    <row r="1525" spans="1:16">
      <c r="A1525" t="s">
        <v>9</v>
      </c>
      <c r="B1525" t="s">
        <v>38</v>
      </c>
      <c r="C1525" t="s">
        <v>236</v>
      </c>
      <c r="D1525" t="s">
        <v>227</v>
      </c>
      <c r="E1525" s="3">
        <v>290</v>
      </c>
      <c r="F1525" s="3">
        <v>263</v>
      </c>
      <c r="G1525" s="3">
        <v>256</v>
      </c>
      <c r="H1525" s="3">
        <v>7</v>
      </c>
      <c r="I1525" s="3">
        <v>26</v>
      </c>
      <c r="J1525" s="3">
        <v>1</v>
      </c>
      <c r="K1525" s="3">
        <f t="shared" si="248"/>
        <v>289</v>
      </c>
      <c r="L1525" s="2">
        <f t="shared" si="249"/>
        <v>91.003460207612449</v>
      </c>
      <c r="M1525" s="2">
        <f t="shared" si="250"/>
        <v>88.581314878892741</v>
      </c>
      <c r="N1525" s="2">
        <f t="shared" si="251"/>
        <v>2.422145328719723</v>
      </c>
      <c r="O1525" s="2">
        <f t="shared" si="252"/>
        <v>8.9965397923875443</v>
      </c>
      <c r="P1525" s="2">
        <f t="shared" si="254"/>
        <v>2.6615969581749046</v>
      </c>
    </row>
    <row r="1526" spans="1:16">
      <c r="A1526" t="s">
        <v>9</v>
      </c>
      <c r="B1526" t="s">
        <v>38</v>
      </c>
      <c r="C1526" t="s">
        <v>236</v>
      </c>
      <c r="D1526" t="s">
        <v>228</v>
      </c>
      <c r="E1526" s="3">
        <v>228</v>
      </c>
      <c r="F1526" s="3">
        <v>198</v>
      </c>
      <c r="G1526" s="3">
        <v>192</v>
      </c>
      <c r="H1526" s="3">
        <v>6</v>
      </c>
      <c r="I1526" s="3">
        <v>29</v>
      </c>
      <c r="J1526" s="3">
        <v>1</v>
      </c>
      <c r="K1526" s="3">
        <f t="shared" si="248"/>
        <v>227</v>
      </c>
      <c r="L1526" s="2">
        <f t="shared" si="249"/>
        <v>87.224669603524234</v>
      </c>
      <c r="M1526" s="2">
        <f t="shared" si="250"/>
        <v>84.581497797356832</v>
      </c>
      <c r="N1526" s="2">
        <f t="shared" si="251"/>
        <v>2.643171806167401</v>
      </c>
      <c r="O1526" s="2">
        <f t="shared" si="252"/>
        <v>12.77533039647577</v>
      </c>
      <c r="P1526" s="2">
        <f t="shared" si="254"/>
        <v>3.0303030303030303</v>
      </c>
    </row>
    <row r="1527" spans="1:16">
      <c r="A1527" t="s">
        <v>9</v>
      </c>
      <c r="B1527" t="s">
        <v>38</v>
      </c>
      <c r="C1527" t="s">
        <v>236</v>
      </c>
      <c r="D1527" t="s">
        <v>229</v>
      </c>
      <c r="E1527" s="3">
        <v>223</v>
      </c>
      <c r="F1527" s="3">
        <v>171</v>
      </c>
      <c r="G1527" s="3">
        <v>168</v>
      </c>
      <c r="H1527" s="3">
        <v>3</v>
      </c>
      <c r="I1527" s="3">
        <v>49</v>
      </c>
      <c r="J1527" s="3">
        <v>3</v>
      </c>
      <c r="K1527" s="3">
        <f t="shared" si="248"/>
        <v>220</v>
      </c>
      <c r="L1527" s="2">
        <f t="shared" si="249"/>
        <v>77.72727272727272</v>
      </c>
      <c r="M1527" s="2">
        <f t="shared" si="250"/>
        <v>76.363636363636374</v>
      </c>
      <c r="N1527" s="2">
        <f t="shared" si="251"/>
        <v>1.3636363636363635</v>
      </c>
      <c r="O1527" s="2">
        <f t="shared" si="252"/>
        <v>22.272727272727273</v>
      </c>
      <c r="P1527" s="2">
        <f t="shared" si="254"/>
        <v>1.7543859649122806</v>
      </c>
    </row>
    <row r="1528" spans="1:16">
      <c r="A1528" t="s">
        <v>9</v>
      </c>
      <c r="B1528" t="s">
        <v>38</v>
      </c>
      <c r="C1528" t="s">
        <v>236</v>
      </c>
      <c r="D1528" t="s">
        <v>230</v>
      </c>
      <c r="E1528" s="3">
        <v>208</v>
      </c>
      <c r="F1528" s="3">
        <v>127</v>
      </c>
      <c r="G1528" s="3">
        <v>121</v>
      </c>
      <c r="H1528" s="3">
        <v>6</v>
      </c>
      <c r="I1528" s="3">
        <v>71</v>
      </c>
      <c r="J1528" s="3">
        <v>10</v>
      </c>
      <c r="K1528" s="3">
        <f t="shared" si="248"/>
        <v>198</v>
      </c>
      <c r="L1528" s="2">
        <f t="shared" si="249"/>
        <v>64.141414141414145</v>
      </c>
      <c r="M1528" s="2">
        <f t="shared" si="250"/>
        <v>61.111111111111114</v>
      </c>
      <c r="N1528" s="2">
        <f t="shared" si="251"/>
        <v>3.0303030303030303</v>
      </c>
      <c r="O1528" s="2">
        <f t="shared" si="252"/>
        <v>35.858585858585855</v>
      </c>
      <c r="P1528" s="2">
        <f t="shared" si="254"/>
        <v>4.7244094488188972</v>
      </c>
    </row>
    <row r="1529" spans="1:16">
      <c r="A1529" t="s">
        <v>9</v>
      </c>
      <c r="B1529" t="s">
        <v>38</v>
      </c>
      <c r="C1529" t="s">
        <v>236</v>
      </c>
      <c r="D1529" t="s">
        <v>231</v>
      </c>
      <c r="E1529" s="3">
        <v>150</v>
      </c>
      <c r="F1529" s="3">
        <v>74</v>
      </c>
      <c r="G1529" s="3">
        <v>73</v>
      </c>
      <c r="H1529" s="3">
        <v>1</v>
      </c>
      <c r="I1529" s="3">
        <v>69</v>
      </c>
      <c r="J1529" s="3">
        <v>7</v>
      </c>
      <c r="K1529" s="3">
        <f t="shared" si="248"/>
        <v>143</v>
      </c>
      <c r="L1529" s="2">
        <f t="shared" si="249"/>
        <v>51.748251748251747</v>
      </c>
      <c r="M1529" s="2">
        <f t="shared" si="250"/>
        <v>51.048951048951054</v>
      </c>
      <c r="N1529" s="2">
        <f t="shared" si="251"/>
        <v>0.69930069930069927</v>
      </c>
      <c r="O1529" s="2">
        <f t="shared" si="252"/>
        <v>48.251748251748253</v>
      </c>
      <c r="P1529" s="2">
        <f t="shared" si="254"/>
        <v>1.3513513513513513</v>
      </c>
    </row>
    <row r="1530" spans="1:16">
      <c r="A1530" t="s">
        <v>9</v>
      </c>
      <c r="B1530" t="s">
        <v>38</v>
      </c>
      <c r="C1530" t="s">
        <v>236</v>
      </c>
      <c r="D1530" t="s">
        <v>232</v>
      </c>
      <c r="E1530" s="3">
        <v>113</v>
      </c>
      <c r="F1530" s="3">
        <v>44</v>
      </c>
      <c r="G1530" s="3">
        <v>42</v>
      </c>
      <c r="H1530" s="3">
        <v>2</v>
      </c>
      <c r="I1530" s="3">
        <v>60</v>
      </c>
      <c r="J1530" s="3">
        <v>9</v>
      </c>
      <c r="K1530" s="3">
        <f t="shared" si="248"/>
        <v>104</v>
      </c>
      <c r="L1530" s="2">
        <f t="shared" si="249"/>
        <v>42.307692307692307</v>
      </c>
      <c r="M1530" s="2">
        <f t="shared" si="250"/>
        <v>40.384615384615387</v>
      </c>
      <c r="N1530" s="2">
        <f t="shared" si="251"/>
        <v>1.9230769230769231</v>
      </c>
      <c r="O1530" s="2">
        <f t="shared" si="252"/>
        <v>57.692307692307686</v>
      </c>
      <c r="P1530" s="2">
        <f t="shared" si="254"/>
        <v>4.5454545454545459</v>
      </c>
    </row>
    <row r="1531" spans="1:16">
      <c r="A1531" t="s">
        <v>9</v>
      </c>
      <c r="B1531" t="s">
        <v>38</v>
      </c>
      <c r="C1531" t="s">
        <v>236</v>
      </c>
      <c r="D1531" t="s">
        <v>233</v>
      </c>
      <c r="E1531" s="3">
        <v>68</v>
      </c>
      <c r="F1531" s="3">
        <v>17</v>
      </c>
      <c r="G1531" s="3">
        <v>17</v>
      </c>
      <c r="H1531" s="3">
        <v>0</v>
      </c>
      <c r="I1531" s="3">
        <v>47</v>
      </c>
      <c r="J1531" s="3">
        <v>4</v>
      </c>
      <c r="K1531" s="3">
        <f t="shared" si="248"/>
        <v>64</v>
      </c>
      <c r="L1531" s="2">
        <f t="shared" si="249"/>
        <v>26.5625</v>
      </c>
      <c r="M1531" s="2">
        <f t="shared" si="250"/>
        <v>26.5625</v>
      </c>
      <c r="N1531" s="2">
        <f t="shared" si="251"/>
        <v>0</v>
      </c>
      <c r="O1531" s="2">
        <f t="shared" si="252"/>
        <v>73.4375</v>
      </c>
      <c r="P1531" s="2">
        <f t="shared" si="254"/>
        <v>0</v>
      </c>
    </row>
    <row r="1532" spans="1:16">
      <c r="A1532" t="s">
        <v>9</v>
      </c>
      <c r="B1532" t="s">
        <v>38</v>
      </c>
      <c r="C1532" t="s">
        <v>236</v>
      </c>
      <c r="D1532" t="s">
        <v>235</v>
      </c>
      <c r="E1532" s="3">
        <v>53</v>
      </c>
      <c r="F1532" s="3">
        <v>9</v>
      </c>
      <c r="G1532" s="3">
        <v>8</v>
      </c>
      <c r="H1532" s="3">
        <v>1</v>
      </c>
      <c r="I1532" s="3">
        <v>42</v>
      </c>
      <c r="J1532" s="3">
        <v>2</v>
      </c>
      <c r="K1532" s="3">
        <f t="shared" si="248"/>
        <v>51</v>
      </c>
      <c r="L1532" s="2">
        <f t="shared" si="249"/>
        <v>17.647058823529413</v>
      </c>
      <c r="M1532" s="2">
        <f t="shared" si="250"/>
        <v>15.686274509803921</v>
      </c>
      <c r="N1532" s="2">
        <f t="shared" si="251"/>
        <v>1.9607843137254901</v>
      </c>
      <c r="O1532" s="2">
        <f t="shared" si="252"/>
        <v>82.35294117647058</v>
      </c>
      <c r="P1532" s="2">
        <f t="shared" si="254"/>
        <v>11.111111111111111</v>
      </c>
    </row>
    <row r="1533" spans="1:16">
      <c r="A1533" t="s">
        <v>9</v>
      </c>
      <c r="B1533" t="s">
        <v>38</v>
      </c>
      <c r="C1533" t="s">
        <v>236</v>
      </c>
      <c r="D1533" t="s">
        <v>234</v>
      </c>
      <c r="E1533" s="3">
        <f t="shared" ref="E1533:J1533" si="256">SUM(E1519:E1527)</f>
        <v>3040</v>
      </c>
      <c r="F1533" s="3">
        <f t="shared" si="256"/>
        <v>2773</v>
      </c>
      <c r="G1533" s="3">
        <f t="shared" si="256"/>
        <v>2672</v>
      </c>
      <c r="H1533" s="3">
        <f t="shared" si="256"/>
        <v>101</v>
      </c>
      <c r="I1533" s="3">
        <f t="shared" si="256"/>
        <v>252</v>
      </c>
      <c r="J1533" s="3">
        <f t="shared" si="256"/>
        <v>15</v>
      </c>
      <c r="K1533" s="3">
        <f t="shared" si="248"/>
        <v>3025</v>
      </c>
      <c r="L1533" s="2">
        <f t="shared" si="249"/>
        <v>91.669421487603302</v>
      </c>
      <c r="M1533" s="2">
        <f t="shared" si="250"/>
        <v>88.330578512396698</v>
      </c>
      <c r="N1533" s="2">
        <f t="shared" si="251"/>
        <v>3.3388429752066116</v>
      </c>
      <c r="O1533" s="2">
        <f t="shared" si="252"/>
        <v>8.3305785123966949</v>
      </c>
      <c r="P1533" s="2">
        <f t="shared" si="254"/>
        <v>3.6422646952758742</v>
      </c>
    </row>
    <row r="1534" spans="1:16">
      <c r="A1534" t="s">
        <v>9</v>
      </c>
      <c r="B1534" t="s">
        <v>38</v>
      </c>
      <c r="C1534" t="s">
        <v>237</v>
      </c>
      <c r="D1534" t="s">
        <v>1</v>
      </c>
      <c r="E1534" s="3">
        <v>4190</v>
      </c>
      <c r="F1534" s="3">
        <v>859</v>
      </c>
      <c r="G1534" s="3">
        <v>845</v>
      </c>
      <c r="H1534" s="3">
        <v>14</v>
      </c>
      <c r="I1534" s="3">
        <v>3312</v>
      </c>
      <c r="J1534" s="3">
        <v>19</v>
      </c>
      <c r="K1534" s="3">
        <f t="shared" si="248"/>
        <v>4171</v>
      </c>
      <c r="L1534" s="2">
        <f t="shared" si="249"/>
        <v>20.594581635099495</v>
      </c>
      <c r="M1534" s="2">
        <f t="shared" si="250"/>
        <v>20.25893071205946</v>
      </c>
      <c r="N1534" s="2">
        <f t="shared" si="251"/>
        <v>0.33565092304003841</v>
      </c>
      <c r="O1534" s="2">
        <f t="shared" si="252"/>
        <v>79.405418364900498</v>
      </c>
      <c r="P1534" s="2">
        <f t="shared" si="254"/>
        <v>1.6298020954598369</v>
      </c>
    </row>
    <row r="1535" spans="1:16">
      <c r="A1535" t="s">
        <v>9</v>
      </c>
      <c r="B1535" t="s">
        <v>38</v>
      </c>
      <c r="C1535" t="s">
        <v>237</v>
      </c>
      <c r="D1535" t="s">
        <v>219</v>
      </c>
      <c r="E1535" s="3">
        <v>300</v>
      </c>
      <c r="F1535" s="3">
        <v>5</v>
      </c>
      <c r="G1535" s="3">
        <v>5</v>
      </c>
      <c r="H1535" s="3">
        <v>0</v>
      </c>
      <c r="I1535" s="3">
        <v>294</v>
      </c>
      <c r="J1535" s="3">
        <v>1</v>
      </c>
      <c r="K1535" s="3">
        <f t="shared" si="248"/>
        <v>299</v>
      </c>
      <c r="L1535" s="2">
        <f t="shared" si="249"/>
        <v>1.6722408026755853</v>
      </c>
      <c r="M1535" s="2">
        <f t="shared" si="250"/>
        <v>1.6722408026755853</v>
      </c>
      <c r="N1535" s="2">
        <f t="shared" si="251"/>
        <v>0</v>
      </c>
      <c r="O1535" s="2">
        <f t="shared" si="252"/>
        <v>98.327759197324411</v>
      </c>
      <c r="P1535" s="2">
        <f t="shared" si="254"/>
        <v>0</v>
      </c>
    </row>
    <row r="1536" spans="1:16">
      <c r="A1536" t="s">
        <v>9</v>
      </c>
      <c r="B1536" t="s">
        <v>38</v>
      </c>
      <c r="C1536" t="s">
        <v>237</v>
      </c>
      <c r="D1536" t="s">
        <v>220</v>
      </c>
      <c r="E1536" s="3">
        <v>465</v>
      </c>
      <c r="F1536" s="3">
        <v>97</v>
      </c>
      <c r="G1536" s="3">
        <v>91</v>
      </c>
      <c r="H1536" s="3">
        <v>6</v>
      </c>
      <c r="I1536" s="3">
        <v>367</v>
      </c>
      <c r="J1536" s="3">
        <v>1</v>
      </c>
      <c r="K1536" s="3">
        <f t="shared" si="248"/>
        <v>464</v>
      </c>
      <c r="L1536" s="2">
        <f t="shared" si="249"/>
        <v>20.905172413793103</v>
      </c>
      <c r="M1536" s="2">
        <f t="shared" si="250"/>
        <v>19.612068965517242</v>
      </c>
      <c r="N1536" s="2">
        <f t="shared" si="251"/>
        <v>1.2931034482758621</v>
      </c>
      <c r="O1536" s="2">
        <f t="shared" si="252"/>
        <v>79.09482758620689</v>
      </c>
      <c r="P1536" s="2">
        <f t="shared" si="254"/>
        <v>6.1855670103092786</v>
      </c>
    </row>
    <row r="1537" spans="1:16">
      <c r="A1537" t="s">
        <v>9</v>
      </c>
      <c r="B1537" t="s">
        <v>38</v>
      </c>
      <c r="C1537" t="s">
        <v>237</v>
      </c>
      <c r="D1537" t="s">
        <v>221</v>
      </c>
      <c r="E1537" s="3">
        <v>428</v>
      </c>
      <c r="F1537" s="3">
        <v>140</v>
      </c>
      <c r="G1537" s="3">
        <v>134</v>
      </c>
      <c r="H1537" s="3">
        <v>6</v>
      </c>
      <c r="I1537" s="3">
        <v>288</v>
      </c>
      <c r="J1537" s="3">
        <v>0</v>
      </c>
      <c r="K1537" s="3">
        <f t="shared" si="248"/>
        <v>428</v>
      </c>
      <c r="L1537" s="2">
        <f t="shared" si="249"/>
        <v>32.710280373831772</v>
      </c>
      <c r="M1537" s="2">
        <f t="shared" si="250"/>
        <v>31.308411214953267</v>
      </c>
      <c r="N1537" s="2">
        <f t="shared" si="251"/>
        <v>1.4018691588785046</v>
      </c>
      <c r="O1537" s="2">
        <f t="shared" si="252"/>
        <v>67.289719626168221</v>
      </c>
      <c r="P1537" s="2">
        <f t="shared" si="254"/>
        <v>4.2857142857142856</v>
      </c>
    </row>
    <row r="1538" spans="1:16">
      <c r="A1538" t="s">
        <v>9</v>
      </c>
      <c r="B1538" t="s">
        <v>38</v>
      </c>
      <c r="C1538" t="s">
        <v>237</v>
      </c>
      <c r="D1538" t="s">
        <v>222</v>
      </c>
      <c r="E1538" s="3">
        <v>344</v>
      </c>
      <c r="F1538" s="3">
        <v>95</v>
      </c>
      <c r="G1538" s="3">
        <v>94</v>
      </c>
      <c r="H1538" s="3">
        <v>1</v>
      </c>
      <c r="I1538" s="3">
        <v>247</v>
      </c>
      <c r="J1538" s="3">
        <v>2</v>
      </c>
      <c r="K1538" s="3">
        <f t="shared" si="248"/>
        <v>342</v>
      </c>
      <c r="L1538" s="2">
        <f t="shared" si="249"/>
        <v>27.777777777777779</v>
      </c>
      <c r="M1538" s="2">
        <f t="shared" si="250"/>
        <v>27.485380116959064</v>
      </c>
      <c r="N1538" s="2">
        <f t="shared" si="251"/>
        <v>0.29239766081871343</v>
      </c>
      <c r="O1538" s="2">
        <f t="shared" si="252"/>
        <v>72.222222222222214</v>
      </c>
      <c r="P1538" s="2">
        <f t="shared" si="254"/>
        <v>1.0526315789473684</v>
      </c>
    </row>
    <row r="1539" spans="1:16">
      <c r="A1539" t="s">
        <v>9</v>
      </c>
      <c r="B1539" t="s">
        <v>38</v>
      </c>
      <c r="C1539" t="s">
        <v>237</v>
      </c>
      <c r="D1539" t="s">
        <v>223</v>
      </c>
      <c r="E1539" s="3">
        <v>394</v>
      </c>
      <c r="F1539" s="3">
        <v>103</v>
      </c>
      <c r="G1539" s="3">
        <v>102</v>
      </c>
      <c r="H1539" s="3">
        <v>1</v>
      </c>
      <c r="I1539" s="3">
        <v>288</v>
      </c>
      <c r="J1539" s="3">
        <v>3</v>
      </c>
      <c r="K1539" s="3">
        <f t="shared" si="248"/>
        <v>391</v>
      </c>
      <c r="L1539" s="2">
        <f t="shared" si="249"/>
        <v>26.342710997442452</v>
      </c>
      <c r="M1539" s="2">
        <f t="shared" si="250"/>
        <v>26.086956521739129</v>
      </c>
      <c r="N1539" s="2">
        <f t="shared" si="251"/>
        <v>0.25575447570332482</v>
      </c>
      <c r="O1539" s="2">
        <f t="shared" si="252"/>
        <v>73.657289002557548</v>
      </c>
      <c r="P1539" s="2">
        <f t="shared" si="254"/>
        <v>0.97087378640776689</v>
      </c>
    </row>
    <row r="1540" spans="1:16">
      <c r="A1540" t="s">
        <v>9</v>
      </c>
      <c r="B1540" t="s">
        <v>38</v>
      </c>
      <c r="C1540" t="s">
        <v>237</v>
      </c>
      <c r="D1540" t="s">
        <v>224</v>
      </c>
      <c r="E1540" s="3">
        <v>341</v>
      </c>
      <c r="F1540" s="3">
        <v>87</v>
      </c>
      <c r="G1540" s="3">
        <v>87</v>
      </c>
      <c r="H1540" s="3">
        <v>0</v>
      </c>
      <c r="I1540" s="3">
        <v>254</v>
      </c>
      <c r="J1540" s="3">
        <v>0</v>
      </c>
      <c r="K1540" s="3">
        <f t="shared" si="248"/>
        <v>341</v>
      </c>
      <c r="L1540" s="2">
        <f t="shared" si="249"/>
        <v>25.513196480938415</v>
      </c>
      <c r="M1540" s="2">
        <f t="shared" si="250"/>
        <v>25.513196480938415</v>
      </c>
      <c r="N1540" s="2">
        <f t="shared" si="251"/>
        <v>0</v>
      </c>
      <c r="O1540" s="2">
        <f t="shared" si="252"/>
        <v>74.486803519061581</v>
      </c>
      <c r="P1540" s="2">
        <f t="shared" si="254"/>
        <v>0</v>
      </c>
    </row>
    <row r="1541" spans="1:16">
      <c r="A1541" t="s">
        <v>9</v>
      </c>
      <c r="B1541" t="s">
        <v>38</v>
      </c>
      <c r="C1541" t="s">
        <v>237</v>
      </c>
      <c r="D1541" t="s">
        <v>225</v>
      </c>
      <c r="E1541" s="3">
        <v>348</v>
      </c>
      <c r="F1541" s="3">
        <v>119</v>
      </c>
      <c r="G1541" s="3">
        <v>119</v>
      </c>
      <c r="H1541" s="3">
        <v>0</v>
      </c>
      <c r="I1541" s="3">
        <v>229</v>
      </c>
      <c r="J1541" s="3">
        <v>0</v>
      </c>
      <c r="K1541" s="3">
        <f t="shared" si="248"/>
        <v>348</v>
      </c>
      <c r="L1541" s="2">
        <f t="shared" si="249"/>
        <v>34.195402298850574</v>
      </c>
      <c r="M1541" s="2">
        <f t="shared" si="250"/>
        <v>34.195402298850574</v>
      </c>
      <c r="N1541" s="2">
        <f t="shared" si="251"/>
        <v>0</v>
      </c>
      <c r="O1541" s="2">
        <f t="shared" si="252"/>
        <v>65.804597701149419</v>
      </c>
      <c r="P1541" s="2">
        <f t="shared" si="254"/>
        <v>0</v>
      </c>
    </row>
    <row r="1542" spans="1:16">
      <c r="A1542" t="s">
        <v>9</v>
      </c>
      <c r="B1542" t="s">
        <v>38</v>
      </c>
      <c r="C1542" t="s">
        <v>237</v>
      </c>
      <c r="D1542" t="s">
        <v>226</v>
      </c>
      <c r="E1542" s="3">
        <v>320</v>
      </c>
      <c r="F1542" s="3">
        <v>75</v>
      </c>
      <c r="G1542" s="3">
        <v>75</v>
      </c>
      <c r="H1542" s="3">
        <v>0</v>
      </c>
      <c r="I1542" s="3">
        <v>244</v>
      </c>
      <c r="J1542" s="3">
        <v>1</v>
      </c>
      <c r="K1542" s="3">
        <f t="shared" si="248"/>
        <v>319</v>
      </c>
      <c r="L1542" s="2">
        <f t="shared" si="249"/>
        <v>23.510971786833856</v>
      </c>
      <c r="M1542" s="2">
        <f t="shared" si="250"/>
        <v>23.510971786833856</v>
      </c>
      <c r="N1542" s="2">
        <f t="shared" si="251"/>
        <v>0</v>
      </c>
      <c r="O1542" s="2">
        <f t="shared" si="252"/>
        <v>76.489028213166137</v>
      </c>
      <c r="P1542" s="2">
        <f t="shared" si="254"/>
        <v>0</v>
      </c>
    </row>
    <row r="1543" spans="1:16">
      <c r="A1543" t="s">
        <v>9</v>
      </c>
      <c r="B1543" t="s">
        <v>38</v>
      </c>
      <c r="C1543" t="s">
        <v>237</v>
      </c>
      <c r="D1543" t="s">
        <v>227</v>
      </c>
      <c r="E1543" s="3">
        <v>259</v>
      </c>
      <c r="F1543" s="3">
        <v>62</v>
      </c>
      <c r="G1543" s="3">
        <v>62</v>
      </c>
      <c r="H1543" s="3">
        <v>0</v>
      </c>
      <c r="I1543" s="3">
        <v>197</v>
      </c>
      <c r="J1543" s="3">
        <v>0</v>
      </c>
      <c r="K1543" s="3">
        <f t="shared" si="248"/>
        <v>259</v>
      </c>
      <c r="L1543" s="2">
        <f t="shared" si="249"/>
        <v>23.938223938223938</v>
      </c>
      <c r="M1543" s="2">
        <f t="shared" si="250"/>
        <v>23.938223938223938</v>
      </c>
      <c r="N1543" s="2">
        <f t="shared" si="251"/>
        <v>0</v>
      </c>
      <c r="O1543" s="2">
        <f t="shared" si="252"/>
        <v>76.061776061776072</v>
      </c>
      <c r="P1543" s="2">
        <f t="shared" si="254"/>
        <v>0</v>
      </c>
    </row>
    <row r="1544" spans="1:16">
      <c r="A1544" t="s">
        <v>9</v>
      </c>
      <c r="B1544" t="s">
        <v>38</v>
      </c>
      <c r="C1544" t="s">
        <v>237</v>
      </c>
      <c r="D1544" t="s">
        <v>228</v>
      </c>
      <c r="E1544" s="3">
        <v>234</v>
      </c>
      <c r="F1544" s="3">
        <v>29</v>
      </c>
      <c r="G1544" s="3">
        <v>29</v>
      </c>
      <c r="H1544" s="3">
        <v>0</v>
      </c>
      <c r="I1544" s="3">
        <v>205</v>
      </c>
      <c r="J1544" s="3">
        <v>0</v>
      </c>
      <c r="K1544" s="3">
        <f t="shared" ref="K1544:K1607" si="257">E1544-J1544</f>
        <v>234</v>
      </c>
      <c r="L1544" s="2">
        <f t="shared" ref="L1544:L1607" si="258">F1544/$K1544*100</f>
        <v>12.393162393162394</v>
      </c>
      <c r="M1544" s="2">
        <f t="shared" ref="M1544:M1607" si="259">G1544/$K1544*100</f>
        <v>12.393162393162394</v>
      </c>
      <c r="N1544" s="2">
        <f t="shared" ref="N1544:N1607" si="260">H1544/$K1544*100</f>
        <v>0</v>
      </c>
      <c r="O1544" s="2">
        <f t="shared" ref="O1544:O1607" si="261">I1544/$K1544*100</f>
        <v>87.606837606837601</v>
      </c>
      <c r="P1544" s="2">
        <f t="shared" si="254"/>
        <v>0</v>
      </c>
    </row>
    <row r="1545" spans="1:16">
      <c r="A1545" t="s">
        <v>9</v>
      </c>
      <c r="B1545" t="s">
        <v>38</v>
      </c>
      <c r="C1545" t="s">
        <v>237</v>
      </c>
      <c r="D1545" t="s">
        <v>229</v>
      </c>
      <c r="E1545" s="3">
        <v>200</v>
      </c>
      <c r="F1545" s="3">
        <v>13</v>
      </c>
      <c r="G1545" s="3">
        <v>13</v>
      </c>
      <c r="H1545" s="3">
        <v>0</v>
      </c>
      <c r="I1545" s="3">
        <v>187</v>
      </c>
      <c r="J1545" s="3">
        <v>0</v>
      </c>
      <c r="K1545" s="3">
        <f t="shared" si="257"/>
        <v>200</v>
      </c>
      <c r="L1545" s="2">
        <f t="shared" si="258"/>
        <v>6.5</v>
      </c>
      <c r="M1545" s="2">
        <f t="shared" si="259"/>
        <v>6.5</v>
      </c>
      <c r="N1545" s="2">
        <f t="shared" si="260"/>
        <v>0</v>
      </c>
      <c r="O1545" s="2">
        <f t="shared" si="261"/>
        <v>93.5</v>
      </c>
      <c r="P1545" s="2">
        <f t="shared" si="254"/>
        <v>0</v>
      </c>
    </row>
    <row r="1546" spans="1:16">
      <c r="A1546" t="s">
        <v>9</v>
      </c>
      <c r="B1546" t="s">
        <v>38</v>
      </c>
      <c r="C1546" t="s">
        <v>237</v>
      </c>
      <c r="D1546" t="s">
        <v>230</v>
      </c>
      <c r="E1546" s="3">
        <v>205</v>
      </c>
      <c r="F1546" s="3">
        <v>24</v>
      </c>
      <c r="G1546" s="3">
        <v>24</v>
      </c>
      <c r="H1546" s="3">
        <v>0</v>
      </c>
      <c r="I1546" s="3">
        <v>180</v>
      </c>
      <c r="J1546" s="3">
        <v>1</v>
      </c>
      <c r="K1546" s="3">
        <f t="shared" si="257"/>
        <v>204</v>
      </c>
      <c r="L1546" s="2">
        <f t="shared" si="258"/>
        <v>11.76470588235294</v>
      </c>
      <c r="M1546" s="2">
        <f t="shared" si="259"/>
        <v>11.76470588235294</v>
      </c>
      <c r="N1546" s="2">
        <f t="shared" si="260"/>
        <v>0</v>
      </c>
      <c r="O1546" s="2">
        <f t="shared" si="261"/>
        <v>88.235294117647058</v>
      </c>
      <c r="P1546" s="2">
        <f t="shared" si="254"/>
        <v>0</v>
      </c>
    </row>
    <row r="1547" spans="1:16">
      <c r="A1547" t="s">
        <v>9</v>
      </c>
      <c r="B1547" t="s">
        <v>38</v>
      </c>
      <c r="C1547" t="s">
        <v>237</v>
      </c>
      <c r="D1547" t="s">
        <v>231</v>
      </c>
      <c r="E1547" s="3">
        <v>140</v>
      </c>
      <c r="F1547" s="3">
        <v>8</v>
      </c>
      <c r="G1547" s="3">
        <v>8</v>
      </c>
      <c r="H1547" s="3">
        <v>0</v>
      </c>
      <c r="I1547" s="3">
        <v>129</v>
      </c>
      <c r="J1547" s="3">
        <v>3</v>
      </c>
      <c r="K1547" s="3">
        <f t="shared" si="257"/>
        <v>137</v>
      </c>
      <c r="L1547" s="2">
        <f t="shared" si="258"/>
        <v>5.8394160583941606</v>
      </c>
      <c r="M1547" s="2">
        <f t="shared" si="259"/>
        <v>5.8394160583941606</v>
      </c>
      <c r="N1547" s="2">
        <f t="shared" si="260"/>
        <v>0</v>
      </c>
      <c r="O1547" s="2">
        <f t="shared" si="261"/>
        <v>94.160583941605836</v>
      </c>
      <c r="P1547" s="2">
        <f t="shared" si="254"/>
        <v>0</v>
      </c>
    </row>
    <row r="1548" spans="1:16">
      <c r="A1548" t="s">
        <v>9</v>
      </c>
      <c r="B1548" t="s">
        <v>38</v>
      </c>
      <c r="C1548" t="s">
        <v>237</v>
      </c>
      <c r="D1548" t="s">
        <v>232</v>
      </c>
      <c r="E1548" s="3">
        <v>90</v>
      </c>
      <c r="F1548" s="3">
        <v>0</v>
      </c>
      <c r="G1548" s="3">
        <v>0</v>
      </c>
      <c r="H1548" s="3">
        <v>0</v>
      </c>
      <c r="I1548" s="3">
        <v>89</v>
      </c>
      <c r="J1548" s="3">
        <v>1</v>
      </c>
      <c r="K1548" s="3">
        <f t="shared" si="257"/>
        <v>89</v>
      </c>
      <c r="L1548" s="2">
        <f t="shared" si="258"/>
        <v>0</v>
      </c>
      <c r="M1548" s="2">
        <f t="shared" si="259"/>
        <v>0</v>
      </c>
      <c r="N1548" s="2">
        <f t="shared" si="260"/>
        <v>0</v>
      </c>
      <c r="O1548" s="2">
        <f t="shared" si="261"/>
        <v>100</v>
      </c>
      <c r="P1548" s="2" t="str">
        <f t="shared" si="254"/>
        <v xml:space="preserve"> </v>
      </c>
    </row>
    <row r="1549" spans="1:16">
      <c r="A1549" t="s">
        <v>9</v>
      </c>
      <c r="B1549" t="s">
        <v>38</v>
      </c>
      <c r="C1549" t="s">
        <v>237</v>
      </c>
      <c r="D1549" t="s">
        <v>233</v>
      </c>
      <c r="E1549" s="3">
        <v>62</v>
      </c>
      <c r="F1549" s="3">
        <v>0</v>
      </c>
      <c r="G1549" s="3">
        <v>0</v>
      </c>
      <c r="H1549" s="3">
        <v>0</v>
      </c>
      <c r="I1549" s="3">
        <v>59</v>
      </c>
      <c r="J1549" s="3">
        <v>3</v>
      </c>
      <c r="K1549" s="3">
        <f t="shared" si="257"/>
        <v>59</v>
      </c>
      <c r="L1549" s="2">
        <f t="shared" si="258"/>
        <v>0</v>
      </c>
      <c r="M1549" s="2">
        <f t="shared" si="259"/>
        <v>0</v>
      </c>
      <c r="N1549" s="2">
        <f t="shared" si="260"/>
        <v>0</v>
      </c>
      <c r="O1549" s="2">
        <f t="shared" si="261"/>
        <v>100</v>
      </c>
      <c r="P1549" s="2" t="str">
        <f t="shared" si="254"/>
        <v xml:space="preserve"> </v>
      </c>
    </row>
    <row r="1550" spans="1:16">
      <c r="A1550" t="s">
        <v>9</v>
      </c>
      <c r="B1550" t="s">
        <v>38</v>
      </c>
      <c r="C1550" t="s">
        <v>237</v>
      </c>
      <c r="D1550" t="s">
        <v>235</v>
      </c>
      <c r="E1550" s="3">
        <v>60</v>
      </c>
      <c r="F1550" s="3">
        <v>2</v>
      </c>
      <c r="G1550" s="3">
        <v>2</v>
      </c>
      <c r="H1550" s="3">
        <v>0</v>
      </c>
      <c r="I1550" s="3">
        <v>55</v>
      </c>
      <c r="J1550" s="3">
        <v>3</v>
      </c>
      <c r="K1550" s="3">
        <f t="shared" si="257"/>
        <v>57</v>
      </c>
      <c r="L1550" s="2">
        <f t="shared" si="258"/>
        <v>3.5087719298245612</v>
      </c>
      <c r="M1550" s="2">
        <f t="shared" si="259"/>
        <v>3.5087719298245612</v>
      </c>
      <c r="N1550" s="2">
        <f t="shared" si="260"/>
        <v>0</v>
      </c>
      <c r="O1550" s="2">
        <f t="shared" si="261"/>
        <v>96.491228070175438</v>
      </c>
      <c r="P1550" s="2">
        <f t="shared" si="254"/>
        <v>0</v>
      </c>
    </row>
    <row r="1551" spans="1:16">
      <c r="A1551" t="s">
        <v>9</v>
      </c>
      <c r="B1551" t="s">
        <v>38</v>
      </c>
      <c r="C1551" t="s">
        <v>237</v>
      </c>
      <c r="D1551" t="s">
        <v>234</v>
      </c>
      <c r="E1551" s="3">
        <f t="shared" ref="E1551:J1551" si="262">SUM(E1537:E1545)</f>
        <v>2868</v>
      </c>
      <c r="F1551" s="3">
        <f t="shared" si="262"/>
        <v>723</v>
      </c>
      <c r="G1551" s="3">
        <f t="shared" si="262"/>
        <v>715</v>
      </c>
      <c r="H1551" s="3">
        <f t="shared" si="262"/>
        <v>8</v>
      </c>
      <c r="I1551" s="3">
        <f t="shared" si="262"/>
        <v>2139</v>
      </c>
      <c r="J1551" s="3">
        <f t="shared" si="262"/>
        <v>6</v>
      </c>
      <c r="K1551" s="3">
        <f t="shared" si="257"/>
        <v>2862</v>
      </c>
      <c r="L1551" s="2">
        <f t="shared" si="258"/>
        <v>25.262054507337528</v>
      </c>
      <c r="M1551" s="2">
        <f t="shared" si="259"/>
        <v>24.982529699510831</v>
      </c>
      <c r="N1551" s="2">
        <f t="shared" si="260"/>
        <v>0.27952480782669459</v>
      </c>
      <c r="O1551" s="2">
        <f t="shared" si="261"/>
        <v>74.737945492662476</v>
      </c>
      <c r="P1551" s="2">
        <f t="shared" si="254"/>
        <v>1.1065006915629323</v>
      </c>
    </row>
    <row r="1552" spans="1:16">
      <c r="A1552" t="s">
        <v>9</v>
      </c>
      <c r="B1552" t="s">
        <v>39</v>
      </c>
      <c r="C1552" t="s">
        <v>236</v>
      </c>
      <c r="D1552" t="s">
        <v>1</v>
      </c>
      <c r="E1552" s="3">
        <v>715</v>
      </c>
      <c r="F1552" s="3">
        <v>392</v>
      </c>
      <c r="G1552" s="3">
        <v>374</v>
      </c>
      <c r="H1552" s="3">
        <v>18</v>
      </c>
      <c r="I1552" s="3">
        <v>296</v>
      </c>
      <c r="J1552" s="3">
        <v>27</v>
      </c>
      <c r="K1552" s="3">
        <f t="shared" si="257"/>
        <v>688</v>
      </c>
      <c r="L1552" s="2">
        <f t="shared" si="258"/>
        <v>56.97674418604651</v>
      </c>
      <c r="M1552" s="2">
        <f t="shared" si="259"/>
        <v>54.360465116279066</v>
      </c>
      <c r="N1552" s="2">
        <f t="shared" si="260"/>
        <v>2.6162790697674421</v>
      </c>
      <c r="O1552" s="2">
        <f t="shared" si="261"/>
        <v>43.02325581395349</v>
      </c>
      <c r="P1552" s="2">
        <f t="shared" si="254"/>
        <v>4.591836734693878</v>
      </c>
    </row>
    <row r="1553" spans="1:16">
      <c r="A1553" t="s">
        <v>9</v>
      </c>
      <c r="B1553" t="s">
        <v>39</v>
      </c>
      <c r="C1553" t="s">
        <v>236</v>
      </c>
      <c r="D1553" t="s">
        <v>219</v>
      </c>
      <c r="E1553" s="3">
        <v>50</v>
      </c>
      <c r="F1553" s="3">
        <v>0</v>
      </c>
      <c r="G1553" s="3">
        <v>0</v>
      </c>
      <c r="H1553" s="3">
        <v>0</v>
      </c>
      <c r="I1553" s="3">
        <v>48</v>
      </c>
      <c r="J1553" s="3">
        <v>2</v>
      </c>
      <c r="K1553" s="3">
        <f t="shared" si="257"/>
        <v>48</v>
      </c>
      <c r="L1553" s="2">
        <f t="shared" si="258"/>
        <v>0</v>
      </c>
      <c r="M1553" s="2">
        <f t="shared" si="259"/>
        <v>0</v>
      </c>
      <c r="N1553" s="2">
        <f t="shared" si="260"/>
        <v>0</v>
      </c>
      <c r="O1553" s="2">
        <f t="shared" si="261"/>
        <v>100</v>
      </c>
      <c r="P1553" s="2" t="str">
        <f t="shared" si="254"/>
        <v xml:space="preserve"> </v>
      </c>
    </row>
    <row r="1554" spans="1:16">
      <c r="A1554" t="s">
        <v>9</v>
      </c>
      <c r="B1554" t="s">
        <v>39</v>
      </c>
      <c r="C1554" t="s">
        <v>236</v>
      </c>
      <c r="D1554" t="s">
        <v>220</v>
      </c>
      <c r="E1554" s="3">
        <v>58</v>
      </c>
      <c r="F1554" s="3">
        <v>29</v>
      </c>
      <c r="G1554" s="3">
        <v>25</v>
      </c>
      <c r="H1554" s="3">
        <v>4</v>
      </c>
      <c r="I1554" s="3">
        <v>29</v>
      </c>
      <c r="J1554" s="3">
        <v>0</v>
      </c>
      <c r="K1554" s="3">
        <f t="shared" si="257"/>
        <v>58</v>
      </c>
      <c r="L1554" s="2">
        <f t="shared" si="258"/>
        <v>50</v>
      </c>
      <c r="M1554" s="2">
        <f t="shared" si="259"/>
        <v>43.103448275862064</v>
      </c>
      <c r="N1554" s="2">
        <f t="shared" si="260"/>
        <v>6.8965517241379306</v>
      </c>
      <c r="O1554" s="2">
        <f t="shared" si="261"/>
        <v>50</v>
      </c>
      <c r="P1554" s="2">
        <f t="shared" si="254"/>
        <v>13.793103448275861</v>
      </c>
    </row>
    <row r="1555" spans="1:16">
      <c r="A1555" t="s">
        <v>9</v>
      </c>
      <c r="B1555" t="s">
        <v>39</v>
      </c>
      <c r="C1555" t="s">
        <v>236</v>
      </c>
      <c r="D1555" t="s">
        <v>221</v>
      </c>
      <c r="E1555" s="3">
        <v>58</v>
      </c>
      <c r="F1555" s="3">
        <v>46</v>
      </c>
      <c r="G1555" s="3">
        <v>43</v>
      </c>
      <c r="H1555" s="3">
        <v>3</v>
      </c>
      <c r="I1555" s="3">
        <v>12</v>
      </c>
      <c r="J1555" s="3">
        <v>0</v>
      </c>
      <c r="K1555" s="3">
        <f t="shared" si="257"/>
        <v>58</v>
      </c>
      <c r="L1555" s="2">
        <f t="shared" si="258"/>
        <v>79.310344827586206</v>
      </c>
      <c r="M1555" s="2">
        <f t="shared" si="259"/>
        <v>74.137931034482762</v>
      </c>
      <c r="N1555" s="2">
        <f t="shared" si="260"/>
        <v>5.1724137931034484</v>
      </c>
      <c r="O1555" s="2">
        <f t="shared" si="261"/>
        <v>20.689655172413794</v>
      </c>
      <c r="P1555" s="2">
        <f t="shared" si="254"/>
        <v>6.5217391304347823</v>
      </c>
    </row>
    <row r="1556" spans="1:16">
      <c r="A1556" t="s">
        <v>9</v>
      </c>
      <c r="B1556" t="s">
        <v>39</v>
      </c>
      <c r="C1556" t="s">
        <v>236</v>
      </c>
      <c r="D1556" t="s">
        <v>222</v>
      </c>
      <c r="E1556" s="3">
        <v>55</v>
      </c>
      <c r="F1556" s="3">
        <v>47</v>
      </c>
      <c r="G1556" s="3">
        <v>44</v>
      </c>
      <c r="H1556" s="3">
        <v>3</v>
      </c>
      <c r="I1556" s="3">
        <v>8</v>
      </c>
      <c r="J1556" s="3">
        <v>0</v>
      </c>
      <c r="K1556" s="3">
        <f t="shared" si="257"/>
        <v>55</v>
      </c>
      <c r="L1556" s="2">
        <f t="shared" si="258"/>
        <v>85.454545454545453</v>
      </c>
      <c r="M1556" s="2">
        <f t="shared" si="259"/>
        <v>80</v>
      </c>
      <c r="N1556" s="2">
        <f t="shared" si="260"/>
        <v>5.4545454545454541</v>
      </c>
      <c r="O1556" s="2">
        <f t="shared" si="261"/>
        <v>14.545454545454545</v>
      </c>
      <c r="P1556" s="2">
        <f t="shared" si="254"/>
        <v>6.3829787234042552</v>
      </c>
    </row>
    <row r="1557" spans="1:16">
      <c r="A1557" t="s">
        <v>9</v>
      </c>
      <c r="B1557" t="s">
        <v>39</v>
      </c>
      <c r="C1557" t="s">
        <v>236</v>
      </c>
      <c r="D1557" t="s">
        <v>223</v>
      </c>
      <c r="E1557" s="3">
        <v>48</v>
      </c>
      <c r="F1557" s="3">
        <v>39</v>
      </c>
      <c r="G1557" s="3">
        <v>38</v>
      </c>
      <c r="H1557" s="3">
        <v>1</v>
      </c>
      <c r="I1557" s="3">
        <v>9</v>
      </c>
      <c r="J1557" s="3">
        <v>0</v>
      </c>
      <c r="K1557" s="3">
        <f t="shared" si="257"/>
        <v>48</v>
      </c>
      <c r="L1557" s="2">
        <f t="shared" si="258"/>
        <v>81.25</v>
      </c>
      <c r="M1557" s="2">
        <f t="shared" si="259"/>
        <v>79.166666666666657</v>
      </c>
      <c r="N1557" s="2">
        <f t="shared" si="260"/>
        <v>2.083333333333333</v>
      </c>
      <c r="O1557" s="2">
        <f t="shared" si="261"/>
        <v>18.75</v>
      </c>
      <c r="P1557" s="2">
        <f t="shared" si="254"/>
        <v>2.5641025641025639</v>
      </c>
    </row>
    <row r="1558" spans="1:16">
      <c r="A1558" t="s">
        <v>9</v>
      </c>
      <c r="B1558" t="s">
        <v>39</v>
      </c>
      <c r="C1558" t="s">
        <v>236</v>
      </c>
      <c r="D1558" t="s">
        <v>224</v>
      </c>
      <c r="E1558" s="3">
        <v>57</v>
      </c>
      <c r="F1558" s="3">
        <v>44</v>
      </c>
      <c r="G1558" s="3">
        <v>42</v>
      </c>
      <c r="H1558" s="3">
        <v>2</v>
      </c>
      <c r="I1558" s="3">
        <v>10</v>
      </c>
      <c r="J1558" s="3">
        <v>3</v>
      </c>
      <c r="K1558" s="3">
        <f t="shared" si="257"/>
        <v>54</v>
      </c>
      <c r="L1558" s="2">
        <f t="shared" si="258"/>
        <v>81.481481481481481</v>
      </c>
      <c r="M1558" s="2">
        <f t="shared" si="259"/>
        <v>77.777777777777786</v>
      </c>
      <c r="N1558" s="2">
        <f t="shared" si="260"/>
        <v>3.7037037037037033</v>
      </c>
      <c r="O1558" s="2">
        <f t="shared" si="261"/>
        <v>18.518518518518519</v>
      </c>
      <c r="P1558" s="2">
        <f t="shared" si="254"/>
        <v>4.5454545454545459</v>
      </c>
    </row>
    <row r="1559" spans="1:16">
      <c r="A1559" t="s">
        <v>9</v>
      </c>
      <c r="B1559" t="s">
        <v>39</v>
      </c>
      <c r="C1559" t="s">
        <v>236</v>
      </c>
      <c r="D1559" t="s">
        <v>225</v>
      </c>
      <c r="E1559" s="3">
        <v>47</v>
      </c>
      <c r="F1559" s="3">
        <v>34</v>
      </c>
      <c r="G1559" s="3">
        <v>32</v>
      </c>
      <c r="H1559" s="3">
        <v>2</v>
      </c>
      <c r="I1559" s="3">
        <v>10</v>
      </c>
      <c r="J1559" s="3">
        <v>3</v>
      </c>
      <c r="K1559" s="3">
        <f t="shared" si="257"/>
        <v>44</v>
      </c>
      <c r="L1559" s="2">
        <f t="shared" si="258"/>
        <v>77.272727272727266</v>
      </c>
      <c r="M1559" s="2">
        <f t="shared" si="259"/>
        <v>72.727272727272734</v>
      </c>
      <c r="N1559" s="2">
        <f t="shared" si="260"/>
        <v>4.5454545454545459</v>
      </c>
      <c r="O1559" s="2">
        <f t="shared" si="261"/>
        <v>22.727272727272727</v>
      </c>
      <c r="P1559" s="2">
        <f t="shared" si="254"/>
        <v>5.8823529411764701</v>
      </c>
    </row>
    <row r="1560" spans="1:16">
      <c r="A1560" t="s">
        <v>9</v>
      </c>
      <c r="B1560" t="s">
        <v>39</v>
      </c>
      <c r="C1560" t="s">
        <v>236</v>
      </c>
      <c r="D1560" t="s">
        <v>226</v>
      </c>
      <c r="E1560" s="3">
        <v>66</v>
      </c>
      <c r="F1560" s="3">
        <v>46</v>
      </c>
      <c r="G1560" s="3">
        <v>45</v>
      </c>
      <c r="H1560" s="3">
        <v>1</v>
      </c>
      <c r="I1560" s="3">
        <v>18</v>
      </c>
      <c r="J1560" s="3">
        <v>2</v>
      </c>
      <c r="K1560" s="3">
        <f t="shared" si="257"/>
        <v>64</v>
      </c>
      <c r="L1560" s="2">
        <f t="shared" si="258"/>
        <v>71.875</v>
      </c>
      <c r="M1560" s="2">
        <f t="shared" si="259"/>
        <v>70.3125</v>
      </c>
      <c r="N1560" s="2">
        <f t="shared" si="260"/>
        <v>1.5625</v>
      </c>
      <c r="O1560" s="2">
        <f t="shared" si="261"/>
        <v>28.125</v>
      </c>
      <c r="P1560" s="2">
        <f t="shared" si="254"/>
        <v>2.1739130434782608</v>
      </c>
    </row>
    <row r="1561" spans="1:16">
      <c r="A1561" t="s">
        <v>9</v>
      </c>
      <c r="B1561" t="s">
        <v>39</v>
      </c>
      <c r="C1561" t="s">
        <v>236</v>
      </c>
      <c r="D1561" t="s">
        <v>227</v>
      </c>
      <c r="E1561" s="3">
        <v>47</v>
      </c>
      <c r="F1561" s="3">
        <v>34</v>
      </c>
      <c r="G1561" s="3">
        <v>34</v>
      </c>
      <c r="H1561" s="3">
        <v>0</v>
      </c>
      <c r="I1561" s="3">
        <v>13</v>
      </c>
      <c r="J1561" s="3">
        <v>0</v>
      </c>
      <c r="K1561" s="3">
        <f t="shared" si="257"/>
        <v>47</v>
      </c>
      <c r="L1561" s="2">
        <f t="shared" si="258"/>
        <v>72.340425531914903</v>
      </c>
      <c r="M1561" s="2">
        <f t="shared" si="259"/>
        <v>72.340425531914903</v>
      </c>
      <c r="N1561" s="2">
        <f t="shared" si="260"/>
        <v>0</v>
      </c>
      <c r="O1561" s="2">
        <f t="shared" si="261"/>
        <v>27.659574468085108</v>
      </c>
      <c r="P1561" s="2">
        <f t="shared" si="254"/>
        <v>0</v>
      </c>
    </row>
    <row r="1562" spans="1:16">
      <c r="A1562" t="s">
        <v>9</v>
      </c>
      <c r="B1562" t="s">
        <v>39</v>
      </c>
      <c r="C1562" t="s">
        <v>236</v>
      </c>
      <c r="D1562" t="s">
        <v>228</v>
      </c>
      <c r="E1562" s="3">
        <v>31</v>
      </c>
      <c r="F1562" s="3">
        <v>22</v>
      </c>
      <c r="G1562" s="3">
        <v>22</v>
      </c>
      <c r="H1562" s="3">
        <v>0</v>
      </c>
      <c r="I1562" s="3">
        <v>9</v>
      </c>
      <c r="J1562" s="3">
        <v>0</v>
      </c>
      <c r="K1562" s="3">
        <f t="shared" si="257"/>
        <v>31</v>
      </c>
      <c r="L1562" s="2">
        <f t="shared" si="258"/>
        <v>70.967741935483872</v>
      </c>
      <c r="M1562" s="2">
        <f t="shared" si="259"/>
        <v>70.967741935483872</v>
      </c>
      <c r="N1562" s="2">
        <f t="shared" si="260"/>
        <v>0</v>
      </c>
      <c r="O1562" s="2">
        <f t="shared" si="261"/>
        <v>29.032258064516132</v>
      </c>
      <c r="P1562" s="2">
        <f t="shared" si="254"/>
        <v>0</v>
      </c>
    </row>
    <row r="1563" spans="1:16">
      <c r="A1563" t="s">
        <v>9</v>
      </c>
      <c r="B1563" t="s">
        <v>39</v>
      </c>
      <c r="C1563" t="s">
        <v>236</v>
      </c>
      <c r="D1563" t="s">
        <v>229</v>
      </c>
      <c r="E1563" s="3">
        <v>35</v>
      </c>
      <c r="F1563" s="3">
        <v>17</v>
      </c>
      <c r="G1563" s="3">
        <v>17</v>
      </c>
      <c r="H1563" s="3">
        <v>0</v>
      </c>
      <c r="I1563" s="3">
        <v>15</v>
      </c>
      <c r="J1563" s="3">
        <v>3</v>
      </c>
      <c r="K1563" s="3">
        <f t="shared" si="257"/>
        <v>32</v>
      </c>
      <c r="L1563" s="2">
        <f t="shared" si="258"/>
        <v>53.125</v>
      </c>
      <c r="M1563" s="2">
        <f t="shared" si="259"/>
        <v>53.125</v>
      </c>
      <c r="N1563" s="2">
        <f t="shared" si="260"/>
        <v>0</v>
      </c>
      <c r="O1563" s="2">
        <f t="shared" si="261"/>
        <v>46.875</v>
      </c>
      <c r="P1563" s="2">
        <f t="shared" si="254"/>
        <v>0</v>
      </c>
    </row>
    <row r="1564" spans="1:16">
      <c r="A1564" t="s">
        <v>9</v>
      </c>
      <c r="B1564" t="s">
        <v>39</v>
      </c>
      <c r="C1564" t="s">
        <v>236</v>
      </c>
      <c r="D1564" t="s">
        <v>230</v>
      </c>
      <c r="E1564" s="3">
        <v>49</v>
      </c>
      <c r="F1564" s="3">
        <v>18</v>
      </c>
      <c r="G1564" s="3">
        <v>16</v>
      </c>
      <c r="H1564" s="3">
        <v>2</v>
      </c>
      <c r="I1564" s="3">
        <v>27</v>
      </c>
      <c r="J1564" s="3">
        <v>4</v>
      </c>
      <c r="K1564" s="3">
        <f t="shared" si="257"/>
        <v>45</v>
      </c>
      <c r="L1564" s="2">
        <f t="shared" si="258"/>
        <v>40</v>
      </c>
      <c r="M1564" s="2">
        <f t="shared" si="259"/>
        <v>35.555555555555557</v>
      </c>
      <c r="N1564" s="2">
        <f t="shared" si="260"/>
        <v>4.4444444444444446</v>
      </c>
      <c r="O1564" s="2">
        <f t="shared" si="261"/>
        <v>60</v>
      </c>
      <c r="P1564" s="2">
        <f t="shared" si="254"/>
        <v>11.111111111111111</v>
      </c>
    </row>
    <row r="1565" spans="1:16">
      <c r="A1565" t="s">
        <v>9</v>
      </c>
      <c r="B1565" t="s">
        <v>39</v>
      </c>
      <c r="C1565" t="s">
        <v>236</v>
      </c>
      <c r="D1565" t="s">
        <v>231</v>
      </c>
      <c r="E1565" s="3">
        <v>41</v>
      </c>
      <c r="F1565" s="3">
        <v>8</v>
      </c>
      <c r="G1565" s="3">
        <v>8</v>
      </c>
      <c r="H1565" s="3">
        <v>0</v>
      </c>
      <c r="I1565" s="3">
        <v>29</v>
      </c>
      <c r="J1565" s="3">
        <v>4</v>
      </c>
      <c r="K1565" s="3">
        <f t="shared" si="257"/>
        <v>37</v>
      </c>
      <c r="L1565" s="2">
        <f t="shared" si="258"/>
        <v>21.621621621621621</v>
      </c>
      <c r="M1565" s="2">
        <f t="shared" si="259"/>
        <v>21.621621621621621</v>
      </c>
      <c r="N1565" s="2">
        <f t="shared" si="260"/>
        <v>0</v>
      </c>
      <c r="O1565" s="2">
        <f t="shared" si="261"/>
        <v>78.378378378378372</v>
      </c>
      <c r="P1565" s="2">
        <f t="shared" si="254"/>
        <v>0</v>
      </c>
    </row>
    <row r="1566" spans="1:16">
      <c r="A1566" t="s">
        <v>9</v>
      </c>
      <c r="B1566" t="s">
        <v>39</v>
      </c>
      <c r="C1566" t="s">
        <v>236</v>
      </c>
      <c r="D1566" t="s">
        <v>232</v>
      </c>
      <c r="E1566" s="3">
        <v>38</v>
      </c>
      <c r="F1566" s="3">
        <v>4</v>
      </c>
      <c r="G1566" s="3">
        <v>4</v>
      </c>
      <c r="H1566" s="3">
        <v>0</v>
      </c>
      <c r="I1566" s="3">
        <v>31</v>
      </c>
      <c r="J1566" s="3">
        <v>3</v>
      </c>
      <c r="K1566" s="3">
        <f t="shared" si="257"/>
        <v>35</v>
      </c>
      <c r="L1566" s="2">
        <f t="shared" si="258"/>
        <v>11.428571428571429</v>
      </c>
      <c r="M1566" s="2">
        <f t="shared" si="259"/>
        <v>11.428571428571429</v>
      </c>
      <c r="N1566" s="2">
        <f t="shared" si="260"/>
        <v>0</v>
      </c>
      <c r="O1566" s="2">
        <f t="shared" si="261"/>
        <v>88.571428571428569</v>
      </c>
      <c r="P1566" s="2">
        <f t="shared" si="254"/>
        <v>0</v>
      </c>
    </row>
    <row r="1567" spans="1:16">
      <c r="A1567" t="s">
        <v>9</v>
      </c>
      <c r="B1567" t="s">
        <v>39</v>
      </c>
      <c r="C1567" t="s">
        <v>236</v>
      </c>
      <c r="D1567" t="s">
        <v>233</v>
      </c>
      <c r="E1567" s="3">
        <v>21</v>
      </c>
      <c r="F1567" s="3">
        <v>4</v>
      </c>
      <c r="G1567" s="3">
        <v>4</v>
      </c>
      <c r="H1567" s="3">
        <v>0</v>
      </c>
      <c r="I1567" s="3">
        <v>14</v>
      </c>
      <c r="J1567" s="3">
        <v>3</v>
      </c>
      <c r="K1567" s="3">
        <f t="shared" si="257"/>
        <v>18</v>
      </c>
      <c r="L1567" s="2">
        <f t="shared" si="258"/>
        <v>22.222222222222221</v>
      </c>
      <c r="M1567" s="2">
        <f t="shared" si="259"/>
        <v>22.222222222222221</v>
      </c>
      <c r="N1567" s="2">
        <f t="shared" si="260"/>
        <v>0</v>
      </c>
      <c r="O1567" s="2">
        <f t="shared" si="261"/>
        <v>77.777777777777786</v>
      </c>
      <c r="P1567" s="2">
        <f t="shared" si="254"/>
        <v>0</v>
      </c>
    </row>
    <row r="1568" spans="1:16">
      <c r="A1568" t="s">
        <v>9</v>
      </c>
      <c r="B1568" t="s">
        <v>39</v>
      </c>
      <c r="C1568" t="s">
        <v>236</v>
      </c>
      <c r="D1568" t="s">
        <v>235</v>
      </c>
      <c r="E1568" s="3">
        <v>14</v>
      </c>
      <c r="F1568" s="3">
        <v>0</v>
      </c>
      <c r="G1568" s="3">
        <v>0</v>
      </c>
      <c r="H1568" s="3">
        <v>0</v>
      </c>
      <c r="I1568" s="3">
        <v>14</v>
      </c>
      <c r="J1568" s="3">
        <v>0</v>
      </c>
      <c r="K1568" s="3">
        <f t="shared" si="257"/>
        <v>14</v>
      </c>
      <c r="L1568" s="2">
        <f t="shared" si="258"/>
        <v>0</v>
      </c>
      <c r="M1568" s="2">
        <f t="shared" si="259"/>
        <v>0</v>
      </c>
      <c r="N1568" s="2">
        <f t="shared" si="260"/>
        <v>0</v>
      </c>
      <c r="O1568" s="2">
        <f t="shared" si="261"/>
        <v>100</v>
      </c>
      <c r="P1568" s="2" t="str">
        <f t="shared" si="254"/>
        <v xml:space="preserve"> </v>
      </c>
    </row>
    <row r="1569" spans="1:16">
      <c r="A1569" t="s">
        <v>9</v>
      </c>
      <c r="B1569" t="s">
        <v>39</v>
      </c>
      <c r="C1569" t="s">
        <v>236</v>
      </c>
      <c r="D1569" t="s">
        <v>234</v>
      </c>
      <c r="E1569" s="3">
        <f t="shared" ref="E1569:J1569" si="263">SUM(E1555:E1563)</f>
        <v>444</v>
      </c>
      <c r="F1569" s="3">
        <f t="shared" si="263"/>
        <v>329</v>
      </c>
      <c r="G1569" s="3">
        <f t="shared" si="263"/>
        <v>317</v>
      </c>
      <c r="H1569" s="3">
        <f t="shared" si="263"/>
        <v>12</v>
      </c>
      <c r="I1569" s="3">
        <f t="shared" si="263"/>
        <v>104</v>
      </c>
      <c r="J1569" s="3">
        <f t="shared" si="263"/>
        <v>11</v>
      </c>
      <c r="K1569" s="3">
        <f t="shared" si="257"/>
        <v>433</v>
      </c>
      <c r="L1569" s="2">
        <f t="shared" si="258"/>
        <v>75.981524249422634</v>
      </c>
      <c r="M1569" s="2">
        <f t="shared" si="259"/>
        <v>73.210161662817555</v>
      </c>
      <c r="N1569" s="2">
        <f t="shared" si="260"/>
        <v>2.7713625866050808</v>
      </c>
      <c r="O1569" s="2">
        <f t="shared" si="261"/>
        <v>24.018475750577366</v>
      </c>
      <c r="P1569" s="2">
        <f t="shared" si="254"/>
        <v>3.6474164133738598</v>
      </c>
    </row>
    <row r="1570" spans="1:16">
      <c r="A1570" t="s">
        <v>9</v>
      </c>
      <c r="B1570" t="s">
        <v>39</v>
      </c>
      <c r="C1570" t="s">
        <v>237</v>
      </c>
      <c r="D1570" t="s">
        <v>1</v>
      </c>
      <c r="E1570" s="3">
        <v>673</v>
      </c>
      <c r="F1570" s="3">
        <v>72</v>
      </c>
      <c r="G1570" s="3">
        <v>72</v>
      </c>
      <c r="H1570" s="3">
        <v>0</v>
      </c>
      <c r="I1570" s="3">
        <v>585</v>
      </c>
      <c r="J1570" s="3">
        <v>16</v>
      </c>
      <c r="K1570" s="3">
        <f t="shared" si="257"/>
        <v>657</v>
      </c>
      <c r="L1570" s="2">
        <f t="shared" si="258"/>
        <v>10.95890410958904</v>
      </c>
      <c r="M1570" s="2">
        <f t="shared" si="259"/>
        <v>10.95890410958904</v>
      </c>
      <c r="N1570" s="2">
        <f t="shared" si="260"/>
        <v>0</v>
      </c>
      <c r="O1570" s="2">
        <f t="shared" si="261"/>
        <v>89.041095890410958</v>
      </c>
      <c r="P1570" s="2">
        <f t="shared" si="254"/>
        <v>0</v>
      </c>
    </row>
    <row r="1571" spans="1:16">
      <c r="A1571" t="s">
        <v>9</v>
      </c>
      <c r="B1571" t="s">
        <v>39</v>
      </c>
      <c r="C1571" t="s">
        <v>237</v>
      </c>
      <c r="D1571" t="s">
        <v>219</v>
      </c>
      <c r="E1571" s="3">
        <v>43</v>
      </c>
      <c r="F1571" s="3">
        <v>0</v>
      </c>
      <c r="G1571" s="3">
        <v>0</v>
      </c>
      <c r="H1571" s="3">
        <v>0</v>
      </c>
      <c r="I1571" s="3">
        <v>42</v>
      </c>
      <c r="J1571" s="3">
        <v>1</v>
      </c>
      <c r="K1571" s="3">
        <f t="shared" si="257"/>
        <v>42</v>
      </c>
      <c r="L1571" s="2">
        <f t="shared" si="258"/>
        <v>0</v>
      </c>
      <c r="M1571" s="2">
        <f t="shared" si="259"/>
        <v>0</v>
      </c>
      <c r="N1571" s="2">
        <f t="shared" si="260"/>
        <v>0</v>
      </c>
      <c r="O1571" s="2">
        <f t="shared" si="261"/>
        <v>100</v>
      </c>
      <c r="P1571" s="2" t="str">
        <f t="shared" si="254"/>
        <v xml:space="preserve"> </v>
      </c>
    </row>
    <row r="1572" spans="1:16">
      <c r="A1572" t="s">
        <v>9</v>
      </c>
      <c r="B1572" t="s">
        <v>39</v>
      </c>
      <c r="C1572" t="s">
        <v>237</v>
      </c>
      <c r="D1572" t="s">
        <v>220</v>
      </c>
      <c r="E1572" s="3">
        <v>64</v>
      </c>
      <c r="F1572" s="3">
        <v>7</v>
      </c>
      <c r="G1572" s="3">
        <v>7</v>
      </c>
      <c r="H1572" s="3">
        <v>0</v>
      </c>
      <c r="I1572" s="3">
        <v>57</v>
      </c>
      <c r="J1572" s="3">
        <v>0</v>
      </c>
      <c r="K1572" s="3">
        <f t="shared" si="257"/>
        <v>64</v>
      </c>
      <c r="L1572" s="2">
        <f t="shared" si="258"/>
        <v>10.9375</v>
      </c>
      <c r="M1572" s="2">
        <f t="shared" si="259"/>
        <v>10.9375</v>
      </c>
      <c r="N1572" s="2">
        <f t="shared" si="260"/>
        <v>0</v>
      </c>
      <c r="O1572" s="2">
        <f t="shared" si="261"/>
        <v>89.0625</v>
      </c>
      <c r="P1572" s="2">
        <f t="shared" si="254"/>
        <v>0</v>
      </c>
    </row>
    <row r="1573" spans="1:16">
      <c r="A1573" t="s">
        <v>9</v>
      </c>
      <c r="B1573" t="s">
        <v>39</v>
      </c>
      <c r="C1573" t="s">
        <v>237</v>
      </c>
      <c r="D1573" t="s">
        <v>221</v>
      </c>
      <c r="E1573" s="3">
        <v>52</v>
      </c>
      <c r="F1573" s="3">
        <v>11</v>
      </c>
      <c r="G1573" s="3">
        <v>11</v>
      </c>
      <c r="H1573" s="3">
        <v>0</v>
      </c>
      <c r="I1573" s="3">
        <v>41</v>
      </c>
      <c r="J1573" s="3">
        <v>0</v>
      </c>
      <c r="K1573" s="3">
        <f t="shared" si="257"/>
        <v>52</v>
      </c>
      <c r="L1573" s="2">
        <f t="shared" si="258"/>
        <v>21.153846153846153</v>
      </c>
      <c r="M1573" s="2">
        <f t="shared" si="259"/>
        <v>21.153846153846153</v>
      </c>
      <c r="N1573" s="2">
        <f t="shared" si="260"/>
        <v>0</v>
      </c>
      <c r="O1573" s="2">
        <f t="shared" si="261"/>
        <v>78.84615384615384</v>
      </c>
      <c r="P1573" s="2">
        <f t="shared" si="254"/>
        <v>0</v>
      </c>
    </row>
    <row r="1574" spans="1:16">
      <c r="A1574" t="s">
        <v>9</v>
      </c>
      <c r="B1574" t="s">
        <v>39</v>
      </c>
      <c r="C1574" t="s">
        <v>237</v>
      </c>
      <c r="D1574" t="s">
        <v>222</v>
      </c>
      <c r="E1574" s="3">
        <v>46</v>
      </c>
      <c r="F1574" s="3">
        <v>6</v>
      </c>
      <c r="G1574" s="3">
        <v>6</v>
      </c>
      <c r="H1574" s="3">
        <v>0</v>
      </c>
      <c r="I1574" s="3">
        <v>39</v>
      </c>
      <c r="J1574" s="3">
        <v>1</v>
      </c>
      <c r="K1574" s="3">
        <f t="shared" si="257"/>
        <v>45</v>
      </c>
      <c r="L1574" s="2">
        <f t="shared" si="258"/>
        <v>13.333333333333334</v>
      </c>
      <c r="M1574" s="2">
        <f t="shared" si="259"/>
        <v>13.333333333333334</v>
      </c>
      <c r="N1574" s="2">
        <f t="shared" si="260"/>
        <v>0</v>
      </c>
      <c r="O1574" s="2">
        <f t="shared" si="261"/>
        <v>86.666666666666671</v>
      </c>
      <c r="P1574" s="2">
        <f t="shared" si="254"/>
        <v>0</v>
      </c>
    </row>
    <row r="1575" spans="1:16">
      <c r="A1575" t="s">
        <v>9</v>
      </c>
      <c r="B1575" t="s">
        <v>39</v>
      </c>
      <c r="C1575" t="s">
        <v>237</v>
      </c>
      <c r="D1575" t="s">
        <v>223</v>
      </c>
      <c r="E1575" s="3">
        <v>52</v>
      </c>
      <c r="F1575" s="3">
        <v>4</v>
      </c>
      <c r="G1575" s="3">
        <v>4</v>
      </c>
      <c r="H1575" s="3">
        <v>0</v>
      </c>
      <c r="I1575" s="3">
        <v>47</v>
      </c>
      <c r="J1575" s="3">
        <v>1</v>
      </c>
      <c r="K1575" s="3">
        <f t="shared" si="257"/>
        <v>51</v>
      </c>
      <c r="L1575" s="2">
        <f t="shared" si="258"/>
        <v>7.8431372549019605</v>
      </c>
      <c r="M1575" s="2">
        <f t="shared" si="259"/>
        <v>7.8431372549019605</v>
      </c>
      <c r="N1575" s="2">
        <f t="shared" si="260"/>
        <v>0</v>
      </c>
      <c r="O1575" s="2">
        <f t="shared" si="261"/>
        <v>92.156862745098039</v>
      </c>
      <c r="P1575" s="2">
        <f t="shared" si="254"/>
        <v>0</v>
      </c>
    </row>
    <row r="1576" spans="1:16">
      <c r="A1576" t="s">
        <v>9</v>
      </c>
      <c r="B1576" t="s">
        <v>39</v>
      </c>
      <c r="C1576" t="s">
        <v>237</v>
      </c>
      <c r="D1576" t="s">
        <v>224</v>
      </c>
      <c r="E1576" s="3">
        <v>56</v>
      </c>
      <c r="F1576" s="3">
        <v>10</v>
      </c>
      <c r="G1576" s="3">
        <v>10</v>
      </c>
      <c r="H1576" s="3">
        <v>0</v>
      </c>
      <c r="I1576" s="3">
        <v>45</v>
      </c>
      <c r="J1576" s="3">
        <v>1</v>
      </c>
      <c r="K1576" s="3">
        <f t="shared" si="257"/>
        <v>55</v>
      </c>
      <c r="L1576" s="2">
        <f t="shared" si="258"/>
        <v>18.181818181818183</v>
      </c>
      <c r="M1576" s="2">
        <f t="shared" si="259"/>
        <v>18.181818181818183</v>
      </c>
      <c r="N1576" s="2">
        <f t="shared" si="260"/>
        <v>0</v>
      </c>
      <c r="O1576" s="2">
        <f t="shared" si="261"/>
        <v>81.818181818181827</v>
      </c>
      <c r="P1576" s="2">
        <f t="shared" si="254"/>
        <v>0</v>
      </c>
    </row>
    <row r="1577" spans="1:16">
      <c r="A1577" t="s">
        <v>9</v>
      </c>
      <c r="B1577" t="s">
        <v>39</v>
      </c>
      <c r="C1577" t="s">
        <v>237</v>
      </c>
      <c r="D1577" t="s">
        <v>225</v>
      </c>
      <c r="E1577" s="3">
        <v>51</v>
      </c>
      <c r="F1577" s="3">
        <v>13</v>
      </c>
      <c r="G1577" s="3">
        <v>13</v>
      </c>
      <c r="H1577" s="3">
        <v>0</v>
      </c>
      <c r="I1577" s="3">
        <v>35</v>
      </c>
      <c r="J1577" s="3">
        <v>3</v>
      </c>
      <c r="K1577" s="3">
        <f t="shared" si="257"/>
        <v>48</v>
      </c>
      <c r="L1577" s="2">
        <f t="shared" si="258"/>
        <v>27.083333333333332</v>
      </c>
      <c r="M1577" s="2">
        <f t="shared" si="259"/>
        <v>27.083333333333332</v>
      </c>
      <c r="N1577" s="2">
        <f t="shared" si="260"/>
        <v>0</v>
      </c>
      <c r="O1577" s="2">
        <f t="shared" si="261"/>
        <v>72.916666666666657</v>
      </c>
      <c r="P1577" s="2">
        <f t="shared" ref="P1577:P1640" si="264">IF(F1577&gt;0,H1577/F1577*100," ")</f>
        <v>0</v>
      </c>
    </row>
    <row r="1578" spans="1:16">
      <c r="A1578" t="s">
        <v>9</v>
      </c>
      <c r="B1578" t="s">
        <v>39</v>
      </c>
      <c r="C1578" t="s">
        <v>237</v>
      </c>
      <c r="D1578" t="s">
        <v>226</v>
      </c>
      <c r="E1578" s="3">
        <v>34</v>
      </c>
      <c r="F1578" s="3">
        <v>6</v>
      </c>
      <c r="G1578" s="3">
        <v>6</v>
      </c>
      <c r="H1578" s="3">
        <v>0</v>
      </c>
      <c r="I1578" s="3">
        <v>28</v>
      </c>
      <c r="J1578" s="3">
        <v>0</v>
      </c>
      <c r="K1578" s="3">
        <f t="shared" si="257"/>
        <v>34</v>
      </c>
      <c r="L1578" s="2">
        <f t="shared" si="258"/>
        <v>17.647058823529413</v>
      </c>
      <c r="M1578" s="2">
        <f t="shared" si="259"/>
        <v>17.647058823529413</v>
      </c>
      <c r="N1578" s="2">
        <f t="shared" si="260"/>
        <v>0</v>
      </c>
      <c r="O1578" s="2">
        <f t="shared" si="261"/>
        <v>82.35294117647058</v>
      </c>
      <c r="P1578" s="2">
        <f t="shared" si="264"/>
        <v>0</v>
      </c>
    </row>
    <row r="1579" spans="1:16">
      <c r="A1579" t="s">
        <v>9</v>
      </c>
      <c r="B1579" t="s">
        <v>39</v>
      </c>
      <c r="C1579" t="s">
        <v>237</v>
      </c>
      <c r="D1579" t="s">
        <v>227</v>
      </c>
      <c r="E1579" s="3">
        <v>42</v>
      </c>
      <c r="F1579" s="3">
        <v>9</v>
      </c>
      <c r="G1579" s="3">
        <v>9</v>
      </c>
      <c r="H1579" s="3">
        <v>0</v>
      </c>
      <c r="I1579" s="3">
        <v>32</v>
      </c>
      <c r="J1579" s="3">
        <v>1</v>
      </c>
      <c r="K1579" s="3">
        <f t="shared" si="257"/>
        <v>41</v>
      </c>
      <c r="L1579" s="2">
        <f t="shared" si="258"/>
        <v>21.951219512195124</v>
      </c>
      <c r="M1579" s="2">
        <f t="shared" si="259"/>
        <v>21.951219512195124</v>
      </c>
      <c r="N1579" s="2">
        <f t="shared" si="260"/>
        <v>0</v>
      </c>
      <c r="O1579" s="2">
        <f t="shared" si="261"/>
        <v>78.048780487804876</v>
      </c>
      <c r="P1579" s="2">
        <f t="shared" si="264"/>
        <v>0</v>
      </c>
    </row>
    <row r="1580" spans="1:16">
      <c r="A1580" t="s">
        <v>9</v>
      </c>
      <c r="B1580" t="s">
        <v>39</v>
      </c>
      <c r="C1580" t="s">
        <v>237</v>
      </c>
      <c r="D1580" t="s">
        <v>228</v>
      </c>
      <c r="E1580" s="3">
        <v>38</v>
      </c>
      <c r="F1580" s="3">
        <v>2</v>
      </c>
      <c r="G1580" s="3">
        <v>2</v>
      </c>
      <c r="H1580" s="3">
        <v>0</v>
      </c>
      <c r="I1580" s="3">
        <v>35</v>
      </c>
      <c r="J1580" s="3">
        <v>1</v>
      </c>
      <c r="K1580" s="3">
        <f t="shared" si="257"/>
        <v>37</v>
      </c>
      <c r="L1580" s="2">
        <f t="shared" si="258"/>
        <v>5.4054054054054053</v>
      </c>
      <c r="M1580" s="2">
        <f t="shared" si="259"/>
        <v>5.4054054054054053</v>
      </c>
      <c r="N1580" s="2">
        <f t="shared" si="260"/>
        <v>0</v>
      </c>
      <c r="O1580" s="2">
        <f t="shared" si="261"/>
        <v>94.594594594594597</v>
      </c>
      <c r="P1580" s="2">
        <f t="shared" si="264"/>
        <v>0</v>
      </c>
    </row>
    <row r="1581" spans="1:16">
      <c r="A1581" t="s">
        <v>9</v>
      </c>
      <c r="B1581" t="s">
        <v>39</v>
      </c>
      <c r="C1581" t="s">
        <v>237</v>
      </c>
      <c r="D1581" t="s">
        <v>229</v>
      </c>
      <c r="E1581" s="3">
        <v>49</v>
      </c>
      <c r="F1581" s="3">
        <v>2</v>
      </c>
      <c r="G1581" s="3">
        <v>2</v>
      </c>
      <c r="H1581" s="3">
        <v>0</v>
      </c>
      <c r="I1581" s="3">
        <v>46</v>
      </c>
      <c r="J1581" s="3">
        <v>1</v>
      </c>
      <c r="K1581" s="3">
        <f t="shared" si="257"/>
        <v>48</v>
      </c>
      <c r="L1581" s="2">
        <f t="shared" si="258"/>
        <v>4.1666666666666661</v>
      </c>
      <c r="M1581" s="2">
        <f t="shared" si="259"/>
        <v>4.1666666666666661</v>
      </c>
      <c r="N1581" s="2">
        <f t="shared" si="260"/>
        <v>0</v>
      </c>
      <c r="O1581" s="2">
        <f t="shared" si="261"/>
        <v>95.833333333333343</v>
      </c>
      <c r="P1581" s="2">
        <f t="shared" si="264"/>
        <v>0</v>
      </c>
    </row>
    <row r="1582" spans="1:16">
      <c r="A1582" t="s">
        <v>9</v>
      </c>
      <c r="B1582" t="s">
        <v>39</v>
      </c>
      <c r="C1582" t="s">
        <v>237</v>
      </c>
      <c r="D1582" t="s">
        <v>230</v>
      </c>
      <c r="E1582" s="3">
        <v>40</v>
      </c>
      <c r="F1582" s="3">
        <v>2</v>
      </c>
      <c r="G1582" s="3">
        <v>2</v>
      </c>
      <c r="H1582" s="3">
        <v>0</v>
      </c>
      <c r="I1582" s="3">
        <v>37</v>
      </c>
      <c r="J1582" s="3">
        <v>1</v>
      </c>
      <c r="K1582" s="3">
        <f t="shared" si="257"/>
        <v>39</v>
      </c>
      <c r="L1582" s="2">
        <f t="shared" si="258"/>
        <v>5.1282051282051277</v>
      </c>
      <c r="M1582" s="2">
        <f t="shared" si="259"/>
        <v>5.1282051282051277</v>
      </c>
      <c r="N1582" s="2">
        <f t="shared" si="260"/>
        <v>0</v>
      </c>
      <c r="O1582" s="2">
        <f t="shared" si="261"/>
        <v>94.871794871794862</v>
      </c>
      <c r="P1582" s="2">
        <f t="shared" si="264"/>
        <v>0</v>
      </c>
    </row>
    <row r="1583" spans="1:16">
      <c r="A1583" t="s">
        <v>9</v>
      </c>
      <c r="B1583" t="s">
        <v>39</v>
      </c>
      <c r="C1583" t="s">
        <v>237</v>
      </c>
      <c r="D1583" t="s">
        <v>231</v>
      </c>
      <c r="E1583" s="3">
        <v>35</v>
      </c>
      <c r="F1583" s="3">
        <v>0</v>
      </c>
      <c r="G1583" s="3">
        <v>0</v>
      </c>
      <c r="H1583" s="3">
        <v>0</v>
      </c>
      <c r="I1583" s="3">
        <v>33</v>
      </c>
      <c r="J1583" s="3">
        <v>2</v>
      </c>
      <c r="K1583" s="3">
        <f t="shared" si="257"/>
        <v>33</v>
      </c>
      <c r="L1583" s="2">
        <f t="shared" si="258"/>
        <v>0</v>
      </c>
      <c r="M1583" s="2">
        <f t="shared" si="259"/>
        <v>0</v>
      </c>
      <c r="N1583" s="2">
        <f t="shared" si="260"/>
        <v>0</v>
      </c>
      <c r="O1583" s="2">
        <f t="shared" si="261"/>
        <v>100</v>
      </c>
      <c r="P1583" s="2" t="str">
        <f t="shared" si="264"/>
        <v xml:space="preserve"> </v>
      </c>
    </row>
    <row r="1584" spans="1:16">
      <c r="A1584" t="s">
        <v>9</v>
      </c>
      <c r="B1584" t="s">
        <v>39</v>
      </c>
      <c r="C1584" t="s">
        <v>237</v>
      </c>
      <c r="D1584" t="s">
        <v>232</v>
      </c>
      <c r="E1584" s="3">
        <v>38</v>
      </c>
      <c r="F1584" s="3">
        <v>0</v>
      </c>
      <c r="G1584" s="3">
        <v>0</v>
      </c>
      <c r="H1584" s="3">
        <v>0</v>
      </c>
      <c r="I1584" s="3">
        <v>36</v>
      </c>
      <c r="J1584" s="3">
        <v>2</v>
      </c>
      <c r="K1584" s="3">
        <f t="shared" si="257"/>
        <v>36</v>
      </c>
      <c r="L1584" s="2">
        <f t="shared" si="258"/>
        <v>0</v>
      </c>
      <c r="M1584" s="2">
        <f t="shared" si="259"/>
        <v>0</v>
      </c>
      <c r="N1584" s="2">
        <f t="shared" si="260"/>
        <v>0</v>
      </c>
      <c r="O1584" s="2">
        <f t="shared" si="261"/>
        <v>100</v>
      </c>
      <c r="P1584" s="2" t="str">
        <f t="shared" si="264"/>
        <v xml:space="preserve"> </v>
      </c>
    </row>
    <row r="1585" spans="1:16">
      <c r="A1585" t="s">
        <v>9</v>
      </c>
      <c r="B1585" t="s">
        <v>39</v>
      </c>
      <c r="C1585" t="s">
        <v>237</v>
      </c>
      <c r="D1585" t="s">
        <v>233</v>
      </c>
      <c r="E1585" s="3">
        <v>25</v>
      </c>
      <c r="F1585" s="3">
        <v>0</v>
      </c>
      <c r="G1585" s="3">
        <v>0</v>
      </c>
      <c r="H1585" s="3">
        <v>0</v>
      </c>
      <c r="I1585" s="3">
        <v>24</v>
      </c>
      <c r="J1585" s="3">
        <v>1</v>
      </c>
      <c r="K1585" s="3">
        <f t="shared" si="257"/>
        <v>24</v>
      </c>
      <c r="L1585" s="2">
        <f t="shared" si="258"/>
        <v>0</v>
      </c>
      <c r="M1585" s="2">
        <f t="shared" si="259"/>
        <v>0</v>
      </c>
      <c r="N1585" s="2">
        <f t="shared" si="260"/>
        <v>0</v>
      </c>
      <c r="O1585" s="2">
        <f t="shared" si="261"/>
        <v>100</v>
      </c>
      <c r="P1585" s="2" t="str">
        <f t="shared" si="264"/>
        <v xml:space="preserve"> </v>
      </c>
    </row>
    <row r="1586" spans="1:16">
      <c r="A1586" t="s">
        <v>9</v>
      </c>
      <c r="B1586" t="s">
        <v>39</v>
      </c>
      <c r="C1586" t="s">
        <v>237</v>
      </c>
      <c r="D1586" t="s">
        <v>235</v>
      </c>
      <c r="E1586" s="3">
        <v>8</v>
      </c>
      <c r="F1586" s="3">
        <v>0</v>
      </c>
      <c r="G1586" s="3">
        <v>0</v>
      </c>
      <c r="H1586" s="3">
        <v>0</v>
      </c>
      <c r="I1586" s="3">
        <v>8</v>
      </c>
      <c r="J1586" s="3">
        <v>0</v>
      </c>
      <c r="K1586" s="3">
        <f t="shared" si="257"/>
        <v>8</v>
      </c>
      <c r="L1586" s="2">
        <f t="shared" si="258"/>
        <v>0</v>
      </c>
      <c r="M1586" s="2">
        <f t="shared" si="259"/>
        <v>0</v>
      </c>
      <c r="N1586" s="2">
        <f t="shared" si="260"/>
        <v>0</v>
      </c>
      <c r="O1586" s="2">
        <f t="shared" si="261"/>
        <v>100</v>
      </c>
      <c r="P1586" s="2" t="str">
        <f t="shared" si="264"/>
        <v xml:space="preserve"> </v>
      </c>
    </row>
    <row r="1587" spans="1:16">
      <c r="A1587" t="s">
        <v>9</v>
      </c>
      <c r="B1587" t="s">
        <v>39</v>
      </c>
      <c r="C1587" t="s">
        <v>237</v>
      </c>
      <c r="D1587" t="s">
        <v>234</v>
      </c>
      <c r="E1587" s="3">
        <f t="shared" ref="E1587:J1587" si="265">SUM(E1573:E1581)</f>
        <v>420</v>
      </c>
      <c r="F1587" s="3">
        <f t="shared" si="265"/>
        <v>63</v>
      </c>
      <c r="G1587" s="3">
        <f t="shared" si="265"/>
        <v>63</v>
      </c>
      <c r="H1587" s="3">
        <f t="shared" si="265"/>
        <v>0</v>
      </c>
      <c r="I1587" s="3">
        <f t="shared" si="265"/>
        <v>348</v>
      </c>
      <c r="J1587" s="3">
        <f t="shared" si="265"/>
        <v>9</v>
      </c>
      <c r="K1587" s="3">
        <f t="shared" si="257"/>
        <v>411</v>
      </c>
      <c r="L1587" s="2">
        <f t="shared" si="258"/>
        <v>15.328467153284672</v>
      </c>
      <c r="M1587" s="2">
        <f t="shared" si="259"/>
        <v>15.328467153284672</v>
      </c>
      <c r="N1587" s="2">
        <f t="shared" si="260"/>
        <v>0</v>
      </c>
      <c r="O1587" s="2">
        <f t="shared" si="261"/>
        <v>84.671532846715323</v>
      </c>
      <c r="P1587" s="2">
        <f t="shared" si="264"/>
        <v>0</v>
      </c>
    </row>
    <row r="1588" spans="1:16">
      <c r="A1588" t="s">
        <v>9</v>
      </c>
      <c r="B1588" t="s">
        <v>49</v>
      </c>
      <c r="C1588" t="s">
        <v>236</v>
      </c>
      <c r="D1588" t="s">
        <v>1</v>
      </c>
      <c r="E1588" s="3">
        <v>1317</v>
      </c>
      <c r="F1588" s="3">
        <v>951</v>
      </c>
      <c r="G1588" s="3">
        <v>905</v>
      </c>
      <c r="H1588" s="3">
        <v>46</v>
      </c>
      <c r="I1588" s="3">
        <v>336</v>
      </c>
      <c r="J1588" s="3">
        <v>30</v>
      </c>
      <c r="K1588" s="3">
        <f t="shared" si="257"/>
        <v>1287</v>
      </c>
      <c r="L1588" s="2">
        <f t="shared" si="258"/>
        <v>73.892773892773889</v>
      </c>
      <c r="M1588" s="2">
        <f t="shared" si="259"/>
        <v>70.318570318570323</v>
      </c>
      <c r="N1588" s="2">
        <f t="shared" si="260"/>
        <v>3.5742035742035743</v>
      </c>
      <c r="O1588" s="2">
        <f t="shared" si="261"/>
        <v>26.107226107226104</v>
      </c>
      <c r="P1588" s="2">
        <f t="shared" si="264"/>
        <v>4.8370136698212409</v>
      </c>
    </row>
    <row r="1589" spans="1:16">
      <c r="A1589" t="s">
        <v>9</v>
      </c>
      <c r="B1589" t="s">
        <v>49</v>
      </c>
      <c r="C1589" t="s">
        <v>236</v>
      </c>
      <c r="D1589" t="s">
        <v>219</v>
      </c>
      <c r="E1589" s="3">
        <v>89</v>
      </c>
      <c r="F1589" s="3">
        <v>9</v>
      </c>
      <c r="G1589" s="3">
        <v>7</v>
      </c>
      <c r="H1589" s="3">
        <v>2</v>
      </c>
      <c r="I1589" s="3">
        <v>79</v>
      </c>
      <c r="J1589" s="3">
        <v>1</v>
      </c>
      <c r="K1589" s="3">
        <f t="shared" si="257"/>
        <v>88</v>
      </c>
      <c r="L1589" s="2">
        <f t="shared" si="258"/>
        <v>10.227272727272728</v>
      </c>
      <c r="M1589" s="2">
        <f t="shared" si="259"/>
        <v>7.9545454545454541</v>
      </c>
      <c r="N1589" s="2">
        <f t="shared" si="260"/>
        <v>2.2727272727272729</v>
      </c>
      <c r="O1589" s="2">
        <f t="shared" si="261"/>
        <v>89.772727272727266</v>
      </c>
      <c r="P1589" s="2">
        <f t="shared" si="264"/>
        <v>22.222222222222221</v>
      </c>
    </row>
    <row r="1590" spans="1:16">
      <c r="A1590" t="s">
        <v>9</v>
      </c>
      <c r="B1590" t="s">
        <v>49</v>
      </c>
      <c r="C1590" t="s">
        <v>236</v>
      </c>
      <c r="D1590" t="s">
        <v>220</v>
      </c>
      <c r="E1590" s="3">
        <v>169</v>
      </c>
      <c r="F1590" s="3">
        <v>87</v>
      </c>
      <c r="G1590" s="3">
        <v>74</v>
      </c>
      <c r="H1590" s="3">
        <v>13</v>
      </c>
      <c r="I1590" s="3">
        <v>80</v>
      </c>
      <c r="J1590" s="3">
        <v>2</v>
      </c>
      <c r="K1590" s="3">
        <f t="shared" si="257"/>
        <v>167</v>
      </c>
      <c r="L1590" s="2">
        <f t="shared" si="258"/>
        <v>52.095808383233532</v>
      </c>
      <c r="M1590" s="2">
        <f t="shared" si="259"/>
        <v>44.311377245508979</v>
      </c>
      <c r="N1590" s="2">
        <f t="shared" si="260"/>
        <v>7.7844311377245514</v>
      </c>
      <c r="O1590" s="2">
        <f t="shared" si="261"/>
        <v>47.904191616766468</v>
      </c>
      <c r="P1590" s="2">
        <f t="shared" si="264"/>
        <v>14.942528735632186</v>
      </c>
    </row>
    <row r="1591" spans="1:16">
      <c r="A1591" t="s">
        <v>9</v>
      </c>
      <c r="B1591" t="s">
        <v>49</v>
      </c>
      <c r="C1591" t="s">
        <v>236</v>
      </c>
      <c r="D1591" t="s">
        <v>221</v>
      </c>
      <c r="E1591" s="3">
        <v>115</v>
      </c>
      <c r="F1591" s="3">
        <v>102</v>
      </c>
      <c r="G1591" s="3">
        <v>101</v>
      </c>
      <c r="H1591" s="3">
        <v>1</v>
      </c>
      <c r="I1591" s="3">
        <v>12</v>
      </c>
      <c r="J1591" s="3">
        <v>1</v>
      </c>
      <c r="K1591" s="3">
        <f t="shared" si="257"/>
        <v>114</v>
      </c>
      <c r="L1591" s="2">
        <f t="shared" si="258"/>
        <v>89.473684210526315</v>
      </c>
      <c r="M1591" s="2">
        <f t="shared" si="259"/>
        <v>88.596491228070178</v>
      </c>
      <c r="N1591" s="2">
        <f t="shared" si="260"/>
        <v>0.8771929824561403</v>
      </c>
      <c r="O1591" s="2">
        <f t="shared" si="261"/>
        <v>10.526315789473683</v>
      </c>
      <c r="P1591" s="2">
        <f t="shared" si="264"/>
        <v>0.98039215686274506</v>
      </c>
    </row>
    <row r="1592" spans="1:16">
      <c r="A1592" t="s">
        <v>9</v>
      </c>
      <c r="B1592" t="s">
        <v>49</v>
      </c>
      <c r="C1592" t="s">
        <v>236</v>
      </c>
      <c r="D1592" t="s">
        <v>222</v>
      </c>
      <c r="E1592" s="3">
        <v>119</v>
      </c>
      <c r="F1592" s="3">
        <v>114</v>
      </c>
      <c r="G1592" s="3">
        <v>110</v>
      </c>
      <c r="H1592" s="3">
        <v>4</v>
      </c>
      <c r="I1592" s="3">
        <v>5</v>
      </c>
      <c r="J1592" s="3">
        <v>0</v>
      </c>
      <c r="K1592" s="3">
        <f t="shared" si="257"/>
        <v>119</v>
      </c>
      <c r="L1592" s="2">
        <f t="shared" si="258"/>
        <v>95.798319327731093</v>
      </c>
      <c r="M1592" s="2">
        <f t="shared" si="259"/>
        <v>92.436974789915965</v>
      </c>
      <c r="N1592" s="2">
        <f t="shared" si="260"/>
        <v>3.3613445378151261</v>
      </c>
      <c r="O1592" s="2">
        <f t="shared" si="261"/>
        <v>4.2016806722689077</v>
      </c>
      <c r="P1592" s="2">
        <f t="shared" si="264"/>
        <v>3.5087719298245612</v>
      </c>
    </row>
    <row r="1593" spans="1:16">
      <c r="A1593" t="s">
        <v>9</v>
      </c>
      <c r="B1593" t="s">
        <v>49</v>
      </c>
      <c r="C1593" t="s">
        <v>236</v>
      </c>
      <c r="D1593" t="s">
        <v>223</v>
      </c>
      <c r="E1593" s="3">
        <v>101</v>
      </c>
      <c r="F1593" s="3">
        <v>97</v>
      </c>
      <c r="G1593" s="3">
        <v>93</v>
      </c>
      <c r="H1593" s="3">
        <v>4</v>
      </c>
      <c r="I1593" s="3">
        <v>4</v>
      </c>
      <c r="J1593" s="3">
        <v>0</v>
      </c>
      <c r="K1593" s="3">
        <f t="shared" si="257"/>
        <v>101</v>
      </c>
      <c r="L1593" s="2">
        <f t="shared" si="258"/>
        <v>96.039603960396036</v>
      </c>
      <c r="M1593" s="2">
        <f t="shared" si="259"/>
        <v>92.079207920792086</v>
      </c>
      <c r="N1593" s="2">
        <f t="shared" si="260"/>
        <v>3.9603960396039604</v>
      </c>
      <c r="O1593" s="2">
        <f t="shared" si="261"/>
        <v>3.9603960396039604</v>
      </c>
      <c r="P1593" s="2">
        <f t="shared" si="264"/>
        <v>4.1237113402061851</v>
      </c>
    </row>
    <row r="1594" spans="1:16">
      <c r="A1594" t="s">
        <v>9</v>
      </c>
      <c r="B1594" t="s">
        <v>49</v>
      </c>
      <c r="C1594" t="s">
        <v>236</v>
      </c>
      <c r="D1594" t="s">
        <v>224</v>
      </c>
      <c r="E1594" s="3">
        <v>138</v>
      </c>
      <c r="F1594" s="3">
        <v>133</v>
      </c>
      <c r="G1594" s="3">
        <v>128</v>
      </c>
      <c r="H1594" s="3">
        <v>5</v>
      </c>
      <c r="I1594" s="3">
        <v>5</v>
      </c>
      <c r="J1594" s="3">
        <v>0</v>
      </c>
      <c r="K1594" s="3">
        <f t="shared" si="257"/>
        <v>138</v>
      </c>
      <c r="L1594" s="2">
        <f t="shared" si="258"/>
        <v>96.376811594202891</v>
      </c>
      <c r="M1594" s="2">
        <f t="shared" si="259"/>
        <v>92.753623188405797</v>
      </c>
      <c r="N1594" s="2">
        <f t="shared" si="260"/>
        <v>3.6231884057971016</v>
      </c>
      <c r="O1594" s="2">
        <f t="shared" si="261"/>
        <v>3.6231884057971016</v>
      </c>
      <c r="P1594" s="2">
        <f t="shared" si="264"/>
        <v>3.7593984962406015</v>
      </c>
    </row>
    <row r="1595" spans="1:16">
      <c r="A1595" t="s">
        <v>9</v>
      </c>
      <c r="B1595" t="s">
        <v>49</v>
      </c>
      <c r="C1595" t="s">
        <v>236</v>
      </c>
      <c r="D1595" t="s">
        <v>225</v>
      </c>
      <c r="E1595" s="3">
        <v>114</v>
      </c>
      <c r="F1595" s="3">
        <v>98</v>
      </c>
      <c r="G1595" s="3">
        <v>90</v>
      </c>
      <c r="H1595" s="3">
        <v>8</v>
      </c>
      <c r="I1595" s="3">
        <v>10</v>
      </c>
      <c r="J1595" s="3">
        <v>6</v>
      </c>
      <c r="K1595" s="3">
        <f t="shared" si="257"/>
        <v>108</v>
      </c>
      <c r="L1595" s="2">
        <f t="shared" si="258"/>
        <v>90.740740740740748</v>
      </c>
      <c r="M1595" s="2">
        <f t="shared" si="259"/>
        <v>83.333333333333343</v>
      </c>
      <c r="N1595" s="2">
        <f t="shared" si="260"/>
        <v>7.4074074074074066</v>
      </c>
      <c r="O1595" s="2">
        <f t="shared" si="261"/>
        <v>9.2592592592592595</v>
      </c>
      <c r="P1595" s="2">
        <f t="shared" si="264"/>
        <v>8.1632653061224492</v>
      </c>
    </row>
    <row r="1596" spans="1:16">
      <c r="A1596" t="s">
        <v>9</v>
      </c>
      <c r="B1596" t="s">
        <v>49</v>
      </c>
      <c r="C1596" t="s">
        <v>236</v>
      </c>
      <c r="D1596" t="s">
        <v>226</v>
      </c>
      <c r="E1596" s="3">
        <v>105</v>
      </c>
      <c r="F1596" s="3">
        <v>101</v>
      </c>
      <c r="G1596" s="3">
        <v>98</v>
      </c>
      <c r="H1596" s="3">
        <v>3</v>
      </c>
      <c r="I1596" s="3">
        <v>4</v>
      </c>
      <c r="J1596" s="3">
        <v>0</v>
      </c>
      <c r="K1596" s="3">
        <f t="shared" si="257"/>
        <v>105</v>
      </c>
      <c r="L1596" s="2">
        <f t="shared" si="258"/>
        <v>96.19047619047619</v>
      </c>
      <c r="M1596" s="2">
        <f t="shared" si="259"/>
        <v>93.333333333333329</v>
      </c>
      <c r="N1596" s="2">
        <f t="shared" si="260"/>
        <v>2.8571428571428572</v>
      </c>
      <c r="O1596" s="2">
        <f t="shared" si="261"/>
        <v>3.8095238095238098</v>
      </c>
      <c r="P1596" s="2">
        <f t="shared" si="264"/>
        <v>2.9702970297029703</v>
      </c>
    </row>
    <row r="1597" spans="1:16">
      <c r="A1597" t="s">
        <v>9</v>
      </c>
      <c r="B1597" t="s">
        <v>49</v>
      </c>
      <c r="C1597" t="s">
        <v>236</v>
      </c>
      <c r="D1597" t="s">
        <v>227</v>
      </c>
      <c r="E1597" s="3">
        <v>61</v>
      </c>
      <c r="F1597" s="3">
        <v>54</v>
      </c>
      <c r="G1597" s="3">
        <v>51</v>
      </c>
      <c r="H1597" s="3">
        <v>3</v>
      </c>
      <c r="I1597" s="3">
        <v>6</v>
      </c>
      <c r="J1597" s="3">
        <v>1</v>
      </c>
      <c r="K1597" s="3">
        <f t="shared" si="257"/>
        <v>60</v>
      </c>
      <c r="L1597" s="2">
        <f t="shared" si="258"/>
        <v>90</v>
      </c>
      <c r="M1597" s="2">
        <f t="shared" si="259"/>
        <v>85</v>
      </c>
      <c r="N1597" s="2">
        <f t="shared" si="260"/>
        <v>5</v>
      </c>
      <c r="O1597" s="2">
        <f t="shared" si="261"/>
        <v>10</v>
      </c>
      <c r="P1597" s="2">
        <f t="shared" si="264"/>
        <v>5.5555555555555554</v>
      </c>
    </row>
    <row r="1598" spans="1:16">
      <c r="A1598" t="s">
        <v>9</v>
      </c>
      <c r="B1598" t="s">
        <v>49</v>
      </c>
      <c r="C1598" t="s">
        <v>236</v>
      </c>
      <c r="D1598" t="s">
        <v>228</v>
      </c>
      <c r="E1598" s="3">
        <v>60</v>
      </c>
      <c r="F1598" s="3">
        <v>49</v>
      </c>
      <c r="G1598" s="3">
        <v>48</v>
      </c>
      <c r="H1598" s="3">
        <v>1</v>
      </c>
      <c r="I1598" s="3">
        <v>7</v>
      </c>
      <c r="J1598" s="3">
        <v>4</v>
      </c>
      <c r="K1598" s="3">
        <f t="shared" si="257"/>
        <v>56</v>
      </c>
      <c r="L1598" s="2">
        <f t="shared" si="258"/>
        <v>87.5</v>
      </c>
      <c r="M1598" s="2">
        <f t="shared" si="259"/>
        <v>85.714285714285708</v>
      </c>
      <c r="N1598" s="2">
        <f t="shared" si="260"/>
        <v>1.7857142857142856</v>
      </c>
      <c r="O1598" s="2">
        <f t="shared" si="261"/>
        <v>12.5</v>
      </c>
      <c r="P1598" s="2">
        <f t="shared" si="264"/>
        <v>2.0408163265306123</v>
      </c>
    </row>
    <row r="1599" spans="1:16">
      <c r="A1599" t="s">
        <v>9</v>
      </c>
      <c r="B1599" t="s">
        <v>49</v>
      </c>
      <c r="C1599" t="s">
        <v>236</v>
      </c>
      <c r="D1599" t="s">
        <v>229</v>
      </c>
      <c r="E1599" s="3">
        <v>68</v>
      </c>
      <c r="F1599" s="3">
        <v>43</v>
      </c>
      <c r="G1599" s="3">
        <v>41</v>
      </c>
      <c r="H1599" s="3">
        <v>2</v>
      </c>
      <c r="I1599" s="3">
        <v>24</v>
      </c>
      <c r="J1599" s="3">
        <v>1</v>
      </c>
      <c r="K1599" s="3">
        <f t="shared" si="257"/>
        <v>67</v>
      </c>
      <c r="L1599" s="2">
        <f t="shared" si="258"/>
        <v>64.179104477611943</v>
      </c>
      <c r="M1599" s="2">
        <f t="shared" si="259"/>
        <v>61.194029850746269</v>
      </c>
      <c r="N1599" s="2">
        <f t="shared" si="260"/>
        <v>2.9850746268656714</v>
      </c>
      <c r="O1599" s="2">
        <f t="shared" si="261"/>
        <v>35.820895522388057</v>
      </c>
      <c r="P1599" s="2">
        <f t="shared" si="264"/>
        <v>4.6511627906976747</v>
      </c>
    </row>
    <row r="1600" spans="1:16">
      <c r="A1600" t="s">
        <v>9</v>
      </c>
      <c r="B1600" t="s">
        <v>49</v>
      </c>
      <c r="C1600" t="s">
        <v>236</v>
      </c>
      <c r="D1600" t="s">
        <v>230</v>
      </c>
      <c r="E1600" s="3">
        <v>49</v>
      </c>
      <c r="F1600" s="3">
        <v>23</v>
      </c>
      <c r="G1600" s="3">
        <v>23</v>
      </c>
      <c r="H1600" s="3">
        <v>0</v>
      </c>
      <c r="I1600" s="3">
        <v>22</v>
      </c>
      <c r="J1600" s="3">
        <v>4</v>
      </c>
      <c r="K1600" s="3">
        <f t="shared" si="257"/>
        <v>45</v>
      </c>
      <c r="L1600" s="2">
        <f t="shared" si="258"/>
        <v>51.111111111111107</v>
      </c>
      <c r="M1600" s="2">
        <f t="shared" si="259"/>
        <v>51.111111111111107</v>
      </c>
      <c r="N1600" s="2">
        <f t="shared" si="260"/>
        <v>0</v>
      </c>
      <c r="O1600" s="2">
        <f t="shared" si="261"/>
        <v>48.888888888888886</v>
      </c>
      <c r="P1600" s="2">
        <f t="shared" si="264"/>
        <v>0</v>
      </c>
    </row>
    <row r="1601" spans="1:16">
      <c r="A1601" t="s">
        <v>9</v>
      </c>
      <c r="B1601" t="s">
        <v>49</v>
      </c>
      <c r="C1601" t="s">
        <v>236</v>
      </c>
      <c r="D1601" t="s">
        <v>231</v>
      </c>
      <c r="E1601" s="3">
        <v>53</v>
      </c>
      <c r="F1601" s="3">
        <v>21</v>
      </c>
      <c r="G1601" s="3">
        <v>21</v>
      </c>
      <c r="H1601" s="3">
        <v>0</v>
      </c>
      <c r="I1601" s="3">
        <v>29</v>
      </c>
      <c r="J1601" s="3">
        <v>3</v>
      </c>
      <c r="K1601" s="3">
        <f t="shared" si="257"/>
        <v>50</v>
      </c>
      <c r="L1601" s="2">
        <f t="shared" si="258"/>
        <v>42</v>
      </c>
      <c r="M1601" s="2">
        <f t="shared" si="259"/>
        <v>42</v>
      </c>
      <c r="N1601" s="2">
        <f t="shared" si="260"/>
        <v>0</v>
      </c>
      <c r="O1601" s="2">
        <f t="shared" si="261"/>
        <v>57.999999999999993</v>
      </c>
      <c r="P1601" s="2">
        <f t="shared" si="264"/>
        <v>0</v>
      </c>
    </row>
    <row r="1602" spans="1:16">
      <c r="A1602" t="s">
        <v>9</v>
      </c>
      <c r="B1602" t="s">
        <v>49</v>
      </c>
      <c r="C1602" t="s">
        <v>236</v>
      </c>
      <c r="D1602" t="s">
        <v>232</v>
      </c>
      <c r="E1602" s="3">
        <v>44</v>
      </c>
      <c r="F1602" s="3">
        <v>14</v>
      </c>
      <c r="G1602" s="3">
        <v>14</v>
      </c>
      <c r="H1602" s="3">
        <v>0</v>
      </c>
      <c r="I1602" s="3">
        <v>27</v>
      </c>
      <c r="J1602" s="3">
        <v>3</v>
      </c>
      <c r="K1602" s="3">
        <f t="shared" si="257"/>
        <v>41</v>
      </c>
      <c r="L1602" s="2">
        <f t="shared" si="258"/>
        <v>34.146341463414636</v>
      </c>
      <c r="M1602" s="2">
        <f t="shared" si="259"/>
        <v>34.146341463414636</v>
      </c>
      <c r="N1602" s="2">
        <f t="shared" si="260"/>
        <v>0</v>
      </c>
      <c r="O1602" s="2">
        <f t="shared" si="261"/>
        <v>65.853658536585371</v>
      </c>
      <c r="P1602" s="2">
        <f t="shared" si="264"/>
        <v>0</v>
      </c>
    </row>
    <row r="1603" spans="1:16">
      <c r="A1603" t="s">
        <v>9</v>
      </c>
      <c r="B1603" t="s">
        <v>49</v>
      </c>
      <c r="C1603" t="s">
        <v>236</v>
      </c>
      <c r="D1603" t="s">
        <v>233</v>
      </c>
      <c r="E1603" s="3">
        <v>15</v>
      </c>
      <c r="F1603" s="3">
        <v>3</v>
      </c>
      <c r="G1603" s="3">
        <v>3</v>
      </c>
      <c r="H1603" s="3">
        <v>0</v>
      </c>
      <c r="I1603" s="3">
        <v>11</v>
      </c>
      <c r="J1603" s="3">
        <v>1</v>
      </c>
      <c r="K1603" s="3">
        <f t="shared" si="257"/>
        <v>14</v>
      </c>
      <c r="L1603" s="2">
        <f t="shared" si="258"/>
        <v>21.428571428571427</v>
      </c>
      <c r="M1603" s="2">
        <f t="shared" si="259"/>
        <v>21.428571428571427</v>
      </c>
      <c r="N1603" s="2">
        <f t="shared" si="260"/>
        <v>0</v>
      </c>
      <c r="O1603" s="2">
        <f t="shared" si="261"/>
        <v>78.571428571428569</v>
      </c>
      <c r="P1603" s="2">
        <f t="shared" si="264"/>
        <v>0</v>
      </c>
    </row>
    <row r="1604" spans="1:16">
      <c r="A1604" t="s">
        <v>9</v>
      </c>
      <c r="B1604" t="s">
        <v>49</v>
      </c>
      <c r="C1604" t="s">
        <v>236</v>
      </c>
      <c r="D1604" t="s">
        <v>235</v>
      </c>
      <c r="E1604" s="3">
        <v>17</v>
      </c>
      <c r="F1604" s="3">
        <v>3</v>
      </c>
      <c r="G1604" s="3">
        <v>3</v>
      </c>
      <c r="H1604" s="3">
        <v>0</v>
      </c>
      <c r="I1604" s="3">
        <v>11</v>
      </c>
      <c r="J1604" s="3">
        <v>3</v>
      </c>
      <c r="K1604" s="3">
        <f t="shared" si="257"/>
        <v>14</v>
      </c>
      <c r="L1604" s="2">
        <f t="shared" si="258"/>
        <v>21.428571428571427</v>
      </c>
      <c r="M1604" s="2">
        <f t="shared" si="259"/>
        <v>21.428571428571427</v>
      </c>
      <c r="N1604" s="2">
        <f t="shared" si="260"/>
        <v>0</v>
      </c>
      <c r="O1604" s="2">
        <f t="shared" si="261"/>
        <v>78.571428571428569</v>
      </c>
      <c r="P1604" s="2">
        <f t="shared" si="264"/>
        <v>0</v>
      </c>
    </row>
    <row r="1605" spans="1:16">
      <c r="A1605" t="s">
        <v>9</v>
      </c>
      <c r="B1605" t="s">
        <v>49</v>
      </c>
      <c r="C1605" t="s">
        <v>236</v>
      </c>
      <c r="D1605" t="s">
        <v>234</v>
      </c>
      <c r="E1605" s="3">
        <f t="shared" ref="E1605:J1605" si="266">SUM(E1591:E1599)</f>
        <v>881</v>
      </c>
      <c r="F1605" s="3">
        <f t="shared" si="266"/>
        <v>791</v>
      </c>
      <c r="G1605" s="3">
        <f t="shared" si="266"/>
        <v>760</v>
      </c>
      <c r="H1605" s="3">
        <f t="shared" si="266"/>
        <v>31</v>
      </c>
      <c r="I1605" s="3">
        <f t="shared" si="266"/>
        <v>77</v>
      </c>
      <c r="J1605" s="3">
        <f t="shared" si="266"/>
        <v>13</v>
      </c>
      <c r="K1605" s="3">
        <f t="shared" si="257"/>
        <v>868</v>
      </c>
      <c r="L1605" s="2">
        <f t="shared" si="258"/>
        <v>91.129032258064512</v>
      </c>
      <c r="M1605" s="2">
        <f t="shared" si="259"/>
        <v>87.557603686635943</v>
      </c>
      <c r="N1605" s="2">
        <f t="shared" si="260"/>
        <v>3.5714285714285712</v>
      </c>
      <c r="O1605" s="2">
        <f t="shared" si="261"/>
        <v>8.870967741935484</v>
      </c>
      <c r="P1605" s="2">
        <f t="shared" si="264"/>
        <v>3.9190897597977248</v>
      </c>
    </row>
    <row r="1606" spans="1:16">
      <c r="A1606" t="s">
        <v>9</v>
      </c>
      <c r="B1606" t="s">
        <v>49</v>
      </c>
      <c r="C1606" t="s">
        <v>237</v>
      </c>
      <c r="D1606" t="s">
        <v>1</v>
      </c>
      <c r="E1606" s="3">
        <v>1233</v>
      </c>
      <c r="F1606" s="3">
        <v>317</v>
      </c>
      <c r="G1606" s="3">
        <v>310</v>
      </c>
      <c r="H1606" s="3">
        <v>7</v>
      </c>
      <c r="I1606" s="3">
        <v>890</v>
      </c>
      <c r="J1606" s="3">
        <v>26</v>
      </c>
      <c r="K1606" s="3">
        <f t="shared" si="257"/>
        <v>1207</v>
      </c>
      <c r="L1606" s="2">
        <f t="shared" si="258"/>
        <v>26.263463131731569</v>
      </c>
      <c r="M1606" s="2">
        <f t="shared" si="259"/>
        <v>25.683512841756421</v>
      </c>
      <c r="N1606" s="2">
        <f t="shared" si="260"/>
        <v>0.57995028997514497</v>
      </c>
      <c r="O1606" s="2">
        <f t="shared" si="261"/>
        <v>73.736536868268431</v>
      </c>
      <c r="P1606" s="2">
        <f t="shared" si="264"/>
        <v>2.2082018927444795</v>
      </c>
    </row>
    <row r="1607" spans="1:16">
      <c r="A1607" t="s">
        <v>9</v>
      </c>
      <c r="B1607" t="s">
        <v>49</v>
      </c>
      <c r="C1607" t="s">
        <v>237</v>
      </c>
      <c r="D1607" t="s">
        <v>219</v>
      </c>
      <c r="E1607" s="3">
        <v>93</v>
      </c>
      <c r="F1607" s="3">
        <v>1</v>
      </c>
      <c r="G1607" s="3">
        <v>1</v>
      </c>
      <c r="H1607" s="3">
        <v>0</v>
      </c>
      <c r="I1607" s="3">
        <v>91</v>
      </c>
      <c r="J1607" s="3">
        <v>1</v>
      </c>
      <c r="K1607" s="3">
        <f t="shared" si="257"/>
        <v>92</v>
      </c>
      <c r="L1607" s="2">
        <f t="shared" si="258"/>
        <v>1.0869565217391304</v>
      </c>
      <c r="M1607" s="2">
        <f t="shared" si="259"/>
        <v>1.0869565217391304</v>
      </c>
      <c r="N1607" s="2">
        <f t="shared" si="260"/>
        <v>0</v>
      </c>
      <c r="O1607" s="2">
        <f t="shared" si="261"/>
        <v>98.91304347826086</v>
      </c>
      <c r="P1607" s="2">
        <f t="shared" si="264"/>
        <v>0</v>
      </c>
    </row>
    <row r="1608" spans="1:16">
      <c r="A1608" t="s">
        <v>9</v>
      </c>
      <c r="B1608" t="s">
        <v>49</v>
      </c>
      <c r="C1608" t="s">
        <v>237</v>
      </c>
      <c r="D1608" t="s">
        <v>220</v>
      </c>
      <c r="E1608" s="3">
        <v>137</v>
      </c>
      <c r="F1608" s="3">
        <v>17</v>
      </c>
      <c r="G1608" s="3">
        <v>16</v>
      </c>
      <c r="H1608" s="3">
        <v>1</v>
      </c>
      <c r="I1608" s="3">
        <v>118</v>
      </c>
      <c r="J1608" s="3">
        <v>2</v>
      </c>
      <c r="K1608" s="3">
        <f t="shared" ref="K1608:K1671" si="267">E1608-J1608</f>
        <v>135</v>
      </c>
      <c r="L1608" s="2">
        <f t="shared" ref="L1608:L1671" si="268">F1608/$K1608*100</f>
        <v>12.592592592592592</v>
      </c>
      <c r="M1608" s="2">
        <f t="shared" ref="M1608:M1671" si="269">G1608/$K1608*100</f>
        <v>11.851851851851853</v>
      </c>
      <c r="N1608" s="2">
        <f t="shared" ref="N1608:N1671" si="270">H1608/$K1608*100</f>
        <v>0.74074074074074081</v>
      </c>
      <c r="O1608" s="2">
        <f t="shared" ref="O1608:O1671" si="271">I1608/$K1608*100</f>
        <v>87.407407407407405</v>
      </c>
      <c r="P1608" s="2">
        <f t="shared" si="264"/>
        <v>5.8823529411764701</v>
      </c>
    </row>
    <row r="1609" spans="1:16">
      <c r="A1609" t="s">
        <v>9</v>
      </c>
      <c r="B1609" t="s">
        <v>49</v>
      </c>
      <c r="C1609" t="s">
        <v>237</v>
      </c>
      <c r="D1609" t="s">
        <v>221</v>
      </c>
      <c r="E1609" s="3">
        <v>112</v>
      </c>
      <c r="F1609" s="3">
        <v>54</v>
      </c>
      <c r="G1609" s="3">
        <v>51</v>
      </c>
      <c r="H1609" s="3">
        <v>3</v>
      </c>
      <c r="I1609" s="3">
        <v>58</v>
      </c>
      <c r="J1609" s="3">
        <v>0</v>
      </c>
      <c r="K1609" s="3">
        <f t="shared" si="267"/>
        <v>112</v>
      </c>
      <c r="L1609" s="2">
        <f t="shared" si="268"/>
        <v>48.214285714285715</v>
      </c>
      <c r="M1609" s="2">
        <f t="shared" si="269"/>
        <v>45.535714285714285</v>
      </c>
      <c r="N1609" s="2">
        <f t="shared" si="270"/>
        <v>2.6785714285714284</v>
      </c>
      <c r="O1609" s="2">
        <f t="shared" si="271"/>
        <v>51.785714285714292</v>
      </c>
      <c r="P1609" s="2">
        <f t="shared" si="264"/>
        <v>5.5555555555555554</v>
      </c>
    </row>
    <row r="1610" spans="1:16">
      <c r="A1610" t="s">
        <v>9</v>
      </c>
      <c r="B1610" t="s">
        <v>49</v>
      </c>
      <c r="C1610" t="s">
        <v>237</v>
      </c>
      <c r="D1610" t="s">
        <v>222</v>
      </c>
      <c r="E1610" s="3">
        <v>123</v>
      </c>
      <c r="F1610" s="3">
        <v>41</v>
      </c>
      <c r="G1610" s="3">
        <v>40</v>
      </c>
      <c r="H1610" s="3">
        <v>1</v>
      </c>
      <c r="I1610" s="3">
        <v>79</v>
      </c>
      <c r="J1610" s="3">
        <v>3</v>
      </c>
      <c r="K1610" s="3">
        <f t="shared" si="267"/>
        <v>120</v>
      </c>
      <c r="L1610" s="2">
        <f t="shared" si="268"/>
        <v>34.166666666666664</v>
      </c>
      <c r="M1610" s="2">
        <f t="shared" si="269"/>
        <v>33.333333333333329</v>
      </c>
      <c r="N1610" s="2">
        <f t="shared" si="270"/>
        <v>0.83333333333333337</v>
      </c>
      <c r="O1610" s="2">
        <f t="shared" si="271"/>
        <v>65.833333333333329</v>
      </c>
      <c r="P1610" s="2">
        <f t="shared" si="264"/>
        <v>2.4390243902439024</v>
      </c>
    </row>
    <row r="1611" spans="1:16">
      <c r="A1611" t="s">
        <v>9</v>
      </c>
      <c r="B1611" t="s">
        <v>49</v>
      </c>
      <c r="C1611" t="s">
        <v>237</v>
      </c>
      <c r="D1611" t="s">
        <v>223</v>
      </c>
      <c r="E1611" s="3">
        <v>112</v>
      </c>
      <c r="F1611" s="3">
        <v>34</v>
      </c>
      <c r="G1611" s="3">
        <v>34</v>
      </c>
      <c r="H1611" s="3">
        <v>0</v>
      </c>
      <c r="I1611" s="3">
        <v>76</v>
      </c>
      <c r="J1611" s="3">
        <v>2</v>
      </c>
      <c r="K1611" s="3">
        <f t="shared" si="267"/>
        <v>110</v>
      </c>
      <c r="L1611" s="2">
        <f t="shared" si="268"/>
        <v>30.909090909090907</v>
      </c>
      <c r="M1611" s="2">
        <f t="shared" si="269"/>
        <v>30.909090909090907</v>
      </c>
      <c r="N1611" s="2">
        <f t="shared" si="270"/>
        <v>0</v>
      </c>
      <c r="O1611" s="2">
        <f t="shared" si="271"/>
        <v>69.090909090909093</v>
      </c>
      <c r="P1611" s="2">
        <f t="shared" si="264"/>
        <v>0</v>
      </c>
    </row>
    <row r="1612" spans="1:16">
      <c r="A1612" t="s">
        <v>9</v>
      </c>
      <c r="B1612" t="s">
        <v>49</v>
      </c>
      <c r="C1612" t="s">
        <v>237</v>
      </c>
      <c r="D1612" t="s">
        <v>224</v>
      </c>
      <c r="E1612" s="3">
        <v>133</v>
      </c>
      <c r="F1612" s="3">
        <v>53</v>
      </c>
      <c r="G1612" s="3">
        <v>52</v>
      </c>
      <c r="H1612" s="3">
        <v>1</v>
      </c>
      <c r="I1612" s="3">
        <v>78</v>
      </c>
      <c r="J1612" s="3">
        <v>2</v>
      </c>
      <c r="K1612" s="3">
        <f t="shared" si="267"/>
        <v>131</v>
      </c>
      <c r="L1612" s="2">
        <f t="shared" si="268"/>
        <v>40.458015267175576</v>
      </c>
      <c r="M1612" s="2">
        <f t="shared" si="269"/>
        <v>39.694656488549619</v>
      </c>
      <c r="N1612" s="2">
        <f t="shared" si="270"/>
        <v>0.76335877862595414</v>
      </c>
      <c r="O1612" s="2">
        <f t="shared" si="271"/>
        <v>59.541984732824424</v>
      </c>
      <c r="P1612" s="2">
        <f t="shared" si="264"/>
        <v>1.8867924528301887</v>
      </c>
    </row>
    <row r="1613" spans="1:16">
      <c r="A1613" t="s">
        <v>9</v>
      </c>
      <c r="B1613" t="s">
        <v>49</v>
      </c>
      <c r="C1613" t="s">
        <v>237</v>
      </c>
      <c r="D1613" t="s">
        <v>225</v>
      </c>
      <c r="E1613" s="3">
        <v>89</v>
      </c>
      <c r="F1613" s="3">
        <v>32</v>
      </c>
      <c r="G1613" s="3">
        <v>32</v>
      </c>
      <c r="H1613" s="3">
        <v>0</v>
      </c>
      <c r="I1613" s="3">
        <v>55</v>
      </c>
      <c r="J1613" s="3">
        <v>2</v>
      </c>
      <c r="K1613" s="3">
        <f t="shared" si="267"/>
        <v>87</v>
      </c>
      <c r="L1613" s="2">
        <f t="shared" si="268"/>
        <v>36.781609195402297</v>
      </c>
      <c r="M1613" s="2">
        <f t="shared" si="269"/>
        <v>36.781609195402297</v>
      </c>
      <c r="N1613" s="2">
        <f t="shared" si="270"/>
        <v>0</v>
      </c>
      <c r="O1613" s="2">
        <f t="shared" si="271"/>
        <v>63.218390804597703</v>
      </c>
      <c r="P1613" s="2">
        <f t="shared" si="264"/>
        <v>0</v>
      </c>
    </row>
    <row r="1614" spans="1:16">
      <c r="A1614" t="s">
        <v>9</v>
      </c>
      <c r="B1614" t="s">
        <v>49</v>
      </c>
      <c r="C1614" t="s">
        <v>237</v>
      </c>
      <c r="D1614" t="s">
        <v>226</v>
      </c>
      <c r="E1614" s="3">
        <v>80</v>
      </c>
      <c r="F1614" s="3">
        <v>31</v>
      </c>
      <c r="G1614" s="3">
        <v>31</v>
      </c>
      <c r="H1614" s="3">
        <v>0</v>
      </c>
      <c r="I1614" s="3">
        <v>48</v>
      </c>
      <c r="J1614" s="3">
        <v>1</v>
      </c>
      <c r="K1614" s="3">
        <f t="shared" si="267"/>
        <v>79</v>
      </c>
      <c r="L1614" s="2">
        <f t="shared" si="268"/>
        <v>39.24050632911392</v>
      </c>
      <c r="M1614" s="2">
        <f t="shared" si="269"/>
        <v>39.24050632911392</v>
      </c>
      <c r="N1614" s="2">
        <f t="shared" si="270"/>
        <v>0</v>
      </c>
      <c r="O1614" s="2">
        <f t="shared" si="271"/>
        <v>60.75949367088608</v>
      </c>
      <c r="P1614" s="2">
        <f t="shared" si="264"/>
        <v>0</v>
      </c>
    </row>
    <row r="1615" spans="1:16">
      <c r="A1615" t="s">
        <v>9</v>
      </c>
      <c r="B1615" t="s">
        <v>49</v>
      </c>
      <c r="C1615" t="s">
        <v>237</v>
      </c>
      <c r="D1615" t="s">
        <v>227</v>
      </c>
      <c r="E1615" s="3">
        <v>54</v>
      </c>
      <c r="F1615" s="3">
        <v>18</v>
      </c>
      <c r="G1615" s="3">
        <v>17</v>
      </c>
      <c r="H1615" s="3">
        <v>1</v>
      </c>
      <c r="I1615" s="3">
        <v>35</v>
      </c>
      <c r="J1615" s="3">
        <v>1</v>
      </c>
      <c r="K1615" s="3">
        <f t="shared" si="267"/>
        <v>53</v>
      </c>
      <c r="L1615" s="2">
        <f t="shared" si="268"/>
        <v>33.962264150943398</v>
      </c>
      <c r="M1615" s="2">
        <f t="shared" si="269"/>
        <v>32.075471698113205</v>
      </c>
      <c r="N1615" s="2">
        <f t="shared" si="270"/>
        <v>1.8867924528301887</v>
      </c>
      <c r="O1615" s="2">
        <f t="shared" si="271"/>
        <v>66.037735849056602</v>
      </c>
      <c r="P1615" s="2">
        <f t="shared" si="264"/>
        <v>5.5555555555555554</v>
      </c>
    </row>
    <row r="1616" spans="1:16">
      <c r="A1616" t="s">
        <v>9</v>
      </c>
      <c r="B1616" t="s">
        <v>49</v>
      </c>
      <c r="C1616" t="s">
        <v>237</v>
      </c>
      <c r="D1616" t="s">
        <v>228</v>
      </c>
      <c r="E1616" s="3">
        <v>51</v>
      </c>
      <c r="F1616" s="3">
        <v>12</v>
      </c>
      <c r="G1616" s="3">
        <v>12</v>
      </c>
      <c r="H1616" s="3">
        <v>0</v>
      </c>
      <c r="I1616" s="3">
        <v>39</v>
      </c>
      <c r="J1616" s="3">
        <v>0</v>
      </c>
      <c r="K1616" s="3">
        <f t="shared" si="267"/>
        <v>51</v>
      </c>
      <c r="L1616" s="2">
        <f t="shared" si="268"/>
        <v>23.52941176470588</v>
      </c>
      <c r="M1616" s="2">
        <f t="shared" si="269"/>
        <v>23.52941176470588</v>
      </c>
      <c r="N1616" s="2">
        <f t="shared" si="270"/>
        <v>0</v>
      </c>
      <c r="O1616" s="2">
        <f t="shared" si="271"/>
        <v>76.470588235294116</v>
      </c>
      <c r="P1616" s="2">
        <f t="shared" si="264"/>
        <v>0</v>
      </c>
    </row>
    <row r="1617" spans="1:16">
      <c r="A1617" t="s">
        <v>9</v>
      </c>
      <c r="B1617" t="s">
        <v>49</v>
      </c>
      <c r="C1617" t="s">
        <v>237</v>
      </c>
      <c r="D1617" t="s">
        <v>229</v>
      </c>
      <c r="E1617" s="3">
        <v>72</v>
      </c>
      <c r="F1617" s="3">
        <v>10</v>
      </c>
      <c r="G1617" s="3">
        <v>10</v>
      </c>
      <c r="H1617" s="3">
        <v>0</v>
      </c>
      <c r="I1617" s="3">
        <v>61</v>
      </c>
      <c r="J1617" s="3">
        <v>1</v>
      </c>
      <c r="K1617" s="3">
        <f t="shared" si="267"/>
        <v>71</v>
      </c>
      <c r="L1617" s="2">
        <f t="shared" si="268"/>
        <v>14.084507042253522</v>
      </c>
      <c r="M1617" s="2">
        <f t="shared" si="269"/>
        <v>14.084507042253522</v>
      </c>
      <c r="N1617" s="2">
        <f t="shared" si="270"/>
        <v>0</v>
      </c>
      <c r="O1617" s="2">
        <f t="shared" si="271"/>
        <v>85.91549295774648</v>
      </c>
      <c r="P1617" s="2">
        <f t="shared" si="264"/>
        <v>0</v>
      </c>
    </row>
    <row r="1618" spans="1:16">
      <c r="A1618" t="s">
        <v>9</v>
      </c>
      <c r="B1618" t="s">
        <v>49</v>
      </c>
      <c r="C1618" t="s">
        <v>237</v>
      </c>
      <c r="D1618" t="s">
        <v>230</v>
      </c>
      <c r="E1618" s="3">
        <v>64</v>
      </c>
      <c r="F1618" s="3">
        <v>11</v>
      </c>
      <c r="G1618" s="3">
        <v>11</v>
      </c>
      <c r="H1618" s="3">
        <v>0</v>
      </c>
      <c r="I1618" s="3">
        <v>52</v>
      </c>
      <c r="J1618" s="3">
        <v>1</v>
      </c>
      <c r="K1618" s="3">
        <f t="shared" si="267"/>
        <v>63</v>
      </c>
      <c r="L1618" s="2">
        <f t="shared" si="268"/>
        <v>17.460317460317459</v>
      </c>
      <c r="M1618" s="2">
        <f t="shared" si="269"/>
        <v>17.460317460317459</v>
      </c>
      <c r="N1618" s="2">
        <f t="shared" si="270"/>
        <v>0</v>
      </c>
      <c r="O1618" s="2">
        <f t="shared" si="271"/>
        <v>82.539682539682531</v>
      </c>
      <c r="P1618" s="2">
        <f t="shared" si="264"/>
        <v>0</v>
      </c>
    </row>
    <row r="1619" spans="1:16">
      <c r="A1619" t="s">
        <v>9</v>
      </c>
      <c r="B1619" t="s">
        <v>49</v>
      </c>
      <c r="C1619" t="s">
        <v>237</v>
      </c>
      <c r="D1619" t="s">
        <v>231</v>
      </c>
      <c r="E1619" s="3">
        <v>42</v>
      </c>
      <c r="F1619" s="3">
        <v>0</v>
      </c>
      <c r="G1619" s="3">
        <v>0</v>
      </c>
      <c r="H1619" s="3">
        <v>0</v>
      </c>
      <c r="I1619" s="3">
        <v>41</v>
      </c>
      <c r="J1619" s="3">
        <v>1</v>
      </c>
      <c r="K1619" s="3">
        <f t="shared" si="267"/>
        <v>41</v>
      </c>
      <c r="L1619" s="2">
        <f t="shared" si="268"/>
        <v>0</v>
      </c>
      <c r="M1619" s="2">
        <f t="shared" si="269"/>
        <v>0</v>
      </c>
      <c r="N1619" s="2">
        <f t="shared" si="270"/>
        <v>0</v>
      </c>
      <c r="O1619" s="2">
        <f t="shared" si="271"/>
        <v>100</v>
      </c>
      <c r="P1619" s="2" t="str">
        <f t="shared" si="264"/>
        <v xml:space="preserve"> </v>
      </c>
    </row>
    <row r="1620" spans="1:16">
      <c r="A1620" t="s">
        <v>9</v>
      </c>
      <c r="B1620" t="s">
        <v>49</v>
      </c>
      <c r="C1620" t="s">
        <v>237</v>
      </c>
      <c r="D1620" t="s">
        <v>232</v>
      </c>
      <c r="E1620" s="3">
        <v>28</v>
      </c>
      <c r="F1620" s="3">
        <v>3</v>
      </c>
      <c r="G1620" s="3">
        <v>3</v>
      </c>
      <c r="H1620" s="3">
        <v>0</v>
      </c>
      <c r="I1620" s="3">
        <v>23</v>
      </c>
      <c r="J1620" s="3">
        <v>2</v>
      </c>
      <c r="K1620" s="3">
        <f t="shared" si="267"/>
        <v>26</v>
      </c>
      <c r="L1620" s="2">
        <f t="shared" si="268"/>
        <v>11.538461538461538</v>
      </c>
      <c r="M1620" s="2">
        <f t="shared" si="269"/>
        <v>11.538461538461538</v>
      </c>
      <c r="N1620" s="2">
        <f t="shared" si="270"/>
        <v>0</v>
      </c>
      <c r="O1620" s="2">
        <f t="shared" si="271"/>
        <v>88.461538461538453</v>
      </c>
      <c r="P1620" s="2">
        <f t="shared" si="264"/>
        <v>0</v>
      </c>
    </row>
    <row r="1621" spans="1:16">
      <c r="A1621" t="s">
        <v>9</v>
      </c>
      <c r="B1621" t="s">
        <v>49</v>
      </c>
      <c r="C1621" t="s">
        <v>237</v>
      </c>
      <c r="D1621" t="s">
        <v>233</v>
      </c>
      <c r="E1621" s="3">
        <v>20</v>
      </c>
      <c r="F1621" s="3">
        <v>0</v>
      </c>
      <c r="G1621" s="3">
        <v>0</v>
      </c>
      <c r="H1621" s="3">
        <v>0</v>
      </c>
      <c r="I1621" s="3">
        <v>17</v>
      </c>
      <c r="J1621" s="3">
        <v>3</v>
      </c>
      <c r="K1621" s="3">
        <f t="shared" si="267"/>
        <v>17</v>
      </c>
      <c r="L1621" s="2">
        <f t="shared" si="268"/>
        <v>0</v>
      </c>
      <c r="M1621" s="2">
        <f t="shared" si="269"/>
        <v>0</v>
      </c>
      <c r="N1621" s="2">
        <f t="shared" si="270"/>
        <v>0</v>
      </c>
      <c r="O1621" s="2">
        <f t="shared" si="271"/>
        <v>100</v>
      </c>
      <c r="P1621" s="2" t="str">
        <f t="shared" si="264"/>
        <v xml:space="preserve"> </v>
      </c>
    </row>
    <row r="1622" spans="1:16">
      <c r="A1622" t="s">
        <v>9</v>
      </c>
      <c r="B1622" t="s">
        <v>49</v>
      </c>
      <c r="C1622" t="s">
        <v>237</v>
      </c>
      <c r="D1622" t="s">
        <v>235</v>
      </c>
      <c r="E1622" s="3">
        <v>23</v>
      </c>
      <c r="F1622" s="3">
        <v>0</v>
      </c>
      <c r="G1622" s="3">
        <v>0</v>
      </c>
      <c r="H1622" s="3">
        <v>0</v>
      </c>
      <c r="I1622" s="3">
        <v>19</v>
      </c>
      <c r="J1622" s="3">
        <v>4</v>
      </c>
      <c r="K1622" s="3">
        <f t="shared" si="267"/>
        <v>19</v>
      </c>
      <c r="L1622" s="2">
        <f t="shared" si="268"/>
        <v>0</v>
      </c>
      <c r="M1622" s="2">
        <f t="shared" si="269"/>
        <v>0</v>
      </c>
      <c r="N1622" s="2">
        <f t="shared" si="270"/>
        <v>0</v>
      </c>
      <c r="O1622" s="2">
        <f t="shared" si="271"/>
        <v>100</v>
      </c>
      <c r="P1622" s="2" t="str">
        <f t="shared" si="264"/>
        <v xml:space="preserve"> </v>
      </c>
    </row>
    <row r="1623" spans="1:16">
      <c r="A1623" t="s">
        <v>9</v>
      </c>
      <c r="B1623" t="s">
        <v>49</v>
      </c>
      <c r="C1623" t="s">
        <v>237</v>
      </c>
      <c r="D1623" t="s">
        <v>234</v>
      </c>
      <c r="E1623" s="3">
        <f t="shared" ref="E1623:J1623" si="272">SUM(E1609:E1617)</f>
        <v>826</v>
      </c>
      <c r="F1623" s="3">
        <f t="shared" si="272"/>
        <v>285</v>
      </c>
      <c r="G1623" s="3">
        <f t="shared" si="272"/>
        <v>279</v>
      </c>
      <c r="H1623" s="3">
        <f t="shared" si="272"/>
        <v>6</v>
      </c>
      <c r="I1623" s="3">
        <f t="shared" si="272"/>
        <v>529</v>
      </c>
      <c r="J1623" s="3">
        <f t="shared" si="272"/>
        <v>12</v>
      </c>
      <c r="K1623" s="3">
        <f t="shared" si="267"/>
        <v>814</v>
      </c>
      <c r="L1623" s="2">
        <f t="shared" si="268"/>
        <v>35.012285012285012</v>
      </c>
      <c r="M1623" s="2">
        <f t="shared" si="269"/>
        <v>34.275184275184273</v>
      </c>
      <c r="N1623" s="2">
        <f t="shared" si="270"/>
        <v>0.73710073710073709</v>
      </c>
      <c r="O1623" s="2">
        <f t="shared" si="271"/>
        <v>64.98771498771498</v>
      </c>
      <c r="P1623" s="2">
        <f t="shared" si="264"/>
        <v>2.1052631578947367</v>
      </c>
    </row>
    <row r="1624" spans="1:16">
      <c r="A1624" t="s">
        <v>9</v>
      </c>
      <c r="B1624" t="s">
        <v>40</v>
      </c>
      <c r="C1624" t="s">
        <v>236</v>
      </c>
      <c r="D1624" t="s">
        <v>1</v>
      </c>
      <c r="E1624" s="3">
        <v>2238</v>
      </c>
      <c r="F1624" s="3">
        <v>1655</v>
      </c>
      <c r="G1624" s="3">
        <v>1610</v>
      </c>
      <c r="H1624" s="3">
        <v>45</v>
      </c>
      <c r="I1624" s="3">
        <v>569</v>
      </c>
      <c r="J1624" s="3">
        <v>14</v>
      </c>
      <c r="K1624" s="3">
        <f t="shared" si="267"/>
        <v>2224</v>
      </c>
      <c r="L1624" s="2">
        <f t="shared" si="268"/>
        <v>74.415467625899282</v>
      </c>
      <c r="M1624" s="2">
        <f t="shared" si="269"/>
        <v>72.392086330935257</v>
      </c>
      <c r="N1624" s="2">
        <f t="shared" si="270"/>
        <v>2.0233812949640289</v>
      </c>
      <c r="O1624" s="2">
        <f t="shared" si="271"/>
        <v>25.584532374100721</v>
      </c>
      <c r="P1624" s="2">
        <f t="shared" si="264"/>
        <v>2.7190332326283988</v>
      </c>
    </row>
    <row r="1625" spans="1:16">
      <c r="A1625" t="s">
        <v>9</v>
      </c>
      <c r="B1625" t="s">
        <v>40</v>
      </c>
      <c r="C1625" t="s">
        <v>236</v>
      </c>
      <c r="D1625" t="s">
        <v>219</v>
      </c>
      <c r="E1625" s="3">
        <v>153</v>
      </c>
      <c r="F1625" s="3">
        <v>13</v>
      </c>
      <c r="G1625" s="3">
        <v>13</v>
      </c>
      <c r="H1625" s="3">
        <v>0</v>
      </c>
      <c r="I1625" s="3">
        <v>138</v>
      </c>
      <c r="J1625" s="3">
        <v>2</v>
      </c>
      <c r="K1625" s="3">
        <f t="shared" si="267"/>
        <v>151</v>
      </c>
      <c r="L1625" s="2">
        <f t="shared" si="268"/>
        <v>8.6092715231788084</v>
      </c>
      <c r="M1625" s="2">
        <f t="shared" si="269"/>
        <v>8.6092715231788084</v>
      </c>
      <c r="N1625" s="2">
        <f t="shared" si="270"/>
        <v>0</v>
      </c>
      <c r="O1625" s="2">
        <f t="shared" si="271"/>
        <v>91.390728476821195</v>
      </c>
      <c r="P1625" s="2">
        <f t="shared" si="264"/>
        <v>0</v>
      </c>
    </row>
    <row r="1626" spans="1:16">
      <c r="A1626" t="s">
        <v>9</v>
      </c>
      <c r="B1626" t="s">
        <v>40</v>
      </c>
      <c r="C1626" t="s">
        <v>236</v>
      </c>
      <c r="D1626" t="s">
        <v>220</v>
      </c>
      <c r="E1626" s="3">
        <v>237</v>
      </c>
      <c r="F1626" s="3">
        <v>119</v>
      </c>
      <c r="G1626" s="3">
        <v>111</v>
      </c>
      <c r="H1626" s="3">
        <v>8</v>
      </c>
      <c r="I1626" s="3">
        <v>117</v>
      </c>
      <c r="J1626" s="3">
        <v>1</v>
      </c>
      <c r="K1626" s="3">
        <f t="shared" si="267"/>
        <v>236</v>
      </c>
      <c r="L1626" s="2">
        <f t="shared" si="268"/>
        <v>50.423728813559322</v>
      </c>
      <c r="M1626" s="2">
        <f t="shared" si="269"/>
        <v>47.033898305084747</v>
      </c>
      <c r="N1626" s="2">
        <f t="shared" si="270"/>
        <v>3.3898305084745761</v>
      </c>
      <c r="O1626" s="2">
        <f t="shared" si="271"/>
        <v>49.576271186440678</v>
      </c>
      <c r="P1626" s="2">
        <f t="shared" si="264"/>
        <v>6.7226890756302522</v>
      </c>
    </row>
    <row r="1627" spans="1:16">
      <c r="A1627" t="s">
        <v>9</v>
      </c>
      <c r="B1627" t="s">
        <v>40</v>
      </c>
      <c r="C1627" t="s">
        <v>236</v>
      </c>
      <c r="D1627" t="s">
        <v>221</v>
      </c>
      <c r="E1627" s="3">
        <v>205</v>
      </c>
      <c r="F1627" s="3">
        <v>180</v>
      </c>
      <c r="G1627" s="3">
        <v>172</v>
      </c>
      <c r="H1627" s="3">
        <v>8</v>
      </c>
      <c r="I1627" s="3">
        <v>25</v>
      </c>
      <c r="J1627" s="3">
        <v>0</v>
      </c>
      <c r="K1627" s="3">
        <f t="shared" si="267"/>
        <v>205</v>
      </c>
      <c r="L1627" s="2">
        <f t="shared" si="268"/>
        <v>87.804878048780495</v>
      </c>
      <c r="M1627" s="2">
        <f t="shared" si="269"/>
        <v>83.902439024390247</v>
      </c>
      <c r="N1627" s="2">
        <f t="shared" si="270"/>
        <v>3.9024390243902438</v>
      </c>
      <c r="O1627" s="2">
        <f t="shared" si="271"/>
        <v>12.195121951219512</v>
      </c>
      <c r="P1627" s="2">
        <f t="shared" si="264"/>
        <v>4.4444444444444446</v>
      </c>
    </row>
    <row r="1628" spans="1:16">
      <c r="A1628" t="s">
        <v>9</v>
      </c>
      <c r="B1628" t="s">
        <v>40</v>
      </c>
      <c r="C1628" t="s">
        <v>236</v>
      </c>
      <c r="D1628" t="s">
        <v>222</v>
      </c>
      <c r="E1628" s="3">
        <v>204</v>
      </c>
      <c r="F1628" s="3">
        <v>190</v>
      </c>
      <c r="G1628" s="3">
        <v>186</v>
      </c>
      <c r="H1628" s="3">
        <v>4</v>
      </c>
      <c r="I1628" s="3">
        <v>13</v>
      </c>
      <c r="J1628" s="3">
        <v>1</v>
      </c>
      <c r="K1628" s="3">
        <f t="shared" si="267"/>
        <v>203</v>
      </c>
      <c r="L1628" s="2">
        <f t="shared" si="268"/>
        <v>93.596059113300484</v>
      </c>
      <c r="M1628" s="2">
        <f t="shared" si="269"/>
        <v>91.62561576354679</v>
      </c>
      <c r="N1628" s="2">
        <f t="shared" si="270"/>
        <v>1.9704433497536946</v>
      </c>
      <c r="O1628" s="2">
        <f t="shared" si="271"/>
        <v>6.403940886699508</v>
      </c>
      <c r="P1628" s="2">
        <f t="shared" si="264"/>
        <v>2.1052631578947367</v>
      </c>
    </row>
    <row r="1629" spans="1:16">
      <c r="A1629" t="s">
        <v>9</v>
      </c>
      <c r="B1629" t="s">
        <v>40</v>
      </c>
      <c r="C1629" t="s">
        <v>236</v>
      </c>
      <c r="D1629" t="s">
        <v>223</v>
      </c>
      <c r="E1629" s="3">
        <v>197</v>
      </c>
      <c r="F1629" s="3">
        <v>186</v>
      </c>
      <c r="G1629" s="3">
        <v>182</v>
      </c>
      <c r="H1629" s="3">
        <v>4</v>
      </c>
      <c r="I1629" s="3">
        <v>11</v>
      </c>
      <c r="J1629" s="3">
        <v>0</v>
      </c>
      <c r="K1629" s="3">
        <f t="shared" si="267"/>
        <v>197</v>
      </c>
      <c r="L1629" s="2">
        <f t="shared" si="268"/>
        <v>94.416243654822338</v>
      </c>
      <c r="M1629" s="2">
        <f t="shared" si="269"/>
        <v>92.385786802030452</v>
      </c>
      <c r="N1629" s="2">
        <f t="shared" si="270"/>
        <v>2.030456852791878</v>
      </c>
      <c r="O1629" s="2">
        <f t="shared" si="271"/>
        <v>5.5837563451776653</v>
      </c>
      <c r="P1629" s="2">
        <f t="shared" si="264"/>
        <v>2.1505376344086025</v>
      </c>
    </row>
    <row r="1630" spans="1:16">
      <c r="A1630" t="s">
        <v>9</v>
      </c>
      <c r="B1630" t="s">
        <v>40</v>
      </c>
      <c r="C1630" t="s">
        <v>236</v>
      </c>
      <c r="D1630" t="s">
        <v>224</v>
      </c>
      <c r="E1630" s="3">
        <v>191</v>
      </c>
      <c r="F1630" s="3">
        <v>175</v>
      </c>
      <c r="G1630" s="3">
        <v>174</v>
      </c>
      <c r="H1630" s="3">
        <v>1</v>
      </c>
      <c r="I1630" s="3">
        <v>15</v>
      </c>
      <c r="J1630" s="3">
        <v>1</v>
      </c>
      <c r="K1630" s="3">
        <f t="shared" si="267"/>
        <v>190</v>
      </c>
      <c r="L1630" s="2">
        <f t="shared" si="268"/>
        <v>92.10526315789474</v>
      </c>
      <c r="M1630" s="2">
        <f t="shared" si="269"/>
        <v>91.578947368421055</v>
      </c>
      <c r="N1630" s="2">
        <f t="shared" si="270"/>
        <v>0.52631578947368418</v>
      </c>
      <c r="O1630" s="2">
        <f t="shared" si="271"/>
        <v>7.8947368421052628</v>
      </c>
      <c r="P1630" s="2">
        <f t="shared" si="264"/>
        <v>0.5714285714285714</v>
      </c>
    </row>
    <row r="1631" spans="1:16">
      <c r="A1631" t="s">
        <v>9</v>
      </c>
      <c r="B1631" t="s">
        <v>40</v>
      </c>
      <c r="C1631" t="s">
        <v>236</v>
      </c>
      <c r="D1631" t="s">
        <v>225</v>
      </c>
      <c r="E1631" s="3">
        <v>172</v>
      </c>
      <c r="F1631" s="3">
        <v>161</v>
      </c>
      <c r="G1631" s="3">
        <v>156</v>
      </c>
      <c r="H1631" s="3">
        <v>5</v>
      </c>
      <c r="I1631" s="3">
        <v>10</v>
      </c>
      <c r="J1631" s="3">
        <v>1</v>
      </c>
      <c r="K1631" s="3">
        <f t="shared" si="267"/>
        <v>171</v>
      </c>
      <c r="L1631" s="2">
        <f t="shared" si="268"/>
        <v>94.152046783625735</v>
      </c>
      <c r="M1631" s="2">
        <f t="shared" si="269"/>
        <v>91.228070175438589</v>
      </c>
      <c r="N1631" s="2">
        <f t="shared" si="270"/>
        <v>2.9239766081871341</v>
      </c>
      <c r="O1631" s="2">
        <f t="shared" si="271"/>
        <v>5.8479532163742682</v>
      </c>
      <c r="P1631" s="2">
        <f t="shared" si="264"/>
        <v>3.1055900621118013</v>
      </c>
    </row>
    <row r="1632" spans="1:16">
      <c r="A1632" t="s">
        <v>9</v>
      </c>
      <c r="B1632" t="s">
        <v>40</v>
      </c>
      <c r="C1632" t="s">
        <v>236</v>
      </c>
      <c r="D1632" t="s">
        <v>226</v>
      </c>
      <c r="E1632" s="3">
        <v>164</v>
      </c>
      <c r="F1632" s="3">
        <v>149</v>
      </c>
      <c r="G1632" s="3">
        <v>147</v>
      </c>
      <c r="H1632" s="3">
        <v>2</v>
      </c>
      <c r="I1632" s="3">
        <v>14</v>
      </c>
      <c r="J1632" s="3">
        <v>1</v>
      </c>
      <c r="K1632" s="3">
        <f t="shared" si="267"/>
        <v>163</v>
      </c>
      <c r="L1632" s="2">
        <f t="shared" si="268"/>
        <v>91.411042944785279</v>
      </c>
      <c r="M1632" s="2">
        <f t="shared" si="269"/>
        <v>90.184049079754601</v>
      </c>
      <c r="N1632" s="2">
        <f t="shared" si="270"/>
        <v>1.2269938650306749</v>
      </c>
      <c r="O1632" s="2">
        <f t="shared" si="271"/>
        <v>8.5889570552147241</v>
      </c>
      <c r="P1632" s="2">
        <f t="shared" si="264"/>
        <v>1.3422818791946309</v>
      </c>
    </row>
    <row r="1633" spans="1:16">
      <c r="A1633" t="s">
        <v>9</v>
      </c>
      <c r="B1633" t="s">
        <v>40</v>
      </c>
      <c r="C1633" t="s">
        <v>236</v>
      </c>
      <c r="D1633" t="s">
        <v>227</v>
      </c>
      <c r="E1633" s="3">
        <v>152</v>
      </c>
      <c r="F1633" s="3">
        <v>137</v>
      </c>
      <c r="G1633" s="3">
        <v>133</v>
      </c>
      <c r="H1633" s="3">
        <v>4</v>
      </c>
      <c r="I1633" s="3">
        <v>14</v>
      </c>
      <c r="J1633" s="3">
        <v>1</v>
      </c>
      <c r="K1633" s="3">
        <f t="shared" si="267"/>
        <v>151</v>
      </c>
      <c r="L1633" s="2">
        <f t="shared" si="268"/>
        <v>90.728476821192046</v>
      </c>
      <c r="M1633" s="2">
        <f t="shared" si="269"/>
        <v>88.079470198675494</v>
      </c>
      <c r="N1633" s="2">
        <f t="shared" si="270"/>
        <v>2.6490066225165565</v>
      </c>
      <c r="O1633" s="2">
        <f t="shared" si="271"/>
        <v>9.2715231788079464</v>
      </c>
      <c r="P1633" s="2">
        <f t="shared" si="264"/>
        <v>2.9197080291970803</v>
      </c>
    </row>
    <row r="1634" spans="1:16">
      <c r="A1634" t="s">
        <v>9</v>
      </c>
      <c r="B1634" t="s">
        <v>40</v>
      </c>
      <c r="C1634" t="s">
        <v>236</v>
      </c>
      <c r="D1634" t="s">
        <v>228</v>
      </c>
      <c r="E1634" s="3">
        <v>123</v>
      </c>
      <c r="F1634" s="3">
        <v>104</v>
      </c>
      <c r="G1634" s="3">
        <v>103</v>
      </c>
      <c r="H1634" s="3">
        <v>1</v>
      </c>
      <c r="I1634" s="3">
        <v>18</v>
      </c>
      <c r="J1634" s="3">
        <v>1</v>
      </c>
      <c r="K1634" s="3">
        <f t="shared" si="267"/>
        <v>122</v>
      </c>
      <c r="L1634" s="2">
        <f t="shared" si="268"/>
        <v>85.245901639344254</v>
      </c>
      <c r="M1634" s="2">
        <f t="shared" si="269"/>
        <v>84.426229508196727</v>
      </c>
      <c r="N1634" s="2">
        <f t="shared" si="270"/>
        <v>0.81967213114754101</v>
      </c>
      <c r="O1634" s="2">
        <f t="shared" si="271"/>
        <v>14.754098360655737</v>
      </c>
      <c r="P1634" s="2">
        <f t="shared" si="264"/>
        <v>0.96153846153846156</v>
      </c>
    </row>
    <row r="1635" spans="1:16">
      <c r="A1635" t="s">
        <v>9</v>
      </c>
      <c r="B1635" t="s">
        <v>40</v>
      </c>
      <c r="C1635" t="s">
        <v>236</v>
      </c>
      <c r="D1635" t="s">
        <v>229</v>
      </c>
      <c r="E1635" s="3">
        <v>120</v>
      </c>
      <c r="F1635" s="3">
        <v>88</v>
      </c>
      <c r="G1635" s="3">
        <v>84</v>
      </c>
      <c r="H1635" s="3">
        <v>4</v>
      </c>
      <c r="I1635" s="3">
        <v>32</v>
      </c>
      <c r="J1635" s="3">
        <v>0</v>
      </c>
      <c r="K1635" s="3">
        <f t="shared" si="267"/>
        <v>120</v>
      </c>
      <c r="L1635" s="2">
        <f t="shared" si="268"/>
        <v>73.333333333333329</v>
      </c>
      <c r="M1635" s="2">
        <f t="shared" si="269"/>
        <v>70</v>
      </c>
      <c r="N1635" s="2">
        <f t="shared" si="270"/>
        <v>3.3333333333333335</v>
      </c>
      <c r="O1635" s="2">
        <f t="shared" si="271"/>
        <v>26.666666666666668</v>
      </c>
      <c r="P1635" s="2">
        <f t="shared" si="264"/>
        <v>4.5454545454545459</v>
      </c>
    </row>
    <row r="1636" spans="1:16">
      <c r="A1636" t="s">
        <v>9</v>
      </c>
      <c r="B1636" t="s">
        <v>40</v>
      </c>
      <c r="C1636" t="s">
        <v>236</v>
      </c>
      <c r="D1636" t="s">
        <v>230</v>
      </c>
      <c r="E1636" s="3">
        <v>105</v>
      </c>
      <c r="F1636" s="3">
        <v>64</v>
      </c>
      <c r="G1636" s="3">
        <v>62</v>
      </c>
      <c r="H1636" s="3">
        <v>2</v>
      </c>
      <c r="I1636" s="3">
        <v>41</v>
      </c>
      <c r="J1636" s="3">
        <v>0</v>
      </c>
      <c r="K1636" s="3">
        <f t="shared" si="267"/>
        <v>105</v>
      </c>
      <c r="L1636" s="2">
        <f t="shared" si="268"/>
        <v>60.952380952380956</v>
      </c>
      <c r="M1636" s="2">
        <f t="shared" si="269"/>
        <v>59.047619047619051</v>
      </c>
      <c r="N1636" s="2">
        <f t="shared" si="270"/>
        <v>1.9047619047619049</v>
      </c>
      <c r="O1636" s="2">
        <f t="shared" si="271"/>
        <v>39.047619047619051</v>
      </c>
      <c r="P1636" s="2">
        <f t="shared" si="264"/>
        <v>3.125</v>
      </c>
    </row>
    <row r="1637" spans="1:16">
      <c r="A1637" t="s">
        <v>9</v>
      </c>
      <c r="B1637" t="s">
        <v>40</v>
      </c>
      <c r="C1637" t="s">
        <v>236</v>
      </c>
      <c r="D1637" t="s">
        <v>231</v>
      </c>
      <c r="E1637" s="3">
        <v>95</v>
      </c>
      <c r="F1637" s="3">
        <v>44</v>
      </c>
      <c r="G1637" s="3">
        <v>44</v>
      </c>
      <c r="H1637" s="3">
        <v>0</v>
      </c>
      <c r="I1637" s="3">
        <v>49</v>
      </c>
      <c r="J1637" s="3">
        <v>2</v>
      </c>
      <c r="K1637" s="3">
        <f t="shared" si="267"/>
        <v>93</v>
      </c>
      <c r="L1637" s="2">
        <f t="shared" si="268"/>
        <v>47.311827956989248</v>
      </c>
      <c r="M1637" s="2">
        <f t="shared" si="269"/>
        <v>47.311827956989248</v>
      </c>
      <c r="N1637" s="2">
        <f t="shared" si="270"/>
        <v>0</v>
      </c>
      <c r="O1637" s="2">
        <f t="shared" si="271"/>
        <v>52.688172043010752</v>
      </c>
      <c r="P1637" s="2">
        <f t="shared" si="264"/>
        <v>0</v>
      </c>
    </row>
    <row r="1638" spans="1:16">
      <c r="A1638" t="s">
        <v>9</v>
      </c>
      <c r="B1638" t="s">
        <v>40</v>
      </c>
      <c r="C1638" t="s">
        <v>236</v>
      </c>
      <c r="D1638" t="s">
        <v>232</v>
      </c>
      <c r="E1638" s="3">
        <v>54</v>
      </c>
      <c r="F1638" s="3">
        <v>25</v>
      </c>
      <c r="G1638" s="3">
        <v>23</v>
      </c>
      <c r="H1638" s="3">
        <v>2</v>
      </c>
      <c r="I1638" s="3">
        <v>28</v>
      </c>
      <c r="J1638" s="3">
        <v>1</v>
      </c>
      <c r="K1638" s="3">
        <f t="shared" si="267"/>
        <v>53</v>
      </c>
      <c r="L1638" s="2">
        <f t="shared" si="268"/>
        <v>47.169811320754718</v>
      </c>
      <c r="M1638" s="2">
        <f t="shared" si="269"/>
        <v>43.39622641509434</v>
      </c>
      <c r="N1638" s="2">
        <f t="shared" si="270"/>
        <v>3.7735849056603774</v>
      </c>
      <c r="O1638" s="2">
        <f t="shared" si="271"/>
        <v>52.830188679245282</v>
      </c>
      <c r="P1638" s="2">
        <f t="shared" si="264"/>
        <v>8</v>
      </c>
    </row>
    <row r="1639" spans="1:16">
      <c r="A1639" t="s">
        <v>9</v>
      </c>
      <c r="B1639" t="s">
        <v>40</v>
      </c>
      <c r="C1639" t="s">
        <v>236</v>
      </c>
      <c r="D1639" t="s">
        <v>233</v>
      </c>
      <c r="E1639" s="3">
        <v>41</v>
      </c>
      <c r="F1639" s="3">
        <v>14</v>
      </c>
      <c r="G1639" s="3">
        <v>14</v>
      </c>
      <c r="H1639" s="3">
        <v>0</v>
      </c>
      <c r="I1639" s="3">
        <v>27</v>
      </c>
      <c r="J1639" s="3">
        <v>0</v>
      </c>
      <c r="K1639" s="3">
        <f t="shared" si="267"/>
        <v>41</v>
      </c>
      <c r="L1639" s="2">
        <f t="shared" si="268"/>
        <v>34.146341463414636</v>
      </c>
      <c r="M1639" s="2">
        <f t="shared" si="269"/>
        <v>34.146341463414636</v>
      </c>
      <c r="N1639" s="2">
        <f t="shared" si="270"/>
        <v>0</v>
      </c>
      <c r="O1639" s="2">
        <f t="shared" si="271"/>
        <v>65.853658536585371</v>
      </c>
      <c r="P1639" s="2">
        <f t="shared" si="264"/>
        <v>0</v>
      </c>
    </row>
    <row r="1640" spans="1:16">
      <c r="A1640" t="s">
        <v>9</v>
      </c>
      <c r="B1640" t="s">
        <v>40</v>
      </c>
      <c r="C1640" t="s">
        <v>236</v>
      </c>
      <c r="D1640" t="s">
        <v>235</v>
      </c>
      <c r="E1640" s="3">
        <v>25</v>
      </c>
      <c r="F1640" s="3">
        <v>6</v>
      </c>
      <c r="G1640" s="3">
        <v>6</v>
      </c>
      <c r="H1640" s="3">
        <v>0</v>
      </c>
      <c r="I1640" s="3">
        <v>17</v>
      </c>
      <c r="J1640" s="3">
        <v>2</v>
      </c>
      <c r="K1640" s="3">
        <f t="shared" si="267"/>
        <v>23</v>
      </c>
      <c r="L1640" s="2">
        <f t="shared" si="268"/>
        <v>26.086956521739129</v>
      </c>
      <c r="M1640" s="2">
        <f t="shared" si="269"/>
        <v>26.086956521739129</v>
      </c>
      <c r="N1640" s="2">
        <f t="shared" si="270"/>
        <v>0</v>
      </c>
      <c r="O1640" s="2">
        <f t="shared" si="271"/>
        <v>73.91304347826086</v>
      </c>
      <c r="P1640" s="2">
        <f t="shared" si="264"/>
        <v>0</v>
      </c>
    </row>
    <row r="1641" spans="1:16">
      <c r="A1641" t="s">
        <v>9</v>
      </c>
      <c r="B1641" t="s">
        <v>40</v>
      </c>
      <c r="C1641" t="s">
        <v>236</v>
      </c>
      <c r="D1641" t="s">
        <v>234</v>
      </c>
      <c r="E1641" s="3">
        <f t="shared" ref="E1641:J1641" si="273">SUM(E1627:E1635)</f>
        <v>1528</v>
      </c>
      <c r="F1641" s="3">
        <f t="shared" si="273"/>
        <v>1370</v>
      </c>
      <c r="G1641" s="3">
        <f t="shared" si="273"/>
        <v>1337</v>
      </c>
      <c r="H1641" s="3">
        <f t="shared" si="273"/>
        <v>33</v>
      </c>
      <c r="I1641" s="3">
        <f t="shared" si="273"/>
        <v>152</v>
      </c>
      <c r="J1641" s="3">
        <f t="shared" si="273"/>
        <v>6</v>
      </c>
      <c r="K1641" s="3">
        <f t="shared" si="267"/>
        <v>1522</v>
      </c>
      <c r="L1641" s="2">
        <f t="shared" si="268"/>
        <v>90.013140604467807</v>
      </c>
      <c r="M1641" s="2">
        <f t="shared" si="269"/>
        <v>87.844940867279902</v>
      </c>
      <c r="N1641" s="2">
        <f t="shared" si="270"/>
        <v>2.1681997371879107</v>
      </c>
      <c r="O1641" s="2">
        <f t="shared" si="271"/>
        <v>9.9868593955321945</v>
      </c>
      <c r="P1641" s="2">
        <f t="shared" ref="P1641:P1704" si="274">IF(F1641&gt;0,H1641/F1641*100," ")</f>
        <v>2.4087591240875912</v>
      </c>
    </row>
    <row r="1642" spans="1:16">
      <c r="A1642" t="s">
        <v>9</v>
      </c>
      <c r="B1642" t="s">
        <v>40</v>
      </c>
      <c r="C1642" t="s">
        <v>237</v>
      </c>
      <c r="D1642" t="s">
        <v>1</v>
      </c>
      <c r="E1642" s="3">
        <v>2029</v>
      </c>
      <c r="F1642" s="3">
        <v>520</v>
      </c>
      <c r="G1642" s="3">
        <v>515</v>
      </c>
      <c r="H1642" s="3">
        <v>5</v>
      </c>
      <c r="I1642" s="3">
        <v>1496</v>
      </c>
      <c r="J1642" s="3">
        <v>13</v>
      </c>
      <c r="K1642" s="3">
        <f t="shared" si="267"/>
        <v>2016</v>
      </c>
      <c r="L1642" s="2">
        <f t="shared" si="268"/>
        <v>25.793650793650798</v>
      </c>
      <c r="M1642" s="2">
        <f t="shared" si="269"/>
        <v>25.545634920634917</v>
      </c>
      <c r="N1642" s="2">
        <f t="shared" si="270"/>
        <v>0.248015873015873</v>
      </c>
      <c r="O1642" s="2">
        <f t="shared" si="271"/>
        <v>74.206349206349216</v>
      </c>
      <c r="P1642" s="2">
        <f t="shared" si="274"/>
        <v>0.96153846153846156</v>
      </c>
    </row>
    <row r="1643" spans="1:16">
      <c r="A1643" t="s">
        <v>9</v>
      </c>
      <c r="B1643" t="s">
        <v>40</v>
      </c>
      <c r="C1643" t="s">
        <v>237</v>
      </c>
      <c r="D1643" t="s">
        <v>219</v>
      </c>
      <c r="E1643" s="3">
        <v>122</v>
      </c>
      <c r="F1643" s="3">
        <v>1</v>
      </c>
      <c r="G1643" s="3">
        <v>1</v>
      </c>
      <c r="H1643" s="3">
        <v>0</v>
      </c>
      <c r="I1643" s="3">
        <v>121</v>
      </c>
      <c r="J1643" s="3">
        <v>0</v>
      </c>
      <c r="K1643" s="3">
        <f t="shared" si="267"/>
        <v>122</v>
      </c>
      <c r="L1643" s="2">
        <f t="shared" si="268"/>
        <v>0.81967213114754101</v>
      </c>
      <c r="M1643" s="2">
        <f t="shared" si="269"/>
        <v>0.81967213114754101</v>
      </c>
      <c r="N1643" s="2">
        <f t="shared" si="270"/>
        <v>0</v>
      </c>
      <c r="O1643" s="2">
        <f t="shared" si="271"/>
        <v>99.180327868852459</v>
      </c>
      <c r="P1643" s="2">
        <f t="shared" si="274"/>
        <v>0</v>
      </c>
    </row>
    <row r="1644" spans="1:16">
      <c r="A1644" t="s">
        <v>9</v>
      </c>
      <c r="B1644" t="s">
        <v>40</v>
      </c>
      <c r="C1644" t="s">
        <v>237</v>
      </c>
      <c r="D1644" t="s">
        <v>220</v>
      </c>
      <c r="E1644" s="3">
        <v>221</v>
      </c>
      <c r="F1644" s="3">
        <v>44</v>
      </c>
      <c r="G1644" s="3">
        <v>42</v>
      </c>
      <c r="H1644" s="3">
        <v>2</v>
      </c>
      <c r="I1644" s="3">
        <v>175</v>
      </c>
      <c r="J1644" s="3">
        <v>2</v>
      </c>
      <c r="K1644" s="3">
        <f t="shared" si="267"/>
        <v>219</v>
      </c>
      <c r="L1644" s="2">
        <f t="shared" si="268"/>
        <v>20.091324200913242</v>
      </c>
      <c r="M1644" s="2">
        <f t="shared" si="269"/>
        <v>19.17808219178082</v>
      </c>
      <c r="N1644" s="2">
        <f t="shared" si="270"/>
        <v>0.91324200913242004</v>
      </c>
      <c r="O1644" s="2">
        <f t="shared" si="271"/>
        <v>79.908675799086765</v>
      </c>
      <c r="P1644" s="2">
        <f t="shared" si="274"/>
        <v>4.5454545454545459</v>
      </c>
    </row>
    <row r="1645" spans="1:16">
      <c r="A1645" t="s">
        <v>9</v>
      </c>
      <c r="B1645" t="s">
        <v>40</v>
      </c>
      <c r="C1645" t="s">
        <v>237</v>
      </c>
      <c r="D1645" t="s">
        <v>221</v>
      </c>
      <c r="E1645" s="3">
        <v>213</v>
      </c>
      <c r="F1645" s="3">
        <v>64</v>
      </c>
      <c r="G1645" s="3">
        <v>63</v>
      </c>
      <c r="H1645" s="3">
        <v>1</v>
      </c>
      <c r="I1645" s="3">
        <v>146</v>
      </c>
      <c r="J1645" s="3">
        <v>3</v>
      </c>
      <c r="K1645" s="3">
        <f t="shared" si="267"/>
        <v>210</v>
      </c>
      <c r="L1645" s="2">
        <f t="shared" si="268"/>
        <v>30.476190476190478</v>
      </c>
      <c r="M1645" s="2">
        <f t="shared" si="269"/>
        <v>30</v>
      </c>
      <c r="N1645" s="2">
        <f t="shared" si="270"/>
        <v>0.47619047619047622</v>
      </c>
      <c r="O1645" s="2">
        <f t="shared" si="271"/>
        <v>69.523809523809518</v>
      </c>
      <c r="P1645" s="2">
        <f t="shared" si="274"/>
        <v>1.5625</v>
      </c>
    </row>
    <row r="1646" spans="1:16">
      <c r="A1646" t="s">
        <v>9</v>
      </c>
      <c r="B1646" t="s">
        <v>40</v>
      </c>
      <c r="C1646" t="s">
        <v>237</v>
      </c>
      <c r="D1646" t="s">
        <v>222</v>
      </c>
      <c r="E1646" s="3">
        <v>187</v>
      </c>
      <c r="F1646" s="3">
        <v>58</v>
      </c>
      <c r="G1646" s="3">
        <v>58</v>
      </c>
      <c r="H1646" s="3">
        <v>0</v>
      </c>
      <c r="I1646" s="3">
        <v>128</v>
      </c>
      <c r="J1646" s="3">
        <v>1</v>
      </c>
      <c r="K1646" s="3">
        <f t="shared" si="267"/>
        <v>186</v>
      </c>
      <c r="L1646" s="2">
        <f t="shared" si="268"/>
        <v>31.182795698924732</v>
      </c>
      <c r="M1646" s="2">
        <f t="shared" si="269"/>
        <v>31.182795698924732</v>
      </c>
      <c r="N1646" s="2">
        <f t="shared" si="270"/>
        <v>0</v>
      </c>
      <c r="O1646" s="2">
        <f t="shared" si="271"/>
        <v>68.817204301075279</v>
      </c>
      <c r="P1646" s="2">
        <f t="shared" si="274"/>
        <v>0</v>
      </c>
    </row>
    <row r="1647" spans="1:16">
      <c r="A1647" t="s">
        <v>9</v>
      </c>
      <c r="B1647" t="s">
        <v>40</v>
      </c>
      <c r="C1647" t="s">
        <v>237</v>
      </c>
      <c r="D1647" t="s">
        <v>223</v>
      </c>
      <c r="E1647" s="3">
        <v>164</v>
      </c>
      <c r="F1647" s="3">
        <v>53</v>
      </c>
      <c r="G1647" s="3">
        <v>52</v>
      </c>
      <c r="H1647" s="3">
        <v>1</v>
      </c>
      <c r="I1647" s="3">
        <v>110</v>
      </c>
      <c r="J1647" s="3">
        <v>1</v>
      </c>
      <c r="K1647" s="3">
        <f t="shared" si="267"/>
        <v>163</v>
      </c>
      <c r="L1647" s="2">
        <f t="shared" si="268"/>
        <v>32.515337423312886</v>
      </c>
      <c r="M1647" s="2">
        <f t="shared" si="269"/>
        <v>31.901840490797547</v>
      </c>
      <c r="N1647" s="2">
        <f t="shared" si="270"/>
        <v>0.61349693251533743</v>
      </c>
      <c r="O1647" s="2">
        <f t="shared" si="271"/>
        <v>67.484662576687114</v>
      </c>
      <c r="P1647" s="2">
        <f t="shared" si="274"/>
        <v>1.8867924528301887</v>
      </c>
    </row>
    <row r="1648" spans="1:16">
      <c r="A1648" t="s">
        <v>9</v>
      </c>
      <c r="B1648" t="s">
        <v>40</v>
      </c>
      <c r="C1648" t="s">
        <v>237</v>
      </c>
      <c r="D1648" t="s">
        <v>224</v>
      </c>
      <c r="E1648" s="3">
        <v>186</v>
      </c>
      <c r="F1648" s="3">
        <v>67</v>
      </c>
      <c r="G1648" s="3">
        <v>67</v>
      </c>
      <c r="H1648" s="3">
        <v>0</v>
      </c>
      <c r="I1648" s="3">
        <v>117</v>
      </c>
      <c r="J1648" s="3">
        <v>2</v>
      </c>
      <c r="K1648" s="3">
        <f t="shared" si="267"/>
        <v>184</v>
      </c>
      <c r="L1648" s="2">
        <f t="shared" si="268"/>
        <v>36.413043478260867</v>
      </c>
      <c r="M1648" s="2">
        <f t="shared" si="269"/>
        <v>36.413043478260867</v>
      </c>
      <c r="N1648" s="2">
        <f t="shared" si="270"/>
        <v>0</v>
      </c>
      <c r="O1648" s="2">
        <f t="shared" si="271"/>
        <v>63.586956521739133</v>
      </c>
      <c r="P1648" s="2">
        <f t="shared" si="274"/>
        <v>0</v>
      </c>
    </row>
    <row r="1649" spans="1:16">
      <c r="A1649" t="s">
        <v>9</v>
      </c>
      <c r="B1649" t="s">
        <v>40</v>
      </c>
      <c r="C1649" t="s">
        <v>237</v>
      </c>
      <c r="D1649" t="s">
        <v>225</v>
      </c>
      <c r="E1649" s="3">
        <v>180</v>
      </c>
      <c r="F1649" s="3">
        <v>58</v>
      </c>
      <c r="G1649" s="3">
        <v>58</v>
      </c>
      <c r="H1649" s="3">
        <v>0</v>
      </c>
      <c r="I1649" s="3">
        <v>122</v>
      </c>
      <c r="J1649" s="3">
        <v>0</v>
      </c>
      <c r="K1649" s="3">
        <f t="shared" si="267"/>
        <v>180</v>
      </c>
      <c r="L1649" s="2">
        <f t="shared" si="268"/>
        <v>32.222222222222221</v>
      </c>
      <c r="M1649" s="2">
        <f t="shared" si="269"/>
        <v>32.222222222222221</v>
      </c>
      <c r="N1649" s="2">
        <f t="shared" si="270"/>
        <v>0</v>
      </c>
      <c r="O1649" s="2">
        <f t="shared" si="271"/>
        <v>67.777777777777786</v>
      </c>
      <c r="P1649" s="2">
        <f t="shared" si="274"/>
        <v>0</v>
      </c>
    </row>
    <row r="1650" spans="1:16">
      <c r="A1650" t="s">
        <v>9</v>
      </c>
      <c r="B1650" t="s">
        <v>40</v>
      </c>
      <c r="C1650" t="s">
        <v>237</v>
      </c>
      <c r="D1650" t="s">
        <v>226</v>
      </c>
      <c r="E1650" s="3">
        <v>131</v>
      </c>
      <c r="F1650" s="3">
        <v>53</v>
      </c>
      <c r="G1650" s="3">
        <v>53</v>
      </c>
      <c r="H1650" s="3">
        <v>0</v>
      </c>
      <c r="I1650" s="3">
        <v>77</v>
      </c>
      <c r="J1650" s="3">
        <v>1</v>
      </c>
      <c r="K1650" s="3">
        <f t="shared" si="267"/>
        <v>130</v>
      </c>
      <c r="L1650" s="2">
        <f t="shared" si="268"/>
        <v>40.769230769230766</v>
      </c>
      <c r="M1650" s="2">
        <f t="shared" si="269"/>
        <v>40.769230769230766</v>
      </c>
      <c r="N1650" s="2">
        <f t="shared" si="270"/>
        <v>0</v>
      </c>
      <c r="O1650" s="2">
        <f t="shared" si="271"/>
        <v>59.230769230769234</v>
      </c>
      <c r="P1650" s="2">
        <f t="shared" si="274"/>
        <v>0</v>
      </c>
    </row>
    <row r="1651" spans="1:16">
      <c r="A1651" t="s">
        <v>9</v>
      </c>
      <c r="B1651" t="s">
        <v>40</v>
      </c>
      <c r="C1651" t="s">
        <v>237</v>
      </c>
      <c r="D1651" t="s">
        <v>227</v>
      </c>
      <c r="E1651" s="3">
        <v>142</v>
      </c>
      <c r="F1651" s="3">
        <v>49</v>
      </c>
      <c r="G1651" s="3">
        <v>48</v>
      </c>
      <c r="H1651" s="3">
        <v>1</v>
      </c>
      <c r="I1651" s="3">
        <v>93</v>
      </c>
      <c r="J1651" s="3">
        <v>0</v>
      </c>
      <c r="K1651" s="3">
        <f t="shared" si="267"/>
        <v>142</v>
      </c>
      <c r="L1651" s="2">
        <f t="shared" si="268"/>
        <v>34.507042253521128</v>
      </c>
      <c r="M1651" s="2">
        <f t="shared" si="269"/>
        <v>33.802816901408448</v>
      </c>
      <c r="N1651" s="2">
        <f t="shared" si="270"/>
        <v>0.70422535211267612</v>
      </c>
      <c r="O1651" s="2">
        <f t="shared" si="271"/>
        <v>65.492957746478879</v>
      </c>
      <c r="P1651" s="2">
        <f t="shared" si="274"/>
        <v>2.0408163265306123</v>
      </c>
    </row>
    <row r="1652" spans="1:16">
      <c r="A1652" t="s">
        <v>9</v>
      </c>
      <c r="B1652" t="s">
        <v>40</v>
      </c>
      <c r="C1652" t="s">
        <v>237</v>
      </c>
      <c r="D1652" t="s">
        <v>228</v>
      </c>
      <c r="E1652" s="3">
        <v>102</v>
      </c>
      <c r="F1652" s="3">
        <v>25</v>
      </c>
      <c r="G1652" s="3">
        <v>25</v>
      </c>
      <c r="H1652" s="3">
        <v>0</v>
      </c>
      <c r="I1652" s="3">
        <v>77</v>
      </c>
      <c r="J1652" s="3">
        <v>0</v>
      </c>
      <c r="K1652" s="3">
        <f t="shared" si="267"/>
        <v>102</v>
      </c>
      <c r="L1652" s="2">
        <f t="shared" si="268"/>
        <v>24.509803921568626</v>
      </c>
      <c r="M1652" s="2">
        <f t="shared" si="269"/>
        <v>24.509803921568626</v>
      </c>
      <c r="N1652" s="2">
        <f t="shared" si="270"/>
        <v>0</v>
      </c>
      <c r="O1652" s="2">
        <f t="shared" si="271"/>
        <v>75.490196078431367</v>
      </c>
      <c r="P1652" s="2">
        <f t="shared" si="274"/>
        <v>0</v>
      </c>
    </row>
    <row r="1653" spans="1:16">
      <c r="A1653" t="s">
        <v>9</v>
      </c>
      <c r="B1653" t="s">
        <v>40</v>
      </c>
      <c r="C1653" t="s">
        <v>237</v>
      </c>
      <c r="D1653" t="s">
        <v>229</v>
      </c>
      <c r="E1653" s="3">
        <v>107</v>
      </c>
      <c r="F1653" s="3">
        <v>18</v>
      </c>
      <c r="G1653" s="3">
        <v>18</v>
      </c>
      <c r="H1653" s="3">
        <v>0</v>
      </c>
      <c r="I1653" s="3">
        <v>89</v>
      </c>
      <c r="J1653" s="3">
        <v>0</v>
      </c>
      <c r="K1653" s="3">
        <f t="shared" si="267"/>
        <v>107</v>
      </c>
      <c r="L1653" s="2">
        <f t="shared" si="268"/>
        <v>16.822429906542055</v>
      </c>
      <c r="M1653" s="2">
        <f t="shared" si="269"/>
        <v>16.822429906542055</v>
      </c>
      <c r="N1653" s="2">
        <f t="shared" si="270"/>
        <v>0</v>
      </c>
      <c r="O1653" s="2">
        <f t="shared" si="271"/>
        <v>83.177570093457945</v>
      </c>
      <c r="P1653" s="2">
        <f t="shared" si="274"/>
        <v>0</v>
      </c>
    </row>
    <row r="1654" spans="1:16">
      <c r="A1654" t="s">
        <v>9</v>
      </c>
      <c r="B1654" t="s">
        <v>40</v>
      </c>
      <c r="C1654" t="s">
        <v>237</v>
      </c>
      <c r="D1654" t="s">
        <v>230</v>
      </c>
      <c r="E1654" s="3">
        <v>87</v>
      </c>
      <c r="F1654" s="3">
        <v>12</v>
      </c>
      <c r="G1654" s="3">
        <v>12</v>
      </c>
      <c r="H1654" s="3">
        <v>0</v>
      </c>
      <c r="I1654" s="3">
        <v>75</v>
      </c>
      <c r="J1654" s="3">
        <v>0</v>
      </c>
      <c r="K1654" s="3">
        <f t="shared" si="267"/>
        <v>87</v>
      </c>
      <c r="L1654" s="2">
        <f t="shared" si="268"/>
        <v>13.793103448275861</v>
      </c>
      <c r="M1654" s="2">
        <f t="shared" si="269"/>
        <v>13.793103448275861</v>
      </c>
      <c r="N1654" s="2">
        <f t="shared" si="270"/>
        <v>0</v>
      </c>
      <c r="O1654" s="2">
        <f t="shared" si="271"/>
        <v>86.206896551724128</v>
      </c>
      <c r="P1654" s="2">
        <f t="shared" si="274"/>
        <v>0</v>
      </c>
    </row>
    <row r="1655" spans="1:16">
      <c r="A1655" t="s">
        <v>9</v>
      </c>
      <c r="B1655" t="s">
        <v>40</v>
      </c>
      <c r="C1655" t="s">
        <v>237</v>
      </c>
      <c r="D1655" t="s">
        <v>231</v>
      </c>
      <c r="E1655" s="3">
        <v>73</v>
      </c>
      <c r="F1655" s="3">
        <v>12</v>
      </c>
      <c r="G1655" s="3">
        <v>12</v>
      </c>
      <c r="H1655" s="3">
        <v>0</v>
      </c>
      <c r="I1655" s="3">
        <v>60</v>
      </c>
      <c r="J1655" s="3">
        <v>1</v>
      </c>
      <c r="K1655" s="3">
        <f t="shared" si="267"/>
        <v>72</v>
      </c>
      <c r="L1655" s="2">
        <f t="shared" si="268"/>
        <v>16.666666666666664</v>
      </c>
      <c r="M1655" s="2">
        <f t="shared" si="269"/>
        <v>16.666666666666664</v>
      </c>
      <c r="N1655" s="2">
        <f t="shared" si="270"/>
        <v>0</v>
      </c>
      <c r="O1655" s="2">
        <f t="shared" si="271"/>
        <v>83.333333333333343</v>
      </c>
      <c r="P1655" s="2">
        <f t="shared" si="274"/>
        <v>0</v>
      </c>
    </row>
    <row r="1656" spans="1:16">
      <c r="A1656" t="s">
        <v>9</v>
      </c>
      <c r="B1656" t="s">
        <v>40</v>
      </c>
      <c r="C1656" t="s">
        <v>237</v>
      </c>
      <c r="D1656" t="s">
        <v>232</v>
      </c>
      <c r="E1656" s="3">
        <v>52</v>
      </c>
      <c r="F1656" s="3">
        <v>3</v>
      </c>
      <c r="G1656" s="3">
        <v>3</v>
      </c>
      <c r="H1656" s="3">
        <v>0</v>
      </c>
      <c r="I1656" s="3">
        <v>49</v>
      </c>
      <c r="J1656" s="3">
        <v>0</v>
      </c>
      <c r="K1656" s="3">
        <f t="shared" si="267"/>
        <v>52</v>
      </c>
      <c r="L1656" s="2">
        <f t="shared" si="268"/>
        <v>5.7692307692307692</v>
      </c>
      <c r="M1656" s="2">
        <f t="shared" si="269"/>
        <v>5.7692307692307692</v>
      </c>
      <c r="N1656" s="2">
        <f t="shared" si="270"/>
        <v>0</v>
      </c>
      <c r="O1656" s="2">
        <f t="shared" si="271"/>
        <v>94.230769230769226</v>
      </c>
      <c r="P1656" s="2">
        <f t="shared" si="274"/>
        <v>0</v>
      </c>
    </row>
    <row r="1657" spans="1:16">
      <c r="A1657" t="s">
        <v>9</v>
      </c>
      <c r="B1657" t="s">
        <v>40</v>
      </c>
      <c r="C1657" t="s">
        <v>237</v>
      </c>
      <c r="D1657" t="s">
        <v>233</v>
      </c>
      <c r="E1657" s="3">
        <v>35</v>
      </c>
      <c r="F1657" s="3">
        <v>1</v>
      </c>
      <c r="G1657" s="3">
        <v>1</v>
      </c>
      <c r="H1657" s="3">
        <v>0</v>
      </c>
      <c r="I1657" s="3">
        <v>32</v>
      </c>
      <c r="J1657" s="3">
        <v>2</v>
      </c>
      <c r="K1657" s="3">
        <f t="shared" si="267"/>
        <v>33</v>
      </c>
      <c r="L1657" s="2">
        <f t="shared" si="268"/>
        <v>3.0303030303030303</v>
      </c>
      <c r="M1657" s="2">
        <f t="shared" si="269"/>
        <v>3.0303030303030303</v>
      </c>
      <c r="N1657" s="2">
        <f t="shared" si="270"/>
        <v>0</v>
      </c>
      <c r="O1657" s="2">
        <f t="shared" si="271"/>
        <v>96.969696969696969</v>
      </c>
      <c r="P1657" s="2">
        <f t="shared" si="274"/>
        <v>0</v>
      </c>
    </row>
    <row r="1658" spans="1:16">
      <c r="A1658" t="s">
        <v>9</v>
      </c>
      <c r="B1658" t="s">
        <v>40</v>
      </c>
      <c r="C1658" t="s">
        <v>237</v>
      </c>
      <c r="D1658" t="s">
        <v>235</v>
      </c>
      <c r="E1658" s="3">
        <v>27</v>
      </c>
      <c r="F1658" s="3">
        <v>2</v>
      </c>
      <c r="G1658" s="3">
        <v>2</v>
      </c>
      <c r="H1658" s="3">
        <v>0</v>
      </c>
      <c r="I1658" s="3">
        <v>25</v>
      </c>
      <c r="J1658" s="3">
        <v>0</v>
      </c>
      <c r="K1658" s="3">
        <f t="shared" si="267"/>
        <v>27</v>
      </c>
      <c r="L1658" s="2">
        <f t="shared" si="268"/>
        <v>7.4074074074074066</v>
      </c>
      <c r="M1658" s="2">
        <f t="shared" si="269"/>
        <v>7.4074074074074066</v>
      </c>
      <c r="N1658" s="2">
        <f t="shared" si="270"/>
        <v>0</v>
      </c>
      <c r="O1658" s="2">
        <f t="shared" si="271"/>
        <v>92.592592592592595</v>
      </c>
      <c r="P1658" s="2">
        <f t="shared" si="274"/>
        <v>0</v>
      </c>
    </row>
    <row r="1659" spans="1:16">
      <c r="A1659" t="s">
        <v>9</v>
      </c>
      <c r="B1659" t="s">
        <v>40</v>
      </c>
      <c r="C1659" t="s">
        <v>237</v>
      </c>
      <c r="D1659" t="s">
        <v>234</v>
      </c>
      <c r="E1659" s="3">
        <f t="shared" ref="E1659:J1659" si="275">SUM(E1645:E1653)</f>
        <v>1412</v>
      </c>
      <c r="F1659" s="3">
        <f t="shared" si="275"/>
        <v>445</v>
      </c>
      <c r="G1659" s="3">
        <f t="shared" si="275"/>
        <v>442</v>
      </c>
      <c r="H1659" s="3">
        <f t="shared" si="275"/>
        <v>3</v>
      </c>
      <c r="I1659" s="3">
        <f t="shared" si="275"/>
        <v>959</v>
      </c>
      <c r="J1659" s="3">
        <f t="shared" si="275"/>
        <v>8</v>
      </c>
      <c r="K1659" s="3">
        <f t="shared" si="267"/>
        <v>1404</v>
      </c>
      <c r="L1659" s="2">
        <f t="shared" si="268"/>
        <v>31.695156695156694</v>
      </c>
      <c r="M1659" s="2">
        <f t="shared" si="269"/>
        <v>31.481481481481481</v>
      </c>
      <c r="N1659" s="2">
        <f t="shared" si="270"/>
        <v>0.21367521367521369</v>
      </c>
      <c r="O1659" s="2">
        <f t="shared" si="271"/>
        <v>68.304843304843317</v>
      </c>
      <c r="P1659" s="2">
        <f t="shared" si="274"/>
        <v>0.6741573033707865</v>
      </c>
    </row>
    <row r="1660" spans="1:16">
      <c r="A1660" t="s">
        <v>9</v>
      </c>
      <c r="B1660" t="s">
        <v>50</v>
      </c>
      <c r="C1660" t="s">
        <v>236</v>
      </c>
      <c r="D1660" t="s">
        <v>1</v>
      </c>
      <c r="E1660" s="3">
        <v>524</v>
      </c>
      <c r="F1660" s="3">
        <v>307</v>
      </c>
      <c r="G1660" s="3">
        <v>304</v>
      </c>
      <c r="H1660" s="3">
        <v>3</v>
      </c>
      <c r="I1660" s="3">
        <v>216</v>
      </c>
      <c r="J1660" s="3">
        <v>1</v>
      </c>
      <c r="K1660" s="3">
        <f t="shared" si="267"/>
        <v>523</v>
      </c>
      <c r="L1660" s="2">
        <f t="shared" si="268"/>
        <v>58.699808795411087</v>
      </c>
      <c r="M1660" s="2">
        <f t="shared" si="269"/>
        <v>58.126195028680691</v>
      </c>
      <c r="N1660" s="2">
        <f t="shared" si="270"/>
        <v>0.57361376673040154</v>
      </c>
      <c r="O1660" s="2">
        <f t="shared" si="271"/>
        <v>41.300191204588913</v>
      </c>
      <c r="P1660" s="2">
        <f t="shared" si="274"/>
        <v>0.97719869706840379</v>
      </c>
    </row>
    <row r="1661" spans="1:16">
      <c r="A1661" t="s">
        <v>9</v>
      </c>
      <c r="B1661" t="s">
        <v>50</v>
      </c>
      <c r="C1661" t="s">
        <v>236</v>
      </c>
      <c r="D1661" t="s">
        <v>219</v>
      </c>
      <c r="E1661" s="3">
        <v>31</v>
      </c>
      <c r="F1661" s="3">
        <v>1</v>
      </c>
      <c r="G1661" s="3">
        <v>0</v>
      </c>
      <c r="H1661" s="3">
        <v>1</v>
      </c>
      <c r="I1661" s="3">
        <v>30</v>
      </c>
      <c r="J1661" s="3">
        <v>0</v>
      </c>
      <c r="K1661" s="3">
        <f t="shared" si="267"/>
        <v>31</v>
      </c>
      <c r="L1661" s="2">
        <f t="shared" si="268"/>
        <v>3.225806451612903</v>
      </c>
      <c r="M1661" s="2">
        <f t="shared" si="269"/>
        <v>0</v>
      </c>
      <c r="N1661" s="2">
        <f t="shared" si="270"/>
        <v>3.225806451612903</v>
      </c>
      <c r="O1661" s="2">
        <f t="shared" si="271"/>
        <v>96.774193548387103</v>
      </c>
      <c r="P1661" s="2">
        <f t="shared" si="274"/>
        <v>100</v>
      </c>
    </row>
    <row r="1662" spans="1:16">
      <c r="A1662" t="s">
        <v>9</v>
      </c>
      <c r="B1662" t="s">
        <v>50</v>
      </c>
      <c r="C1662" t="s">
        <v>236</v>
      </c>
      <c r="D1662" t="s">
        <v>220</v>
      </c>
      <c r="E1662" s="3">
        <v>45</v>
      </c>
      <c r="F1662" s="3">
        <v>16</v>
      </c>
      <c r="G1662" s="3">
        <v>16</v>
      </c>
      <c r="H1662" s="3">
        <v>0</v>
      </c>
      <c r="I1662" s="3">
        <v>29</v>
      </c>
      <c r="J1662" s="3">
        <v>0</v>
      </c>
      <c r="K1662" s="3">
        <f t="shared" si="267"/>
        <v>45</v>
      </c>
      <c r="L1662" s="2">
        <f t="shared" si="268"/>
        <v>35.555555555555557</v>
      </c>
      <c r="M1662" s="2">
        <f t="shared" si="269"/>
        <v>35.555555555555557</v>
      </c>
      <c r="N1662" s="2">
        <f t="shared" si="270"/>
        <v>0</v>
      </c>
      <c r="O1662" s="2">
        <f t="shared" si="271"/>
        <v>64.444444444444443</v>
      </c>
      <c r="P1662" s="2">
        <f t="shared" si="274"/>
        <v>0</v>
      </c>
    </row>
    <row r="1663" spans="1:16">
      <c r="A1663" t="s">
        <v>9</v>
      </c>
      <c r="B1663" t="s">
        <v>50</v>
      </c>
      <c r="C1663" t="s">
        <v>236</v>
      </c>
      <c r="D1663" t="s">
        <v>221</v>
      </c>
      <c r="E1663" s="3">
        <v>54</v>
      </c>
      <c r="F1663" s="3">
        <v>43</v>
      </c>
      <c r="G1663" s="3">
        <v>42</v>
      </c>
      <c r="H1663" s="3">
        <v>1</v>
      </c>
      <c r="I1663" s="3">
        <v>11</v>
      </c>
      <c r="J1663" s="3">
        <v>0</v>
      </c>
      <c r="K1663" s="3">
        <f t="shared" si="267"/>
        <v>54</v>
      </c>
      <c r="L1663" s="2">
        <f t="shared" si="268"/>
        <v>79.629629629629633</v>
      </c>
      <c r="M1663" s="2">
        <f t="shared" si="269"/>
        <v>77.777777777777786</v>
      </c>
      <c r="N1663" s="2">
        <f t="shared" si="270"/>
        <v>1.8518518518518516</v>
      </c>
      <c r="O1663" s="2">
        <f t="shared" si="271"/>
        <v>20.37037037037037</v>
      </c>
      <c r="P1663" s="2">
        <f t="shared" si="274"/>
        <v>2.3255813953488373</v>
      </c>
    </row>
    <row r="1664" spans="1:16">
      <c r="A1664" t="s">
        <v>9</v>
      </c>
      <c r="B1664" t="s">
        <v>50</v>
      </c>
      <c r="C1664" t="s">
        <v>236</v>
      </c>
      <c r="D1664" t="s">
        <v>222</v>
      </c>
      <c r="E1664" s="3">
        <v>37</v>
      </c>
      <c r="F1664" s="3">
        <v>36</v>
      </c>
      <c r="G1664" s="3">
        <v>36</v>
      </c>
      <c r="H1664" s="3">
        <v>0</v>
      </c>
      <c r="I1664" s="3">
        <v>1</v>
      </c>
      <c r="J1664" s="3">
        <v>0</v>
      </c>
      <c r="K1664" s="3">
        <f t="shared" si="267"/>
        <v>37</v>
      </c>
      <c r="L1664" s="2">
        <f t="shared" si="268"/>
        <v>97.297297297297305</v>
      </c>
      <c r="M1664" s="2">
        <f t="shared" si="269"/>
        <v>97.297297297297305</v>
      </c>
      <c r="N1664" s="2">
        <f t="shared" si="270"/>
        <v>0</v>
      </c>
      <c r="O1664" s="2">
        <f t="shared" si="271"/>
        <v>2.7027027027027026</v>
      </c>
      <c r="P1664" s="2">
        <f t="shared" si="274"/>
        <v>0</v>
      </c>
    </row>
    <row r="1665" spans="1:16">
      <c r="A1665" t="s">
        <v>9</v>
      </c>
      <c r="B1665" t="s">
        <v>50</v>
      </c>
      <c r="C1665" t="s">
        <v>236</v>
      </c>
      <c r="D1665" t="s">
        <v>223</v>
      </c>
      <c r="E1665" s="3">
        <v>34</v>
      </c>
      <c r="F1665" s="3">
        <v>25</v>
      </c>
      <c r="G1665" s="3">
        <v>25</v>
      </c>
      <c r="H1665" s="3">
        <v>0</v>
      </c>
      <c r="I1665" s="3">
        <v>9</v>
      </c>
      <c r="J1665" s="3">
        <v>0</v>
      </c>
      <c r="K1665" s="3">
        <f t="shared" si="267"/>
        <v>34</v>
      </c>
      <c r="L1665" s="2">
        <f t="shared" si="268"/>
        <v>73.529411764705884</v>
      </c>
      <c r="M1665" s="2">
        <f t="shared" si="269"/>
        <v>73.529411764705884</v>
      </c>
      <c r="N1665" s="2">
        <f t="shared" si="270"/>
        <v>0</v>
      </c>
      <c r="O1665" s="2">
        <f t="shared" si="271"/>
        <v>26.47058823529412</v>
      </c>
      <c r="P1665" s="2">
        <f t="shared" si="274"/>
        <v>0</v>
      </c>
    </row>
    <row r="1666" spans="1:16">
      <c r="A1666" t="s">
        <v>9</v>
      </c>
      <c r="B1666" t="s">
        <v>50</v>
      </c>
      <c r="C1666" t="s">
        <v>236</v>
      </c>
      <c r="D1666" t="s">
        <v>224</v>
      </c>
      <c r="E1666" s="3">
        <v>38</v>
      </c>
      <c r="F1666" s="3">
        <v>33</v>
      </c>
      <c r="G1666" s="3">
        <v>32</v>
      </c>
      <c r="H1666" s="3">
        <v>1</v>
      </c>
      <c r="I1666" s="3">
        <v>5</v>
      </c>
      <c r="J1666" s="3">
        <v>0</v>
      </c>
      <c r="K1666" s="3">
        <f t="shared" si="267"/>
        <v>38</v>
      </c>
      <c r="L1666" s="2">
        <f t="shared" si="268"/>
        <v>86.842105263157904</v>
      </c>
      <c r="M1666" s="2">
        <f t="shared" si="269"/>
        <v>84.210526315789465</v>
      </c>
      <c r="N1666" s="2">
        <f t="shared" si="270"/>
        <v>2.6315789473684208</v>
      </c>
      <c r="O1666" s="2">
        <f t="shared" si="271"/>
        <v>13.157894736842104</v>
      </c>
      <c r="P1666" s="2">
        <f t="shared" si="274"/>
        <v>3.0303030303030303</v>
      </c>
    </row>
    <row r="1667" spans="1:16">
      <c r="A1667" t="s">
        <v>9</v>
      </c>
      <c r="B1667" t="s">
        <v>50</v>
      </c>
      <c r="C1667" t="s">
        <v>236</v>
      </c>
      <c r="D1667" t="s">
        <v>225</v>
      </c>
      <c r="E1667" s="3">
        <v>33</v>
      </c>
      <c r="F1667" s="3">
        <v>28</v>
      </c>
      <c r="G1667" s="3">
        <v>28</v>
      </c>
      <c r="H1667" s="3">
        <v>0</v>
      </c>
      <c r="I1667" s="3">
        <v>4</v>
      </c>
      <c r="J1667" s="3">
        <v>1</v>
      </c>
      <c r="K1667" s="3">
        <f t="shared" si="267"/>
        <v>32</v>
      </c>
      <c r="L1667" s="2">
        <f t="shared" si="268"/>
        <v>87.5</v>
      </c>
      <c r="M1667" s="2">
        <f t="shared" si="269"/>
        <v>87.5</v>
      </c>
      <c r="N1667" s="2">
        <f t="shared" si="270"/>
        <v>0</v>
      </c>
      <c r="O1667" s="2">
        <f t="shared" si="271"/>
        <v>12.5</v>
      </c>
      <c r="P1667" s="2">
        <f t="shared" si="274"/>
        <v>0</v>
      </c>
    </row>
    <row r="1668" spans="1:16">
      <c r="A1668" t="s">
        <v>9</v>
      </c>
      <c r="B1668" t="s">
        <v>50</v>
      </c>
      <c r="C1668" t="s">
        <v>236</v>
      </c>
      <c r="D1668" t="s">
        <v>226</v>
      </c>
      <c r="E1668" s="3">
        <v>35</v>
      </c>
      <c r="F1668" s="3">
        <v>31</v>
      </c>
      <c r="G1668" s="3">
        <v>31</v>
      </c>
      <c r="H1668" s="3">
        <v>0</v>
      </c>
      <c r="I1668" s="3">
        <v>4</v>
      </c>
      <c r="J1668" s="3">
        <v>0</v>
      </c>
      <c r="K1668" s="3">
        <f t="shared" si="267"/>
        <v>35</v>
      </c>
      <c r="L1668" s="2">
        <f t="shared" si="268"/>
        <v>88.571428571428569</v>
      </c>
      <c r="M1668" s="2">
        <f t="shared" si="269"/>
        <v>88.571428571428569</v>
      </c>
      <c r="N1668" s="2">
        <f t="shared" si="270"/>
        <v>0</v>
      </c>
      <c r="O1668" s="2">
        <f t="shared" si="271"/>
        <v>11.428571428571429</v>
      </c>
      <c r="P1668" s="2">
        <f t="shared" si="274"/>
        <v>0</v>
      </c>
    </row>
    <row r="1669" spans="1:16">
      <c r="A1669" t="s">
        <v>9</v>
      </c>
      <c r="B1669" t="s">
        <v>50</v>
      </c>
      <c r="C1669" t="s">
        <v>236</v>
      </c>
      <c r="D1669" t="s">
        <v>227</v>
      </c>
      <c r="E1669" s="3">
        <v>37</v>
      </c>
      <c r="F1669" s="3">
        <v>27</v>
      </c>
      <c r="G1669" s="3">
        <v>27</v>
      </c>
      <c r="H1669" s="3">
        <v>0</v>
      </c>
      <c r="I1669" s="3">
        <v>10</v>
      </c>
      <c r="J1669" s="3">
        <v>0</v>
      </c>
      <c r="K1669" s="3">
        <f t="shared" si="267"/>
        <v>37</v>
      </c>
      <c r="L1669" s="2">
        <f t="shared" si="268"/>
        <v>72.972972972972968</v>
      </c>
      <c r="M1669" s="2">
        <f t="shared" si="269"/>
        <v>72.972972972972968</v>
      </c>
      <c r="N1669" s="2">
        <f t="shared" si="270"/>
        <v>0</v>
      </c>
      <c r="O1669" s="2">
        <f t="shared" si="271"/>
        <v>27.027027027027028</v>
      </c>
      <c r="P1669" s="2">
        <f t="shared" si="274"/>
        <v>0</v>
      </c>
    </row>
    <row r="1670" spans="1:16">
      <c r="A1670" t="s">
        <v>9</v>
      </c>
      <c r="B1670" t="s">
        <v>50</v>
      </c>
      <c r="C1670" t="s">
        <v>236</v>
      </c>
      <c r="D1670" t="s">
        <v>228</v>
      </c>
      <c r="E1670" s="3">
        <v>31</v>
      </c>
      <c r="F1670" s="3">
        <v>19</v>
      </c>
      <c r="G1670" s="3">
        <v>19</v>
      </c>
      <c r="H1670" s="3">
        <v>0</v>
      </c>
      <c r="I1670" s="3">
        <v>12</v>
      </c>
      <c r="J1670" s="3">
        <v>0</v>
      </c>
      <c r="K1670" s="3">
        <f t="shared" si="267"/>
        <v>31</v>
      </c>
      <c r="L1670" s="2">
        <f t="shared" si="268"/>
        <v>61.29032258064516</v>
      </c>
      <c r="M1670" s="2">
        <f t="shared" si="269"/>
        <v>61.29032258064516</v>
      </c>
      <c r="N1670" s="2">
        <f t="shared" si="270"/>
        <v>0</v>
      </c>
      <c r="O1670" s="2">
        <f t="shared" si="271"/>
        <v>38.70967741935484</v>
      </c>
      <c r="P1670" s="2">
        <f t="shared" si="274"/>
        <v>0</v>
      </c>
    </row>
    <row r="1671" spans="1:16">
      <c r="A1671" t="s">
        <v>9</v>
      </c>
      <c r="B1671" t="s">
        <v>50</v>
      </c>
      <c r="C1671" t="s">
        <v>236</v>
      </c>
      <c r="D1671" t="s">
        <v>229</v>
      </c>
      <c r="E1671" s="3">
        <v>30</v>
      </c>
      <c r="F1671" s="3">
        <v>18</v>
      </c>
      <c r="G1671" s="3">
        <v>18</v>
      </c>
      <c r="H1671" s="3">
        <v>0</v>
      </c>
      <c r="I1671" s="3">
        <v>12</v>
      </c>
      <c r="J1671" s="3">
        <v>0</v>
      </c>
      <c r="K1671" s="3">
        <f t="shared" si="267"/>
        <v>30</v>
      </c>
      <c r="L1671" s="2">
        <f t="shared" si="268"/>
        <v>60</v>
      </c>
      <c r="M1671" s="2">
        <f t="shared" si="269"/>
        <v>60</v>
      </c>
      <c r="N1671" s="2">
        <f t="shared" si="270"/>
        <v>0</v>
      </c>
      <c r="O1671" s="2">
        <f t="shared" si="271"/>
        <v>40</v>
      </c>
      <c r="P1671" s="2">
        <f t="shared" si="274"/>
        <v>0</v>
      </c>
    </row>
    <row r="1672" spans="1:16">
      <c r="A1672" t="s">
        <v>9</v>
      </c>
      <c r="B1672" t="s">
        <v>50</v>
      </c>
      <c r="C1672" t="s">
        <v>236</v>
      </c>
      <c r="D1672" t="s">
        <v>230</v>
      </c>
      <c r="E1672" s="3">
        <v>34</v>
      </c>
      <c r="F1672" s="3">
        <v>11</v>
      </c>
      <c r="G1672" s="3">
        <v>11</v>
      </c>
      <c r="H1672" s="3">
        <v>0</v>
      </c>
      <c r="I1672" s="3">
        <v>23</v>
      </c>
      <c r="J1672" s="3">
        <v>0</v>
      </c>
      <c r="K1672" s="3">
        <f t="shared" ref="K1672:K1699" si="276">E1672-J1672</f>
        <v>34</v>
      </c>
      <c r="L1672" s="2">
        <f t="shared" ref="L1672:L1699" si="277">F1672/$K1672*100</f>
        <v>32.352941176470587</v>
      </c>
      <c r="M1672" s="2">
        <f t="shared" ref="M1672:M1699" si="278">G1672/$K1672*100</f>
        <v>32.352941176470587</v>
      </c>
      <c r="N1672" s="2">
        <f t="shared" ref="N1672:N1699" si="279">H1672/$K1672*100</f>
        <v>0</v>
      </c>
      <c r="O1672" s="2">
        <f t="shared" ref="O1672:O1699" si="280">I1672/$K1672*100</f>
        <v>67.64705882352942</v>
      </c>
      <c r="P1672" s="2">
        <f t="shared" si="274"/>
        <v>0</v>
      </c>
    </row>
    <row r="1673" spans="1:16">
      <c r="A1673" t="s">
        <v>9</v>
      </c>
      <c r="B1673" t="s">
        <v>50</v>
      </c>
      <c r="C1673" t="s">
        <v>236</v>
      </c>
      <c r="D1673" t="s">
        <v>231</v>
      </c>
      <c r="E1673" s="3">
        <v>42</v>
      </c>
      <c r="F1673" s="3">
        <v>9</v>
      </c>
      <c r="G1673" s="3">
        <v>9</v>
      </c>
      <c r="H1673" s="3">
        <v>0</v>
      </c>
      <c r="I1673" s="3">
        <v>33</v>
      </c>
      <c r="J1673" s="3">
        <v>0</v>
      </c>
      <c r="K1673" s="3">
        <f t="shared" si="276"/>
        <v>42</v>
      </c>
      <c r="L1673" s="2">
        <f t="shared" si="277"/>
        <v>21.428571428571427</v>
      </c>
      <c r="M1673" s="2">
        <f t="shared" si="278"/>
        <v>21.428571428571427</v>
      </c>
      <c r="N1673" s="2">
        <f t="shared" si="279"/>
        <v>0</v>
      </c>
      <c r="O1673" s="2">
        <f t="shared" si="280"/>
        <v>78.571428571428569</v>
      </c>
      <c r="P1673" s="2">
        <f t="shared" si="274"/>
        <v>0</v>
      </c>
    </row>
    <row r="1674" spans="1:16">
      <c r="A1674" t="s">
        <v>9</v>
      </c>
      <c r="B1674" t="s">
        <v>50</v>
      </c>
      <c r="C1674" t="s">
        <v>236</v>
      </c>
      <c r="D1674" t="s">
        <v>232</v>
      </c>
      <c r="E1674" s="3">
        <v>18</v>
      </c>
      <c r="F1674" s="3">
        <v>8</v>
      </c>
      <c r="G1674" s="3">
        <v>8</v>
      </c>
      <c r="H1674" s="3">
        <v>0</v>
      </c>
      <c r="I1674" s="3">
        <v>10</v>
      </c>
      <c r="J1674" s="3">
        <v>0</v>
      </c>
      <c r="K1674" s="3">
        <f t="shared" si="276"/>
        <v>18</v>
      </c>
      <c r="L1674" s="2">
        <f t="shared" si="277"/>
        <v>44.444444444444443</v>
      </c>
      <c r="M1674" s="2">
        <f t="shared" si="278"/>
        <v>44.444444444444443</v>
      </c>
      <c r="N1674" s="2">
        <f t="shared" si="279"/>
        <v>0</v>
      </c>
      <c r="O1674" s="2">
        <f t="shared" si="280"/>
        <v>55.555555555555557</v>
      </c>
      <c r="P1674" s="2">
        <f t="shared" si="274"/>
        <v>0</v>
      </c>
    </row>
    <row r="1675" spans="1:16">
      <c r="A1675" t="s">
        <v>9</v>
      </c>
      <c r="B1675" t="s">
        <v>50</v>
      </c>
      <c r="C1675" t="s">
        <v>236</v>
      </c>
      <c r="D1675" t="s">
        <v>233</v>
      </c>
      <c r="E1675" s="3">
        <v>9</v>
      </c>
      <c r="F1675" s="3">
        <v>1</v>
      </c>
      <c r="G1675" s="3">
        <v>1</v>
      </c>
      <c r="H1675" s="3">
        <v>0</v>
      </c>
      <c r="I1675" s="3">
        <v>8</v>
      </c>
      <c r="J1675" s="3">
        <v>0</v>
      </c>
      <c r="K1675" s="3">
        <f t="shared" si="276"/>
        <v>9</v>
      </c>
      <c r="L1675" s="2">
        <f t="shared" si="277"/>
        <v>11.111111111111111</v>
      </c>
      <c r="M1675" s="2">
        <f t="shared" si="278"/>
        <v>11.111111111111111</v>
      </c>
      <c r="N1675" s="2">
        <f t="shared" si="279"/>
        <v>0</v>
      </c>
      <c r="O1675" s="2">
        <f t="shared" si="280"/>
        <v>88.888888888888886</v>
      </c>
      <c r="P1675" s="2">
        <f t="shared" si="274"/>
        <v>0</v>
      </c>
    </row>
    <row r="1676" spans="1:16">
      <c r="A1676" t="s">
        <v>9</v>
      </c>
      <c r="B1676" t="s">
        <v>50</v>
      </c>
      <c r="C1676" t="s">
        <v>236</v>
      </c>
      <c r="D1676" t="s">
        <v>235</v>
      </c>
      <c r="E1676" s="3">
        <v>16</v>
      </c>
      <c r="F1676" s="3">
        <v>1</v>
      </c>
      <c r="G1676" s="3">
        <v>1</v>
      </c>
      <c r="H1676" s="3">
        <v>0</v>
      </c>
      <c r="I1676" s="3">
        <v>15</v>
      </c>
      <c r="J1676" s="3">
        <v>0</v>
      </c>
      <c r="K1676" s="3">
        <f t="shared" si="276"/>
        <v>16</v>
      </c>
      <c r="L1676" s="2">
        <f t="shared" si="277"/>
        <v>6.25</v>
      </c>
      <c r="M1676" s="2">
        <f t="shared" si="278"/>
        <v>6.25</v>
      </c>
      <c r="N1676" s="2">
        <f t="shared" si="279"/>
        <v>0</v>
      </c>
      <c r="O1676" s="2">
        <f t="shared" si="280"/>
        <v>93.75</v>
      </c>
      <c r="P1676" s="2">
        <f t="shared" si="274"/>
        <v>0</v>
      </c>
    </row>
    <row r="1677" spans="1:16">
      <c r="A1677" t="s">
        <v>9</v>
      </c>
      <c r="B1677" t="s">
        <v>50</v>
      </c>
      <c r="C1677" t="s">
        <v>236</v>
      </c>
      <c r="D1677" t="s">
        <v>234</v>
      </c>
      <c r="E1677" s="3">
        <f t="shared" ref="E1677:J1677" si="281">SUM(E1663:E1671)</f>
        <v>329</v>
      </c>
      <c r="F1677" s="3">
        <f t="shared" si="281"/>
        <v>260</v>
      </c>
      <c r="G1677" s="3">
        <f t="shared" si="281"/>
        <v>258</v>
      </c>
      <c r="H1677" s="3">
        <f t="shared" si="281"/>
        <v>2</v>
      </c>
      <c r="I1677" s="3">
        <f t="shared" si="281"/>
        <v>68</v>
      </c>
      <c r="J1677" s="3">
        <f t="shared" si="281"/>
        <v>1</v>
      </c>
      <c r="K1677" s="3">
        <f t="shared" si="276"/>
        <v>328</v>
      </c>
      <c r="L1677" s="2">
        <f t="shared" si="277"/>
        <v>79.268292682926827</v>
      </c>
      <c r="M1677" s="2">
        <f t="shared" si="278"/>
        <v>78.658536585365852</v>
      </c>
      <c r="N1677" s="2">
        <f t="shared" si="279"/>
        <v>0.6097560975609756</v>
      </c>
      <c r="O1677" s="2">
        <f t="shared" si="280"/>
        <v>20.73170731707317</v>
      </c>
      <c r="P1677" s="2">
        <f t="shared" si="274"/>
        <v>0.76923076923076927</v>
      </c>
    </row>
    <row r="1678" spans="1:16">
      <c r="A1678" t="s">
        <v>9</v>
      </c>
      <c r="B1678" t="s">
        <v>50</v>
      </c>
      <c r="C1678" t="s">
        <v>237</v>
      </c>
      <c r="D1678" t="s">
        <v>1</v>
      </c>
      <c r="E1678" s="3">
        <v>526</v>
      </c>
      <c r="F1678" s="3">
        <v>84</v>
      </c>
      <c r="G1678" s="3">
        <v>83</v>
      </c>
      <c r="H1678" s="3">
        <v>1</v>
      </c>
      <c r="I1678" s="3">
        <v>438</v>
      </c>
      <c r="J1678" s="3">
        <v>4</v>
      </c>
      <c r="K1678" s="3">
        <f t="shared" si="276"/>
        <v>522</v>
      </c>
      <c r="L1678" s="2">
        <f t="shared" si="277"/>
        <v>16.091954022988507</v>
      </c>
      <c r="M1678" s="2">
        <f t="shared" si="278"/>
        <v>15.900383141762454</v>
      </c>
      <c r="N1678" s="2">
        <f t="shared" si="279"/>
        <v>0.19157088122605362</v>
      </c>
      <c r="O1678" s="2">
        <f t="shared" si="280"/>
        <v>83.908045977011497</v>
      </c>
      <c r="P1678" s="2">
        <f t="shared" si="274"/>
        <v>1.1904761904761905</v>
      </c>
    </row>
    <row r="1679" spans="1:16">
      <c r="A1679" t="s">
        <v>9</v>
      </c>
      <c r="B1679" t="s">
        <v>50</v>
      </c>
      <c r="C1679" t="s">
        <v>237</v>
      </c>
      <c r="D1679" t="s">
        <v>219</v>
      </c>
      <c r="E1679" s="3">
        <v>29</v>
      </c>
      <c r="F1679" s="3">
        <v>0</v>
      </c>
      <c r="G1679" s="3">
        <v>0</v>
      </c>
      <c r="H1679" s="3">
        <v>0</v>
      </c>
      <c r="I1679" s="3">
        <v>27</v>
      </c>
      <c r="J1679" s="3">
        <v>2</v>
      </c>
      <c r="K1679" s="3">
        <f t="shared" si="276"/>
        <v>27</v>
      </c>
      <c r="L1679" s="2">
        <f t="shared" si="277"/>
        <v>0</v>
      </c>
      <c r="M1679" s="2">
        <f t="shared" si="278"/>
        <v>0</v>
      </c>
      <c r="N1679" s="2">
        <f t="shared" si="279"/>
        <v>0</v>
      </c>
      <c r="O1679" s="2">
        <f t="shared" si="280"/>
        <v>100</v>
      </c>
      <c r="P1679" s="2" t="str">
        <f t="shared" si="274"/>
        <v xml:space="preserve"> </v>
      </c>
    </row>
    <row r="1680" spans="1:16">
      <c r="A1680" t="s">
        <v>9</v>
      </c>
      <c r="B1680" t="s">
        <v>50</v>
      </c>
      <c r="C1680" t="s">
        <v>237</v>
      </c>
      <c r="D1680" t="s">
        <v>220</v>
      </c>
      <c r="E1680" s="3">
        <v>58</v>
      </c>
      <c r="F1680" s="3">
        <v>5</v>
      </c>
      <c r="G1680" s="3">
        <v>5</v>
      </c>
      <c r="H1680" s="3">
        <v>0</v>
      </c>
      <c r="I1680" s="3">
        <v>53</v>
      </c>
      <c r="J1680" s="3">
        <v>0</v>
      </c>
      <c r="K1680" s="3">
        <f t="shared" si="276"/>
        <v>58</v>
      </c>
      <c r="L1680" s="2">
        <f t="shared" si="277"/>
        <v>8.6206896551724146</v>
      </c>
      <c r="M1680" s="2">
        <f t="shared" si="278"/>
        <v>8.6206896551724146</v>
      </c>
      <c r="N1680" s="2">
        <f t="shared" si="279"/>
        <v>0</v>
      </c>
      <c r="O1680" s="2">
        <f t="shared" si="280"/>
        <v>91.379310344827587</v>
      </c>
      <c r="P1680" s="2">
        <f t="shared" si="274"/>
        <v>0</v>
      </c>
    </row>
    <row r="1681" spans="1:16">
      <c r="A1681" t="s">
        <v>9</v>
      </c>
      <c r="B1681" t="s">
        <v>50</v>
      </c>
      <c r="C1681" t="s">
        <v>237</v>
      </c>
      <c r="D1681" t="s">
        <v>221</v>
      </c>
      <c r="E1681" s="3">
        <v>41</v>
      </c>
      <c r="F1681" s="3">
        <v>11</v>
      </c>
      <c r="G1681" s="3">
        <v>11</v>
      </c>
      <c r="H1681" s="3">
        <v>0</v>
      </c>
      <c r="I1681" s="3">
        <v>30</v>
      </c>
      <c r="J1681" s="3">
        <v>0</v>
      </c>
      <c r="K1681" s="3">
        <f t="shared" si="276"/>
        <v>41</v>
      </c>
      <c r="L1681" s="2">
        <f t="shared" si="277"/>
        <v>26.829268292682929</v>
      </c>
      <c r="M1681" s="2">
        <f t="shared" si="278"/>
        <v>26.829268292682929</v>
      </c>
      <c r="N1681" s="2">
        <f t="shared" si="279"/>
        <v>0</v>
      </c>
      <c r="O1681" s="2">
        <f t="shared" si="280"/>
        <v>73.170731707317074</v>
      </c>
      <c r="P1681" s="2">
        <f t="shared" si="274"/>
        <v>0</v>
      </c>
    </row>
    <row r="1682" spans="1:16">
      <c r="A1682" t="s">
        <v>9</v>
      </c>
      <c r="B1682" t="s">
        <v>50</v>
      </c>
      <c r="C1682" t="s">
        <v>237</v>
      </c>
      <c r="D1682" t="s">
        <v>222</v>
      </c>
      <c r="E1682" s="3">
        <v>41</v>
      </c>
      <c r="F1682" s="3">
        <v>12</v>
      </c>
      <c r="G1682" s="3">
        <v>12</v>
      </c>
      <c r="H1682" s="3">
        <v>0</v>
      </c>
      <c r="I1682" s="3">
        <v>29</v>
      </c>
      <c r="J1682" s="3">
        <v>0</v>
      </c>
      <c r="K1682" s="3">
        <f t="shared" si="276"/>
        <v>41</v>
      </c>
      <c r="L1682" s="2">
        <f t="shared" si="277"/>
        <v>29.268292682926827</v>
      </c>
      <c r="M1682" s="2">
        <f t="shared" si="278"/>
        <v>29.268292682926827</v>
      </c>
      <c r="N1682" s="2">
        <f t="shared" si="279"/>
        <v>0</v>
      </c>
      <c r="O1682" s="2">
        <f t="shared" si="280"/>
        <v>70.731707317073173</v>
      </c>
      <c r="P1682" s="2">
        <f t="shared" si="274"/>
        <v>0</v>
      </c>
    </row>
    <row r="1683" spans="1:16">
      <c r="A1683" t="s">
        <v>9</v>
      </c>
      <c r="B1683" t="s">
        <v>50</v>
      </c>
      <c r="C1683" t="s">
        <v>237</v>
      </c>
      <c r="D1683" t="s">
        <v>223</v>
      </c>
      <c r="E1683" s="3">
        <v>35</v>
      </c>
      <c r="F1683" s="3">
        <v>7</v>
      </c>
      <c r="G1683" s="3">
        <v>7</v>
      </c>
      <c r="H1683" s="3">
        <v>0</v>
      </c>
      <c r="I1683" s="3">
        <v>27</v>
      </c>
      <c r="J1683" s="3">
        <v>1</v>
      </c>
      <c r="K1683" s="3">
        <f t="shared" si="276"/>
        <v>34</v>
      </c>
      <c r="L1683" s="2">
        <f t="shared" si="277"/>
        <v>20.588235294117645</v>
      </c>
      <c r="M1683" s="2">
        <f t="shared" si="278"/>
        <v>20.588235294117645</v>
      </c>
      <c r="N1683" s="2">
        <f t="shared" si="279"/>
        <v>0</v>
      </c>
      <c r="O1683" s="2">
        <f t="shared" si="280"/>
        <v>79.411764705882348</v>
      </c>
      <c r="P1683" s="2">
        <f t="shared" si="274"/>
        <v>0</v>
      </c>
    </row>
    <row r="1684" spans="1:16">
      <c r="A1684" t="s">
        <v>9</v>
      </c>
      <c r="B1684" t="s">
        <v>50</v>
      </c>
      <c r="C1684" t="s">
        <v>237</v>
      </c>
      <c r="D1684" t="s">
        <v>224</v>
      </c>
      <c r="E1684" s="3">
        <v>42</v>
      </c>
      <c r="F1684" s="3">
        <v>13</v>
      </c>
      <c r="G1684" s="3">
        <v>12</v>
      </c>
      <c r="H1684" s="3">
        <v>1</v>
      </c>
      <c r="I1684" s="3">
        <v>28</v>
      </c>
      <c r="J1684" s="3">
        <v>1</v>
      </c>
      <c r="K1684" s="3">
        <f t="shared" si="276"/>
        <v>41</v>
      </c>
      <c r="L1684" s="2">
        <f t="shared" si="277"/>
        <v>31.707317073170731</v>
      </c>
      <c r="M1684" s="2">
        <f t="shared" si="278"/>
        <v>29.268292682926827</v>
      </c>
      <c r="N1684" s="2">
        <f t="shared" si="279"/>
        <v>2.4390243902439024</v>
      </c>
      <c r="O1684" s="2">
        <f t="shared" si="280"/>
        <v>68.292682926829272</v>
      </c>
      <c r="P1684" s="2">
        <f t="shared" si="274"/>
        <v>7.6923076923076925</v>
      </c>
    </row>
    <row r="1685" spans="1:16">
      <c r="A1685" t="s">
        <v>9</v>
      </c>
      <c r="B1685" t="s">
        <v>50</v>
      </c>
      <c r="C1685" t="s">
        <v>237</v>
      </c>
      <c r="D1685" t="s">
        <v>225</v>
      </c>
      <c r="E1685" s="3">
        <v>35</v>
      </c>
      <c r="F1685" s="3">
        <v>10</v>
      </c>
      <c r="G1685" s="3">
        <v>10</v>
      </c>
      <c r="H1685" s="3">
        <v>0</v>
      </c>
      <c r="I1685" s="3">
        <v>25</v>
      </c>
      <c r="J1685" s="3">
        <v>0</v>
      </c>
      <c r="K1685" s="3">
        <f t="shared" si="276"/>
        <v>35</v>
      </c>
      <c r="L1685" s="2">
        <f t="shared" si="277"/>
        <v>28.571428571428569</v>
      </c>
      <c r="M1685" s="2">
        <f t="shared" si="278"/>
        <v>28.571428571428569</v>
      </c>
      <c r="N1685" s="2">
        <f t="shared" si="279"/>
        <v>0</v>
      </c>
      <c r="O1685" s="2">
        <f t="shared" si="280"/>
        <v>71.428571428571431</v>
      </c>
      <c r="P1685" s="2">
        <f t="shared" si="274"/>
        <v>0</v>
      </c>
    </row>
    <row r="1686" spans="1:16">
      <c r="A1686" t="s">
        <v>9</v>
      </c>
      <c r="B1686" t="s">
        <v>50</v>
      </c>
      <c r="C1686" t="s">
        <v>237</v>
      </c>
      <c r="D1686" t="s">
        <v>226</v>
      </c>
      <c r="E1686" s="3">
        <v>34</v>
      </c>
      <c r="F1686" s="3">
        <v>7</v>
      </c>
      <c r="G1686" s="3">
        <v>7</v>
      </c>
      <c r="H1686" s="3">
        <v>0</v>
      </c>
      <c r="I1686" s="3">
        <v>27</v>
      </c>
      <c r="J1686" s="3">
        <v>0</v>
      </c>
      <c r="K1686" s="3">
        <f t="shared" si="276"/>
        <v>34</v>
      </c>
      <c r="L1686" s="2">
        <f t="shared" si="277"/>
        <v>20.588235294117645</v>
      </c>
      <c r="M1686" s="2">
        <f t="shared" si="278"/>
        <v>20.588235294117645</v>
      </c>
      <c r="N1686" s="2">
        <f t="shared" si="279"/>
        <v>0</v>
      </c>
      <c r="O1686" s="2">
        <f t="shared" si="280"/>
        <v>79.411764705882348</v>
      </c>
      <c r="P1686" s="2">
        <f t="shared" si="274"/>
        <v>0</v>
      </c>
    </row>
    <row r="1687" spans="1:16">
      <c r="A1687" t="s">
        <v>9</v>
      </c>
      <c r="B1687" t="s">
        <v>50</v>
      </c>
      <c r="C1687" t="s">
        <v>237</v>
      </c>
      <c r="D1687" t="s">
        <v>227</v>
      </c>
      <c r="E1687" s="3">
        <v>40</v>
      </c>
      <c r="F1687" s="3">
        <v>11</v>
      </c>
      <c r="G1687" s="3">
        <v>11</v>
      </c>
      <c r="H1687" s="3">
        <v>0</v>
      </c>
      <c r="I1687" s="3">
        <v>29</v>
      </c>
      <c r="J1687" s="3">
        <v>0</v>
      </c>
      <c r="K1687" s="3">
        <f t="shared" si="276"/>
        <v>40</v>
      </c>
      <c r="L1687" s="2">
        <f t="shared" si="277"/>
        <v>27.500000000000004</v>
      </c>
      <c r="M1687" s="2">
        <f t="shared" si="278"/>
        <v>27.500000000000004</v>
      </c>
      <c r="N1687" s="2">
        <f t="shared" si="279"/>
        <v>0</v>
      </c>
      <c r="O1687" s="2">
        <f t="shared" si="280"/>
        <v>72.5</v>
      </c>
      <c r="P1687" s="2">
        <f t="shared" si="274"/>
        <v>0</v>
      </c>
    </row>
    <row r="1688" spans="1:16">
      <c r="A1688" t="s">
        <v>9</v>
      </c>
      <c r="B1688" t="s">
        <v>50</v>
      </c>
      <c r="C1688" t="s">
        <v>237</v>
      </c>
      <c r="D1688" t="s">
        <v>228</v>
      </c>
      <c r="E1688" s="3">
        <v>29</v>
      </c>
      <c r="F1688" s="3">
        <v>3</v>
      </c>
      <c r="G1688" s="3">
        <v>3</v>
      </c>
      <c r="H1688" s="3">
        <v>0</v>
      </c>
      <c r="I1688" s="3">
        <v>26</v>
      </c>
      <c r="J1688" s="3">
        <v>0</v>
      </c>
      <c r="K1688" s="3">
        <f t="shared" si="276"/>
        <v>29</v>
      </c>
      <c r="L1688" s="2">
        <f t="shared" si="277"/>
        <v>10.344827586206897</v>
      </c>
      <c r="M1688" s="2">
        <f t="shared" si="278"/>
        <v>10.344827586206897</v>
      </c>
      <c r="N1688" s="2">
        <f t="shared" si="279"/>
        <v>0</v>
      </c>
      <c r="O1688" s="2">
        <f t="shared" si="280"/>
        <v>89.65517241379311</v>
      </c>
      <c r="P1688" s="2">
        <f t="shared" si="274"/>
        <v>0</v>
      </c>
    </row>
    <row r="1689" spans="1:16">
      <c r="A1689" t="s">
        <v>9</v>
      </c>
      <c r="B1689" t="s">
        <v>50</v>
      </c>
      <c r="C1689" t="s">
        <v>237</v>
      </c>
      <c r="D1689" t="s">
        <v>229</v>
      </c>
      <c r="E1689" s="3">
        <v>41</v>
      </c>
      <c r="F1689" s="3">
        <v>3</v>
      </c>
      <c r="G1689" s="3">
        <v>3</v>
      </c>
      <c r="H1689" s="3">
        <v>0</v>
      </c>
      <c r="I1689" s="3">
        <v>38</v>
      </c>
      <c r="J1689" s="3">
        <v>0</v>
      </c>
      <c r="K1689" s="3">
        <f t="shared" si="276"/>
        <v>41</v>
      </c>
      <c r="L1689" s="2">
        <f t="shared" si="277"/>
        <v>7.3170731707317067</v>
      </c>
      <c r="M1689" s="2">
        <f t="shared" si="278"/>
        <v>7.3170731707317067</v>
      </c>
      <c r="N1689" s="2">
        <f t="shared" si="279"/>
        <v>0</v>
      </c>
      <c r="O1689" s="2">
        <f t="shared" si="280"/>
        <v>92.682926829268297</v>
      </c>
      <c r="P1689" s="2">
        <f t="shared" si="274"/>
        <v>0</v>
      </c>
    </row>
    <row r="1690" spans="1:16">
      <c r="A1690" t="s">
        <v>9</v>
      </c>
      <c r="B1690" t="s">
        <v>50</v>
      </c>
      <c r="C1690" t="s">
        <v>237</v>
      </c>
      <c r="D1690" t="s">
        <v>230</v>
      </c>
      <c r="E1690" s="3">
        <v>28</v>
      </c>
      <c r="F1690" s="3">
        <v>1</v>
      </c>
      <c r="G1690" s="3">
        <v>1</v>
      </c>
      <c r="H1690" s="3">
        <v>0</v>
      </c>
      <c r="I1690" s="3">
        <v>27</v>
      </c>
      <c r="J1690" s="3">
        <v>0</v>
      </c>
      <c r="K1690" s="3">
        <f t="shared" si="276"/>
        <v>28</v>
      </c>
      <c r="L1690" s="2">
        <f t="shared" si="277"/>
        <v>3.5714285714285712</v>
      </c>
      <c r="M1690" s="2">
        <f t="shared" si="278"/>
        <v>3.5714285714285712</v>
      </c>
      <c r="N1690" s="2">
        <f t="shared" si="279"/>
        <v>0</v>
      </c>
      <c r="O1690" s="2">
        <f t="shared" si="280"/>
        <v>96.428571428571431</v>
      </c>
      <c r="P1690" s="2">
        <f t="shared" si="274"/>
        <v>0</v>
      </c>
    </row>
    <row r="1691" spans="1:16">
      <c r="A1691" t="s">
        <v>9</v>
      </c>
      <c r="B1691" t="s">
        <v>50</v>
      </c>
      <c r="C1691" t="s">
        <v>237</v>
      </c>
      <c r="D1691" t="s">
        <v>231</v>
      </c>
      <c r="E1691" s="3">
        <v>35</v>
      </c>
      <c r="F1691" s="3">
        <v>1</v>
      </c>
      <c r="G1691" s="3">
        <v>1</v>
      </c>
      <c r="H1691" s="3">
        <v>0</v>
      </c>
      <c r="I1691" s="3">
        <v>34</v>
      </c>
      <c r="J1691" s="3">
        <v>0</v>
      </c>
      <c r="K1691" s="3">
        <f t="shared" si="276"/>
        <v>35</v>
      </c>
      <c r="L1691" s="2">
        <f t="shared" si="277"/>
        <v>2.8571428571428572</v>
      </c>
      <c r="M1691" s="2">
        <f t="shared" si="278"/>
        <v>2.8571428571428572</v>
      </c>
      <c r="N1691" s="2">
        <f t="shared" si="279"/>
        <v>0</v>
      </c>
      <c r="O1691" s="2">
        <f t="shared" si="280"/>
        <v>97.142857142857139</v>
      </c>
      <c r="P1691" s="2">
        <f t="shared" si="274"/>
        <v>0</v>
      </c>
    </row>
    <row r="1692" spans="1:16">
      <c r="A1692" t="s">
        <v>9</v>
      </c>
      <c r="B1692" t="s">
        <v>50</v>
      </c>
      <c r="C1692" t="s">
        <v>237</v>
      </c>
      <c r="D1692" t="s">
        <v>232</v>
      </c>
      <c r="E1692" s="3">
        <v>15</v>
      </c>
      <c r="F1692" s="3">
        <v>0</v>
      </c>
      <c r="G1692" s="3">
        <v>0</v>
      </c>
      <c r="H1692" s="3">
        <v>0</v>
      </c>
      <c r="I1692" s="3">
        <v>15</v>
      </c>
      <c r="J1692" s="3">
        <v>0</v>
      </c>
      <c r="K1692" s="3">
        <f t="shared" si="276"/>
        <v>15</v>
      </c>
      <c r="L1692" s="2">
        <f t="shared" si="277"/>
        <v>0</v>
      </c>
      <c r="M1692" s="2">
        <f t="shared" si="278"/>
        <v>0</v>
      </c>
      <c r="N1692" s="2">
        <f t="shared" si="279"/>
        <v>0</v>
      </c>
      <c r="O1692" s="2">
        <f t="shared" si="280"/>
        <v>100</v>
      </c>
      <c r="P1692" s="2" t="str">
        <f t="shared" si="274"/>
        <v xml:space="preserve"> </v>
      </c>
    </row>
    <row r="1693" spans="1:16">
      <c r="A1693" t="s">
        <v>9</v>
      </c>
      <c r="B1693" t="s">
        <v>50</v>
      </c>
      <c r="C1693" t="s">
        <v>237</v>
      </c>
      <c r="D1693" t="s">
        <v>233</v>
      </c>
      <c r="E1693" s="3">
        <v>13</v>
      </c>
      <c r="F1693" s="3">
        <v>0</v>
      </c>
      <c r="G1693" s="3">
        <v>0</v>
      </c>
      <c r="H1693" s="3">
        <v>0</v>
      </c>
      <c r="I1693" s="3">
        <v>13</v>
      </c>
      <c r="J1693" s="3">
        <v>0</v>
      </c>
      <c r="K1693" s="3">
        <f t="shared" si="276"/>
        <v>13</v>
      </c>
      <c r="L1693" s="2">
        <f t="shared" si="277"/>
        <v>0</v>
      </c>
      <c r="M1693" s="2">
        <f t="shared" si="278"/>
        <v>0</v>
      </c>
      <c r="N1693" s="2">
        <f t="shared" si="279"/>
        <v>0</v>
      </c>
      <c r="O1693" s="2">
        <f t="shared" si="280"/>
        <v>100</v>
      </c>
      <c r="P1693" s="2" t="str">
        <f t="shared" si="274"/>
        <v xml:space="preserve"> </v>
      </c>
    </row>
    <row r="1694" spans="1:16">
      <c r="A1694" t="s">
        <v>9</v>
      </c>
      <c r="B1694" t="s">
        <v>50</v>
      </c>
      <c r="C1694" t="s">
        <v>237</v>
      </c>
      <c r="D1694" t="s">
        <v>235</v>
      </c>
      <c r="E1694" s="3">
        <v>10</v>
      </c>
      <c r="F1694" s="3">
        <v>0</v>
      </c>
      <c r="G1694" s="3">
        <v>0</v>
      </c>
      <c r="H1694" s="3">
        <v>0</v>
      </c>
      <c r="I1694" s="3">
        <v>10</v>
      </c>
      <c r="J1694" s="3">
        <v>0</v>
      </c>
      <c r="K1694" s="3">
        <f t="shared" si="276"/>
        <v>10</v>
      </c>
      <c r="L1694" s="2">
        <f t="shared" si="277"/>
        <v>0</v>
      </c>
      <c r="M1694" s="2">
        <f t="shared" si="278"/>
        <v>0</v>
      </c>
      <c r="N1694" s="2">
        <f t="shared" si="279"/>
        <v>0</v>
      </c>
      <c r="O1694" s="2">
        <f t="shared" si="280"/>
        <v>100</v>
      </c>
      <c r="P1694" s="2" t="str">
        <f t="shared" si="274"/>
        <v xml:space="preserve"> </v>
      </c>
    </row>
    <row r="1695" spans="1:16">
      <c r="A1695" t="s">
        <v>9</v>
      </c>
      <c r="B1695" t="s">
        <v>50</v>
      </c>
      <c r="C1695" t="s">
        <v>237</v>
      </c>
      <c r="D1695" t="s">
        <v>234</v>
      </c>
      <c r="E1695" s="3">
        <f t="shared" ref="E1695:J1695" si="282">SUM(E1681:E1689)</f>
        <v>338</v>
      </c>
      <c r="F1695" s="3">
        <f t="shared" si="282"/>
        <v>77</v>
      </c>
      <c r="G1695" s="3">
        <f t="shared" si="282"/>
        <v>76</v>
      </c>
      <c r="H1695" s="3">
        <f t="shared" si="282"/>
        <v>1</v>
      </c>
      <c r="I1695" s="3">
        <f t="shared" si="282"/>
        <v>259</v>
      </c>
      <c r="J1695" s="3">
        <f t="shared" si="282"/>
        <v>2</v>
      </c>
      <c r="K1695" s="3">
        <f t="shared" si="276"/>
        <v>336</v>
      </c>
      <c r="L1695" s="2">
        <f t="shared" si="277"/>
        <v>22.916666666666664</v>
      </c>
      <c r="M1695" s="2">
        <f t="shared" si="278"/>
        <v>22.61904761904762</v>
      </c>
      <c r="N1695" s="2">
        <f t="shared" si="279"/>
        <v>0.29761904761904762</v>
      </c>
      <c r="O1695" s="2">
        <f t="shared" si="280"/>
        <v>77.083333333333343</v>
      </c>
      <c r="P1695" s="2">
        <f t="shared" si="274"/>
        <v>1.2987012987012987</v>
      </c>
    </row>
    <row r="1696" spans="1:16">
      <c r="A1696" t="s">
        <v>9</v>
      </c>
      <c r="B1696" t="s">
        <v>41</v>
      </c>
      <c r="C1696" t="s">
        <v>236</v>
      </c>
      <c r="D1696" t="s">
        <v>1</v>
      </c>
      <c r="E1696" s="3">
        <v>2067</v>
      </c>
      <c r="F1696" s="3">
        <v>1498</v>
      </c>
      <c r="G1696" s="3">
        <v>1361</v>
      </c>
      <c r="H1696" s="3">
        <v>137</v>
      </c>
      <c r="I1696" s="3">
        <v>552</v>
      </c>
      <c r="J1696" s="3">
        <v>17</v>
      </c>
      <c r="K1696" s="3">
        <f t="shared" si="276"/>
        <v>2050</v>
      </c>
      <c r="L1696" s="2">
        <f t="shared" si="277"/>
        <v>73.073170731707322</v>
      </c>
      <c r="M1696" s="2">
        <f t="shared" si="278"/>
        <v>66.390243902439025</v>
      </c>
      <c r="N1696" s="2">
        <f t="shared" si="279"/>
        <v>6.6829268292682933</v>
      </c>
      <c r="O1696" s="2">
        <f t="shared" si="280"/>
        <v>26.926829268292686</v>
      </c>
      <c r="P1696" s="2">
        <f t="shared" si="274"/>
        <v>9.1455273698264357</v>
      </c>
    </row>
    <row r="1697" spans="1:16">
      <c r="A1697" t="s">
        <v>9</v>
      </c>
      <c r="B1697" t="s">
        <v>41</v>
      </c>
      <c r="C1697" t="s">
        <v>236</v>
      </c>
      <c r="D1697" t="s">
        <v>219</v>
      </c>
      <c r="E1697" s="3">
        <v>163</v>
      </c>
      <c r="F1697" s="3">
        <v>18</v>
      </c>
      <c r="G1697" s="3">
        <v>13</v>
      </c>
      <c r="H1697" s="3">
        <v>5</v>
      </c>
      <c r="I1697" s="3">
        <v>145</v>
      </c>
      <c r="J1697" s="3">
        <v>0</v>
      </c>
      <c r="K1697" s="3">
        <f t="shared" si="276"/>
        <v>163</v>
      </c>
      <c r="L1697" s="2">
        <f t="shared" si="277"/>
        <v>11.042944785276074</v>
      </c>
      <c r="M1697" s="2">
        <f t="shared" si="278"/>
        <v>7.9754601226993866</v>
      </c>
      <c r="N1697" s="2">
        <f t="shared" si="279"/>
        <v>3.0674846625766872</v>
      </c>
      <c r="O1697" s="2">
        <f t="shared" si="280"/>
        <v>88.957055214723923</v>
      </c>
      <c r="P1697" s="2">
        <f t="shared" si="274"/>
        <v>27.777777777777779</v>
      </c>
    </row>
    <row r="1698" spans="1:16">
      <c r="A1698" t="s">
        <v>9</v>
      </c>
      <c r="B1698" t="s">
        <v>41</v>
      </c>
      <c r="C1698" t="s">
        <v>236</v>
      </c>
      <c r="D1698" t="s">
        <v>220</v>
      </c>
      <c r="E1698" s="3">
        <v>279</v>
      </c>
      <c r="F1698" s="3">
        <v>150</v>
      </c>
      <c r="G1698" s="3">
        <v>118</v>
      </c>
      <c r="H1698" s="3">
        <v>32</v>
      </c>
      <c r="I1698" s="3">
        <v>128</v>
      </c>
      <c r="J1698" s="3">
        <v>1</v>
      </c>
      <c r="K1698" s="3">
        <f t="shared" si="276"/>
        <v>278</v>
      </c>
      <c r="L1698" s="2">
        <f t="shared" si="277"/>
        <v>53.956834532374096</v>
      </c>
      <c r="M1698" s="2">
        <f t="shared" si="278"/>
        <v>42.446043165467628</v>
      </c>
      <c r="N1698" s="2">
        <f t="shared" si="279"/>
        <v>11.510791366906476</v>
      </c>
      <c r="O1698" s="2">
        <f t="shared" si="280"/>
        <v>46.043165467625904</v>
      </c>
      <c r="P1698" s="2">
        <f t="shared" si="274"/>
        <v>21.333333333333336</v>
      </c>
    </row>
    <row r="1699" spans="1:16">
      <c r="A1699" t="s">
        <v>9</v>
      </c>
      <c r="B1699" t="s">
        <v>41</v>
      </c>
      <c r="C1699" t="s">
        <v>236</v>
      </c>
      <c r="D1699" t="s">
        <v>221</v>
      </c>
      <c r="E1699" s="3">
        <v>215</v>
      </c>
      <c r="F1699" s="3">
        <v>184</v>
      </c>
      <c r="G1699" s="3">
        <v>162</v>
      </c>
      <c r="H1699" s="3">
        <v>22</v>
      </c>
      <c r="I1699" s="3">
        <v>31</v>
      </c>
      <c r="J1699" s="3">
        <v>0</v>
      </c>
      <c r="K1699" s="3">
        <f t="shared" si="276"/>
        <v>215</v>
      </c>
      <c r="L1699" s="2">
        <f t="shared" si="277"/>
        <v>85.581395348837205</v>
      </c>
      <c r="M1699" s="2">
        <f t="shared" si="278"/>
        <v>75.348837209302317</v>
      </c>
      <c r="N1699" s="2">
        <f t="shared" si="279"/>
        <v>10.232558139534884</v>
      </c>
      <c r="O1699" s="2">
        <f t="shared" si="280"/>
        <v>14.418604651162791</v>
      </c>
      <c r="P1699" s="2">
        <f t="shared" si="274"/>
        <v>11.956521739130435</v>
      </c>
    </row>
    <row r="1700" spans="1:16">
      <c r="A1700" t="s">
        <v>9</v>
      </c>
      <c r="B1700" t="s">
        <v>41</v>
      </c>
      <c r="C1700" t="s">
        <v>236</v>
      </c>
      <c r="D1700" t="s">
        <v>222</v>
      </c>
      <c r="E1700" s="3">
        <v>164</v>
      </c>
      <c r="F1700" s="3">
        <v>153</v>
      </c>
      <c r="G1700" s="3">
        <v>139</v>
      </c>
      <c r="H1700" s="3">
        <v>14</v>
      </c>
      <c r="I1700" s="3">
        <v>10</v>
      </c>
      <c r="J1700" s="3">
        <v>1</v>
      </c>
      <c r="K1700" s="3">
        <f t="shared" ref="K1700:K1871" si="283">E1700-J1700</f>
        <v>163</v>
      </c>
      <c r="L1700" s="2">
        <f t="shared" ref="L1700:L1871" si="284">F1700/$K1700*100</f>
        <v>93.865030674846622</v>
      </c>
      <c r="M1700" s="2">
        <f t="shared" ref="M1700:M1871" si="285">G1700/$K1700*100</f>
        <v>85.276073619631902</v>
      </c>
      <c r="N1700" s="2">
        <f t="shared" ref="N1700:N1871" si="286">H1700/$K1700*100</f>
        <v>8.5889570552147241</v>
      </c>
      <c r="O1700" s="2">
        <f t="shared" ref="O1700:O1871" si="287">I1700/$K1700*100</f>
        <v>6.1349693251533743</v>
      </c>
      <c r="P1700" s="2">
        <f t="shared" si="274"/>
        <v>9.1503267973856204</v>
      </c>
    </row>
    <row r="1701" spans="1:16">
      <c r="A1701" t="s">
        <v>9</v>
      </c>
      <c r="B1701" t="s">
        <v>41</v>
      </c>
      <c r="C1701" t="s">
        <v>236</v>
      </c>
      <c r="D1701" t="s">
        <v>223</v>
      </c>
      <c r="E1701" s="3">
        <v>192</v>
      </c>
      <c r="F1701" s="3">
        <v>182</v>
      </c>
      <c r="G1701" s="3">
        <v>168</v>
      </c>
      <c r="H1701" s="3">
        <v>14</v>
      </c>
      <c r="I1701" s="3">
        <v>10</v>
      </c>
      <c r="J1701" s="3">
        <v>0</v>
      </c>
      <c r="K1701" s="3">
        <f t="shared" si="283"/>
        <v>192</v>
      </c>
      <c r="L1701" s="2">
        <f t="shared" si="284"/>
        <v>94.791666666666657</v>
      </c>
      <c r="M1701" s="2">
        <f t="shared" si="285"/>
        <v>87.5</v>
      </c>
      <c r="N1701" s="2">
        <f t="shared" si="286"/>
        <v>7.291666666666667</v>
      </c>
      <c r="O1701" s="2">
        <f t="shared" si="287"/>
        <v>5.2083333333333339</v>
      </c>
      <c r="P1701" s="2">
        <f t="shared" si="274"/>
        <v>7.6923076923076925</v>
      </c>
    </row>
    <row r="1702" spans="1:16">
      <c r="A1702" t="s">
        <v>9</v>
      </c>
      <c r="B1702" t="s">
        <v>41</v>
      </c>
      <c r="C1702" t="s">
        <v>236</v>
      </c>
      <c r="D1702" t="s">
        <v>224</v>
      </c>
      <c r="E1702" s="3">
        <v>186</v>
      </c>
      <c r="F1702" s="3">
        <v>178</v>
      </c>
      <c r="G1702" s="3">
        <v>167</v>
      </c>
      <c r="H1702" s="3">
        <v>11</v>
      </c>
      <c r="I1702" s="3">
        <v>8</v>
      </c>
      <c r="J1702" s="3">
        <v>0</v>
      </c>
      <c r="K1702" s="3">
        <f t="shared" si="283"/>
        <v>186</v>
      </c>
      <c r="L1702" s="2">
        <f t="shared" si="284"/>
        <v>95.6989247311828</v>
      </c>
      <c r="M1702" s="2">
        <f t="shared" si="285"/>
        <v>89.784946236559136</v>
      </c>
      <c r="N1702" s="2">
        <f t="shared" si="286"/>
        <v>5.913978494623656</v>
      </c>
      <c r="O1702" s="2">
        <f t="shared" si="287"/>
        <v>4.3010752688172049</v>
      </c>
      <c r="P1702" s="2">
        <f t="shared" si="274"/>
        <v>6.179775280898876</v>
      </c>
    </row>
    <row r="1703" spans="1:16">
      <c r="A1703" t="s">
        <v>9</v>
      </c>
      <c r="B1703" t="s">
        <v>41</v>
      </c>
      <c r="C1703" t="s">
        <v>236</v>
      </c>
      <c r="D1703" t="s">
        <v>225</v>
      </c>
      <c r="E1703" s="3">
        <v>176</v>
      </c>
      <c r="F1703" s="3">
        <v>164</v>
      </c>
      <c r="G1703" s="3">
        <v>153</v>
      </c>
      <c r="H1703" s="3">
        <v>11</v>
      </c>
      <c r="I1703" s="3">
        <v>10</v>
      </c>
      <c r="J1703" s="3">
        <v>2</v>
      </c>
      <c r="K1703" s="3">
        <f t="shared" si="283"/>
        <v>174</v>
      </c>
      <c r="L1703" s="2">
        <f t="shared" si="284"/>
        <v>94.252873563218387</v>
      </c>
      <c r="M1703" s="2">
        <f t="shared" si="285"/>
        <v>87.931034482758619</v>
      </c>
      <c r="N1703" s="2">
        <f t="shared" si="286"/>
        <v>6.3218390804597711</v>
      </c>
      <c r="O1703" s="2">
        <f t="shared" si="287"/>
        <v>5.7471264367816088</v>
      </c>
      <c r="P1703" s="2">
        <f t="shared" si="274"/>
        <v>6.7073170731707323</v>
      </c>
    </row>
    <row r="1704" spans="1:16">
      <c r="A1704" t="s">
        <v>9</v>
      </c>
      <c r="B1704" t="s">
        <v>41</v>
      </c>
      <c r="C1704" t="s">
        <v>236</v>
      </c>
      <c r="D1704" t="s">
        <v>226</v>
      </c>
      <c r="E1704" s="3">
        <v>134</v>
      </c>
      <c r="F1704" s="3">
        <v>127</v>
      </c>
      <c r="G1704" s="3">
        <v>117</v>
      </c>
      <c r="H1704" s="3">
        <v>10</v>
      </c>
      <c r="I1704" s="3">
        <v>5</v>
      </c>
      <c r="J1704" s="3">
        <v>2</v>
      </c>
      <c r="K1704" s="3">
        <f t="shared" si="283"/>
        <v>132</v>
      </c>
      <c r="L1704" s="2">
        <f t="shared" si="284"/>
        <v>96.212121212121218</v>
      </c>
      <c r="M1704" s="2">
        <f t="shared" si="285"/>
        <v>88.63636363636364</v>
      </c>
      <c r="N1704" s="2">
        <f t="shared" si="286"/>
        <v>7.5757575757575761</v>
      </c>
      <c r="O1704" s="2">
        <f t="shared" si="287"/>
        <v>3.7878787878787881</v>
      </c>
      <c r="P1704" s="2">
        <f t="shared" si="274"/>
        <v>7.8740157480314963</v>
      </c>
    </row>
    <row r="1705" spans="1:16">
      <c r="A1705" t="s">
        <v>9</v>
      </c>
      <c r="B1705" t="s">
        <v>41</v>
      </c>
      <c r="C1705" t="s">
        <v>236</v>
      </c>
      <c r="D1705" t="s">
        <v>227</v>
      </c>
      <c r="E1705" s="3">
        <v>121</v>
      </c>
      <c r="F1705" s="3">
        <v>108</v>
      </c>
      <c r="G1705" s="3">
        <v>102</v>
      </c>
      <c r="H1705" s="3">
        <v>6</v>
      </c>
      <c r="I1705" s="3">
        <v>12</v>
      </c>
      <c r="J1705" s="3">
        <v>1</v>
      </c>
      <c r="K1705" s="3">
        <f t="shared" si="283"/>
        <v>120</v>
      </c>
      <c r="L1705" s="2">
        <f t="shared" si="284"/>
        <v>90</v>
      </c>
      <c r="M1705" s="2">
        <f t="shared" si="285"/>
        <v>85</v>
      </c>
      <c r="N1705" s="2">
        <f t="shared" si="286"/>
        <v>5</v>
      </c>
      <c r="O1705" s="2">
        <f t="shared" si="287"/>
        <v>10</v>
      </c>
      <c r="P1705" s="2">
        <f t="shared" ref="P1705:P1768" si="288">IF(F1705&gt;0,H1705/F1705*100," ")</f>
        <v>5.5555555555555554</v>
      </c>
    </row>
    <row r="1706" spans="1:16">
      <c r="A1706" t="s">
        <v>9</v>
      </c>
      <c r="B1706" t="s">
        <v>41</v>
      </c>
      <c r="C1706" t="s">
        <v>236</v>
      </c>
      <c r="D1706" t="s">
        <v>228</v>
      </c>
      <c r="E1706" s="3">
        <v>101</v>
      </c>
      <c r="F1706" s="3">
        <v>82</v>
      </c>
      <c r="G1706" s="3">
        <v>79</v>
      </c>
      <c r="H1706" s="3">
        <v>3</v>
      </c>
      <c r="I1706" s="3">
        <v>18</v>
      </c>
      <c r="J1706" s="3">
        <v>1</v>
      </c>
      <c r="K1706" s="3">
        <f t="shared" si="283"/>
        <v>100</v>
      </c>
      <c r="L1706" s="2">
        <f t="shared" si="284"/>
        <v>82</v>
      </c>
      <c r="M1706" s="2">
        <f t="shared" si="285"/>
        <v>79</v>
      </c>
      <c r="N1706" s="2">
        <f t="shared" si="286"/>
        <v>3</v>
      </c>
      <c r="O1706" s="2">
        <f t="shared" si="287"/>
        <v>18</v>
      </c>
      <c r="P1706" s="2">
        <f t="shared" si="288"/>
        <v>3.6585365853658534</v>
      </c>
    </row>
    <row r="1707" spans="1:16">
      <c r="A1707" t="s">
        <v>9</v>
      </c>
      <c r="B1707" t="s">
        <v>41</v>
      </c>
      <c r="C1707" t="s">
        <v>236</v>
      </c>
      <c r="D1707" t="s">
        <v>229</v>
      </c>
      <c r="E1707" s="3">
        <v>93</v>
      </c>
      <c r="F1707" s="3">
        <v>59</v>
      </c>
      <c r="G1707" s="3">
        <v>55</v>
      </c>
      <c r="H1707" s="3">
        <v>4</v>
      </c>
      <c r="I1707" s="3">
        <v>33</v>
      </c>
      <c r="J1707" s="3">
        <v>1</v>
      </c>
      <c r="K1707" s="3">
        <f t="shared" si="283"/>
        <v>92</v>
      </c>
      <c r="L1707" s="2">
        <f t="shared" si="284"/>
        <v>64.130434782608688</v>
      </c>
      <c r="M1707" s="2">
        <f t="shared" si="285"/>
        <v>59.782608695652172</v>
      </c>
      <c r="N1707" s="2">
        <f t="shared" si="286"/>
        <v>4.3478260869565215</v>
      </c>
      <c r="O1707" s="2">
        <f t="shared" si="287"/>
        <v>35.869565217391305</v>
      </c>
      <c r="P1707" s="2">
        <f t="shared" si="288"/>
        <v>6.7796610169491522</v>
      </c>
    </row>
    <row r="1708" spans="1:16">
      <c r="A1708" t="s">
        <v>9</v>
      </c>
      <c r="B1708" t="s">
        <v>41</v>
      </c>
      <c r="C1708" t="s">
        <v>236</v>
      </c>
      <c r="D1708" t="s">
        <v>230</v>
      </c>
      <c r="E1708" s="3">
        <v>76</v>
      </c>
      <c r="F1708" s="3">
        <v>44</v>
      </c>
      <c r="G1708" s="3">
        <v>42</v>
      </c>
      <c r="H1708" s="3">
        <v>2</v>
      </c>
      <c r="I1708" s="3">
        <v>29</v>
      </c>
      <c r="J1708" s="3">
        <v>3</v>
      </c>
      <c r="K1708" s="3">
        <f t="shared" si="283"/>
        <v>73</v>
      </c>
      <c r="L1708" s="2">
        <f t="shared" si="284"/>
        <v>60.273972602739725</v>
      </c>
      <c r="M1708" s="2">
        <f t="shared" si="285"/>
        <v>57.534246575342465</v>
      </c>
      <c r="N1708" s="2">
        <f t="shared" si="286"/>
        <v>2.7397260273972601</v>
      </c>
      <c r="O1708" s="2">
        <f t="shared" si="287"/>
        <v>39.726027397260275</v>
      </c>
      <c r="P1708" s="2">
        <f t="shared" si="288"/>
        <v>4.5454545454545459</v>
      </c>
    </row>
    <row r="1709" spans="1:16">
      <c r="A1709" t="s">
        <v>9</v>
      </c>
      <c r="B1709" t="s">
        <v>41</v>
      </c>
      <c r="C1709" t="s">
        <v>236</v>
      </c>
      <c r="D1709" t="s">
        <v>231</v>
      </c>
      <c r="E1709" s="3">
        <v>68</v>
      </c>
      <c r="F1709" s="3">
        <v>29</v>
      </c>
      <c r="G1709" s="3">
        <v>27</v>
      </c>
      <c r="H1709" s="3">
        <v>2</v>
      </c>
      <c r="I1709" s="3">
        <v>38</v>
      </c>
      <c r="J1709" s="3">
        <v>1</v>
      </c>
      <c r="K1709" s="3">
        <f t="shared" si="283"/>
        <v>67</v>
      </c>
      <c r="L1709" s="2">
        <f t="shared" si="284"/>
        <v>43.283582089552233</v>
      </c>
      <c r="M1709" s="2">
        <f t="shared" si="285"/>
        <v>40.298507462686565</v>
      </c>
      <c r="N1709" s="2">
        <f t="shared" si="286"/>
        <v>2.9850746268656714</v>
      </c>
      <c r="O1709" s="2">
        <f t="shared" si="287"/>
        <v>56.71641791044776</v>
      </c>
      <c r="P1709" s="2">
        <f t="shared" si="288"/>
        <v>6.8965517241379306</v>
      </c>
    </row>
    <row r="1710" spans="1:16">
      <c r="A1710" t="s">
        <v>9</v>
      </c>
      <c r="B1710" t="s">
        <v>41</v>
      </c>
      <c r="C1710" t="s">
        <v>236</v>
      </c>
      <c r="D1710" t="s">
        <v>232</v>
      </c>
      <c r="E1710" s="3">
        <v>55</v>
      </c>
      <c r="F1710" s="3">
        <v>16</v>
      </c>
      <c r="G1710" s="3">
        <v>15</v>
      </c>
      <c r="H1710" s="3">
        <v>1</v>
      </c>
      <c r="I1710" s="3">
        <v>37</v>
      </c>
      <c r="J1710" s="3">
        <v>2</v>
      </c>
      <c r="K1710" s="3">
        <f t="shared" si="283"/>
        <v>53</v>
      </c>
      <c r="L1710" s="2">
        <f t="shared" si="284"/>
        <v>30.188679245283019</v>
      </c>
      <c r="M1710" s="2">
        <f t="shared" si="285"/>
        <v>28.30188679245283</v>
      </c>
      <c r="N1710" s="2">
        <f t="shared" si="286"/>
        <v>1.8867924528301887</v>
      </c>
      <c r="O1710" s="2">
        <f t="shared" si="287"/>
        <v>69.811320754716974</v>
      </c>
      <c r="P1710" s="2">
        <f t="shared" si="288"/>
        <v>6.25</v>
      </c>
    </row>
    <row r="1711" spans="1:16">
      <c r="A1711" t="s">
        <v>9</v>
      </c>
      <c r="B1711" t="s">
        <v>41</v>
      </c>
      <c r="C1711" t="s">
        <v>236</v>
      </c>
      <c r="D1711" t="s">
        <v>233</v>
      </c>
      <c r="E1711" s="3">
        <v>11</v>
      </c>
      <c r="F1711" s="3">
        <v>2</v>
      </c>
      <c r="G1711" s="3">
        <v>2</v>
      </c>
      <c r="H1711" s="3">
        <v>0</v>
      </c>
      <c r="I1711" s="3">
        <v>7</v>
      </c>
      <c r="J1711" s="3">
        <v>2</v>
      </c>
      <c r="K1711" s="3">
        <f t="shared" si="283"/>
        <v>9</v>
      </c>
      <c r="L1711" s="2">
        <f t="shared" si="284"/>
        <v>22.222222222222221</v>
      </c>
      <c r="M1711" s="2">
        <f t="shared" si="285"/>
        <v>22.222222222222221</v>
      </c>
      <c r="N1711" s="2">
        <f t="shared" si="286"/>
        <v>0</v>
      </c>
      <c r="O1711" s="2">
        <f t="shared" si="287"/>
        <v>77.777777777777786</v>
      </c>
      <c r="P1711" s="2">
        <f t="shared" si="288"/>
        <v>0</v>
      </c>
    </row>
    <row r="1712" spans="1:16">
      <c r="A1712" t="s">
        <v>9</v>
      </c>
      <c r="B1712" t="s">
        <v>41</v>
      </c>
      <c r="C1712" t="s">
        <v>236</v>
      </c>
      <c r="D1712" t="s">
        <v>235</v>
      </c>
      <c r="E1712" s="3">
        <v>33</v>
      </c>
      <c r="F1712" s="3">
        <v>2</v>
      </c>
      <c r="G1712" s="3">
        <v>2</v>
      </c>
      <c r="H1712" s="3">
        <v>0</v>
      </c>
      <c r="I1712" s="3">
        <v>31</v>
      </c>
      <c r="J1712" s="3">
        <v>0</v>
      </c>
      <c r="K1712" s="3">
        <f t="shared" si="283"/>
        <v>33</v>
      </c>
      <c r="L1712" s="2">
        <f t="shared" si="284"/>
        <v>6.0606060606060606</v>
      </c>
      <c r="M1712" s="2">
        <f t="shared" si="285"/>
        <v>6.0606060606060606</v>
      </c>
      <c r="N1712" s="2">
        <f t="shared" si="286"/>
        <v>0</v>
      </c>
      <c r="O1712" s="2">
        <f t="shared" si="287"/>
        <v>93.939393939393938</v>
      </c>
      <c r="P1712" s="2">
        <f t="shared" si="288"/>
        <v>0</v>
      </c>
    </row>
    <row r="1713" spans="1:16">
      <c r="A1713" t="s">
        <v>9</v>
      </c>
      <c r="B1713" t="s">
        <v>41</v>
      </c>
      <c r="C1713" t="s">
        <v>236</v>
      </c>
      <c r="D1713" t="s">
        <v>234</v>
      </c>
      <c r="E1713" s="3">
        <f t="shared" ref="E1713:J1713" si="289">SUM(E1699:E1707)</f>
        <v>1382</v>
      </c>
      <c r="F1713" s="3">
        <f t="shared" si="289"/>
        <v>1237</v>
      </c>
      <c r="G1713" s="3">
        <f t="shared" si="289"/>
        <v>1142</v>
      </c>
      <c r="H1713" s="3">
        <f t="shared" si="289"/>
        <v>95</v>
      </c>
      <c r="I1713" s="3">
        <f t="shared" si="289"/>
        <v>137</v>
      </c>
      <c r="J1713" s="3">
        <f t="shared" si="289"/>
        <v>8</v>
      </c>
      <c r="K1713" s="3">
        <f t="shared" si="283"/>
        <v>1374</v>
      </c>
      <c r="L1713" s="2">
        <f t="shared" si="284"/>
        <v>90.02911208151383</v>
      </c>
      <c r="M1713" s="2">
        <f t="shared" si="285"/>
        <v>83.114992721979618</v>
      </c>
      <c r="N1713" s="2">
        <f t="shared" si="286"/>
        <v>6.9141193595342072</v>
      </c>
      <c r="O1713" s="2">
        <f t="shared" si="287"/>
        <v>9.9708879184861718</v>
      </c>
      <c r="P1713" s="2">
        <f t="shared" si="288"/>
        <v>7.6798706548100242</v>
      </c>
    </row>
    <row r="1714" spans="1:16">
      <c r="A1714" t="s">
        <v>9</v>
      </c>
      <c r="B1714" t="s">
        <v>41</v>
      </c>
      <c r="C1714" t="s">
        <v>237</v>
      </c>
      <c r="D1714" t="s">
        <v>1</v>
      </c>
      <c r="E1714" s="3">
        <v>2027</v>
      </c>
      <c r="F1714" s="3">
        <v>459</v>
      </c>
      <c r="G1714" s="3">
        <v>449</v>
      </c>
      <c r="H1714" s="3">
        <v>10</v>
      </c>
      <c r="I1714" s="3">
        <v>1563</v>
      </c>
      <c r="J1714" s="3">
        <v>5</v>
      </c>
      <c r="K1714" s="3">
        <f t="shared" si="283"/>
        <v>2022</v>
      </c>
      <c r="L1714" s="2">
        <f t="shared" si="284"/>
        <v>22.700296735905045</v>
      </c>
      <c r="M1714" s="2">
        <f t="shared" si="285"/>
        <v>22.205736894164193</v>
      </c>
      <c r="N1714" s="2">
        <f t="shared" si="286"/>
        <v>0.4945598417408506</v>
      </c>
      <c r="O1714" s="2">
        <f t="shared" si="287"/>
        <v>77.299703264094958</v>
      </c>
      <c r="P1714" s="2">
        <f t="shared" si="288"/>
        <v>2.1786492374727668</v>
      </c>
    </row>
    <row r="1715" spans="1:16">
      <c r="A1715" t="s">
        <v>9</v>
      </c>
      <c r="B1715" t="s">
        <v>41</v>
      </c>
      <c r="C1715" t="s">
        <v>237</v>
      </c>
      <c r="D1715" t="s">
        <v>219</v>
      </c>
      <c r="E1715" s="3">
        <v>153</v>
      </c>
      <c r="F1715" s="3">
        <v>3</v>
      </c>
      <c r="G1715" s="3">
        <v>3</v>
      </c>
      <c r="H1715" s="3">
        <v>0</v>
      </c>
      <c r="I1715" s="3">
        <v>150</v>
      </c>
      <c r="J1715" s="3">
        <v>0</v>
      </c>
      <c r="K1715" s="3">
        <f t="shared" si="283"/>
        <v>153</v>
      </c>
      <c r="L1715" s="2">
        <f t="shared" si="284"/>
        <v>1.9607843137254901</v>
      </c>
      <c r="M1715" s="2">
        <f t="shared" si="285"/>
        <v>1.9607843137254901</v>
      </c>
      <c r="N1715" s="2">
        <f t="shared" si="286"/>
        <v>0</v>
      </c>
      <c r="O1715" s="2">
        <f t="shared" si="287"/>
        <v>98.039215686274503</v>
      </c>
      <c r="P1715" s="2">
        <f t="shared" si="288"/>
        <v>0</v>
      </c>
    </row>
    <row r="1716" spans="1:16">
      <c r="A1716" t="s">
        <v>9</v>
      </c>
      <c r="B1716" t="s">
        <v>41</v>
      </c>
      <c r="C1716" t="s">
        <v>237</v>
      </c>
      <c r="D1716" t="s">
        <v>220</v>
      </c>
      <c r="E1716" s="3">
        <v>262</v>
      </c>
      <c r="F1716" s="3">
        <v>43</v>
      </c>
      <c r="G1716" s="3">
        <v>37</v>
      </c>
      <c r="H1716" s="3">
        <v>6</v>
      </c>
      <c r="I1716" s="3">
        <v>219</v>
      </c>
      <c r="J1716" s="3">
        <v>0</v>
      </c>
      <c r="K1716" s="3">
        <f t="shared" si="283"/>
        <v>262</v>
      </c>
      <c r="L1716" s="2">
        <f t="shared" si="284"/>
        <v>16.412213740458014</v>
      </c>
      <c r="M1716" s="2">
        <f t="shared" si="285"/>
        <v>14.122137404580155</v>
      </c>
      <c r="N1716" s="2">
        <f t="shared" si="286"/>
        <v>2.2900763358778624</v>
      </c>
      <c r="O1716" s="2">
        <f t="shared" si="287"/>
        <v>83.587786259541986</v>
      </c>
      <c r="P1716" s="2">
        <f t="shared" si="288"/>
        <v>13.953488372093023</v>
      </c>
    </row>
    <row r="1717" spans="1:16">
      <c r="A1717" t="s">
        <v>9</v>
      </c>
      <c r="B1717" t="s">
        <v>41</v>
      </c>
      <c r="C1717" t="s">
        <v>237</v>
      </c>
      <c r="D1717" t="s">
        <v>221</v>
      </c>
      <c r="E1717" s="3">
        <v>204</v>
      </c>
      <c r="F1717" s="3">
        <v>56</v>
      </c>
      <c r="G1717" s="3">
        <v>55</v>
      </c>
      <c r="H1717" s="3">
        <v>1</v>
      </c>
      <c r="I1717" s="3">
        <v>147</v>
      </c>
      <c r="J1717" s="3">
        <v>1</v>
      </c>
      <c r="K1717" s="3">
        <f t="shared" si="283"/>
        <v>203</v>
      </c>
      <c r="L1717" s="2">
        <f t="shared" si="284"/>
        <v>27.586206896551722</v>
      </c>
      <c r="M1717" s="2">
        <f t="shared" si="285"/>
        <v>27.093596059113302</v>
      </c>
      <c r="N1717" s="2">
        <f t="shared" si="286"/>
        <v>0.49261083743842365</v>
      </c>
      <c r="O1717" s="2">
        <f t="shared" si="287"/>
        <v>72.41379310344827</v>
      </c>
      <c r="P1717" s="2">
        <f t="shared" si="288"/>
        <v>1.7857142857142856</v>
      </c>
    </row>
    <row r="1718" spans="1:16">
      <c r="A1718" t="s">
        <v>9</v>
      </c>
      <c r="B1718" t="s">
        <v>41</v>
      </c>
      <c r="C1718" t="s">
        <v>237</v>
      </c>
      <c r="D1718" t="s">
        <v>222</v>
      </c>
      <c r="E1718" s="3">
        <v>166</v>
      </c>
      <c r="F1718" s="3">
        <v>50</v>
      </c>
      <c r="G1718" s="3">
        <v>50</v>
      </c>
      <c r="H1718" s="3">
        <v>0</v>
      </c>
      <c r="I1718" s="3">
        <v>116</v>
      </c>
      <c r="J1718" s="3">
        <v>0</v>
      </c>
      <c r="K1718" s="3">
        <f t="shared" si="283"/>
        <v>166</v>
      </c>
      <c r="L1718" s="2">
        <f t="shared" si="284"/>
        <v>30.120481927710845</v>
      </c>
      <c r="M1718" s="2">
        <f t="shared" si="285"/>
        <v>30.120481927710845</v>
      </c>
      <c r="N1718" s="2">
        <f t="shared" si="286"/>
        <v>0</v>
      </c>
      <c r="O1718" s="2">
        <f t="shared" si="287"/>
        <v>69.879518072289159</v>
      </c>
      <c r="P1718" s="2">
        <f t="shared" si="288"/>
        <v>0</v>
      </c>
    </row>
    <row r="1719" spans="1:16">
      <c r="A1719" t="s">
        <v>9</v>
      </c>
      <c r="B1719" t="s">
        <v>41</v>
      </c>
      <c r="C1719" t="s">
        <v>237</v>
      </c>
      <c r="D1719" t="s">
        <v>223</v>
      </c>
      <c r="E1719" s="3">
        <v>177</v>
      </c>
      <c r="F1719" s="3">
        <v>44</v>
      </c>
      <c r="G1719" s="3">
        <v>44</v>
      </c>
      <c r="H1719" s="3">
        <v>0</v>
      </c>
      <c r="I1719" s="3">
        <v>133</v>
      </c>
      <c r="J1719" s="3">
        <v>0</v>
      </c>
      <c r="K1719" s="3">
        <f t="shared" si="283"/>
        <v>177</v>
      </c>
      <c r="L1719" s="2">
        <f t="shared" si="284"/>
        <v>24.858757062146893</v>
      </c>
      <c r="M1719" s="2">
        <f t="shared" si="285"/>
        <v>24.858757062146893</v>
      </c>
      <c r="N1719" s="2">
        <f t="shared" si="286"/>
        <v>0</v>
      </c>
      <c r="O1719" s="2">
        <f t="shared" si="287"/>
        <v>75.141242937853107</v>
      </c>
      <c r="P1719" s="2">
        <f t="shared" si="288"/>
        <v>0</v>
      </c>
    </row>
    <row r="1720" spans="1:16">
      <c r="A1720" t="s">
        <v>9</v>
      </c>
      <c r="B1720" t="s">
        <v>41</v>
      </c>
      <c r="C1720" t="s">
        <v>237</v>
      </c>
      <c r="D1720" t="s">
        <v>224</v>
      </c>
      <c r="E1720" s="3">
        <v>197</v>
      </c>
      <c r="F1720" s="3">
        <v>70</v>
      </c>
      <c r="G1720" s="3">
        <v>67</v>
      </c>
      <c r="H1720" s="3">
        <v>3</v>
      </c>
      <c r="I1720" s="3">
        <v>127</v>
      </c>
      <c r="J1720" s="3">
        <v>0</v>
      </c>
      <c r="K1720" s="3">
        <f t="shared" si="283"/>
        <v>197</v>
      </c>
      <c r="L1720" s="2">
        <f t="shared" si="284"/>
        <v>35.532994923857871</v>
      </c>
      <c r="M1720" s="2">
        <f t="shared" si="285"/>
        <v>34.01015228426396</v>
      </c>
      <c r="N1720" s="2">
        <f t="shared" si="286"/>
        <v>1.5228426395939088</v>
      </c>
      <c r="O1720" s="2">
        <f t="shared" si="287"/>
        <v>64.467005076142129</v>
      </c>
      <c r="P1720" s="2">
        <f t="shared" si="288"/>
        <v>4.2857142857142856</v>
      </c>
    </row>
    <row r="1721" spans="1:16">
      <c r="A1721" t="s">
        <v>9</v>
      </c>
      <c r="B1721" t="s">
        <v>41</v>
      </c>
      <c r="C1721" t="s">
        <v>237</v>
      </c>
      <c r="D1721" t="s">
        <v>225</v>
      </c>
      <c r="E1721" s="3">
        <v>170</v>
      </c>
      <c r="F1721" s="3">
        <v>44</v>
      </c>
      <c r="G1721" s="3">
        <v>44</v>
      </c>
      <c r="H1721" s="3">
        <v>0</v>
      </c>
      <c r="I1721" s="3">
        <v>126</v>
      </c>
      <c r="J1721" s="3">
        <v>0</v>
      </c>
      <c r="K1721" s="3">
        <f t="shared" si="283"/>
        <v>170</v>
      </c>
      <c r="L1721" s="2">
        <f t="shared" si="284"/>
        <v>25.882352941176475</v>
      </c>
      <c r="M1721" s="2">
        <f t="shared" si="285"/>
        <v>25.882352941176475</v>
      </c>
      <c r="N1721" s="2">
        <f t="shared" si="286"/>
        <v>0</v>
      </c>
      <c r="O1721" s="2">
        <f t="shared" si="287"/>
        <v>74.117647058823536</v>
      </c>
      <c r="P1721" s="2">
        <f t="shared" si="288"/>
        <v>0</v>
      </c>
    </row>
    <row r="1722" spans="1:16">
      <c r="A1722" t="s">
        <v>9</v>
      </c>
      <c r="B1722" t="s">
        <v>41</v>
      </c>
      <c r="C1722" t="s">
        <v>237</v>
      </c>
      <c r="D1722" t="s">
        <v>226</v>
      </c>
      <c r="E1722" s="3">
        <v>151</v>
      </c>
      <c r="F1722" s="3">
        <v>54</v>
      </c>
      <c r="G1722" s="3">
        <v>54</v>
      </c>
      <c r="H1722" s="3">
        <v>0</v>
      </c>
      <c r="I1722" s="3">
        <v>97</v>
      </c>
      <c r="J1722" s="3">
        <v>0</v>
      </c>
      <c r="K1722" s="3">
        <f t="shared" si="283"/>
        <v>151</v>
      </c>
      <c r="L1722" s="2">
        <f t="shared" si="284"/>
        <v>35.76158940397351</v>
      </c>
      <c r="M1722" s="2">
        <f t="shared" si="285"/>
        <v>35.76158940397351</v>
      </c>
      <c r="N1722" s="2">
        <f t="shared" si="286"/>
        <v>0</v>
      </c>
      <c r="O1722" s="2">
        <f t="shared" si="287"/>
        <v>64.238410596026483</v>
      </c>
      <c r="P1722" s="2">
        <f t="shared" si="288"/>
        <v>0</v>
      </c>
    </row>
    <row r="1723" spans="1:16">
      <c r="A1723" t="s">
        <v>9</v>
      </c>
      <c r="B1723" t="s">
        <v>41</v>
      </c>
      <c r="C1723" t="s">
        <v>237</v>
      </c>
      <c r="D1723" t="s">
        <v>227</v>
      </c>
      <c r="E1723" s="3">
        <v>127</v>
      </c>
      <c r="F1723" s="3">
        <v>44</v>
      </c>
      <c r="G1723" s="3">
        <v>44</v>
      </c>
      <c r="H1723" s="3">
        <v>0</v>
      </c>
      <c r="I1723" s="3">
        <v>83</v>
      </c>
      <c r="J1723" s="3">
        <v>0</v>
      </c>
      <c r="K1723" s="3">
        <f t="shared" si="283"/>
        <v>127</v>
      </c>
      <c r="L1723" s="2">
        <f t="shared" si="284"/>
        <v>34.645669291338585</v>
      </c>
      <c r="M1723" s="2">
        <f t="shared" si="285"/>
        <v>34.645669291338585</v>
      </c>
      <c r="N1723" s="2">
        <f t="shared" si="286"/>
        <v>0</v>
      </c>
      <c r="O1723" s="2">
        <f t="shared" si="287"/>
        <v>65.354330708661408</v>
      </c>
      <c r="P1723" s="2">
        <f t="shared" si="288"/>
        <v>0</v>
      </c>
    </row>
    <row r="1724" spans="1:16">
      <c r="A1724" t="s">
        <v>9</v>
      </c>
      <c r="B1724" t="s">
        <v>41</v>
      </c>
      <c r="C1724" t="s">
        <v>237</v>
      </c>
      <c r="D1724" t="s">
        <v>228</v>
      </c>
      <c r="E1724" s="3">
        <v>101</v>
      </c>
      <c r="F1724" s="3">
        <v>22</v>
      </c>
      <c r="G1724" s="3">
        <v>22</v>
      </c>
      <c r="H1724" s="3">
        <v>0</v>
      </c>
      <c r="I1724" s="3">
        <v>78</v>
      </c>
      <c r="J1724" s="3">
        <v>1</v>
      </c>
      <c r="K1724" s="3">
        <f t="shared" si="283"/>
        <v>100</v>
      </c>
      <c r="L1724" s="2">
        <f t="shared" si="284"/>
        <v>22</v>
      </c>
      <c r="M1724" s="2">
        <f t="shared" si="285"/>
        <v>22</v>
      </c>
      <c r="N1724" s="2">
        <f t="shared" si="286"/>
        <v>0</v>
      </c>
      <c r="O1724" s="2">
        <f t="shared" si="287"/>
        <v>78</v>
      </c>
      <c r="P1724" s="2">
        <f t="shared" si="288"/>
        <v>0</v>
      </c>
    </row>
    <row r="1725" spans="1:16">
      <c r="A1725" t="s">
        <v>9</v>
      </c>
      <c r="B1725" t="s">
        <v>41</v>
      </c>
      <c r="C1725" t="s">
        <v>237</v>
      </c>
      <c r="D1725" t="s">
        <v>229</v>
      </c>
      <c r="E1725" s="3">
        <v>93</v>
      </c>
      <c r="F1725" s="3">
        <v>16</v>
      </c>
      <c r="G1725" s="3">
        <v>16</v>
      </c>
      <c r="H1725" s="3">
        <v>0</v>
      </c>
      <c r="I1725" s="3">
        <v>77</v>
      </c>
      <c r="J1725" s="3">
        <v>0</v>
      </c>
      <c r="K1725" s="3">
        <f t="shared" si="283"/>
        <v>93</v>
      </c>
      <c r="L1725" s="2">
        <f t="shared" si="284"/>
        <v>17.20430107526882</v>
      </c>
      <c r="M1725" s="2">
        <f t="shared" si="285"/>
        <v>17.20430107526882</v>
      </c>
      <c r="N1725" s="2">
        <f t="shared" si="286"/>
        <v>0</v>
      </c>
      <c r="O1725" s="2">
        <f t="shared" si="287"/>
        <v>82.795698924731184</v>
      </c>
      <c r="P1725" s="2">
        <f t="shared" si="288"/>
        <v>0</v>
      </c>
    </row>
    <row r="1726" spans="1:16">
      <c r="A1726" t="s">
        <v>9</v>
      </c>
      <c r="B1726" t="s">
        <v>41</v>
      </c>
      <c r="C1726" t="s">
        <v>237</v>
      </c>
      <c r="D1726" t="s">
        <v>230</v>
      </c>
      <c r="E1726" s="3">
        <v>67</v>
      </c>
      <c r="F1726" s="3">
        <v>6</v>
      </c>
      <c r="G1726" s="3">
        <v>6</v>
      </c>
      <c r="H1726" s="3">
        <v>0</v>
      </c>
      <c r="I1726" s="3">
        <v>60</v>
      </c>
      <c r="J1726" s="3">
        <v>1</v>
      </c>
      <c r="K1726" s="3">
        <f t="shared" si="283"/>
        <v>66</v>
      </c>
      <c r="L1726" s="2">
        <f t="shared" si="284"/>
        <v>9.0909090909090917</v>
      </c>
      <c r="M1726" s="2">
        <f t="shared" si="285"/>
        <v>9.0909090909090917</v>
      </c>
      <c r="N1726" s="2">
        <f t="shared" si="286"/>
        <v>0</v>
      </c>
      <c r="O1726" s="2">
        <f t="shared" si="287"/>
        <v>90.909090909090907</v>
      </c>
      <c r="P1726" s="2">
        <f t="shared" si="288"/>
        <v>0</v>
      </c>
    </row>
    <row r="1727" spans="1:16">
      <c r="A1727" t="s">
        <v>9</v>
      </c>
      <c r="B1727" t="s">
        <v>41</v>
      </c>
      <c r="C1727" t="s">
        <v>237</v>
      </c>
      <c r="D1727" t="s">
        <v>231</v>
      </c>
      <c r="E1727" s="3">
        <v>68</v>
      </c>
      <c r="F1727" s="3">
        <v>7</v>
      </c>
      <c r="G1727" s="3">
        <v>7</v>
      </c>
      <c r="H1727" s="3">
        <v>0</v>
      </c>
      <c r="I1727" s="3">
        <v>60</v>
      </c>
      <c r="J1727" s="3">
        <v>1</v>
      </c>
      <c r="K1727" s="3">
        <f t="shared" si="283"/>
        <v>67</v>
      </c>
      <c r="L1727" s="2">
        <f t="shared" si="284"/>
        <v>10.44776119402985</v>
      </c>
      <c r="M1727" s="2">
        <f t="shared" si="285"/>
        <v>10.44776119402985</v>
      </c>
      <c r="N1727" s="2">
        <f t="shared" si="286"/>
        <v>0</v>
      </c>
      <c r="O1727" s="2">
        <f t="shared" si="287"/>
        <v>89.552238805970148</v>
      </c>
      <c r="P1727" s="2">
        <f t="shared" si="288"/>
        <v>0</v>
      </c>
    </row>
    <row r="1728" spans="1:16">
      <c r="A1728" t="s">
        <v>9</v>
      </c>
      <c r="B1728" t="s">
        <v>41</v>
      </c>
      <c r="C1728" t="s">
        <v>237</v>
      </c>
      <c r="D1728" t="s">
        <v>232</v>
      </c>
      <c r="E1728" s="3">
        <v>40</v>
      </c>
      <c r="F1728" s="3">
        <v>0</v>
      </c>
      <c r="G1728" s="3">
        <v>0</v>
      </c>
      <c r="H1728" s="3">
        <v>0</v>
      </c>
      <c r="I1728" s="3">
        <v>40</v>
      </c>
      <c r="J1728" s="3">
        <v>0</v>
      </c>
      <c r="K1728" s="3">
        <f t="shared" si="283"/>
        <v>40</v>
      </c>
      <c r="L1728" s="2">
        <f t="shared" si="284"/>
        <v>0</v>
      </c>
      <c r="M1728" s="2">
        <f t="shared" si="285"/>
        <v>0</v>
      </c>
      <c r="N1728" s="2">
        <f t="shared" si="286"/>
        <v>0</v>
      </c>
      <c r="O1728" s="2">
        <f t="shared" si="287"/>
        <v>100</v>
      </c>
      <c r="P1728" s="2" t="str">
        <f t="shared" si="288"/>
        <v xml:space="preserve"> </v>
      </c>
    </row>
    <row r="1729" spans="1:16">
      <c r="A1729" t="s">
        <v>9</v>
      </c>
      <c r="B1729" t="s">
        <v>41</v>
      </c>
      <c r="C1729" t="s">
        <v>237</v>
      </c>
      <c r="D1729" t="s">
        <v>233</v>
      </c>
      <c r="E1729" s="3">
        <v>33</v>
      </c>
      <c r="F1729" s="3">
        <v>0</v>
      </c>
      <c r="G1729" s="3">
        <v>0</v>
      </c>
      <c r="H1729" s="3">
        <v>0</v>
      </c>
      <c r="I1729" s="3">
        <v>32</v>
      </c>
      <c r="J1729" s="3">
        <v>1</v>
      </c>
      <c r="K1729" s="3">
        <f t="shared" si="283"/>
        <v>32</v>
      </c>
      <c r="L1729" s="2">
        <f t="shared" si="284"/>
        <v>0</v>
      </c>
      <c r="M1729" s="2">
        <f t="shared" si="285"/>
        <v>0</v>
      </c>
      <c r="N1729" s="2">
        <f t="shared" si="286"/>
        <v>0</v>
      </c>
      <c r="O1729" s="2">
        <f t="shared" si="287"/>
        <v>100</v>
      </c>
      <c r="P1729" s="2" t="str">
        <f t="shared" si="288"/>
        <v xml:space="preserve"> </v>
      </c>
    </row>
    <row r="1730" spans="1:16">
      <c r="A1730" t="s">
        <v>9</v>
      </c>
      <c r="B1730" t="s">
        <v>41</v>
      </c>
      <c r="C1730" t="s">
        <v>237</v>
      </c>
      <c r="D1730" t="s">
        <v>235</v>
      </c>
      <c r="E1730" s="3">
        <v>18</v>
      </c>
      <c r="F1730" s="3">
        <v>0</v>
      </c>
      <c r="G1730" s="3">
        <v>0</v>
      </c>
      <c r="H1730" s="3">
        <v>0</v>
      </c>
      <c r="I1730" s="3">
        <v>18</v>
      </c>
      <c r="J1730" s="3">
        <v>0</v>
      </c>
      <c r="K1730" s="3">
        <f t="shared" si="283"/>
        <v>18</v>
      </c>
      <c r="L1730" s="2">
        <f t="shared" si="284"/>
        <v>0</v>
      </c>
      <c r="M1730" s="2">
        <f t="shared" si="285"/>
        <v>0</v>
      </c>
      <c r="N1730" s="2">
        <f t="shared" si="286"/>
        <v>0</v>
      </c>
      <c r="O1730" s="2">
        <f t="shared" si="287"/>
        <v>100</v>
      </c>
      <c r="P1730" s="2" t="str">
        <f t="shared" si="288"/>
        <v xml:space="preserve"> </v>
      </c>
    </row>
    <row r="1731" spans="1:16">
      <c r="A1731" t="s">
        <v>9</v>
      </c>
      <c r="B1731" t="s">
        <v>41</v>
      </c>
      <c r="C1731" t="s">
        <v>237</v>
      </c>
      <c r="D1731" t="s">
        <v>234</v>
      </c>
      <c r="E1731" s="3">
        <f t="shared" ref="E1731:J1731" si="290">SUM(E1717:E1725)</f>
        <v>1386</v>
      </c>
      <c r="F1731" s="3">
        <f t="shared" si="290"/>
        <v>400</v>
      </c>
      <c r="G1731" s="3">
        <f t="shared" si="290"/>
        <v>396</v>
      </c>
      <c r="H1731" s="3">
        <f t="shared" si="290"/>
        <v>4</v>
      </c>
      <c r="I1731" s="3">
        <f t="shared" si="290"/>
        <v>984</v>
      </c>
      <c r="J1731" s="3">
        <f t="shared" si="290"/>
        <v>2</v>
      </c>
      <c r="K1731" s="3">
        <f t="shared" si="283"/>
        <v>1384</v>
      </c>
      <c r="L1731" s="2">
        <f t="shared" si="284"/>
        <v>28.901734104046245</v>
      </c>
      <c r="M1731" s="2">
        <f t="shared" si="285"/>
        <v>28.612716763005778</v>
      </c>
      <c r="N1731" s="2">
        <f t="shared" si="286"/>
        <v>0.28901734104046239</v>
      </c>
      <c r="O1731" s="2">
        <f t="shared" si="287"/>
        <v>71.098265895953759</v>
      </c>
      <c r="P1731" s="2">
        <f t="shared" si="288"/>
        <v>1</v>
      </c>
    </row>
    <row r="1732" spans="1:16">
      <c r="A1732" t="s">
        <v>9</v>
      </c>
      <c r="B1732" t="s">
        <v>51</v>
      </c>
      <c r="C1732" t="s">
        <v>236</v>
      </c>
      <c r="D1732" t="s">
        <v>1</v>
      </c>
      <c r="E1732" s="3">
        <v>577</v>
      </c>
      <c r="F1732" s="3">
        <v>349</v>
      </c>
      <c r="G1732" s="3">
        <v>318</v>
      </c>
      <c r="H1732" s="3">
        <v>31</v>
      </c>
      <c r="I1732" s="3">
        <v>212</v>
      </c>
      <c r="J1732" s="3">
        <v>16</v>
      </c>
      <c r="K1732" s="3">
        <f t="shared" si="283"/>
        <v>561</v>
      </c>
      <c r="L1732" s="2">
        <f t="shared" si="284"/>
        <v>62.21033868092691</v>
      </c>
      <c r="M1732" s="2">
        <f t="shared" si="285"/>
        <v>56.684491978609628</v>
      </c>
      <c r="N1732" s="2">
        <f t="shared" si="286"/>
        <v>5.525846702317291</v>
      </c>
      <c r="O1732" s="2">
        <f t="shared" si="287"/>
        <v>37.789661319073083</v>
      </c>
      <c r="P1732" s="2">
        <f t="shared" si="288"/>
        <v>8.8825214899713476</v>
      </c>
    </row>
    <row r="1733" spans="1:16">
      <c r="A1733" t="s">
        <v>9</v>
      </c>
      <c r="B1733" t="s">
        <v>51</v>
      </c>
      <c r="C1733" t="s">
        <v>236</v>
      </c>
      <c r="D1733" t="s">
        <v>219</v>
      </c>
      <c r="E1733" s="3">
        <v>31</v>
      </c>
      <c r="F1733" s="3">
        <v>2</v>
      </c>
      <c r="G1733" s="3">
        <v>2</v>
      </c>
      <c r="H1733" s="3">
        <v>0</v>
      </c>
      <c r="I1733" s="3">
        <v>29</v>
      </c>
      <c r="J1733" s="3">
        <v>0</v>
      </c>
      <c r="K1733" s="3">
        <f t="shared" si="283"/>
        <v>31</v>
      </c>
      <c r="L1733" s="2">
        <f t="shared" si="284"/>
        <v>6.4516129032258061</v>
      </c>
      <c r="M1733" s="2">
        <f t="shared" si="285"/>
        <v>6.4516129032258061</v>
      </c>
      <c r="N1733" s="2">
        <f t="shared" si="286"/>
        <v>0</v>
      </c>
      <c r="O1733" s="2">
        <f t="shared" si="287"/>
        <v>93.548387096774192</v>
      </c>
      <c r="P1733" s="2">
        <f t="shared" si="288"/>
        <v>0</v>
      </c>
    </row>
    <row r="1734" spans="1:16">
      <c r="A1734" t="s">
        <v>9</v>
      </c>
      <c r="B1734" t="s">
        <v>51</v>
      </c>
      <c r="C1734" t="s">
        <v>236</v>
      </c>
      <c r="D1734" t="s">
        <v>220</v>
      </c>
      <c r="E1734" s="3">
        <v>49</v>
      </c>
      <c r="F1734" s="3">
        <v>17</v>
      </c>
      <c r="G1734" s="3">
        <v>16</v>
      </c>
      <c r="H1734" s="3">
        <v>1</v>
      </c>
      <c r="I1734" s="3">
        <v>32</v>
      </c>
      <c r="J1734" s="3">
        <v>0</v>
      </c>
      <c r="K1734" s="3">
        <f t="shared" si="283"/>
        <v>49</v>
      </c>
      <c r="L1734" s="2">
        <f t="shared" si="284"/>
        <v>34.693877551020407</v>
      </c>
      <c r="M1734" s="2">
        <f t="shared" si="285"/>
        <v>32.653061224489797</v>
      </c>
      <c r="N1734" s="2">
        <f t="shared" si="286"/>
        <v>2.0408163265306123</v>
      </c>
      <c r="O1734" s="2">
        <f t="shared" si="287"/>
        <v>65.306122448979593</v>
      </c>
      <c r="P1734" s="2">
        <f t="shared" si="288"/>
        <v>5.8823529411764701</v>
      </c>
    </row>
    <row r="1735" spans="1:16">
      <c r="A1735" t="s">
        <v>9</v>
      </c>
      <c r="B1735" t="s">
        <v>51</v>
      </c>
      <c r="C1735" t="s">
        <v>236</v>
      </c>
      <c r="D1735" t="s">
        <v>221</v>
      </c>
      <c r="E1735" s="3">
        <v>51</v>
      </c>
      <c r="F1735" s="3">
        <v>34</v>
      </c>
      <c r="G1735" s="3">
        <v>31</v>
      </c>
      <c r="H1735" s="3">
        <v>3</v>
      </c>
      <c r="I1735" s="3">
        <v>17</v>
      </c>
      <c r="J1735" s="3">
        <v>0</v>
      </c>
      <c r="K1735" s="3">
        <f t="shared" si="283"/>
        <v>51</v>
      </c>
      <c r="L1735" s="2">
        <f t="shared" si="284"/>
        <v>66.666666666666657</v>
      </c>
      <c r="M1735" s="2">
        <f t="shared" si="285"/>
        <v>60.784313725490193</v>
      </c>
      <c r="N1735" s="2">
        <f t="shared" si="286"/>
        <v>5.8823529411764701</v>
      </c>
      <c r="O1735" s="2">
        <f t="shared" si="287"/>
        <v>33.333333333333329</v>
      </c>
      <c r="P1735" s="2">
        <f t="shared" si="288"/>
        <v>8.8235294117647065</v>
      </c>
    </row>
    <row r="1736" spans="1:16">
      <c r="A1736" t="s">
        <v>9</v>
      </c>
      <c r="B1736" t="s">
        <v>51</v>
      </c>
      <c r="C1736" t="s">
        <v>236</v>
      </c>
      <c r="D1736" t="s">
        <v>222</v>
      </c>
      <c r="E1736" s="3">
        <v>35</v>
      </c>
      <c r="F1736" s="3">
        <v>26</v>
      </c>
      <c r="G1736" s="3">
        <v>23</v>
      </c>
      <c r="H1736" s="3">
        <v>3</v>
      </c>
      <c r="I1736" s="3">
        <v>9</v>
      </c>
      <c r="J1736" s="3">
        <v>0</v>
      </c>
      <c r="K1736" s="3">
        <f t="shared" si="283"/>
        <v>35</v>
      </c>
      <c r="L1736" s="2">
        <f t="shared" si="284"/>
        <v>74.285714285714292</v>
      </c>
      <c r="M1736" s="2">
        <f t="shared" si="285"/>
        <v>65.714285714285708</v>
      </c>
      <c r="N1736" s="2">
        <f t="shared" si="286"/>
        <v>8.5714285714285712</v>
      </c>
      <c r="O1736" s="2">
        <f t="shared" si="287"/>
        <v>25.714285714285712</v>
      </c>
      <c r="P1736" s="2">
        <f t="shared" si="288"/>
        <v>11.538461538461538</v>
      </c>
    </row>
    <row r="1737" spans="1:16">
      <c r="A1737" t="s">
        <v>9</v>
      </c>
      <c r="B1737" t="s">
        <v>51</v>
      </c>
      <c r="C1737" t="s">
        <v>236</v>
      </c>
      <c r="D1737" t="s">
        <v>223</v>
      </c>
      <c r="E1737" s="3">
        <v>43</v>
      </c>
      <c r="F1737" s="3">
        <v>36</v>
      </c>
      <c r="G1737" s="3">
        <v>35</v>
      </c>
      <c r="H1737" s="3">
        <v>1</v>
      </c>
      <c r="I1737" s="3">
        <v>7</v>
      </c>
      <c r="J1737" s="3">
        <v>0</v>
      </c>
      <c r="K1737" s="3">
        <f t="shared" si="283"/>
        <v>43</v>
      </c>
      <c r="L1737" s="2">
        <f t="shared" si="284"/>
        <v>83.720930232558146</v>
      </c>
      <c r="M1737" s="2">
        <f t="shared" si="285"/>
        <v>81.395348837209298</v>
      </c>
      <c r="N1737" s="2">
        <f t="shared" si="286"/>
        <v>2.3255813953488373</v>
      </c>
      <c r="O1737" s="2">
        <f t="shared" si="287"/>
        <v>16.279069767441861</v>
      </c>
      <c r="P1737" s="2">
        <f t="shared" si="288"/>
        <v>2.7777777777777777</v>
      </c>
    </row>
    <row r="1738" spans="1:16">
      <c r="A1738" t="s">
        <v>9</v>
      </c>
      <c r="B1738" t="s">
        <v>51</v>
      </c>
      <c r="C1738" t="s">
        <v>236</v>
      </c>
      <c r="D1738" t="s">
        <v>224</v>
      </c>
      <c r="E1738" s="3">
        <v>43</v>
      </c>
      <c r="F1738" s="3">
        <v>36</v>
      </c>
      <c r="G1738" s="3">
        <v>32</v>
      </c>
      <c r="H1738" s="3">
        <v>4</v>
      </c>
      <c r="I1738" s="3">
        <v>6</v>
      </c>
      <c r="J1738" s="3">
        <v>1</v>
      </c>
      <c r="K1738" s="3">
        <f t="shared" si="283"/>
        <v>42</v>
      </c>
      <c r="L1738" s="2">
        <f t="shared" si="284"/>
        <v>85.714285714285708</v>
      </c>
      <c r="M1738" s="2">
        <f t="shared" si="285"/>
        <v>76.19047619047619</v>
      </c>
      <c r="N1738" s="2">
        <f t="shared" si="286"/>
        <v>9.5238095238095237</v>
      </c>
      <c r="O1738" s="2">
        <f t="shared" si="287"/>
        <v>14.285714285714285</v>
      </c>
      <c r="P1738" s="2">
        <f t="shared" si="288"/>
        <v>11.111111111111111</v>
      </c>
    </row>
    <row r="1739" spans="1:16">
      <c r="A1739" t="s">
        <v>9</v>
      </c>
      <c r="B1739" t="s">
        <v>51</v>
      </c>
      <c r="C1739" t="s">
        <v>236</v>
      </c>
      <c r="D1739" t="s">
        <v>225</v>
      </c>
      <c r="E1739" s="3">
        <v>51</v>
      </c>
      <c r="F1739" s="3">
        <v>40</v>
      </c>
      <c r="G1739" s="3">
        <v>38</v>
      </c>
      <c r="H1739" s="3">
        <v>2</v>
      </c>
      <c r="I1739" s="3">
        <v>11</v>
      </c>
      <c r="J1739" s="3">
        <v>0</v>
      </c>
      <c r="K1739" s="3">
        <f t="shared" si="283"/>
        <v>51</v>
      </c>
      <c r="L1739" s="2">
        <f t="shared" si="284"/>
        <v>78.431372549019613</v>
      </c>
      <c r="M1739" s="2">
        <f t="shared" si="285"/>
        <v>74.509803921568633</v>
      </c>
      <c r="N1739" s="2">
        <f t="shared" si="286"/>
        <v>3.9215686274509802</v>
      </c>
      <c r="O1739" s="2">
        <f t="shared" si="287"/>
        <v>21.568627450980394</v>
      </c>
      <c r="P1739" s="2">
        <f t="shared" si="288"/>
        <v>5</v>
      </c>
    </row>
    <row r="1740" spans="1:16">
      <c r="A1740" t="s">
        <v>9</v>
      </c>
      <c r="B1740" t="s">
        <v>51</v>
      </c>
      <c r="C1740" t="s">
        <v>236</v>
      </c>
      <c r="D1740" t="s">
        <v>226</v>
      </c>
      <c r="E1740" s="3">
        <v>38</v>
      </c>
      <c r="F1740" s="3">
        <v>32</v>
      </c>
      <c r="G1740" s="3">
        <v>29</v>
      </c>
      <c r="H1740" s="3">
        <v>3</v>
      </c>
      <c r="I1740" s="3">
        <v>3</v>
      </c>
      <c r="J1740" s="3">
        <v>3</v>
      </c>
      <c r="K1740" s="3">
        <f t="shared" si="283"/>
        <v>35</v>
      </c>
      <c r="L1740" s="2">
        <f t="shared" si="284"/>
        <v>91.428571428571431</v>
      </c>
      <c r="M1740" s="2">
        <f t="shared" si="285"/>
        <v>82.857142857142861</v>
      </c>
      <c r="N1740" s="2">
        <f t="shared" si="286"/>
        <v>8.5714285714285712</v>
      </c>
      <c r="O1740" s="2">
        <f t="shared" si="287"/>
        <v>8.5714285714285712</v>
      </c>
      <c r="P1740" s="2">
        <f t="shared" si="288"/>
        <v>9.375</v>
      </c>
    </row>
    <row r="1741" spans="1:16">
      <c r="A1741" t="s">
        <v>9</v>
      </c>
      <c r="B1741" t="s">
        <v>51</v>
      </c>
      <c r="C1741" t="s">
        <v>236</v>
      </c>
      <c r="D1741" t="s">
        <v>227</v>
      </c>
      <c r="E1741" s="3">
        <v>35</v>
      </c>
      <c r="F1741" s="3">
        <v>26</v>
      </c>
      <c r="G1741" s="3">
        <v>25</v>
      </c>
      <c r="H1741" s="3">
        <v>1</v>
      </c>
      <c r="I1741" s="3">
        <v>8</v>
      </c>
      <c r="J1741" s="3">
        <v>1</v>
      </c>
      <c r="K1741" s="3">
        <f t="shared" si="283"/>
        <v>34</v>
      </c>
      <c r="L1741" s="2">
        <f t="shared" si="284"/>
        <v>76.470588235294116</v>
      </c>
      <c r="M1741" s="2">
        <f t="shared" si="285"/>
        <v>73.529411764705884</v>
      </c>
      <c r="N1741" s="2">
        <f t="shared" si="286"/>
        <v>2.9411764705882351</v>
      </c>
      <c r="O1741" s="2">
        <f t="shared" si="287"/>
        <v>23.52941176470588</v>
      </c>
      <c r="P1741" s="2">
        <f t="shared" si="288"/>
        <v>3.8461538461538463</v>
      </c>
    </row>
    <row r="1742" spans="1:16">
      <c r="A1742" t="s">
        <v>9</v>
      </c>
      <c r="B1742" t="s">
        <v>51</v>
      </c>
      <c r="C1742" t="s">
        <v>236</v>
      </c>
      <c r="D1742" t="s">
        <v>228</v>
      </c>
      <c r="E1742" s="3">
        <v>29</v>
      </c>
      <c r="F1742" s="3">
        <v>24</v>
      </c>
      <c r="G1742" s="3">
        <v>22</v>
      </c>
      <c r="H1742" s="3">
        <v>2</v>
      </c>
      <c r="I1742" s="3">
        <v>5</v>
      </c>
      <c r="J1742" s="3">
        <v>0</v>
      </c>
      <c r="K1742" s="3">
        <f t="shared" si="283"/>
        <v>29</v>
      </c>
      <c r="L1742" s="2">
        <f t="shared" si="284"/>
        <v>82.758620689655174</v>
      </c>
      <c r="M1742" s="2">
        <f t="shared" si="285"/>
        <v>75.862068965517238</v>
      </c>
      <c r="N1742" s="2">
        <f t="shared" si="286"/>
        <v>6.8965517241379306</v>
      </c>
      <c r="O1742" s="2">
        <f t="shared" si="287"/>
        <v>17.241379310344829</v>
      </c>
      <c r="P1742" s="2">
        <f t="shared" si="288"/>
        <v>8.3333333333333321</v>
      </c>
    </row>
    <row r="1743" spans="1:16">
      <c r="A1743" t="s">
        <v>9</v>
      </c>
      <c r="B1743" t="s">
        <v>51</v>
      </c>
      <c r="C1743" t="s">
        <v>236</v>
      </c>
      <c r="D1743" t="s">
        <v>229</v>
      </c>
      <c r="E1743" s="3">
        <v>47</v>
      </c>
      <c r="F1743" s="3">
        <v>32</v>
      </c>
      <c r="G1743" s="3">
        <v>28</v>
      </c>
      <c r="H1743" s="3">
        <v>4</v>
      </c>
      <c r="I1743" s="3">
        <v>15</v>
      </c>
      <c r="J1743" s="3">
        <v>0</v>
      </c>
      <c r="K1743" s="3">
        <f t="shared" si="283"/>
        <v>47</v>
      </c>
      <c r="L1743" s="2">
        <f t="shared" si="284"/>
        <v>68.085106382978722</v>
      </c>
      <c r="M1743" s="2">
        <f t="shared" si="285"/>
        <v>59.574468085106382</v>
      </c>
      <c r="N1743" s="2">
        <f t="shared" si="286"/>
        <v>8.5106382978723403</v>
      </c>
      <c r="O1743" s="2">
        <f t="shared" si="287"/>
        <v>31.914893617021278</v>
      </c>
      <c r="P1743" s="2">
        <f t="shared" si="288"/>
        <v>12.5</v>
      </c>
    </row>
    <row r="1744" spans="1:16">
      <c r="A1744" t="s">
        <v>9</v>
      </c>
      <c r="B1744" t="s">
        <v>51</v>
      </c>
      <c r="C1744" t="s">
        <v>236</v>
      </c>
      <c r="D1744" t="s">
        <v>230</v>
      </c>
      <c r="E1744" s="3">
        <v>45</v>
      </c>
      <c r="F1744" s="3">
        <v>17</v>
      </c>
      <c r="G1744" s="3">
        <v>14</v>
      </c>
      <c r="H1744" s="3">
        <v>3</v>
      </c>
      <c r="I1744" s="3">
        <v>27</v>
      </c>
      <c r="J1744" s="3">
        <v>1</v>
      </c>
      <c r="K1744" s="3">
        <f t="shared" si="283"/>
        <v>44</v>
      </c>
      <c r="L1744" s="2">
        <f t="shared" si="284"/>
        <v>38.636363636363633</v>
      </c>
      <c r="M1744" s="2">
        <f t="shared" si="285"/>
        <v>31.818181818181817</v>
      </c>
      <c r="N1744" s="2">
        <f t="shared" si="286"/>
        <v>6.8181818181818175</v>
      </c>
      <c r="O1744" s="2">
        <f t="shared" si="287"/>
        <v>61.363636363636367</v>
      </c>
      <c r="P1744" s="2">
        <f t="shared" si="288"/>
        <v>17.647058823529413</v>
      </c>
    </row>
    <row r="1745" spans="1:16">
      <c r="A1745" t="s">
        <v>9</v>
      </c>
      <c r="B1745" t="s">
        <v>51</v>
      </c>
      <c r="C1745" t="s">
        <v>236</v>
      </c>
      <c r="D1745" t="s">
        <v>231</v>
      </c>
      <c r="E1745" s="3">
        <v>34</v>
      </c>
      <c r="F1745" s="3">
        <v>17</v>
      </c>
      <c r="G1745" s="3">
        <v>14</v>
      </c>
      <c r="H1745" s="3">
        <v>3</v>
      </c>
      <c r="I1745" s="3">
        <v>15</v>
      </c>
      <c r="J1745" s="3">
        <v>2</v>
      </c>
      <c r="K1745" s="3">
        <f t="shared" si="283"/>
        <v>32</v>
      </c>
      <c r="L1745" s="2">
        <f t="shared" si="284"/>
        <v>53.125</v>
      </c>
      <c r="M1745" s="2">
        <f t="shared" si="285"/>
        <v>43.75</v>
      </c>
      <c r="N1745" s="2">
        <f t="shared" si="286"/>
        <v>9.375</v>
      </c>
      <c r="O1745" s="2">
        <f t="shared" si="287"/>
        <v>46.875</v>
      </c>
      <c r="P1745" s="2">
        <f t="shared" si="288"/>
        <v>17.647058823529413</v>
      </c>
    </row>
    <row r="1746" spans="1:16">
      <c r="A1746" t="s">
        <v>9</v>
      </c>
      <c r="B1746" t="s">
        <v>51</v>
      </c>
      <c r="C1746" t="s">
        <v>236</v>
      </c>
      <c r="D1746" t="s">
        <v>232</v>
      </c>
      <c r="E1746" s="3">
        <v>32</v>
      </c>
      <c r="F1746" s="3">
        <v>7</v>
      </c>
      <c r="G1746" s="3">
        <v>6</v>
      </c>
      <c r="H1746" s="3">
        <v>1</v>
      </c>
      <c r="I1746" s="3">
        <v>21</v>
      </c>
      <c r="J1746" s="3">
        <v>4</v>
      </c>
      <c r="K1746" s="3">
        <f t="shared" si="283"/>
        <v>28</v>
      </c>
      <c r="L1746" s="2">
        <f t="shared" si="284"/>
        <v>25</v>
      </c>
      <c r="M1746" s="2">
        <f t="shared" si="285"/>
        <v>21.428571428571427</v>
      </c>
      <c r="N1746" s="2">
        <f t="shared" si="286"/>
        <v>3.5714285714285712</v>
      </c>
      <c r="O1746" s="2">
        <f t="shared" si="287"/>
        <v>75</v>
      </c>
      <c r="P1746" s="2">
        <f t="shared" si="288"/>
        <v>14.285714285714285</v>
      </c>
    </row>
    <row r="1747" spans="1:16">
      <c r="A1747" t="s">
        <v>9</v>
      </c>
      <c r="B1747" t="s">
        <v>51</v>
      </c>
      <c r="C1747" t="s">
        <v>236</v>
      </c>
      <c r="D1747" t="s">
        <v>233</v>
      </c>
      <c r="E1747" s="3">
        <v>6</v>
      </c>
      <c r="F1747" s="3">
        <v>2</v>
      </c>
      <c r="G1747" s="3">
        <v>2</v>
      </c>
      <c r="H1747" s="3">
        <v>0</v>
      </c>
      <c r="I1747" s="3">
        <v>2</v>
      </c>
      <c r="J1747" s="3">
        <v>2</v>
      </c>
      <c r="K1747" s="3">
        <f t="shared" si="283"/>
        <v>4</v>
      </c>
      <c r="L1747" s="2">
        <f t="shared" si="284"/>
        <v>50</v>
      </c>
      <c r="M1747" s="2">
        <f t="shared" si="285"/>
        <v>50</v>
      </c>
      <c r="N1747" s="2">
        <f t="shared" si="286"/>
        <v>0</v>
      </c>
      <c r="O1747" s="2">
        <f t="shared" si="287"/>
        <v>50</v>
      </c>
      <c r="P1747" s="2">
        <f t="shared" si="288"/>
        <v>0</v>
      </c>
    </row>
    <row r="1748" spans="1:16">
      <c r="A1748" t="s">
        <v>9</v>
      </c>
      <c r="B1748" t="s">
        <v>51</v>
      </c>
      <c r="C1748" t="s">
        <v>236</v>
      </c>
      <c r="D1748" t="s">
        <v>235</v>
      </c>
      <c r="E1748" s="3">
        <v>8</v>
      </c>
      <c r="F1748" s="3">
        <v>1</v>
      </c>
      <c r="G1748" s="3">
        <v>1</v>
      </c>
      <c r="H1748" s="3">
        <v>0</v>
      </c>
      <c r="I1748" s="3">
        <v>5</v>
      </c>
      <c r="J1748" s="3">
        <v>2</v>
      </c>
      <c r="K1748" s="3">
        <f t="shared" si="283"/>
        <v>6</v>
      </c>
      <c r="L1748" s="2">
        <f t="shared" si="284"/>
        <v>16.666666666666664</v>
      </c>
      <c r="M1748" s="2">
        <f t="shared" si="285"/>
        <v>16.666666666666664</v>
      </c>
      <c r="N1748" s="2">
        <f t="shared" si="286"/>
        <v>0</v>
      </c>
      <c r="O1748" s="2">
        <f t="shared" si="287"/>
        <v>83.333333333333343</v>
      </c>
      <c r="P1748" s="2">
        <f t="shared" si="288"/>
        <v>0</v>
      </c>
    </row>
    <row r="1749" spans="1:16">
      <c r="A1749" t="s">
        <v>9</v>
      </c>
      <c r="B1749" t="s">
        <v>51</v>
      </c>
      <c r="C1749" t="s">
        <v>236</v>
      </c>
      <c r="D1749" t="s">
        <v>234</v>
      </c>
      <c r="E1749" s="3">
        <f t="shared" ref="E1749:J1749" si="291">SUM(E1735:E1743)</f>
        <v>372</v>
      </c>
      <c r="F1749" s="3">
        <f t="shared" si="291"/>
        <v>286</v>
      </c>
      <c r="G1749" s="3">
        <f t="shared" si="291"/>
        <v>263</v>
      </c>
      <c r="H1749" s="3">
        <f t="shared" si="291"/>
        <v>23</v>
      </c>
      <c r="I1749" s="3">
        <f t="shared" si="291"/>
        <v>81</v>
      </c>
      <c r="J1749" s="3">
        <f t="shared" si="291"/>
        <v>5</v>
      </c>
      <c r="K1749" s="3">
        <f t="shared" si="283"/>
        <v>367</v>
      </c>
      <c r="L1749" s="2">
        <f t="shared" si="284"/>
        <v>77.929155313351501</v>
      </c>
      <c r="M1749" s="2">
        <f t="shared" si="285"/>
        <v>71.662125340599459</v>
      </c>
      <c r="N1749" s="2">
        <f t="shared" si="286"/>
        <v>6.2670299727520433</v>
      </c>
      <c r="O1749" s="2">
        <f t="shared" si="287"/>
        <v>22.070844686648503</v>
      </c>
      <c r="P1749" s="2">
        <f t="shared" si="288"/>
        <v>8.0419580419580416</v>
      </c>
    </row>
    <row r="1750" spans="1:16">
      <c r="A1750" t="s">
        <v>9</v>
      </c>
      <c r="B1750" t="s">
        <v>51</v>
      </c>
      <c r="C1750" t="s">
        <v>237</v>
      </c>
      <c r="D1750" t="s">
        <v>1</v>
      </c>
      <c r="E1750" s="3">
        <v>531</v>
      </c>
      <c r="F1750" s="3">
        <v>93</v>
      </c>
      <c r="G1750" s="3">
        <v>93</v>
      </c>
      <c r="H1750" s="3">
        <v>0</v>
      </c>
      <c r="I1750" s="3">
        <v>433</v>
      </c>
      <c r="J1750" s="3">
        <v>5</v>
      </c>
      <c r="K1750" s="3">
        <f t="shared" si="283"/>
        <v>526</v>
      </c>
      <c r="L1750" s="2">
        <f t="shared" si="284"/>
        <v>17.680608365019012</v>
      </c>
      <c r="M1750" s="2">
        <f t="shared" si="285"/>
        <v>17.680608365019012</v>
      </c>
      <c r="N1750" s="2">
        <f t="shared" si="286"/>
        <v>0</v>
      </c>
      <c r="O1750" s="2">
        <f t="shared" si="287"/>
        <v>82.319391634980988</v>
      </c>
      <c r="P1750" s="2">
        <f t="shared" si="288"/>
        <v>0</v>
      </c>
    </row>
    <row r="1751" spans="1:16">
      <c r="A1751" t="s">
        <v>9</v>
      </c>
      <c r="B1751" t="s">
        <v>51</v>
      </c>
      <c r="C1751" t="s">
        <v>237</v>
      </c>
      <c r="D1751" t="s">
        <v>219</v>
      </c>
      <c r="E1751" s="3">
        <v>34</v>
      </c>
      <c r="F1751" s="3">
        <v>0</v>
      </c>
      <c r="G1751" s="3">
        <v>0</v>
      </c>
      <c r="H1751" s="3">
        <v>0</v>
      </c>
      <c r="I1751" s="3">
        <v>33</v>
      </c>
      <c r="J1751" s="3">
        <v>1</v>
      </c>
      <c r="K1751" s="3">
        <f t="shared" si="283"/>
        <v>33</v>
      </c>
      <c r="L1751" s="2">
        <f t="shared" si="284"/>
        <v>0</v>
      </c>
      <c r="M1751" s="2">
        <f t="shared" si="285"/>
        <v>0</v>
      </c>
      <c r="N1751" s="2">
        <f t="shared" si="286"/>
        <v>0</v>
      </c>
      <c r="O1751" s="2">
        <f t="shared" si="287"/>
        <v>100</v>
      </c>
      <c r="P1751" s="2" t="str">
        <f t="shared" si="288"/>
        <v xml:space="preserve"> </v>
      </c>
    </row>
    <row r="1752" spans="1:16">
      <c r="A1752" t="s">
        <v>9</v>
      </c>
      <c r="B1752" t="s">
        <v>51</v>
      </c>
      <c r="C1752" t="s">
        <v>237</v>
      </c>
      <c r="D1752" t="s">
        <v>220</v>
      </c>
      <c r="E1752" s="3">
        <v>49</v>
      </c>
      <c r="F1752" s="3">
        <v>6</v>
      </c>
      <c r="G1752" s="3">
        <v>6</v>
      </c>
      <c r="H1752" s="3">
        <v>0</v>
      </c>
      <c r="I1752" s="3">
        <v>43</v>
      </c>
      <c r="J1752" s="3">
        <v>0</v>
      </c>
      <c r="K1752" s="3">
        <f t="shared" si="283"/>
        <v>49</v>
      </c>
      <c r="L1752" s="2">
        <f t="shared" si="284"/>
        <v>12.244897959183673</v>
      </c>
      <c r="M1752" s="2">
        <f t="shared" si="285"/>
        <v>12.244897959183673</v>
      </c>
      <c r="N1752" s="2">
        <f t="shared" si="286"/>
        <v>0</v>
      </c>
      <c r="O1752" s="2">
        <f t="shared" si="287"/>
        <v>87.755102040816325</v>
      </c>
      <c r="P1752" s="2">
        <f t="shared" si="288"/>
        <v>0</v>
      </c>
    </row>
    <row r="1753" spans="1:16">
      <c r="A1753" t="s">
        <v>9</v>
      </c>
      <c r="B1753" t="s">
        <v>51</v>
      </c>
      <c r="C1753" t="s">
        <v>237</v>
      </c>
      <c r="D1753" t="s">
        <v>221</v>
      </c>
      <c r="E1753" s="3">
        <v>29</v>
      </c>
      <c r="F1753" s="3">
        <v>9</v>
      </c>
      <c r="G1753" s="3">
        <v>9</v>
      </c>
      <c r="H1753" s="3">
        <v>0</v>
      </c>
      <c r="I1753" s="3">
        <v>20</v>
      </c>
      <c r="J1753" s="3">
        <v>0</v>
      </c>
      <c r="K1753" s="3">
        <f t="shared" si="283"/>
        <v>29</v>
      </c>
      <c r="L1753" s="2">
        <f t="shared" si="284"/>
        <v>31.03448275862069</v>
      </c>
      <c r="M1753" s="2">
        <f t="shared" si="285"/>
        <v>31.03448275862069</v>
      </c>
      <c r="N1753" s="2">
        <f t="shared" si="286"/>
        <v>0</v>
      </c>
      <c r="O1753" s="2">
        <f t="shared" si="287"/>
        <v>68.965517241379317</v>
      </c>
      <c r="P1753" s="2">
        <f t="shared" si="288"/>
        <v>0</v>
      </c>
    </row>
    <row r="1754" spans="1:16">
      <c r="A1754" t="s">
        <v>9</v>
      </c>
      <c r="B1754" t="s">
        <v>51</v>
      </c>
      <c r="C1754" t="s">
        <v>237</v>
      </c>
      <c r="D1754" t="s">
        <v>222</v>
      </c>
      <c r="E1754" s="3">
        <v>33</v>
      </c>
      <c r="F1754" s="3">
        <v>6</v>
      </c>
      <c r="G1754" s="3">
        <v>6</v>
      </c>
      <c r="H1754" s="3">
        <v>0</v>
      </c>
      <c r="I1754" s="3">
        <v>27</v>
      </c>
      <c r="J1754" s="3">
        <v>0</v>
      </c>
      <c r="K1754" s="3">
        <f t="shared" si="283"/>
        <v>33</v>
      </c>
      <c r="L1754" s="2">
        <f t="shared" si="284"/>
        <v>18.181818181818183</v>
      </c>
      <c r="M1754" s="2">
        <f t="shared" si="285"/>
        <v>18.181818181818183</v>
      </c>
      <c r="N1754" s="2">
        <f t="shared" si="286"/>
        <v>0</v>
      </c>
      <c r="O1754" s="2">
        <f t="shared" si="287"/>
        <v>81.818181818181827</v>
      </c>
      <c r="P1754" s="2">
        <f t="shared" si="288"/>
        <v>0</v>
      </c>
    </row>
    <row r="1755" spans="1:16">
      <c r="A1755" t="s">
        <v>9</v>
      </c>
      <c r="B1755" t="s">
        <v>51</v>
      </c>
      <c r="C1755" t="s">
        <v>237</v>
      </c>
      <c r="D1755" t="s">
        <v>223</v>
      </c>
      <c r="E1755" s="3">
        <v>42</v>
      </c>
      <c r="F1755" s="3">
        <v>14</v>
      </c>
      <c r="G1755" s="3">
        <v>14</v>
      </c>
      <c r="H1755" s="3">
        <v>0</v>
      </c>
      <c r="I1755" s="3">
        <v>28</v>
      </c>
      <c r="J1755" s="3">
        <v>0</v>
      </c>
      <c r="K1755" s="3">
        <f t="shared" si="283"/>
        <v>42</v>
      </c>
      <c r="L1755" s="2">
        <f t="shared" si="284"/>
        <v>33.333333333333329</v>
      </c>
      <c r="M1755" s="2">
        <f t="shared" si="285"/>
        <v>33.333333333333329</v>
      </c>
      <c r="N1755" s="2">
        <f t="shared" si="286"/>
        <v>0</v>
      </c>
      <c r="O1755" s="2">
        <f t="shared" si="287"/>
        <v>66.666666666666657</v>
      </c>
      <c r="P1755" s="2">
        <f t="shared" si="288"/>
        <v>0</v>
      </c>
    </row>
    <row r="1756" spans="1:16">
      <c r="A1756" t="s">
        <v>9</v>
      </c>
      <c r="B1756" t="s">
        <v>51</v>
      </c>
      <c r="C1756" t="s">
        <v>237</v>
      </c>
      <c r="D1756" t="s">
        <v>224</v>
      </c>
      <c r="E1756" s="3">
        <v>33</v>
      </c>
      <c r="F1756" s="3">
        <v>7</v>
      </c>
      <c r="G1756" s="3">
        <v>7</v>
      </c>
      <c r="H1756" s="3">
        <v>0</v>
      </c>
      <c r="I1756" s="3">
        <v>26</v>
      </c>
      <c r="J1756" s="3">
        <v>0</v>
      </c>
      <c r="K1756" s="3">
        <f t="shared" si="283"/>
        <v>33</v>
      </c>
      <c r="L1756" s="2">
        <f t="shared" si="284"/>
        <v>21.212121212121211</v>
      </c>
      <c r="M1756" s="2">
        <f t="shared" si="285"/>
        <v>21.212121212121211</v>
      </c>
      <c r="N1756" s="2">
        <f t="shared" si="286"/>
        <v>0</v>
      </c>
      <c r="O1756" s="2">
        <f t="shared" si="287"/>
        <v>78.787878787878782</v>
      </c>
      <c r="P1756" s="2">
        <f t="shared" si="288"/>
        <v>0</v>
      </c>
    </row>
    <row r="1757" spans="1:16">
      <c r="A1757" t="s">
        <v>9</v>
      </c>
      <c r="B1757" t="s">
        <v>51</v>
      </c>
      <c r="C1757" t="s">
        <v>237</v>
      </c>
      <c r="D1757" t="s">
        <v>225</v>
      </c>
      <c r="E1757" s="3">
        <v>42</v>
      </c>
      <c r="F1757" s="3">
        <v>13</v>
      </c>
      <c r="G1757" s="3">
        <v>13</v>
      </c>
      <c r="H1757" s="3">
        <v>0</v>
      </c>
      <c r="I1757" s="3">
        <v>28</v>
      </c>
      <c r="J1757" s="3">
        <v>1</v>
      </c>
      <c r="K1757" s="3">
        <f t="shared" si="283"/>
        <v>41</v>
      </c>
      <c r="L1757" s="2">
        <f t="shared" si="284"/>
        <v>31.707317073170731</v>
      </c>
      <c r="M1757" s="2">
        <f t="shared" si="285"/>
        <v>31.707317073170731</v>
      </c>
      <c r="N1757" s="2">
        <f t="shared" si="286"/>
        <v>0</v>
      </c>
      <c r="O1757" s="2">
        <f t="shared" si="287"/>
        <v>68.292682926829272</v>
      </c>
      <c r="P1757" s="2">
        <f t="shared" si="288"/>
        <v>0</v>
      </c>
    </row>
    <row r="1758" spans="1:16">
      <c r="A1758" t="s">
        <v>9</v>
      </c>
      <c r="B1758" t="s">
        <v>51</v>
      </c>
      <c r="C1758" t="s">
        <v>237</v>
      </c>
      <c r="D1758" t="s">
        <v>226</v>
      </c>
      <c r="E1758" s="3">
        <v>41</v>
      </c>
      <c r="F1758" s="3">
        <v>11</v>
      </c>
      <c r="G1758" s="3">
        <v>11</v>
      </c>
      <c r="H1758" s="3">
        <v>0</v>
      </c>
      <c r="I1758" s="3">
        <v>30</v>
      </c>
      <c r="J1758" s="3">
        <v>0</v>
      </c>
      <c r="K1758" s="3">
        <f t="shared" si="283"/>
        <v>41</v>
      </c>
      <c r="L1758" s="2">
        <f t="shared" si="284"/>
        <v>26.829268292682929</v>
      </c>
      <c r="M1758" s="2">
        <f t="shared" si="285"/>
        <v>26.829268292682929</v>
      </c>
      <c r="N1758" s="2">
        <f t="shared" si="286"/>
        <v>0</v>
      </c>
      <c r="O1758" s="2">
        <f t="shared" si="287"/>
        <v>73.170731707317074</v>
      </c>
      <c r="P1758" s="2">
        <f t="shared" si="288"/>
        <v>0</v>
      </c>
    </row>
    <row r="1759" spans="1:16">
      <c r="A1759" t="s">
        <v>9</v>
      </c>
      <c r="B1759" t="s">
        <v>51</v>
      </c>
      <c r="C1759" t="s">
        <v>237</v>
      </c>
      <c r="D1759" t="s">
        <v>227</v>
      </c>
      <c r="E1759" s="3">
        <v>36</v>
      </c>
      <c r="F1759" s="3">
        <v>10</v>
      </c>
      <c r="G1759" s="3">
        <v>10</v>
      </c>
      <c r="H1759" s="3">
        <v>0</v>
      </c>
      <c r="I1759" s="3">
        <v>26</v>
      </c>
      <c r="J1759" s="3">
        <v>0</v>
      </c>
      <c r="K1759" s="3">
        <f t="shared" si="283"/>
        <v>36</v>
      </c>
      <c r="L1759" s="2">
        <f t="shared" si="284"/>
        <v>27.777777777777779</v>
      </c>
      <c r="M1759" s="2">
        <f t="shared" si="285"/>
        <v>27.777777777777779</v>
      </c>
      <c r="N1759" s="2">
        <f t="shared" si="286"/>
        <v>0</v>
      </c>
      <c r="O1759" s="2">
        <f t="shared" si="287"/>
        <v>72.222222222222214</v>
      </c>
      <c r="P1759" s="2">
        <f t="shared" si="288"/>
        <v>0</v>
      </c>
    </row>
    <row r="1760" spans="1:16">
      <c r="A1760" t="s">
        <v>9</v>
      </c>
      <c r="B1760" t="s">
        <v>51</v>
      </c>
      <c r="C1760" t="s">
        <v>237</v>
      </c>
      <c r="D1760" t="s">
        <v>228</v>
      </c>
      <c r="E1760" s="3">
        <v>23</v>
      </c>
      <c r="F1760" s="3">
        <v>3</v>
      </c>
      <c r="G1760" s="3">
        <v>3</v>
      </c>
      <c r="H1760" s="3">
        <v>0</v>
      </c>
      <c r="I1760" s="3">
        <v>20</v>
      </c>
      <c r="J1760" s="3">
        <v>0</v>
      </c>
      <c r="K1760" s="3">
        <f t="shared" si="283"/>
        <v>23</v>
      </c>
      <c r="L1760" s="2">
        <f t="shared" si="284"/>
        <v>13.043478260869565</v>
      </c>
      <c r="M1760" s="2">
        <f t="shared" si="285"/>
        <v>13.043478260869565</v>
      </c>
      <c r="N1760" s="2">
        <f t="shared" si="286"/>
        <v>0</v>
      </c>
      <c r="O1760" s="2">
        <f t="shared" si="287"/>
        <v>86.956521739130437</v>
      </c>
      <c r="P1760" s="2">
        <f t="shared" si="288"/>
        <v>0</v>
      </c>
    </row>
    <row r="1761" spans="1:16">
      <c r="A1761" t="s">
        <v>9</v>
      </c>
      <c r="B1761" t="s">
        <v>51</v>
      </c>
      <c r="C1761" t="s">
        <v>237</v>
      </c>
      <c r="D1761" t="s">
        <v>229</v>
      </c>
      <c r="E1761" s="3">
        <v>34</v>
      </c>
      <c r="F1761" s="3">
        <v>6</v>
      </c>
      <c r="G1761" s="3">
        <v>6</v>
      </c>
      <c r="H1761" s="3">
        <v>0</v>
      </c>
      <c r="I1761" s="3">
        <v>28</v>
      </c>
      <c r="J1761" s="3">
        <v>0</v>
      </c>
      <c r="K1761" s="3">
        <f t="shared" si="283"/>
        <v>34</v>
      </c>
      <c r="L1761" s="2">
        <f t="shared" si="284"/>
        <v>17.647058823529413</v>
      </c>
      <c r="M1761" s="2">
        <f t="shared" si="285"/>
        <v>17.647058823529413</v>
      </c>
      <c r="N1761" s="2">
        <f t="shared" si="286"/>
        <v>0</v>
      </c>
      <c r="O1761" s="2">
        <f t="shared" si="287"/>
        <v>82.35294117647058</v>
      </c>
      <c r="P1761" s="2">
        <f t="shared" si="288"/>
        <v>0</v>
      </c>
    </row>
    <row r="1762" spans="1:16">
      <c r="A1762" t="s">
        <v>9</v>
      </c>
      <c r="B1762" t="s">
        <v>51</v>
      </c>
      <c r="C1762" t="s">
        <v>237</v>
      </c>
      <c r="D1762" t="s">
        <v>230</v>
      </c>
      <c r="E1762" s="3">
        <v>44</v>
      </c>
      <c r="F1762" s="3">
        <v>1</v>
      </c>
      <c r="G1762" s="3">
        <v>1</v>
      </c>
      <c r="H1762" s="3">
        <v>0</v>
      </c>
      <c r="I1762" s="3">
        <v>43</v>
      </c>
      <c r="J1762" s="3">
        <v>0</v>
      </c>
      <c r="K1762" s="3">
        <f t="shared" si="283"/>
        <v>44</v>
      </c>
      <c r="L1762" s="2">
        <f t="shared" si="284"/>
        <v>2.2727272727272729</v>
      </c>
      <c r="M1762" s="2">
        <f t="shared" si="285"/>
        <v>2.2727272727272729</v>
      </c>
      <c r="N1762" s="2">
        <f t="shared" si="286"/>
        <v>0</v>
      </c>
      <c r="O1762" s="2">
        <f t="shared" si="287"/>
        <v>97.727272727272734</v>
      </c>
      <c r="P1762" s="2">
        <f t="shared" si="288"/>
        <v>0</v>
      </c>
    </row>
    <row r="1763" spans="1:16">
      <c r="A1763" t="s">
        <v>9</v>
      </c>
      <c r="B1763" t="s">
        <v>51</v>
      </c>
      <c r="C1763" t="s">
        <v>237</v>
      </c>
      <c r="D1763" t="s">
        <v>231</v>
      </c>
      <c r="E1763" s="3">
        <v>41</v>
      </c>
      <c r="F1763" s="3">
        <v>2</v>
      </c>
      <c r="G1763" s="3">
        <v>2</v>
      </c>
      <c r="H1763" s="3">
        <v>0</v>
      </c>
      <c r="I1763" s="3">
        <v>38</v>
      </c>
      <c r="J1763" s="3">
        <v>1</v>
      </c>
      <c r="K1763" s="3">
        <f t="shared" si="283"/>
        <v>40</v>
      </c>
      <c r="L1763" s="2">
        <f t="shared" si="284"/>
        <v>5</v>
      </c>
      <c r="M1763" s="2">
        <f t="shared" si="285"/>
        <v>5</v>
      </c>
      <c r="N1763" s="2">
        <f t="shared" si="286"/>
        <v>0</v>
      </c>
      <c r="O1763" s="2">
        <f t="shared" si="287"/>
        <v>95</v>
      </c>
      <c r="P1763" s="2">
        <f t="shared" si="288"/>
        <v>0</v>
      </c>
    </row>
    <row r="1764" spans="1:16">
      <c r="A1764" t="s">
        <v>9</v>
      </c>
      <c r="B1764" t="s">
        <v>51</v>
      </c>
      <c r="C1764" t="s">
        <v>237</v>
      </c>
      <c r="D1764" t="s">
        <v>232</v>
      </c>
      <c r="E1764" s="3">
        <v>27</v>
      </c>
      <c r="F1764" s="3">
        <v>5</v>
      </c>
      <c r="G1764" s="3">
        <v>5</v>
      </c>
      <c r="H1764" s="3">
        <v>0</v>
      </c>
      <c r="I1764" s="3">
        <v>22</v>
      </c>
      <c r="J1764" s="3">
        <v>0</v>
      </c>
      <c r="K1764" s="3">
        <f t="shared" si="283"/>
        <v>27</v>
      </c>
      <c r="L1764" s="2">
        <f t="shared" si="284"/>
        <v>18.518518518518519</v>
      </c>
      <c r="M1764" s="2">
        <f t="shared" si="285"/>
        <v>18.518518518518519</v>
      </c>
      <c r="N1764" s="2">
        <f t="shared" si="286"/>
        <v>0</v>
      </c>
      <c r="O1764" s="2">
        <f t="shared" si="287"/>
        <v>81.481481481481481</v>
      </c>
      <c r="P1764" s="2">
        <f t="shared" si="288"/>
        <v>0</v>
      </c>
    </row>
    <row r="1765" spans="1:16">
      <c r="A1765" t="s">
        <v>9</v>
      </c>
      <c r="B1765" t="s">
        <v>51</v>
      </c>
      <c r="C1765" t="s">
        <v>237</v>
      </c>
      <c r="D1765" t="s">
        <v>233</v>
      </c>
      <c r="E1765" s="3">
        <v>13</v>
      </c>
      <c r="F1765" s="3">
        <v>0</v>
      </c>
      <c r="G1765" s="3">
        <v>0</v>
      </c>
      <c r="H1765" s="3">
        <v>0</v>
      </c>
      <c r="I1765" s="3">
        <v>13</v>
      </c>
      <c r="J1765" s="3">
        <v>0</v>
      </c>
      <c r="K1765" s="3">
        <f t="shared" si="283"/>
        <v>13</v>
      </c>
      <c r="L1765" s="2">
        <f t="shared" si="284"/>
        <v>0</v>
      </c>
      <c r="M1765" s="2">
        <f t="shared" si="285"/>
        <v>0</v>
      </c>
      <c r="N1765" s="2">
        <f t="shared" si="286"/>
        <v>0</v>
      </c>
      <c r="O1765" s="2">
        <f t="shared" si="287"/>
        <v>100</v>
      </c>
      <c r="P1765" s="2" t="str">
        <f t="shared" si="288"/>
        <v xml:space="preserve"> </v>
      </c>
    </row>
    <row r="1766" spans="1:16">
      <c r="A1766" t="s">
        <v>9</v>
      </c>
      <c r="B1766" t="s">
        <v>51</v>
      </c>
      <c r="C1766" t="s">
        <v>237</v>
      </c>
      <c r="D1766" t="s">
        <v>235</v>
      </c>
      <c r="E1766" s="3">
        <v>10</v>
      </c>
      <c r="F1766" s="3">
        <v>0</v>
      </c>
      <c r="G1766" s="3">
        <v>0</v>
      </c>
      <c r="H1766" s="3">
        <v>0</v>
      </c>
      <c r="I1766" s="3">
        <v>8</v>
      </c>
      <c r="J1766" s="3">
        <v>2</v>
      </c>
      <c r="K1766" s="3">
        <f t="shared" si="283"/>
        <v>8</v>
      </c>
      <c r="L1766" s="2">
        <f t="shared" si="284"/>
        <v>0</v>
      </c>
      <c r="M1766" s="2">
        <f t="shared" si="285"/>
        <v>0</v>
      </c>
      <c r="N1766" s="2">
        <f t="shared" si="286"/>
        <v>0</v>
      </c>
      <c r="O1766" s="2">
        <f t="shared" si="287"/>
        <v>100</v>
      </c>
      <c r="P1766" s="2" t="str">
        <f t="shared" si="288"/>
        <v xml:space="preserve"> </v>
      </c>
    </row>
    <row r="1767" spans="1:16">
      <c r="A1767" t="s">
        <v>9</v>
      </c>
      <c r="B1767" t="s">
        <v>51</v>
      </c>
      <c r="C1767" t="s">
        <v>237</v>
      </c>
      <c r="D1767" t="s">
        <v>234</v>
      </c>
      <c r="E1767" s="3">
        <f t="shared" ref="E1767:J1767" si="292">SUM(E1753:E1761)</f>
        <v>313</v>
      </c>
      <c r="F1767" s="3">
        <f t="shared" si="292"/>
        <v>79</v>
      </c>
      <c r="G1767" s="3">
        <f t="shared" si="292"/>
        <v>79</v>
      </c>
      <c r="H1767" s="3">
        <f t="shared" si="292"/>
        <v>0</v>
      </c>
      <c r="I1767" s="3">
        <f t="shared" si="292"/>
        <v>233</v>
      </c>
      <c r="J1767" s="3">
        <f t="shared" si="292"/>
        <v>1</v>
      </c>
      <c r="K1767" s="3">
        <f t="shared" si="283"/>
        <v>312</v>
      </c>
      <c r="L1767" s="2">
        <f t="shared" si="284"/>
        <v>25.320512820512818</v>
      </c>
      <c r="M1767" s="2">
        <f t="shared" si="285"/>
        <v>25.320512820512818</v>
      </c>
      <c r="N1767" s="2">
        <f t="shared" si="286"/>
        <v>0</v>
      </c>
      <c r="O1767" s="2">
        <f t="shared" si="287"/>
        <v>74.679487179487182</v>
      </c>
      <c r="P1767" s="2">
        <f t="shared" si="288"/>
        <v>0</v>
      </c>
    </row>
    <row r="1768" spans="1:16">
      <c r="A1768" t="s">
        <v>9</v>
      </c>
      <c r="B1768" t="s">
        <v>42</v>
      </c>
      <c r="C1768" t="s">
        <v>236</v>
      </c>
      <c r="D1768" t="s">
        <v>1</v>
      </c>
      <c r="E1768" s="3">
        <v>837</v>
      </c>
      <c r="F1768" s="3">
        <v>524</v>
      </c>
      <c r="G1768" s="3">
        <v>492</v>
      </c>
      <c r="H1768" s="3">
        <v>32</v>
      </c>
      <c r="I1768" s="3">
        <v>296</v>
      </c>
      <c r="J1768" s="3">
        <v>17</v>
      </c>
      <c r="K1768" s="3">
        <f t="shared" si="283"/>
        <v>820</v>
      </c>
      <c r="L1768" s="2">
        <f t="shared" si="284"/>
        <v>63.902439024390247</v>
      </c>
      <c r="M1768" s="2">
        <f t="shared" si="285"/>
        <v>60</v>
      </c>
      <c r="N1768" s="2">
        <f t="shared" si="286"/>
        <v>3.9024390243902438</v>
      </c>
      <c r="O1768" s="2">
        <f t="shared" si="287"/>
        <v>36.097560975609753</v>
      </c>
      <c r="P1768" s="2">
        <f t="shared" si="288"/>
        <v>6.1068702290076331</v>
      </c>
    </row>
    <row r="1769" spans="1:16">
      <c r="A1769" t="s">
        <v>9</v>
      </c>
      <c r="B1769" t="s">
        <v>42</v>
      </c>
      <c r="C1769" t="s">
        <v>236</v>
      </c>
      <c r="D1769" t="s">
        <v>219</v>
      </c>
      <c r="E1769" s="3">
        <v>37</v>
      </c>
      <c r="F1769" s="3">
        <v>4</v>
      </c>
      <c r="G1769" s="3">
        <v>2</v>
      </c>
      <c r="H1769" s="3">
        <v>2</v>
      </c>
      <c r="I1769" s="3">
        <v>33</v>
      </c>
      <c r="J1769" s="3">
        <v>0</v>
      </c>
      <c r="K1769" s="3">
        <f t="shared" si="283"/>
        <v>37</v>
      </c>
      <c r="L1769" s="2">
        <f t="shared" si="284"/>
        <v>10.810810810810811</v>
      </c>
      <c r="M1769" s="2">
        <f t="shared" si="285"/>
        <v>5.4054054054054053</v>
      </c>
      <c r="N1769" s="2">
        <f t="shared" si="286"/>
        <v>5.4054054054054053</v>
      </c>
      <c r="O1769" s="2">
        <f t="shared" si="287"/>
        <v>89.189189189189193</v>
      </c>
      <c r="P1769" s="2">
        <f t="shared" ref="P1769:P1832" si="293">IF(F1769&gt;0,H1769/F1769*100," ")</f>
        <v>50</v>
      </c>
    </row>
    <row r="1770" spans="1:16">
      <c r="A1770" t="s">
        <v>9</v>
      </c>
      <c r="B1770" t="s">
        <v>42</v>
      </c>
      <c r="C1770" t="s">
        <v>236</v>
      </c>
      <c r="D1770" t="s">
        <v>220</v>
      </c>
      <c r="E1770" s="3">
        <v>60</v>
      </c>
      <c r="F1770" s="3">
        <v>23</v>
      </c>
      <c r="G1770" s="3">
        <v>19</v>
      </c>
      <c r="H1770" s="3">
        <v>4</v>
      </c>
      <c r="I1770" s="3">
        <v>35</v>
      </c>
      <c r="J1770" s="3">
        <v>2</v>
      </c>
      <c r="K1770" s="3">
        <f t="shared" si="283"/>
        <v>58</v>
      </c>
      <c r="L1770" s="2">
        <f t="shared" si="284"/>
        <v>39.655172413793103</v>
      </c>
      <c r="M1770" s="2">
        <f t="shared" si="285"/>
        <v>32.758620689655174</v>
      </c>
      <c r="N1770" s="2">
        <f t="shared" si="286"/>
        <v>6.8965517241379306</v>
      </c>
      <c r="O1770" s="2">
        <f t="shared" si="287"/>
        <v>60.344827586206897</v>
      </c>
      <c r="P1770" s="2">
        <f t="shared" si="293"/>
        <v>17.391304347826086</v>
      </c>
    </row>
    <row r="1771" spans="1:16">
      <c r="A1771" t="s">
        <v>9</v>
      </c>
      <c r="B1771" t="s">
        <v>42</v>
      </c>
      <c r="C1771" t="s">
        <v>236</v>
      </c>
      <c r="D1771" t="s">
        <v>221</v>
      </c>
      <c r="E1771" s="3">
        <v>54</v>
      </c>
      <c r="F1771" s="3">
        <v>43</v>
      </c>
      <c r="G1771" s="3">
        <v>39</v>
      </c>
      <c r="H1771" s="3">
        <v>4</v>
      </c>
      <c r="I1771" s="3">
        <v>10</v>
      </c>
      <c r="J1771" s="3">
        <v>1</v>
      </c>
      <c r="K1771" s="3">
        <f t="shared" si="283"/>
        <v>53</v>
      </c>
      <c r="L1771" s="2">
        <f t="shared" si="284"/>
        <v>81.132075471698116</v>
      </c>
      <c r="M1771" s="2">
        <f t="shared" si="285"/>
        <v>73.584905660377359</v>
      </c>
      <c r="N1771" s="2">
        <f t="shared" si="286"/>
        <v>7.5471698113207548</v>
      </c>
      <c r="O1771" s="2">
        <f t="shared" si="287"/>
        <v>18.867924528301888</v>
      </c>
      <c r="P1771" s="2">
        <f t="shared" si="293"/>
        <v>9.3023255813953494</v>
      </c>
    </row>
    <row r="1772" spans="1:16">
      <c r="A1772" t="s">
        <v>9</v>
      </c>
      <c r="B1772" t="s">
        <v>42</v>
      </c>
      <c r="C1772" t="s">
        <v>236</v>
      </c>
      <c r="D1772" t="s">
        <v>222</v>
      </c>
      <c r="E1772" s="3">
        <v>50</v>
      </c>
      <c r="F1772" s="3">
        <v>40</v>
      </c>
      <c r="G1772" s="3">
        <v>34</v>
      </c>
      <c r="H1772" s="3">
        <v>6</v>
      </c>
      <c r="I1772" s="3">
        <v>9</v>
      </c>
      <c r="J1772" s="3">
        <v>1</v>
      </c>
      <c r="K1772" s="3">
        <f t="shared" si="283"/>
        <v>49</v>
      </c>
      <c r="L1772" s="2">
        <f t="shared" si="284"/>
        <v>81.632653061224488</v>
      </c>
      <c r="M1772" s="2">
        <f t="shared" si="285"/>
        <v>69.387755102040813</v>
      </c>
      <c r="N1772" s="2">
        <f t="shared" si="286"/>
        <v>12.244897959183673</v>
      </c>
      <c r="O1772" s="2">
        <f t="shared" si="287"/>
        <v>18.367346938775512</v>
      </c>
      <c r="P1772" s="2">
        <f t="shared" si="293"/>
        <v>15</v>
      </c>
    </row>
    <row r="1773" spans="1:16">
      <c r="A1773" t="s">
        <v>9</v>
      </c>
      <c r="B1773" t="s">
        <v>42</v>
      </c>
      <c r="C1773" t="s">
        <v>236</v>
      </c>
      <c r="D1773" t="s">
        <v>223</v>
      </c>
      <c r="E1773" s="3">
        <v>59</v>
      </c>
      <c r="F1773" s="3">
        <v>52</v>
      </c>
      <c r="G1773" s="3">
        <v>51</v>
      </c>
      <c r="H1773" s="3">
        <v>1</v>
      </c>
      <c r="I1773" s="3">
        <v>6</v>
      </c>
      <c r="J1773" s="3">
        <v>1</v>
      </c>
      <c r="K1773" s="3">
        <f t="shared" si="283"/>
        <v>58</v>
      </c>
      <c r="L1773" s="2">
        <f t="shared" si="284"/>
        <v>89.65517241379311</v>
      </c>
      <c r="M1773" s="2">
        <f t="shared" si="285"/>
        <v>87.931034482758619</v>
      </c>
      <c r="N1773" s="2">
        <f t="shared" si="286"/>
        <v>1.7241379310344827</v>
      </c>
      <c r="O1773" s="2">
        <f t="shared" si="287"/>
        <v>10.344827586206897</v>
      </c>
      <c r="P1773" s="2">
        <f t="shared" si="293"/>
        <v>1.9230769230769231</v>
      </c>
    </row>
    <row r="1774" spans="1:16">
      <c r="A1774" t="s">
        <v>9</v>
      </c>
      <c r="B1774" t="s">
        <v>42</v>
      </c>
      <c r="C1774" t="s">
        <v>236</v>
      </c>
      <c r="D1774" t="s">
        <v>224</v>
      </c>
      <c r="E1774" s="3">
        <v>59</v>
      </c>
      <c r="F1774" s="3">
        <v>48</v>
      </c>
      <c r="G1774" s="3">
        <v>47</v>
      </c>
      <c r="H1774" s="3">
        <v>1</v>
      </c>
      <c r="I1774" s="3">
        <v>10</v>
      </c>
      <c r="J1774" s="3">
        <v>1</v>
      </c>
      <c r="K1774" s="3">
        <f t="shared" si="283"/>
        <v>58</v>
      </c>
      <c r="L1774" s="2">
        <f t="shared" si="284"/>
        <v>82.758620689655174</v>
      </c>
      <c r="M1774" s="2">
        <f t="shared" si="285"/>
        <v>81.034482758620683</v>
      </c>
      <c r="N1774" s="2">
        <f t="shared" si="286"/>
        <v>1.7241379310344827</v>
      </c>
      <c r="O1774" s="2">
        <f t="shared" si="287"/>
        <v>17.241379310344829</v>
      </c>
      <c r="P1774" s="2">
        <f t="shared" si="293"/>
        <v>2.083333333333333</v>
      </c>
    </row>
    <row r="1775" spans="1:16">
      <c r="A1775" t="s">
        <v>9</v>
      </c>
      <c r="B1775" t="s">
        <v>42</v>
      </c>
      <c r="C1775" t="s">
        <v>236</v>
      </c>
      <c r="D1775" t="s">
        <v>225</v>
      </c>
      <c r="E1775" s="3">
        <v>65</v>
      </c>
      <c r="F1775" s="3">
        <v>57</v>
      </c>
      <c r="G1775" s="3">
        <v>55</v>
      </c>
      <c r="H1775" s="3">
        <v>2</v>
      </c>
      <c r="I1775" s="3">
        <v>7</v>
      </c>
      <c r="J1775" s="3">
        <v>1</v>
      </c>
      <c r="K1775" s="3">
        <f t="shared" si="283"/>
        <v>64</v>
      </c>
      <c r="L1775" s="2">
        <f t="shared" si="284"/>
        <v>89.0625</v>
      </c>
      <c r="M1775" s="2">
        <f t="shared" si="285"/>
        <v>85.9375</v>
      </c>
      <c r="N1775" s="2">
        <f t="shared" si="286"/>
        <v>3.125</v>
      </c>
      <c r="O1775" s="2">
        <f t="shared" si="287"/>
        <v>10.9375</v>
      </c>
      <c r="P1775" s="2">
        <f t="shared" si="293"/>
        <v>3.5087719298245612</v>
      </c>
    </row>
    <row r="1776" spans="1:16">
      <c r="A1776" t="s">
        <v>9</v>
      </c>
      <c r="B1776" t="s">
        <v>42</v>
      </c>
      <c r="C1776" t="s">
        <v>236</v>
      </c>
      <c r="D1776" t="s">
        <v>226</v>
      </c>
      <c r="E1776" s="3">
        <v>62</v>
      </c>
      <c r="F1776" s="3">
        <v>51</v>
      </c>
      <c r="G1776" s="3">
        <v>48</v>
      </c>
      <c r="H1776" s="3">
        <v>3</v>
      </c>
      <c r="I1776" s="3">
        <v>10</v>
      </c>
      <c r="J1776" s="3">
        <v>1</v>
      </c>
      <c r="K1776" s="3">
        <f t="shared" si="283"/>
        <v>61</v>
      </c>
      <c r="L1776" s="2">
        <f t="shared" si="284"/>
        <v>83.606557377049185</v>
      </c>
      <c r="M1776" s="2">
        <f t="shared" si="285"/>
        <v>78.688524590163937</v>
      </c>
      <c r="N1776" s="2">
        <f t="shared" si="286"/>
        <v>4.918032786885246</v>
      </c>
      <c r="O1776" s="2">
        <f t="shared" si="287"/>
        <v>16.393442622950818</v>
      </c>
      <c r="P1776" s="2">
        <f t="shared" si="293"/>
        <v>5.8823529411764701</v>
      </c>
    </row>
    <row r="1777" spans="1:16">
      <c r="A1777" t="s">
        <v>9</v>
      </c>
      <c r="B1777" t="s">
        <v>42</v>
      </c>
      <c r="C1777" t="s">
        <v>236</v>
      </c>
      <c r="D1777" t="s">
        <v>227</v>
      </c>
      <c r="E1777" s="3">
        <v>55</v>
      </c>
      <c r="F1777" s="3">
        <v>48</v>
      </c>
      <c r="G1777" s="3">
        <v>46</v>
      </c>
      <c r="H1777" s="3">
        <v>2</v>
      </c>
      <c r="I1777" s="3">
        <v>5</v>
      </c>
      <c r="J1777" s="3">
        <v>2</v>
      </c>
      <c r="K1777" s="3">
        <f t="shared" si="283"/>
        <v>53</v>
      </c>
      <c r="L1777" s="2">
        <f t="shared" si="284"/>
        <v>90.566037735849065</v>
      </c>
      <c r="M1777" s="2">
        <f t="shared" si="285"/>
        <v>86.79245283018868</v>
      </c>
      <c r="N1777" s="2">
        <f t="shared" si="286"/>
        <v>3.7735849056603774</v>
      </c>
      <c r="O1777" s="2">
        <f t="shared" si="287"/>
        <v>9.433962264150944</v>
      </c>
      <c r="P1777" s="2">
        <f t="shared" si="293"/>
        <v>4.1666666666666661</v>
      </c>
    </row>
    <row r="1778" spans="1:16">
      <c r="A1778" t="s">
        <v>9</v>
      </c>
      <c r="B1778" t="s">
        <v>42</v>
      </c>
      <c r="C1778" t="s">
        <v>236</v>
      </c>
      <c r="D1778" t="s">
        <v>228</v>
      </c>
      <c r="E1778" s="3">
        <v>46</v>
      </c>
      <c r="F1778" s="3">
        <v>32</v>
      </c>
      <c r="G1778" s="3">
        <v>30</v>
      </c>
      <c r="H1778" s="3">
        <v>2</v>
      </c>
      <c r="I1778" s="3">
        <v>14</v>
      </c>
      <c r="J1778" s="3">
        <v>0</v>
      </c>
      <c r="K1778" s="3">
        <f t="shared" si="283"/>
        <v>46</v>
      </c>
      <c r="L1778" s="2">
        <f t="shared" si="284"/>
        <v>69.565217391304344</v>
      </c>
      <c r="M1778" s="2">
        <f t="shared" si="285"/>
        <v>65.217391304347828</v>
      </c>
      <c r="N1778" s="2">
        <f t="shared" si="286"/>
        <v>4.3478260869565215</v>
      </c>
      <c r="O1778" s="2">
        <f t="shared" si="287"/>
        <v>30.434782608695656</v>
      </c>
      <c r="P1778" s="2">
        <f t="shared" si="293"/>
        <v>6.25</v>
      </c>
    </row>
    <row r="1779" spans="1:16">
      <c r="A1779" t="s">
        <v>9</v>
      </c>
      <c r="B1779" t="s">
        <v>42</v>
      </c>
      <c r="C1779" t="s">
        <v>236</v>
      </c>
      <c r="D1779" t="s">
        <v>229</v>
      </c>
      <c r="E1779" s="3">
        <v>56</v>
      </c>
      <c r="F1779" s="3">
        <v>39</v>
      </c>
      <c r="G1779" s="3">
        <v>38</v>
      </c>
      <c r="H1779" s="3">
        <v>1</v>
      </c>
      <c r="I1779" s="3">
        <v>16</v>
      </c>
      <c r="J1779" s="3">
        <v>1</v>
      </c>
      <c r="K1779" s="3">
        <f t="shared" si="283"/>
        <v>55</v>
      </c>
      <c r="L1779" s="2">
        <f t="shared" si="284"/>
        <v>70.909090909090907</v>
      </c>
      <c r="M1779" s="2">
        <f t="shared" si="285"/>
        <v>69.090909090909093</v>
      </c>
      <c r="N1779" s="2">
        <f t="shared" si="286"/>
        <v>1.8181818181818181</v>
      </c>
      <c r="O1779" s="2">
        <f t="shared" si="287"/>
        <v>29.09090909090909</v>
      </c>
      <c r="P1779" s="2">
        <f t="shared" si="293"/>
        <v>2.5641025641025639</v>
      </c>
    </row>
    <row r="1780" spans="1:16">
      <c r="A1780" t="s">
        <v>9</v>
      </c>
      <c r="B1780" t="s">
        <v>42</v>
      </c>
      <c r="C1780" t="s">
        <v>236</v>
      </c>
      <c r="D1780" t="s">
        <v>230</v>
      </c>
      <c r="E1780" s="3">
        <v>61</v>
      </c>
      <c r="F1780" s="3">
        <v>35</v>
      </c>
      <c r="G1780" s="3">
        <v>34</v>
      </c>
      <c r="H1780" s="3">
        <v>1</v>
      </c>
      <c r="I1780" s="3">
        <v>26</v>
      </c>
      <c r="J1780" s="3">
        <v>0</v>
      </c>
      <c r="K1780" s="3">
        <f t="shared" si="283"/>
        <v>61</v>
      </c>
      <c r="L1780" s="2">
        <f t="shared" si="284"/>
        <v>57.377049180327866</v>
      </c>
      <c r="M1780" s="2">
        <f t="shared" si="285"/>
        <v>55.737704918032783</v>
      </c>
      <c r="N1780" s="2">
        <f t="shared" si="286"/>
        <v>1.639344262295082</v>
      </c>
      <c r="O1780" s="2">
        <f t="shared" si="287"/>
        <v>42.622950819672127</v>
      </c>
      <c r="P1780" s="2">
        <f t="shared" si="293"/>
        <v>2.8571428571428572</v>
      </c>
    </row>
    <row r="1781" spans="1:16">
      <c r="A1781" t="s">
        <v>9</v>
      </c>
      <c r="B1781" t="s">
        <v>42</v>
      </c>
      <c r="C1781" t="s">
        <v>236</v>
      </c>
      <c r="D1781" t="s">
        <v>231</v>
      </c>
      <c r="E1781" s="3">
        <v>74</v>
      </c>
      <c r="F1781" s="3">
        <v>30</v>
      </c>
      <c r="G1781" s="3">
        <v>28</v>
      </c>
      <c r="H1781" s="3">
        <v>2</v>
      </c>
      <c r="I1781" s="3">
        <v>41</v>
      </c>
      <c r="J1781" s="3">
        <v>3</v>
      </c>
      <c r="K1781" s="3">
        <f t="shared" si="283"/>
        <v>71</v>
      </c>
      <c r="L1781" s="2">
        <f t="shared" si="284"/>
        <v>42.25352112676056</v>
      </c>
      <c r="M1781" s="2">
        <f t="shared" si="285"/>
        <v>39.436619718309856</v>
      </c>
      <c r="N1781" s="2">
        <f t="shared" si="286"/>
        <v>2.8169014084507045</v>
      </c>
      <c r="O1781" s="2">
        <f t="shared" si="287"/>
        <v>57.74647887323944</v>
      </c>
      <c r="P1781" s="2">
        <f t="shared" si="293"/>
        <v>6.666666666666667</v>
      </c>
    </row>
    <row r="1782" spans="1:16">
      <c r="A1782" t="s">
        <v>9</v>
      </c>
      <c r="B1782" t="s">
        <v>42</v>
      </c>
      <c r="C1782" t="s">
        <v>236</v>
      </c>
      <c r="D1782" t="s">
        <v>232</v>
      </c>
      <c r="E1782" s="3">
        <v>43</v>
      </c>
      <c r="F1782" s="3">
        <v>8</v>
      </c>
      <c r="G1782" s="3">
        <v>8</v>
      </c>
      <c r="H1782" s="3">
        <v>0</v>
      </c>
      <c r="I1782" s="3">
        <v>34</v>
      </c>
      <c r="J1782" s="3">
        <v>1</v>
      </c>
      <c r="K1782" s="3">
        <f t="shared" si="283"/>
        <v>42</v>
      </c>
      <c r="L1782" s="2">
        <f t="shared" si="284"/>
        <v>19.047619047619047</v>
      </c>
      <c r="M1782" s="2">
        <f t="shared" si="285"/>
        <v>19.047619047619047</v>
      </c>
      <c r="N1782" s="2">
        <f t="shared" si="286"/>
        <v>0</v>
      </c>
      <c r="O1782" s="2">
        <f t="shared" si="287"/>
        <v>80.952380952380949</v>
      </c>
      <c r="P1782" s="2">
        <f t="shared" si="293"/>
        <v>0</v>
      </c>
    </row>
    <row r="1783" spans="1:16">
      <c r="A1783" t="s">
        <v>9</v>
      </c>
      <c r="B1783" t="s">
        <v>42</v>
      </c>
      <c r="C1783" t="s">
        <v>236</v>
      </c>
      <c r="D1783" t="s">
        <v>233</v>
      </c>
      <c r="E1783" s="3">
        <v>32</v>
      </c>
      <c r="F1783" s="3">
        <v>12</v>
      </c>
      <c r="G1783" s="3">
        <v>11</v>
      </c>
      <c r="H1783" s="3">
        <v>1</v>
      </c>
      <c r="I1783" s="3">
        <v>18</v>
      </c>
      <c r="J1783" s="3">
        <v>2</v>
      </c>
      <c r="K1783" s="3">
        <f t="shared" si="283"/>
        <v>30</v>
      </c>
      <c r="L1783" s="2">
        <f t="shared" si="284"/>
        <v>40</v>
      </c>
      <c r="M1783" s="2">
        <f t="shared" si="285"/>
        <v>36.666666666666664</v>
      </c>
      <c r="N1783" s="2">
        <f t="shared" si="286"/>
        <v>3.3333333333333335</v>
      </c>
      <c r="O1783" s="2">
        <f t="shared" si="287"/>
        <v>60</v>
      </c>
      <c r="P1783" s="2">
        <f t="shared" si="293"/>
        <v>8.3333333333333321</v>
      </c>
    </row>
    <row r="1784" spans="1:16">
      <c r="A1784" t="s">
        <v>9</v>
      </c>
      <c r="B1784" t="s">
        <v>42</v>
      </c>
      <c r="C1784" t="s">
        <v>236</v>
      </c>
      <c r="D1784" t="s">
        <v>235</v>
      </c>
      <c r="E1784" s="3">
        <v>24</v>
      </c>
      <c r="F1784" s="3">
        <v>2</v>
      </c>
      <c r="G1784" s="3">
        <v>2</v>
      </c>
      <c r="H1784" s="3">
        <v>0</v>
      </c>
      <c r="I1784" s="3">
        <v>22</v>
      </c>
      <c r="J1784" s="3">
        <v>0</v>
      </c>
      <c r="K1784" s="3">
        <f t="shared" si="283"/>
        <v>24</v>
      </c>
      <c r="L1784" s="2">
        <f t="shared" si="284"/>
        <v>8.3333333333333321</v>
      </c>
      <c r="M1784" s="2">
        <f t="shared" si="285"/>
        <v>8.3333333333333321</v>
      </c>
      <c r="N1784" s="2">
        <f t="shared" si="286"/>
        <v>0</v>
      </c>
      <c r="O1784" s="2">
        <f t="shared" si="287"/>
        <v>91.666666666666657</v>
      </c>
      <c r="P1784" s="2">
        <f t="shared" si="293"/>
        <v>0</v>
      </c>
    </row>
    <row r="1785" spans="1:16">
      <c r="A1785" t="s">
        <v>9</v>
      </c>
      <c r="B1785" t="s">
        <v>42</v>
      </c>
      <c r="C1785" t="s">
        <v>236</v>
      </c>
      <c r="D1785" t="s">
        <v>234</v>
      </c>
      <c r="E1785" s="3">
        <f t="shared" ref="E1785:J1785" si="294">SUM(E1771:E1779)</f>
        <v>506</v>
      </c>
      <c r="F1785" s="3">
        <f t="shared" si="294"/>
        <v>410</v>
      </c>
      <c r="G1785" s="3">
        <f t="shared" si="294"/>
        <v>388</v>
      </c>
      <c r="H1785" s="3">
        <f t="shared" si="294"/>
        <v>22</v>
      </c>
      <c r="I1785" s="3">
        <f t="shared" si="294"/>
        <v>87</v>
      </c>
      <c r="J1785" s="3">
        <f t="shared" si="294"/>
        <v>9</v>
      </c>
      <c r="K1785" s="3">
        <f t="shared" si="283"/>
        <v>497</v>
      </c>
      <c r="L1785" s="2">
        <f t="shared" si="284"/>
        <v>82.494969818913475</v>
      </c>
      <c r="M1785" s="2">
        <f t="shared" si="285"/>
        <v>78.068410462776654</v>
      </c>
      <c r="N1785" s="2">
        <f t="shared" si="286"/>
        <v>4.4265593561368206</v>
      </c>
      <c r="O1785" s="2">
        <f t="shared" si="287"/>
        <v>17.505030181086521</v>
      </c>
      <c r="P1785" s="2">
        <f t="shared" si="293"/>
        <v>5.3658536585365857</v>
      </c>
    </row>
    <row r="1786" spans="1:16">
      <c r="A1786" t="s">
        <v>9</v>
      </c>
      <c r="B1786" t="s">
        <v>42</v>
      </c>
      <c r="C1786" t="s">
        <v>237</v>
      </c>
      <c r="D1786" t="s">
        <v>1</v>
      </c>
      <c r="E1786" s="3">
        <v>830</v>
      </c>
      <c r="F1786" s="3">
        <v>185</v>
      </c>
      <c r="G1786" s="3">
        <v>179</v>
      </c>
      <c r="H1786" s="3">
        <v>6</v>
      </c>
      <c r="I1786" s="3">
        <v>631</v>
      </c>
      <c r="J1786" s="3">
        <v>14</v>
      </c>
      <c r="K1786" s="3">
        <f t="shared" si="283"/>
        <v>816</v>
      </c>
      <c r="L1786" s="2">
        <f t="shared" si="284"/>
        <v>22.671568627450981</v>
      </c>
      <c r="M1786" s="2">
        <f t="shared" si="285"/>
        <v>21.936274509803923</v>
      </c>
      <c r="N1786" s="2">
        <f t="shared" si="286"/>
        <v>0.73529411764705876</v>
      </c>
      <c r="O1786" s="2">
        <f t="shared" si="287"/>
        <v>77.328431372549019</v>
      </c>
      <c r="P1786" s="2">
        <f t="shared" si="293"/>
        <v>3.2432432432432434</v>
      </c>
    </row>
    <row r="1787" spans="1:16">
      <c r="A1787" t="s">
        <v>9</v>
      </c>
      <c r="B1787" t="s">
        <v>42</v>
      </c>
      <c r="C1787" t="s">
        <v>237</v>
      </c>
      <c r="D1787" t="s">
        <v>219</v>
      </c>
      <c r="E1787" s="3">
        <v>33</v>
      </c>
      <c r="F1787" s="3">
        <v>0</v>
      </c>
      <c r="G1787" s="3">
        <v>0</v>
      </c>
      <c r="H1787" s="3">
        <v>0</v>
      </c>
      <c r="I1787" s="3">
        <v>33</v>
      </c>
      <c r="J1787" s="3">
        <v>0</v>
      </c>
      <c r="K1787" s="3">
        <f t="shared" si="283"/>
        <v>33</v>
      </c>
      <c r="L1787" s="2">
        <f t="shared" si="284"/>
        <v>0</v>
      </c>
      <c r="M1787" s="2">
        <f t="shared" si="285"/>
        <v>0</v>
      </c>
      <c r="N1787" s="2">
        <f t="shared" si="286"/>
        <v>0</v>
      </c>
      <c r="O1787" s="2">
        <f t="shared" si="287"/>
        <v>100</v>
      </c>
      <c r="P1787" s="2" t="str">
        <f t="shared" si="293"/>
        <v xml:space="preserve"> </v>
      </c>
    </row>
    <row r="1788" spans="1:16">
      <c r="A1788" t="s">
        <v>9</v>
      </c>
      <c r="B1788" t="s">
        <v>42</v>
      </c>
      <c r="C1788" t="s">
        <v>237</v>
      </c>
      <c r="D1788" t="s">
        <v>220</v>
      </c>
      <c r="E1788" s="3">
        <v>69</v>
      </c>
      <c r="F1788" s="3">
        <v>18</v>
      </c>
      <c r="G1788" s="3">
        <v>17</v>
      </c>
      <c r="H1788" s="3">
        <v>1</v>
      </c>
      <c r="I1788" s="3">
        <v>49</v>
      </c>
      <c r="J1788" s="3">
        <v>2</v>
      </c>
      <c r="K1788" s="3">
        <f t="shared" si="283"/>
        <v>67</v>
      </c>
      <c r="L1788" s="2">
        <f t="shared" si="284"/>
        <v>26.865671641791046</v>
      </c>
      <c r="M1788" s="2">
        <f t="shared" si="285"/>
        <v>25.373134328358208</v>
      </c>
      <c r="N1788" s="2">
        <f t="shared" si="286"/>
        <v>1.4925373134328357</v>
      </c>
      <c r="O1788" s="2">
        <f t="shared" si="287"/>
        <v>73.134328358208961</v>
      </c>
      <c r="P1788" s="2">
        <f t="shared" si="293"/>
        <v>5.5555555555555554</v>
      </c>
    </row>
    <row r="1789" spans="1:16">
      <c r="A1789" t="s">
        <v>9</v>
      </c>
      <c r="B1789" t="s">
        <v>42</v>
      </c>
      <c r="C1789" t="s">
        <v>237</v>
      </c>
      <c r="D1789" t="s">
        <v>221</v>
      </c>
      <c r="E1789" s="3">
        <v>44</v>
      </c>
      <c r="F1789" s="3">
        <v>15</v>
      </c>
      <c r="G1789" s="3">
        <v>13</v>
      </c>
      <c r="H1789" s="3">
        <v>2</v>
      </c>
      <c r="I1789" s="3">
        <v>27</v>
      </c>
      <c r="J1789" s="3">
        <v>2</v>
      </c>
      <c r="K1789" s="3">
        <f t="shared" si="283"/>
        <v>42</v>
      </c>
      <c r="L1789" s="2">
        <f t="shared" si="284"/>
        <v>35.714285714285715</v>
      </c>
      <c r="M1789" s="2">
        <f t="shared" si="285"/>
        <v>30.952380952380953</v>
      </c>
      <c r="N1789" s="2">
        <f t="shared" si="286"/>
        <v>4.7619047619047619</v>
      </c>
      <c r="O1789" s="2">
        <f t="shared" si="287"/>
        <v>64.285714285714292</v>
      </c>
      <c r="P1789" s="2">
        <f t="shared" si="293"/>
        <v>13.333333333333334</v>
      </c>
    </row>
    <row r="1790" spans="1:16">
      <c r="A1790" t="s">
        <v>9</v>
      </c>
      <c r="B1790" t="s">
        <v>42</v>
      </c>
      <c r="C1790" t="s">
        <v>237</v>
      </c>
      <c r="D1790" t="s">
        <v>222</v>
      </c>
      <c r="E1790" s="3">
        <v>56</v>
      </c>
      <c r="F1790" s="3">
        <v>19</v>
      </c>
      <c r="G1790" s="3">
        <v>19</v>
      </c>
      <c r="H1790" s="3">
        <v>0</v>
      </c>
      <c r="I1790" s="3">
        <v>37</v>
      </c>
      <c r="J1790" s="3">
        <v>0</v>
      </c>
      <c r="K1790" s="3">
        <f t="shared" si="283"/>
        <v>56</v>
      </c>
      <c r="L1790" s="2">
        <f t="shared" si="284"/>
        <v>33.928571428571431</v>
      </c>
      <c r="M1790" s="2">
        <f t="shared" si="285"/>
        <v>33.928571428571431</v>
      </c>
      <c r="N1790" s="2">
        <f t="shared" si="286"/>
        <v>0</v>
      </c>
      <c r="O1790" s="2">
        <f t="shared" si="287"/>
        <v>66.071428571428569</v>
      </c>
      <c r="P1790" s="2">
        <f t="shared" si="293"/>
        <v>0</v>
      </c>
    </row>
    <row r="1791" spans="1:16">
      <c r="A1791" t="s">
        <v>9</v>
      </c>
      <c r="B1791" t="s">
        <v>42</v>
      </c>
      <c r="C1791" t="s">
        <v>237</v>
      </c>
      <c r="D1791" t="s">
        <v>223</v>
      </c>
      <c r="E1791" s="3">
        <v>44</v>
      </c>
      <c r="F1791" s="3">
        <v>9</v>
      </c>
      <c r="G1791" s="3">
        <v>9</v>
      </c>
      <c r="H1791" s="3">
        <v>0</v>
      </c>
      <c r="I1791" s="3">
        <v>35</v>
      </c>
      <c r="J1791" s="3">
        <v>0</v>
      </c>
      <c r="K1791" s="3">
        <f t="shared" si="283"/>
        <v>44</v>
      </c>
      <c r="L1791" s="2">
        <f t="shared" si="284"/>
        <v>20.454545454545457</v>
      </c>
      <c r="M1791" s="2">
        <f t="shared" si="285"/>
        <v>20.454545454545457</v>
      </c>
      <c r="N1791" s="2">
        <f t="shared" si="286"/>
        <v>0</v>
      </c>
      <c r="O1791" s="2">
        <f t="shared" si="287"/>
        <v>79.545454545454547</v>
      </c>
      <c r="P1791" s="2">
        <f t="shared" si="293"/>
        <v>0</v>
      </c>
    </row>
    <row r="1792" spans="1:16">
      <c r="A1792" t="s">
        <v>9</v>
      </c>
      <c r="B1792" t="s">
        <v>42</v>
      </c>
      <c r="C1792" t="s">
        <v>237</v>
      </c>
      <c r="D1792" t="s">
        <v>224</v>
      </c>
      <c r="E1792" s="3">
        <v>67</v>
      </c>
      <c r="F1792" s="3">
        <v>21</v>
      </c>
      <c r="G1792" s="3">
        <v>21</v>
      </c>
      <c r="H1792" s="3">
        <v>0</v>
      </c>
      <c r="I1792" s="3">
        <v>45</v>
      </c>
      <c r="J1792" s="3">
        <v>1</v>
      </c>
      <c r="K1792" s="3">
        <f t="shared" si="283"/>
        <v>66</v>
      </c>
      <c r="L1792" s="2">
        <f t="shared" si="284"/>
        <v>31.818181818181817</v>
      </c>
      <c r="M1792" s="2">
        <f t="shared" si="285"/>
        <v>31.818181818181817</v>
      </c>
      <c r="N1792" s="2">
        <f t="shared" si="286"/>
        <v>0</v>
      </c>
      <c r="O1792" s="2">
        <f t="shared" si="287"/>
        <v>68.181818181818173</v>
      </c>
      <c r="P1792" s="2">
        <f t="shared" si="293"/>
        <v>0</v>
      </c>
    </row>
    <row r="1793" spans="1:16">
      <c r="A1793" t="s">
        <v>9</v>
      </c>
      <c r="B1793" t="s">
        <v>42</v>
      </c>
      <c r="C1793" t="s">
        <v>237</v>
      </c>
      <c r="D1793" t="s">
        <v>225</v>
      </c>
      <c r="E1793" s="3">
        <v>55</v>
      </c>
      <c r="F1793" s="3">
        <v>19</v>
      </c>
      <c r="G1793" s="3">
        <v>19</v>
      </c>
      <c r="H1793" s="3">
        <v>0</v>
      </c>
      <c r="I1793" s="3">
        <v>36</v>
      </c>
      <c r="J1793" s="3">
        <v>0</v>
      </c>
      <c r="K1793" s="3">
        <f t="shared" si="283"/>
        <v>55</v>
      </c>
      <c r="L1793" s="2">
        <f t="shared" si="284"/>
        <v>34.545454545454547</v>
      </c>
      <c r="M1793" s="2">
        <f t="shared" si="285"/>
        <v>34.545454545454547</v>
      </c>
      <c r="N1793" s="2">
        <f t="shared" si="286"/>
        <v>0</v>
      </c>
      <c r="O1793" s="2">
        <f t="shared" si="287"/>
        <v>65.454545454545453</v>
      </c>
      <c r="P1793" s="2">
        <f t="shared" si="293"/>
        <v>0</v>
      </c>
    </row>
    <row r="1794" spans="1:16">
      <c r="A1794" t="s">
        <v>9</v>
      </c>
      <c r="B1794" t="s">
        <v>42</v>
      </c>
      <c r="C1794" t="s">
        <v>237</v>
      </c>
      <c r="D1794" t="s">
        <v>226</v>
      </c>
      <c r="E1794" s="3">
        <v>52</v>
      </c>
      <c r="F1794" s="3">
        <v>18</v>
      </c>
      <c r="G1794" s="3">
        <v>18</v>
      </c>
      <c r="H1794" s="3">
        <v>0</v>
      </c>
      <c r="I1794" s="3">
        <v>32</v>
      </c>
      <c r="J1794" s="3">
        <v>2</v>
      </c>
      <c r="K1794" s="3">
        <f t="shared" si="283"/>
        <v>50</v>
      </c>
      <c r="L1794" s="2">
        <f t="shared" si="284"/>
        <v>36</v>
      </c>
      <c r="M1794" s="2">
        <f t="shared" si="285"/>
        <v>36</v>
      </c>
      <c r="N1794" s="2">
        <f t="shared" si="286"/>
        <v>0</v>
      </c>
      <c r="O1794" s="2">
        <f t="shared" si="287"/>
        <v>64</v>
      </c>
      <c r="P1794" s="2">
        <f t="shared" si="293"/>
        <v>0</v>
      </c>
    </row>
    <row r="1795" spans="1:16">
      <c r="A1795" t="s">
        <v>9</v>
      </c>
      <c r="B1795" t="s">
        <v>42</v>
      </c>
      <c r="C1795" t="s">
        <v>237</v>
      </c>
      <c r="D1795" t="s">
        <v>227</v>
      </c>
      <c r="E1795" s="3">
        <v>58</v>
      </c>
      <c r="F1795" s="3">
        <v>22</v>
      </c>
      <c r="G1795" s="3">
        <v>22</v>
      </c>
      <c r="H1795" s="3">
        <v>0</v>
      </c>
      <c r="I1795" s="3">
        <v>36</v>
      </c>
      <c r="J1795" s="3">
        <v>0</v>
      </c>
      <c r="K1795" s="3">
        <f t="shared" si="283"/>
        <v>58</v>
      </c>
      <c r="L1795" s="2">
        <f t="shared" si="284"/>
        <v>37.931034482758619</v>
      </c>
      <c r="M1795" s="2">
        <f t="shared" si="285"/>
        <v>37.931034482758619</v>
      </c>
      <c r="N1795" s="2">
        <f t="shared" si="286"/>
        <v>0</v>
      </c>
      <c r="O1795" s="2">
        <f t="shared" si="287"/>
        <v>62.068965517241381</v>
      </c>
      <c r="P1795" s="2">
        <f t="shared" si="293"/>
        <v>0</v>
      </c>
    </row>
    <row r="1796" spans="1:16">
      <c r="A1796" t="s">
        <v>9</v>
      </c>
      <c r="B1796" t="s">
        <v>42</v>
      </c>
      <c r="C1796" t="s">
        <v>237</v>
      </c>
      <c r="D1796" t="s">
        <v>228</v>
      </c>
      <c r="E1796" s="3">
        <v>53</v>
      </c>
      <c r="F1796" s="3">
        <v>13</v>
      </c>
      <c r="G1796" s="3">
        <v>12</v>
      </c>
      <c r="H1796" s="3">
        <v>1</v>
      </c>
      <c r="I1796" s="3">
        <v>40</v>
      </c>
      <c r="J1796" s="3">
        <v>0</v>
      </c>
      <c r="K1796" s="3">
        <f t="shared" si="283"/>
        <v>53</v>
      </c>
      <c r="L1796" s="2">
        <f t="shared" si="284"/>
        <v>24.528301886792452</v>
      </c>
      <c r="M1796" s="2">
        <f t="shared" si="285"/>
        <v>22.641509433962266</v>
      </c>
      <c r="N1796" s="2">
        <f t="shared" si="286"/>
        <v>1.8867924528301887</v>
      </c>
      <c r="O1796" s="2">
        <f t="shared" si="287"/>
        <v>75.471698113207552</v>
      </c>
      <c r="P1796" s="2">
        <f t="shared" si="293"/>
        <v>7.6923076923076925</v>
      </c>
    </row>
    <row r="1797" spans="1:16">
      <c r="A1797" t="s">
        <v>9</v>
      </c>
      <c r="B1797" t="s">
        <v>42</v>
      </c>
      <c r="C1797" t="s">
        <v>237</v>
      </c>
      <c r="D1797" t="s">
        <v>229</v>
      </c>
      <c r="E1797" s="3">
        <v>69</v>
      </c>
      <c r="F1797" s="3">
        <v>12</v>
      </c>
      <c r="G1797" s="3">
        <v>11</v>
      </c>
      <c r="H1797" s="3">
        <v>1</v>
      </c>
      <c r="I1797" s="3">
        <v>55</v>
      </c>
      <c r="J1797" s="3">
        <v>2</v>
      </c>
      <c r="K1797" s="3">
        <f t="shared" si="283"/>
        <v>67</v>
      </c>
      <c r="L1797" s="2">
        <f t="shared" si="284"/>
        <v>17.910447761194028</v>
      </c>
      <c r="M1797" s="2">
        <f t="shared" si="285"/>
        <v>16.417910447761194</v>
      </c>
      <c r="N1797" s="2">
        <f t="shared" si="286"/>
        <v>1.4925373134328357</v>
      </c>
      <c r="O1797" s="2">
        <f t="shared" si="287"/>
        <v>82.089552238805979</v>
      </c>
      <c r="P1797" s="2">
        <f t="shared" si="293"/>
        <v>8.3333333333333321</v>
      </c>
    </row>
    <row r="1798" spans="1:16">
      <c r="A1798" t="s">
        <v>9</v>
      </c>
      <c r="B1798" t="s">
        <v>42</v>
      </c>
      <c r="C1798" t="s">
        <v>237</v>
      </c>
      <c r="D1798" t="s">
        <v>230</v>
      </c>
      <c r="E1798" s="3">
        <v>58</v>
      </c>
      <c r="F1798" s="3">
        <v>6</v>
      </c>
      <c r="G1798" s="3">
        <v>6</v>
      </c>
      <c r="H1798" s="3">
        <v>0</v>
      </c>
      <c r="I1798" s="3">
        <v>50</v>
      </c>
      <c r="J1798" s="3">
        <v>2</v>
      </c>
      <c r="K1798" s="3">
        <f t="shared" si="283"/>
        <v>56</v>
      </c>
      <c r="L1798" s="2">
        <f t="shared" si="284"/>
        <v>10.714285714285714</v>
      </c>
      <c r="M1798" s="2">
        <f t="shared" si="285"/>
        <v>10.714285714285714</v>
      </c>
      <c r="N1798" s="2">
        <f t="shared" si="286"/>
        <v>0</v>
      </c>
      <c r="O1798" s="2">
        <f t="shared" si="287"/>
        <v>89.285714285714292</v>
      </c>
      <c r="P1798" s="2">
        <f t="shared" si="293"/>
        <v>0</v>
      </c>
    </row>
    <row r="1799" spans="1:16">
      <c r="A1799" t="s">
        <v>9</v>
      </c>
      <c r="B1799" t="s">
        <v>42</v>
      </c>
      <c r="C1799" t="s">
        <v>237</v>
      </c>
      <c r="D1799" t="s">
        <v>231</v>
      </c>
      <c r="E1799" s="3">
        <v>84</v>
      </c>
      <c r="F1799" s="3">
        <v>10</v>
      </c>
      <c r="G1799" s="3">
        <v>9</v>
      </c>
      <c r="H1799" s="3">
        <v>1</v>
      </c>
      <c r="I1799" s="3">
        <v>73</v>
      </c>
      <c r="J1799" s="3">
        <v>1</v>
      </c>
      <c r="K1799" s="3">
        <f t="shared" si="283"/>
        <v>83</v>
      </c>
      <c r="L1799" s="2">
        <f t="shared" si="284"/>
        <v>12.048192771084338</v>
      </c>
      <c r="M1799" s="2">
        <f t="shared" si="285"/>
        <v>10.843373493975903</v>
      </c>
      <c r="N1799" s="2">
        <f t="shared" si="286"/>
        <v>1.2048192771084338</v>
      </c>
      <c r="O1799" s="2">
        <f t="shared" si="287"/>
        <v>87.951807228915655</v>
      </c>
      <c r="P1799" s="2">
        <f t="shared" si="293"/>
        <v>10</v>
      </c>
    </row>
    <row r="1800" spans="1:16">
      <c r="A1800" t="s">
        <v>9</v>
      </c>
      <c r="B1800" t="s">
        <v>42</v>
      </c>
      <c r="C1800" t="s">
        <v>237</v>
      </c>
      <c r="D1800" t="s">
        <v>232</v>
      </c>
      <c r="E1800" s="3">
        <v>37</v>
      </c>
      <c r="F1800" s="3">
        <v>3</v>
      </c>
      <c r="G1800" s="3">
        <v>3</v>
      </c>
      <c r="H1800" s="3">
        <v>0</v>
      </c>
      <c r="I1800" s="3">
        <v>32</v>
      </c>
      <c r="J1800" s="3">
        <v>2</v>
      </c>
      <c r="K1800" s="3">
        <f t="shared" si="283"/>
        <v>35</v>
      </c>
      <c r="L1800" s="2">
        <f t="shared" si="284"/>
        <v>8.5714285714285712</v>
      </c>
      <c r="M1800" s="2">
        <f t="shared" si="285"/>
        <v>8.5714285714285712</v>
      </c>
      <c r="N1800" s="2">
        <f t="shared" si="286"/>
        <v>0</v>
      </c>
      <c r="O1800" s="2">
        <f t="shared" si="287"/>
        <v>91.428571428571431</v>
      </c>
      <c r="P1800" s="2">
        <f t="shared" si="293"/>
        <v>0</v>
      </c>
    </row>
    <row r="1801" spans="1:16">
      <c r="A1801" t="s">
        <v>9</v>
      </c>
      <c r="B1801" t="s">
        <v>42</v>
      </c>
      <c r="C1801" t="s">
        <v>237</v>
      </c>
      <c r="D1801" t="s">
        <v>233</v>
      </c>
      <c r="E1801" s="3">
        <v>28</v>
      </c>
      <c r="F1801" s="3">
        <v>0</v>
      </c>
      <c r="G1801" s="3">
        <v>0</v>
      </c>
      <c r="H1801" s="3">
        <v>0</v>
      </c>
      <c r="I1801" s="3">
        <v>28</v>
      </c>
      <c r="J1801" s="3">
        <v>0</v>
      </c>
      <c r="K1801" s="3">
        <f t="shared" si="283"/>
        <v>28</v>
      </c>
      <c r="L1801" s="2">
        <f t="shared" si="284"/>
        <v>0</v>
      </c>
      <c r="M1801" s="2">
        <f t="shared" si="285"/>
        <v>0</v>
      </c>
      <c r="N1801" s="2">
        <f t="shared" si="286"/>
        <v>0</v>
      </c>
      <c r="O1801" s="2">
        <f t="shared" si="287"/>
        <v>100</v>
      </c>
      <c r="P1801" s="2" t="str">
        <f t="shared" si="293"/>
        <v xml:space="preserve"> </v>
      </c>
    </row>
    <row r="1802" spans="1:16">
      <c r="A1802" t="s">
        <v>9</v>
      </c>
      <c r="B1802" t="s">
        <v>42</v>
      </c>
      <c r="C1802" t="s">
        <v>237</v>
      </c>
      <c r="D1802" t="s">
        <v>235</v>
      </c>
      <c r="E1802" s="3">
        <v>23</v>
      </c>
      <c r="F1802" s="3">
        <v>0</v>
      </c>
      <c r="G1802" s="3">
        <v>0</v>
      </c>
      <c r="H1802" s="3">
        <v>0</v>
      </c>
      <c r="I1802" s="3">
        <v>23</v>
      </c>
      <c r="J1802" s="3">
        <v>0</v>
      </c>
      <c r="K1802" s="3">
        <f t="shared" si="283"/>
        <v>23</v>
      </c>
      <c r="L1802" s="2">
        <f t="shared" si="284"/>
        <v>0</v>
      </c>
      <c r="M1802" s="2">
        <f t="shared" si="285"/>
        <v>0</v>
      </c>
      <c r="N1802" s="2">
        <f t="shared" si="286"/>
        <v>0</v>
      </c>
      <c r="O1802" s="2">
        <f t="shared" si="287"/>
        <v>100</v>
      </c>
      <c r="P1802" s="2" t="str">
        <f t="shared" si="293"/>
        <v xml:space="preserve"> </v>
      </c>
    </row>
    <row r="1803" spans="1:16">
      <c r="A1803" t="s">
        <v>9</v>
      </c>
      <c r="B1803" t="s">
        <v>42</v>
      </c>
      <c r="C1803" t="s">
        <v>237</v>
      </c>
      <c r="D1803" t="s">
        <v>234</v>
      </c>
      <c r="E1803" s="3">
        <f t="shared" ref="E1803:J1803" si="295">SUM(E1789:E1797)</f>
        <v>498</v>
      </c>
      <c r="F1803" s="3">
        <f t="shared" si="295"/>
        <v>148</v>
      </c>
      <c r="G1803" s="3">
        <f t="shared" si="295"/>
        <v>144</v>
      </c>
      <c r="H1803" s="3">
        <f t="shared" si="295"/>
        <v>4</v>
      </c>
      <c r="I1803" s="3">
        <f t="shared" si="295"/>
        <v>343</v>
      </c>
      <c r="J1803" s="3">
        <f t="shared" si="295"/>
        <v>7</v>
      </c>
      <c r="K1803" s="3">
        <f t="shared" si="283"/>
        <v>491</v>
      </c>
      <c r="L1803" s="2">
        <f t="shared" si="284"/>
        <v>30.142566191446029</v>
      </c>
      <c r="M1803" s="2">
        <f t="shared" si="285"/>
        <v>29.327902240325866</v>
      </c>
      <c r="N1803" s="2">
        <f t="shared" si="286"/>
        <v>0.81466395112016288</v>
      </c>
      <c r="O1803" s="2">
        <f t="shared" si="287"/>
        <v>69.857433808553964</v>
      </c>
      <c r="P1803" s="2">
        <f t="shared" si="293"/>
        <v>2.7027027027027026</v>
      </c>
    </row>
    <row r="1804" spans="1:16">
      <c r="A1804" t="s">
        <v>9</v>
      </c>
      <c r="B1804" t="s">
        <v>43</v>
      </c>
      <c r="C1804" t="s">
        <v>236</v>
      </c>
      <c r="D1804" t="s">
        <v>1</v>
      </c>
      <c r="E1804" s="3">
        <v>2194</v>
      </c>
      <c r="F1804" s="3">
        <v>1582</v>
      </c>
      <c r="G1804" s="3">
        <v>1514</v>
      </c>
      <c r="H1804" s="3">
        <v>68</v>
      </c>
      <c r="I1804" s="3">
        <v>550</v>
      </c>
      <c r="J1804" s="3">
        <v>62</v>
      </c>
      <c r="K1804" s="3">
        <f t="shared" si="283"/>
        <v>2132</v>
      </c>
      <c r="L1804" s="2">
        <f t="shared" si="284"/>
        <v>74.202626641651037</v>
      </c>
      <c r="M1804" s="2">
        <f t="shared" si="285"/>
        <v>71.013133208255169</v>
      </c>
      <c r="N1804" s="2">
        <f t="shared" si="286"/>
        <v>3.1894934333958722</v>
      </c>
      <c r="O1804" s="2">
        <f t="shared" si="287"/>
        <v>25.797373358348967</v>
      </c>
      <c r="P1804" s="2">
        <f t="shared" si="293"/>
        <v>4.298356510745891</v>
      </c>
    </row>
    <row r="1805" spans="1:16">
      <c r="A1805" t="s">
        <v>9</v>
      </c>
      <c r="B1805" t="s">
        <v>43</v>
      </c>
      <c r="C1805" t="s">
        <v>236</v>
      </c>
      <c r="D1805" t="s">
        <v>219</v>
      </c>
      <c r="E1805" s="3">
        <v>114</v>
      </c>
      <c r="F1805" s="3">
        <v>6</v>
      </c>
      <c r="G1805" s="3">
        <v>6</v>
      </c>
      <c r="H1805" s="3">
        <v>0</v>
      </c>
      <c r="I1805" s="3">
        <v>107</v>
      </c>
      <c r="J1805" s="3">
        <v>1</v>
      </c>
      <c r="K1805" s="3">
        <f t="shared" si="283"/>
        <v>113</v>
      </c>
      <c r="L1805" s="2">
        <f t="shared" si="284"/>
        <v>5.3097345132743365</v>
      </c>
      <c r="M1805" s="2">
        <f t="shared" si="285"/>
        <v>5.3097345132743365</v>
      </c>
      <c r="N1805" s="2">
        <f t="shared" si="286"/>
        <v>0</v>
      </c>
      <c r="O1805" s="2">
        <f t="shared" si="287"/>
        <v>94.690265486725664</v>
      </c>
      <c r="P1805" s="2">
        <f t="shared" si="293"/>
        <v>0</v>
      </c>
    </row>
    <row r="1806" spans="1:16">
      <c r="A1806" t="s">
        <v>9</v>
      </c>
      <c r="B1806" t="s">
        <v>43</v>
      </c>
      <c r="C1806" t="s">
        <v>236</v>
      </c>
      <c r="D1806" t="s">
        <v>220</v>
      </c>
      <c r="E1806" s="3">
        <v>205</v>
      </c>
      <c r="F1806" s="3">
        <v>102</v>
      </c>
      <c r="G1806" s="3">
        <v>96</v>
      </c>
      <c r="H1806" s="3">
        <v>6</v>
      </c>
      <c r="I1806" s="3">
        <v>98</v>
      </c>
      <c r="J1806" s="3">
        <v>5</v>
      </c>
      <c r="K1806" s="3">
        <f t="shared" si="283"/>
        <v>200</v>
      </c>
      <c r="L1806" s="2">
        <f t="shared" si="284"/>
        <v>51</v>
      </c>
      <c r="M1806" s="2">
        <f t="shared" si="285"/>
        <v>48</v>
      </c>
      <c r="N1806" s="2">
        <f t="shared" si="286"/>
        <v>3</v>
      </c>
      <c r="O1806" s="2">
        <f t="shared" si="287"/>
        <v>49</v>
      </c>
      <c r="P1806" s="2">
        <f t="shared" si="293"/>
        <v>5.8823529411764701</v>
      </c>
    </row>
    <row r="1807" spans="1:16">
      <c r="A1807" t="s">
        <v>9</v>
      </c>
      <c r="B1807" t="s">
        <v>43</v>
      </c>
      <c r="C1807" t="s">
        <v>236</v>
      </c>
      <c r="D1807" t="s">
        <v>221</v>
      </c>
      <c r="E1807" s="3">
        <v>170</v>
      </c>
      <c r="F1807" s="3">
        <v>149</v>
      </c>
      <c r="G1807" s="3">
        <v>143</v>
      </c>
      <c r="H1807" s="3">
        <v>6</v>
      </c>
      <c r="I1807" s="3">
        <v>17</v>
      </c>
      <c r="J1807" s="3">
        <v>4</v>
      </c>
      <c r="K1807" s="3">
        <f t="shared" si="283"/>
        <v>166</v>
      </c>
      <c r="L1807" s="2">
        <f t="shared" si="284"/>
        <v>89.759036144578303</v>
      </c>
      <c r="M1807" s="2">
        <f t="shared" si="285"/>
        <v>86.144578313253021</v>
      </c>
      <c r="N1807" s="2">
        <f t="shared" si="286"/>
        <v>3.6144578313253009</v>
      </c>
      <c r="O1807" s="2">
        <f t="shared" si="287"/>
        <v>10.240963855421686</v>
      </c>
      <c r="P1807" s="2">
        <f t="shared" si="293"/>
        <v>4.0268456375838921</v>
      </c>
    </row>
    <row r="1808" spans="1:16">
      <c r="A1808" t="s">
        <v>9</v>
      </c>
      <c r="B1808" t="s">
        <v>43</v>
      </c>
      <c r="C1808" t="s">
        <v>236</v>
      </c>
      <c r="D1808" t="s">
        <v>222</v>
      </c>
      <c r="E1808" s="3">
        <v>130</v>
      </c>
      <c r="F1808" s="3">
        <v>125</v>
      </c>
      <c r="G1808" s="3">
        <v>120</v>
      </c>
      <c r="H1808" s="3">
        <v>5</v>
      </c>
      <c r="I1808" s="3">
        <v>5</v>
      </c>
      <c r="J1808" s="3">
        <v>0</v>
      </c>
      <c r="K1808" s="3">
        <f t="shared" si="283"/>
        <v>130</v>
      </c>
      <c r="L1808" s="2">
        <f t="shared" si="284"/>
        <v>96.15384615384616</v>
      </c>
      <c r="M1808" s="2">
        <f t="shared" si="285"/>
        <v>92.307692307692307</v>
      </c>
      <c r="N1808" s="2">
        <f t="shared" si="286"/>
        <v>3.8461538461538463</v>
      </c>
      <c r="O1808" s="2">
        <f t="shared" si="287"/>
        <v>3.8461538461538463</v>
      </c>
      <c r="P1808" s="2">
        <f t="shared" si="293"/>
        <v>4</v>
      </c>
    </row>
    <row r="1809" spans="1:16">
      <c r="A1809" t="s">
        <v>9</v>
      </c>
      <c r="B1809" t="s">
        <v>43</v>
      </c>
      <c r="C1809" t="s">
        <v>236</v>
      </c>
      <c r="D1809" t="s">
        <v>223</v>
      </c>
      <c r="E1809" s="3">
        <v>170</v>
      </c>
      <c r="F1809" s="3">
        <v>162</v>
      </c>
      <c r="G1809" s="3">
        <v>158</v>
      </c>
      <c r="H1809" s="3">
        <v>4</v>
      </c>
      <c r="I1809" s="3">
        <v>7</v>
      </c>
      <c r="J1809" s="3">
        <v>1</v>
      </c>
      <c r="K1809" s="3">
        <f t="shared" si="283"/>
        <v>169</v>
      </c>
      <c r="L1809" s="2">
        <f t="shared" si="284"/>
        <v>95.857988165680467</v>
      </c>
      <c r="M1809" s="2">
        <f t="shared" si="285"/>
        <v>93.491124260355036</v>
      </c>
      <c r="N1809" s="2">
        <f t="shared" si="286"/>
        <v>2.3668639053254439</v>
      </c>
      <c r="O1809" s="2">
        <f t="shared" si="287"/>
        <v>4.1420118343195274</v>
      </c>
      <c r="P1809" s="2">
        <f t="shared" si="293"/>
        <v>2.4691358024691357</v>
      </c>
    </row>
    <row r="1810" spans="1:16">
      <c r="A1810" t="s">
        <v>9</v>
      </c>
      <c r="B1810" t="s">
        <v>43</v>
      </c>
      <c r="C1810" t="s">
        <v>236</v>
      </c>
      <c r="D1810" t="s">
        <v>224</v>
      </c>
      <c r="E1810" s="3">
        <v>207</v>
      </c>
      <c r="F1810" s="3">
        <v>193</v>
      </c>
      <c r="G1810" s="3">
        <v>188</v>
      </c>
      <c r="H1810" s="3">
        <v>5</v>
      </c>
      <c r="I1810" s="3">
        <v>11</v>
      </c>
      <c r="J1810" s="3">
        <v>3</v>
      </c>
      <c r="K1810" s="3">
        <f t="shared" si="283"/>
        <v>204</v>
      </c>
      <c r="L1810" s="2">
        <f t="shared" si="284"/>
        <v>94.607843137254903</v>
      </c>
      <c r="M1810" s="2">
        <f t="shared" si="285"/>
        <v>92.156862745098039</v>
      </c>
      <c r="N1810" s="2">
        <f t="shared" si="286"/>
        <v>2.4509803921568629</v>
      </c>
      <c r="O1810" s="2">
        <f t="shared" si="287"/>
        <v>5.3921568627450984</v>
      </c>
      <c r="P1810" s="2">
        <f t="shared" si="293"/>
        <v>2.5906735751295336</v>
      </c>
    </row>
    <row r="1811" spans="1:16">
      <c r="A1811" t="s">
        <v>9</v>
      </c>
      <c r="B1811" t="s">
        <v>43</v>
      </c>
      <c r="C1811" t="s">
        <v>236</v>
      </c>
      <c r="D1811" t="s">
        <v>225</v>
      </c>
      <c r="E1811" s="3">
        <v>203</v>
      </c>
      <c r="F1811" s="3">
        <v>185</v>
      </c>
      <c r="G1811" s="3">
        <v>180</v>
      </c>
      <c r="H1811" s="3">
        <v>5</v>
      </c>
      <c r="I1811" s="3">
        <v>15</v>
      </c>
      <c r="J1811" s="3">
        <v>3</v>
      </c>
      <c r="K1811" s="3">
        <f t="shared" si="283"/>
        <v>200</v>
      </c>
      <c r="L1811" s="2">
        <f t="shared" si="284"/>
        <v>92.5</v>
      </c>
      <c r="M1811" s="2">
        <f t="shared" si="285"/>
        <v>90</v>
      </c>
      <c r="N1811" s="2">
        <f t="shared" si="286"/>
        <v>2.5</v>
      </c>
      <c r="O1811" s="2">
        <f t="shared" si="287"/>
        <v>7.5</v>
      </c>
      <c r="P1811" s="2">
        <f t="shared" si="293"/>
        <v>2.7027027027027026</v>
      </c>
    </row>
    <row r="1812" spans="1:16">
      <c r="A1812" t="s">
        <v>9</v>
      </c>
      <c r="B1812" t="s">
        <v>43</v>
      </c>
      <c r="C1812" t="s">
        <v>236</v>
      </c>
      <c r="D1812" t="s">
        <v>226</v>
      </c>
      <c r="E1812" s="3">
        <v>164</v>
      </c>
      <c r="F1812" s="3">
        <v>153</v>
      </c>
      <c r="G1812" s="3">
        <v>146</v>
      </c>
      <c r="H1812" s="3">
        <v>7</v>
      </c>
      <c r="I1812" s="3">
        <v>8</v>
      </c>
      <c r="J1812" s="3">
        <v>3</v>
      </c>
      <c r="K1812" s="3">
        <f t="shared" si="283"/>
        <v>161</v>
      </c>
      <c r="L1812" s="2">
        <f t="shared" si="284"/>
        <v>95.031055900621126</v>
      </c>
      <c r="M1812" s="2">
        <f t="shared" si="285"/>
        <v>90.683229813664596</v>
      </c>
      <c r="N1812" s="2">
        <f t="shared" si="286"/>
        <v>4.3478260869565215</v>
      </c>
      <c r="O1812" s="2">
        <f t="shared" si="287"/>
        <v>4.9689440993788816</v>
      </c>
      <c r="P1812" s="2">
        <f t="shared" si="293"/>
        <v>4.5751633986928102</v>
      </c>
    </row>
    <row r="1813" spans="1:16">
      <c r="A1813" t="s">
        <v>9</v>
      </c>
      <c r="B1813" t="s">
        <v>43</v>
      </c>
      <c r="C1813" t="s">
        <v>236</v>
      </c>
      <c r="D1813" t="s">
        <v>227</v>
      </c>
      <c r="E1813" s="3">
        <v>142</v>
      </c>
      <c r="F1813" s="3">
        <v>126</v>
      </c>
      <c r="G1813" s="3">
        <v>120</v>
      </c>
      <c r="H1813" s="3">
        <v>6</v>
      </c>
      <c r="I1813" s="3">
        <v>15</v>
      </c>
      <c r="J1813" s="3">
        <v>1</v>
      </c>
      <c r="K1813" s="3">
        <f t="shared" si="283"/>
        <v>141</v>
      </c>
      <c r="L1813" s="2">
        <f t="shared" si="284"/>
        <v>89.361702127659569</v>
      </c>
      <c r="M1813" s="2">
        <f t="shared" si="285"/>
        <v>85.106382978723403</v>
      </c>
      <c r="N1813" s="2">
        <f t="shared" si="286"/>
        <v>4.2553191489361701</v>
      </c>
      <c r="O1813" s="2">
        <f t="shared" si="287"/>
        <v>10.638297872340425</v>
      </c>
      <c r="P1813" s="2">
        <f t="shared" si="293"/>
        <v>4.7619047619047619</v>
      </c>
    </row>
    <row r="1814" spans="1:16">
      <c r="A1814" t="s">
        <v>9</v>
      </c>
      <c r="B1814" t="s">
        <v>43</v>
      </c>
      <c r="C1814" t="s">
        <v>236</v>
      </c>
      <c r="D1814" t="s">
        <v>228</v>
      </c>
      <c r="E1814" s="3">
        <v>88</v>
      </c>
      <c r="F1814" s="3">
        <v>68</v>
      </c>
      <c r="G1814" s="3">
        <v>64</v>
      </c>
      <c r="H1814" s="3">
        <v>4</v>
      </c>
      <c r="I1814" s="3">
        <v>15</v>
      </c>
      <c r="J1814" s="3">
        <v>5</v>
      </c>
      <c r="K1814" s="3">
        <f t="shared" si="283"/>
        <v>83</v>
      </c>
      <c r="L1814" s="2">
        <f t="shared" si="284"/>
        <v>81.92771084337349</v>
      </c>
      <c r="M1814" s="2">
        <f t="shared" si="285"/>
        <v>77.108433734939766</v>
      </c>
      <c r="N1814" s="2">
        <f t="shared" si="286"/>
        <v>4.8192771084337354</v>
      </c>
      <c r="O1814" s="2">
        <f t="shared" si="287"/>
        <v>18.072289156626507</v>
      </c>
      <c r="P1814" s="2">
        <f t="shared" si="293"/>
        <v>5.8823529411764701</v>
      </c>
    </row>
    <row r="1815" spans="1:16">
      <c r="A1815" t="s">
        <v>9</v>
      </c>
      <c r="B1815" t="s">
        <v>43</v>
      </c>
      <c r="C1815" t="s">
        <v>236</v>
      </c>
      <c r="D1815" t="s">
        <v>229</v>
      </c>
      <c r="E1815" s="3">
        <v>128</v>
      </c>
      <c r="F1815" s="3">
        <v>92</v>
      </c>
      <c r="G1815" s="3">
        <v>87</v>
      </c>
      <c r="H1815" s="3">
        <v>5</v>
      </c>
      <c r="I1815" s="3">
        <v>27</v>
      </c>
      <c r="J1815" s="3">
        <v>9</v>
      </c>
      <c r="K1815" s="3">
        <f t="shared" si="283"/>
        <v>119</v>
      </c>
      <c r="L1815" s="2">
        <f t="shared" si="284"/>
        <v>77.310924369747909</v>
      </c>
      <c r="M1815" s="2">
        <f t="shared" si="285"/>
        <v>73.109243697478988</v>
      </c>
      <c r="N1815" s="2">
        <f t="shared" si="286"/>
        <v>4.2016806722689077</v>
      </c>
      <c r="O1815" s="2">
        <f t="shared" si="287"/>
        <v>22.689075630252102</v>
      </c>
      <c r="P1815" s="2">
        <f t="shared" si="293"/>
        <v>5.4347826086956523</v>
      </c>
    </row>
    <row r="1816" spans="1:16">
      <c r="A1816" t="s">
        <v>9</v>
      </c>
      <c r="B1816" t="s">
        <v>43</v>
      </c>
      <c r="C1816" t="s">
        <v>236</v>
      </c>
      <c r="D1816" t="s">
        <v>230</v>
      </c>
      <c r="E1816" s="3">
        <v>139</v>
      </c>
      <c r="F1816" s="3">
        <v>86</v>
      </c>
      <c r="G1816" s="3">
        <v>81</v>
      </c>
      <c r="H1816" s="3">
        <v>5</v>
      </c>
      <c r="I1816" s="3">
        <v>44</v>
      </c>
      <c r="J1816" s="3">
        <v>9</v>
      </c>
      <c r="K1816" s="3">
        <f t="shared" si="283"/>
        <v>130</v>
      </c>
      <c r="L1816" s="2">
        <f t="shared" si="284"/>
        <v>66.153846153846146</v>
      </c>
      <c r="M1816" s="2">
        <f t="shared" si="285"/>
        <v>62.307692307692307</v>
      </c>
      <c r="N1816" s="2">
        <f t="shared" si="286"/>
        <v>3.8461538461538463</v>
      </c>
      <c r="O1816" s="2">
        <f t="shared" si="287"/>
        <v>33.846153846153847</v>
      </c>
      <c r="P1816" s="2">
        <f t="shared" si="293"/>
        <v>5.8139534883720927</v>
      </c>
    </row>
    <row r="1817" spans="1:16">
      <c r="A1817" t="s">
        <v>9</v>
      </c>
      <c r="B1817" t="s">
        <v>43</v>
      </c>
      <c r="C1817" t="s">
        <v>236</v>
      </c>
      <c r="D1817" t="s">
        <v>231</v>
      </c>
      <c r="E1817" s="3">
        <v>156</v>
      </c>
      <c r="F1817" s="3">
        <v>79</v>
      </c>
      <c r="G1817" s="3">
        <v>75</v>
      </c>
      <c r="H1817" s="3">
        <v>4</v>
      </c>
      <c r="I1817" s="3">
        <v>71</v>
      </c>
      <c r="J1817" s="3">
        <v>6</v>
      </c>
      <c r="K1817" s="3">
        <f t="shared" si="283"/>
        <v>150</v>
      </c>
      <c r="L1817" s="2">
        <f t="shared" si="284"/>
        <v>52.666666666666664</v>
      </c>
      <c r="M1817" s="2">
        <f t="shared" si="285"/>
        <v>50</v>
      </c>
      <c r="N1817" s="2">
        <f t="shared" si="286"/>
        <v>2.666666666666667</v>
      </c>
      <c r="O1817" s="2">
        <f t="shared" si="287"/>
        <v>47.333333333333336</v>
      </c>
      <c r="P1817" s="2">
        <f t="shared" si="293"/>
        <v>5.0632911392405067</v>
      </c>
    </row>
    <row r="1818" spans="1:16">
      <c r="A1818" t="s">
        <v>9</v>
      </c>
      <c r="B1818" t="s">
        <v>43</v>
      </c>
      <c r="C1818" t="s">
        <v>236</v>
      </c>
      <c r="D1818" t="s">
        <v>232</v>
      </c>
      <c r="E1818" s="3">
        <v>76</v>
      </c>
      <c r="F1818" s="3">
        <v>31</v>
      </c>
      <c r="G1818" s="3">
        <v>27</v>
      </c>
      <c r="H1818" s="3">
        <v>4</v>
      </c>
      <c r="I1818" s="3">
        <v>42</v>
      </c>
      <c r="J1818" s="3">
        <v>3</v>
      </c>
      <c r="K1818" s="3">
        <f t="shared" si="283"/>
        <v>73</v>
      </c>
      <c r="L1818" s="2">
        <f t="shared" si="284"/>
        <v>42.465753424657535</v>
      </c>
      <c r="M1818" s="2">
        <f t="shared" si="285"/>
        <v>36.986301369863014</v>
      </c>
      <c r="N1818" s="2">
        <f t="shared" si="286"/>
        <v>5.4794520547945202</v>
      </c>
      <c r="O1818" s="2">
        <f t="shared" si="287"/>
        <v>57.534246575342465</v>
      </c>
      <c r="P1818" s="2">
        <f t="shared" si="293"/>
        <v>12.903225806451612</v>
      </c>
    </row>
    <row r="1819" spans="1:16">
      <c r="A1819" t="s">
        <v>9</v>
      </c>
      <c r="B1819" t="s">
        <v>43</v>
      </c>
      <c r="C1819" t="s">
        <v>236</v>
      </c>
      <c r="D1819" t="s">
        <v>233</v>
      </c>
      <c r="E1819" s="3">
        <v>51</v>
      </c>
      <c r="F1819" s="3">
        <v>13</v>
      </c>
      <c r="G1819" s="3">
        <v>12</v>
      </c>
      <c r="H1819" s="3">
        <v>1</v>
      </c>
      <c r="I1819" s="3">
        <v>37</v>
      </c>
      <c r="J1819" s="3">
        <v>1</v>
      </c>
      <c r="K1819" s="3">
        <f t="shared" si="283"/>
        <v>50</v>
      </c>
      <c r="L1819" s="2">
        <f t="shared" si="284"/>
        <v>26</v>
      </c>
      <c r="M1819" s="2">
        <f t="shared" si="285"/>
        <v>24</v>
      </c>
      <c r="N1819" s="2">
        <f t="shared" si="286"/>
        <v>2</v>
      </c>
      <c r="O1819" s="2">
        <f t="shared" si="287"/>
        <v>74</v>
      </c>
      <c r="P1819" s="2">
        <f t="shared" si="293"/>
        <v>7.6923076923076925</v>
      </c>
    </row>
    <row r="1820" spans="1:16">
      <c r="A1820" t="s">
        <v>9</v>
      </c>
      <c r="B1820" t="s">
        <v>43</v>
      </c>
      <c r="C1820" t="s">
        <v>236</v>
      </c>
      <c r="D1820" t="s">
        <v>235</v>
      </c>
      <c r="E1820" s="3">
        <v>51</v>
      </c>
      <c r="F1820" s="3">
        <v>12</v>
      </c>
      <c r="G1820" s="3">
        <v>11</v>
      </c>
      <c r="H1820" s="3">
        <v>1</v>
      </c>
      <c r="I1820" s="3">
        <v>31</v>
      </c>
      <c r="J1820" s="3">
        <v>8</v>
      </c>
      <c r="K1820" s="3">
        <f t="shared" si="283"/>
        <v>43</v>
      </c>
      <c r="L1820" s="2">
        <f t="shared" si="284"/>
        <v>27.906976744186046</v>
      </c>
      <c r="M1820" s="2">
        <f t="shared" si="285"/>
        <v>25.581395348837212</v>
      </c>
      <c r="N1820" s="2">
        <f t="shared" si="286"/>
        <v>2.3255813953488373</v>
      </c>
      <c r="O1820" s="2">
        <f t="shared" si="287"/>
        <v>72.093023255813947</v>
      </c>
      <c r="P1820" s="2">
        <f t="shared" si="293"/>
        <v>8.3333333333333321</v>
      </c>
    </row>
    <row r="1821" spans="1:16">
      <c r="A1821" t="s">
        <v>9</v>
      </c>
      <c r="B1821" t="s">
        <v>43</v>
      </c>
      <c r="C1821" t="s">
        <v>236</v>
      </c>
      <c r="D1821" t="s">
        <v>234</v>
      </c>
      <c r="E1821" s="3">
        <f t="shared" ref="E1821:J1821" si="296">SUM(E1807:E1815)</f>
        <v>1402</v>
      </c>
      <c r="F1821" s="3">
        <f t="shared" si="296"/>
        <v>1253</v>
      </c>
      <c r="G1821" s="3">
        <f t="shared" si="296"/>
        <v>1206</v>
      </c>
      <c r="H1821" s="3">
        <f t="shared" si="296"/>
        <v>47</v>
      </c>
      <c r="I1821" s="3">
        <f t="shared" si="296"/>
        <v>120</v>
      </c>
      <c r="J1821" s="3">
        <f t="shared" si="296"/>
        <v>29</v>
      </c>
      <c r="K1821" s="3">
        <f t="shared" si="283"/>
        <v>1373</v>
      </c>
      <c r="L1821" s="2">
        <f t="shared" si="284"/>
        <v>91.260014566642383</v>
      </c>
      <c r="M1821" s="2">
        <f t="shared" si="285"/>
        <v>87.836853605243988</v>
      </c>
      <c r="N1821" s="2">
        <f t="shared" si="286"/>
        <v>3.423160961398398</v>
      </c>
      <c r="O1821" s="2">
        <f t="shared" si="287"/>
        <v>8.7399854333576101</v>
      </c>
      <c r="P1821" s="2">
        <f t="shared" si="293"/>
        <v>3.7509976057462091</v>
      </c>
    </row>
    <row r="1822" spans="1:16">
      <c r="A1822" t="s">
        <v>9</v>
      </c>
      <c r="B1822" t="s">
        <v>43</v>
      </c>
      <c r="C1822" t="s">
        <v>237</v>
      </c>
      <c r="D1822" t="s">
        <v>1</v>
      </c>
      <c r="E1822" s="3">
        <v>2079</v>
      </c>
      <c r="F1822" s="3">
        <v>283</v>
      </c>
      <c r="G1822" s="3">
        <v>277</v>
      </c>
      <c r="H1822" s="3">
        <v>6</v>
      </c>
      <c r="I1822" s="3">
        <v>1768</v>
      </c>
      <c r="J1822" s="3">
        <v>28</v>
      </c>
      <c r="K1822" s="3">
        <f t="shared" si="283"/>
        <v>2051</v>
      </c>
      <c r="L1822" s="2">
        <f t="shared" si="284"/>
        <v>13.79814724524622</v>
      </c>
      <c r="M1822" s="2">
        <f t="shared" si="285"/>
        <v>13.505607020965382</v>
      </c>
      <c r="N1822" s="2">
        <f t="shared" si="286"/>
        <v>0.29254022428083865</v>
      </c>
      <c r="O1822" s="2">
        <f t="shared" si="287"/>
        <v>86.201852754753787</v>
      </c>
      <c r="P1822" s="2">
        <f t="shared" si="293"/>
        <v>2.1201413427561837</v>
      </c>
    </row>
    <row r="1823" spans="1:16">
      <c r="A1823" t="s">
        <v>9</v>
      </c>
      <c r="B1823" t="s">
        <v>43</v>
      </c>
      <c r="C1823" t="s">
        <v>237</v>
      </c>
      <c r="D1823" t="s">
        <v>219</v>
      </c>
      <c r="E1823" s="3">
        <v>124</v>
      </c>
      <c r="F1823" s="3">
        <v>1</v>
      </c>
      <c r="G1823" s="3">
        <v>0</v>
      </c>
      <c r="H1823" s="3">
        <v>1</v>
      </c>
      <c r="I1823" s="3">
        <v>122</v>
      </c>
      <c r="J1823" s="3">
        <v>1</v>
      </c>
      <c r="K1823" s="3">
        <f t="shared" si="283"/>
        <v>123</v>
      </c>
      <c r="L1823" s="2">
        <f t="shared" si="284"/>
        <v>0.81300813008130091</v>
      </c>
      <c r="M1823" s="2">
        <f t="shared" si="285"/>
        <v>0</v>
      </c>
      <c r="N1823" s="2">
        <f t="shared" si="286"/>
        <v>0.81300813008130091</v>
      </c>
      <c r="O1823" s="2">
        <f t="shared" si="287"/>
        <v>99.1869918699187</v>
      </c>
      <c r="P1823" s="2">
        <f t="shared" si="293"/>
        <v>100</v>
      </c>
    </row>
    <row r="1824" spans="1:16">
      <c r="A1824" t="s">
        <v>9</v>
      </c>
      <c r="B1824" t="s">
        <v>43</v>
      </c>
      <c r="C1824" t="s">
        <v>237</v>
      </c>
      <c r="D1824" t="s">
        <v>220</v>
      </c>
      <c r="E1824" s="3">
        <v>187</v>
      </c>
      <c r="F1824" s="3">
        <v>10</v>
      </c>
      <c r="G1824" s="3">
        <v>10</v>
      </c>
      <c r="H1824" s="3">
        <v>0</v>
      </c>
      <c r="I1824" s="3">
        <v>177</v>
      </c>
      <c r="J1824" s="3">
        <v>0</v>
      </c>
      <c r="K1824" s="3">
        <f t="shared" si="283"/>
        <v>187</v>
      </c>
      <c r="L1824" s="2">
        <f t="shared" si="284"/>
        <v>5.3475935828877006</v>
      </c>
      <c r="M1824" s="2">
        <f t="shared" si="285"/>
        <v>5.3475935828877006</v>
      </c>
      <c r="N1824" s="2">
        <f t="shared" si="286"/>
        <v>0</v>
      </c>
      <c r="O1824" s="2">
        <f t="shared" si="287"/>
        <v>94.652406417112303</v>
      </c>
      <c r="P1824" s="2">
        <f t="shared" si="293"/>
        <v>0</v>
      </c>
    </row>
    <row r="1825" spans="1:16">
      <c r="A1825" t="s">
        <v>9</v>
      </c>
      <c r="B1825" t="s">
        <v>43</v>
      </c>
      <c r="C1825" t="s">
        <v>237</v>
      </c>
      <c r="D1825" t="s">
        <v>221</v>
      </c>
      <c r="E1825" s="3">
        <v>142</v>
      </c>
      <c r="F1825" s="3">
        <v>50</v>
      </c>
      <c r="G1825" s="3">
        <v>46</v>
      </c>
      <c r="H1825" s="3">
        <v>4</v>
      </c>
      <c r="I1825" s="3">
        <v>92</v>
      </c>
      <c r="J1825" s="3">
        <v>0</v>
      </c>
      <c r="K1825" s="3">
        <f t="shared" si="283"/>
        <v>142</v>
      </c>
      <c r="L1825" s="2">
        <f t="shared" si="284"/>
        <v>35.2112676056338</v>
      </c>
      <c r="M1825" s="2">
        <f t="shared" si="285"/>
        <v>32.394366197183103</v>
      </c>
      <c r="N1825" s="2">
        <f t="shared" si="286"/>
        <v>2.8169014084507045</v>
      </c>
      <c r="O1825" s="2">
        <f t="shared" si="287"/>
        <v>64.788732394366207</v>
      </c>
      <c r="P1825" s="2">
        <f t="shared" si="293"/>
        <v>8</v>
      </c>
    </row>
    <row r="1826" spans="1:16">
      <c r="A1826" t="s">
        <v>9</v>
      </c>
      <c r="B1826" t="s">
        <v>43</v>
      </c>
      <c r="C1826" t="s">
        <v>237</v>
      </c>
      <c r="D1826" t="s">
        <v>222</v>
      </c>
      <c r="E1826" s="3">
        <v>165</v>
      </c>
      <c r="F1826" s="3">
        <v>37</v>
      </c>
      <c r="G1826" s="3">
        <v>37</v>
      </c>
      <c r="H1826" s="3">
        <v>0</v>
      </c>
      <c r="I1826" s="3">
        <v>127</v>
      </c>
      <c r="J1826" s="3">
        <v>1</v>
      </c>
      <c r="K1826" s="3">
        <f t="shared" si="283"/>
        <v>164</v>
      </c>
      <c r="L1826" s="2">
        <f t="shared" si="284"/>
        <v>22.560975609756099</v>
      </c>
      <c r="M1826" s="2">
        <f t="shared" si="285"/>
        <v>22.560975609756099</v>
      </c>
      <c r="N1826" s="2">
        <f t="shared" si="286"/>
        <v>0</v>
      </c>
      <c r="O1826" s="2">
        <f t="shared" si="287"/>
        <v>77.439024390243901</v>
      </c>
      <c r="P1826" s="2">
        <f t="shared" si="293"/>
        <v>0</v>
      </c>
    </row>
    <row r="1827" spans="1:16">
      <c r="A1827" t="s">
        <v>9</v>
      </c>
      <c r="B1827" t="s">
        <v>43</v>
      </c>
      <c r="C1827" t="s">
        <v>237</v>
      </c>
      <c r="D1827" t="s">
        <v>223</v>
      </c>
      <c r="E1827" s="3">
        <v>165</v>
      </c>
      <c r="F1827" s="3">
        <v>27</v>
      </c>
      <c r="G1827" s="3">
        <v>26</v>
      </c>
      <c r="H1827" s="3">
        <v>1</v>
      </c>
      <c r="I1827" s="3">
        <v>137</v>
      </c>
      <c r="J1827" s="3">
        <v>1</v>
      </c>
      <c r="K1827" s="3">
        <f t="shared" si="283"/>
        <v>164</v>
      </c>
      <c r="L1827" s="2">
        <f t="shared" si="284"/>
        <v>16.463414634146343</v>
      </c>
      <c r="M1827" s="2">
        <f t="shared" si="285"/>
        <v>15.853658536585366</v>
      </c>
      <c r="N1827" s="2">
        <f t="shared" si="286"/>
        <v>0.6097560975609756</v>
      </c>
      <c r="O1827" s="2">
        <f t="shared" si="287"/>
        <v>83.536585365853654</v>
      </c>
      <c r="P1827" s="2">
        <f t="shared" si="293"/>
        <v>3.7037037037037033</v>
      </c>
    </row>
    <row r="1828" spans="1:16">
      <c r="A1828" t="s">
        <v>9</v>
      </c>
      <c r="B1828" t="s">
        <v>43</v>
      </c>
      <c r="C1828" t="s">
        <v>237</v>
      </c>
      <c r="D1828" t="s">
        <v>224</v>
      </c>
      <c r="E1828" s="3">
        <v>175</v>
      </c>
      <c r="F1828" s="3">
        <v>42</v>
      </c>
      <c r="G1828" s="3">
        <v>42</v>
      </c>
      <c r="H1828" s="3">
        <v>0</v>
      </c>
      <c r="I1828" s="3">
        <v>132</v>
      </c>
      <c r="J1828" s="3">
        <v>1</v>
      </c>
      <c r="K1828" s="3">
        <f t="shared" si="283"/>
        <v>174</v>
      </c>
      <c r="L1828" s="2">
        <f t="shared" si="284"/>
        <v>24.137931034482758</v>
      </c>
      <c r="M1828" s="2">
        <f t="shared" si="285"/>
        <v>24.137931034482758</v>
      </c>
      <c r="N1828" s="2">
        <f t="shared" si="286"/>
        <v>0</v>
      </c>
      <c r="O1828" s="2">
        <f t="shared" si="287"/>
        <v>75.862068965517238</v>
      </c>
      <c r="P1828" s="2">
        <f t="shared" si="293"/>
        <v>0</v>
      </c>
    </row>
    <row r="1829" spans="1:16">
      <c r="A1829" t="s">
        <v>9</v>
      </c>
      <c r="B1829" t="s">
        <v>43</v>
      </c>
      <c r="C1829" t="s">
        <v>237</v>
      </c>
      <c r="D1829" t="s">
        <v>225</v>
      </c>
      <c r="E1829" s="3">
        <v>172</v>
      </c>
      <c r="F1829" s="3">
        <v>38</v>
      </c>
      <c r="G1829" s="3">
        <v>38</v>
      </c>
      <c r="H1829" s="3">
        <v>0</v>
      </c>
      <c r="I1829" s="3">
        <v>133</v>
      </c>
      <c r="J1829" s="3">
        <v>1</v>
      </c>
      <c r="K1829" s="3">
        <f t="shared" si="283"/>
        <v>171</v>
      </c>
      <c r="L1829" s="2">
        <f t="shared" si="284"/>
        <v>22.222222222222221</v>
      </c>
      <c r="M1829" s="2">
        <f t="shared" si="285"/>
        <v>22.222222222222221</v>
      </c>
      <c r="N1829" s="2">
        <f t="shared" si="286"/>
        <v>0</v>
      </c>
      <c r="O1829" s="2">
        <f t="shared" si="287"/>
        <v>77.777777777777786</v>
      </c>
      <c r="P1829" s="2">
        <f t="shared" si="293"/>
        <v>0</v>
      </c>
    </row>
    <row r="1830" spans="1:16">
      <c r="A1830" t="s">
        <v>9</v>
      </c>
      <c r="B1830" t="s">
        <v>43</v>
      </c>
      <c r="C1830" t="s">
        <v>237</v>
      </c>
      <c r="D1830" t="s">
        <v>226</v>
      </c>
      <c r="E1830" s="3">
        <v>137</v>
      </c>
      <c r="F1830" s="3">
        <v>27</v>
      </c>
      <c r="G1830" s="3">
        <v>27</v>
      </c>
      <c r="H1830" s="3">
        <v>0</v>
      </c>
      <c r="I1830" s="3">
        <v>110</v>
      </c>
      <c r="J1830" s="3">
        <v>0</v>
      </c>
      <c r="K1830" s="3">
        <f t="shared" si="283"/>
        <v>137</v>
      </c>
      <c r="L1830" s="2">
        <f t="shared" si="284"/>
        <v>19.708029197080293</v>
      </c>
      <c r="M1830" s="2">
        <f t="shared" si="285"/>
        <v>19.708029197080293</v>
      </c>
      <c r="N1830" s="2">
        <f t="shared" si="286"/>
        <v>0</v>
      </c>
      <c r="O1830" s="2">
        <f t="shared" si="287"/>
        <v>80.291970802919707</v>
      </c>
      <c r="P1830" s="2">
        <f t="shared" si="293"/>
        <v>0</v>
      </c>
    </row>
    <row r="1831" spans="1:16">
      <c r="A1831" t="s">
        <v>9</v>
      </c>
      <c r="B1831" t="s">
        <v>43</v>
      </c>
      <c r="C1831" t="s">
        <v>237</v>
      </c>
      <c r="D1831" t="s">
        <v>227</v>
      </c>
      <c r="E1831" s="3">
        <v>121</v>
      </c>
      <c r="F1831" s="3">
        <v>20</v>
      </c>
      <c r="G1831" s="3">
        <v>20</v>
      </c>
      <c r="H1831" s="3">
        <v>0</v>
      </c>
      <c r="I1831" s="3">
        <v>99</v>
      </c>
      <c r="J1831" s="3">
        <v>2</v>
      </c>
      <c r="K1831" s="3">
        <f t="shared" si="283"/>
        <v>119</v>
      </c>
      <c r="L1831" s="2">
        <f t="shared" si="284"/>
        <v>16.806722689075631</v>
      </c>
      <c r="M1831" s="2">
        <f t="shared" si="285"/>
        <v>16.806722689075631</v>
      </c>
      <c r="N1831" s="2">
        <f t="shared" si="286"/>
        <v>0</v>
      </c>
      <c r="O1831" s="2">
        <f t="shared" si="287"/>
        <v>83.193277310924373</v>
      </c>
      <c r="P1831" s="2">
        <f t="shared" si="293"/>
        <v>0</v>
      </c>
    </row>
    <row r="1832" spans="1:16">
      <c r="A1832" t="s">
        <v>9</v>
      </c>
      <c r="B1832" t="s">
        <v>43</v>
      </c>
      <c r="C1832" t="s">
        <v>237</v>
      </c>
      <c r="D1832" t="s">
        <v>228</v>
      </c>
      <c r="E1832" s="3">
        <v>119</v>
      </c>
      <c r="F1832" s="3">
        <v>15</v>
      </c>
      <c r="G1832" s="3">
        <v>15</v>
      </c>
      <c r="H1832" s="3">
        <v>0</v>
      </c>
      <c r="I1832" s="3">
        <v>102</v>
      </c>
      <c r="J1832" s="3">
        <v>2</v>
      </c>
      <c r="K1832" s="3">
        <f t="shared" si="283"/>
        <v>117</v>
      </c>
      <c r="L1832" s="2">
        <f t="shared" si="284"/>
        <v>12.820512820512819</v>
      </c>
      <c r="M1832" s="2">
        <f t="shared" si="285"/>
        <v>12.820512820512819</v>
      </c>
      <c r="N1832" s="2">
        <f t="shared" si="286"/>
        <v>0</v>
      </c>
      <c r="O1832" s="2">
        <f t="shared" si="287"/>
        <v>87.179487179487182</v>
      </c>
      <c r="P1832" s="2">
        <f t="shared" si="293"/>
        <v>0</v>
      </c>
    </row>
    <row r="1833" spans="1:16">
      <c r="A1833" t="s">
        <v>9</v>
      </c>
      <c r="B1833" t="s">
        <v>43</v>
      </c>
      <c r="C1833" t="s">
        <v>237</v>
      </c>
      <c r="D1833" t="s">
        <v>229</v>
      </c>
      <c r="E1833" s="3">
        <v>135</v>
      </c>
      <c r="F1833" s="3">
        <v>6</v>
      </c>
      <c r="G1833" s="3">
        <v>6</v>
      </c>
      <c r="H1833" s="3">
        <v>0</v>
      </c>
      <c r="I1833" s="3">
        <v>127</v>
      </c>
      <c r="J1833" s="3">
        <v>2</v>
      </c>
      <c r="K1833" s="3">
        <f t="shared" si="283"/>
        <v>133</v>
      </c>
      <c r="L1833" s="2">
        <f t="shared" si="284"/>
        <v>4.5112781954887211</v>
      </c>
      <c r="M1833" s="2">
        <f t="shared" si="285"/>
        <v>4.5112781954887211</v>
      </c>
      <c r="N1833" s="2">
        <f t="shared" si="286"/>
        <v>0</v>
      </c>
      <c r="O1833" s="2">
        <f t="shared" si="287"/>
        <v>95.488721804511272</v>
      </c>
      <c r="P1833" s="2">
        <f t="shared" ref="P1833:P1896" si="297">IF(F1833&gt;0,H1833/F1833*100," ")</f>
        <v>0</v>
      </c>
    </row>
    <row r="1834" spans="1:16">
      <c r="A1834" t="s">
        <v>9</v>
      </c>
      <c r="B1834" t="s">
        <v>43</v>
      </c>
      <c r="C1834" t="s">
        <v>237</v>
      </c>
      <c r="D1834" t="s">
        <v>230</v>
      </c>
      <c r="E1834" s="3">
        <v>138</v>
      </c>
      <c r="F1834" s="3">
        <v>7</v>
      </c>
      <c r="G1834" s="3">
        <v>7</v>
      </c>
      <c r="H1834" s="3">
        <v>0</v>
      </c>
      <c r="I1834" s="3">
        <v>127</v>
      </c>
      <c r="J1834" s="3">
        <v>4</v>
      </c>
      <c r="K1834" s="3">
        <f t="shared" si="283"/>
        <v>134</v>
      </c>
      <c r="L1834" s="2">
        <f t="shared" si="284"/>
        <v>5.2238805970149249</v>
      </c>
      <c r="M1834" s="2">
        <f t="shared" si="285"/>
        <v>5.2238805970149249</v>
      </c>
      <c r="N1834" s="2">
        <f t="shared" si="286"/>
        <v>0</v>
      </c>
      <c r="O1834" s="2">
        <f t="shared" si="287"/>
        <v>94.776119402985074</v>
      </c>
      <c r="P1834" s="2">
        <f t="shared" si="297"/>
        <v>0</v>
      </c>
    </row>
    <row r="1835" spans="1:16">
      <c r="A1835" t="s">
        <v>9</v>
      </c>
      <c r="B1835" t="s">
        <v>43</v>
      </c>
      <c r="C1835" t="s">
        <v>237</v>
      </c>
      <c r="D1835" t="s">
        <v>231</v>
      </c>
      <c r="E1835" s="3">
        <v>122</v>
      </c>
      <c r="F1835" s="3">
        <v>2</v>
      </c>
      <c r="G1835" s="3">
        <v>2</v>
      </c>
      <c r="H1835" s="3">
        <v>0</v>
      </c>
      <c r="I1835" s="3">
        <v>117</v>
      </c>
      <c r="J1835" s="3">
        <v>3</v>
      </c>
      <c r="K1835" s="3">
        <f t="shared" si="283"/>
        <v>119</v>
      </c>
      <c r="L1835" s="2">
        <f t="shared" si="284"/>
        <v>1.680672268907563</v>
      </c>
      <c r="M1835" s="2">
        <f t="shared" si="285"/>
        <v>1.680672268907563</v>
      </c>
      <c r="N1835" s="2">
        <f t="shared" si="286"/>
        <v>0</v>
      </c>
      <c r="O1835" s="2">
        <f t="shared" si="287"/>
        <v>98.319327731092429</v>
      </c>
      <c r="P1835" s="2">
        <f t="shared" si="297"/>
        <v>0</v>
      </c>
    </row>
    <row r="1836" spans="1:16">
      <c r="A1836" t="s">
        <v>9</v>
      </c>
      <c r="B1836" t="s">
        <v>43</v>
      </c>
      <c r="C1836" t="s">
        <v>237</v>
      </c>
      <c r="D1836" t="s">
        <v>232</v>
      </c>
      <c r="E1836" s="3">
        <v>88</v>
      </c>
      <c r="F1836" s="3">
        <v>1</v>
      </c>
      <c r="G1836" s="3">
        <v>1</v>
      </c>
      <c r="H1836" s="3">
        <v>0</v>
      </c>
      <c r="I1836" s="3">
        <v>85</v>
      </c>
      <c r="J1836" s="3">
        <v>2</v>
      </c>
      <c r="K1836" s="3">
        <f t="shared" si="283"/>
        <v>86</v>
      </c>
      <c r="L1836" s="2">
        <f t="shared" si="284"/>
        <v>1.1627906976744187</v>
      </c>
      <c r="M1836" s="2">
        <f t="shared" si="285"/>
        <v>1.1627906976744187</v>
      </c>
      <c r="N1836" s="2">
        <f t="shared" si="286"/>
        <v>0</v>
      </c>
      <c r="O1836" s="2">
        <f t="shared" si="287"/>
        <v>98.837209302325576</v>
      </c>
      <c r="P1836" s="2">
        <f t="shared" si="297"/>
        <v>0</v>
      </c>
    </row>
    <row r="1837" spans="1:16">
      <c r="A1837" t="s">
        <v>9</v>
      </c>
      <c r="B1837" t="s">
        <v>43</v>
      </c>
      <c r="C1837" t="s">
        <v>237</v>
      </c>
      <c r="D1837" t="s">
        <v>233</v>
      </c>
      <c r="E1837" s="3">
        <v>52</v>
      </c>
      <c r="F1837" s="3">
        <v>0</v>
      </c>
      <c r="G1837" s="3">
        <v>0</v>
      </c>
      <c r="H1837" s="3">
        <v>0</v>
      </c>
      <c r="I1837" s="3">
        <v>48</v>
      </c>
      <c r="J1837" s="3">
        <v>4</v>
      </c>
      <c r="K1837" s="3">
        <f t="shared" si="283"/>
        <v>48</v>
      </c>
      <c r="L1837" s="2">
        <f t="shared" si="284"/>
        <v>0</v>
      </c>
      <c r="M1837" s="2">
        <f t="shared" si="285"/>
        <v>0</v>
      </c>
      <c r="N1837" s="2">
        <f t="shared" si="286"/>
        <v>0</v>
      </c>
      <c r="O1837" s="2">
        <f t="shared" si="287"/>
        <v>100</v>
      </c>
      <c r="P1837" s="2" t="str">
        <f t="shared" si="297"/>
        <v xml:space="preserve"> </v>
      </c>
    </row>
    <row r="1838" spans="1:16">
      <c r="A1838" t="s">
        <v>9</v>
      </c>
      <c r="B1838" t="s">
        <v>43</v>
      </c>
      <c r="C1838" t="s">
        <v>237</v>
      </c>
      <c r="D1838" t="s">
        <v>235</v>
      </c>
      <c r="E1838" s="3">
        <v>37</v>
      </c>
      <c r="F1838" s="3">
        <v>0</v>
      </c>
      <c r="G1838" s="3">
        <v>0</v>
      </c>
      <c r="H1838" s="3">
        <v>0</v>
      </c>
      <c r="I1838" s="3">
        <v>33</v>
      </c>
      <c r="J1838" s="3">
        <v>4</v>
      </c>
      <c r="K1838" s="3">
        <f t="shared" si="283"/>
        <v>33</v>
      </c>
      <c r="L1838" s="2">
        <f t="shared" si="284"/>
        <v>0</v>
      </c>
      <c r="M1838" s="2">
        <f t="shared" si="285"/>
        <v>0</v>
      </c>
      <c r="N1838" s="2">
        <f t="shared" si="286"/>
        <v>0</v>
      </c>
      <c r="O1838" s="2">
        <f t="shared" si="287"/>
        <v>100</v>
      </c>
      <c r="P1838" s="2" t="str">
        <f t="shared" si="297"/>
        <v xml:space="preserve"> </v>
      </c>
    </row>
    <row r="1839" spans="1:16">
      <c r="A1839" t="s">
        <v>9</v>
      </c>
      <c r="B1839" t="s">
        <v>43</v>
      </c>
      <c r="C1839" t="s">
        <v>237</v>
      </c>
      <c r="D1839" t="s">
        <v>234</v>
      </c>
      <c r="E1839" s="3">
        <f t="shared" ref="E1839:J1839" si="298">SUM(E1825:E1833)</f>
        <v>1331</v>
      </c>
      <c r="F1839" s="3">
        <f t="shared" si="298"/>
        <v>262</v>
      </c>
      <c r="G1839" s="3">
        <f t="shared" si="298"/>
        <v>257</v>
      </c>
      <c r="H1839" s="3">
        <f t="shared" si="298"/>
        <v>5</v>
      </c>
      <c r="I1839" s="3">
        <f t="shared" si="298"/>
        <v>1059</v>
      </c>
      <c r="J1839" s="3">
        <f t="shared" si="298"/>
        <v>10</v>
      </c>
      <c r="K1839" s="3">
        <f t="shared" si="283"/>
        <v>1321</v>
      </c>
      <c r="L1839" s="2">
        <f t="shared" si="284"/>
        <v>19.833459500378499</v>
      </c>
      <c r="M1839" s="2">
        <f t="shared" si="285"/>
        <v>19.454958364875093</v>
      </c>
      <c r="N1839" s="2">
        <f t="shared" si="286"/>
        <v>0.37850113550340653</v>
      </c>
      <c r="O1839" s="2">
        <f t="shared" si="287"/>
        <v>80.16654049962149</v>
      </c>
      <c r="P1839" s="2">
        <f t="shared" si="297"/>
        <v>1.9083969465648856</v>
      </c>
    </row>
    <row r="1840" spans="1:16">
      <c r="A1840" t="s">
        <v>9</v>
      </c>
      <c r="B1840" t="s">
        <v>44</v>
      </c>
      <c r="C1840" t="s">
        <v>236</v>
      </c>
      <c r="D1840" t="s">
        <v>1</v>
      </c>
      <c r="E1840" s="3">
        <v>346</v>
      </c>
      <c r="F1840" s="3">
        <v>243</v>
      </c>
      <c r="G1840" s="3">
        <v>237</v>
      </c>
      <c r="H1840" s="3">
        <v>6</v>
      </c>
      <c r="I1840" s="3">
        <v>95</v>
      </c>
      <c r="J1840" s="3">
        <v>8</v>
      </c>
      <c r="K1840" s="3">
        <f t="shared" si="283"/>
        <v>338</v>
      </c>
      <c r="L1840" s="2">
        <f t="shared" si="284"/>
        <v>71.89349112426035</v>
      </c>
      <c r="M1840" s="2">
        <f t="shared" si="285"/>
        <v>70.118343195266277</v>
      </c>
      <c r="N1840" s="2">
        <f t="shared" si="286"/>
        <v>1.7751479289940828</v>
      </c>
      <c r="O1840" s="2">
        <f t="shared" si="287"/>
        <v>28.106508875739642</v>
      </c>
      <c r="P1840" s="2">
        <f t="shared" si="297"/>
        <v>2.4691358024691357</v>
      </c>
    </row>
    <row r="1841" spans="1:16">
      <c r="A1841" t="s">
        <v>9</v>
      </c>
      <c r="B1841" t="s">
        <v>44</v>
      </c>
      <c r="C1841" t="s">
        <v>236</v>
      </c>
      <c r="D1841" t="s">
        <v>219</v>
      </c>
      <c r="E1841" s="3">
        <v>17</v>
      </c>
      <c r="F1841" s="3">
        <v>3</v>
      </c>
      <c r="G1841" s="3">
        <v>3</v>
      </c>
      <c r="H1841" s="3">
        <v>0</v>
      </c>
      <c r="I1841" s="3">
        <v>14</v>
      </c>
      <c r="J1841" s="3">
        <v>0</v>
      </c>
      <c r="K1841" s="3">
        <f t="shared" si="283"/>
        <v>17</v>
      </c>
      <c r="L1841" s="2">
        <f t="shared" si="284"/>
        <v>17.647058823529413</v>
      </c>
      <c r="M1841" s="2">
        <f t="shared" si="285"/>
        <v>17.647058823529413</v>
      </c>
      <c r="N1841" s="2">
        <f t="shared" si="286"/>
        <v>0</v>
      </c>
      <c r="O1841" s="2">
        <f t="shared" si="287"/>
        <v>82.35294117647058</v>
      </c>
      <c r="P1841" s="2">
        <f t="shared" si="297"/>
        <v>0</v>
      </c>
    </row>
    <row r="1842" spans="1:16">
      <c r="A1842" t="s">
        <v>9</v>
      </c>
      <c r="B1842" t="s">
        <v>44</v>
      </c>
      <c r="C1842" t="s">
        <v>236</v>
      </c>
      <c r="D1842" t="s">
        <v>220</v>
      </c>
      <c r="E1842" s="3">
        <v>26</v>
      </c>
      <c r="F1842" s="3">
        <v>10</v>
      </c>
      <c r="G1842" s="3">
        <v>8</v>
      </c>
      <c r="H1842" s="3">
        <v>2</v>
      </c>
      <c r="I1842" s="3">
        <v>16</v>
      </c>
      <c r="J1842" s="3">
        <v>0</v>
      </c>
      <c r="K1842" s="3">
        <f t="shared" si="283"/>
        <v>26</v>
      </c>
      <c r="L1842" s="2">
        <f t="shared" si="284"/>
        <v>38.461538461538467</v>
      </c>
      <c r="M1842" s="2">
        <f t="shared" si="285"/>
        <v>30.76923076923077</v>
      </c>
      <c r="N1842" s="2">
        <f t="shared" si="286"/>
        <v>7.6923076923076925</v>
      </c>
      <c r="O1842" s="2">
        <f t="shared" si="287"/>
        <v>61.53846153846154</v>
      </c>
      <c r="P1842" s="2">
        <f t="shared" si="297"/>
        <v>20</v>
      </c>
    </row>
    <row r="1843" spans="1:16">
      <c r="A1843" t="s">
        <v>9</v>
      </c>
      <c r="B1843" t="s">
        <v>44</v>
      </c>
      <c r="C1843" t="s">
        <v>236</v>
      </c>
      <c r="D1843" t="s">
        <v>221</v>
      </c>
      <c r="E1843" s="3">
        <v>25</v>
      </c>
      <c r="F1843" s="3">
        <v>21</v>
      </c>
      <c r="G1843" s="3">
        <v>20</v>
      </c>
      <c r="H1843" s="3">
        <v>1</v>
      </c>
      <c r="I1843" s="3">
        <v>4</v>
      </c>
      <c r="J1843" s="3">
        <v>0</v>
      </c>
      <c r="K1843" s="3">
        <f t="shared" si="283"/>
        <v>25</v>
      </c>
      <c r="L1843" s="2">
        <f t="shared" si="284"/>
        <v>84</v>
      </c>
      <c r="M1843" s="2">
        <f t="shared" si="285"/>
        <v>80</v>
      </c>
      <c r="N1843" s="2">
        <f t="shared" si="286"/>
        <v>4</v>
      </c>
      <c r="O1843" s="2">
        <f t="shared" si="287"/>
        <v>16</v>
      </c>
      <c r="P1843" s="2">
        <f t="shared" si="297"/>
        <v>4.7619047619047619</v>
      </c>
    </row>
    <row r="1844" spans="1:16">
      <c r="A1844" t="s">
        <v>9</v>
      </c>
      <c r="B1844" t="s">
        <v>44</v>
      </c>
      <c r="C1844" t="s">
        <v>236</v>
      </c>
      <c r="D1844" t="s">
        <v>222</v>
      </c>
      <c r="E1844" s="3">
        <v>27</v>
      </c>
      <c r="F1844" s="3">
        <v>23</v>
      </c>
      <c r="G1844" s="3">
        <v>22</v>
      </c>
      <c r="H1844" s="3">
        <v>1</v>
      </c>
      <c r="I1844" s="3">
        <v>4</v>
      </c>
      <c r="J1844" s="3">
        <v>0</v>
      </c>
      <c r="K1844" s="3">
        <f t="shared" si="283"/>
        <v>27</v>
      </c>
      <c r="L1844" s="2">
        <f t="shared" si="284"/>
        <v>85.18518518518519</v>
      </c>
      <c r="M1844" s="2">
        <f t="shared" si="285"/>
        <v>81.481481481481481</v>
      </c>
      <c r="N1844" s="2">
        <f t="shared" si="286"/>
        <v>3.7037037037037033</v>
      </c>
      <c r="O1844" s="2">
        <f t="shared" si="287"/>
        <v>14.814814814814813</v>
      </c>
      <c r="P1844" s="2">
        <f t="shared" si="297"/>
        <v>4.3478260869565215</v>
      </c>
    </row>
    <row r="1845" spans="1:16">
      <c r="A1845" t="s">
        <v>9</v>
      </c>
      <c r="B1845" t="s">
        <v>44</v>
      </c>
      <c r="C1845" t="s">
        <v>236</v>
      </c>
      <c r="D1845" t="s">
        <v>223</v>
      </c>
      <c r="E1845" s="3">
        <v>22</v>
      </c>
      <c r="F1845" s="3">
        <v>22</v>
      </c>
      <c r="G1845" s="3">
        <v>22</v>
      </c>
      <c r="H1845" s="3">
        <v>0</v>
      </c>
      <c r="I1845" s="3">
        <v>0</v>
      </c>
      <c r="J1845" s="3">
        <v>0</v>
      </c>
      <c r="K1845" s="3">
        <f t="shared" si="283"/>
        <v>22</v>
      </c>
      <c r="L1845" s="2">
        <f t="shared" si="284"/>
        <v>100</v>
      </c>
      <c r="M1845" s="2">
        <f t="shared" si="285"/>
        <v>100</v>
      </c>
      <c r="N1845" s="2">
        <f t="shared" si="286"/>
        <v>0</v>
      </c>
      <c r="O1845" s="2">
        <f t="shared" si="287"/>
        <v>0</v>
      </c>
      <c r="P1845" s="2">
        <f t="shared" si="297"/>
        <v>0</v>
      </c>
    </row>
    <row r="1846" spans="1:16">
      <c r="A1846" t="s">
        <v>9</v>
      </c>
      <c r="B1846" t="s">
        <v>44</v>
      </c>
      <c r="C1846" t="s">
        <v>236</v>
      </c>
      <c r="D1846" t="s">
        <v>224</v>
      </c>
      <c r="E1846" s="3">
        <v>39</v>
      </c>
      <c r="F1846" s="3">
        <v>37</v>
      </c>
      <c r="G1846" s="3">
        <v>37</v>
      </c>
      <c r="H1846" s="3">
        <v>0</v>
      </c>
      <c r="I1846" s="3">
        <v>2</v>
      </c>
      <c r="J1846" s="3">
        <v>0</v>
      </c>
      <c r="K1846" s="3">
        <f t="shared" si="283"/>
        <v>39</v>
      </c>
      <c r="L1846" s="2">
        <f t="shared" si="284"/>
        <v>94.871794871794862</v>
      </c>
      <c r="M1846" s="2">
        <f t="shared" si="285"/>
        <v>94.871794871794862</v>
      </c>
      <c r="N1846" s="2">
        <f t="shared" si="286"/>
        <v>0</v>
      </c>
      <c r="O1846" s="2">
        <f t="shared" si="287"/>
        <v>5.1282051282051277</v>
      </c>
      <c r="P1846" s="2">
        <f t="shared" si="297"/>
        <v>0</v>
      </c>
    </row>
    <row r="1847" spans="1:16">
      <c r="A1847" t="s">
        <v>9</v>
      </c>
      <c r="B1847" t="s">
        <v>44</v>
      </c>
      <c r="C1847" t="s">
        <v>236</v>
      </c>
      <c r="D1847" t="s">
        <v>225</v>
      </c>
      <c r="E1847" s="3">
        <v>26</v>
      </c>
      <c r="F1847" s="3">
        <v>25</v>
      </c>
      <c r="G1847" s="3">
        <v>25</v>
      </c>
      <c r="H1847" s="3">
        <v>0</v>
      </c>
      <c r="I1847" s="3">
        <v>1</v>
      </c>
      <c r="J1847" s="3">
        <v>0</v>
      </c>
      <c r="K1847" s="3">
        <f t="shared" si="283"/>
        <v>26</v>
      </c>
      <c r="L1847" s="2">
        <f t="shared" si="284"/>
        <v>96.15384615384616</v>
      </c>
      <c r="M1847" s="2">
        <f t="shared" si="285"/>
        <v>96.15384615384616</v>
      </c>
      <c r="N1847" s="2">
        <f t="shared" si="286"/>
        <v>0</v>
      </c>
      <c r="O1847" s="2">
        <f t="shared" si="287"/>
        <v>3.8461538461538463</v>
      </c>
      <c r="P1847" s="2">
        <f t="shared" si="297"/>
        <v>0</v>
      </c>
    </row>
    <row r="1848" spans="1:16">
      <c r="A1848" t="s">
        <v>9</v>
      </c>
      <c r="B1848" t="s">
        <v>44</v>
      </c>
      <c r="C1848" t="s">
        <v>236</v>
      </c>
      <c r="D1848" t="s">
        <v>226</v>
      </c>
      <c r="E1848" s="3">
        <v>36</v>
      </c>
      <c r="F1848" s="3">
        <v>32</v>
      </c>
      <c r="G1848" s="3">
        <v>30</v>
      </c>
      <c r="H1848" s="3">
        <v>2</v>
      </c>
      <c r="I1848" s="3">
        <v>4</v>
      </c>
      <c r="J1848" s="3">
        <v>0</v>
      </c>
      <c r="K1848" s="3">
        <f t="shared" si="283"/>
        <v>36</v>
      </c>
      <c r="L1848" s="2">
        <f t="shared" si="284"/>
        <v>88.888888888888886</v>
      </c>
      <c r="M1848" s="2">
        <f t="shared" si="285"/>
        <v>83.333333333333343</v>
      </c>
      <c r="N1848" s="2">
        <f t="shared" si="286"/>
        <v>5.5555555555555554</v>
      </c>
      <c r="O1848" s="2">
        <f t="shared" si="287"/>
        <v>11.111111111111111</v>
      </c>
      <c r="P1848" s="2">
        <f t="shared" si="297"/>
        <v>6.25</v>
      </c>
    </row>
    <row r="1849" spans="1:16">
      <c r="A1849" t="s">
        <v>9</v>
      </c>
      <c r="B1849" t="s">
        <v>44</v>
      </c>
      <c r="C1849" t="s">
        <v>236</v>
      </c>
      <c r="D1849" t="s">
        <v>227</v>
      </c>
      <c r="E1849" s="3">
        <v>18</v>
      </c>
      <c r="F1849" s="3">
        <v>17</v>
      </c>
      <c r="G1849" s="3">
        <v>17</v>
      </c>
      <c r="H1849" s="3">
        <v>0</v>
      </c>
      <c r="I1849" s="3">
        <v>1</v>
      </c>
      <c r="J1849" s="3">
        <v>0</v>
      </c>
      <c r="K1849" s="3">
        <f t="shared" si="283"/>
        <v>18</v>
      </c>
      <c r="L1849" s="2">
        <f t="shared" si="284"/>
        <v>94.444444444444443</v>
      </c>
      <c r="M1849" s="2">
        <f t="shared" si="285"/>
        <v>94.444444444444443</v>
      </c>
      <c r="N1849" s="2">
        <f t="shared" si="286"/>
        <v>0</v>
      </c>
      <c r="O1849" s="2">
        <f t="shared" si="287"/>
        <v>5.5555555555555554</v>
      </c>
      <c r="P1849" s="2">
        <f t="shared" si="297"/>
        <v>0</v>
      </c>
    </row>
    <row r="1850" spans="1:16">
      <c r="A1850" t="s">
        <v>9</v>
      </c>
      <c r="B1850" t="s">
        <v>44</v>
      </c>
      <c r="C1850" t="s">
        <v>236</v>
      </c>
      <c r="D1850" t="s">
        <v>228</v>
      </c>
      <c r="E1850" s="3">
        <v>14</v>
      </c>
      <c r="F1850" s="3">
        <v>11</v>
      </c>
      <c r="G1850" s="3">
        <v>11</v>
      </c>
      <c r="H1850" s="3">
        <v>0</v>
      </c>
      <c r="I1850" s="3">
        <v>3</v>
      </c>
      <c r="J1850" s="3">
        <v>0</v>
      </c>
      <c r="K1850" s="3">
        <f t="shared" si="283"/>
        <v>14</v>
      </c>
      <c r="L1850" s="2">
        <f t="shared" si="284"/>
        <v>78.571428571428569</v>
      </c>
      <c r="M1850" s="2">
        <f t="shared" si="285"/>
        <v>78.571428571428569</v>
      </c>
      <c r="N1850" s="2">
        <f t="shared" si="286"/>
        <v>0</v>
      </c>
      <c r="O1850" s="2">
        <f t="shared" si="287"/>
        <v>21.428571428571427</v>
      </c>
      <c r="P1850" s="2">
        <f t="shared" si="297"/>
        <v>0</v>
      </c>
    </row>
    <row r="1851" spans="1:16">
      <c r="A1851" t="s">
        <v>9</v>
      </c>
      <c r="B1851" t="s">
        <v>44</v>
      </c>
      <c r="C1851" t="s">
        <v>236</v>
      </c>
      <c r="D1851" t="s">
        <v>229</v>
      </c>
      <c r="E1851" s="3">
        <v>21</v>
      </c>
      <c r="F1851" s="3">
        <v>15</v>
      </c>
      <c r="G1851" s="3">
        <v>15</v>
      </c>
      <c r="H1851" s="3">
        <v>0</v>
      </c>
      <c r="I1851" s="3">
        <v>6</v>
      </c>
      <c r="J1851" s="3">
        <v>0</v>
      </c>
      <c r="K1851" s="3">
        <f t="shared" si="283"/>
        <v>21</v>
      </c>
      <c r="L1851" s="2">
        <f t="shared" si="284"/>
        <v>71.428571428571431</v>
      </c>
      <c r="M1851" s="2">
        <f t="shared" si="285"/>
        <v>71.428571428571431</v>
      </c>
      <c r="N1851" s="2">
        <f t="shared" si="286"/>
        <v>0</v>
      </c>
      <c r="O1851" s="2">
        <f t="shared" si="287"/>
        <v>28.571428571428569</v>
      </c>
      <c r="P1851" s="2">
        <f t="shared" si="297"/>
        <v>0</v>
      </c>
    </row>
    <row r="1852" spans="1:16">
      <c r="A1852" t="s">
        <v>9</v>
      </c>
      <c r="B1852" t="s">
        <v>44</v>
      </c>
      <c r="C1852" t="s">
        <v>236</v>
      </c>
      <c r="D1852" t="s">
        <v>230</v>
      </c>
      <c r="E1852" s="3">
        <v>15</v>
      </c>
      <c r="F1852" s="3">
        <v>7</v>
      </c>
      <c r="G1852" s="3">
        <v>7</v>
      </c>
      <c r="H1852" s="3">
        <v>0</v>
      </c>
      <c r="I1852" s="3">
        <v>8</v>
      </c>
      <c r="J1852" s="3">
        <v>0</v>
      </c>
      <c r="K1852" s="3">
        <f t="shared" si="283"/>
        <v>15</v>
      </c>
      <c r="L1852" s="2">
        <f t="shared" si="284"/>
        <v>46.666666666666664</v>
      </c>
      <c r="M1852" s="2">
        <f t="shared" si="285"/>
        <v>46.666666666666664</v>
      </c>
      <c r="N1852" s="2">
        <f t="shared" si="286"/>
        <v>0</v>
      </c>
      <c r="O1852" s="2">
        <f t="shared" si="287"/>
        <v>53.333333333333336</v>
      </c>
      <c r="P1852" s="2">
        <f t="shared" si="297"/>
        <v>0</v>
      </c>
    </row>
    <row r="1853" spans="1:16">
      <c r="A1853" t="s">
        <v>9</v>
      </c>
      <c r="B1853" t="s">
        <v>44</v>
      </c>
      <c r="C1853" t="s">
        <v>236</v>
      </c>
      <c r="D1853" t="s">
        <v>231</v>
      </c>
      <c r="E1853" s="3">
        <v>27</v>
      </c>
      <c r="F1853" s="3">
        <v>14</v>
      </c>
      <c r="G1853" s="3">
        <v>14</v>
      </c>
      <c r="H1853" s="3">
        <v>0</v>
      </c>
      <c r="I1853" s="3">
        <v>12</v>
      </c>
      <c r="J1853" s="3">
        <v>1</v>
      </c>
      <c r="K1853" s="3">
        <f t="shared" si="283"/>
        <v>26</v>
      </c>
      <c r="L1853" s="2">
        <f t="shared" si="284"/>
        <v>53.846153846153847</v>
      </c>
      <c r="M1853" s="2">
        <f t="shared" si="285"/>
        <v>53.846153846153847</v>
      </c>
      <c r="N1853" s="2">
        <f t="shared" si="286"/>
        <v>0</v>
      </c>
      <c r="O1853" s="2">
        <f t="shared" si="287"/>
        <v>46.153846153846153</v>
      </c>
      <c r="P1853" s="2">
        <f t="shared" si="297"/>
        <v>0</v>
      </c>
    </row>
    <row r="1854" spans="1:16">
      <c r="A1854" t="s">
        <v>9</v>
      </c>
      <c r="B1854" t="s">
        <v>44</v>
      </c>
      <c r="C1854" t="s">
        <v>236</v>
      </c>
      <c r="D1854" t="s">
        <v>232</v>
      </c>
      <c r="E1854" s="3">
        <v>13</v>
      </c>
      <c r="F1854" s="3">
        <v>2</v>
      </c>
      <c r="G1854" s="3">
        <v>2</v>
      </c>
      <c r="H1854" s="3">
        <v>0</v>
      </c>
      <c r="I1854" s="3">
        <v>7</v>
      </c>
      <c r="J1854" s="3">
        <v>4</v>
      </c>
      <c r="K1854" s="3">
        <f t="shared" si="283"/>
        <v>9</v>
      </c>
      <c r="L1854" s="2">
        <f t="shared" si="284"/>
        <v>22.222222222222221</v>
      </c>
      <c r="M1854" s="2">
        <f t="shared" si="285"/>
        <v>22.222222222222221</v>
      </c>
      <c r="N1854" s="2">
        <f t="shared" si="286"/>
        <v>0</v>
      </c>
      <c r="O1854" s="2">
        <f t="shared" si="287"/>
        <v>77.777777777777786</v>
      </c>
      <c r="P1854" s="2">
        <f t="shared" si="297"/>
        <v>0</v>
      </c>
    </row>
    <row r="1855" spans="1:16">
      <c r="A1855" t="s">
        <v>9</v>
      </c>
      <c r="B1855" t="s">
        <v>44</v>
      </c>
      <c r="C1855" t="s">
        <v>236</v>
      </c>
      <c r="D1855" t="s">
        <v>233</v>
      </c>
      <c r="E1855" s="3">
        <v>14</v>
      </c>
      <c r="F1855" s="3">
        <v>3</v>
      </c>
      <c r="G1855" s="3">
        <v>3</v>
      </c>
      <c r="H1855" s="3">
        <v>0</v>
      </c>
      <c r="I1855" s="3">
        <v>9</v>
      </c>
      <c r="J1855" s="3">
        <v>2</v>
      </c>
      <c r="K1855" s="3">
        <f t="shared" si="283"/>
        <v>12</v>
      </c>
      <c r="L1855" s="2">
        <f t="shared" si="284"/>
        <v>25</v>
      </c>
      <c r="M1855" s="2">
        <f t="shared" si="285"/>
        <v>25</v>
      </c>
      <c r="N1855" s="2">
        <f t="shared" si="286"/>
        <v>0</v>
      </c>
      <c r="O1855" s="2">
        <f t="shared" si="287"/>
        <v>75</v>
      </c>
      <c r="P1855" s="2">
        <f t="shared" si="297"/>
        <v>0</v>
      </c>
    </row>
    <row r="1856" spans="1:16">
      <c r="A1856" t="s">
        <v>9</v>
      </c>
      <c r="B1856" t="s">
        <v>44</v>
      </c>
      <c r="C1856" t="s">
        <v>236</v>
      </c>
      <c r="D1856" t="s">
        <v>235</v>
      </c>
      <c r="E1856" s="3">
        <v>6</v>
      </c>
      <c r="F1856" s="3">
        <v>1</v>
      </c>
      <c r="G1856" s="3">
        <v>1</v>
      </c>
      <c r="H1856" s="3">
        <v>0</v>
      </c>
      <c r="I1856" s="3">
        <v>4</v>
      </c>
      <c r="J1856" s="3">
        <v>1</v>
      </c>
      <c r="K1856" s="3">
        <f t="shared" si="283"/>
        <v>5</v>
      </c>
      <c r="L1856" s="2">
        <f t="shared" si="284"/>
        <v>20</v>
      </c>
      <c r="M1856" s="2">
        <f t="shared" si="285"/>
        <v>20</v>
      </c>
      <c r="N1856" s="2">
        <f t="shared" si="286"/>
        <v>0</v>
      </c>
      <c r="O1856" s="2">
        <f t="shared" si="287"/>
        <v>80</v>
      </c>
      <c r="P1856" s="2">
        <f t="shared" si="297"/>
        <v>0</v>
      </c>
    </row>
    <row r="1857" spans="1:16">
      <c r="A1857" t="s">
        <v>9</v>
      </c>
      <c r="B1857" t="s">
        <v>44</v>
      </c>
      <c r="C1857" t="s">
        <v>236</v>
      </c>
      <c r="D1857" t="s">
        <v>234</v>
      </c>
      <c r="E1857" s="3">
        <f t="shared" ref="E1857:J1857" si="299">SUM(E1843:E1851)</f>
        <v>228</v>
      </c>
      <c r="F1857" s="3">
        <f t="shared" si="299"/>
        <v>203</v>
      </c>
      <c r="G1857" s="3">
        <f t="shared" si="299"/>
        <v>199</v>
      </c>
      <c r="H1857" s="3">
        <f t="shared" si="299"/>
        <v>4</v>
      </c>
      <c r="I1857" s="3">
        <f t="shared" si="299"/>
        <v>25</v>
      </c>
      <c r="J1857" s="3">
        <f t="shared" si="299"/>
        <v>0</v>
      </c>
      <c r="K1857" s="3">
        <f t="shared" si="283"/>
        <v>228</v>
      </c>
      <c r="L1857" s="2">
        <f t="shared" si="284"/>
        <v>89.035087719298247</v>
      </c>
      <c r="M1857" s="2">
        <f t="shared" si="285"/>
        <v>87.280701754385973</v>
      </c>
      <c r="N1857" s="2">
        <f t="shared" si="286"/>
        <v>1.7543859649122806</v>
      </c>
      <c r="O1857" s="2">
        <f t="shared" si="287"/>
        <v>10.964912280701753</v>
      </c>
      <c r="P1857" s="2">
        <f t="shared" si="297"/>
        <v>1.9704433497536946</v>
      </c>
    </row>
    <row r="1858" spans="1:16">
      <c r="A1858" t="s">
        <v>9</v>
      </c>
      <c r="B1858" t="s">
        <v>44</v>
      </c>
      <c r="C1858" t="s">
        <v>237</v>
      </c>
      <c r="D1858" t="s">
        <v>1</v>
      </c>
      <c r="E1858" s="3">
        <v>338</v>
      </c>
      <c r="F1858" s="3">
        <v>101</v>
      </c>
      <c r="G1858" s="3">
        <v>101</v>
      </c>
      <c r="H1858" s="3">
        <v>0</v>
      </c>
      <c r="I1858" s="3">
        <v>237</v>
      </c>
      <c r="J1858" s="3">
        <v>0</v>
      </c>
      <c r="K1858" s="3">
        <f t="shared" si="283"/>
        <v>338</v>
      </c>
      <c r="L1858" s="2">
        <f t="shared" si="284"/>
        <v>29.88165680473373</v>
      </c>
      <c r="M1858" s="2">
        <f t="shared" si="285"/>
        <v>29.88165680473373</v>
      </c>
      <c r="N1858" s="2">
        <f t="shared" si="286"/>
        <v>0</v>
      </c>
      <c r="O1858" s="2">
        <f t="shared" si="287"/>
        <v>70.118343195266277</v>
      </c>
      <c r="P1858" s="2">
        <f t="shared" si="297"/>
        <v>0</v>
      </c>
    </row>
    <row r="1859" spans="1:16">
      <c r="A1859" t="s">
        <v>9</v>
      </c>
      <c r="B1859" t="s">
        <v>44</v>
      </c>
      <c r="C1859" t="s">
        <v>237</v>
      </c>
      <c r="D1859" t="s">
        <v>219</v>
      </c>
      <c r="E1859" s="3">
        <v>17</v>
      </c>
      <c r="F1859" s="3">
        <v>0</v>
      </c>
      <c r="G1859" s="3">
        <v>0</v>
      </c>
      <c r="H1859" s="3">
        <v>0</v>
      </c>
      <c r="I1859" s="3">
        <v>17</v>
      </c>
      <c r="J1859" s="3">
        <v>0</v>
      </c>
      <c r="K1859" s="3">
        <f t="shared" si="283"/>
        <v>17</v>
      </c>
      <c r="L1859" s="2">
        <f t="shared" si="284"/>
        <v>0</v>
      </c>
      <c r="M1859" s="2">
        <f t="shared" si="285"/>
        <v>0</v>
      </c>
      <c r="N1859" s="2">
        <f t="shared" si="286"/>
        <v>0</v>
      </c>
      <c r="O1859" s="2">
        <f t="shared" si="287"/>
        <v>100</v>
      </c>
      <c r="P1859" s="2" t="str">
        <f t="shared" si="297"/>
        <v xml:space="preserve"> </v>
      </c>
    </row>
    <row r="1860" spans="1:16">
      <c r="A1860" t="s">
        <v>9</v>
      </c>
      <c r="B1860" t="s">
        <v>44</v>
      </c>
      <c r="C1860" t="s">
        <v>237</v>
      </c>
      <c r="D1860" t="s">
        <v>220</v>
      </c>
      <c r="E1860" s="3">
        <v>39</v>
      </c>
      <c r="F1860" s="3">
        <v>4</v>
      </c>
      <c r="G1860" s="3">
        <v>4</v>
      </c>
      <c r="H1860" s="3">
        <v>0</v>
      </c>
      <c r="I1860" s="3">
        <v>35</v>
      </c>
      <c r="J1860" s="3">
        <v>0</v>
      </c>
      <c r="K1860" s="3">
        <f t="shared" si="283"/>
        <v>39</v>
      </c>
      <c r="L1860" s="2">
        <f t="shared" si="284"/>
        <v>10.256410256410255</v>
      </c>
      <c r="M1860" s="2">
        <f t="shared" si="285"/>
        <v>10.256410256410255</v>
      </c>
      <c r="N1860" s="2">
        <f t="shared" si="286"/>
        <v>0</v>
      </c>
      <c r="O1860" s="2">
        <f t="shared" si="287"/>
        <v>89.743589743589752</v>
      </c>
      <c r="P1860" s="2">
        <f t="shared" si="297"/>
        <v>0</v>
      </c>
    </row>
    <row r="1861" spans="1:16">
      <c r="A1861" t="s">
        <v>9</v>
      </c>
      <c r="B1861" t="s">
        <v>44</v>
      </c>
      <c r="C1861" t="s">
        <v>237</v>
      </c>
      <c r="D1861" t="s">
        <v>221</v>
      </c>
      <c r="E1861" s="3">
        <v>22</v>
      </c>
      <c r="F1861" s="3">
        <v>12</v>
      </c>
      <c r="G1861" s="3">
        <v>12</v>
      </c>
      <c r="H1861" s="3">
        <v>0</v>
      </c>
      <c r="I1861" s="3">
        <v>10</v>
      </c>
      <c r="J1861" s="3">
        <v>0</v>
      </c>
      <c r="K1861" s="3">
        <f t="shared" si="283"/>
        <v>22</v>
      </c>
      <c r="L1861" s="2">
        <f t="shared" si="284"/>
        <v>54.54545454545454</v>
      </c>
      <c r="M1861" s="2">
        <f t="shared" si="285"/>
        <v>54.54545454545454</v>
      </c>
      <c r="N1861" s="2">
        <f t="shared" si="286"/>
        <v>0</v>
      </c>
      <c r="O1861" s="2">
        <f t="shared" si="287"/>
        <v>45.454545454545453</v>
      </c>
      <c r="P1861" s="2">
        <f t="shared" si="297"/>
        <v>0</v>
      </c>
    </row>
    <row r="1862" spans="1:16">
      <c r="A1862" t="s">
        <v>9</v>
      </c>
      <c r="B1862" t="s">
        <v>44</v>
      </c>
      <c r="C1862" t="s">
        <v>237</v>
      </c>
      <c r="D1862" t="s">
        <v>222</v>
      </c>
      <c r="E1862" s="3">
        <v>29</v>
      </c>
      <c r="F1862" s="3">
        <v>15</v>
      </c>
      <c r="G1862" s="3">
        <v>15</v>
      </c>
      <c r="H1862" s="3">
        <v>0</v>
      </c>
      <c r="I1862" s="3">
        <v>14</v>
      </c>
      <c r="J1862" s="3">
        <v>0</v>
      </c>
      <c r="K1862" s="3">
        <f t="shared" si="283"/>
        <v>29</v>
      </c>
      <c r="L1862" s="2">
        <f t="shared" si="284"/>
        <v>51.724137931034484</v>
      </c>
      <c r="M1862" s="2">
        <f t="shared" si="285"/>
        <v>51.724137931034484</v>
      </c>
      <c r="N1862" s="2">
        <f t="shared" si="286"/>
        <v>0</v>
      </c>
      <c r="O1862" s="2">
        <f t="shared" si="287"/>
        <v>48.275862068965516</v>
      </c>
      <c r="P1862" s="2">
        <f t="shared" si="297"/>
        <v>0</v>
      </c>
    </row>
    <row r="1863" spans="1:16">
      <c r="A1863" t="s">
        <v>9</v>
      </c>
      <c r="B1863" t="s">
        <v>44</v>
      </c>
      <c r="C1863" t="s">
        <v>237</v>
      </c>
      <c r="D1863" t="s">
        <v>223</v>
      </c>
      <c r="E1863" s="3">
        <v>30</v>
      </c>
      <c r="F1863" s="3">
        <v>16</v>
      </c>
      <c r="G1863" s="3">
        <v>16</v>
      </c>
      <c r="H1863" s="3">
        <v>0</v>
      </c>
      <c r="I1863" s="3">
        <v>14</v>
      </c>
      <c r="J1863" s="3">
        <v>0</v>
      </c>
      <c r="K1863" s="3">
        <f t="shared" si="283"/>
        <v>30</v>
      </c>
      <c r="L1863" s="2">
        <f t="shared" si="284"/>
        <v>53.333333333333336</v>
      </c>
      <c r="M1863" s="2">
        <f t="shared" si="285"/>
        <v>53.333333333333336</v>
      </c>
      <c r="N1863" s="2">
        <f t="shared" si="286"/>
        <v>0</v>
      </c>
      <c r="O1863" s="2">
        <f t="shared" si="287"/>
        <v>46.666666666666664</v>
      </c>
      <c r="P1863" s="2">
        <f t="shared" si="297"/>
        <v>0</v>
      </c>
    </row>
    <row r="1864" spans="1:16">
      <c r="A1864" t="s">
        <v>9</v>
      </c>
      <c r="B1864" t="s">
        <v>44</v>
      </c>
      <c r="C1864" t="s">
        <v>237</v>
      </c>
      <c r="D1864" t="s">
        <v>224</v>
      </c>
      <c r="E1864" s="3">
        <v>27</v>
      </c>
      <c r="F1864" s="3">
        <v>13</v>
      </c>
      <c r="G1864" s="3">
        <v>13</v>
      </c>
      <c r="H1864" s="3">
        <v>0</v>
      </c>
      <c r="I1864" s="3">
        <v>14</v>
      </c>
      <c r="J1864" s="3">
        <v>0</v>
      </c>
      <c r="K1864" s="3">
        <f t="shared" si="283"/>
        <v>27</v>
      </c>
      <c r="L1864" s="2">
        <f t="shared" si="284"/>
        <v>48.148148148148145</v>
      </c>
      <c r="M1864" s="2">
        <f t="shared" si="285"/>
        <v>48.148148148148145</v>
      </c>
      <c r="N1864" s="2">
        <f t="shared" si="286"/>
        <v>0</v>
      </c>
      <c r="O1864" s="2">
        <f t="shared" si="287"/>
        <v>51.851851851851848</v>
      </c>
      <c r="P1864" s="2">
        <f t="shared" si="297"/>
        <v>0</v>
      </c>
    </row>
    <row r="1865" spans="1:16">
      <c r="A1865" t="s">
        <v>9</v>
      </c>
      <c r="B1865" t="s">
        <v>44</v>
      </c>
      <c r="C1865" t="s">
        <v>237</v>
      </c>
      <c r="D1865" t="s">
        <v>225</v>
      </c>
      <c r="E1865" s="3">
        <v>29</v>
      </c>
      <c r="F1865" s="3">
        <v>10</v>
      </c>
      <c r="G1865" s="3">
        <v>10</v>
      </c>
      <c r="H1865" s="3">
        <v>0</v>
      </c>
      <c r="I1865" s="3">
        <v>19</v>
      </c>
      <c r="J1865" s="3">
        <v>0</v>
      </c>
      <c r="K1865" s="3">
        <f t="shared" si="283"/>
        <v>29</v>
      </c>
      <c r="L1865" s="2">
        <f t="shared" si="284"/>
        <v>34.482758620689658</v>
      </c>
      <c r="M1865" s="2">
        <f t="shared" si="285"/>
        <v>34.482758620689658</v>
      </c>
      <c r="N1865" s="2">
        <f t="shared" si="286"/>
        <v>0</v>
      </c>
      <c r="O1865" s="2">
        <f t="shared" si="287"/>
        <v>65.517241379310349</v>
      </c>
      <c r="P1865" s="2">
        <f t="shared" si="297"/>
        <v>0</v>
      </c>
    </row>
    <row r="1866" spans="1:16">
      <c r="A1866" t="s">
        <v>9</v>
      </c>
      <c r="B1866" t="s">
        <v>44</v>
      </c>
      <c r="C1866" t="s">
        <v>237</v>
      </c>
      <c r="D1866" t="s">
        <v>226</v>
      </c>
      <c r="E1866" s="3">
        <v>24</v>
      </c>
      <c r="F1866" s="3">
        <v>8</v>
      </c>
      <c r="G1866" s="3">
        <v>8</v>
      </c>
      <c r="H1866" s="3">
        <v>0</v>
      </c>
      <c r="I1866" s="3">
        <v>16</v>
      </c>
      <c r="J1866" s="3">
        <v>0</v>
      </c>
      <c r="K1866" s="3">
        <f t="shared" si="283"/>
        <v>24</v>
      </c>
      <c r="L1866" s="2">
        <f t="shared" si="284"/>
        <v>33.333333333333329</v>
      </c>
      <c r="M1866" s="2">
        <f t="shared" si="285"/>
        <v>33.333333333333329</v>
      </c>
      <c r="N1866" s="2">
        <f t="shared" si="286"/>
        <v>0</v>
      </c>
      <c r="O1866" s="2">
        <f t="shared" si="287"/>
        <v>66.666666666666657</v>
      </c>
      <c r="P1866" s="2">
        <f t="shared" si="297"/>
        <v>0</v>
      </c>
    </row>
    <row r="1867" spans="1:16">
      <c r="A1867" t="s">
        <v>9</v>
      </c>
      <c r="B1867" t="s">
        <v>44</v>
      </c>
      <c r="C1867" t="s">
        <v>237</v>
      </c>
      <c r="D1867" t="s">
        <v>227</v>
      </c>
      <c r="E1867" s="3">
        <v>17</v>
      </c>
      <c r="F1867" s="3">
        <v>8</v>
      </c>
      <c r="G1867" s="3">
        <v>8</v>
      </c>
      <c r="H1867" s="3">
        <v>0</v>
      </c>
      <c r="I1867" s="3">
        <v>9</v>
      </c>
      <c r="J1867" s="3">
        <v>0</v>
      </c>
      <c r="K1867" s="3">
        <f t="shared" si="283"/>
        <v>17</v>
      </c>
      <c r="L1867" s="2">
        <f t="shared" si="284"/>
        <v>47.058823529411761</v>
      </c>
      <c r="M1867" s="2">
        <f t="shared" si="285"/>
        <v>47.058823529411761</v>
      </c>
      <c r="N1867" s="2">
        <f t="shared" si="286"/>
        <v>0</v>
      </c>
      <c r="O1867" s="2">
        <f t="shared" si="287"/>
        <v>52.941176470588239</v>
      </c>
      <c r="P1867" s="2">
        <f t="shared" si="297"/>
        <v>0</v>
      </c>
    </row>
    <row r="1868" spans="1:16">
      <c r="A1868" t="s">
        <v>9</v>
      </c>
      <c r="B1868" t="s">
        <v>44</v>
      </c>
      <c r="C1868" t="s">
        <v>237</v>
      </c>
      <c r="D1868" t="s">
        <v>228</v>
      </c>
      <c r="E1868" s="3">
        <v>15</v>
      </c>
      <c r="F1868" s="3">
        <v>6</v>
      </c>
      <c r="G1868" s="3">
        <v>6</v>
      </c>
      <c r="H1868" s="3">
        <v>0</v>
      </c>
      <c r="I1868" s="3">
        <v>9</v>
      </c>
      <c r="J1868" s="3">
        <v>0</v>
      </c>
      <c r="K1868" s="3">
        <f t="shared" si="283"/>
        <v>15</v>
      </c>
      <c r="L1868" s="2">
        <f t="shared" si="284"/>
        <v>40</v>
      </c>
      <c r="M1868" s="2">
        <f t="shared" si="285"/>
        <v>40</v>
      </c>
      <c r="N1868" s="2">
        <f t="shared" si="286"/>
        <v>0</v>
      </c>
      <c r="O1868" s="2">
        <f t="shared" si="287"/>
        <v>60</v>
      </c>
      <c r="P1868" s="2">
        <f t="shared" si="297"/>
        <v>0</v>
      </c>
    </row>
    <row r="1869" spans="1:16">
      <c r="A1869" t="s">
        <v>9</v>
      </c>
      <c r="B1869" t="s">
        <v>44</v>
      </c>
      <c r="C1869" t="s">
        <v>237</v>
      </c>
      <c r="D1869" t="s">
        <v>229</v>
      </c>
      <c r="E1869" s="3">
        <v>21</v>
      </c>
      <c r="F1869" s="3">
        <v>5</v>
      </c>
      <c r="G1869" s="3">
        <v>5</v>
      </c>
      <c r="H1869" s="3">
        <v>0</v>
      </c>
      <c r="I1869" s="3">
        <v>16</v>
      </c>
      <c r="J1869" s="3">
        <v>0</v>
      </c>
      <c r="K1869" s="3">
        <f t="shared" si="283"/>
        <v>21</v>
      </c>
      <c r="L1869" s="2">
        <f t="shared" si="284"/>
        <v>23.809523809523807</v>
      </c>
      <c r="M1869" s="2">
        <f t="shared" si="285"/>
        <v>23.809523809523807</v>
      </c>
      <c r="N1869" s="2">
        <f t="shared" si="286"/>
        <v>0</v>
      </c>
      <c r="O1869" s="2">
        <f t="shared" si="287"/>
        <v>76.19047619047619</v>
      </c>
      <c r="P1869" s="2">
        <f t="shared" si="297"/>
        <v>0</v>
      </c>
    </row>
    <row r="1870" spans="1:16">
      <c r="A1870" t="s">
        <v>9</v>
      </c>
      <c r="B1870" t="s">
        <v>44</v>
      </c>
      <c r="C1870" t="s">
        <v>237</v>
      </c>
      <c r="D1870" t="s">
        <v>230</v>
      </c>
      <c r="E1870" s="3">
        <v>30</v>
      </c>
      <c r="F1870" s="3">
        <v>4</v>
      </c>
      <c r="G1870" s="3">
        <v>4</v>
      </c>
      <c r="H1870" s="3">
        <v>0</v>
      </c>
      <c r="I1870" s="3">
        <v>26</v>
      </c>
      <c r="J1870" s="3">
        <v>0</v>
      </c>
      <c r="K1870" s="3">
        <f t="shared" si="283"/>
        <v>30</v>
      </c>
      <c r="L1870" s="2">
        <f t="shared" si="284"/>
        <v>13.333333333333334</v>
      </c>
      <c r="M1870" s="2">
        <f t="shared" si="285"/>
        <v>13.333333333333334</v>
      </c>
      <c r="N1870" s="2">
        <f t="shared" si="286"/>
        <v>0</v>
      </c>
      <c r="O1870" s="2">
        <f t="shared" si="287"/>
        <v>86.666666666666671</v>
      </c>
      <c r="P1870" s="2">
        <f t="shared" si="297"/>
        <v>0</v>
      </c>
    </row>
    <row r="1871" spans="1:16">
      <c r="A1871" t="s">
        <v>9</v>
      </c>
      <c r="B1871" t="s">
        <v>44</v>
      </c>
      <c r="C1871" t="s">
        <v>237</v>
      </c>
      <c r="D1871" t="s">
        <v>231</v>
      </c>
      <c r="E1871" s="3">
        <v>15</v>
      </c>
      <c r="F1871" s="3">
        <v>0</v>
      </c>
      <c r="G1871" s="3">
        <v>0</v>
      </c>
      <c r="H1871" s="3">
        <v>0</v>
      </c>
      <c r="I1871" s="3">
        <v>15</v>
      </c>
      <c r="J1871" s="3">
        <v>0</v>
      </c>
      <c r="K1871" s="3">
        <f t="shared" si="283"/>
        <v>15</v>
      </c>
      <c r="L1871" s="2">
        <f t="shared" si="284"/>
        <v>0</v>
      </c>
      <c r="M1871" s="2">
        <f t="shared" si="285"/>
        <v>0</v>
      </c>
      <c r="N1871" s="2">
        <f t="shared" si="286"/>
        <v>0</v>
      </c>
      <c r="O1871" s="2">
        <f t="shared" si="287"/>
        <v>100</v>
      </c>
      <c r="P1871" s="2" t="str">
        <f t="shared" si="297"/>
        <v xml:space="preserve"> </v>
      </c>
    </row>
    <row r="1872" spans="1:16">
      <c r="A1872" t="s">
        <v>9</v>
      </c>
      <c r="B1872" t="s">
        <v>44</v>
      </c>
      <c r="C1872" t="s">
        <v>237</v>
      </c>
      <c r="D1872" t="s">
        <v>232</v>
      </c>
      <c r="E1872" s="3">
        <v>9</v>
      </c>
      <c r="F1872" s="3">
        <v>0</v>
      </c>
      <c r="G1872" s="3">
        <v>0</v>
      </c>
      <c r="H1872" s="3">
        <v>0</v>
      </c>
      <c r="I1872" s="3">
        <v>9</v>
      </c>
      <c r="J1872" s="3">
        <v>0</v>
      </c>
      <c r="K1872" s="3">
        <f t="shared" ref="K1872:K1911" si="300">E1872-J1872</f>
        <v>9</v>
      </c>
      <c r="L1872" s="2">
        <f t="shared" ref="L1872:L1911" si="301">F1872/$K1872*100</f>
        <v>0</v>
      </c>
      <c r="M1872" s="2">
        <f t="shared" ref="M1872:M1911" si="302">G1872/$K1872*100</f>
        <v>0</v>
      </c>
      <c r="N1872" s="2">
        <f t="shared" ref="N1872:N1911" si="303">H1872/$K1872*100</f>
        <v>0</v>
      </c>
      <c r="O1872" s="2">
        <f t="shared" ref="O1872:O1911" si="304">I1872/$K1872*100</f>
        <v>100</v>
      </c>
      <c r="P1872" s="2" t="str">
        <f t="shared" si="297"/>
        <v xml:space="preserve"> </v>
      </c>
    </row>
    <row r="1873" spans="1:16">
      <c r="A1873" t="s">
        <v>9</v>
      </c>
      <c r="B1873" t="s">
        <v>44</v>
      </c>
      <c r="C1873" t="s">
        <v>237</v>
      </c>
      <c r="D1873" t="s">
        <v>233</v>
      </c>
      <c r="E1873" s="3">
        <v>7</v>
      </c>
      <c r="F1873" s="3">
        <v>0</v>
      </c>
      <c r="G1873" s="3">
        <v>0</v>
      </c>
      <c r="H1873" s="3">
        <v>0</v>
      </c>
      <c r="I1873" s="3">
        <v>7</v>
      </c>
      <c r="J1873" s="3">
        <v>0</v>
      </c>
      <c r="K1873" s="3">
        <f t="shared" si="300"/>
        <v>7</v>
      </c>
      <c r="L1873" s="2">
        <f t="shared" si="301"/>
        <v>0</v>
      </c>
      <c r="M1873" s="2">
        <f t="shared" si="302"/>
        <v>0</v>
      </c>
      <c r="N1873" s="2">
        <f t="shared" si="303"/>
        <v>0</v>
      </c>
      <c r="O1873" s="2">
        <f t="shared" si="304"/>
        <v>100</v>
      </c>
      <c r="P1873" s="2" t="str">
        <f t="shared" si="297"/>
        <v xml:space="preserve"> </v>
      </c>
    </row>
    <row r="1874" spans="1:16">
      <c r="A1874" t="s">
        <v>9</v>
      </c>
      <c r="B1874" t="s">
        <v>44</v>
      </c>
      <c r="C1874" t="s">
        <v>237</v>
      </c>
      <c r="D1874" t="s">
        <v>235</v>
      </c>
      <c r="E1874" s="3">
        <v>7</v>
      </c>
      <c r="F1874" s="3">
        <v>0</v>
      </c>
      <c r="G1874" s="3">
        <v>0</v>
      </c>
      <c r="H1874" s="3">
        <v>0</v>
      </c>
      <c r="I1874" s="3">
        <v>7</v>
      </c>
      <c r="J1874" s="3">
        <v>0</v>
      </c>
      <c r="K1874" s="3">
        <f t="shared" si="300"/>
        <v>7</v>
      </c>
      <c r="L1874" s="2">
        <f t="shared" si="301"/>
        <v>0</v>
      </c>
      <c r="M1874" s="2">
        <f t="shared" si="302"/>
        <v>0</v>
      </c>
      <c r="N1874" s="2">
        <f t="shared" si="303"/>
        <v>0</v>
      </c>
      <c r="O1874" s="2">
        <f t="shared" si="304"/>
        <v>100</v>
      </c>
      <c r="P1874" s="2" t="str">
        <f t="shared" si="297"/>
        <v xml:space="preserve"> </v>
      </c>
    </row>
    <row r="1875" spans="1:16">
      <c r="A1875" t="s">
        <v>9</v>
      </c>
      <c r="B1875" t="s">
        <v>44</v>
      </c>
      <c r="C1875" t="s">
        <v>237</v>
      </c>
      <c r="D1875" t="s">
        <v>234</v>
      </c>
      <c r="E1875" s="3">
        <f t="shared" ref="E1875:J1875" si="305">SUM(E1861:E1869)</f>
        <v>214</v>
      </c>
      <c r="F1875" s="3">
        <f t="shared" si="305"/>
        <v>93</v>
      </c>
      <c r="G1875" s="3">
        <f t="shared" si="305"/>
        <v>93</v>
      </c>
      <c r="H1875" s="3">
        <f t="shared" si="305"/>
        <v>0</v>
      </c>
      <c r="I1875" s="3">
        <f t="shared" si="305"/>
        <v>121</v>
      </c>
      <c r="J1875" s="3">
        <f t="shared" si="305"/>
        <v>0</v>
      </c>
      <c r="K1875" s="3">
        <f t="shared" si="300"/>
        <v>214</v>
      </c>
      <c r="L1875" s="2">
        <f t="shared" si="301"/>
        <v>43.457943925233643</v>
      </c>
      <c r="M1875" s="2">
        <f t="shared" si="302"/>
        <v>43.457943925233643</v>
      </c>
      <c r="N1875" s="2">
        <f t="shared" si="303"/>
        <v>0</v>
      </c>
      <c r="O1875" s="2">
        <f t="shared" si="304"/>
        <v>56.542056074766357</v>
      </c>
      <c r="P1875" s="2">
        <f t="shared" si="297"/>
        <v>0</v>
      </c>
    </row>
    <row r="1876" spans="1:16">
      <c r="A1876" t="s">
        <v>9</v>
      </c>
      <c r="B1876" t="s">
        <v>52</v>
      </c>
      <c r="C1876" t="s">
        <v>236</v>
      </c>
      <c r="D1876" t="s">
        <v>1</v>
      </c>
      <c r="E1876" s="3">
        <v>420</v>
      </c>
      <c r="F1876" s="3">
        <v>246</v>
      </c>
      <c r="G1876" s="3">
        <v>234</v>
      </c>
      <c r="H1876" s="3">
        <v>12</v>
      </c>
      <c r="I1876" s="3">
        <v>169</v>
      </c>
      <c r="J1876" s="3">
        <v>5</v>
      </c>
      <c r="K1876" s="3">
        <f t="shared" si="300"/>
        <v>415</v>
      </c>
      <c r="L1876" s="2">
        <f t="shared" si="301"/>
        <v>59.277108433734938</v>
      </c>
      <c r="M1876" s="2">
        <f t="shared" si="302"/>
        <v>56.385542168674696</v>
      </c>
      <c r="N1876" s="2">
        <f t="shared" si="303"/>
        <v>2.8915662650602409</v>
      </c>
      <c r="O1876" s="2">
        <f t="shared" si="304"/>
        <v>40.722891566265062</v>
      </c>
      <c r="P1876" s="2">
        <f t="shared" si="297"/>
        <v>4.8780487804878048</v>
      </c>
    </row>
    <row r="1877" spans="1:16">
      <c r="A1877" t="s">
        <v>9</v>
      </c>
      <c r="B1877" t="s">
        <v>52</v>
      </c>
      <c r="C1877" t="s">
        <v>236</v>
      </c>
      <c r="D1877" t="s">
        <v>219</v>
      </c>
      <c r="E1877" s="3">
        <v>22</v>
      </c>
      <c r="F1877" s="3">
        <v>1</v>
      </c>
      <c r="G1877" s="3">
        <v>0</v>
      </c>
      <c r="H1877" s="3">
        <v>1</v>
      </c>
      <c r="I1877" s="3">
        <v>21</v>
      </c>
      <c r="J1877" s="3">
        <v>0</v>
      </c>
      <c r="K1877" s="3">
        <f t="shared" si="300"/>
        <v>22</v>
      </c>
      <c r="L1877" s="2">
        <f t="shared" si="301"/>
        <v>4.5454545454545459</v>
      </c>
      <c r="M1877" s="2">
        <f t="shared" si="302"/>
        <v>0</v>
      </c>
      <c r="N1877" s="2">
        <f t="shared" si="303"/>
        <v>4.5454545454545459</v>
      </c>
      <c r="O1877" s="2">
        <f t="shared" si="304"/>
        <v>95.454545454545453</v>
      </c>
      <c r="P1877" s="2">
        <f t="shared" si="297"/>
        <v>100</v>
      </c>
    </row>
    <row r="1878" spans="1:16">
      <c r="A1878" t="s">
        <v>9</v>
      </c>
      <c r="B1878" t="s">
        <v>52</v>
      </c>
      <c r="C1878" t="s">
        <v>236</v>
      </c>
      <c r="D1878" t="s">
        <v>220</v>
      </c>
      <c r="E1878" s="3">
        <v>26</v>
      </c>
      <c r="F1878" s="3">
        <v>7</v>
      </c>
      <c r="G1878" s="3">
        <v>7</v>
      </c>
      <c r="H1878" s="3">
        <v>0</v>
      </c>
      <c r="I1878" s="3">
        <v>19</v>
      </c>
      <c r="J1878" s="3">
        <v>0</v>
      </c>
      <c r="K1878" s="3">
        <f t="shared" si="300"/>
        <v>26</v>
      </c>
      <c r="L1878" s="2">
        <f t="shared" si="301"/>
        <v>26.923076923076923</v>
      </c>
      <c r="M1878" s="2">
        <f t="shared" si="302"/>
        <v>26.923076923076923</v>
      </c>
      <c r="N1878" s="2">
        <f t="shared" si="303"/>
        <v>0</v>
      </c>
      <c r="O1878" s="2">
        <f t="shared" si="304"/>
        <v>73.076923076923066</v>
      </c>
      <c r="P1878" s="2">
        <f t="shared" si="297"/>
        <v>0</v>
      </c>
    </row>
    <row r="1879" spans="1:16">
      <c r="A1879" t="s">
        <v>9</v>
      </c>
      <c r="B1879" t="s">
        <v>52</v>
      </c>
      <c r="C1879" t="s">
        <v>236</v>
      </c>
      <c r="D1879" t="s">
        <v>221</v>
      </c>
      <c r="E1879" s="3">
        <v>33</v>
      </c>
      <c r="F1879" s="3">
        <v>24</v>
      </c>
      <c r="G1879" s="3">
        <v>24</v>
      </c>
      <c r="H1879" s="3">
        <v>0</v>
      </c>
      <c r="I1879" s="3">
        <v>9</v>
      </c>
      <c r="J1879" s="3">
        <v>0</v>
      </c>
      <c r="K1879" s="3">
        <f t="shared" si="300"/>
        <v>33</v>
      </c>
      <c r="L1879" s="2">
        <f t="shared" si="301"/>
        <v>72.727272727272734</v>
      </c>
      <c r="M1879" s="2">
        <f t="shared" si="302"/>
        <v>72.727272727272734</v>
      </c>
      <c r="N1879" s="2">
        <f t="shared" si="303"/>
        <v>0</v>
      </c>
      <c r="O1879" s="2">
        <f t="shared" si="304"/>
        <v>27.27272727272727</v>
      </c>
      <c r="P1879" s="2">
        <f t="shared" si="297"/>
        <v>0</v>
      </c>
    </row>
    <row r="1880" spans="1:16">
      <c r="A1880" t="s">
        <v>9</v>
      </c>
      <c r="B1880" t="s">
        <v>52</v>
      </c>
      <c r="C1880" t="s">
        <v>236</v>
      </c>
      <c r="D1880" t="s">
        <v>222</v>
      </c>
      <c r="E1880" s="3">
        <v>38</v>
      </c>
      <c r="F1880" s="3">
        <v>31</v>
      </c>
      <c r="G1880" s="3">
        <v>27</v>
      </c>
      <c r="H1880" s="3">
        <v>4</v>
      </c>
      <c r="I1880" s="3">
        <v>7</v>
      </c>
      <c r="J1880" s="3">
        <v>0</v>
      </c>
      <c r="K1880" s="3">
        <f t="shared" si="300"/>
        <v>38</v>
      </c>
      <c r="L1880" s="2">
        <f t="shared" si="301"/>
        <v>81.578947368421055</v>
      </c>
      <c r="M1880" s="2">
        <f t="shared" si="302"/>
        <v>71.05263157894737</v>
      </c>
      <c r="N1880" s="2">
        <f t="shared" si="303"/>
        <v>10.526315789473683</v>
      </c>
      <c r="O1880" s="2">
        <f t="shared" si="304"/>
        <v>18.421052631578945</v>
      </c>
      <c r="P1880" s="2">
        <f t="shared" si="297"/>
        <v>12.903225806451612</v>
      </c>
    </row>
    <row r="1881" spans="1:16">
      <c r="A1881" t="s">
        <v>9</v>
      </c>
      <c r="B1881" t="s">
        <v>52</v>
      </c>
      <c r="C1881" t="s">
        <v>236</v>
      </c>
      <c r="D1881" t="s">
        <v>223</v>
      </c>
      <c r="E1881" s="3">
        <v>32</v>
      </c>
      <c r="F1881" s="3">
        <v>31</v>
      </c>
      <c r="G1881" s="3">
        <v>31</v>
      </c>
      <c r="H1881" s="3">
        <v>0</v>
      </c>
      <c r="I1881" s="3">
        <v>1</v>
      </c>
      <c r="J1881" s="3">
        <v>0</v>
      </c>
      <c r="K1881" s="3">
        <f t="shared" si="300"/>
        <v>32</v>
      </c>
      <c r="L1881" s="2">
        <f t="shared" si="301"/>
        <v>96.875</v>
      </c>
      <c r="M1881" s="2">
        <f t="shared" si="302"/>
        <v>96.875</v>
      </c>
      <c r="N1881" s="2">
        <f t="shared" si="303"/>
        <v>0</v>
      </c>
      <c r="O1881" s="2">
        <f t="shared" si="304"/>
        <v>3.125</v>
      </c>
      <c r="P1881" s="2">
        <f t="shared" si="297"/>
        <v>0</v>
      </c>
    </row>
    <row r="1882" spans="1:16">
      <c r="A1882" t="s">
        <v>9</v>
      </c>
      <c r="B1882" t="s">
        <v>52</v>
      </c>
      <c r="C1882" t="s">
        <v>236</v>
      </c>
      <c r="D1882" t="s">
        <v>224</v>
      </c>
      <c r="E1882" s="3">
        <v>24</v>
      </c>
      <c r="F1882" s="3">
        <v>18</v>
      </c>
      <c r="G1882" s="3">
        <v>18</v>
      </c>
      <c r="H1882" s="3">
        <v>0</v>
      </c>
      <c r="I1882" s="3">
        <v>6</v>
      </c>
      <c r="J1882" s="3">
        <v>0</v>
      </c>
      <c r="K1882" s="3">
        <f t="shared" si="300"/>
        <v>24</v>
      </c>
      <c r="L1882" s="2">
        <f t="shared" si="301"/>
        <v>75</v>
      </c>
      <c r="M1882" s="2">
        <f t="shared" si="302"/>
        <v>75</v>
      </c>
      <c r="N1882" s="2">
        <f t="shared" si="303"/>
        <v>0</v>
      </c>
      <c r="O1882" s="2">
        <f t="shared" si="304"/>
        <v>25</v>
      </c>
      <c r="P1882" s="2">
        <f t="shared" si="297"/>
        <v>0</v>
      </c>
    </row>
    <row r="1883" spans="1:16">
      <c r="A1883" t="s">
        <v>9</v>
      </c>
      <c r="B1883" t="s">
        <v>52</v>
      </c>
      <c r="C1883" t="s">
        <v>236</v>
      </c>
      <c r="D1883" t="s">
        <v>225</v>
      </c>
      <c r="E1883" s="3">
        <v>28</v>
      </c>
      <c r="F1883" s="3">
        <v>23</v>
      </c>
      <c r="G1883" s="3">
        <v>22</v>
      </c>
      <c r="H1883" s="3">
        <v>1</v>
      </c>
      <c r="I1883" s="3">
        <v>5</v>
      </c>
      <c r="J1883" s="3">
        <v>0</v>
      </c>
      <c r="K1883" s="3">
        <f t="shared" si="300"/>
        <v>28</v>
      </c>
      <c r="L1883" s="2">
        <f t="shared" si="301"/>
        <v>82.142857142857139</v>
      </c>
      <c r="M1883" s="2">
        <f t="shared" si="302"/>
        <v>78.571428571428569</v>
      </c>
      <c r="N1883" s="2">
        <f t="shared" si="303"/>
        <v>3.5714285714285712</v>
      </c>
      <c r="O1883" s="2">
        <f t="shared" si="304"/>
        <v>17.857142857142858</v>
      </c>
      <c r="P1883" s="2">
        <f t="shared" si="297"/>
        <v>4.3478260869565215</v>
      </c>
    </row>
    <row r="1884" spans="1:16">
      <c r="A1884" t="s">
        <v>9</v>
      </c>
      <c r="B1884" t="s">
        <v>52</v>
      </c>
      <c r="C1884" t="s">
        <v>236</v>
      </c>
      <c r="D1884" t="s">
        <v>226</v>
      </c>
      <c r="E1884" s="3">
        <v>35</v>
      </c>
      <c r="F1884" s="3">
        <v>28</v>
      </c>
      <c r="G1884" s="3">
        <v>26</v>
      </c>
      <c r="H1884" s="3">
        <v>2</v>
      </c>
      <c r="I1884" s="3">
        <v>7</v>
      </c>
      <c r="J1884" s="3">
        <v>0</v>
      </c>
      <c r="K1884" s="3">
        <f t="shared" si="300"/>
        <v>35</v>
      </c>
      <c r="L1884" s="2">
        <f t="shared" si="301"/>
        <v>80</v>
      </c>
      <c r="M1884" s="2">
        <f t="shared" si="302"/>
        <v>74.285714285714292</v>
      </c>
      <c r="N1884" s="2">
        <f t="shared" si="303"/>
        <v>5.7142857142857144</v>
      </c>
      <c r="O1884" s="2">
        <f t="shared" si="304"/>
        <v>20</v>
      </c>
      <c r="P1884" s="2">
        <f t="shared" si="297"/>
        <v>7.1428571428571423</v>
      </c>
    </row>
    <row r="1885" spans="1:16">
      <c r="A1885" t="s">
        <v>9</v>
      </c>
      <c r="B1885" t="s">
        <v>52</v>
      </c>
      <c r="C1885" t="s">
        <v>236</v>
      </c>
      <c r="D1885" t="s">
        <v>227</v>
      </c>
      <c r="E1885" s="3">
        <v>22</v>
      </c>
      <c r="F1885" s="3">
        <v>17</v>
      </c>
      <c r="G1885" s="3">
        <v>14</v>
      </c>
      <c r="H1885" s="3">
        <v>3</v>
      </c>
      <c r="I1885" s="3">
        <v>5</v>
      </c>
      <c r="J1885" s="3">
        <v>0</v>
      </c>
      <c r="K1885" s="3">
        <f t="shared" si="300"/>
        <v>22</v>
      </c>
      <c r="L1885" s="2">
        <f t="shared" si="301"/>
        <v>77.272727272727266</v>
      </c>
      <c r="M1885" s="2">
        <f t="shared" si="302"/>
        <v>63.636363636363633</v>
      </c>
      <c r="N1885" s="2">
        <f t="shared" si="303"/>
        <v>13.636363636363635</v>
      </c>
      <c r="O1885" s="2">
        <f t="shared" si="304"/>
        <v>22.727272727272727</v>
      </c>
      <c r="P1885" s="2">
        <f t="shared" si="297"/>
        <v>17.647058823529413</v>
      </c>
    </row>
    <row r="1886" spans="1:16">
      <c r="A1886" t="s">
        <v>9</v>
      </c>
      <c r="B1886" t="s">
        <v>52</v>
      </c>
      <c r="C1886" t="s">
        <v>236</v>
      </c>
      <c r="D1886" t="s">
        <v>228</v>
      </c>
      <c r="E1886" s="3">
        <v>31</v>
      </c>
      <c r="F1886" s="3">
        <v>19</v>
      </c>
      <c r="G1886" s="3">
        <v>19</v>
      </c>
      <c r="H1886" s="3">
        <v>0</v>
      </c>
      <c r="I1886" s="3">
        <v>12</v>
      </c>
      <c r="J1886" s="3">
        <v>0</v>
      </c>
      <c r="K1886" s="3">
        <f t="shared" si="300"/>
        <v>31</v>
      </c>
      <c r="L1886" s="2">
        <f t="shared" si="301"/>
        <v>61.29032258064516</v>
      </c>
      <c r="M1886" s="2">
        <f t="shared" si="302"/>
        <v>61.29032258064516</v>
      </c>
      <c r="N1886" s="2">
        <f t="shared" si="303"/>
        <v>0</v>
      </c>
      <c r="O1886" s="2">
        <f t="shared" si="304"/>
        <v>38.70967741935484</v>
      </c>
      <c r="P1886" s="2">
        <f t="shared" si="297"/>
        <v>0</v>
      </c>
    </row>
    <row r="1887" spans="1:16">
      <c r="A1887" t="s">
        <v>9</v>
      </c>
      <c r="B1887" t="s">
        <v>52</v>
      </c>
      <c r="C1887" t="s">
        <v>236</v>
      </c>
      <c r="D1887" t="s">
        <v>229</v>
      </c>
      <c r="E1887" s="3">
        <v>25</v>
      </c>
      <c r="F1887" s="3">
        <v>15</v>
      </c>
      <c r="G1887" s="3">
        <v>15</v>
      </c>
      <c r="H1887" s="3">
        <v>0</v>
      </c>
      <c r="I1887" s="3">
        <v>9</v>
      </c>
      <c r="J1887" s="3">
        <v>1</v>
      </c>
      <c r="K1887" s="3">
        <f t="shared" si="300"/>
        <v>24</v>
      </c>
      <c r="L1887" s="2">
        <f t="shared" si="301"/>
        <v>62.5</v>
      </c>
      <c r="M1887" s="2">
        <f t="shared" si="302"/>
        <v>62.5</v>
      </c>
      <c r="N1887" s="2">
        <f t="shared" si="303"/>
        <v>0</v>
      </c>
      <c r="O1887" s="2">
        <f t="shared" si="304"/>
        <v>37.5</v>
      </c>
      <c r="P1887" s="2">
        <f t="shared" si="297"/>
        <v>0</v>
      </c>
    </row>
    <row r="1888" spans="1:16">
      <c r="A1888" t="s">
        <v>9</v>
      </c>
      <c r="B1888" t="s">
        <v>52</v>
      </c>
      <c r="C1888" t="s">
        <v>236</v>
      </c>
      <c r="D1888" t="s">
        <v>230</v>
      </c>
      <c r="E1888" s="3">
        <v>27</v>
      </c>
      <c r="F1888" s="3">
        <v>10</v>
      </c>
      <c r="G1888" s="3">
        <v>10</v>
      </c>
      <c r="H1888" s="3">
        <v>0</v>
      </c>
      <c r="I1888" s="3">
        <v>17</v>
      </c>
      <c r="J1888" s="3">
        <v>0</v>
      </c>
      <c r="K1888" s="3">
        <f t="shared" si="300"/>
        <v>27</v>
      </c>
      <c r="L1888" s="2">
        <f t="shared" si="301"/>
        <v>37.037037037037038</v>
      </c>
      <c r="M1888" s="2">
        <f t="shared" si="302"/>
        <v>37.037037037037038</v>
      </c>
      <c r="N1888" s="2">
        <f t="shared" si="303"/>
        <v>0</v>
      </c>
      <c r="O1888" s="2">
        <f t="shared" si="304"/>
        <v>62.962962962962962</v>
      </c>
      <c r="P1888" s="2">
        <f t="shared" si="297"/>
        <v>0</v>
      </c>
    </row>
    <row r="1889" spans="1:16">
      <c r="A1889" t="s">
        <v>9</v>
      </c>
      <c r="B1889" t="s">
        <v>52</v>
      </c>
      <c r="C1889" t="s">
        <v>236</v>
      </c>
      <c r="D1889" t="s">
        <v>231</v>
      </c>
      <c r="E1889" s="3">
        <v>29</v>
      </c>
      <c r="F1889" s="3">
        <v>15</v>
      </c>
      <c r="G1889" s="3">
        <v>14</v>
      </c>
      <c r="H1889" s="3">
        <v>1</v>
      </c>
      <c r="I1889" s="3">
        <v>13</v>
      </c>
      <c r="J1889" s="3">
        <v>1</v>
      </c>
      <c r="K1889" s="3">
        <f t="shared" si="300"/>
        <v>28</v>
      </c>
      <c r="L1889" s="2">
        <f t="shared" si="301"/>
        <v>53.571428571428569</v>
      </c>
      <c r="M1889" s="2">
        <f t="shared" si="302"/>
        <v>50</v>
      </c>
      <c r="N1889" s="2">
        <f t="shared" si="303"/>
        <v>3.5714285714285712</v>
      </c>
      <c r="O1889" s="2">
        <f t="shared" si="304"/>
        <v>46.428571428571431</v>
      </c>
      <c r="P1889" s="2">
        <f t="shared" si="297"/>
        <v>6.666666666666667</v>
      </c>
    </row>
    <row r="1890" spans="1:16">
      <c r="A1890" t="s">
        <v>9</v>
      </c>
      <c r="B1890" t="s">
        <v>52</v>
      </c>
      <c r="C1890" t="s">
        <v>236</v>
      </c>
      <c r="D1890" t="s">
        <v>232</v>
      </c>
      <c r="E1890" s="3">
        <v>29</v>
      </c>
      <c r="F1890" s="3">
        <v>6</v>
      </c>
      <c r="G1890" s="3">
        <v>6</v>
      </c>
      <c r="H1890" s="3">
        <v>0</v>
      </c>
      <c r="I1890" s="3">
        <v>22</v>
      </c>
      <c r="J1890" s="3">
        <v>1</v>
      </c>
      <c r="K1890" s="3">
        <f t="shared" si="300"/>
        <v>28</v>
      </c>
      <c r="L1890" s="2">
        <f t="shared" si="301"/>
        <v>21.428571428571427</v>
      </c>
      <c r="M1890" s="2">
        <f t="shared" si="302"/>
        <v>21.428571428571427</v>
      </c>
      <c r="N1890" s="2">
        <f t="shared" si="303"/>
        <v>0</v>
      </c>
      <c r="O1890" s="2">
        <f t="shared" si="304"/>
        <v>78.571428571428569</v>
      </c>
      <c r="P1890" s="2">
        <f t="shared" si="297"/>
        <v>0</v>
      </c>
    </row>
    <row r="1891" spans="1:16">
      <c r="A1891" t="s">
        <v>9</v>
      </c>
      <c r="B1891" t="s">
        <v>52</v>
      </c>
      <c r="C1891" t="s">
        <v>236</v>
      </c>
      <c r="D1891" t="s">
        <v>233</v>
      </c>
      <c r="E1891" s="3">
        <v>9</v>
      </c>
      <c r="F1891" s="3">
        <v>1</v>
      </c>
      <c r="G1891" s="3">
        <v>1</v>
      </c>
      <c r="H1891" s="3">
        <v>0</v>
      </c>
      <c r="I1891" s="3">
        <v>8</v>
      </c>
      <c r="J1891" s="3">
        <v>0</v>
      </c>
      <c r="K1891" s="3">
        <f t="shared" si="300"/>
        <v>9</v>
      </c>
      <c r="L1891" s="2">
        <f t="shared" si="301"/>
        <v>11.111111111111111</v>
      </c>
      <c r="M1891" s="2">
        <f t="shared" si="302"/>
        <v>11.111111111111111</v>
      </c>
      <c r="N1891" s="2">
        <f t="shared" si="303"/>
        <v>0</v>
      </c>
      <c r="O1891" s="2">
        <f t="shared" si="304"/>
        <v>88.888888888888886</v>
      </c>
      <c r="P1891" s="2">
        <f t="shared" si="297"/>
        <v>0</v>
      </c>
    </row>
    <row r="1892" spans="1:16">
      <c r="A1892" t="s">
        <v>9</v>
      </c>
      <c r="B1892" t="s">
        <v>52</v>
      </c>
      <c r="C1892" t="s">
        <v>236</v>
      </c>
      <c r="D1892" t="s">
        <v>235</v>
      </c>
      <c r="E1892" s="3">
        <v>10</v>
      </c>
      <c r="F1892" s="3">
        <v>0</v>
      </c>
      <c r="G1892" s="3">
        <v>0</v>
      </c>
      <c r="H1892" s="3">
        <v>0</v>
      </c>
      <c r="I1892" s="3">
        <v>8</v>
      </c>
      <c r="J1892" s="3">
        <v>2</v>
      </c>
      <c r="K1892" s="3">
        <f t="shared" si="300"/>
        <v>8</v>
      </c>
      <c r="L1892" s="2">
        <f t="shared" si="301"/>
        <v>0</v>
      </c>
      <c r="M1892" s="2">
        <f t="shared" si="302"/>
        <v>0</v>
      </c>
      <c r="N1892" s="2">
        <f t="shared" si="303"/>
        <v>0</v>
      </c>
      <c r="O1892" s="2">
        <f t="shared" si="304"/>
        <v>100</v>
      </c>
      <c r="P1892" s="2" t="str">
        <f t="shared" si="297"/>
        <v xml:space="preserve"> </v>
      </c>
    </row>
    <row r="1893" spans="1:16">
      <c r="A1893" t="s">
        <v>9</v>
      </c>
      <c r="B1893" t="s">
        <v>52</v>
      </c>
      <c r="C1893" t="s">
        <v>236</v>
      </c>
      <c r="D1893" t="s">
        <v>234</v>
      </c>
      <c r="E1893" s="3">
        <f t="shared" ref="E1893:J1893" si="306">SUM(E1879:E1887)</f>
        <v>268</v>
      </c>
      <c r="F1893" s="3">
        <f t="shared" si="306"/>
        <v>206</v>
      </c>
      <c r="G1893" s="3">
        <f t="shared" si="306"/>
        <v>196</v>
      </c>
      <c r="H1893" s="3">
        <f t="shared" si="306"/>
        <v>10</v>
      </c>
      <c r="I1893" s="3">
        <f t="shared" si="306"/>
        <v>61</v>
      </c>
      <c r="J1893" s="3">
        <f t="shared" si="306"/>
        <v>1</v>
      </c>
      <c r="K1893" s="3">
        <f t="shared" si="300"/>
        <v>267</v>
      </c>
      <c r="L1893" s="2">
        <f t="shared" si="301"/>
        <v>77.153558052434462</v>
      </c>
      <c r="M1893" s="2">
        <f t="shared" si="302"/>
        <v>73.408239700374537</v>
      </c>
      <c r="N1893" s="2">
        <f t="shared" si="303"/>
        <v>3.7453183520599254</v>
      </c>
      <c r="O1893" s="2">
        <f t="shared" si="304"/>
        <v>22.846441947565545</v>
      </c>
      <c r="P1893" s="2">
        <f t="shared" si="297"/>
        <v>4.8543689320388346</v>
      </c>
    </row>
    <row r="1894" spans="1:16">
      <c r="A1894" t="s">
        <v>9</v>
      </c>
      <c r="B1894" t="s">
        <v>52</v>
      </c>
      <c r="C1894" t="s">
        <v>237</v>
      </c>
      <c r="D1894" t="s">
        <v>1</v>
      </c>
      <c r="E1894" s="3">
        <v>414</v>
      </c>
      <c r="F1894" s="3">
        <v>69</v>
      </c>
      <c r="G1894" s="3">
        <v>68</v>
      </c>
      <c r="H1894" s="3">
        <v>1</v>
      </c>
      <c r="I1894" s="3">
        <v>342</v>
      </c>
      <c r="J1894" s="3">
        <v>3</v>
      </c>
      <c r="K1894" s="3">
        <f t="shared" si="300"/>
        <v>411</v>
      </c>
      <c r="L1894" s="2">
        <f t="shared" si="301"/>
        <v>16.788321167883211</v>
      </c>
      <c r="M1894" s="2">
        <f t="shared" si="302"/>
        <v>16.545012165450121</v>
      </c>
      <c r="N1894" s="2">
        <f t="shared" si="303"/>
        <v>0.24330900243309003</v>
      </c>
      <c r="O1894" s="2">
        <f t="shared" si="304"/>
        <v>83.211678832116789</v>
      </c>
      <c r="P1894" s="2">
        <f t="shared" si="297"/>
        <v>1.4492753623188406</v>
      </c>
    </row>
    <row r="1895" spans="1:16">
      <c r="A1895" t="s">
        <v>9</v>
      </c>
      <c r="B1895" t="s">
        <v>52</v>
      </c>
      <c r="C1895" t="s">
        <v>237</v>
      </c>
      <c r="D1895" t="s">
        <v>219</v>
      </c>
      <c r="E1895" s="3">
        <v>19</v>
      </c>
      <c r="F1895" s="3">
        <v>0</v>
      </c>
      <c r="G1895" s="3">
        <v>0</v>
      </c>
      <c r="H1895" s="3">
        <v>0</v>
      </c>
      <c r="I1895" s="3">
        <v>19</v>
      </c>
      <c r="J1895" s="3">
        <v>0</v>
      </c>
      <c r="K1895" s="3">
        <f t="shared" si="300"/>
        <v>19</v>
      </c>
      <c r="L1895" s="2">
        <f t="shared" si="301"/>
        <v>0</v>
      </c>
      <c r="M1895" s="2">
        <f t="shared" si="302"/>
        <v>0</v>
      </c>
      <c r="N1895" s="2">
        <f t="shared" si="303"/>
        <v>0</v>
      </c>
      <c r="O1895" s="2">
        <f t="shared" si="304"/>
        <v>100</v>
      </c>
      <c r="P1895" s="2" t="str">
        <f t="shared" si="297"/>
        <v xml:space="preserve"> </v>
      </c>
    </row>
    <row r="1896" spans="1:16">
      <c r="A1896" t="s">
        <v>9</v>
      </c>
      <c r="B1896" t="s">
        <v>52</v>
      </c>
      <c r="C1896" t="s">
        <v>237</v>
      </c>
      <c r="D1896" t="s">
        <v>220</v>
      </c>
      <c r="E1896" s="3">
        <v>33</v>
      </c>
      <c r="F1896" s="3">
        <v>2</v>
      </c>
      <c r="G1896" s="3">
        <v>2</v>
      </c>
      <c r="H1896" s="3">
        <v>0</v>
      </c>
      <c r="I1896" s="3">
        <v>30</v>
      </c>
      <c r="J1896" s="3">
        <v>1</v>
      </c>
      <c r="K1896" s="3">
        <f t="shared" si="300"/>
        <v>32</v>
      </c>
      <c r="L1896" s="2">
        <f t="shared" si="301"/>
        <v>6.25</v>
      </c>
      <c r="M1896" s="2">
        <f t="shared" si="302"/>
        <v>6.25</v>
      </c>
      <c r="N1896" s="2">
        <f t="shared" si="303"/>
        <v>0</v>
      </c>
      <c r="O1896" s="2">
        <f t="shared" si="304"/>
        <v>93.75</v>
      </c>
      <c r="P1896" s="2">
        <f t="shared" si="297"/>
        <v>0</v>
      </c>
    </row>
    <row r="1897" spans="1:16">
      <c r="A1897" t="s">
        <v>9</v>
      </c>
      <c r="B1897" t="s">
        <v>52</v>
      </c>
      <c r="C1897" t="s">
        <v>237</v>
      </c>
      <c r="D1897" t="s">
        <v>221</v>
      </c>
      <c r="E1897" s="3">
        <v>33</v>
      </c>
      <c r="F1897" s="3">
        <v>4</v>
      </c>
      <c r="G1897" s="3">
        <v>4</v>
      </c>
      <c r="H1897" s="3">
        <v>0</v>
      </c>
      <c r="I1897" s="3">
        <v>29</v>
      </c>
      <c r="J1897" s="3">
        <v>0</v>
      </c>
      <c r="K1897" s="3">
        <f t="shared" si="300"/>
        <v>33</v>
      </c>
      <c r="L1897" s="2">
        <f t="shared" si="301"/>
        <v>12.121212121212121</v>
      </c>
      <c r="M1897" s="2">
        <f t="shared" si="302"/>
        <v>12.121212121212121</v>
      </c>
      <c r="N1897" s="2">
        <f t="shared" si="303"/>
        <v>0</v>
      </c>
      <c r="O1897" s="2">
        <f t="shared" si="304"/>
        <v>87.878787878787875</v>
      </c>
      <c r="P1897" s="2">
        <f t="shared" ref="P1897:P1960" si="307">IF(F1897&gt;0,H1897/F1897*100," ")</f>
        <v>0</v>
      </c>
    </row>
    <row r="1898" spans="1:16">
      <c r="A1898" t="s">
        <v>9</v>
      </c>
      <c r="B1898" t="s">
        <v>52</v>
      </c>
      <c r="C1898" t="s">
        <v>237</v>
      </c>
      <c r="D1898" t="s">
        <v>222</v>
      </c>
      <c r="E1898" s="3">
        <v>36</v>
      </c>
      <c r="F1898" s="3">
        <v>11</v>
      </c>
      <c r="G1898" s="3">
        <v>11</v>
      </c>
      <c r="H1898" s="3">
        <v>0</v>
      </c>
      <c r="I1898" s="3">
        <v>25</v>
      </c>
      <c r="J1898" s="3">
        <v>0</v>
      </c>
      <c r="K1898" s="3">
        <f t="shared" si="300"/>
        <v>36</v>
      </c>
      <c r="L1898" s="2">
        <f t="shared" si="301"/>
        <v>30.555555555555557</v>
      </c>
      <c r="M1898" s="2">
        <f t="shared" si="302"/>
        <v>30.555555555555557</v>
      </c>
      <c r="N1898" s="2">
        <f t="shared" si="303"/>
        <v>0</v>
      </c>
      <c r="O1898" s="2">
        <f t="shared" si="304"/>
        <v>69.444444444444443</v>
      </c>
      <c r="P1898" s="2">
        <f t="shared" si="307"/>
        <v>0</v>
      </c>
    </row>
    <row r="1899" spans="1:16">
      <c r="A1899" t="s">
        <v>9</v>
      </c>
      <c r="B1899" t="s">
        <v>52</v>
      </c>
      <c r="C1899" t="s">
        <v>237</v>
      </c>
      <c r="D1899" t="s">
        <v>223</v>
      </c>
      <c r="E1899" s="3">
        <v>43</v>
      </c>
      <c r="F1899" s="3">
        <v>17</v>
      </c>
      <c r="G1899" s="3">
        <v>16</v>
      </c>
      <c r="H1899" s="3">
        <v>1</v>
      </c>
      <c r="I1899" s="3">
        <v>26</v>
      </c>
      <c r="J1899" s="3">
        <v>0</v>
      </c>
      <c r="K1899" s="3">
        <f t="shared" si="300"/>
        <v>43</v>
      </c>
      <c r="L1899" s="2">
        <f t="shared" si="301"/>
        <v>39.534883720930232</v>
      </c>
      <c r="M1899" s="2">
        <f t="shared" si="302"/>
        <v>37.209302325581397</v>
      </c>
      <c r="N1899" s="2">
        <f t="shared" si="303"/>
        <v>2.3255813953488373</v>
      </c>
      <c r="O1899" s="2">
        <f t="shared" si="304"/>
        <v>60.465116279069761</v>
      </c>
      <c r="P1899" s="2">
        <f t="shared" si="307"/>
        <v>5.8823529411764701</v>
      </c>
    </row>
    <row r="1900" spans="1:16">
      <c r="A1900" t="s">
        <v>9</v>
      </c>
      <c r="B1900" t="s">
        <v>52</v>
      </c>
      <c r="C1900" t="s">
        <v>237</v>
      </c>
      <c r="D1900" t="s">
        <v>224</v>
      </c>
      <c r="E1900" s="3">
        <v>26</v>
      </c>
      <c r="F1900" s="3">
        <v>9</v>
      </c>
      <c r="G1900" s="3">
        <v>9</v>
      </c>
      <c r="H1900" s="3">
        <v>0</v>
      </c>
      <c r="I1900" s="3">
        <v>17</v>
      </c>
      <c r="J1900" s="3">
        <v>0</v>
      </c>
      <c r="K1900" s="3">
        <f t="shared" si="300"/>
        <v>26</v>
      </c>
      <c r="L1900" s="2">
        <f t="shared" si="301"/>
        <v>34.615384615384613</v>
      </c>
      <c r="M1900" s="2">
        <f t="shared" si="302"/>
        <v>34.615384615384613</v>
      </c>
      <c r="N1900" s="2">
        <f t="shared" si="303"/>
        <v>0</v>
      </c>
      <c r="O1900" s="2">
        <f t="shared" si="304"/>
        <v>65.384615384615387</v>
      </c>
      <c r="P1900" s="2">
        <f t="shared" si="307"/>
        <v>0</v>
      </c>
    </row>
    <row r="1901" spans="1:16">
      <c r="A1901" t="s">
        <v>9</v>
      </c>
      <c r="B1901" t="s">
        <v>52</v>
      </c>
      <c r="C1901" t="s">
        <v>237</v>
      </c>
      <c r="D1901" t="s">
        <v>225</v>
      </c>
      <c r="E1901" s="3">
        <v>14</v>
      </c>
      <c r="F1901" s="3">
        <v>5</v>
      </c>
      <c r="G1901" s="3">
        <v>5</v>
      </c>
      <c r="H1901" s="3">
        <v>0</v>
      </c>
      <c r="I1901" s="3">
        <v>9</v>
      </c>
      <c r="J1901" s="3">
        <v>0</v>
      </c>
      <c r="K1901" s="3">
        <f t="shared" si="300"/>
        <v>14</v>
      </c>
      <c r="L1901" s="2">
        <f t="shared" si="301"/>
        <v>35.714285714285715</v>
      </c>
      <c r="M1901" s="2">
        <f t="shared" si="302"/>
        <v>35.714285714285715</v>
      </c>
      <c r="N1901" s="2">
        <f t="shared" si="303"/>
        <v>0</v>
      </c>
      <c r="O1901" s="2">
        <f t="shared" si="304"/>
        <v>64.285714285714292</v>
      </c>
      <c r="P1901" s="2">
        <f t="shared" si="307"/>
        <v>0</v>
      </c>
    </row>
    <row r="1902" spans="1:16">
      <c r="A1902" t="s">
        <v>9</v>
      </c>
      <c r="B1902" t="s">
        <v>52</v>
      </c>
      <c r="C1902" t="s">
        <v>237</v>
      </c>
      <c r="D1902" t="s">
        <v>226</v>
      </c>
      <c r="E1902" s="3">
        <v>33</v>
      </c>
      <c r="F1902" s="3">
        <v>9</v>
      </c>
      <c r="G1902" s="3">
        <v>9</v>
      </c>
      <c r="H1902" s="3">
        <v>0</v>
      </c>
      <c r="I1902" s="3">
        <v>23</v>
      </c>
      <c r="J1902" s="3">
        <v>1</v>
      </c>
      <c r="K1902" s="3">
        <f t="shared" si="300"/>
        <v>32</v>
      </c>
      <c r="L1902" s="2">
        <f t="shared" si="301"/>
        <v>28.125</v>
      </c>
      <c r="M1902" s="2">
        <f t="shared" si="302"/>
        <v>28.125</v>
      </c>
      <c r="N1902" s="2">
        <f t="shared" si="303"/>
        <v>0</v>
      </c>
      <c r="O1902" s="2">
        <f t="shared" si="304"/>
        <v>71.875</v>
      </c>
      <c r="P1902" s="2">
        <f t="shared" si="307"/>
        <v>0</v>
      </c>
    </row>
    <row r="1903" spans="1:16">
      <c r="A1903" t="s">
        <v>9</v>
      </c>
      <c r="B1903" t="s">
        <v>52</v>
      </c>
      <c r="C1903" t="s">
        <v>237</v>
      </c>
      <c r="D1903" t="s">
        <v>227</v>
      </c>
      <c r="E1903" s="3">
        <v>30</v>
      </c>
      <c r="F1903" s="3">
        <v>6</v>
      </c>
      <c r="G1903" s="3">
        <v>6</v>
      </c>
      <c r="H1903" s="3">
        <v>0</v>
      </c>
      <c r="I1903" s="3">
        <v>24</v>
      </c>
      <c r="J1903" s="3">
        <v>0</v>
      </c>
      <c r="K1903" s="3">
        <f t="shared" si="300"/>
        <v>30</v>
      </c>
      <c r="L1903" s="2">
        <f t="shared" si="301"/>
        <v>20</v>
      </c>
      <c r="M1903" s="2">
        <f t="shared" si="302"/>
        <v>20</v>
      </c>
      <c r="N1903" s="2">
        <f t="shared" si="303"/>
        <v>0</v>
      </c>
      <c r="O1903" s="2">
        <f t="shared" si="304"/>
        <v>80</v>
      </c>
      <c r="P1903" s="2">
        <f t="shared" si="307"/>
        <v>0</v>
      </c>
    </row>
    <row r="1904" spans="1:16">
      <c r="A1904" t="s">
        <v>9</v>
      </c>
      <c r="B1904" t="s">
        <v>52</v>
      </c>
      <c r="C1904" t="s">
        <v>237</v>
      </c>
      <c r="D1904" t="s">
        <v>228</v>
      </c>
      <c r="E1904" s="3">
        <v>26</v>
      </c>
      <c r="F1904" s="3">
        <v>2</v>
      </c>
      <c r="G1904" s="3">
        <v>2</v>
      </c>
      <c r="H1904" s="3">
        <v>0</v>
      </c>
      <c r="I1904" s="3">
        <v>24</v>
      </c>
      <c r="J1904" s="3">
        <v>0</v>
      </c>
      <c r="K1904" s="3">
        <f t="shared" si="300"/>
        <v>26</v>
      </c>
      <c r="L1904" s="2">
        <f t="shared" si="301"/>
        <v>7.6923076923076925</v>
      </c>
      <c r="M1904" s="2">
        <f t="shared" si="302"/>
        <v>7.6923076923076925</v>
      </c>
      <c r="N1904" s="2">
        <f t="shared" si="303"/>
        <v>0</v>
      </c>
      <c r="O1904" s="2">
        <f t="shared" si="304"/>
        <v>92.307692307692307</v>
      </c>
      <c r="P1904" s="2">
        <f t="shared" si="307"/>
        <v>0</v>
      </c>
    </row>
    <row r="1905" spans="1:16">
      <c r="A1905" t="s">
        <v>9</v>
      </c>
      <c r="B1905" t="s">
        <v>52</v>
      </c>
      <c r="C1905" t="s">
        <v>237</v>
      </c>
      <c r="D1905" t="s">
        <v>229</v>
      </c>
      <c r="E1905" s="3">
        <v>31</v>
      </c>
      <c r="F1905" s="3">
        <v>2</v>
      </c>
      <c r="G1905" s="3">
        <v>2</v>
      </c>
      <c r="H1905" s="3">
        <v>0</v>
      </c>
      <c r="I1905" s="3">
        <v>29</v>
      </c>
      <c r="J1905" s="3">
        <v>0</v>
      </c>
      <c r="K1905" s="3">
        <f t="shared" si="300"/>
        <v>31</v>
      </c>
      <c r="L1905" s="2">
        <f t="shared" si="301"/>
        <v>6.4516129032258061</v>
      </c>
      <c r="M1905" s="2">
        <f t="shared" si="302"/>
        <v>6.4516129032258061</v>
      </c>
      <c r="N1905" s="2">
        <f t="shared" si="303"/>
        <v>0</v>
      </c>
      <c r="O1905" s="2">
        <f t="shared" si="304"/>
        <v>93.548387096774192</v>
      </c>
      <c r="P1905" s="2">
        <f t="shared" si="307"/>
        <v>0</v>
      </c>
    </row>
    <row r="1906" spans="1:16">
      <c r="A1906" t="s">
        <v>9</v>
      </c>
      <c r="B1906" t="s">
        <v>52</v>
      </c>
      <c r="C1906" t="s">
        <v>237</v>
      </c>
      <c r="D1906" t="s">
        <v>230</v>
      </c>
      <c r="E1906" s="3">
        <v>22</v>
      </c>
      <c r="F1906" s="3">
        <v>2</v>
      </c>
      <c r="G1906" s="3">
        <v>2</v>
      </c>
      <c r="H1906" s="3">
        <v>0</v>
      </c>
      <c r="I1906" s="3">
        <v>20</v>
      </c>
      <c r="J1906" s="3">
        <v>0</v>
      </c>
      <c r="K1906" s="3">
        <f t="shared" si="300"/>
        <v>22</v>
      </c>
      <c r="L1906" s="2">
        <f t="shared" si="301"/>
        <v>9.0909090909090917</v>
      </c>
      <c r="M1906" s="2">
        <f t="shared" si="302"/>
        <v>9.0909090909090917</v>
      </c>
      <c r="N1906" s="2">
        <f t="shared" si="303"/>
        <v>0</v>
      </c>
      <c r="O1906" s="2">
        <f t="shared" si="304"/>
        <v>90.909090909090907</v>
      </c>
      <c r="P1906" s="2">
        <f t="shared" si="307"/>
        <v>0</v>
      </c>
    </row>
    <row r="1907" spans="1:16">
      <c r="A1907" t="s">
        <v>9</v>
      </c>
      <c r="B1907" t="s">
        <v>52</v>
      </c>
      <c r="C1907" t="s">
        <v>237</v>
      </c>
      <c r="D1907" t="s">
        <v>231</v>
      </c>
      <c r="E1907" s="3">
        <v>23</v>
      </c>
      <c r="F1907" s="3">
        <v>0</v>
      </c>
      <c r="G1907" s="3">
        <v>0</v>
      </c>
      <c r="H1907" s="3">
        <v>0</v>
      </c>
      <c r="I1907" s="3">
        <v>22</v>
      </c>
      <c r="J1907" s="3">
        <v>1</v>
      </c>
      <c r="K1907" s="3">
        <f t="shared" si="300"/>
        <v>22</v>
      </c>
      <c r="L1907" s="2">
        <f t="shared" si="301"/>
        <v>0</v>
      </c>
      <c r="M1907" s="2">
        <f t="shared" si="302"/>
        <v>0</v>
      </c>
      <c r="N1907" s="2">
        <f t="shared" si="303"/>
        <v>0</v>
      </c>
      <c r="O1907" s="2">
        <f t="shared" si="304"/>
        <v>100</v>
      </c>
      <c r="P1907" s="2" t="str">
        <f t="shared" si="307"/>
        <v xml:space="preserve"> </v>
      </c>
    </row>
    <row r="1908" spans="1:16">
      <c r="A1908" t="s">
        <v>9</v>
      </c>
      <c r="B1908" t="s">
        <v>52</v>
      </c>
      <c r="C1908" t="s">
        <v>237</v>
      </c>
      <c r="D1908" t="s">
        <v>232</v>
      </c>
      <c r="E1908" s="3">
        <v>24</v>
      </c>
      <c r="F1908" s="3">
        <v>0</v>
      </c>
      <c r="G1908" s="3">
        <v>0</v>
      </c>
      <c r="H1908" s="3">
        <v>0</v>
      </c>
      <c r="I1908" s="3">
        <v>24</v>
      </c>
      <c r="J1908" s="3">
        <v>0</v>
      </c>
      <c r="K1908" s="3">
        <f t="shared" si="300"/>
        <v>24</v>
      </c>
      <c r="L1908" s="2">
        <f t="shared" si="301"/>
        <v>0</v>
      </c>
      <c r="M1908" s="2">
        <f t="shared" si="302"/>
        <v>0</v>
      </c>
      <c r="N1908" s="2">
        <f t="shared" si="303"/>
        <v>0</v>
      </c>
      <c r="O1908" s="2">
        <f t="shared" si="304"/>
        <v>100</v>
      </c>
      <c r="P1908" s="2" t="str">
        <f t="shared" si="307"/>
        <v xml:space="preserve"> </v>
      </c>
    </row>
    <row r="1909" spans="1:16">
      <c r="A1909" t="s">
        <v>9</v>
      </c>
      <c r="B1909" t="s">
        <v>52</v>
      </c>
      <c r="C1909" t="s">
        <v>237</v>
      </c>
      <c r="D1909" t="s">
        <v>233</v>
      </c>
      <c r="E1909" s="3">
        <v>15</v>
      </c>
      <c r="F1909" s="3">
        <v>0</v>
      </c>
      <c r="G1909" s="3">
        <v>0</v>
      </c>
      <c r="H1909" s="3">
        <v>0</v>
      </c>
      <c r="I1909" s="3">
        <v>15</v>
      </c>
      <c r="J1909" s="3">
        <v>0</v>
      </c>
      <c r="K1909" s="3">
        <f t="shared" si="300"/>
        <v>15</v>
      </c>
      <c r="L1909" s="2">
        <f t="shared" si="301"/>
        <v>0</v>
      </c>
      <c r="M1909" s="2">
        <f t="shared" si="302"/>
        <v>0</v>
      </c>
      <c r="N1909" s="2">
        <f t="shared" si="303"/>
        <v>0</v>
      </c>
      <c r="O1909" s="2">
        <f t="shared" si="304"/>
        <v>100</v>
      </c>
      <c r="P1909" s="2" t="str">
        <f t="shared" si="307"/>
        <v xml:space="preserve"> </v>
      </c>
    </row>
    <row r="1910" spans="1:16">
      <c r="A1910" t="s">
        <v>9</v>
      </c>
      <c r="B1910" t="s">
        <v>52</v>
      </c>
      <c r="C1910" t="s">
        <v>237</v>
      </c>
      <c r="D1910" t="s">
        <v>235</v>
      </c>
      <c r="E1910" s="3">
        <v>6</v>
      </c>
      <c r="F1910" s="3">
        <v>0</v>
      </c>
      <c r="G1910" s="3">
        <v>0</v>
      </c>
      <c r="H1910" s="3">
        <v>0</v>
      </c>
      <c r="I1910" s="3">
        <v>6</v>
      </c>
      <c r="J1910" s="3">
        <v>0</v>
      </c>
      <c r="K1910" s="3">
        <f t="shared" si="300"/>
        <v>6</v>
      </c>
      <c r="L1910" s="2">
        <f t="shared" si="301"/>
        <v>0</v>
      </c>
      <c r="M1910" s="2">
        <f t="shared" si="302"/>
        <v>0</v>
      </c>
      <c r="N1910" s="2">
        <f t="shared" si="303"/>
        <v>0</v>
      </c>
      <c r="O1910" s="2">
        <f t="shared" si="304"/>
        <v>100</v>
      </c>
      <c r="P1910" s="2" t="str">
        <f t="shared" si="307"/>
        <v xml:space="preserve"> </v>
      </c>
    </row>
    <row r="1911" spans="1:16">
      <c r="A1911" t="s">
        <v>9</v>
      </c>
      <c r="B1911" t="s">
        <v>52</v>
      </c>
      <c r="C1911" t="s">
        <v>237</v>
      </c>
      <c r="D1911" t="s">
        <v>234</v>
      </c>
      <c r="E1911" s="3">
        <f t="shared" ref="E1911:J1911" si="308">SUM(E1897:E1905)</f>
        <v>272</v>
      </c>
      <c r="F1911" s="3">
        <f t="shared" si="308"/>
        <v>65</v>
      </c>
      <c r="G1911" s="3">
        <f t="shared" si="308"/>
        <v>64</v>
      </c>
      <c r="H1911" s="3">
        <f t="shared" si="308"/>
        <v>1</v>
      </c>
      <c r="I1911" s="3">
        <f t="shared" si="308"/>
        <v>206</v>
      </c>
      <c r="J1911" s="3">
        <f t="shared" si="308"/>
        <v>1</v>
      </c>
      <c r="K1911" s="3">
        <f t="shared" si="300"/>
        <v>271</v>
      </c>
      <c r="L1911" s="2">
        <f t="shared" si="301"/>
        <v>23.985239852398525</v>
      </c>
      <c r="M1911" s="2">
        <f t="shared" si="302"/>
        <v>23.616236162361623</v>
      </c>
      <c r="N1911" s="2">
        <f t="shared" si="303"/>
        <v>0.36900369003690037</v>
      </c>
      <c r="O1911" s="2">
        <f t="shared" si="304"/>
        <v>76.014760147601478</v>
      </c>
      <c r="P1911" s="2">
        <f t="shared" si="307"/>
        <v>1.5384615384615385</v>
      </c>
    </row>
    <row r="1912" spans="1:16">
      <c r="A1912" t="s">
        <v>9</v>
      </c>
      <c r="B1912" t="s">
        <v>45</v>
      </c>
      <c r="C1912" t="s">
        <v>236</v>
      </c>
      <c r="D1912" t="s">
        <v>1</v>
      </c>
      <c r="E1912" s="3">
        <v>13372</v>
      </c>
      <c r="F1912" s="3">
        <v>9509</v>
      </c>
      <c r="G1912" s="3">
        <v>9033</v>
      </c>
      <c r="H1912" s="3">
        <v>476</v>
      </c>
      <c r="I1912" s="3">
        <v>3674</v>
      </c>
      <c r="J1912" s="3">
        <v>189</v>
      </c>
      <c r="K1912" s="3">
        <f t="shared" ref="K1912:K1963" si="309">E1912-J1912</f>
        <v>13183</v>
      </c>
      <c r="L1912" s="2">
        <f t="shared" ref="L1912:L1963" si="310">F1912/$K1912*100</f>
        <v>72.130774482287791</v>
      </c>
      <c r="M1912" s="2">
        <f t="shared" ref="M1912:M1963" si="311">G1912/$K1912*100</f>
        <v>68.520063718425234</v>
      </c>
      <c r="N1912" s="2">
        <f t="shared" ref="N1912:N1963" si="312">H1912/$K1912*100</f>
        <v>3.6107107638625497</v>
      </c>
      <c r="O1912" s="2">
        <f t="shared" ref="O1912:O1963" si="313">I1912/$K1912*100</f>
        <v>27.869225517712202</v>
      </c>
      <c r="P1912" s="2">
        <f t="shared" si="307"/>
        <v>5.0057839941108417</v>
      </c>
    </row>
    <row r="1913" spans="1:16">
      <c r="A1913" t="s">
        <v>9</v>
      </c>
      <c r="B1913" t="s">
        <v>45</v>
      </c>
      <c r="C1913" t="s">
        <v>236</v>
      </c>
      <c r="D1913" t="s">
        <v>219</v>
      </c>
      <c r="E1913" s="3">
        <v>953</v>
      </c>
      <c r="F1913" s="3">
        <v>29</v>
      </c>
      <c r="G1913" s="3">
        <v>20</v>
      </c>
      <c r="H1913" s="3">
        <v>9</v>
      </c>
      <c r="I1913" s="3">
        <v>918</v>
      </c>
      <c r="J1913" s="3">
        <v>6</v>
      </c>
      <c r="K1913" s="3">
        <f t="shared" si="309"/>
        <v>947</v>
      </c>
      <c r="L1913" s="2">
        <f t="shared" si="310"/>
        <v>3.0623020063357971</v>
      </c>
      <c r="M1913" s="2">
        <f t="shared" si="311"/>
        <v>2.1119324181626187</v>
      </c>
      <c r="N1913" s="2">
        <f t="shared" si="312"/>
        <v>0.9503695881731784</v>
      </c>
      <c r="O1913" s="2">
        <f t="shared" si="313"/>
        <v>96.937697993664202</v>
      </c>
      <c r="P1913" s="2">
        <f t="shared" si="307"/>
        <v>31.03448275862069</v>
      </c>
    </row>
    <row r="1914" spans="1:16">
      <c r="A1914" t="s">
        <v>9</v>
      </c>
      <c r="B1914" t="s">
        <v>45</v>
      </c>
      <c r="C1914" t="s">
        <v>236</v>
      </c>
      <c r="D1914" t="s">
        <v>220</v>
      </c>
      <c r="E1914" s="3">
        <v>1614</v>
      </c>
      <c r="F1914" s="3">
        <v>616</v>
      </c>
      <c r="G1914" s="3">
        <v>523</v>
      </c>
      <c r="H1914" s="3">
        <v>93</v>
      </c>
      <c r="I1914" s="3">
        <v>987</v>
      </c>
      <c r="J1914" s="3">
        <v>11</v>
      </c>
      <c r="K1914" s="3">
        <f t="shared" si="309"/>
        <v>1603</v>
      </c>
      <c r="L1914" s="2">
        <f t="shared" si="310"/>
        <v>38.427947598253276</v>
      </c>
      <c r="M1914" s="2">
        <f t="shared" si="311"/>
        <v>32.626325639426071</v>
      </c>
      <c r="N1914" s="2">
        <f t="shared" si="312"/>
        <v>5.8016219588271989</v>
      </c>
      <c r="O1914" s="2">
        <f t="shared" si="313"/>
        <v>61.572052401746724</v>
      </c>
      <c r="P1914" s="2">
        <f t="shared" si="307"/>
        <v>15.097402597402599</v>
      </c>
    </row>
    <row r="1915" spans="1:16">
      <c r="A1915" t="s">
        <v>9</v>
      </c>
      <c r="B1915" t="s">
        <v>45</v>
      </c>
      <c r="C1915" t="s">
        <v>236</v>
      </c>
      <c r="D1915" t="s">
        <v>221</v>
      </c>
      <c r="E1915" s="3">
        <v>1463</v>
      </c>
      <c r="F1915" s="3">
        <v>1186</v>
      </c>
      <c r="G1915" s="3">
        <v>1113</v>
      </c>
      <c r="H1915" s="3">
        <v>73</v>
      </c>
      <c r="I1915" s="3">
        <v>265</v>
      </c>
      <c r="J1915" s="3">
        <v>12</v>
      </c>
      <c r="K1915" s="3">
        <f t="shared" si="309"/>
        <v>1451</v>
      </c>
      <c r="L1915" s="2">
        <f t="shared" si="310"/>
        <v>81.736733287388006</v>
      </c>
      <c r="M1915" s="2">
        <f t="shared" si="311"/>
        <v>76.705720192970361</v>
      </c>
      <c r="N1915" s="2">
        <f t="shared" si="312"/>
        <v>5.0310130944176432</v>
      </c>
      <c r="O1915" s="2">
        <f t="shared" si="313"/>
        <v>18.263266712611991</v>
      </c>
      <c r="P1915" s="2">
        <f t="shared" si="307"/>
        <v>6.1551433389544687</v>
      </c>
    </row>
    <row r="1916" spans="1:16">
      <c r="A1916" t="s">
        <v>9</v>
      </c>
      <c r="B1916" t="s">
        <v>45</v>
      </c>
      <c r="C1916" t="s">
        <v>236</v>
      </c>
      <c r="D1916" t="s">
        <v>222</v>
      </c>
      <c r="E1916" s="3">
        <v>1232</v>
      </c>
      <c r="F1916" s="3">
        <v>1169</v>
      </c>
      <c r="G1916" s="3">
        <v>1123</v>
      </c>
      <c r="H1916" s="3">
        <v>46</v>
      </c>
      <c r="I1916" s="3">
        <v>54</v>
      </c>
      <c r="J1916" s="3">
        <v>9</v>
      </c>
      <c r="K1916" s="3">
        <f t="shared" si="309"/>
        <v>1223</v>
      </c>
      <c r="L1916" s="2">
        <f t="shared" si="310"/>
        <v>95.5846279640229</v>
      </c>
      <c r="M1916" s="2">
        <f t="shared" si="311"/>
        <v>91.823385118560921</v>
      </c>
      <c r="N1916" s="2">
        <f t="shared" si="312"/>
        <v>3.7612428454619788</v>
      </c>
      <c r="O1916" s="2">
        <f t="shared" si="313"/>
        <v>4.4153720359771054</v>
      </c>
      <c r="P1916" s="2">
        <f t="shared" si="307"/>
        <v>3.9349871685201028</v>
      </c>
    </row>
    <row r="1917" spans="1:16">
      <c r="A1917" t="s">
        <v>9</v>
      </c>
      <c r="B1917" t="s">
        <v>45</v>
      </c>
      <c r="C1917" t="s">
        <v>236</v>
      </c>
      <c r="D1917" t="s">
        <v>223</v>
      </c>
      <c r="E1917" s="3">
        <v>1233</v>
      </c>
      <c r="F1917" s="3">
        <v>1183</v>
      </c>
      <c r="G1917" s="3">
        <v>1149</v>
      </c>
      <c r="H1917" s="3">
        <v>34</v>
      </c>
      <c r="I1917" s="3">
        <v>31</v>
      </c>
      <c r="J1917" s="3">
        <v>19</v>
      </c>
      <c r="K1917" s="3">
        <f t="shared" si="309"/>
        <v>1214</v>
      </c>
      <c r="L1917" s="2">
        <f t="shared" si="310"/>
        <v>97.44645799011532</v>
      </c>
      <c r="M1917" s="2">
        <f t="shared" si="311"/>
        <v>94.645799011532134</v>
      </c>
      <c r="N1917" s="2">
        <f t="shared" si="312"/>
        <v>2.8006589785831961</v>
      </c>
      <c r="O1917" s="2">
        <f t="shared" si="313"/>
        <v>2.5535420098846786</v>
      </c>
      <c r="P1917" s="2">
        <f t="shared" si="307"/>
        <v>2.8740490278951816</v>
      </c>
    </row>
    <row r="1918" spans="1:16">
      <c r="A1918" t="s">
        <v>9</v>
      </c>
      <c r="B1918" t="s">
        <v>45</v>
      </c>
      <c r="C1918" t="s">
        <v>236</v>
      </c>
      <c r="D1918" t="s">
        <v>224</v>
      </c>
      <c r="E1918" s="3">
        <v>1283</v>
      </c>
      <c r="F1918" s="3">
        <v>1230</v>
      </c>
      <c r="G1918" s="3">
        <v>1186</v>
      </c>
      <c r="H1918" s="3">
        <v>44</v>
      </c>
      <c r="I1918" s="3">
        <v>44</v>
      </c>
      <c r="J1918" s="3">
        <v>9</v>
      </c>
      <c r="K1918" s="3">
        <f t="shared" si="309"/>
        <v>1274</v>
      </c>
      <c r="L1918" s="2">
        <f t="shared" si="310"/>
        <v>96.546310832025114</v>
      </c>
      <c r="M1918" s="2">
        <f t="shared" si="311"/>
        <v>93.092621664050228</v>
      </c>
      <c r="N1918" s="2">
        <f t="shared" si="312"/>
        <v>3.4536891679748818</v>
      </c>
      <c r="O1918" s="2">
        <f t="shared" si="313"/>
        <v>3.4536891679748818</v>
      </c>
      <c r="P1918" s="2">
        <f t="shared" si="307"/>
        <v>3.5772357723577239</v>
      </c>
    </row>
    <row r="1919" spans="1:16">
      <c r="A1919" t="s">
        <v>9</v>
      </c>
      <c r="B1919" t="s">
        <v>45</v>
      </c>
      <c r="C1919" t="s">
        <v>236</v>
      </c>
      <c r="D1919" t="s">
        <v>225</v>
      </c>
      <c r="E1919" s="3">
        <v>1148</v>
      </c>
      <c r="F1919" s="3">
        <v>1101</v>
      </c>
      <c r="G1919" s="3">
        <v>1060</v>
      </c>
      <c r="H1919" s="3">
        <v>41</v>
      </c>
      <c r="I1919" s="3">
        <v>30</v>
      </c>
      <c r="J1919" s="3">
        <v>17</v>
      </c>
      <c r="K1919" s="3">
        <f t="shared" si="309"/>
        <v>1131</v>
      </c>
      <c r="L1919" s="2">
        <f t="shared" si="310"/>
        <v>97.347480106100789</v>
      </c>
      <c r="M1919" s="2">
        <f t="shared" si="311"/>
        <v>93.722369584438553</v>
      </c>
      <c r="N1919" s="2">
        <f t="shared" si="312"/>
        <v>3.6251105216622457</v>
      </c>
      <c r="O1919" s="2">
        <f t="shared" si="313"/>
        <v>2.6525198938992043</v>
      </c>
      <c r="P1919" s="2">
        <f t="shared" si="307"/>
        <v>3.7238873751135335</v>
      </c>
    </row>
    <row r="1920" spans="1:16">
      <c r="A1920" t="s">
        <v>9</v>
      </c>
      <c r="B1920" t="s">
        <v>45</v>
      </c>
      <c r="C1920" t="s">
        <v>236</v>
      </c>
      <c r="D1920" t="s">
        <v>226</v>
      </c>
      <c r="E1920" s="3">
        <v>1016</v>
      </c>
      <c r="F1920" s="3">
        <v>958</v>
      </c>
      <c r="G1920" s="3">
        <v>917</v>
      </c>
      <c r="H1920" s="3">
        <v>41</v>
      </c>
      <c r="I1920" s="3">
        <v>44</v>
      </c>
      <c r="J1920" s="3">
        <v>14</v>
      </c>
      <c r="K1920" s="3">
        <f t="shared" si="309"/>
        <v>1002</v>
      </c>
      <c r="L1920" s="2">
        <f t="shared" si="310"/>
        <v>95.60878243512974</v>
      </c>
      <c r="M1920" s="2">
        <f t="shared" si="311"/>
        <v>91.516966067864274</v>
      </c>
      <c r="N1920" s="2">
        <f t="shared" si="312"/>
        <v>4.0918163672654693</v>
      </c>
      <c r="O1920" s="2">
        <f t="shared" si="313"/>
        <v>4.39121756487026</v>
      </c>
      <c r="P1920" s="2">
        <f t="shared" si="307"/>
        <v>4.2797494780793315</v>
      </c>
    </row>
    <row r="1921" spans="1:16">
      <c r="A1921" t="s">
        <v>9</v>
      </c>
      <c r="B1921" t="s">
        <v>45</v>
      </c>
      <c r="C1921" t="s">
        <v>236</v>
      </c>
      <c r="D1921" t="s">
        <v>227</v>
      </c>
      <c r="E1921" s="3">
        <v>870</v>
      </c>
      <c r="F1921" s="3">
        <v>753</v>
      </c>
      <c r="G1921" s="3">
        <v>718</v>
      </c>
      <c r="H1921" s="3">
        <v>35</v>
      </c>
      <c r="I1921" s="3">
        <v>100</v>
      </c>
      <c r="J1921" s="3">
        <v>17</v>
      </c>
      <c r="K1921" s="3">
        <f t="shared" si="309"/>
        <v>853</v>
      </c>
      <c r="L1921" s="2">
        <f t="shared" si="310"/>
        <v>88.276670574443145</v>
      </c>
      <c r="M1921" s="2">
        <f t="shared" si="311"/>
        <v>84.173505275498243</v>
      </c>
      <c r="N1921" s="2">
        <f t="shared" si="312"/>
        <v>4.1031652989449006</v>
      </c>
      <c r="O1921" s="2">
        <f t="shared" si="313"/>
        <v>11.723329425556859</v>
      </c>
      <c r="P1921" s="2">
        <f t="shared" si="307"/>
        <v>4.6480743691899074</v>
      </c>
    </row>
    <row r="1922" spans="1:16">
      <c r="A1922" t="s">
        <v>9</v>
      </c>
      <c r="B1922" t="s">
        <v>45</v>
      </c>
      <c r="C1922" t="s">
        <v>236</v>
      </c>
      <c r="D1922" t="s">
        <v>228</v>
      </c>
      <c r="E1922" s="3">
        <v>577</v>
      </c>
      <c r="F1922" s="3">
        <v>457</v>
      </c>
      <c r="G1922" s="3">
        <v>437</v>
      </c>
      <c r="H1922" s="3">
        <v>20</v>
      </c>
      <c r="I1922" s="3">
        <v>105</v>
      </c>
      <c r="J1922" s="3">
        <v>15</v>
      </c>
      <c r="K1922" s="3">
        <f t="shared" si="309"/>
        <v>562</v>
      </c>
      <c r="L1922" s="2">
        <f t="shared" si="310"/>
        <v>81.316725978647682</v>
      </c>
      <c r="M1922" s="2">
        <f t="shared" si="311"/>
        <v>77.758007117437728</v>
      </c>
      <c r="N1922" s="2">
        <f t="shared" si="312"/>
        <v>3.5587188612099649</v>
      </c>
      <c r="O1922" s="2">
        <f t="shared" si="313"/>
        <v>18.683274021352315</v>
      </c>
      <c r="P1922" s="2">
        <f t="shared" si="307"/>
        <v>4.3763676148796495</v>
      </c>
    </row>
    <row r="1923" spans="1:16">
      <c r="A1923" t="s">
        <v>9</v>
      </c>
      <c r="B1923" t="s">
        <v>45</v>
      </c>
      <c r="C1923" t="s">
        <v>236</v>
      </c>
      <c r="D1923" t="s">
        <v>229</v>
      </c>
      <c r="E1923" s="3">
        <v>500</v>
      </c>
      <c r="F1923" s="3">
        <v>311</v>
      </c>
      <c r="G1923" s="3">
        <v>292</v>
      </c>
      <c r="H1923" s="3">
        <v>19</v>
      </c>
      <c r="I1923" s="3">
        <v>175</v>
      </c>
      <c r="J1923" s="3">
        <v>14</v>
      </c>
      <c r="K1923" s="3">
        <f t="shared" si="309"/>
        <v>486</v>
      </c>
      <c r="L1923" s="2">
        <f t="shared" si="310"/>
        <v>63.991769547325106</v>
      </c>
      <c r="M1923" s="2">
        <f t="shared" si="311"/>
        <v>60.082304526748977</v>
      </c>
      <c r="N1923" s="2">
        <f t="shared" si="312"/>
        <v>3.9094650205761319</v>
      </c>
      <c r="O1923" s="2">
        <f t="shared" si="313"/>
        <v>36.008230452674901</v>
      </c>
      <c r="P1923" s="2">
        <f t="shared" si="307"/>
        <v>6.109324758842444</v>
      </c>
    </row>
    <row r="1924" spans="1:16">
      <c r="A1924" t="s">
        <v>9</v>
      </c>
      <c r="B1924" t="s">
        <v>45</v>
      </c>
      <c r="C1924" t="s">
        <v>236</v>
      </c>
      <c r="D1924" t="s">
        <v>230</v>
      </c>
      <c r="E1924" s="3">
        <v>498</v>
      </c>
      <c r="F1924" s="3">
        <v>237</v>
      </c>
      <c r="G1924" s="3">
        <v>227</v>
      </c>
      <c r="H1924" s="3">
        <v>10</v>
      </c>
      <c r="I1924" s="3">
        <v>247</v>
      </c>
      <c r="J1924" s="3">
        <v>14</v>
      </c>
      <c r="K1924" s="3">
        <f t="shared" si="309"/>
        <v>484</v>
      </c>
      <c r="L1924" s="2">
        <f t="shared" si="310"/>
        <v>48.966942148760332</v>
      </c>
      <c r="M1924" s="2">
        <f t="shared" si="311"/>
        <v>46.900826446280988</v>
      </c>
      <c r="N1924" s="2">
        <f t="shared" si="312"/>
        <v>2.0661157024793391</v>
      </c>
      <c r="O1924" s="2">
        <f t="shared" si="313"/>
        <v>51.033057851239668</v>
      </c>
      <c r="P1924" s="2">
        <f t="shared" si="307"/>
        <v>4.2194092827004219</v>
      </c>
    </row>
    <row r="1925" spans="1:16">
      <c r="A1925" t="s">
        <v>9</v>
      </c>
      <c r="B1925" t="s">
        <v>45</v>
      </c>
      <c r="C1925" t="s">
        <v>236</v>
      </c>
      <c r="D1925" t="s">
        <v>231</v>
      </c>
      <c r="E1925" s="3">
        <v>417</v>
      </c>
      <c r="F1925" s="3">
        <v>158</v>
      </c>
      <c r="G1925" s="3">
        <v>148</v>
      </c>
      <c r="H1925" s="3">
        <v>10</v>
      </c>
      <c r="I1925" s="3">
        <v>250</v>
      </c>
      <c r="J1925" s="3">
        <v>9</v>
      </c>
      <c r="K1925" s="3">
        <f t="shared" si="309"/>
        <v>408</v>
      </c>
      <c r="L1925" s="2">
        <f t="shared" si="310"/>
        <v>38.725490196078432</v>
      </c>
      <c r="M1925" s="2">
        <f t="shared" si="311"/>
        <v>36.274509803921568</v>
      </c>
      <c r="N1925" s="2">
        <f t="shared" si="312"/>
        <v>2.4509803921568629</v>
      </c>
      <c r="O1925" s="2">
        <f t="shared" si="313"/>
        <v>61.274509803921575</v>
      </c>
      <c r="P1925" s="2">
        <f t="shared" si="307"/>
        <v>6.3291139240506329</v>
      </c>
    </row>
    <row r="1926" spans="1:16">
      <c r="A1926" t="s">
        <v>9</v>
      </c>
      <c r="B1926" t="s">
        <v>45</v>
      </c>
      <c r="C1926" t="s">
        <v>236</v>
      </c>
      <c r="D1926" t="s">
        <v>232</v>
      </c>
      <c r="E1926" s="3">
        <v>291</v>
      </c>
      <c r="F1926" s="3">
        <v>80</v>
      </c>
      <c r="G1926" s="3">
        <v>79</v>
      </c>
      <c r="H1926" s="3">
        <v>1</v>
      </c>
      <c r="I1926" s="3">
        <v>202</v>
      </c>
      <c r="J1926" s="3">
        <v>9</v>
      </c>
      <c r="K1926" s="3">
        <f t="shared" si="309"/>
        <v>282</v>
      </c>
      <c r="L1926" s="2">
        <f t="shared" si="310"/>
        <v>28.368794326241137</v>
      </c>
      <c r="M1926" s="2">
        <f t="shared" si="311"/>
        <v>28.01418439716312</v>
      </c>
      <c r="N1926" s="2">
        <f t="shared" si="312"/>
        <v>0.3546099290780142</v>
      </c>
      <c r="O1926" s="2">
        <f t="shared" si="313"/>
        <v>71.63120567375887</v>
      </c>
      <c r="P1926" s="2">
        <f t="shared" si="307"/>
        <v>1.25</v>
      </c>
    </row>
    <row r="1927" spans="1:16">
      <c r="A1927" t="s">
        <v>9</v>
      </c>
      <c r="B1927" t="s">
        <v>45</v>
      </c>
      <c r="C1927" t="s">
        <v>236</v>
      </c>
      <c r="D1927" t="s">
        <v>233</v>
      </c>
      <c r="E1927" s="3">
        <v>155</v>
      </c>
      <c r="F1927" s="3">
        <v>29</v>
      </c>
      <c r="G1927" s="3">
        <v>29</v>
      </c>
      <c r="H1927" s="3">
        <v>0</v>
      </c>
      <c r="I1927" s="3">
        <v>123</v>
      </c>
      <c r="J1927" s="3">
        <v>3</v>
      </c>
      <c r="K1927" s="3">
        <f t="shared" si="309"/>
        <v>152</v>
      </c>
      <c r="L1927" s="2">
        <f t="shared" si="310"/>
        <v>19.078947368421055</v>
      </c>
      <c r="M1927" s="2">
        <f t="shared" si="311"/>
        <v>19.078947368421055</v>
      </c>
      <c r="N1927" s="2">
        <f t="shared" si="312"/>
        <v>0</v>
      </c>
      <c r="O1927" s="2">
        <f t="shared" si="313"/>
        <v>80.921052631578945</v>
      </c>
      <c r="P1927" s="2">
        <f t="shared" si="307"/>
        <v>0</v>
      </c>
    </row>
    <row r="1928" spans="1:16">
      <c r="A1928" t="s">
        <v>9</v>
      </c>
      <c r="B1928" t="s">
        <v>45</v>
      </c>
      <c r="C1928" t="s">
        <v>236</v>
      </c>
      <c r="D1928" t="s">
        <v>235</v>
      </c>
      <c r="E1928" s="3">
        <v>122</v>
      </c>
      <c r="F1928" s="3">
        <v>12</v>
      </c>
      <c r="G1928" s="3">
        <v>12</v>
      </c>
      <c r="H1928" s="3">
        <v>0</v>
      </c>
      <c r="I1928" s="3">
        <v>99</v>
      </c>
      <c r="J1928" s="3">
        <v>11</v>
      </c>
      <c r="K1928" s="3">
        <f t="shared" si="309"/>
        <v>111</v>
      </c>
      <c r="L1928" s="2">
        <f t="shared" si="310"/>
        <v>10.810810810810811</v>
      </c>
      <c r="M1928" s="2">
        <f t="shared" si="311"/>
        <v>10.810810810810811</v>
      </c>
      <c r="N1928" s="2">
        <f t="shared" si="312"/>
        <v>0</v>
      </c>
      <c r="O1928" s="2">
        <f t="shared" si="313"/>
        <v>89.189189189189193</v>
      </c>
      <c r="P1928" s="2">
        <f t="shared" si="307"/>
        <v>0</v>
      </c>
    </row>
    <row r="1929" spans="1:16">
      <c r="A1929" t="s">
        <v>9</v>
      </c>
      <c r="B1929" t="s">
        <v>45</v>
      </c>
      <c r="C1929" t="s">
        <v>236</v>
      </c>
      <c r="D1929" t="s">
        <v>234</v>
      </c>
      <c r="E1929" s="3">
        <f t="shared" ref="E1929:J1929" si="314">SUM(E1915:E1923)</f>
        <v>9322</v>
      </c>
      <c r="F1929" s="3">
        <f t="shared" si="314"/>
        <v>8348</v>
      </c>
      <c r="G1929" s="3">
        <f t="shared" si="314"/>
        <v>7995</v>
      </c>
      <c r="H1929" s="3">
        <f t="shared" si="314"/>
        <v>353</v>
      </c>
      <c r="I1929" s="3">
        <f t="shared" si="314"/>
        <v>848</v>
      </c>
      <c r="J1929" s="3">
        <f t="shared" si="314"/>
        <v>126</v>
      </c>
      <c r="K1929" s="3">
        <f t="shared" si="309"/>
        <v>9196</v>
      </c>
      <c r="L1929" s="2">
        <f t="shared" si="310"/>
        <v>90.778599391039577</v>
      </c>
      <c r="M1929" s="2">
        <f t="shared" si="311"/>
        <v>86.939973901696391</v>
      </c>
      <c r="N1929" s="2">
        <f t="shared" si="312"/>
        <v>3.8386254893431926</v>
      </c>
      <c r="O1929" s="2">
        <f t="shared" si="313"/>
        <v>9.2214006089604172</v>
      </c>
      <c r="P1929" s="2">
        <f t="shared" si="307"/>
        <v>4.2285577383804505</v>
      </c>
    </row>
    <row r="1930" spans="1:16">
      <c r="A1930" t="s">
        <v>9</v>
      </c>
      <c r="B1930" t="s">
        <v>45</v>
      </c>
      <c r="C1930" t="s">
        <v>237</v>
      </c>
      <c r="D1930" t="s">
        <v>1</v>
      </c>
      <c r="E1930" s="3">
        <v>13674</v>
      </c>
      <c r="F1930" s="3">
        <v>4150</v>
      </c>
      <c r="G1930" s="3">
        <v>4085</v>
      </c>
      <c r="H1930" s="3">
        <v>65</v>
      </c>
      <c r="I1930" s="3">
        <v>9398</v>
      </c>
      <c r="J1930" s="3">
        <v>126</v>
      </c>
      <c r="K1930" s="3">
        <f t="shared" si="309"/>
        <v>13548</v>
      </c>
      <c r="L1930" s="2">
        <f t="shared" si="310"/>
        <v>30.631827576025984</v>
      </c>
      <c r="M1930" s="2">
        <f t="shared" si="311"/>
        <v>30.152051963389432</v>
      </c>
      <c r="N1930" s="2">
        <f t="shared" si="312"/>
        <v>0.47977561263655155</v>
      </c>
      <c r="O1930" s="2">
        <f t="shared" si="313"/>
        <v>69.368172423974016</v>
      </c>
      <c r="P1930" s="2">
        <f t="shared" si="307"/>
        <v>1.566265060240964</v>
      </c>
    </row>
    <row r="1931" spans="1:16">
      <c r="A1931" t="s">
        <v>9</v>
      </c>
      <c r="B1931" t="s">
        <v>45</v>
      </c>
      <c r="C1931" t="s">
        <v>237</v>
      </c>
      <c r="D1931" t="s">
        <v>219</v>
      </c>
      <c r="E1931" s="3">
        <v>931</v>
      </c>
      <c r="F1931" s="3">
        <v>7</v>
      </c>
      <c r="G1931" s="3">
        <v>6</v>
      </c>
      <c r="H1931" s="3">
        <v>1</v>
      </c>
      <c r="I1931" s="3">
        <v>918</v>
      </c>
      <c r="J1931" s="3">
        <v>6</v>
      </c>
      <c r="K1931" s="3">
        <f t="shared" si="309"/>
        <v>925</v>
      </c>
      <c r="L1931" s="2">
        <f t="shared" si="310"/>
        <v>0.7567567567567568</v>
      </c>
      <c r="M1931" s="2">
        <f t="shared" si="311"/>
        <v>0.64864864864864857</v>
      </c>
      <c r="N1931" s="2">
        <f t="shared" si="312"/>
        <v>0.10810810810810811</v>
      </c>
      <c r="O1931" s="2">
        <f t="shared" si="313"/>
        <v>99.243243243243242</v>
      </c>
      <c r="P1931" s="2">
        <f t="shared" si="307"/>
        <v>14.285714285714285</v>
      </c>
    </row>
    <row r="1932" spans="1:16">
      <c r="A1932" t="s">
        <v>9</v>
      </c>
      <c r="B1932" t="s">
        <v>45</v>
      </c>
      <c r="C1932" t="s">
        <v>237</v>
      </c>
      <c r="D1932" t="s">
        <v>220</v>
      </c>
      <c r="E1932" s="3">
        <v>1616</v>
      </c>
      <c r="F1932" s="3">
        <v>239</v>
      </c>
      <c r="G1932" s="3">
        <v>225</v>
      </c>
      <c r="H1932" s="3">
        <v>14</v>
      </c>
      <c r="I1932" s="3">
        <v>1366</v>
      </c>
      <c r="J1932" s="3">
        <v>11</v>
      </c>
      <c r="K1932" s="3">
        <f t="shared" si="309"/>
        <v>1605</v>
      </c>
      <c r="L1932" s="2">
        <f t="shared" si="310"/>
        <v>14.890965732087228</v>
      </c>
      <c r="M1932" s="2">
        <f t="shared" si="311"/>
        <v>14.018691588785046</v>
      </c>
      <c r="N1932" s="2">
        <f t="shared" si="312"/>
        <v>0.87227414330218067</v>
      </c>
      <c r="O1932" s="2">
        <f t="shared" si="313"/>
        <v>85.109034267912776</v>
      </c>
      <c r="P1932" s="2">
        <f t="shared" si="307"/>
        <v>5.8577405857740583</v>
      </c>
    </row>
    <row r="1933" spans="1:16">
      <c r="A1933" t="s">
        <v>9</v>
      </c>
      <c r="B1933" t="s">
        <v>45</v>
      </c>
      <c r="C1933" t="s">
        <v>237</v>
      </c>
      <c r="D1933" t="s">
        <v>221</v>
      </c>
      <c r="E1933" s="3">
        <v>1402</v>
      </c>
      <c r="F1933" s="3">
        <v>575</v>
      </c>
      <c r="G1933" s="3">
        <v>559</v>
      </c>
      <c r="H1933" s="3">
        <v>16</v>
      </c>
      <c r="I1933" s="3">
        <v>819</v>
      </c>
      <c r="J1933" s="3">
        <v>8</v>
      </c>
      <c r="K1933" s="3">
        <f t="shared" si="309"/>
        <v>1394</v>
      </c>
      <c r="L1933" s="2">
        <f t="shared" si="310"/>
        <v>41.248206599713058</v>
      </c>
      <c r="M1933" s="2">
        <f t="shared" si="311"/>
        <v>40.100430416068868</v>
      </c>
      <c r="N1933" s="2">
        <f t="shared" si="312"/>
        <v>1.1477761836441895</v>
      </c>
      <c r="O1933" s="2">
        <f t="shared" si="313"/>
        <v>58.751793400286942</v>
      </c>
      <c r="P1933" s="2">
        <f t="shared" si="307"/>
        <v>2.7826086956521738</v>
      </c>
    </row>
    <row r="1934" spans="1:16">
      <c r="A1934" t="s">
        <v>9</v>
      </c>
      <c r="B1934" t="s">
        <v>45</v>
      </c>
      <c r="C1934" t="s">
        <v>237</v>
      </c>
      <c r="D1934" t="s">
        <v>222</v>
      </c>
      <c r="E1934" s="3">
        <v>1238</v>
      </c>
      <c r="F1934" s="3">
        <v>542</v>
      </c>
      <c r="G1934" s="3">
        <v>538</v>
      </c>
      <c r="H1934" s="3">
        <v>4</v>
      </c>
      <c r="I1934" s="3">
        <v>683</v>
      </c>
      <c r="J1934" s="3">
        <v>13</v>
      </c>
      <c r="K1934" s="3">
        <f t="shared" si="309"/>
        <v>1225</v>
      </c>
      <c r="L1934" s="2">
        <f t="shared" si="310"/>
        <v>44.244897959183675</v>
      </c>
      <c r="M1934" s="2">
        <f t="shared" si="311"/>
        <v>43.918367346938773</v>
      </c>
      <c r="N1934" s="2">
        <f t="shared" si="312"/>
        <v>0.32653061224489799</v>
      </c>
      <c r="O1934" s="2">
        <f t="shared" si="313"/>
        <v>55.755102040816325</v>
      </c>
      <c r="P1934" s="2">
        <f t="shared" si="307"/>
        <v>0.73800738007380073</v>
      </c>
    </row>
    <row r="1935" spans="1:16">
      <c r="A1935" t="s">
        <v>9</v>
      </c>
      <c r="B1935" t="s">
        <v>45</v>
      </c>
      <c r="C1935" t="s">
        <v>237</v>
      </c>
      <c r="D1935" t="s">
        <v>223</v>
      </c>
      <c r="E1935" s="3">
        <v>1242</v>
      </c>
      <c r="F1935" s="3">
        <v>507</v>
      </c>
      <c r="G1935" s="3">
        <v>503</v>
      </c>
      <c r="H1935" s="3">
        <v>4</v>
      </c>
      <c r="I1935" s="3">
        <v>724</v>
      </c>
      <c r="J1935" s="3">
        <v>11</v>
      </c>
      <c r="K1935" s="3">
        <f t="shared" si="309"/>
        <v>1231</v>
      </c>
      <c r="L1935" s="2">
        <f t="shared" si="310"/>
        <v>41.186027619821289</v>
      </c>
      <c r="M1935" s="2">
        <f t="shared" si="311"/>
        <v>40.861088545897644</v>
      </c>
      <c r="N1935" s="2">
        <f t="shared" si="312"/>
        <v>0.3249390739236393</v>
      </c>
      <c r="O1935" s="2">
        <f t="shared" si="313"/>
        <v>58.813972380178711</v>
      </c>
      <c r="P1935" s="2">
        <f t="shared" si="307"/>
        <v>0.78895463510848129</v>
      </c>
    </row>
    <row r="1936" spans="1:16">
      <c r="A1936" t="s">
        <v>9</v>
      </c>
      <c r="B1936" t="s">
        <v>45</v>
      </c>
      <c r="C1936" t="s">
        <v>237</v>
      </c>
      <c r="D1936" t="s">
        <v>224</v>
      </c>
      <c r="E1936" s="3">
        <v>1274</v>
      </c>
      <c r="F1936" s="3">
        <v>556</v>
      </c>
      <c r="G1936" s="3">
        <v>550</v>
      </c>
      <c r="H1936" s="3">
        <v>6</v>
      </c>
      <c r="I1936" s="3">
        <v>703</v>
      </c>
      <c r="J1936" s="3">
        <v>15</v>
      </c>
      <c r="K1936" s="3">
        <f t="shared" si="309"/>
        <v>1259</v>
      </c>
      <c r="L1936" s="2">
        <f t="shared" si="310"/>
        <v>44.162033359809371</v>
      </c>
      <c r="M1936" s="2">
        <f t="shared" si="311"/>
        <v>43.685464654487689</v>
      </c>
      <c r="N1936" s="2">
        <f t="shared" si="312"/>
        <v>0.47656870532168394</v>
      </c>
      <c r="O1936" s="2">
        <f t="shared" si="313"/>
        <v>55.837966640190629</v>
      </c>
      <c r="P1936" s="2">
        <f t="shared" si="307"/>
        <v>1.079136690647482</v>
      </c>
    </row>
    <row r="1937" spans="1:16">
      <c r="A1937" t="s">
        <v>9</v>
      </c>
      <c r="B1937" t="s">
        <v>45</v>
      </c>
      <c r="C1937" t="s">
        <v>237</v>
      </c>
      <c r="D1937" t="s">
        <v>225</v>
      </c>
      <c r="E1937" s="3">
        <v>1205</v>
      </c>
      <c r="F1937" s="3">
        <v>561</v>
      </c>
      <c r="G1937" s="3">
        <v>552</v>
      </c>
      <c r="H1937" s="3">
        <v>9</v>
      </c>
      <c r="I1937" s="3">
        <v>634</v>
      </c>
      <c r="J1937" s="3">
        <v>10</v>
      </c>
      <c r="K1937" s="3">
        <f t="shared" si="309"/>
        <v>1195</v>
      </c>
      <c r="L1937" s="2">
        <f t="shared" si="310"/>
        <v>46.945606694560674</v>
      </c>
      <c r="M1937" s="2">
        <f t="shared" si="311"/>
        <v>46.19246861924686</v>
      </c>
      <c r="N1937" s="2">
        <f t="shared" si="312"/>
        <v>0.7531380753138075</v>
      </c>
      <c r="O1937" s="2">
        <f t="shared" si="313"/>
        <v>53.054393305439326</v>
      </c>
      <c r="P1937" s="2">
        <f t="shared" si="307"/>
        <v>1.6042780748663104</v>
      </c>
    </row>
    <row r="1938" spans="1:16">
      <c r="A1938" t="s">
        <v>9</v>
      </c>
      <c r="B1938" t="s">
        <v>45</v>
      </c>
      <c r="C1938" t="s">
        <v>237</v>
      </c>
      <c r="D1938" t="s">
        <v>226</v>
      </c>
      <c r="E1938" s="3">
        <v>1038</v>
      </c>
      <c r="F1938" s="3">
        <v>453</v>
      </c>
      <c r="G1938" s="3">
        <v>448</v>
      </c>
      <c r="H1938" s="3">
        <v>5</v>
      </c>
      <c r="I1938" s="3">
        <v>577</v>
      </c>
      <c r="J1938" s="3">
        <v>8</v>
      </c>
      <c r="K1938" s="3">
        <f t="shared" si="309"/>
        <v>1030</v>
      </c>
      <c r="L1938" s="2">
        <f t="shared" si="310"/>
        <v>43.980582524271846</v>
      </c>
      <c r="M1938" s="2">
        <f t="shared" si="311"/>
        <v>43.495145631067963</v>
      </c>
      <c r="N1938" s="2">
        <f t="shared" si="312"/>
        <v>0.48543689320388345</v>
      </c>
      <c r="O1938" s="2">
        <f t="shared" si="313"/>
        <v>56.019417475728147</v>
      </c>
      <c r="P1938" s="2">
        <f t="shared" si="307"/>
        <v>1.1037527593818985</v>
      </c>
    </row>
    <row r="1939" spans="1:16">
      <c r="A1939" t="s">
        <v>9</v>
      </c>
      <c r="B1939" t="s">
        <v>45</v>
      </c>
      <c r="C1939" t="s">
        <v>237</v>
      </c>
      <c r="D1939" t="s">
        <v>227</v>
      </c>
      <c r="E1939" s="3">
        <v>845</v>
      </c>
      <c r="F1939" s="3">
        <v>306</v>
      </c>
      <c r="G1939" s="3">
        <v>301</v>
      </c>
      <c r="H1939" s="3">
        <v>5</v>
      </c>
      <c r="I1939" s="3">
        <v>526</v>
      </c>
      <c r="J1939" s="3">
        <v>13</v>
      </c>
      <c r="K1939" s="3">
        <f t="shared" si="309"/>
        <v>832</v>
      </c>
      <c r="L1939" s="2">
        <f t="shared" si="310"/>
        <v>36.778846153846153</v>
      </c>
      <c r="M1939" s="2">
        <f t="shared" si="311"/>
        <v>36.177884615384613</v>
      </c>
      <c r="N1939" s="2">
        <f t="shared" si="312"/>
        <v>0.60096153846153855</v>
      </c>
      <c r="O1939" s="2">
        <f t="shared" si="313"/>
        <v>63.221153846153847</v>
      </c>
      <c r="P1939" s="2">
        <f t="shared" si="307"/>
        <v>1.6339869281045754</v>
      </c>
    </row>
    <row r="1940" spans="1:16">
      <c r="A1940" t="s">
        <v>9</v>
      </c>
      <c r="B1940" t="s">
        <v>45</v>
      </c>
      <c r="C1940" t="s">
        <v>237</v>
      </c>
      <c r="D1940" t="s">
        <v>228</v>
      </c>
      <c r="E1940" s="3">
        <v>687</v>
      </c>
      <c r="F1940" s="3">
        <v>197</v>
      </c>
      <c r="G1940" s="3">
        <v>196</v>
      </c>
      <c r="H1940" s="3">
        <v>1</v>
      </c>
      <c r="I1940" s="3">
        <v>481</v>
      </c>
      <c r="J1940" s="3">
        <v>9</v>
      </c>
      <c r="K1940" s="3">
        <f t="shared" si="309"/>
        <v>678</v>
      </c>
      <c r="L1940" s="2">
        <f t="shared" si="310"/>
        <v>29.056047197640115</v>
      </c>
      <c r="M1940" s="2">
        <f t="shared" si="311"/>
        <v>28.908554572271388</v>
      </c>
      <c r="N1940" s="2">
        <f t="shared" si="312"/>
        <v>0.14749262536873156</v>
      </c>
      <c r="O1940" s="2">
        <f t="shared" si="313"/>
        <v>70.943952802359874</v>
      </c>
      <c r="P1940" s="2">
        <f t="shared" si="307"/>
        <v>0.50761421319796951</v>
      </c>
    </row>
    <row r="1941" spans="1:16">
      <c r="A1941" t="s">
        <v>9</v>
      </c>
      <c r="B1941" t="s">
        <v>45</v>
      </c>
      <c r="C1941" t="s">
        <v>237</v>
      </c>
      <c r="D1941" t="s">
        <v>229</v>
      </c>
      <c r="E1941" s="3">
        <v>634</v>
      </c>
      <c r="F1941" s="3">
        <v>102</v>
      </c>
      <c r="G1941" s="3">
        <v>102</v>
      </c>
      <c r="H1941" s="3">
        <v>0</v>
      </c>
      <c r="I1941" s="3">
        <v>526</v>
      </c>
      <c r="J1941" s="3">
        <v>6</v>
      </c>
      <c r="K1941" s="3">
        <f t="shared" si="309"/>
        <v>628</v>
      </c>
      <c r="L1941" s="2">
        <f t="shared" si="310"/>
        <v>16.242038216560509</v>
      </c>
      <c r="M1941" s="2">
        <f t="shared" si="311"/>
        <v>16.242038216560509</v>
      </c>
      <c r="N1941" s="2">
        <f t="shared" si="312"/>
        <v>0</v>
      </c>
      <c r="O1941" s="2">
        <f t="shared" si="313"/>
        <v>83.757961783439498</v>
      </c>
      <c r="P1941" s="2">
        <f t="shared" si="307"/>
        <v>0</v>
      </c>
    </row>
    <row r="1942" spans="1:16">
      <c r="A1942" t="s">
        <v>9</v>
      </c>
      <c r="B1942" t="s">
        <v>45</v>
      </c>
      <c r="C1942" t="s">
        <v>237</v>
      </c>
      <c r="D1942" t="s">
        <v>230</v>
      </c>
      <c r="E1942" s="3">
        <v>527</v>
      </c>
      <c r="F1942" s="3">
        <v>62</v>
      </c>
      <c r="G1942" s="3">
        <v>62</v>
      </c>
      <c r="H1942" s="3">
        <v>0</v>
      </c>
      <c r="I1942" s="3">
        <v>461</v>
      </c>
      <c r="J1942" s="3">
        <v>4</v>
      </c>
      <c r="K1942" s="3">
        <f t="shared" si="309"/>
        <v>523</v>
      </c>
      <c r="L1942" s="2">
        <f t="shared" si="310"/>
        <v>11.854684512428298</v>
      </c>
      <c r="M1942" s="2">
        <f t="shared" si="311"/>
        <v>11.854684512428298</v>
      </c>
      <c r="N1942" s="2">
        <f t="shared" si="312"/>
        <v>0</v>
      </c>
      <c r="O1942" s="2">
        <f t="shared" si="313"/>
        <v>88.145315487571708</v>
      </c>
      <c r="P1942" s="2">
        <f t="shared" si="307"/>
        <v>0</v>
      </c>
    </row>
    <row r="1943" spans="1:16">
      <c r="A1943" t="s">
        <v>9</v>
      </c>
      <c r="B1943" t="s">
        <v>45</v>
      </c>
      <c r="C1943" t="s">
        <v>237</v>
      </c>
      <c r="D1943" t="s">
        <v>231</v>
      </c>
      <c r="E1943" s="3">
        <v>448</v>
      </c>
      <c r="F1943" s="3">
        <v>24</v>
      </c>
      <c r="G1943" s="3">
        <v>24</v>
      </c>
      <c r="H1943" s="3">
        <v>0</v>
      </c>
      <c r="I1943" s="3">
        <v>420</v>
      </c>
      <c r="J1943" s="3">
        <v>4</v>
      </c>
      <c r="K1943" s="3">
        <f t="shared" si="309"/>
        <v>444</v>
      </c>
      <c r="L1943" s="2">
        <f t="shared" si="310"/>
        <v>5.4054054054054053</v>
      </c>
      <c r="M1943" s="2">
        <f t="shared" si="311"/>
        <v>5.4054054054054053</v>
      </c>
      <c r="N1943" s="2">
        <f t="shared" si="312"/>
        <v>0</v>
      </c>
      <c r="O1943" s="2">
        <f t="shared" si="313"/>
        <v>94.594594594594597</v>
      </c>
      <c r="P1943" s="2">
        <f t="shared" si="307"/>
        <v>0</v>
      </c>
    </row>
    <row r="1944" spans="1:16">
      <c r="A1944" t="s">
        <v>9</v>
      </c>
      <c r="B1944" t="s">
        <v>45</v>
      </c>
      <c r="C1944" t="s">
        <v>237</v>
      </c>
      <c r="D1944" t="s">
        <v>232</v>
      </c>
      <c r="E1944" s="3">
        <v>283</v>
      </c>
      <c r="F1944" s="3">
        <v>9</v>
      </c>
      <c r="G1944" s="3">
        <v>9</v>
      </c>
      <c r="H1944" s="3">
        <v>0</v>
      </c>
      <c r="I1944" s="3">
        <v>273</v>
      </c>
      <c r="J1944" s="3">
        <v>1</v>
      </c>
      <c r="K1944" s="3">
        <f t="shared" si="309"/>
        <v>282</v>
      </c>
      <c r="L1944" s="2">
        <f t="shared" si="310"/>
        <v>3.1914893617021276</v>
      </c>
      <c r="M1944" s="2">
        <f t="shared" si="311"/>
        <v>3.1914893617021276</v>
      </c>
      <c r="N1944" s="2">
        <f t="shared" si="312"/>
        <v>0</v>
      </c>
      <c r="O1944" s="2">
        <f t="shared" si="313"/>
        <v>96.808510638297875</v>
      </c>
      <c r="P1944" s="2">
        <f t="shared" si="307"/>
        <v>0</v>
      </c>
    </row>
    <row r="1945" spans="1:16">
      <c r="A1945" t="s">
        <v>9</v>
      </c>
      <c r="B1945" t="s">
        <v>45</v>
      </c>
      <c r="C1945" t="s">
        <v>237</v>
      </c>
      <c r="D1945" t="s">
        <v>233</v>
      </c>
      <c r="E1945" s="3">
        <v>173</v>
      </c>
      <c r="F1945" s="3">
        <v>3</v>
      </c>
      <c r="G1945" s="3">
        <v>3</v>
      </c>
      <c r="H1945" s="3">
        <v>0</v>
      </c>
      <c r="I1945" s="3">
        <v>167</v>
      </c>
      <c r="J1945" s="3">
        <v>3</v>
      </c>
      <c r="K1945" s="3">
        <f t="shared" si="309"/>
        <v>170</v>
      </c>
      <c r="L1945" s="2">
        <f t="shared" si="310"/>
        <v>1.7647058823529411</v>
      </c>
      <c r="M1945" s="2">
        <f t="shared" si="311"/>
        <v>1.7647058823529411</v>
      </c>
      <c r="N1945" s="2">
        <f t="shared" si="312"/>
        <v>0</v>
      </c>
      <c r="O1945" s="2">
        <f t="shared" si="313"/>
        <v>98.235294117647058</v>
      </c>
      <c r="P1945" s="2">
        <f t="shared" si="307"/>
        <v>0</v>
      </c>
    </row>
    <row r="1946" spans="1:16">
      <c r="A1946" t="s">
        <v>9</v>
      </c>
      <c r="B1946" t="s">
        <v>45</v>
      </c>
      <c r="C1946" t="s">
        <v>237</v>
      </c>
      <c r="D1946" t="s">
        <v>235</v>
      </c>
      <c r="E1946" s="3">
        <v>131</v>
      </c>
      <c r="F1946" s="3">
        <v>7</v>
      </c>
      <c r="G1946" s="3">
        <v>7</v>
      </c>
      <c r="H1946" s="3">
        <v>0</v>
      </c>
      <c r="I1946" s="3">
        <v>120</v>
      </c>
      <c r="J1946" s="3">
        <v>4</v>
      </c>
      <c r="K1946" s="3">
        <f t="shared" si="309"/>
        <v>127</v>
      </c>
      <c r="L1946" s="2">
        <f t="shared" si="310"/>
        <v>5.5118110236220472</v>
      </c>
      <c r="M1946" s="2">
        <f t="shared" si="311"/>
        <v>5.5118110236220472</v>
      </c>
      <c r="N1946" s="2">
        <f t="shared" si="312"/>
        <v>0</v>
      </c>
      <c r="O1946" s="2">
        <f t="shared" si="313"/>
        <v>94.488188976377955</v>
      </c>
      <c r="P1946" s="2">
        <f t="shared" si="307"/>
        <v>0</v>
      </c>
    </row>
    <row r="1947" spans="1:16">
      <c r="A1947" t="s">
        <v>9</v>
      </c>
      <c r="B1947" t="s">
        <v>45</v>
      </c>
      <c r="C1947" t="s">
        <v>237</v>
      </c>
      <c r="D1947" t="s">
        <v>234</v>
      </c>
      <c r="E1947" s="3">
        <f t="shared" ref="E1947:J1947" si="315">SUM(E1933:E1941)</f>
        <v>9565</v>
      </c>
      <c r="F1947" s="3">
        <f t="shared" si="315"/>
        <v>3799</v>
      </c>
      <c r="G1947" s="3">
        <f t="shared" si="315"/>
        <v>3749</v>
      </c>
      <c r="H1947" s="3">
        <f t="shared" si="315"/>
        <v>50</v>
      </c>
      <c r="I1947" s="3">
        <f t="shared" si="315"/>
        <v>5673</v>
      </c>
      <c r="J1947" s="3">
        <f t="shared" si="315"/>
        <v>93</v>
      </c>
      <c r="K1947" s="3">
        <f t="shared" si="309"/>
        <v>9472</v>
      </c>
      <c r="L1947" s="2">
        <f t="shared" si="310"/>
        <v>40.107685810810814</v>
      </c>
      <c r="M1947" s="2">
        <f t="shared" si="311"/>
        <v>39.579814189189186</v>
      </c>
      <c r="N1947" s="2">
        <f t="shared" si="312"/>
        <v>0.5278716216216216</v>
      </c>
      <c r="O1947" s="2">
        <f t="shared" si="313"/>
        <v>59.892314189189186</v>
      </c>
      <c r="P1947" s="2">
        <f t="shared" si="307"/>
        <v>1.3161358252171624</v>
      </c>
    </row>
    <row r="1948" spans="1:16">
      <c r="A1948" t="s">
        <v>9</v>
      </c>
      <c r="B1948" t="s">
        <v>46</v>
      </c>
      <c r="C1948" t="s">
        <v>236</v>
      </c>
      <c r="D1948" t="s">
        <v>1</v>
      </c>
      <c r="E1948" s="3">
        <v>821</v>
      </c>
      <c r="F1948" s="3">
        <v>601</v>
      </c>
      <c r="G1948" s="3">
        <v>598</v>
      </c>
      <c r="H1948" s="3">
        <v>3</v>
      </c>
      <c r="I1948" s="3">
        <v>212</v>
      </c>
      <c r="J1948" s="3">
        <v>8</v>
      </c>
      <c r="K1948" s="3">
        <f t="shared" si="309"/>
        <v>813</v>
      </c>
      <c r="L1948" s="2">
        <f t="shared" si="310"/>
        <v>73.923739237392368</v>
      </c>
      <c r="M1948" s="2">
        <f t="shared" si="311"/>
        <v>73.554735547355477</v>
      </c>
      <c r="N1948" s="2">
        <f t="shared" si="312"/>
        <v>0.36900369003690037</v>
      </c>
      <c r="O1948" s="2">
        <f t="shared" si="313"/>
        <v>26.076260762607628</v>
      </c>
      <c r="P1948" s="2">
        <f t="shared" si="307"/>
        <v>0.49916805324459235</v>
      </c>
    </row>
    <row r="1949" spans="1:16">
      <c r="A1949" t="s">
        <v>9</v>
      </c>
      <c r="B1949" t="s">
        <v>46</v>
      </c>
      <c r="C1949" t="s">
        <v>236</v>
      </c>
      <c r="D1949" t="s">
        <v>219</v>
      </c>
      <c r="E1949" s="3">
        <v>44</v>
      </c>
      <c r="F1949" s="3">
        <v>0</v>
      </c>
      <c r="G1949" s="3">
        <v>0</v>
      </c>
      <c r="H1949" s="3">
        <v>0</v>
      </c>
      <c r="I1949" s="3">
        <v>44</v>
      </c>
      <c r="J1949" s="3">
        <v>0</v>
      </c>
      <c r="K1949" s="3">
        <f t="shared" si="309"/>
        <v>44</v>
      </c>
      <c r="L1949" s="2">
        <f t="shared" si="310"/>
        <v>0</v>
      </c>
      <c r="M1949" s="2">
        <f t="shared" si="311"/>
        <v>0</v>
      </c>
      <c r="N1949" s="2">
        <f t="shared" si="312"/>
        <v>0</v>
      </c>
      <c r="O1949" s="2">
        <f t="shared" si="313"/>
        <v>100</v>
      </c>
      <c r="P1949" s="2" t="str">
        <f t="shared" si="307"/>
        <v xml:space="preserve"> </v>
      </c>
    </row>
    <row r="1950" spans="1:16">
      <c r="A1950" t="s">
        <v>9</v>
      </c>
      <c r="B1950" t="s">
        <v>46</v>
      </c>
      <c r="C1950" t="s">
        <v>236</v>
      </c>
      <c r="D1950" t="s">
        <v>220</v>
      </c>
      <c r="E1950" s="3">
        <v>102</v>
      </c>
      <c r="F1950" s="3">
        <v>62</v>
      </c>
      <c r="G1950" s="3">
        <v>62</v>
      </c>
      <c r="H1950" s="3">
        <v>0</v>
      </c>
      <c r="I1950" s="3">
        <v>40</v>
      </c>
      <c r="J1950" s="3">
        <v>0</v>
      </c>
      <c r="K1950" s="3">
        <f t="shared" si="309"/>
        <v>102</v>
      </c>
      <c r="L1950" s="2">
        <f t="shared" si="310"/>
        <v>60.784313725490193</v>
      </c>
      <c r="M1950" s="2">
        <f t="shared" si="311"/>
        <v>60.784313725490193</v>
      </c>
      <c r="N1950" s="2">
        <f t="shared" si="312"/>
        <v>0</v>
      </c>
      <c r="O1950" s="2">
        <f t="shared" si="313"/>
        <v>39.215686274509807</v>
      </c>
      <c r="P1950" s="2">
        <f t="shared" si="307"/>
        <v>0</v>
      </c>
    </row>
    <row r="1951" spans="1:16">
      <c r="A1951" t="s">
        <v>9</v>
      </c>
      <c r="B1951" t="s">
        <v>46</v>
      </c>
      <c r="C1951" t="s">
        <v>236</v>
      </c>
      <c r="D1951" t="s">
        <v>221</v>
      </c>
      <c r="E1951" s="3">
        <v>78</v>
      </c>
      <c r="F1951" s="3">
        <v>73</v>
      </c>
      <c r="G1951" s="3">
        <v>72</v>
      </c>
      <c r="H1951" s="3">
        <v>1</v>
      </c>
      <c r="I1951" s="3">
        <v>5</v>
      </c>
      <c r="J1951" s="3">
        <v>0</v>
      </c>
      <c r="K1951" s="3">
        <f t="shared" si="309"/>
        <v>78</v>
      </c>
      <c r="L1951" s="2">
        <f t="shared" si="310"/>
        <v>93.589743589743591</v>
      </c>
      <c r="M1951" s="2">
        <f t="shared" si="311"/>
        <v>92.307692307692307</v>
      </c>
      <c r="N1951" s="2">
        <f t="shared" si="312"/>
        <v>1.2820512820512819</v>
      </c>
      <c r="O1951" s="2">
        <f t="shared" si="313"/>
        <v>6.4102564102564097</v>
      </c>
      <c r="P1951" s="2">
        <f t="shared" si="307"/>
        <v>1.3698630136986301</v>
      </c>
    </row>
    <row r="1952" spans="1:16">
      <c r="A1952" t="s">
        <v>9</v>
      </c>
      <c r="B1952" t="s">
        <v>46</v>
      </c>
      <c r="C1952" t="s">
        <v>236</v>
      </c>
      <c r="D1952" t="s">
        <v>222</v>
      </c>
      <c r="E1952" s="3">
        <v>59</v>
      </c>
      <c r="F1952" s="3">
        <v>57</v>
      </c>
      <c r="G1952" s="3">
        <v>56</v>
      </c>
      <c r="H1952" s="3">
        <v>1</v>
      </c>
      <c r="I1952" s="3">
        <v>2</v>
      </c>
      <c r="J1952" s="3">
        <v>0</v>
      </c>
      <c r="K1952" s="3">
        <f t="shared" si="309"/>
        <v>59</v>
      </c>
      <c r="L1952" s="2">
        <f t="shared" si="310"/>
        <v>96.610169491525426</v>
      </c>
      <c r="M1952" s="2">
        <f t="shared" si="311"/>
        <v>94.915254237288138</v>
      </c>
      <c r="N1952" s="2">
        <f t="shared" si="312"/>
        <v>1.6949152542372881</v>
      </c>
      <c r="O1952" s="2">
        <f t="shared" si="313"/>
        <v>3.3898305084745761</v>
      </c>
      <c r="P1952" s="2">
        <f t="shared" si="307"/>
        <v>1.7543859649122806</v>
      </c>
    </row>
    <row r="1953" spans="1:16">
      <c r="A1953" t="s">
        <v>9</v>
      </c>
      <c r="B1953" t="s">
        <v>46</v>
      </c>
      <c r="C1953" t="s">
        <v>236</v>
      </c>
      <c r="D1953" t="s">
        <v>223</v>
      </c>
      <c r="E1953" s="3">
        <v>71</v>
      </c>
      <c r="F1953" s="3">
        <v>66</v>
      </c>
      <c r="G1953" s="3">
        <v>65</v>
      </c>
      <c r="H1953" s="3">
        <v>1</v>
      </c>
      <c r="I1953" s="3">
        <v>5</v>
      </c>
      <c r="J1953" s="3">
        <v>0</v>
      </c>
      <c r="K1953" s="3">
        <f t="shared" si="309"/>
        <v>71</v>
      </c>
      <c r="L1953" s="2">
        <f t="shared" si="310"/>
        <v>92.957746478873233</v>
      </c>
      <c r="M1953" s="2">
        <f t="shared" si="311"/>
        <v>91.549295774647888</v>
      </c>
      <c r="N1953" s="2">
        <f t="shared" si="312"/>
        <v>1.4084507042253522</v>
      </c>
      <c r="O1953" s="2">
        <f t="shared" si="313"/>
        <v>7.042253521126761</v>
      </c>
      <c r="P1953" s="2">
        <f t="shared" si="307"/>
        <v>1.5151515151515151</v>
      </c>
    </row>
    <row r="1954" spans="1:16">
      <c r="A1954" t="s">
        <v>9</v>
      </c>
      <c r="B1954" t="s">
        <v>46</v>
      </c>
      <c r="C1954" t="s">
        <v>236</v>
      </c>
      <c r="D1954" t="s">
        <v>224</v>
      </c>
      <c r="E1954" s="3">
        <v>50</v>
      </c>
      <c r="F1954" s="3">
        <v>48</v>
      </c>
      <c r="G1954" s="3">
        <v>48</v>
      </c>
      <c r="H1954" s="3">
        <v>0</v>
      </c>
      <c r="I1954" s="3">
        <v>2</v>
      </c>
      <c r="J1954" s="3">
        <v>0</v>
      </c>
      <c r="K1954" s="3">
        <f t="shared" si="309"/>
        <v>50</v>
      </c>
      <c r="L1954" s="2">
        <f t="shared" si="310"/>
        <v>96</v>
      </c>
      <c r="M1954" s="2">
        <f t="shared" si="311"/>
        <v>96</v>
      </c>
      <c r="N1954" s="2">
        <f t="shared" si="312"/>
        <v>0</v>
      </c>
      <c r="O1954" s="2">
        <f t="shared" si="313"/>
        <v>4</v>
      </c>
      <c r="P1954" s="2">
        <f t="shared" si="307"/>
        <v>0</v>
      </c>
    </row>
    <row r="1955" spans="1:16">
      <c r="A1955" t="s">
        <v>9</v>
      </c>
      <c r="B1955" t="s">
        <v>46</v>
      </c>
      <c r="C1955" t="s">
        <v>236</v>
      </c>
      <c r="D1955" t="s">
        <v>225</v>
      </c>
      <c r="E1955" s="3">
        <v>64</v>
      </c>
      <c r="F1955" s="3">
        <v>59</v>
      </c>
      <c r="G1955" s="3">
        <v>59</v>
      </c>
      <c r="H1955" s="3">
        <v>0</v>
      </c>
      <c r="I1955" s="3">
        <v>4</v>
      </c>
      <c r="J1955" s="3">
        <v>1</v>
      </c>
      <c r="K1955" s="3">
        <f t="shared" si="309"/>
        <v>63</v>
      </c>
      <c r="L1955" s="2">
        <f t="shared" si="310"/>
        <v>93.650793650793645</v>
      </c>
      <c r="M1955" s="2">
        <f t="shared" si="311"/>
        <v>93.650793650793645</v>
      </c>
      <c r="N1955" s="2">
        <f t="shared" si="312"/>
        <v>0</v>
      </c>
      <c r="O1955" s="2">
        <f t="shared" si="313"/>
        <v>6.3492063492063489</v>
      </c>
      <c r="P1955" s="2">
        <f t="shared" si="307"/>
        <v>0</v>
      </c>
    </row>
    <row r="1956" spans="1:16">
      <c r="A1956" t="s">
        <v>9</v>
      </c>
      <c r="B1956" t="s">
        <v>46</v>
      </c>
      <c r="C1956" t="s">
        <v>236</v>
      </c>
      <c r="D1956" t="s">
        <v>226</v>
      </c>
      <c r="E1956" s="3">
        <v>60</v>
      </c>
      <c r="F1956" s="3">
        <v>54</v>
      </c>
      <c r="G1956" s="3">
        <v>54</v>
      </c>
      <c r="H1956" s="3">
        <v>0</v>
      </c>
      <c r="I1956" s="3">
        <v>5</v>
      </c>
      <c r="J1956" s="3">
        <v>1</v>
      </c>
      <c r="K1956" s="3">
        <f t="shared" si="309"/>
        <v>59</v>
      </c>
      <c r="L1956" s="2">
        <f t="shared" si="310"/>
        <v>91.525423728813564</v>
      </c>
      <c r="M1956" s="2">
        <f t="shared" si="311"/>
        <v>91.525423728813564</v>
      </c>
      <c r="N1956" s="2">
        <f t="shared" si="312"/>
        <v>0</v>
      </c>
      <c r="O1956" s="2">
        <f t="shared" si="313"/>
        <v>8.4745762711864394</v>
      </c>
      <c r="P1956" s="2">
        <f t="shared" si="307"/>
        <v>0</v>
      </c>
    </row>
    <row r="1957" spans="1:16">
      <c r="A1957" t="s">
        <v>9</v>
      </c>
      <c r="B1957" t="s">
        <v>46</v>
      </c>
      <c r="C1957" t="s">
        <v>236</v>
      </c>
      <c r="D1957" t="s">
        <v>227</v>
      </c>
      <c r="E1957" s="3">
        <v>44</v>
      </c>
      <c r="F1957" s="3">
        <v>39</v>
      </c>
      <c r="G1957" s="3">
        <v>39</v>
      </c>
      <c r="H1957" s="3">
        <v>0</v>
      </c>
      <c r="I1957" s="3">
        <v>5</v>
      </c>
      <c r="J1957" s="3">
        <v>0</v>
      </c>
      <c r="K1957" s="3">
        <f t="shared" si="309"/>
        <v>44</v>
      </c>
      <c r="L1957" s="2">
        <f t="shared" si="310"/>
        <v>88.63636363636364</v>
      </c>
      <c r="M1957" s="2">
        <f t="shared" si="311"/>
        <v>88.63636363636364</v>
      </c>
      <c r="N1957" s="2">
        <f t="shared" si="312"/>
        <v>0</v>
      </c>
      <c r="O1957" s="2">
        <f t="shared" si="313"/>
        <v>11.363636363636363</v>
      </c>
      <c r="P1957" s="2">
        <f t="shared" si="307"/>
        <v>0</v>
      </c>
    </row>
    <row r="1958" spans="1:16">
      <c r="A1958" t="s">
        <v>9</v>
      </c>
      <c r="B1958" t="s">
        <v>46</v>
      </c>
      <c r="C1958" t="s">
        <v>236</v>
      </c>
      <c r="D1958" t="s">
        <v>228</v>
      </c>
      <c r="E1958" s="3">
        <v>51</v>
      </c>
      <c r="F1958" s="3">
        <v>45</v>
      </c>
      <c r="G1958" s="3">
        <v>45</v>
      </c>
      <c r="H1958" s="3">
        <v>0</v>
      </c>
      <c r="I1958" s="3">
        <v>6</v>
      </c>
      <c r="J1958" s="3">
        <v>0</v>
      </c>
      <c r="K1958" s="3">
        <f t="shared" si="309"/>
        <v>51</v>
      </c>
      <c r="L1958" s="2">
        <f t="shared" si="310"/>
        <v>88.235294117647058</v>
      </c>
      <c r="M1958" s="2">
        <f t="shared" si="311"/>
        <v>88.235294117647058</v>
      </c>
      <c r="N1958" s="2">
        <f t="shared" si="312"/>
        <v>0</v>
      </c>
      <c r="O1958" s="2">
        <f t="shared" si="313"/>
        <v>11.76470588235294</v>
      </c>
      <c r="P1958" s="2">
        <f t="shared" si="307"/>
        <v>0</v>
      </c>
    </row>
    <row r="1959" spans="1:16">
      <c r="A1959" t="s">
        <v>9</v>
      </c>
      <c r="B1959" t="s">
        <v>46</v>
      </c>
      <c r="C1959" t="s">
        <v>236</v>
      </c>
      <c r="D1959" t="s">
        <v>229</v>
      </c>
      <c r="E1959" s="3">
        <v>51</v>
      </c>
      <c r="F1959" s="3">
        <v>41</v>
      </c>
      <c r="G1959" s="3">
        <v>41</v>
      </c>
      <c r="H1959" s="3">
        <v>0</v>
      </c>
      <c r="I1959" s="3">
        <v>8</v>
      </c>
      <c r="J1959" s="3">
        <v>2</v>
      </c>
      <c r="K1959" s="3">
        <f t="shared" si="309"/>
        <v>49</v>
      </c>
      <c r="L1959" s="2">
        <f t="shared" si="310"/>
        <v>83.673469387755105</v>
      </c>
      <c r="M1959" s="2">
        <f t="shared" si="311"/>
        <v>83.673469387755105</v>
      </c>
      <c r="N1959" s="2">
        <f t="shared" si="312"/>
        <v>0</v>
      </c>
      <c r="O1959" s="2">
        <f t="shared" si="313"/>
        <v>16.326530612244898</v>
      </c>
      <c r="P1959" s="2">
        <f t="shared" si="307"/>
        <v>0</v>
      </c>
    </row>
    <row r="1960" spans="1:16">
      <c r="A1960" t="s">
        <v>9</v>
      </c>
      <c r="B1960" t="s">
        <v>46</v>
      </c>
      <c r="C1960" t="s">
        <v>236</v>
      </c>
      <c r="D1960" t="s">
        <v>230</v>
      </c>
      <c r="E1960" s="3">
        <v>42</v>
      </c>
      <c r="F1960" s="3">
        <v>24</v>
      </c>
      <c r="G1960" s="3">
        <v>24</v>
      </c>
      <c r="H1960" s="3">
        <v>0</v>
      </c>
      <c r="I1960" s="3">
        <v>18</v>
      </c>
      <c r="J1960" s="3">
        <v>0</v>
      </c>
      <c r="K1960" s="3">
        <f t="shared" si="309"/>
        <v>42</v>
      </c>
      <c r="L1960" s="2">
        <f t="shared" si="310"/>
        <v>57.142857142857139</v>
      </c>
      <c r="M1960" s="2">
        <f t="shared" si="311"/>
        <v>57.142857142857139</v>
      </c>
      <c r="N1960" s="2">
        <f t="shared" si="312"/>
        <v>0</v>
      </c>
      <c r="O1960" s="2">
        <f t="shared" si="313"/>
        <v>42.857142857142854</v>
      </c>
      <c r="P1960" s="2">
        <f t="shared" si="307"/>
        <v>0</v>
      </c>
    </row>
    <row r="1961" spans="1:16">
      <c r="A1961" t="s">
        <v>9</v>
      </c>
      <c r="B1961" t="s">
        <v>46</v>
      </c>
      <c r="C1961" t="s">
        <v>236</v>
      </c>
      <c r="D1961" t="s">
        <v>231</v>
      </c>
      <c r="E1961" s="3">
        <v>35</v>
      </c>
      <c r="F1961" s="3">
        <v>19</v>
      </c>
      <c r="G1961" s="3">
        <v>19</v>
      </c>
      <c r="H1961" s="3">
        <v>0</v>
      </c>
      <c r="I1961" s="3">
        <v>15</v>
      </c>
      <c r="J1961" s="3">
        <v>1</v>
      </c>
      <c r="K1961" s="3">
        <f t="shared" si="309"/>
        <v>34</v>
      </c>
      <c r="L1961" s="2">
        <f t="shared" si="310"/>
        <v>55.882352941176471</v>
      </c>
      <c r="M1961" s="2">
        <f t="shared" si="311"/>
        <v>55.882352941176471</v>
      </c>
      <c r="N1961" s="2">
        <f t="shared" si="312"/>
        <v>0</v>
      </c>
      <c r="O1961" s="2">
        <f t="shared" si="313"/>
        <v>44.117647058823529</v>
      </c>
      <c r="P1961" s="2">
        <f t="shared" ref="P1961:P2024" si="316">IF(F1961&gt;0,H1961/F1961*100," ")</f>
        <v>0</v>
      </c>
    </row>
    <row r="1962" spans="1:16">
      <c r="A1962" t="s">
        <v>9</v>
      </c>
      <c r="B1962" t="s">
        <v>46</v>
      </c>
      <c r="C1962" t="s">
        <v>236</v>
      </c>
      <c r="D1962" t="s">
        <v>232</v>
      </c>
      <c r="E1962" s="3">
        <v>33</v>
      </c>
      <c r="F1962" s="3">
        <v>7</v>
      </c>
      <c r="G1962" s="3">
        <v>7</v>
      </c>
      <c r="H1962" s="3">
        <v>0</v>
      </c>
      <c r="I1962" s="3">
        <v>24</v>
      </c>
      <c r="J1962" s="3">
        <v>2</v>
      </c>
      <c r="K1962" s="3">
        <f t="shared" si="309"/>
        <v>31</v>
      </c>
      <c r="L1962" s="2">
        <f t="shared" si="310"/>
        <v>22.58064516129032</v>
      </c>
      <c r="M1962" s="2">
        <f t="shared" si="311"/>
        <v>22.58064516129032</v>
      </c>
      <c r="N1962" s="2">
        <f t="shared" si="312"/>
        <v>0</v>
      </c>
      <c r="O1962" s="2">
        <f t="shared" si="313"/>
        <v>77.41935483870968</v>
      </c>
      <c r="P1962" s="2">
        <f t="shared" si="316"/>
        <v>0</v>
      </c>
    </row>
    <row r="1963" spans="1:16">
      <c r="A1963" t="s">
        <v>9</v>
      </c>
      <c r="B1963" t="s">
        <v>46</v>
      </c>
      <c r="C1963" t="s">
        <v>236</v>
      </c>
      <c r="D1963" t="s">
        <v>233</v>
      </c>
      <c r="E1963" s="3">
        <v>22</v>
      </c>
      <c r="F1963" s="3">
        <v>2</v>
      </c>
      <c r="G1963" s="3">
        <v>2</v>
      </c>
      <c r="H1963" s="3">
        <v>0</v>
      </c>
      <c r="I1963" s="3">
        <v>20</v>
      </c>
      <c r="J1963" s="3">
        <v>0</v>
      </c>
      <c r="K1963" s="3">
        <f t="shared" si="309"/>
        <v>22</v>
      </c>
      <c r="L1963" s="2">
        <f t="shared" si="310"/>
        <v>9.0909090909090917</v>
      </c>
      <c r="M1963" s="2">
        <f t="shared" si="311"/>
        <v>9.0909090909090917</v>
      </c>
      <c r="N1963" s="2">
        <f t="shared" si="312"/>
        <v>0</v>
      </c>
      <c r="O1963" s="2">
        <f t="shared" si="313"/>
        <v>90.909090909090907</v>
      </c>
      <c r="P1963" s="2">
        <f t="shared" si="316"/>
        <v>0</v>
      </c>
    </row>
    <row r="1964" spans="1:16">
      <c r="A1964" t="s">
        <v>9</v>
      </c>
      <c r="B1964" t="s">
        <v>46</v>
      </c>
      <c r="C1964" t="s">
        <v>236</v>
      </c>
      <c r="D1964" t="s">
        <v>235</v>
      </c>
      <c r="E1964" s="3">
        <v>15</v>
      </c>
      <c r="F1964" s="3">
        <v>5</v>
      </c>
      <c r="G1964" s="3">
        <v>5</v>
      </c>
      <c r="H1964" s="3">
        <v>0</v>
      </c>
      <c r="I1964" s="3">
        <v>9</v>
      </c>
      <c r="J1964" s="3">
        <v>1</v>
      </c>
      <c r="K1964" s="3">
        <f t="shared" ref="K1964:K2027" si="317">E1964-J1964</f>
        <v>14</v>
      </c>
      <c r="L1964" s="2">
        <f t="shared" ref="L1964:L2027" si="318">F1964/$K1964*100</f>
        <v>35.714285714285715</v>
      </c>
      <c r="M1964" s="2">
        <f t="shared" ref="M1964:M2027" si="319">G1964/$K1964*100</f>
        <v>35.714285714285715</v>
      </c>
      <c r="N1964" s="2">
        <f t="shared" ref="N1964:N2027" si="320">H1964/$K1964*100</f>
        <v>0</v>
      </c>
      <c r="O1964" s="2">
        <f t="shared" ref="O1964:O2027" si="321">I1964/$K1964*100</f>
        <v>64.285714285714292</v>
      </c>
      <c r="P1964" s="2">
        <f t="shared" si="316"/>
        <v>0</v>
      </c>
    </row>
    <row r="1965" spans="1:16">
      <c r="A1965" t="s">
        <v>9</v>
      </c>
      <c r="B1965" t="s">
        <v>46</v>
      </c>
      <c r="C1965" t="s">
        <v>236</v>
      </c>
      <c r="D1965" t="s">
        <v>234</v>
      </c>
      <c r="E1965" s="3">
        <f t="shared" ref="E1965:J1965" si="322">SUM(E1951:E1959)</f>
        <v>528</v>
      </c>
      <c r="F1965" s="3">
        <f t="shared" si="322"/>
        <v>482</v>
      </c>
      <c r="G1965" s="3">
        <f t="shared" si="322"/>
        <v>479</v>
      </c>
      <c r="H1965" s="3">
        <f t="shared" si="322"/>
        <v>3</v>
      </c>
      <c r="I1965" s="3">
        <f t="shared" si="322"/>
        <v>42</v>
      </c>
      <c r="J1965" s="3">
        <f t="shared" si="322"/>
        <v>4</v>
      </c>
      <c r="K1965" s="3">
        <f t="shared" si="317"/>
        <v>524</v>
      </c>
      <c r="L1965" s="2">
        <f t="shared" si="318"/>
        <v>91.984732824427482</v>
      </c>
      <c r="M1965" s="2">
        <f t="shared" si="319"/>
        <v>91.412213740458014</v>
      </c>
      <c r="N1965" s="2">
        <f t="shared" si="320"/>
        <v>0.5725190839694656</v>
      </c>
      <c r="O1965" s="2">
        <f t="shared" si="321"/>
        <v>8.015267175572518</v>
      </c>
      <c r="P1965" s="2">
        <f t="shared" si="316"/>
        <v>0.62240663900414939</v>
      </c>
    </row>
    <row r="1966" spans="1:16">
      <c r="A1966" t="s">
        <v>9</v>
      </c>
      <c r="B1966" t="s">
        <v>46</v>
      </c>
      <c r="C1966" t="s">
        <v>237</v>
      </c>
      <c r="D1966" t="s">
        <v>1</v>
      </c>
      <c r="E1966" s="3">
        <v>710</v>
      </c>
      <c r="F1966" s="3">
        <v>145</v>
      </c>
      <c r="G1966" s="3">
        <v>143</v>
      </c>
      <c r="H1966" s="3">
        <v>2</v>
      </c>
      <c r="I1966" s="3">
        <v>561</v>
      </c>
      <c r="J1966" s="3">
        <v>4</v>
      </c>
      <c r="K1966" s="3">
        <f t="shared" si="317"/>
        <v>706</v>
      </c>
      <c r="L1966" s="2">
        <f t="shared" si="318"/>
        <v>20.538243626062322</v>
      </c>
      <c r="M1966" s="2">
        <f t="shared" si="319"/>
        <v>20.254957507082153</v>
      </c>
      <c r="N1966" s="2">
        <f t="shared" si="320"/>
        <v>0.28328611898016998</v>
      </c>
      <c r="O1966" s="2">
        <f t="shared" si="321"/>
        <v>79.461756373937675</v>
      </c>
      <c r="P1966" s="2">
        <f t="shared" si="316"/>
        <v>1.3793103448275863</v>
      </c>
    </row>
    <row r="1967" spans="1:16">
      <c r="A1967" t="s">
        <v>9</v>
      </c>
      <c r="B1967" t="s">
        <v>46</v>
      </c>
      <c r="C1967" t="s">
        <v>237</v>
      </c>
      <c r="D1967" t="s">
        <v>219</v>
      </c>
      <c r="E1967" s="3">
        <v>51</v>
      </c>
      <c r="F1967" s="3">
        <v>0</v>
      </c>
      <c r="G1967" s="3">
        <v>0</v>
      </c>
      <c r="H1967" s="3">
        <v>0</v>
      </c>
      <c r="I1967" s="3">
        <v>51</v>
      </c>
      <c r="J1967" s="3">
        <v>0</v>
      </c>
      <c r="K1967" s="3">
        <f t="shared" si="317"/>
        <v>51</v>
      </c>
      <c r="L1967" s="2">
        <f t="shared" si="318"/>
        <v>0</v>
      </c>
      <c r="M1967" s="2">
        <f t="shared" si="319"/>
        <v>0</v>
      </c>
      <c r="N1967" s="2">
        <f t="shared" si="320"/>
        <v>0</v>
      </c>
      <c r="O1967" s="2">
        <f t="shared" si="321"/>
        <v>100</v>
      </c>
      <c r="P1967" s="2" t="str">
        <f t="shared" si="316"/>
        <v xml:space="preserve"> </v>
      </c>
    </row>
    <row r="1968" spans="1:16">
      <c r="A1968" t="s">
        <v>9</v>
      </c>
      <c r="B1968" t="s">
        <v>46</v>
      </c>
      <c r="C1968" t="s">
        <v>237</v>
      </c>
      <c r="D1968" t="s">
        <v>220</v>
      </c>
      <c r="E1968" s="3">
        <v>70</v>
      </c>
      <c r="F1968" s="3">
        <v>11</v>
      </c>
      <c r="G1968" s="3">
        <v>11</v>
      </c>
      <c r="H1968" s="3">
        <v>0</v>
      </c>
      <c r="I1968" s="3">
        <v>59</v>
      </c>
      <c r="J1968" s="3">
        <v>0</v>
      </c>
      <c r="K1968" s="3">
        <f t="shared" si="317"/>
        <v>70</v>
      </c>
      <c r="L1968" s="2">
        <f t="shared" si="318"/>
        <v>15.714285714285714</v>
      </c>
      <c r="M1968" s="2">
        <f t="shared" si="319"/>
        <v>15.714285714285714</v>
      </c>
      <c r="N1968" s="2">
        <f t="shared" si="320"/>
        <v>0</v>
      </c>
      <c r="O1968" s="2">
        <f t="shared" si="321"/>
        <v>84.285714285714292</v>
      </c>
      <c r="P1968" s="2">
        <f t="shared" si="316"/>
        <v>0</v>
      </c>
    </row>
    <row r="1969" spans="1:16">
      <c r="A1969" t="s">
        <v>9</v>
      </c>
      <c r="B1969" t="s">
        <v>46</v>
      </c>
      <c r="C1969" t="s">
        <v>237</v>
      </c>
      <c r="D1969" t="s">
        <v>221</v>
      </c>
      <c r="E1969" s="3">
        <v>72</v>
      </c>
      <c r="F1969" s="3">
        <v>22</v>
      </c>
      <c r="G1969" s="3">
        <v>21</v>
      </c>
      <c r="H1969" s="3">
        <v>1</v>
      </c>
      <c r="I1969" s="3">
        <v>49</v>
      </c>
      <c r="J1969" s="3">
        <v>1</v>
      </c>
      <c r="K1969" s="3">
        <f t="shared" si="317"/>
        <v>71</v>
      </c>
      <c r="L1969" s="2">
        <f t="shared" si="318"/>
        <v>30.985915492957744</v>
      </c>
      <c r="M1969" s="2">
        <f t="shared" si="319"/>
        <v>29.577464788732392</v>
      </c>
      <c r="N1969" s="2">
        <f t="shared" si="320"/>
        <v>1.4084507042253522</v>
      </c>
      <c r="O1969" s="2">
        <f t="shared" si="321"/>
        <v>69.014084507042256</v>
      </c>
      <c r="P1969" s="2">
        <f t="shared" si="316"/>
        <v>4.5454545454545459</v>
      </c>
    </row>
    <row r="1970" spans="1:16">
      <c r="A1970" t="s">
        <v>9</v>
      </c>
      <c r="B1970" t="s">
        <v>46</v>
      </c>
      <c r="C1970" t="s">
        <v>237</v>
      </c>
      <c r="D1970" t="s">
        <v>222</v>
      </c>
      <c r="E1970" s="3">
        <v>41</v>
      </c>
      <c r="F1970" s="3">
        <v>14</v>
      </c>
      <c r="G1970" s="3">
        <v>14</v>
      </c>
      <c r="H1970" s="3">
        <v>0</v>
      </c>
      <c r="I1970" s="3">
        <v>27</v>
      </c>
      <c r="J1970" s="3">
        <v>0</v>
      </c>
      <c r="K1970" s="3">
        <f t="shared" si="317"/>
        <v>41</v>
      </c>
      <c r="L1970" s="2">
        <f t="shared" si="318"/>
        <v>34.146341463414636</v>
      </c>
      <c r="M1970" s="2">
        <f t="shared" si="319"/>
        <v>34.146341463414636</v>
      </c>
      <c r="N1970" s="2">
        <f t="shared" si="320"/>
        <v>0</v>
      </c>
      <c r="O1970" s="2">
        <f t="shared" si="321"/>
        <v>65.853658536585371</v>
      </c>
      <c r="P1970" s="2">
        <f t="shared" si="316"/>
        <v>0</v>
      </c>
    </row>
    <row r="1971" spans="1:16">
      <c r="A1971" t="s">
        <v>9</v>
      </c>
      <c r="B1971" t="s">
        <v>46</v>
      </c>
      <c r="C1971" t="s">
        <v>237</v>
      </c>
      <c r="D1971" t="s">
        <v>223</v>
      </c>
      <c r="E1971" s="3">
        <v>64</v>
      </c>
      <c r="F1971" s="3">
        <v>13</v>
      </c>
      <c r="G1971" s="3">
        <v>13</v>
      </c>
      <c r="H1971" s="3">
        <v>0</v>
      </c>
      <c r="I1971" s="3">
        <v>50</v>
      </c>
      <c r="J1971" s="3">
        <v>1</v>
      </c>
      <c r="K1971" s="3">
        <f t="shared" si="317"/>
        <v>63</v>
      </c>
      <c r="L1971" s="2">
        <f t="shared" si="318"/>
        <v>20.634920634920633</v>
      </c>
      <c r="M1971" s="2">
        <f t="shared" si="319"/>
        <v>20.634920634920633</v>
      </c>
      <c r="N1971" s="2">
        <f t="shared" si="320"/>
        <v>0</v>
      </c>
      <c r="O1971" s="2">
        <f t="shared" si="321"/>
        <v>79.365079365079367</v>
      </c>
      <c r="P1971" s="2">
        <f t="shared" si="316"/>
        <v>0</v>
      </c>
    </row>
    <row r="1972" spans="1:16">
      <c r="A1972" t="s">
        <v>9</v>
      </c>
      <c r="B1972" t="s">
        <v>46</v>
      </c>
      <c r="C1972" t="s">
        <v>237</v>
      </c>
      <c r="D1972" t="s">
        <v>224</v>
      </c>
      <c r="E1972" s="3">
        <v>63</v>
      </c>
      <c r="F1972" s="3">
        <v>23</v>
      </c>
      <c r="G1972" s="3">
        <v>23</v>
      </c>
      <c r="H1972" s="3">
        <v>0</v>
      </c>
      <c r="I1972" s="3">
        <v>40</v>
      </c>
      <c r="J1972" s="3">
        <v>0</v>
      </c>
      <c r="K1972" s="3">
        <f t="shared" si="317"/>
        <v>63</v>
      </c>
      <c r="L1972" s="2">
        <f t="shared" si="318"/>
        <v>36.507936507936506</v>
      </c>
      <c r="M1972" s="2">
        <f t="shared" si="319"/>
        <v>36.507936507936506</v>
      </c>
      <c r="N1972" s="2">
        <f t="shared" si="320"/>
        <v>0</v>
      </c>
      <c r="O1972" s="2">
        <f t="shared" si="321"/>
        <v>63.492063492063487</v>
      </c>
      <c r="P1972" s="2">
        <f t="shared" si="316"/>
        <v>0</v>
      </c>
    </row>
    <row r="1973" spans="1:16">
      <c r="A1973" t="s">
        <v>9</v>
      </c>
      <c r="B1973" t="s">
        <v>46</v>
      </c>
      <c r="C1973" t="s">
        <v>237</v>
      </c>
      <c r="D1973" t="s">
        <v>225</v>
      </c>
      <c r="E1973" s="3">
        <v>56</v>
      </c>
      <c r="F1973" s="3">
        <v>19</v>
      </c>
      <c r="G1973" s="3">
        <v>19</v>
      </c>
      <c r="H1973" s="3">
        <v>0</v>
      </c>
      <c r="I1973" s="3">
        <v>37</v>
      </c>
      <c r="J1973" s="3">
        <v>0</v>
      </c>
      <c r="K1973" s="3">
        <f t="shared" si="317"/>
        <v>56</v>
      </c>
      <c r="L1973" s="2">
        <f t="shared" si="318"/>
        <v>33.928571428571431</v>
      </c>
      <c r="M1973" s="2">
        <f t="shared" si="319"/>
        <v>33.928571428571431</v>
      </c>
      <c r="N1973" s="2">
        <f t="shared" si="320"/>
        <v>0</v>
      </c>
      <c r="O1973" s="2">
        <f t="shared" si="321"/>
        <v>66.071428571428569</v>
      </c>
      <c r="P1973" s="2">
        <f t="shared" si="316"/>
        <v>0</v>
      </c>
    </row>
    <row r="1974" spans="1:16">
      <c r="A1974" t="s">
        <v>9</v>
      </c>
      <c r="B1974" t="s">
        <v>46</v>
      </c>
      <c r="C1974" t="s">
        <v>237</v>
      </c>
      <c r="D1974" t="s">
        <v>226</v>
      </c>
      <c r="E1974" s="3">
        <v>49</v>
      </c>
      <c r="F1974" s="3">
        <v>8</v>
      </c>
      <c r="G1974" s="3">
        <v>8</v>
      </c>
      <c r="H1974" s="3">
        <v>0</v>
      </c>
      <c r="I1974" s="3">
        <v>41</v>
      </c>
      <c r="J1974" s="3">
        <v>0</v>
      </c>
      <c r="K1974" s="3">
        <f t="shared" si="317"/>
        <v>49</v>
      </c>
      <c r="L1974" s="2">
        <f t="shared" si="318"/>
        <v>16.326530612244898</v>
      </c>
      <c r="M1974" s="2">
        <f t="shared" si="319"/>
        <v>16.326530612244898</v>
      </c>
      <c r="N1974" s="2">
        <f t="shared" si="320"/>
        <v>0</v>
      </c>
      <c r="O1974" s="2">
        <f t="shared" si="321"/>
        <v>83.673469387755105</v>
      </c>
      <c r="P1974" s="2">
        <f t="shared" si="316"/>
        <v>0</v>
      </c>
    </row>
    <row r="1975" spans="1:16">
      <c r="A1975" t="s">
        <v>9</v>
      </c>
      <c r="B1975" t="s">
        <v>46</v>
      </c>
      <c r="C1975" t="s">
        <v>237</v>
      </c>
      <c r="D1975" t="s">
        <v>227</v>
      </c>
      <c r="E1975" s="3">
        <v>41</v>
      </c>
      <c r="F1975" s="3">
        <v>9</v>
      </c>
      <c r="G1975" s="3">
        <v>8</v>
      </c>
      <c r="H1975" s="3">
        <v>1</v>
      </c>
      <c r="I1975" s="3">
        <v>32</v>
      </c>
      <c r="J1975" s="3">
        <v>0</v>
      </c>
      <c r="K1975" s="3">
        <f t="shared" si="317"/>
        <v>41</v>
      </c>
      <c r="L1975" s="2">
        <f t="shared" si="318"/>
        <v>21.951219512195124</v>
      </c>
      <c r="M1975" s="2">
        <f t="shared" si="319"/>
        <v>19.512195121951219</v>
      </c>
      <c r="N1975" s="2">
        <f t="shared" si="320"/>
        <v>2.4390243902439024</v>
      </c>
      <c r="O1975" s="2">
        <f t="shared" si="321"/>
        <v>78.048780487804876</v>
      </c>
      <c r="P1975" s="2">
        <f t="shared" si="316"/>
        <v>11.111111111111111</v>
      </c>
    </row>
    <row r="1976" spans="1:16">
      <c r="A1976" t="s">
        <v>9</v>
      </c>
      <c r="B1976" t="s">
        <v>46</v>
      </c>
      <c r="C1976" t="s">
        <v>237</v>
      </c>
      <c r="D1976" t="s">
        <v>228</v>
      </c>
      <c r="E1976" s="3">
        <v>39</v>
      </c>
      <c r="F1976" s="3">
        <v>9</v>
      </c>
      <c r="G1976" s="3">
        <v>9</v>
      </c>
      <c r="H1976" s="3">
        <v>0</v>
      </c>
      <c r="I1976" s="3">
        <v>30</v>
      </c>
      <c r="J1976" s="3">
        <v>0</v>
      </c>
      <c r="K1976" s="3">
        <f t="shared" si="317"/>
        <v>39</v>
      </c>
      <c r="L1976" s="2">
        <f t="shared" si="318"/>
        <v>23.076923076923077</v>
      </c>
      <c r="M1976" s="2">
        <f t="shared" si="319"/>
        <v>23.076923076923077</v>
      </c>
      <c r="N1976" s="2">
        <f t="shared" si="320"/>
        <v>0</v>
      </c>
      <c r="O1976" s="2">
        <f t="shared" si="321"/>
        <v>76.923076923076934</v>
      </c>
      <c r="P1976" s="2">
        <f t="shared" si="316"/>
        <v>0</v>
      </c>
    </row>
    <row r="1977" spans="1:16">
      <c r="A1977" t="s">
        <v>9</v>
      </c>
      <c r="B1977" t="s">
        <v>46</v>
      </c>
      <c r="C1977" t="s">
        <v>237</v>
      </c>
      <c r="D1977" t="s">
        <v>229</v>
      </c>
      <c r="E1977" s="3">
        <v>49</v>
      </c>
      <c r="F1977" s="3">
        <v>8</v>
      </c>
      <c r="G1977" s="3">
        <v>8</v>
      </c>
      <c r="H1977" s="3">
        <v>0</v>
      </c>
      <c r="I1977" s="3">
        <v>41</v>
      </c>
      <c r="J1977" s="3">
        <v>0</v>
      </c>
      <c r="K1977" s="3">
        <f t="shared" si="317"/>
        <v>49</v>
      </c>
      <c r="L1977" s="2">
        <f t="shared" si="318"/>
        <v>16.326530612244898</v>
      </c>
      <c r="M1977" s="2">
        <f t="shared" si="319"/>
        <v>16.326530612244898</v>
      </c>
      <c r="N1977" s="2">
        <f t="shared" si="320"/>
        <v>0</v>
      </c>
      <c r="O1977" s="2">
        <f t="shared" si="321"/>
        <v>83.673469387755105</v>
      </c>
      <c r="P1977" s="2">
        <f t="shared" si="316"/>
        <v>0</v>
      </c>
    </row>
    <row r="1978" spans="1:16">
      <c r="A1978" t="s">
        <v>9</v>
      </c>
      <c r="B1978" t="s">
        <v>46</v>
      </c>
      <c r="C1978" t="s">
        <v>237</v>
      </c>
      <c r="D1978" t="s">
        <v>230</v>
      </c>
      <c r="E1978" s="3">
        <v>43</v>
      </c>
      <c r="F1978" s="3">
        <v>5</v>
      </c>
      <c r="G1978" s="3">
        <v>5</v>
      </c>
      <c r="H1978" s="3">
        <v>0</v>
      </c>
      <c r="I1978" s="3">
        <v>38</v>
      </c>
      <c r="J1978" s="3">
        <v>0</v>
      </c>
      <c r="K1978" s="3">
        <f t="shared" si="317"/>
        <v>43</v>
      </c>
      <c r="L1978" s="2">
        <f t="shared" si="318"/>
        <v>11.627906976744185</v>
      </c>
      <c r="M1978" s="2">
        <f t="shared" si="319"/>
        <v>11.627906976744185</v>
      </c>
      <c r="N1978" s="2">
        <f t="shared" si="320"/>
        <v>0</v>
      </c>
      <c r="O1978" s="2">
        <f t="shared" si="321"/>
        <v>88.372093023255815</v>
      </c>
      <c r="P1978" s="2">
        <f t="shared" si="316"/>
        <v>0</v>
      </c>
    </row>
    <row r="1979" spans="1:16">
      <c r="A1979" t="s">
        <v>9</v>
      </c>
      <c r="B1979" t="s">
        <v>46</v>
      </c>
      <c r="C1979" t="s">
        <v>237</v>
      </c>
      <c r="D1979" t="s">
        <v>231</v>
      </c>
      <c r="E1979" s="3">
        <v>27</v>
      </c>
      <c r="F1979" s="3">
        <v>4</v>
      </c>
      <c r="G1979" s="3">
        <v>4</v>
      </c>
      <c r="H1979" s="3">
        <v>0</v>
      </c>
      <c r="I1979" s="3">
        <v>23</v>
      </c>
      <c r="J1979" s="3">
        <v>0</v>
      </c>
      <c r="K1979" s="3">
        <f t="shared" si="317"/>
        <v>27</v>
      </c>
      <c r="L1979" s="2">
        <f t="shared" si="318"/>
        <v>14.814814814814813</v>
      </c>
      <c r="M1979" s="2">
        <f t="shared" si="319"/>
        <v>14.814814814814813</v>
      </c>
      <c r="N1979" s="2">
        <f t="shared" si="320"/>
        <v>0</v>
      </c>
      <c r="O1979" s="2">
        <f t="shared" si="321"/>
        <v>85.18518518518519</v>
      </c>
      <c r="P1979" s="2">
        <f t="shared" si="316"/>
        <v>0</v>
      </c>
    </row>
    <row r="1980" spans="1:16">
      <c r="A1980" t="s">
        <v>9</v>
      </c>
      <c r="B1980" t="s">
        <v>46</v>
      </c>
      <c r="C1980" t="s">
        <v>237</v>
      </c>
      <c r="D1980" t="s">
        <v>232</v>
      </c>
      <c r="E1980" s="3">
        <v>18</v>
      </c>
      <c r="F1980" s="3">
        <v>0</v>
      </c>
      <c r="G1980" s="3">
        <v>0</v>
      </c>
      <c r="H1980" s="3">
        <v>0</v>
      </c>
      <c r="I1980" s="3">
        <v>18</v>
      </c>
      <c r="J1980" s="3">
        <v>0</v>
      </c>
      <c r="K1980" s="3">
        <f t="shared" si="317"/>
        <v>18</v>
      </c>
      <c r="L1980" s="2">
        <f t="shared" si="318"/>
        <v>0</v>
      </c>
      <c r="M1980" s="2">
        <f t="shared" si="319"/>
        <v>0</v>
      </c>
      <c r="N1980" s="2">
        <f t="shared" si="320"/>
        <v>0</v>
      </c>
      <c r="O1980" s="2">
        <f t="shared" si="321"/>
        <v>100</v>
      </c>
      <c r="P1980" s="2" t="str">
        <f t="shared" si="316"/>
        <v xml:space="preserve"> </v>
      </c>
    </row>
    <row r="1981" spans="1:16">
      <c r="A1981" t="s">
        <v>9</v>
      </c>
      <c r="B1981" t="s">
        <v>46</v>
      </c>
      <c r="C1981" t="s">
        <v>237</v>
      </c>
      <c r="D1981" t="s">
        <v>233</v>
      </c>
      <c r="E1981" s="3">
        <v>17</v>
      </c>
      <c r="F1981" s="3">
        <v>0</v>
      </c>
      <c r="G1981" s="3">
        <v>0</v>
      </c>
      <c r="H1981" s="3">
        <v>0</v>
      </c>
      <c r="I1981" s="3">
        <v>16</v>
      </c>
      <c r="J1981" s="3">
        <v>1</v>
      </c>
      <c r="K1981" s="3">
        <f t="shared" si="317"/>
        <v>16</v>
      </c>
      <c r="L1981" s="2">
        <f t="shared" si="318"/>
        <v>0</v>
      </c>
      <c r="M1981" s="2">
        <f t="shared" si="319"/>
        <v>0</v>
      </c>
      <c r="N1981" s="2">
        <f t="shared" si="320"/>
        <v>0</v>
      </c>
      <c r="O1981" s="2">
        <f t="shared" si="321"/>
        <v>100</v>
      </c>
      <c r="P1981" s="2" t="str">
        <f t="shared" si="316"/>
        <v xml:space="preserve"> </v>
      </c>
    </row>
    <row r="1982" spans="1:16">
      <c r="A1982" t="s">
        <v>9</v>
      </c>
      <c r="B1982" t="s">
        <v>46</v>
      </c>
      <c r="C1982" t="s">
        <v>237</v>
      </c>
      <c r="D1982" t="s">
        <v>235</v>
      </c>
      <c r="E1982" s="3">
        <v>10</v>
      </c>
      <c r="F1982" s="3">
        <v>0</v>
      </c>
      <c r="G1982" s="3">
        <v>0</v>
      </c>
      <c r="H1982" s="3">
        <v>0</v>
      </c>
      <c r="I1982" s="3">
        <v>9</v>
      </c>
      <c r="J1982" s="3">
        <v>1</v>
      </c>
      <c r="K1982" s="3">
        <f t="shared" si="317"/>
        <v>9</v>
      </c>
      <c r="L1982" s="2">
        <f t="shared" si="318"/>
        <v>0</v>
      </c>
      <c r="M1982" s="2">
        <f t="shared" si="319"/>
        <v>0</v>
      </c>
      <c r="N1982" s="2">
        <f t="shared" si="320"/>
        <v>0</v>
      </c>
      <c r="O1982" s="2">
        <f t="shared" si="321"/>
        <v>100</v>
      </c>
      <c r="P1982" s="2" t="str">
        <f t="shared" si="316"/>
        <v xml:space="preserve"> </v>
      </c>
    </row>
    <row r="1983" spans="1:16">
      <c r="A1983" t="s">
        <v>9</v>
      </c>
      <c r="B1983" t="s">
        <v>46</v>
      </c>
      <c r="C1983" t="s">
        <v>237</v>
      </c>
      <c r="D1983" t="s">
        <v>234</v>
      </c>
      <c r="E1983" s="3">
        <f t="shared" ref="E1983:J1983" si="323">SUM(E1969:E1977)</f>
        <v>474</v>
      </c>
      <c r="F1983" s="3">
        <f t="shared" si="323"/>
        <v>125</v>
      </c>
      <c r="G1983" s="3">
        <f t="shared" si="323"/>
        <v>123</v>
      </c>
      <c r="H1983" s="3">
        <f t="shared" si="323"/>
        <v>2</v>
      </c>
      <c r="I1983" s="3">
        <f t="shared" si="323"/>
        <v>347</v>
      </c>
      <c r="J1983" s="3">
        <f t="shared" si="323"/>
        <v>2</v>
      </c>
      <c r="K1983" s="3">
        <f t="shared" si="317"/>
        <v>472</v>
      </c>
      <c r="L1983" s="2">
        <f t="shared" si="318"/>
        <v>26.48305084745763</v>
      </c>
      <c r="M1983" s="2">
        <f t="shared" si="319"/>
        <v>26.059322033898308</v>
      </c>
      <c r="N1983" s="2">
        <f t="shared" si="320"/>
        <v>0.42372881355932202</v>
      </c>
      <c r="O1983" s="2">
        <f t="shared" si="321"/>
        <v>73.516949152542381</v>
      </c>
      <c r="P1983" s="2">
        <f t="shared" si="316"/>
        <v>1.6</v>
      </c>
    </row>
    <row r="1984" spans="1:16">
      <c r="A1984" t="s">
        <v>7</v>
      </c>
      <c r="B1984" t="s">
        <v>53</v>
      </c>
      <c r="C1984" t="s">
        <v>236</v>
      </c>
      <c r="D1984" t="s">
        <v>1</v>
      </c>
      <c r="E1984" s="3">
        <v>29199</v>
      </c>
      <c r="F1984" s="3">
        <v>21979</v>
      </c>
      <c r="G1984" s="3">
        <v>20453</v>
      </c>
      <c r="H1984" s="3">
        <v>1526</v>
      </c>
      <c r="I1984" s="3">
        <v>7092</v>
      </c>
      <c r="J1984" s="3">
        <v>128</v>
      </c>
      <c r="K1984" s="3">
        <f t="shared" si="317"/>
        <v>29071</v>
      </c>
      <c r="L1984" s="2">
        <f t="shared" si="318"/>
        <v>75.604554366894831</v>
      </c>
      <c r="M1984" s="2">
        <f t="shared" si="319"/>
        <v>70.355336933714014</v>
      </c>
      <c r="N1984" s="2">
        <f t="shared" si="320"/>
        <v>5.2492174331808332</v>
      </c>
      <c r="O1984" s="2">
        <f t="shared" si="321"/>
        <v>24.395445633105155</v>
      </c>
      <c r="P1984" s="2">
        <f t="shared" si="316"/>
        <v>6.9429910368988574</v>
      </c>
    </row>
    <row r="1985" spans="1:16">
      <c r="A1985" t="s">
        <v>7</v>
      </c>
      <c r="B1985" t="s">
        <v>53</v>
      </c>
      <c r="C1985" t="s">
        <v>236</v>
      </c>
      <c r="D1985" t="s">
        <v>219</v>
      </c>
      <c r="E1985" s="3">
        <v>2554</v>
      </c>
      <c r="F1985" s="3">
        <v>90</v>
      </c>
      <c r="G1985" s="3">
        <v>69</v>
      </c>
      <c r="H1985" s="3">
        <v>21</v>
      </c>
      <c r="I1985" s="3">
        <v>2450</v>
      </c>
      <c r="J1985" s="3">
        <v>14</v>
      </c>
      <c r="K1985" s="3">
        <f t="shared" si="317"/>
        <v>2540</v>
      </c>
      <c r="L1985" s="2">
        <f t="shared" si="318"/>
        <v>3.5433070866141732</v>
      </c>
      <c r="M1985" s="2">
        <f t="shared" si="319"/>
        <v>2.7165354330708662</v>
      </c>
      <c r="N1985" s="2">
        <f t="shared" si="320"/>
        <v>0.82677165354330706</v>
      </c>
      <c r="O1985" s="2">
        <f t="shared" si="321"/>
        <v>96.456692913385822</v>
      </c>
      <c r="P1985" s="2">
        <f t="shared" si="316"/>
        <v>23.333333333333332</v>
      </c>
    </row>
    <row r="1986" spans="1:16">
      <c r="A1986" t="s">
        <v>7</v>
      </c>
      <c r="B1986" t="s">
        <v>53</v>
      </c>
      <c r="C1986" t="s">
        <v>236</v>
      </c>
      <c r="D1986" t="s">
        <v>220</v>
      </c>
      <c r="E1986" s="3">
        <v>4018</v>
      </c>
      <c r="F1986" s="3">
        <v>1574</v>
      </c>
      <c r="G1986" s="3">
        <v>1263</v>
      </c>
      <c r="H1986" s="3">
        <v>311</v>
      </c>
      <c r="I1986" s="3">
        <v>2425</v>
      </c>
      <c r="J1986" s="3">
        <v>19</v>
      </c>
      <c r="K1986" s="3">
        <f t="shared" si="317"/>
        <v>3999</v>
      </c>
      <c r="L1986" s="2">
        <f t="shared" si="318"/>
        <v>39.359839959989998</v>
      </c>
      <c r="M1986" s="2">
        <f t="shared" si="319"/>
        <v>31.582895723930982</v>
      </c>
      <c r="N1986" s="2">
        <f t="shared" si="320"/>
        <v>7.7769442360590153</v>
      </c>
      <c r="O1986" s="2">
        <f t="shared" si="321"/>
        <v>60.640160040010002</v>
      </c>
      <c r="P1986" s="2">
        <f t="shared" si="316"/>
        <v>19.758576874205843</v>
      </c>
    </row>
    <row r="1987" spans="1:16">
      <c r="A1987" t="s">
        <v>7</v>
      </c>
      <c r="B1987" t="s">
        <v>53</v>
      </c>
      <c r="C1987" t="s">
        <v>236</v>
      </c>
      <c r="D1987" t="s">
        <v>221</v>
      </c>
      <c r="E1987" s="3">
        <v>3506</v>
      </c>
      <c r="F1987" s="3">
        <v>3010</v>
      </c>
      <c r="G1987" s="3">
        <v>2726</v>
      </c>
      <c r="H1987" s="3">
        <v>284</v>
      </c>
      <c r="I1987" s="3">
        <v>485</v>
      </c>
      <c r="J1987" s="3">
        <v>11</v>
      </c>
      <c r="K1987" s="3">
        <f t="shared" si="317"/>
        <v>3495</v>
      </c>
      <c r="L1987" s="2">
        <f t="shared" si="318"/>
        <v>86.123032904148786</v>
      </c>
      <c r="M1987" s="2">
        <f t="shared" si="319"/>
        <v>77.997138769670954</v>
      </c>
      <c r="N1987" s="2">
        <f t="shared" si="320"/>
        <v>8.125894134477825</v>
      </c>
      <c r="O1987" s="2">
        <f t="shared" si="321"/>
        <v>13.876967095851217</v>
      </c>
      <c r="P1987" s="2">
        <f t="shared" si="316"/>
        <v>9.4352159468438543</v>
      </c>
    </row>
    <row r="1988" spans="1:16">
      <c r="A1988" t="s">
        <v>7</v>
      </c>
      <c r="B1988" t="s">
        <v>53</v>
      </c>
      <c r="C1988" t="s">
        <v>236</v>
      </c>
      <c r="D1988" t="s">
        <v>222</v>
      </c>
      <c r="E1988" s="3">
        <v>3053</v>
      </c>
      <c r="F1988" s="3">
        <v>2907</v>
      </c>
      <c r="G1988" s="3">
        <v>2735</v>
      </c>
      <c r="H1988" s="3">
        <v>172</v>
      </c>
      <c r="I1988" s="3">
        <v>138</v>
      </c>
      <c r="J1988" s="3">
        <v>8</v>
      </c>
      <c r="K1988" s="3">
        <f t="shared" si="317"/>
        <v>3045</v>
      </c>
      <c r="L1988" s="2">
        <f t="shared" si="318"/>
        <v>95.467980295566505</v>
      </c>
      <c r="M1988" s="2">
        <f t="shared" si="319"/>
        <v>89.819376026272579</v>
      </c>
      <c r="N1988" s="2">
        <f t="shared" si="320"/>
        <v>5.6486042692939247</v>
      </c>
      <c r="O1988" s="2">
        <f t="shared" si="321"/>
        <v>4.5320197044334973</v>
      </c>
      <c r="P1988" s="2">
        <f t="shared" si="316"/>
        <v>5.916752665978672</v>
      </c>
    </row>
    <row r="1989" spans="1:16">
      <c r="A1989" t="s">
        <v>7</v>
      </c>
      <c r="B1989" t="s">
        <v>53</v>
      </c>
      <c r="C1989" t="s">
        <v>236</v>
      </c>
      <c r="D1989" t="s">
        <v>223</v>
      </c>
      <c r="E1989" s="3">
        <v>3221</v>
      </c>
      <c r="F1989" s="3">
        <v>3123</v>
      </c>
      <c r="G1989" s="3">
        <v>2963</v>
      </c>
      <c r="H1989" s="3">
        <v>160</v>
      </c>
      <c r="I1989" s="3">
        <v>92</v>
      </c>
      <c r="J1989" s="3">
        <v>6</v>
      </c>
      <c r="K1989" s="3">
        <f t="shared" si="317"/>
        <v>3215</v>
      </c>
      <c r="L1989" s="2">
        <f t="shared" si="318"/>
        <v>97.138413685847596</v>
      </c>
      <c r="M1989" s="2">
        <f t="shared" si="319"/>
        <v>92.161741835147751</v>
      </c>
      <c r="N1989" s="2">
        <f t="shared" si="320"/>
        <v>4.9766718506998444</v>
      </c>
      <c r="O1989" s="2">
        <f t="shared" si="321"/>
        <v>2.8615863141524107</v>
      </c>
      <c r="P1989" s="2">
        <f t="shared" si="316"/>
        <v>5.1232788984950366</v>
      </c>
    </row>
    <row r="1990" spans="1:16">
      <c r="A1990" t="s">
        <v>7</v>
      </c>
      <c r="B1990" t="s">
        <v>53</v>
      </c>
      <c r="C1990" t="s">
        <v>236</v>
      </c>
      <c r="D1990" t="s">
        <v>224</v>
      </c>
      <c r="E1990" s="3">
        <v>3201</v>
      </c>
      <c r="F1990" s="3">
        <v>3104</v>
      </c>
      <c r="G1990" s="3">
        <v>2968</v>
      </c>
      <c r="H1990" s="3">
        <v>136</v>
      </c>
      <c r="I1990" s="3">
        <v>91</v>
      </c>
      <c r="J1990" s="3">
        <v>6</v>
      </c>
      <c r="K1990" s="3">
        <f t="shared" si="317"/>
        <v>3195</v>
      </c>
      <c r="L1990" s="2">
        <f t="shared" si="318"/>
        <v>97.15179968701095</v>
      </c>
      <c r="M1990" s="2">
        <f t="shared" si="319"/>
        <v>92.895148669796555</v>
      </c>
      <c r="N1990" s="2">
        <f t="shared" si="320"/>
        <v>4.2566510172143976</v>
      </c>
      <c r="O1990" s="2">
        <f t="shared" si="321"/>
        <v>2.8482003129890456</v>
      </c>
      <c r="P1990" s="2">
        <f t="shared" si="316"/>
        <v>4.3814432989690717</v>
      </c>
    </row>
    <row r="1991" spans="1:16">
      <c r="A1991" t="s">
        <v>7</v>
      </c>
      <c r="B1991" t="s">
        <v>53</v>
      </c>
      <c r="C1991" t="s">
        <v>236</v>
      </c>
      <c r="D1991" t="s">
        <v>225</v>
      </c>
      <c r="E1991" s="3">
        <v>2610</v>
      </c>
      <c r="F1991" s="3">
        <v>2533</v>
      </c>
      <c r="G1991" s="3">
        <v>2413</v>
      </c>
      <c r="H1991" s="3">
        <v>120</v>
      </c>
      <c r="I1991" s="3">
        <v>73</v>
      </c>
      <c r="J1991" s="3">
        <v>4</v>
      </c>
      <c r="K1991" s="3">
        <f t="shared" si="317"/>
        <v>2606</v>
      </c>
      <c r="L1991" s="2">
        <f t="shared" si="318"/>
        <v>97.198772064466624</v>
      </c>
      <c r="M1991" s="2">
        <f t="shared" si="319"/>
        <v>92.59401381427476</v>
      </c>
      <c r="N1991" s="2">
        <f t="shared" si="320"/>
        <v>4.6047582501918649</v>
      </c>
      <c r="O1991" s="2">
        <f t="shared" si="321"/>
        <v>2.8012279355333844</v>
      </c>
      <c r="P1991" s="2">
        <f t="shared" si="316"/>
        <v>4.7374654559810496</v>
      </c>
    </row>
    <row r="1992" spans="1:16">
      <c r="A1992" t="s">
        <v>7</v>
      </c>
      <c r="B1992" t="s">
        <v>53</v>
      </c>
      <c r="C1992" t="s">
        <v>236</v>
      </c>
      <c r="D1992" t="s">
        <v>226</v>
      </c>
      <c r="E1992" s="3">
        <v>1993</v>
      </c>
      <c r="F1992" s="3">
        <v>1913</v>
      </c>
      <c r="G1992" s="3">
        <v>1832</v>
      </c>
      <c r="H1992" s="3">
        <v>81</v>
      </c>
      <c r="I1992" s="3">
        <v>75</v>
      </c>
      <c r="J1992" s="3">
        <v>5</v>
      </c>
      <c r="K1992" s="3">
        <f t="shared" si="317"/>
        <v>1988</v>
      </c>
      <c r="L1992" s="2">
        <f t="shared" si="318"/>
        <v>96.227364185110659</v>
      </c>
      <c r="M1992" s="2">
        <f t="shared" si="319"/>
        <v>92.152917505030189</v>
      </c>
      <c r="N1992" s="2">
        <f t="shared" si="320"/>
        <v>4.0744466800804835</v>
      </c>
      <c r="O1992" s="2">
        <f t="shared" si="321"/>
        <v>3.7726358148893357</v>
      </c>
      <c r="P1992" s="2">
        <f t="shared" si="316"/>
        <v>4.2341871406168323</v>
      </c>
    </row>
    <row r="1993" spans="1:16">
      <c r="A1993" t="s">
        <v>7</v>
      </c>
      <c r="B1993" t="s">
        <v>53</v>
      </c>
      <c r="C1993" t="s">
        <v>236</v>
      </c>
      <c r="D1993" t="s">
        <v>227</v>
      </c>
      <c r="E1993" s="3">
        <v>1612</v>
      </c>
      <c r="F1993" s="3">
        <v>1491</v>
      </c>
      <c r="G1993" s="3">
        <v>1399</v>
      </c>
      <c r="H1993" s="3">
        <v>92</v>
      </c>
      <c r="I1993" s="3">
        <v>115</v>
      </c>
      <c r="J1993" s="3">
        <v>6</v>
      </c>
      <c r="K1993" s="3">
        <f t="shared" si="317"/>
        <v>1606</v>
      </c>
      <c r="L1993" s="2">
        <f t="shared" si="318"/>
        <v>92.839352428393525</v>
      </c>
      <c r="M1993" s="2">
        <f t="shared" si="319"/>
        <v>87.110834371108353</v>
      </c>
      <c r="N1993" s="2">
        <f t="shared" si="320"/>
        <v>5.7285180572851804</v>
      </c>
      <c r="O1993" s="2">
        <f t="shared" si="321"/>
        <v>7.160647571606475</v>
      </c>
      <c r="P1993" s="2">
        <f t="shared" si="316"/>
        <v>6.1703554661301139</v>
      </c>
    </row>
    <row r="1994" spans="1:16">
      <c r="A1994" t="s">
        <v>7</v>
      </c>
      <c r="B1994" t="s">
        <v>53</v>
      </c>
      <c r="C1994" t="s">
        <v>236</v>
      </c>
      <c r="D1994" t="s">
        <v>228</v>
      </c>
      <c r="E1994" s="3">
        <v>1173</v>
      </c>
      <c r="F1994" s="3">
        <v>1029</v>
      </c>
      <c r="G1994" s="3">
        <v>962</v>
      </c>
      <c r="H1994" s="3">
        <v>67</v>
      </c>
      <c r="I1994" s="3">
        <v>136</v>
      </c>
      <c r="J1994" s="3">
        <v>8</v>
      </c>
      <c r="K1994" s="3">
        <f t="shared" si="317"/>
        <v>1165</v>
      </c>
      <c r="L1994" s="2">
        <f t="shared" si="318"/>
        <v>88.326180257510728</v>
      </c>
      <c r="M1994" s="2">
        <f t="shared" si="319"/>
        <v>82.575107296137347</v>
      </c>
      <c r="N1994" s="2">
        <f t="shared" si="320"/>
        <v>5.7510729613733904</v>
      </c>
      <c r="O1994" s="2">
        <f t="shared" si="321"/>
        <v>11.67381974248927</v>
      </c>
      <c r="P1994" s="2">
        <f t="shared" si="316"/>
        <v>6.5111758989310013</v>
      </c>
    </row>
    <row r="1995" spans="1:16">
      <c r="A1995" t="s">
        <v>7</v>
      </c>
      <c r="B1995" t="s">
        <v>53</v>
      </c>
      <c r="C1995" t="s">
        <v>236</v>
      </c>
      <c r="D1995" t="s">
        <v>229</v>
      </c>
      <c r="E1995" s="3">
        <v>762</v>
      </c>
      <c r="F1995" s="3">
        <v>558</v>
      </c>
      <c r="G1995" s="3">
        <v>526</v>
      </c>
      <c r="H1995" s="3">
        <v>32</v>
      </c>
      <c r="I1995" s="3">
        <v>200</v>
      </c>
      <c r="J1995" s="3">
        <v>4</v>
      </c>
      <c r="K1995" s="3">
        <f t="shared" si="317"/>
        <v>758</v>
      </c>
      <c r="L1995" s="2">
        <f t="shared" si="318"/>
        <v>73.614775725593674</v>
      </c>
      <c r="M1995" s="2">
        <f t="shared" si="319"/>
        <v>69.393139841688651</v>
      </c>
      <c r="N1995" s="2">
        <f t="shared" si="320"/>
        <v>4.2216358839050132</v>
      </c>
      <c r="O1995" s="2">
        <f t="shared" si="321"/>
        <v>26.385224274406333</v>
      </c>
      <c r="P1995" s="2">
        <f t="shared" si="316"/>
        <v>5.7347670250896057</v>
      </c>
    </row>
    <row r="1996" spans="1:16">
      <c r="A1996" t="s">
        <v>7</v>
      </c>
      <c r="B1996" t="s">
        <v>53</v>
      </c>
      <c r="C1996" t="s">
        <v>236</v>
      </c>
      <c r="D1996" t="s">
        <v>230</v>
      </c>
      <c r="E1996" s="3">
        <v>609</v>
      </c>
      <c r="F1996" s="3">
        <v>331</v>
      </c>
      <c r="G1996" s="3">
        <v>308</v>
      </c>
      <c r="H1996" s="3">
        <v>23</v>
      </c>
      <c r="I1996" s="3">
        <v>270</v>
      </c>
      <c r="J1996" s="3">
        <v>8</v>
      </c>
      <c r="K1996" s="3">
        <f t="shared" si="317"/>
        <v>601</v>
      </c>
      <c r="L1996" s="2">
        <f t="shared" si="318"/>
        <v>55.074875207986686</v>
      </c>
      <c r="M1996" s="2">
        <f t="shared" si="319"/>
        <v>51.247920133111478</v>
      </c>
      <c r="N1996" s="2">
        <f t="shared" si="320"/>
        <v>3.8269550748752081</v>
      </c>
      <c r="O1996" s="2">
        <f t="shared" si="321"/>
        <v>44.925124792013307</v>
      </c>
      <c r="P1996" s="2">
        <f t="shared" si="316"/>
        <v>6.9486404833836861</v>
      </c>
    </row>
    <row r="1997" spans="1:16">
      <c r="A1997" t="s">
        <v>7</v>
      </c>
      <c r="B1997" t="s">
        <v>53</v>
      </c>
      <c r="C1997" t="s">
        <v>236</v>
      </c>
      <c r="D1997" t="s">
        <v>231</v>
      </c>
      <c r="E1997" s="3">
        <v>406</v>
      </c>
      <c r="F1997" s="3">
        <v>178</v>
      </c>
      <c r="G1997" s="3">
        <v>164</v>
      </c>
      <c r="H1997" s="3">
        <v>14</v>
      </c>
      <c r="I1997" s="3">
        <v>215</v>
      </c>
      <c r="J1997" s="3">
        <v>13</v>
      </c>
      <c r="K1997" s="3">
        <f t="shared" si="317"/>
        <v>393</v>
      </c>
      <c r="L1997" s="2">
        <f t="shared" si="318"/>
        <v>45.292620865139952</v>
      </c>
      <c r="M1997" s="2">
        <f t="shared" si="319"/>
        <v>41.730279898218832</v>
      </c>
      <c r="N1997" s="2">
        <f t="shared" si="320"/>
        <v>3.5623409669211195</v>
      </c>
      <c r="O1997" s="2">
        <f t="shared" si="321"/>
        <v>54.707379134860048</v>
      </c>
      <c r="P1997" s="2">
        <f t="shared" si="316"/>
        <v>7.8651685393258424</v>
      </c>
    </row>
    <row r="1998" spans="1:16">
      <c r="A1998" t="s">
        <v>7</v>
      </c>
      <c r="B1998" t="s">
        <v>53</v>
      </c>
      <c r="C1998" t="s">
        <v>236</v>
      </c>
      <c r="D1998" t="s">
        <v>232</v>
      </c>
      <c r="E1998" s="3">
        <v>253</v>
      </c>
      <c r="F1998" s="3">
        <v>87</v>
      </c>
      <c r="G1998" s="3">
        <v>79</v>
      </c>
      <c r="H1998" s="3">
        <v>8</v>
      </c>
      <c r="I1998" s="3">
        <v>159</v>
      </c>
      <c r="J1998" s="3">
        <v>7</v>
      </c>
      <c r="K1998" s="3">
        <f t="shared" si="317"/>
        <v>246</v>
      </c>
      <c r="L1998" s="2">
        <f t="shared" si="318"/>
        <v>35.365853658536587</v>
      </c>
      <c r="M1998" s="2">
        <f t="shared" si="319"/>
        <v>32.113821138211385</v>
      </c>
      <c r="N1998" s="2">
        <f t="shared" si="320"/>
        <v>3.2520325203252036</v>
      </c>
      <c r="O1998" s="2">
        <f t="shared" si="321"/>
        <v>64.634146341463421</v>
      </c>
      <c r="P1998" s="2">
        <f t="shared" si="316"/>
        <v>9.1954022988505741</v>
      </c>
    </row>
    <row r="1999" spans="1:16">
      <c r="A1999" t="s">
        <v>7</v>
      </c>
      <c r="B1999" t="s">
        <v>53</v>
      </c>
      <c r="C1999" t="s">
        <v>236</v>
      </c>
      <c r="D1999" t="s">
        <v>233</v>
      </c>
      <c r="E1999" s="3">
        <v>136</v>
      </c>
      <c r="F1999" s="3">
        <v>32</v>
      </c>
      <c r="G1999" s="3">
        <v>30</v>
      </c>
      <c r="H1999" s="3">
        <v>2</v>
      </c>
      <c r="I1999" s="3">
        <v>98</v>
      </c>
      <c r="J1999" s="3">
        <v>6</v>
      </c>
      <c r="K1999" s="3">
        <f t="shared" si="317"/>
        <v>130</v>
      </c>
      <c r="L1999" s="2">
        <f t="shared" si="318"/>
        <v>24.615384615384617</v>
      </c>
      <c r="M1999" s="2">
        <f t="shared" si="319"/>
        <v>23.076923076923077</v>
      </c>
      <c r="N1999" s="2">
        <f t="shared" si="320"/>
        <v>1.5384615384615385</v>
      </c>
      <c r="O1999" s="2">
        <f t="shared" si="321"/>
        <v>75.384615384615387</v>
      </c>
      <c r="P1999" s="2">
        <f t="shared" si="316"/>
        <v>6.25</v>
      </c>
    </row>
    <row r="2000" spans="1:16">
      <c r="A2000" t="s">
        <v>7</v>
      </c>
      <c r="B2000" t="s">
        <v>53</v>
      </c>
      <c r="C2000" t="s">
        <v>236</v>
      </c>
      <c r="D2000" t="s">
        <v>235</v>
      </c>
      <c r="E2000" s="3">
        <v>92</v>
      </c>
      <c r="F2000" s="3">
        <v>19</v>
      </c>
      <c r="G2000" s="3">
        <v>16</v>
      </c>
      <c r="H2000" s="3">
        <v>3</v>
      </c>
      <c r="I2000" s="3">
        <v>70</v>
      </c>
      <c r="J2000" s="3">
        <v>3</v>
      </c>
      <c r="K2000" s="3">
        <f t="shared" si="317"/>
        <v>89</v>
      </c>
      <c r="L2000" s="2">
        <f t="shared" si="318"/>
        <v>21.348314606741571</v>
      </c>
      <c r="M2000" s="2">
        <f t="shared" si="319"/>
        <v>17.977528089887642</v>
      </c>
      <c r="N2000" s="2">
        <f t="shared" si="320"/>
        <v>3.3707865168539324</v>
      </c>
      <c r="O2000" s="2">
        <f t="shared" si="321"/>
        <v>78.651685393258433</v>
      </c>
      <c r="P2000" s="2">
        <f t="shared" si="316"/>
        <v>15.789473684210526</v>
      </c>
    </row>
    <row r="2001" spans="1:16">
      <c r="A2001" t="s">
        <v>7</v>
      </c>
      <c r="B2001" t="s">
        <v>53</v>
      </c>
      <c r="C2001" t="s">
        <v>236</v>
      </c>
      <c r="D2001" t="s">
        <v>234</v>
      </c>
      <c r="E2001" s="3">
        <f t="shared" ref="E2001:J2001" si="324">SUM(E1987:E1995)</f>
        <v>21131</v>
      </c>
      <c r="F2001" s="3">
        <f t="shared" si="324"/>
        <v>19668</v>
      </c>
      <c r="G2001" s="3">
        <f t="shared" si="324"/>
        <v>18524</v>
      </c>
      <c r="H2001" s="3">
        <f t="shared" si="324"/>
        <v>1144</v>
      </c>
      <c r="I2001" s="3">
        <f t="shared" si="324"/>
        <v>1405</v>
      </c>
      <c r="J2001" s="3">
        <f t="shared" si="324"/>
        <v>58</v>
      </c>
      <c r="K2001" s="3">
        <f t="shared" si="317"/>
        <v>21073</v>
      </c>
      <c r="L2001" s="2">
        <f t="shared" si="318"/>
        <v>93.332700612157737</v>
      </c>
      <c r="M2001" s="2">
        <f t="shared" si="319"/>
        <v>87.90395292554453</v>
      </c>
      <c r="N2001" s="2">
        <f t="shared" si="320"/>
        <v>5.4287476866132014</v>
      </c>
      <c r="O2001" s="2">
        <f t="shared" si="321"/>
        <v>6.6672993878422631</v>
      </c>
      <c r="P2001" s="2">
        <f t="shared" si="316"/>
        <v>5.8165548098434003</v>
      </c>
    </row>
    <row r="2002" spans="1:16">
      <c r="A2002" t="s">
        <v>7</v>
      </c>
      <c r="B2002" t="s">
        <v>53</v>
      </c>
      <c r="C2002" t="s">
        <v>237</v>
      </c>
      <c r="D2002" t="s">
        <v>1</v>
      </c>
      <c r="E2002" s="3">
        <v>28596</v>
      </c>
      <c r="F2002" s="3">
        <v>11107</v>
      </c>
      <c r="G2002" s="3">
        <v>10657</v>
      </c>
      <c r="H2002" s="3">
        <v>450</v>
      </c>
      <c r="I2002" s="3">
        <v>17408</v>
      </c>
      <c r="J2002" s="3">
        <v>81</v>
      </c>
      <c r="K2002" s="3">
        <f t="shared" si="317"/>
        <v>28515</v>
      </c>
      <c r="L2002" s="2">
        <f t="shared" si="318"/>
        <v>38.951429072418023</v>
      </c>
      <c r="M2002" s="2">
        <f t="shared" si="319"/>
        <v>37.373312291776259</v>
      </c>
      <c r="N2002" s="2">
        <f t="shared" si="320"/>
        <v>1.5781167806417675</v>
      </c>
      <c r="O2002" s="2">
        <f t="shared" si="321"/>
        <v>61.048570927581977</v>
      </c>
      <c r="P2002" s="2">
        <f t="shared" si="316"/>
        <v>4.0514990546502201</v>
      </c>
    </row>
    <row r="2003" spans="1:16">
      <c r="A2003" t="s">
        <v>7</v>
      </c>
      <c r="B2003" t="s">
        <v>53</v>
      </c>
      <c r="C2003" t="s">
        <v>237</v>
      </c>
      <c r="D2003" t="s">
        <v>219</v>
      </c>
      <c r="E2003" s="3">
        <v>2437</v>
      </c>
      <c r="F2003" s="3">
        <v>36</v>
      </c>
      <c r="G2003" s="3">
        <v>25</v>
      </c>
      <c r="H2003" s="3">
        <v>11</v>
      </c>
      <c r="I2003" s="3">
        <v>2397</v>
      </c>
      <c r="J2003" s="3">
        <v>4</v>
      </c>
      <c r="K2003" s="3">
        <f t="shared" si="317"/>
        <v>2433</v>
      </c>
      <c r="L2003" s="2">
        <f t="shared" si="318"/>
        <v>1.4796547472256474</v>
      </c>
      <c r="M2003" s="2">
        <f t="shared" si="319"/>
        <v>1.0275380189066996</v>
      </c>
      <c r="N2003" s="2">
        <f t="shared" si="320"/>
        <v>0.45211672831894784</v>
      </c>
      <c r="O2003" s="2">
        <f t="shared" si="321"/>
        <v>98.520345252774348</v>
      </c>
      <c r="P2003" s="2">
        <f t="shared" si="316"/>
        <v>30.555555555555557</v>
      </c>
    </row>
    <row r="2004" spans="1:16">
      <c r="A2004" t="s">
        <v>7</v>
      </c>
      <c r="B2004" t="s">
        <v>53</v>
      </c>
      <c r="C2004" t="s">
        <v>237</v>
      </c>
      <c r="D2004" t="s">
        <v>220</v>
      </c>
      <c r="E2004" s="3">
        <v>3808</v>
      </c>
      <c r="F2004" s="3">
        <v>796</v>
      </c>
      <c r="G2004" s="3">
        <v>661</v>
      </c>
      <c r="H2004" s="3">
        <v>135</v>
      </c>
      <c r="I2004" s="3">
        <v>2999</v>
      </c>
      <c r="J2004" s="3">
        <v>13</v>
      </c>
      <c r="K2004" s="3">
        <f t="shared" si="317"/>
        <v>3795</v>
      </c>
      <c r="L2004" s="2">
        <f t="shared" si="318"/>
        <v>20.974967061923582</v>
      </c>
      <c r="M2004" s="2">
        <f t="shared" si="319"/>
        <v>17.417654808959156</v>
      </c>
      <c r="N2004" s="2">
        <f t="shared" si="320"/>
        <v>3.5573122529644272</v>
      </c>
      <c r="O2004" s="2">
        <f t="shared" si="321"/>
        <v>79.025032938076407</v>
      </c>
      <c r="P2004" s="2">
        <f t="shared" si="316"/>
        <v>16.959798994974875</v>
      </c>
    </row>
    <row r="2005" spans="1:16">
      <c r="A2005" t="s">
        <v>7</v>
      </c>
      <c r="B2005" t="s">
        <v>53</v>
      </c>
      <c r="C2005" t="s">
        <v>237</v>
      </c>
      <c r="D2005" t="s">
        <v>221</v>
      </c>
      <c r="E2005" s="3">
        <v>3358</v>
      </c>
      <c r="F2005" s="3">
        <v>1738</v>
      </c>
      <c r="G2005" s="3">
        <v>1639</v>
      </c>
      <c r="H2005" s="3">
        <v>99</v>
      </c>
      <c r="I2005" s="3">
        <v>1612</v>
      </c>
      <c r="J2005" s="3">
        <v>8</v>
      </c>
      <c r="K2005" s="3">
        <f t="shared" si="317"/>
        <v>3350</v>
      </c>
      <c r="L2005" s="2">
        <f t="shared" si="318"/>
        <v>51.880597014925378</v>
      </c>
      <c r="M2005" s="2">
        <f t="shared" si="319"/>
        <v>48.92537313432836</v>
      </c>
      <c r="N2005" s="2">
        <f t="shared" si="320"/>
        <v>2.955223880597015</v>
      </c>
      <c r="O2005" s="2">
        <f t="shared" si="321"/>
        <v>48.119402985074629</v>
      </c>
      <c r="P2005" s="2">
        <f t="shared" si="316"/>
        <v>5.6962025316455698</v>
      </c>
    </row>
    <row r="2006" spans="1:16">
      <c r="A2006" t="s">
        <v>7</v>
      </c>
      <c r="B2006" t="s">
        <v>53</v>
      </c>
      <c r="C2006" t="s">
        <v>237</v>
      </c>
      <c r="D2006" t="s">
        <v>222</v>
      </c>
      <c r="E2006" s="3">
        <v>3089</v>
      </c>
      <c r="F2006" s="3">
        <v>1628</v>
      </c>
      <c r="G2006" s="3">
        <v>1570</v>
      </c>
      <c r="H2006" s="3">
        <v>58</v>
      </c>
      <c r="I2006" s="3">
        <v>1455</v>
      </c>
      <c r="J2006" s="3">
        <v>6</v>
      </c>
      <c r="K2006" s="3">
        <f t="shared" si="317"/>
        <v>3083</v>
      </c>
      <c r="L2006" s="2">
        <f t="shared" si="318"/>
        <v>52.8057087252676</v>
      </c>
      <c r="M2006" s="2">
        <f t="shared" si="319"/>
        <v>50.92442426208239</v>
      </c>
      <c r="N2006" s="2">
        <f t="shared" si="320"/>
        <v>1.8812844631852093</v>
      </c>
      <c r="O2006" s="2">
        <f t="shared" si="321"/>
        <v>47.1942912747324</v>
      </c>
      <c r="P2006" s="2">
        <f t="shared" si="316"/>
        <v>3.5626535626535629</v>
      </c>
    </row>
    <row r="2007" spans="1:16">
      <c r="A2007" t="s">
        <v>7</v>
      </c>
      <c r="B2007" t="s">
        <v>53</v>
      </c>
      <c r="C2007" t="s">
        <v>237</v>
      </c>
      <c r="D2007" t="s">
        <v>223</v>
      </c>
      <c r="E2007" s="3">
        <v>3221</v>
      </c>
      <c r="F2007" s="3">
        <v>1744</v>
      </c>
      <c r="G2007" s="3">
        <v>1701</v>
      </c>
      <c r="H2007" s="3">
        <v>43</v>
      </c>
      <c r="I2007" s="3">
        <v>1467</v>
      </c>
      <c r="J2007" s="3">
        <v>10</v>
      </c>
      <c r="K2007" s="3">
        <f t="shared" si="317"/>
        <v>3211</v>
      </c>
      <c r="L2007" s="2">
        <f t="shared" si="318"/>
        <v>54.313298037994393</v>
      </c>
      <c r="M2007" s="2">
        <f t="shared" si="319"/>
        <v>52.97415135471816</v>
      </c>
      <c r="N2007" s="2">
        <f t="shared" si="320"/>
        <v>1.339146683276238</v>
      </c>
      <c r="O2007" s="2">
        <f t="shared" si="321"/>
        <v>45.686701962005607</v>
      </c>
      <c r="P2007" s="2">
        <f t="shared" si="316"/>
        <v>2.4655963302752295</v>
      </c>
    </row>
    <row r="2008" spans="1:16">
      <c r="A2008" t="s">
        <v>7</v>
      </c>
      <c r="B2008" t="s">
        <v>53</v>
      </c>
      <c r="C2008" t="s">
        <v>237</v>
      </c>
      <c r="D2008" t="s">
        <v>224</v>
      </c>
      <c r="E2008" s="3">
        <v>3095</v>
      </c>
      <c r="F2008" s="3">
        <v>1680</v>
      </c>
      <c r="G2008" s="3">
        <v>1645</v>
      </c>
      <c r="H2008" s="3">
        <v>35</v>
      </c>
      <c r="I2008" s="3">
        <v>1411</v>
      </c>
      <c r="J2008" s="3">
        <v>4</v>
      </c>
      <c r="K2008" s="3">
        <f t="shared" si="317"/>
        <v>3091</v>
      </c>
      <c r="L2008" s="2">
        <f t="shared" si="318"/>
        <v>54.351342607570366</v>
      </c>
      <c r="M2008" s="2">
        <f t="shared" si="319"/>
        <v>53.219022969912658</v>
      </c>
      <c r="N2008" s="2">
        <f t="shared" si="320"/>
        <v>1.1323196376577158</v>
      </c>
      <c r="O2008" s="2">
        <f t="shared" si="321"/>
        <v>45.648657392429634</v>
      </c>
      <c r="P2008" s="2">
        <f t="shared" si="316"/>
        <v>2.083333333333333</v>
      </c>
    </row>
    <row r="2009" spans="1:16">
      <c r="A2009" t="s">
        <v>7</v>
      </c>
      <c r="B2009" t="s">
        <v>53</v>
      </c>
      <c r="C2009" t="s">
        <v>237</v>
      </c>
      <c r="D2009" t="s">
        <v>225</v>
      </c>
      <c r="E2009" s="3">
        <v>2408</v>
      </c>
      <c r="F2009" s="3">
        <v>1219</v>
      </c>
      <c r="G2009" s="3">
        <v>1195</v>
      </c>
      <c r="H2009" s="3">
        <v>24</v>
      </c>
      <c r="I2009" s="3">
        <v>1184</v>
      </c>
      <c r="J2009" s="3">
        <v>5</v>
      </c>
      <c r="K2009" s="3">
        <f t="shared" si="317"/>
        <v>2403</v>
      </c>
      <c r="L2009" s="2">
        <f t="shared" si="318"/>
        <v>50.728256346233877</v>
      </c>
      <c r="M2009" s="2">
        <f t="shared" si="319"/>
        <v>49.729504785684561</v>
      </c>
      <c r="N2009" s="2">
        <f t="shared" si="320"/>
        <v>0.99875156054931336</v>
      </c>
      <c r="O2009" s="2">
        <f t="shared" si="321"/>
        <v>49.271743653766123</v>
      </c>
      <c r="P2009" s="2">
        <f t="shared" si="316"/>
        <v>1.9688269073010665</v>
      </c>
    </row>
    <row r="2010" spans="1:16">
      <c r="A2010" t="s">
        <v>7</v>
      </c>
      <c r="B2010" t="s">
        <v>53</v>
      </c>
      <c r="C2010" t="s">
        <v>237</v>
      </c>
      <c r="D2010" t="s">
        <v>226</v>
      </c>
      <c r="E2010" s="3">
        <v>1959</v>
      </c>
      <c r="F2010" s="3">
        <v>930</v>
      </c>
      <c r="G2010" s="3">
        <v>912</v>
      </c>
      <c r="H2010" s="3">
        <v>18</v>
      </c>
      <c r="I2010" s="3">
        <v>1027</v>
      </c>
      <c r="J2010" s="3">
        <v>2</v>
      </c>
      <c r="K2010" s="3">
        <f t="shared" si="317"/>
        <v>1957</v>
      </c>
      <c r="L2010" s="2">
        <f t="shared" si="318"/>
        <v>47.521716913643331</v>
      </c>
      <c r="M2010" s="2">
        <f t="shared" si="319"/>
        <v>46.601941747572816</v>
      </c>
      <c r="N2010" s="2">
        <f t="shared" si="320"/>
        <v>0.91977516607051613</v>
      </c>
      <c r="O2010" s="2">
        <f t="shared" si="321"/>
        <v>52.478283086356669</v>
      </c>
      <c r="P2010" s="2">
        <f t="shared" si="316"/>
        <v>1.935483870967742</v>
      </c>
    </row>
    <row r="2011" spans="1:16">
      <c r="A2011" t="s">
        <v>7</v>
      </c>
      <c r="B2011" t="s">
        <v>53</v>
      </c>
      <c r="C2011" t="s">
        <v>237</v>
      </c>
      <c r="D2011" t="s">
        <v>227</v>
      </c>
      <c r="E2011" s="3">
        <v>1626</v>
      </c>
      <c r="F2011" s="3">
        <v>665</v>
      </c>
      <c r="G2011" s="3">
        <v>651</v>
      </c>
      <c r="H2011" s="3">
        <v>14</v>
      </c>
      <c r="I2011" s="3">
        <v>953</v>
      </c>
      <c r="J2011" s="3">
        <v>8</v>
      </c>
      <c r="K2011" s="3">
        <f t="shared" si="317"/>
        <v>1618</v>
      </c>
      <c r="L2011" s="2">
        <f t="shared" si="318"/>
        <v>41.100123609394309</v>
      </c>
      <c r="M2011" s="2">
        <f t="shared" si="319"/>
        <v>40.234857849196537</v>
      </c>
      <c r="N2011" s="2">
        <f t="shared" si="320"/>
        <v>0.86526576019777501</v>
      </c>
      <c r="O2011" s="2">
        <f t="shared" si="321"/>
        <v>58.899876390605691</v>
      </c>
      <c r="P2011" s="2">
        <f t="shared" si="316"/>
        <v>2.1052631578947367</v>
      </c>
    </row>
    <row r="2012" spans="1:16">
      <c r="A2012" t="s">
        <v>7</v>
      </c>
      <c r="B2012" t="s">
        <v>53</v>
      </c>
      <c r="C2012" t="s">
        <v>237</v>
      </c>
      <c r="D2012" t="s">
        <v>228</v>
      </c>
      <c r="E2012" s="3">
        <v>1094</v>
      </c>
      <c r="F2012" s="3">
        <v>354</v>
      </c>
      <c r="G2012" s="3">
        <v>348</v>
      </c>
      <c r="H2012" s="3">
        <v>6</v>
      </c>
      <c r="I2012" s="3">
        <v>737</v>
      </c>
      <c r="J2012" s="3">
        <v>3</v>
      </c>
      <c r="K2012" s="3">
        <f t="shared" si="317"/>
        <v>1091</v>
      </c>
      <c r="L2012" s="2">
        <f t="shared" si="318"/>
        <v>32.447296058661777</v>
      </c>
      <c r="M2012" s="2">
        <f t="shared" si="319"/>
        <v>31.897341888175983</v>
      </c>
      <c r="N2012" s="2">
        <f t="shared" si="320"/>
        <v>0.54995417048579287</v>
      </c>
      <c r="O2012" s="2">
        <f t="shared" si="321"/>
        <v>67.552703941338223</v>
      </c>
      <c r="P2012" s="2">
        <f t="shared" si="316"/>
        <v>1.6949152542372881</v>
      </c>
    </row>
    <row r="2013" spans="1:16">
      <c r="A2013" t="s">
        <v>7</v>
      </c>
      <c r="B2013" t="s">
        <v>53</v>
      </c>
      <c r="C2013" t="s">
        <v>237</v>
      </c>
      <c r="D2013" t="s">
        <v>229</v>
      </c>
      <c r="E2013" s="3">
        <v>827</v>
      </c>
      <c r="F2013" s="3">
        <v>167</v>
      </c>
      <c r="G2013" s="3">
        <v>164</v>
      </c>
      <c r="H2013" s="3">
        <v>3</v>
      </c>
      <c r="I2013" s="3">
        <v>653</v>
      </c>
      <c r="J2013" s="3">
        <v>7</v>
      </c>
      <c r="K2013" s="3">
        <f t="shared" si="317"/>
        <v>820</v>
      </c>
      <c r="L2013" s="2">
        <f t="shared" si="318"/>
        <v>20.365853658536583</v>
      </c>
      <c r="M2013" s="2">
        <f t="shared" si="319"/>
        <v>20</v>
      </c>
      <c r="N2013" s="2">
        <f t="shared" si="320"/>
        <v>0.36585365853658541</v>
      </c>
      <c r="O2013" s="2">
        <f t="shared" si="321"/>
        <v>79.634146341463421</v>
      </c>
      <c r="P2013" s="2">
        <f t="shared" si="316"/>
        <v>1.7964071856287425</v>
      </c>
    </row>
    <row r="2014" spans="1:16">
      <c r="A2014" t="s">
        <v>7</v>
      </c>
      <c r="B2014" t="s">
        <v>53</v>
      </c>
      <c r="C2014" t="s">
        <v>237</v>
      </c>
      <c r="D2014" t="s">
        <v>230</v>
      </c>
      <c r="E2014" s="3">
        <v>625</v>
      </c>
      <c r="F2014" s="3">
        <v>80</v>
      </c>
      <c r="G2014" s="3">
        <v>79</v>
      </c>
      <c r="H2014" s="3">
        <v>1</v>
      </c>
      <c r="I2014" s="3">
        <v>543</v>
      </c>
      <c r="J2014" s="3">
        <v>2</v>
      </c>
      <c r="K2014" s="3">
        <f t="shared" si="317"/>
        <v>623</v>
      </c>
      <c r="L2014" s="2">
        <f t="shared" si="318"/>
        <v>12.841091492776885</v>
      </c>
      <c r="M2014" s="2">
        <f t="shared" si="319"/>
        <v>12.680577849117174</v>
      </c>
      <c r="N2014" s="2">
        <f t="shared" si="320"/>
        <v>0.16051364365971107</v>
      </c>
      <c r="O2014" s="2">
        <f t="shared" si="321"/>
        <v>87.158908507223103</v>
      </c>
      <c r="P2014" s="2">
        <f t="shared" si="316"/>
        <v>1.25</v>
      </c>
    </row>
    <row r="2015" spans="1:16">
      <c r="A2015" t="s">
        <v>7</v>
      </c>
      <c r="B2015" t="s">
        <v>53</v>
      </c>
      <c r="C2015" t="s">
        <v>237</v>
      </c>
      <c r="D2015" t="s">
        <v>231</v>
      </c>
      <c r="E2015" s="3">
        <v>425</v>
      </c>
      <c r="F2015" s="3">
        <v>46</v>
      </c>
      <c r="G2015" s="3">
        <v>45</v>
      </c>
      <c r="H2015" s="3">
        <v>1</v>
      </c>
      <c r="I2015" s="3">
        <v>377</v>
      </c>
      <c r="J2015" s="3">
        <v>2</v>
      </c>
      <c r="K2015" s="3">
        <f t="shared" si="317"/>
        <v>423</v>
      </c>
      <c r="L2015" s="2">
        <f t="shared" si="318"/>
        <v>10.874704491725769</v>
      </c>
      <c r="M2015" s="2">
        <f t="shared" si="319"/>
        <v>10.638297872340425</v>
      </c>
      <c r="N2015" s="2">
        <f t="shared" si="320"/>
        <v>0.2364066193853428</v>
      </c>
      <c r="O2015" s="2">
        <f t="shared" si="321"/>
        <v>89.12529550827422</v>
      </c>
      <c r="P2015" s="2">
        <f t="shared" si="316"/>
        <v>2.1739130434782608</v>
      </c>
    </row>
    <row r="2016" spans="1:16">
      <c r="A2016" t="s">
        <v>7</v>
      </c>
      <c r="B2016" t="s">
        <v>53</v>
      </c>
      <c r="C2016" t="s">
        <v>237</v>
      </c>
      <c r="D2016" t="s">
        <v>232</v>
      </c>
      <c r="E2016" s="3">
        <v>308</v>
      </c>
      <c r="F2016" s="3">
        <v>13</v>
      </c>
      <c r="G2016" s="3">
        <v>12</v>
      </c>
      <c r="H2016" s="3">
        <v>1</v>
      </c>
      <c r="I2016" s="3">
        <v>295</v>
      </c>
      <c r="J2016" s="3">
        <v>0</v>
      </c>
      <c r="K2016" s="3">
        <f t="shared" si="317"/>
        <v>308</v>
      </c>
      <c r="L2016" s="2">
        <f t="shared" si="318"/>
        <v>4.220779220779221</v>
      </c>
      <c r="M2016" s="2">
        <f t="shared" si="319"/>
        <v>3.8961038961038961</v>
      </c>
      <c r="N2016" s="2">
        <f t="shared" si="320"/>
        <v>0.32467532467532467</v>
      </c>
      <c r="O2016" s="2">
        <f t="shared" si="321"/>
        <v>95.779220779220779</v>
      </c>
      <c r="P2016" s="2">
        <f t="shared" si="316"/>
        <v>7.6923076923076925</v>
      </c>
    </row>
    <row r="2017" spans="1:16">
      <c r="A2017" t="s">
        <v>7</v>
      </c>
      <c r="B2017" t="s">
        <v>53</v>
      </c>
      <c r="C2017" t="s">
        <v>237</v>
      </c>
      <c r="D2017" t="s">
        <v>233</v>
      </c>
      <c r="E2017" s="3">
        <v>174</v>
      </c>
      <c r="F2017" s="3">
        <v>7</v>
      </c>
      <c r="G2017" s="3">
        <v>6</v>
      </c>
      <c r="H2017" s="3">
        <v>1</v>
      </c>
      <c r="I2017" s="3">
        <v>163</v>
      </c>
      <c r="J2017" s="3">
        <v>4</v>
      </c>
      <c r="K2017" s="3">
        <f t="shared" si="317"/>
        <v>170</v>
      </c>
      <c r="L2017" s="2">
        <f t="shared" si="318"/>
        <v>4.117647058823529</v>
      </c>
      <c r="M2017" s="2">
        <f t="shared" si="319"/>
        <v>3.5294117647058822</v>
      </c>
      <c r="N2017" s="2">
        <f t="shared" si="320"/>
        <v>0.58823529411764708</v>
      </c>
      <c r="O2017" s="2">
        <f t="shared" si="321"/>
        <v>95.882352941176478</v>
      </c>
      <c r="P2017" s="2">
        <f t="shared" si="316"/>
        <v>14.285714285714285</v>
      </c>
    </row>
    <row r="2018" spans="1:16">
      <c r="A2018" t="s">
        <v>7</v>
      </c>
      <c r="B2018" t="s">
        <v>53</v>
      </c>
      <c r="C2018" t="s">
        <v>237</v>
      </c>
      <c r="D2018" t="s">
        <v>235</v>
      </c>
      <c r="E2018" s="3">
        <v>142</v>
      </c>
      <c r="F2018" s="3">
        <v>4</v>
      </c>
      <c r="G2018" s="3">
        <v>4</v>
      </c>
      <c r="H2018" s="3">
        <v>0</v>
      </c>
      <c r="I2018" s="3">
        <v>135</v>
      </c>
      <c r="J2018" s="3">
        <v>3</v>
      </c>
      <c r="K2018" s="3">
        <f t="shared" si="317"/>
        <v>139</v>
      </c>
      <c r="L2018" s="2">
        <f t="shared" si="318"/>
        <v>2.877697841726619</v>
      </c>
      <c r="M2018" s="2">
        <f t="shared" si="319"/>
        <v>2.877697841726619</v>
      </c>
      <c r="N2018" s="2">
        <f t="shared" si="320"/>
        <v>0</v>
      </c>
      <c r="O2018" s="2">
        <f t="shared" si="321"/>
        <v>97.122302158273371</v>
      </c>
      <c r="P2018" s="2">
        <f t="shared" si="316"/>
        <v>0</v>
      </c>
    </row>
    <row r="2019" spans="1:16">
      <c r="A2019" t="s">
        <v>7</v>
      </c>
      <c r="B2019" t="s">
        <v>53</v>
      </c>
      <c r="C2019" t="s">
        <v>237</v>
      </c>
      <c r="D2019" t="s">
        <v>234</v>
      </c>
      <c r="E2019" s="3">
        <f t="shared" ref="E2019:J2019" si="325">SUM(E2005:E2013)</f>
        <v>20677</v>
      </c>
      <c r="F2019" s="3">
        <f t="shared" si="325"/>
        <v>10125</v>
      </c>
      <c r="G2019" s="3">
        <f t="shared" si="325"/>
        <v>9825</v>
      </c>
      <c r="H2019" s="3">
        <f t="shared" si="325"/>
        <v>300</v>
      </c>
      <c r="I2019" s="3">
        <f t="shared" si="325"/>
        <v>10499</v>
      </c>
      <c r="J2019" s="3">
        <f t="shared" si="325"/>
        <v>53</v>
      </c>
      <c r="K2019" s="3">
        <f t="shared" si="317"/>
        <v>20624</v>
      </c>
      <c r="L2019" s="2">
        <f t="shared" si="318"/>
        <v>49.093289371605898</v>
      </c>
      <c r="M2019" s="2">
        <f t="shared" si="319"/>
        <v>47.63867339022498</v>
      </c>
      <c r="N2019" s="2">
        <f t="shared" si="320"/>
        <v>1.4546159813809154</v>
      </c>
      <c r="O2019" s="2">
        <f t="shared" si="321"/>
        <v>50.906710628394102</v>
      </c>
      <c r="P2019" s="2">
        <f t="shared" si="316"/>
        <v>2.9629629629629632</v>
      </c>
    </row>
    <row r="2020" spans="1:16">
      <c r="A2020" t="s">
        <v>7</v>
      </c>
      <c r="B2020" t="s">
        <v>54</v>
      </c>
      <c r="C2020" t="s">
        <v>236</v>
      </c>
      <c r="D2020" t="s">
        <v>1</v>
      </c>
      <c r="E2020" s="3">
        <v>3334</v>
      </c>
      <c r="F2020" s="3">
        <v>2411</v>
      </c>
      <c r="G2020" s="3">
        <v>2275</v>
      </c>
      <c r="H2020" s="3">
        <v>136</v>
      </c>
      <c r="I2020" s="3">
        <v>914</v>
      </c>
      <c r="J2020" s="3">
        <v>9</v>
      </c>
      <c r="K2020" s="3">
        <f t="shared" si="317"/>
        <v>3325</v>
      </c>
      <c r="L2020" s="2">
        <f t="shared" si="318"/>
        <v>72.511278195488728</v>
      </c>
      <c r="M2020" s="2">
        <f t="shared" si="319"/>
        <v>68.421052631578945</v>
      </c>
      <c r="N2020" s="2">
        <f t="shared" si="320"/>
        <v>4.0902255639097742</v>
      </c>
      <c r="O2020" s="2">
        <f t="shared" si="321"/>
        <v>27.488721804511279</v>
      </c>
      <c r="P2020" s="2">
        <f t="shared" si="316"/>
        <v>5.6408129406885106</v>
      </c>
    </row>
    <row r="2021" spans="1:16">
      <c r="A2021" t="s">
        <v>7</v>
      </c>
      <c r="B2021" t="s">
        <v>54</v>
      </c>
      <c r="C2021" t="s">
        <v>236</v>
      </c>
      <c r="D2021" t="s">
        <v>219</v>
      </c>
      <c r="E2021" s="3">
        <v>287</v>
      </c>
      <c r="F2021" s="3">
        <v>15</v>
      </c>
      <c r="G2021" s="3">
        <v>13</v>
      </c>
      <c r="H2021" s="3">
        <v>2</v>
      </c>
      <c r="I2021" s="3">
        <v>271</v>
      </c>
      <c r="J2021" s="3">
        <v>1</v>
      </c>
      <c r="K2021" s="3">
        <f t="shared" si="317"/>
        <v>286</v>
      </c>
      <c r="L2021" s="2">
        <f t="shared" si="318"/>
        <v>5.244755244755245</v>
      </c>
      <c r="M2021" s="2">
        <f t="shared" si="319"/>
        <v>4.5454545454545459</v>
      </c>
      <c r="N2021" s="2">
        <f t="shared" si="320"/>
        <v>0.69930069930069927</v>
      </c>
      <c r="O2021" s="2">
        <f t="shared" si="321"/>
        <v>94.75524475524476</v>
      </c>
      <c r="P2021" s="2">
        <f t="shared" si="316"/>
        <v>13.333333333333334</v>
      </c>
    </row>
    <row r="2022" spans="1:16">
      <c r="A2022" t="s">
        <v>7</v>
      </c>
      <c r="B2022" t="s">
        <v>54</v>
      </c>
      <c r="C2022" t="s">
        <v>236</v>
      </c>
      <c r="D2022" t="s">
        <v>220</v>
      </c>
      <c r="E2022" s="3">
        <v>393</v>
      </c>
      <c r="F2022" s="3">
        <v>174</v>
      </c>
      <c r="G2022" s="3">
        <v>148</v>
      </c>
      <c r="H2022" s="3">
        <v>26</v>
      </c>
      <c r="I2022" s="3">
        <v>218</v>
      </c>
      <c r="J2022" s="3">
        <v>1</v>
      </c>
      <c r="K2022" s="3">
        <f t="shared" si="317"/>
        <v>392</v>
      </c>
      <c r="L2022" s="2">
        <f t="shared" si="318"/>
        <v>44.387755102040813</v>
      </c>
      <c r="M2022" s="2">
        <f t="shared" si="319"/>
        <v>37.755102040816325</v>
      </c>
      <c r="N2022" s="2">
        <f t="shared" si="320"/>
        <v>6.6326530612244898</v>
      </c>
      <c r="O2022" s="2">
        <f t="shared" si="321"/>
        <v>55.612244897959187</v>
      </c>
      <c r="P2022" s="2">
        <f t="shared" si="316"/>
        <v>14.942528735632186</v>
      </c>
    </row>
    <row r="2023" spans="1:16">
      <c r="A2023" t="s">
        <v>7</v>
      </c>
      <c r="B2023" t="s">
        <v>54</v>
      </c>
      <c r="C2023" t="s">
        <v>236</v>
      </c>
      <c r="D2023" t="s">
        <v>221</v>
      </c>
      <c r="E2023" s="3">
        <v>382</v>
      </c>
      <c r="F2023" s="3">
        <v>306</v>
      </c>
      <c r="G2023" s="3">
        <v>278</v>
      </c>
      <c r="H2023" s="3">
        <v>28</v>
      </c>
      <c r="I2023" s="3">
        <v>76</v>
      </c>
      <c r="J2023" s="3">
        <v>0</v>
      </c>
      <c r="K2023" s="3">
        <f t="shared" si="317"/>
        <v>382</v>
      </c>
      <c r="L2023" s="2">
        <f t="shared" si="318"/>
        <v>80.104712041884824</v>
      </c>
      <c r="M2023" s="2">
        <f t="shared" si="319"/>
        <v>72.774869109947645</v>
      </c>
      <c r="N2023" s="2">
        <f t="shared" si="320"/>
        <v>7.3298429319371721</v>
      </c>
      <c r="O2023" s="2">
        <f t="shared" si="321"/>
        <v>19.895287958115183</v>
      </c>
      <c r="P2023" s="2">
        <f t="shared" si="316"/>
        <v>9.1503267973856204</v>
      </c>
    </row>
    <row r="2024" spans="1:16">
      <c r="A2024" t="s">
        <v>7</v>
      </c>
      <c r="B2024" t="s">
        <v>54</v>
      </c>
      <c r="C2024" t="s">
        <v>236</v>
      </c>
      <c r="D2024" t="s">
        <v>222</v>
      </c>
      <c r="E2024" s="3">
        <v>355</v>
      </c>
      <c r="F2024" s="3">
        <v>314</v>
      </c>
      <c r="G2024" s="3">
        <v>296</v>
      </c>
      <c r="H2024" s="3">
        <v>18</v>
      </c>
      <c r="I2024" s="3">
        <v>41</v>
      </c>
      <c r="J2024" s="3">
        <v>0</v>
      </c>
      <c r="K2024" s="3">
        <f t="shared" si="317"/>
        <v>355</v>
      </c>
      <c r="L2024" s="2">
        <f t="shared" si="318"/>
        <v>88.450704225352112</v>
      </c>
      <c r="M2024" s="2">
        <f t="shared" si="319"/>
        <v>83.380281690140848</v>
      </c>
      <c r="N2024" s="2">
        <f t="shared" si="320"/>
        <v>5.070422535211268</v>
      </c>
      <c r="O2024" s="2">
        <f t="shared" si="321"/>
        <v>11.549295774647888</v>
      </c>
      <c r="P2024" s="2">
        <f t="shared" si="316"/>
        <v>5.7324840764331215</v>
      </c>
    </row>
    <row r="2025" spans="1:16">
      <c r="A2025" t="s">
        <v>7</v>
      </c>
      <c r="B2025" t="s">
        <v>54</v>
      </c>
      <c r="C2025" t="s">
        <v>236</v>
      </c>
      <c r="D2025" t="s">
        <v>223</v>
      </c>
      <c r="E2025" s="3">
        <v>353</v>
      </c>
      <c r="F2025" s="3">
        <v>323</v>
      </c>
      <c r="G2025" s="3">
        <v>307</v>
      </c>
      <c r="H2025" s="3">
        <v>16</v>
      </c>
      <c r="I2025" s="3">
        <v>30</v>
      </c>
      <c r="J2025" s="3">
        <v>0</v>
      </c>
      <c r="K2025" s="3">
        <f t="shared" si="317"/>
        <v>353</v>
      </c>
      <c r="L2025" s="2">
        <f t="shared" si="318"/>
        <v>91.501416430594901</v>
      </c>
      <c r="M2025" s="2">
        <f t="shared" si="319"/>
        <v>86.96883852691218</v>
      </c>
      <c r="N2025" s="2">
        <f t="shared" si="320"/>
        <v>4.5325779036827196</v>
      </c>
      <c r="O2025" s="2">
        <f t="shared" si="321"/>
        <v>8.4985835694050991</v>
      </c>
      <c r="P2025" s="2">
        <f t="shared" ref="P2025:P2088" si="326">IF(F2025&gt;0,H2025/F2025*100," ")</f>
        <v>4.9535603715170282</v>
      </c>
    </row>
    <row r="2026" spans="1:16">
      <c r="A2026" t="s">
        <v>7</v>
      </c>
      <c r="B2026" t="s">
        <v>54</v>
      </c>
      <c r="C2026" t="s">
        <v>236</v>
      </c>
      <c r="D2026" t="s">
        <v>224</v>
      </c>
      <c r="E2026" s="3">
        <v>354</v>
      </c>
      <c r="F2026" s="3">
        <v>325</v>
      </c>
      <c r="G2026" s="3">
        <v>309</v>
      </c>
      <c r="H2026" s="3">
        <v>16</v>
      </c>
      <c r="I2026" s="3">
        <v>29</v>
      </c>
      <c r="J2026" s="3">
        <v>0</v>
      </c>
      <c r="K2026" s="3">
        <f t="shared" si="317"/>
        <v>354</v>
      </c>
      <c r="L2026" s="2">
        <f t="shared" si="318"/>
        <v>91.807909604519779</v>
      </c>
      <c r="M2026" s="2">
        <f t="shared" si="319"/>
        <v>87.288135593220346</v>
      </c>
      <c r="N2026" s="2">
        <f t="shared" si="320"/>
        <v>4.5197740112994351</v>
      </c>
      <c r="O2026" s="2">
        <f t="shared" si="321"/>
        <v>8.1920903954802249</v>
      </c>
      <c r="P2026" s="2">
        <f t="shared" si="326"/>
        <v>4.9230769230769234</v>
      </c>
    </row>
    <row r="2027" spans="1:16">
      <c r="A2027" t="s">
        <v>7</v>
      </c>
      <c r="B2027" t="s">
        <v>54</v>
      </c>
      <c r="C2027" t="s">
        <v>236</v>
      </c>
      <c r="D2027" t="s">
        <v>225</v>
      </c>
      <c r="E2027" s="3">
        <v>286</v>
      </c>
      <c r="F2027" s="3">
        <v>255</v>
      </c>
      <c r="G2027" s="3">
        <v>244</v>
      </c>
      <c r="H2027" s="3">
        <v>11</v>
      </c>
      <c r="I2027" s="3">
        <v>31</v>
      </c>
      <c r="J2027" s="3">
        <v>0</v>
      </c>
      <c r="K2027" s="3">
        <f t="shared" si="317"/>
        <v>286</v>
      </c>
      <c r="L2027" s="2">
        <f t="shared" si="318"/>
        <v>89.16083916083916</v>
      </c>
      <c r="M2027" s="2">
        <f t="shared" si="319"/>
        <v>85.314685314685306</v>
      </c>
      <c r="N2027" s="2">
        <f t="shared" si="320"/>
        <v>3.8461538461538463</v>
      </c>
      <c r="O2027" s="2">
        <f t="shared" si="321"/>
        <v>10.839160839160838</v>
      </c>
      <c r="P2027" s="2">
        <f t="shared" si="326"/>
        <v>4.3137254901960782</v>
      </c>
    </row>
    <row r="2028" spans="1:16">
      <c r="A2028" t="s">
        <v>7</v>
      </c>
      <c r="B2028" t="s">
        <v>54</v>
      </c>
      <c r="C2028" t="s">
        <v>236</v>
      </c>
      <c r="D2028" t="s">
        <v>226</v>
      </c>
      <c r="E2028" s="3">
        <v>221</v>
      </c>
      <c r="F2028" s="3">
        <v>210</v>
      </c>
      <c r="G2028" s="3">
        <v>207</v>
      </c>
      <c r="H2028" s="3">
        <v>3</v>
      </c>
      <c r="I2028" s="3">
        <v>10</v>
      </c>
      <c r="J2028" s="3">
        <v>1</v>
      </c>
      <c r="K2028" s="3">
        <f t="shared" ref="K2028:K2091" si="327">E2028-J2028</f>
        <v>220</v>
      </c>
      <c r="L2028" s="2">
        <f t="shared" ref="L2028:L2091" si="328">F2028/$K2028*100</f>
        <v>95.454545454545453</v>
      </c>
      <c r="M2028" s="2">
        <f t="shared" ref="M2028:M2091" si="329">G2028/$K2028*100</f>
        <v>94.090909090909093</v>
      </c>
      <c r="N2028" s="2">
        <f t="shared" ref="N2028:N2091" si="330">H2028/$K2028*100</f>
        <v>1.3636363636363635</v>
      </c>
      <c r="O2028" s="2">
        <f t="shared" ref="O2028:O2091" si="331">I2028/$K2028*100</f>
        <v>4.5454545454545459</v>
      </c>
      <c r="P2028" s="2">
        <f t="shared" si="326"/>
        <v>1.4285714285714286</v>
      </c>
    </row>
    <row r="2029" spans="1:16">
      <c r="A2029" t="s">
        <v>7</v>
      </c>
      <c r="B2029" t="s">
        <v>54</v>
      </c>
      <c r="C2029" t="s">
        <v>236</v>
      </c>
      <c r="D2029" t="s">
        <v>227</v>
      </c>
      <c r="E2029" s="3">
        <v>185</v>
      </c>
      <c r="F2029" s="3">
        <v>164</v>
      </c>
      <c r="G2029" s="3">
        <v>155</v>
      </c>
      <c r="H2029" s="3">
        <v>9</v>
      </c>
      <c r="I2029" s="3">
        <v>21</v>
      </c>
      <c r="J2029" s="3">
        <v>0</v>
      </c>
      <c r="K2029" s="3">
        <f t="shared" si="327"/>
        <v>185</v>
      </c>
      <c r="L2029" s="2">
        <f t="shared" si="328"/>
        <v>88.64864864864866</v>
      </c>
      <c r="M2029" s="2">
        <f t="shared" si="329"/>
        <v>83.78378378378379</v>
      </c>
      <c r="N2029" s="2">
        <f t="shared" si="330"/>
        <v>4.8648648648648649</v>
      </c>
      <c r="O2029" s="2">
        <f t="shared" si="331"/>
        <v>11.351351351351353</v>
      </c>
      <c r="P2029" s="2">
        <f t="shared" si="326"/>
        <v>5.4878048780487809</v>
      </c>
    </row>
    <row r="2030" spans="1:16">
      <c r="A2030" t="s">
        <v>7</v>
      </c>
      <c r="B2030" t="s">
        <v>54</v>
      </c>
      <c r="C2030" t="s">
        <v>236</v>
      </c>
      <c r="D2030" t="s">
        <v>228</v>
      </c>
      <c r="E2030" s="3">
        <v>140</v>
      </c>
      <c r="F2030" s="3">
        <v>118</v>
      </c>
      <c r="G2030" s="3">
        <v>116</v>
      </c>
      <c r="H2030" s="3">
        <v>2</v>
      </c>
      <c r="I2030" s="3">
        <v>22</v>
      </c>
      <c r="J2030" s="3">
        <v>0</v>
      </c>
      <c r="K2030" s="3">
        <f t="shared" si="327"/>
        <v>140</v>
      </c>
      <c r="L2030" s="2">
        <f t="shared" si="328"/>
        <v>84.285714285714292</v>
      </c>
      <c r="M2030" s="2">
        <f t="shared" si="329"/>
        <v>82.857142857142861</v>
      </c>
      <c r="N2030" s="2">
        <f t="shared" si="330"/>
        <v>1.4285714285714286</v>
      </c>
      <c r="O2030" s="2">
        <f t="shared" si="331"/>
        <v>15.714285714285714</v>
      </c>
      <c r="P2030" s="2">
        <f t="shared" si="326"/>
        <v>1.6949152542372881</v>
      </c>
    </row>
    <row r="2031" spans="1:16">
      <c r="A2031" t="s">
        <v>7</v>
      </c>
      <c r="B2031" t="s">
        <v>54</v>
      </c>
      <c r="C2031" t="s">
        <v>236</v>
      </c>
      <c r="D2031" t="s">
        <v>229</v>
      </c>
      <c r="E2031" s="3">
        <v>102</v>
      </c>
      <c r="F2031" s="3">
        <v>79</v>
      </c>
      <c r="G2031" s="3">
        <v>75</v>
      </c>
      <c r="H2031" s="3">
        <v>4</v>
      </c>
      <c r="I2031" s="3">
        <v>22</v>
      </c>
      <c r="J2031" s="3">
        <v>1</v>
      </c>
      <c r="K2031" s="3">
        <f t="shared" si="327"/>
        <v>101</v>
      </c>
      <c r="L2031" s="2">
        <f t="shared" si="328"/>
        <v>78.21782178217822</v>
      </c>
      <c r="M2031" s="2">
        <f t="shared" si="329"/>
        <v>74.257425742574256</v>
      </c>
      <c r="N2031" s="2">
        <f t="shared" si="330"/>
        <v>3.9603960396039604</v>
      </c>
      <c r="O2031" s="2">
        <f t="shared" si="331"/>
        <v>21.782178217821784</v>
      </c>
      <c r="P2031" s="2">
        <f t="shared" si="326"/>
        <v>5.0632911392405067</v>
      </c>
    </row>
    <row r="2032" spans="1:16">
      <c r="A2032" t="s">
        <v>7</v>
      </c>
      <c r="B2032" t="s">
        <v>54</v>
      </c>
      <c r="C2032" t="s">
        <v>236</v>
      </c>
      <c r="D2032" t="s">
        <v>230</v>
      </c>
      <c r="E2032" s="3">
        <v>108</v>
      </c>
      <c r="F2032" s="3">
        <v>67</v>
      </c>
      <c r="G2032" s="3">
        <v>66</v>
      </c>
      <c r="H2032" s="3">
        <v>1</v>
      </c>
      <c r="I2032" s="3">
        <v>39</v>
      </c>
      <c r="J2032" s="3">
        <v>2</v>
      </c>
      <c r="K2032" s="3">
        <f t="shared" si="327"/>
        <v>106</v>
      </c>
      <c r="L2032" s="2">
        <f t="shared" si="328"/>
        <v>63.20754716981132</v>
      </c>
      <c r="M2032" s="2">
        <f t="shared" si="329"/>
        <v>62.264150943396224</v>
      </c>
      <c r="N2032" s="2">
        <f t="shared" si="330"/>
        <v>0.94339622641509435</v>
      </c>
      <c r="O2032" s="2">
        <f t="shared" si="331"/>
        <v>36.79245283018868</v>
      </c>
      <c r="P2032" s="2">
        <f t="shared" si="326"/>
        <v>1.4925373134328357</v>
      </c>
    </row>
    <row r="2033" spans="1:16">
      <c r="A2033" t="s">
        <v>7</v>
      </c>
      <c r="B2033" t="s">
        <v>54</v>
      </c>
      <c r="C2033" t="s">
        <v>236</v>
      </c>
      <c r="D2033" t="s">
        <v>231</v>
      </c>
      <c r="E2033" s="3">
        <v>89</v>
      </c>
      <c r="F2033" s="3">
        <v>42</v>
      </c>
      <c r="G2033" s="3">
        <v>42</v>
      </c>
      <c r="H2033" s="3">
        <v>0</v>
      </c>
      <c r="I2033" s="3">
        <v>45</v>
      </c>
      <c r="J2033" s="3">
        <v>2</v>
      </c>
      <c r="K2033" s="3">
        <f t="shared" si="327"/>
        <v>87</v>
      </c>
      <c r="L2033" s="2">
        <f t="shared" si="328"/>
        <v>48.275862068965516</v>
      </c>
      <c r="M2033" s="2">
        <f t="shared" si="329"/>
        <v>48.275862068965516</v>
      </c>
      <c r="N2033" s="2">
        <f t="shared" si="330"/>
        <v>0</v>
      </c>
      <c r="O2033" s="2">
        <f t="shared" si="331"/>
        <v>51.724137931034484</v>
      </c>
      <c r="P2033" s="2">
        <f t="shared" si="326"/>
        <v>0</v>
      </c>
    </row>
    <row r="2034" spans="1:16">
      <c r="A2034" t="s">
        <v>7</v>
      </c>
      <c r="B2034" t="s">
        <v>54</v>
      </c>
      <c r="C2034" t="s">
        <v>236</v>
      </c>
      <c r="D2034" t="s">
        <v>232</v>
      </c>
      <c r="E2034" s="3">
        <v>39</v>
      </c>
      <c r="F2034" s="3">
        <v>12</v>
      </c>
      <c r="G2034" s="3">
        <v>12</v>
      </c>
      <c r="H2034" s="3">
        <v>0</v>
      </c>
      <c r="I2034" s="3">
        <v>26</v>
      </c>
      <c r="J2034" s="3">
        <v>1</v>
      </c>
      <c r="K2034" s="3">
        <f t="shared" si="327"/>
        <v>38</v>
      </c>
      <c r="L2034" s="2">
        <f t="shared" si="328"/>
        <v>31.578947368421051</v>
      </c>
      <c r="M2034" s="2">
        <f t="shared" si="329"/>
        <v>31.578947368421051</v>
      </c>
      <c r="N2034" s="2">
        <f t="shared" si="330"/>
        <v>0</v>
      </c>
      <c r="O2034" s="2">
        <f t="shared" si="331"/>
        <v>68.421052631578945</v>
      </c>
      <c r="P2034" s="2">
        <f t="shared" si="326"/>
        <v>0</v>
      </c>
    </row>
    <row r="2035" spans="1:16">
      <c r="A2035" t="s">
        <v>7</v>
      </c>
      <c r="B2035" t="s">
        <v>54</v>
      </c>
      <c r="C2035" t="s">
        <v>236</v>
      </c>
      <c r="D2035" t="s">
        <v>233</v>
      </c>
      <c r="E2035" s="3">
        <v>20</v>
      </c>
      <c r="F2035" s="3">
        <v>5</v>
      </c>
      <c r="G2035" s="3">
        <v>5</v>
      </c>
      <c r="H2035" s="3">
        <v>0</v>
      </c>
      <c r="I2035" s="3">
        <v>15</v>
      </c>
      <c r="J2035" s="3">
        <v>0</v>
      </c>
      <c r="K2035" s="3">
        <f t="shared" si="327"/>
        <v>20</v>
      </c>
      <c r="L2035" s="2">
        <f t="shared" si="328"/>
        <v>25</v>
      </c>
      <c r="M2035" s="2">
        <f t="shared" si="329"/>
        <v>25</v>
      </c>
      <c r="N2035" s="2">
        <f t="shared" si="330"/>
        <v>0</v>
      </c>
      <c r="O2035" s="2">
        <f t="shared" si="331"/>
        <v>75</v>
      </c>
      <c r="P2035" s="2">
        <f t="shared" si="326"/>
        <v>0</v>
      </c>
    </row>
    <row r="2036" spans="1:16">
      <c r="A2036" t="s">
        <v>7</v>
      </c>
      <c r="B2036" t="s">
        <v>54</v>
      </c>
      <c r="C2036" t="s">
        <v>236</v>
      </c>
      <c r="D2036" t="s">
        <v>235</v>
      </c>
      <c r="E2036" s="3">
        <v>20</v>
      </c>
      <c r="F2036" s="3">
        <v>2</v>
      </c>
      <c r="G2036" s="3">
        <v>2</v>
      </c>
      <c r="H2036" s="3">
        <v>0</v>
      </c>
      <c r="I2036" s="3">
        <v>18</v>
      </c>
      <c r="J2036" s="3">
        <v>0</v>
      </c>
      <c r="K2036" s="3">
        <f t="shared" si="327"/>
        <v>20</v>
      </c>
      <c r="L2036" s="2">
        <f t="shared" si="328"/>
        <v>10</v>
      </c>
      <c r="M2036" s="2">
        <f t="shared" si="329"/>
        <v>10</v>
      </c>
      <c r="N2036" s="2">
        <f t="shared" si="330"/>
        <v>0</v>
      </c>
      <c r="O2036" s="2">
        <f t="shared" si="331"/>
        <v>90</v>
      </c>
      <c r="P2036" s="2">
        <f t="shared" si="326"/>
        <v>0</v>
      </c>
    </row>
    <row r="2037" spans="1:16">
      <c r="A2037" t="s">
        <v>7</v>
      </c>
      <c r="B2037" t="s">
        <v>54</v>
      </c>
      <c r="C2037" t="s">
        <v>236</v>
      </c>
      <c r="D2037" t="s">
        <v>234</v>
      </c>
      <c r="E2037" s="3">
        <f t="shared" ref="E2037:J2037" si="332">SUM(E2023:E2031)</f>
        <v>2378</v>
      </c>
      <c r="F2037" s="3">
        <f t="shared" si="332"/>
        <v>2094</v>
      </c>
      <c r="G2037" s="3">
        <f t="shared" si="332"/>
        <v>1987</v>
      </c>
      <c r="H2037" s="3">
        <f t="shared" si="332"/>
        <v>107</v>
      </c>
      <c r="I2037" s="3">
        <f t="shared" si="332"/>
        <v>282</v>
      </c>
      <c r="J2037" s="3">
        <f t="shared" si="332"/>
        <v>2</v>
      </c>
      <c r="K2037" s="3">
        <f t="shared" si="327"/>
        <v>2376</v>
      </c>
      <c r="L2037" s="2">
        <f t="shared" si="328"/>
        <v>88.131313131313121</v>
      </c>
      <c r="M2037" s="2">
        <f t="shared" si="329"/>
        <v>83.627946127946132</v>
      </c>
      <c r="N2037" s="2">
        <f t="shared" si="330"/>
        <v>4.5033670033670035</v>
      </c>
      <c r="O2037" s="2">
        <f t="shared" si="331"/>
        <v>11.868686868686869</v>
      </c>
      <c r="P2037" s="2">
        <f t="shared" si="326"/>
        <v>5.1098376313276024</v>
      </c>
    </row>
    <row r="2038" spans="1:16">
      <c r="A2038" t="s">
        <v>7</v>
      </c>
      <c r="B2038" t="s">
        <v>54</v>
      </c>
      <c r="C2038" t="s">
        <v>237</v>
      </c>
      <c r="D2038" t="s">
        <v>1</v>
      </c>
      <c r="E2038" s="3">
        <v>3206</v>
      </c>
      <c r="F2038" s="3">
        <v>865</v>
      </c>
      <c r="G2038" s="3">
        <v>842</v>
      </c>
      <c r="H2038" s="3">
        <v>23</v>
      </c>
      <c r="I2038" s="3">
        <v>2336</v>
      </c>
      <c r="J2038" s="3">
        <v>5</v>
      </c>
      <c r="K2038" s="3">
        <f t="shared" si="327"/>
        <v>3201</v>
      </c>
      <c r="L2038" s="2">
        <f t="shared" si="328"/>
        <v>27.022805373320836</v>
      </c>
      <c r="M2038" s="2">
        <f t="shared" si="329"/>
        <v>26.304279912527335</v>
      </c>
      <c r="N2038" s="2">
        <f t="shared" si="330"/>
        <v>0.71852546079350199</v>
      </c>
      <c r="O2038" s="2">
        <f t="shared" si="331"/>
        <v>72.977194626679164</v>
      </c>
      <c r="P2038" s="2">
        <f t="shared" si="326"/>
        <v>2.6589595375722546</v>
      </c>
    </row>
    <row r="2039" spans="1:16">
      <c r="A2039" t="s">
        <v>7</v>
      </c>
      <c r="B2039" t="s">
        <v>54</v>
      </c>
      <c r="C2039" t="s">
        <v>237</v>
      </c>
      <c r="D2039" t="s">
        <v>219</v>
      </c>
      <c r="E2039" s="3">
        <v>274</v>
      </c>
      <c r="F2039" s="3">
        <v>2</v>
      </c>
      <c r="G2039" s="3">
        <v>1</v>
      </c>
      <c r="H2039" s="3">
        <v>1</v>
      </c>
      <c r="I2039" s="3">
        <v>272</v>
      </c>
      <c r="J2039" s="3">
        <v>0</v>
      </c>
      <c r="K2039" s="3">
        <f t="shared" si="327"/>
        <v>274</v>
      </c>
      <c r="L2039" s="2">
        <f t="shared" si="328"/>
        <v>0.72992700729927007</v>
      </c>
      <c r="M2039" s="2">
        <f t="shared" si="329"/>
        <v>0.36496350364963503</v>
      </c>
      <c r="N2039" s="2">
        <f t="shared" si="330"/>
        <v>0.36496350364963503</v>
      </c>
      <c r="O2039" s="2">
        <f t="shared" si="331"/>
        <v>99.270072992700733</v>
      </c>
      <c r="P2039" s="2">
        <f t="shared" si="326"/>
        <v>50</v>
      </c>
    </row>
    <row r="2040" spans="1:16">
      <c r="A2040" t="s">
        <v>7</v>
      </c>
      <c r="B2040" t="s">
        <v>54</v>
      </c>
      <c r="C2040" t="s">
        <v>237</v>
      </c>
      <c r="D2040" t="s">
        <v>220</v>
      </c>
      <c r="E2040" s="3">
        <v>414</v>
      </c>
      <c r="F2040" s="3">
        <v>75</v>
      </c>
      <c r="G2040" s="3">
        <v>64</v>
      </c>
      <c r="H2040" s="3">
        <v>11</v>
      </c>
      <c r="I2040" s="3">
        <v>339</v>
      </c>
      <c r="J2040" s="3">
        <v>0</v>
      </c>
      <c r="K2040" s="3">
        <f t="shared" si="327"/>
        <v>414</v>
      </c>
      <c r="L2040" s="2">
        <f t="shared" si="328"/>
        <v>18.115942028985508</v>
      </c>
      <c r="M2040" s="2">
        <f t="shared" si="329"/>
        <v>15.458937198067632</v>
      </c>
      <c r="N2040" s="2">
        <f t="shared" si="330"/>
        <v>2.6570048309178742</v>
      </c>
      <c r="O2040" s="2">
        <f t="shared" si="331"/>
        <v>81.884057971014485</v>
      </c>
      <c r="P2040" s="2">
        <f t="shared" si="326"/>
        <v>14.666666666666666</v>
      </c>
    </row>
    <row r="2041" spans="1:16">
      <c r="A2041" t="s">
        <v>7</v>
      </c>
      <c r="B2041" t="s">
        <v>54</v>
      </c>
      <c r="C2041" t="s">
        <v>237</v>
      </c>
      <c r="D2041" t="s">
        <v>221</v>
      </c>
      <c r="E2041" s="3">
        <v>372</v>
      </c>
      <c r="F2041" s="3">
        <v>121</v>
      </c>
      <c r="G2041" s="3">
        <v>116</v>
      </c>
      <c r="H2041" s="3">
        <v>5</v>
      </c>
      <c r="I2041" s="3">
        <v>251</v>
      </c>
      <c r="J2041" s="3">
        <v>0</v>
      </c>
      <c r="K2041" s="3">
        <f t="shared" si="327"/>
        <v>372</v>
      </c>
      <c r="L2041" s="2">
        <f t="shared" si="328"/>
        <v>32.526881720430104</v>
      </c>
      <c r="M2041" s="2">
        <f t="shared" si="329"/>
        <v>31.182795698924732</v>
      </c>
      <c r="N2041" s="2">
        <f t="shared" si="330"/>
        <v>1.3440860215053763</v>
      </c>
      <c r="O2041" s="2">
        <f t="shared" si="331"/>
        <v>67.473118279569889</v>
      </c>
      <c r="P2041" s="2">
        <f t="shared" si="326"/>
        <v>4.1322314049586781</v>
      </c>
    </row>
    <row r="2042" spans="1:16">
      <c r="A2042" t="s">
        <v>7</v>
      </c>
      <c r="B2042" t="s">
        <v>54</v>
      </c>
      <c r="C2042" t="s">
        <v>237</v>
      </c>
      <c r="D2042" t="s">
        <v>222</v>
      </c>
      <c r="E2042" s="3">
        <v>377</v>
      </c>
      <c r="F2042" s="3">
        <v>122</v>
      </c>
      <c r="G2042" s="3">
        <v>120</v>
      </c>
      <c r="H2042" s="3">
        <v>2</v>
      </c>
      <c r="I2042" s="3">
        <v>254</v>
      </c>
      <c r="J2042" s="3">
        <v>1</v>
      </c>
      <c r="K2042" s="3">
        <f t="shared" si="327"/>
        <v>376</v>
      </c>
      <c r="L2042" s="2">
        <f t="shared" si="328"/>
        <v>32.446808510638299</v>
      </c>
      <c r="M2042" s="2">
        <f t="shared" si="329"/>
        <v>31.914893617021278</v>
      </c>
      <c r="N2042" s="2">
        <f t="shared" si="330"/>
        <v>0.53191489361702127</v>
      </c>
      <c r="O2042" s="2">
        <f t="shared" si="331"/>
        <v>67.553191489361694</v>
      </c>
      <c r="P2042" s="2">
        <f t="shared" si="326"/>
        <v>1.639344262295082</v>
      </c>
    </row>
    <row r="2043" spans="1:16">
      <c r="A2043" t="s">
        <v>7</v>
      </c>
      <c r="B2043" t="s">
        <v>54</v>
      </c>
      <c r="C2043" t="s">
        <v>237</v>
      </c>
      <c r="D2043" t="s">
        <v>223</v>
      </c>
      <c r="E2043" s="3">
        <v>368</v>
      </c>
      <c r="F2043" s="3">
        <v>124</v>
      </c>
      <c r="G2043" s="3">
        <v>123</v>
      </c>
      <c r="H2043" s="3">
        <v>1</v>
      </c>
      <c r="I2043" s="3">
        <v>243</v>
      </c>
      <c r="J2043" s="3">
        <v>1</v>
      </c>
      <c r="K2043" s="3">
        <f t="shared" si="327"/>
        <v>367</v>
      </c>
      <c r="L2043" s="2">
        <f t="shared" si="328"/>
        <v>33.787465940054496</v>
      </c>
      <c r="M2043" s="2">
        <f t="shared" si="329"/>
        <v>33.514986376021803</v>
      </c>
      <c r="N2043" s="2">
        <f t="shared" si="330"/>
        <v>0.27247956403269752</v>
      </c>
      <c r="O2043" s="2">
        <f t="shared" si="331"/>
        <v>66.212534059945511</v>
      </c>
      <c r="P2043" s="2">
        <f t="shared" si="326"/>
        <v>0.80645161290322576</v>
      </c>
    </row>
    <row r="2044" spans="1:16">
      <c r="A2044" t="s">
        <v>7</v>
      </c>
      <c r="B2044" t="s">
        <v>54</v>
      </c>
      <c r="C2044" t="s">
        <v>237</v>
      </c>
      <c r="D2044" t="s">
        <v>224</v>
      </c>
      <c r="E2044" s="3">
        <v>314</v>
      </c>
      <c r="F2044" s="3">
        <v>126</v>
      </c>
      <c r="G2044" s="3">
        <v>125</v>
      </c>
      <c r="H2044" s="3">
        <v>1</v>
      </c>
      <c r="I2044" s="3">
        <v>188</v>
      </c>
      <c r="J2044" s="3">
        <v>0</v>
      </c>
      <c r="K2044" s="3">
        <f t="shared" si="327"/>
        <v>314</v>
      </c>
      <c r="L2044" s="2">
        <f t="shared" si="328"/>
        <v>40.127388535031848</v>
      </c>
      <c r="M2044" s="2">
        <f t="shared" si="329"/>
        <v>39.808917197452232</v>
      </c>
      <c r="N2044" s="2">
        <f t="shared" si="330"/>
        <v>0.31847133757961787</v>
      </c>
      <c r="O2044" s="2">
        <f t="shared" si="331"/>
        <v>59.872611464968152</v>
      </c>
      <c r="P2044" s="2">
        <f t="shared" si="326"/>
        <v>0.79365079365079361</v>
      </c>
    </row>
    <row r="2045" spans="1:16">
      <c r="A2045" t="s">
        <v>7</v>
      </c>
      <c r="B2045" t="s">
        <v>54</v>
      </c>
      <c r="C2045" t="s">
        <v>237</v>
      </c>
      <c r="D2045" t="s">
        <v>225</v>
      </c>
      <c r="E2045" s="3">
        <v>260</v>
      </c>
      <c r="F2045" s="3">
        <v>102</v>
      </c>
      <c r="G2045" s="3">
        <v>101</v>
      </c>
      <c r="H2045" s="3">
        <v>1</v>
      </c>
      <c r="I2045" s="3">
        <v>158</v>
      </c>
      <c r="J2045" s="3">
        <v>0</v>
      </c>
      <c r="K2045" s="3">
        <f t="shared" si="327"/>
        <v>260</v>
      </c>
      <c r="L2045" s="2">
        <f t="shared" si="328"/>
        <v>39.230769230769234</v>
      </c>
      <c r="M2045" s="2">
        <f t="shared" si="329"/>
        <v>38.846153846153847</v>
      </c>
      <c r="N2045" s="2">
        <f t="shared" si="330"/>
        <v>0.38461538461538464</v>
      </c>
      <c r="O2045" s="2">
        <f t="shared" si="331"/>
        <v>60.769230769230766</v>
      </c>
      <c r="P2045" s="2">
        <f t="shared" si="326"/>
        <v>0.98039215686274506</v>
      </c>
    </row>
    <row r="2046" spans="1:16">
      <c r="A2046" t="s">
        <v>7</v>
      </c>
      <c r="B2046" t="s">
        <v>54</v>
      </c>
      <c r="C2046" t="s">
        <v>237</v>
      </c>
      <c r="D2046" t="s">
        <v>226</v>
      </c>
      <c r="E2046" s="3">
        <v>198</v>
      </c>
      <c r="F2046" s="3">
        <v>66</v>
      </c>
      <c r="G2046" s="3">
        <v>65</v>
      </c>
      <c r="H2046" s="3">
        <v>1</v>
      </c>
      <c r="I2046" s="3">
        <v>131</v>
      </c>
      <c r="J2046" s="3">
        <v>1</v>
      </c>
      <c r="K2046" s="3">
        <f t="shared" si="327"/>
        <v>197</v>
      </c>
      <c r="L2046" s="2">
        <f t="shared" si="328"/>
        <v>33.502538071065992</v>
      </c>
      <c r="M2046" s="2">
        <f t="shared" si="329"/>
        <v>32.994923857868017</v>
      </c>
      <c r="N2046" s="2">
        <f t="shared" si="330"/>
        <v>0.50761421319796951</v>
      </c>
      <c r="O2046" s="2">
        <f t="shared" si="331"/>
        <v>66.497461928934015</v>
      </c>
      <c r="P2046" s="2">
        <f t="shared" si="326"/>
        <v>1.5151515151515151</v>
      </c>
    </row>
    <row r="2047" spans="1:16">
      <c r="A2047" t="s">
        <v>7</v>
      </c>
      <c r="B2047" t="s">
        <v>54</v>
      </c>
      <c r="C2047" t="s">
        <v>237</v>
      </c>
      <c r="D2047" t="s">
        <v>227</v>
      </c>
      <c r="E2047" s="3">
        <v>170</v>
      </c>
      <c r="F2047" s="3">
        <v>60</v>
      </c>
      <c r="G2047" s="3">
        <v>60</v>
      </c>
      <c r="H2047" s="3">
        <v>0</v>
      </c>
      <c r="I2047" s="3">
        <v>110</v>
      </c>
      <c r="J2047" s="3">
        <v>0</v>
      </c>
      <c r="K2047" s="3">
        <f t="shared" si="327"/>
        <v>170</v>
      </c>
      <c r="L2047" s="2">
        <f t="shared" si="328"/>
        <v>35.294117647058826</v>
      </c>
      <c r="M2047" s="2">
        <f t="shared" si="329"/>
        <v>35.294117647058826</v>
      </c>
      <c r="N2047" s="2">
        <f t="shared" si="330"/>
        <v>0</v>
      </c>
      <c r="O2047" s="2">
        <f t="shared" si="331"/>
        <v>64.705882352941174</v>
      </c>
      <c r="P2047" s="2">
        <f t="shared" si="326"/>
        <v>0</v>
      </c>
    </row>
    <row r="2048" spans="1:16">
      <c r="A2048" t="s">
        <v>7</v>
      </c>
      <c r="B2048" t="s">
        <v>54</v>
      </c>
      <c r="C2048" t="s">
        <v>237</v>
      </c>
      <c r="D2048" t="s">
        <v>228</v>
      </c>
      <c r="E2048" s="3">
        <v>113</v>
      </c>
      <c r="F2048" s="3">
        <v>22</v>
      </c>
      <c r="G2048" s="3">
        <v>22</v>
      </c>
      <c r="H2048" s="3">
        <v>0</v>
      </c>
      <c r="I2048" s="3">
        <v>91</v>
      </c>
      <c r="J2048" s="3">
        <v>0</v>
      </c>
      <c r="K2048" s="3">
        <f t="shared" si="327"/>
        <v>113</v>
      </c>
      <c r="L2048" s="2">
        <f t="shared" si="328"/>
        <v>19.469026548672566</v>
      </c>
      <c r="M2048" s="2">
        <f t="shared" si="329"/>
        <v>19.469026548672566</v>
      </c>
      <c r="N2048" s="2">
        <f t="shared" si="330"/>
        <v>0</v>
      </c>
      <c r="O2048" s="2">
        <f t="shared" si="331"/>
        <v>80.530973451327441</v>
      </c>
      <c r="P2048" s="2">
        <f t="shared" si="326"/>
        <v>0</v>
      </c>
    </row>
    <row r="2049" spans="1:16">
      <c r="A2049" t="s">
        <v>7</v>
      </c>
      <c r="B2049" t="s">
        <v>54</v>
      </c>
      <c r="C2049" t="s">
        <v>237</v>
      </c>
      <c r="D2049" t="s">
        <v>229</v>
      </c>
      <c r="E2049" s="3">
        <v>125</v>
      </c>
      <c r="F2049" s="3">
        <v>22</v>
      </c>
      <c r="G2049" s="3">
        <v>22</v>
      </c>
      <c r="H2049" s="3">
        <v>0</v>
      </c>
      <c r="I2049" s="3">
        <v>103</v>
      </c>
      <c r="J2049" s="3">
        <v>0</v>
      </c>
      <c r="K2049" s="3">
        <f t="shared" si="327"/>
        <v>125</v>
      </c>
      <c r="L2049" s="2">
        <f t="shared" si="328"/>
        <v>17.599999999999998</v>
      </c>
      <c r="M2049" s="2">
        <f t="shared" si="329"/>
        <v>17.599999999999998</v>
      </c>
      <c r="N2049" s="2">
        <f t="shared" si="330"/>
        <v>0</v>
      </c>
      <c r="O2049" s="2">
        <f t="shared" si="331"/>
        <v>82.399999999999991</v>
      </c>
      <c r="P2049" s="2">
        <f t="shared" si="326"/>
        <v>0</v>
      </c>
    </row>
    <row r="2050" spans="1:16">
      <c r="A2050" t="s">
        <v>7</v>
      </c>
      <c r="B2050" t="s">
        <v>54</v>
      </c>
      <c r="C2050" t="s">
        <v>237</v>
      </c>
      <c r="D2050" t="s">
        <v>230</v>
      </c>
      <c r="E2050" s="3">
        <v>87</v>
      </c>
      <c r="F2050" s="3">
        <v>15</v>
      </c>
      <c r="G2050" s="3">
        <v>15</v>
      </c>
      <c r="H2050" s="3">
        <v>0</v>
      </c>
      <c r="I2050" s="3">
        <v>72</v>
      </c>
      <c r="J2050" s="3">
        <v>0</v>
      </c>
      <c r="K2050" s="3">
        <f t="shared" si="327"/>
        <v>87</v>
      </c>
      <c r="L2050" s="2">
        <f t="shared" si="328"/>
        <v>17.241379310344829</v>
      </c>
      <c r="M2050" s="2">
        <f t="shared" si="329"/>
        <v>17.241379310344829</v>
      </c>
      <c r="N2050" s="2">
        <f t="shared" si="330"/>
        <v>0</v>
      </c>
      <c r="O2050" s="2">
        <f t="shared" si="331"/>
        <v>82.758620689655174</v>
      </c>
      <c r="P2050" s="2">
        <f t="shared" si="326"/>
        <v>0</v>
      </c>
    </row>
    <row r="2051" spans="1:16">
      <c r="A2051" t="s">
        <v>7</v>
      </c>
      <c r="B2051" t="s">
        <v>54</v>
      </c>
      <c r="C2051" t="s">
        <v>237</v>
      </c>
      <c r="D2051" t="s">
        <v>231</v>
      </c>
      <c r="E2051" s="3">
        <v>68</v>
      </c>
      <c r="F2051" s="3">
        <v>7</v>
      </c>
      <c r="G2051" s="3">
        <v>7</v>
      </c>
      <c r="H2051" s="3">
        <v>0</v>
      </c>
      <c r="I2051" s="3">
        <v>61</v>
      </c>
      <c r="J2051" s="3">
        <v>0</v>
      </c>
      <c r="K2051" s="3">
        <f t="shared" si="327"/>
        <v>68</v>
      </c>
      <c r="L2051" s="2">
        <f t="shared" si="328"/>
        <v>10.294117647058822</v>
      </c>
      <c r="M2051" s="2">
        <f t="shared" si="329"/>
        <v>10.294117647058822</v>
      </c>
      <c r="N2051" s="2">
        <f t="shared" si="330"/>
        <v>0</v>
      </c>
      <c r="O2051" s="2">
        <f t="shared" si="331"/>
        <v>89.705882352941174</v>
      </c>
      <c r="P2051" s="2">
        <f t="shared" si="326"/>
        <v>0</v>
      </c>
    </row>
    <row r="2052" spans="1:16">
      <c r="A2052" t="s">
        <v>7</v>
      </c>
      <c r="B2052" t="s">
        <v>54</v>
      </c>
      <c r="C2052" t="s">
        <v>237</v>
      </c>
      <c r="D2052" t="s">
        <v>232</v>
      </c>
      <c r="E2052" s="3">
        <v>29</v>
      </c>
      <c r="F2052" s="3">
        <v>0</v>
      </c>
      <c r="G2052" s="3">
        <v>0</v>
      </c>
      <c r="H2052" s="3">
        <v>0</v>
      </c>
      <c r="I2052" s="3">
        <v>28</v>
      </c>
      <c r="J2052" s="3">
        <v>1</v>
      </c>
      <c r="K2052" s="3">
        <f t="shared" si="327"/>
        <v>28</v>
      </c>
      <c r="L2052" s="2">
        <f t="shared" si="328"/>
        <v>0</v>
      </c>
      <c r="M2052" s="2">
        <f t="shared" si="329"/>
        <v>0</v>
      </c>
      <c r="N2052" s="2">
        <f t="shared" si="330"/>
        <v>0</v>
      </c>
      <c r="O2052" s="2">
        <f t="shared" si="331"/>
        <v>100</v>
      </c>
      <c r="P2052" s="2" t="str">
        <f t="shared" si="326"/>
        <v xml:space="preserve"> </v>
      </c>
    </row>
    <row r="2053" spans="1:16">
      <c r="A2053" t="s">
        <v>7</v>
      </c>
      <c r="B2053" t="s">
        <v>54</v>
      </c>
      <c r="C2053" t="s">
        <v>237</v>
      </c>
      <c r="D2053" t="s">
        <v>233</v>
      </c>
      <c r="E2053" s="3">
        <v>14</v>
      </c>
      <c r="F2053" s="3">
        <v>1</v>
      </c>
      <c r="G2053" s="3">
        <v>1</v>
      </c>
      <c r="H2053" s="3">
        <v>0</v>
      </c>
      <c r="I2053" s="3">
        <v>13</v>
      </c>
      <c r="J2053" s="3">
        <v>0</v>
      </c>
      <c r="K2053" s="3">
        <f t="shared" si="327"/>
        <v>14</v>
      </c>
      <c r="L2053" s="2">
        <f t="shared" si="328"/>
        <v>7.1428571428571423</v>
      </c>
      <c r="M2053" s="2">
        <f t="shared" si="329"/>
        <v>7.1428571428571423</v>
      </c>
      <c r="N2053" s="2">
        <f t="shared" si="330"/>
        <v>0</v>
      </c>
      <c r="O2053" s="2">
        <f t="shared" si="331"/>
        <v>92.857142857142861</v>
      </c>
      <c r="P2053" s="2">
        <f t="shared" si="326"/>
        <v>0</v>
      </c>
    </row>
    <row r="2054" spans="1:16">
      <c r="A2054" t="s">
        <v>7</v>
      </c>
      <c r="B2054" t="s">
        <v>54</v>
      </c>
      <c r="C2054" t="s">
        <v>237</v>
      </c>
      <c r="D2054" t="s">
        <v>235</v>
      </c>
      <c r="E2054" s="3">
        <v>23</v>
      </c>
      <c r="F2054" s="3">
        <v>0</v>
      </c>
      <c r="G2054" s="3">
        <v>0</v>
      </c>
      <c r="H2054" s="3">
        <v>0</v>
      </c>
      <c r="I2054" s="3">
        <v>22</v>
      </c>
      <c r="J2054" s="3">
        <v>1</v>
      </c>
      <c r="K2054" s="3">
        <f t="shared" si="327"/>
        <v>22</v>
      </c>
      <c r="L2054" s="2">
        <f t="shared" si="328"/>
        <v>0</v>
      </c>
      <c r="M2054" s="2">
        <f t="shared" si="329"/>
        <v>0</v>
      </c>
      <c r="N2054" s="2">
        <f t="shared" si="330"/>
        <v>0</v>
      </c>
      <c r="O2054" s="2">
        <f t="shared" si="331"/>
        <v>100</v>
      </c>
      <c r="P2054" s="2" t="str">
        <f t="shared" si="326"/>
        <v xml:space="preserve"> </v>
      </c>
    </row>
    <row r="2055" spans="1:16">
      <c r="A2055" t="s">
        <v>7</v>
      </c>
      <c r="B2055" t="s">
        <v>54</v>
      </c>
      <c r="C2055" t="s">
        <v>237</v>
      </c>
      <c r="D2055" t="s">
        <v>234</v>
      </c>
      <c r="E2055" s="3">
        <f t="shared" ref="E2055:J2055" si="333">SUM(E2041:E2049)</f>
        <v>2297</v>
      </c>
      <c r="F2055" s="3">
        <f t="shared" si="333"/>
        <v>765</v>
      </c>
      <c r="G2055" s="3">
        <f t="shared" si="333"/>
        <v>754</v>
      </c>
      <c r="H2055" s="3">
        <f t="shared" si="333"/>
        <v>11</v>
      </c>
      <c r="I2055" s="3">
        <f t="shared" si="333"/>
        <v>1529</v>
      </c>
      <c r="J2055" s="3">
        <f t="shared" si="333"/>
        <v>3</v>
      </c>
      <c r="K2055" s="3">
        <f t="shared" si="327"/>
        <v>2294</v>
      </c>
      <c r="L2055" s="2">
        <f t="shared" si="328"/>
        <v>33.347863993025285</v>
      </c>
      <c r="M2055" s="2">
        <f t="shared" si="329"/>
        <v>32.868352223190932</v>
      </c>
      <c r="N2055" s="2">
        <f t="shared" si="330"/>
        <v>0.47951176983435051</v>
      </c>
      <c r="O2055" s="2">
        <f t="shared" si="331"/>
        <v>66.652136006974715</v>
      </c>
      <c r="P2055" s="2">
        <f t="shared" si="326"/>
        <v>1.4379084967320261</v>
      </c>
    </row>
    <row r="2056" spans="1:16">
      <c r="A2056" t="s">
        <v>7</v>
      </c>
      <c r="B2056" t="s">
        <v>55</v>
      </c>
      <c r="C2056" t="s">
        <v>236</v>
      </c>
      <c r="D2056" t="s">
        <v>1</v>
      </c>
      <c r="E2056" s="3">
        <v>1258</v>
      </c>
      <c r="F2056" s="3">
        <v>941</v>
      </c>
      <c r="G2056" s="3">
        <v>757</v>
      </c>
      <c r="H2056" s="3">
        <v>184</v>
      </c>
      <c r="I2056" s="3">
        <v>303</v>
      </c>
      <c r="J2056" s="3">
        <v>14</v>
      </c>
      <c r="K2056" s="3">
        <f t="shared" si="327"/>
        <v>1244</v>
      </c>
      <c r="L2056" s="2">
        <f t="shared" si="328"/>
        <v>75.643086816720256</v>
      </c>
      <c r="M2056" s="2">
        <f t="shared" si="329"/>
        <v>60.852090032154337</v>
      </c>
      <c r="N2056" s="2">
        <f t="shared" si="330"/>
        <v>14.790996784565916</v>
      </c>
      <c r="O2056" s="2">
        <f t="shared" si="331"/>
        <v>24.356913183279744</v>
      </c>
      <c r="P2056" s="2">
        <f t="shared" si="326"/>
        <v>19.553666312433581</v>
      </c>
    </row>
    <row r="2057" spans="1:16">
      <c r="A2057" t="s">
        <v>7</v>
      </c>
      <c r="B2057" t="s">
        <v>55</v>
      </c>
      <c r="C2057" t="s">
        <v>236</v>
      </c>
      <c r="D2057" t="s">
        <v>219</v>
      </c>
      <c r="E2057" s="3">
        <v>81</v>
      </c>
      <c r="F2057" s="3">
        <v>3</v>
      </c>
      <c r="G2057" s="3">
        <v>1</v>
      </c>
      <c r="H2057" s="3">
        <v>2</v>
      </c>
      <c r="I2057" s="3">
        <v>78</v>
      </c>
      <c r="J2057" s="3">
        <v>0</v>
      </c>
      <c r="K2057" s="3">
        <f t="shared" si="327"/>
        <v>81</v>
      </c>
      <c r="L2057" s="2">
        <f t="shared" si="328"/>
        <v>3.7037037037037033</v>
      </c>
      <c r="M2057" s="2">
        <f t="shared" si="329"/>
        <v>1.2345679012345678</v>
      </c>
      <c r="N2057" s="2">
        <f t="shared" si="330"/>
        <v>2.4691358024691357</v>
      </c>
      <c r="O2057" s="2">
        <f t="shared" si="331"/>
        <v>96.296296296296291</v>
      </c>
      <c r="P2057" s="2">
        <f t="shared" si="326"/>
        <v>66.666666666666657</v>
      </c>
    </row>
    <row r="2058" spans="1:16">
      <c r="A2058" t="s">
        <v>7</v>
      </c>
      <c r="B2058" t="s">
        <v>55</v>
      </c>
      <c r="C2058" t="s">
        <v>236</v>
      </c>
      <c r="D2058" t="s">
        <v>220</v>
      </c>
      <c r="E2058" s="3">
        <v>133</v>
      </c>
      <c r="F2058" s="3">
        <v>56</v>
      </c>
      <c r="G2058" s="3">
        <v>38</v>
      </c>
      <c r="H2058" s="3">
        <v>18</v>
      </c>
      <c r="I2058" s="3">
        <v>77</v>
      </c>
      <c r="J2058" s="3">
        <v>0</v>
      </c>
      <c r="K2058" s="3">
        <f t="shared" si="327"/>
        <v>133</v>
      </c>
      <c r="L2058" s="2">
        <f t="shared" si="328"/>
        <v>42.105263157894733</v>
      </c>
      <c r="M2058" s="2">
        <f t="shared" si="329"/>
        <v>28.571428571428569</v>
      </c>
      <c r="N2058" s="2">
        <f t="shared" si="330"/>
        <v>13.533834586466165</v>
      </c>
      <c r="O2058" s="2">
        <f t="shared" si="331"/>
        <v>57.894736842105267</v>
      </c>
      <c r="P2058" s="2">
        <f t="shared" si="326"/>
        <v>32.142857142857146</v>
      </c>
    </row>
    <row r="2059" spans="1:16">
      <c r="A2059" t="s">
        <v>7</v>
      </c>
      <c r="B2059" t="s">
        <v>55</v>
      </c>
      <c r="C2059" t="s">
        <v>236</v>
      </c>
      <c r="D2059" t="s">
        <v>221</v>
      </c>
      <c r="E2059" s="3">
        <v>98</v>
      </c>
      <c r="F2059" s="3">
        <v>75</v>
      </c>
      <c r="G2059" s="3">
        <v>57</v>
      </c>
      <c r="H2059" s="3">
        <v>18</v>
      </c>
      <c r="I2059" s="3">
        <v>23</v>
      </c>
      <c r="J2059" s="3">
        <v>0</v>
      </c>
      <c r="K2059" s="3">
        <f t="shared" si="327"/>
        <v>98</v>
      </c>
      <c r="L2059" s="2">
        <f t="shared" si="328"/>
        <v>76.530612244897952</v>
      </c>
      <c r="M2059" s="2">
        <f t="shared" si="329"/>
        <v>58.163265306122447</v>
      </c>
      <c r="N2059" s="2">
        <f t="shared" si="330"/>
        <v>18.367346938775512</v>
      </c>
      <c r="O2059" s="2">
        <f t="shared" si="331"/>
        <v>23.469387755102041</v>
      </c>
      <c r="P2059" s="2">
        <f t="shared" si="326"/>
        <v>24</v>
      </c>
    </row>
    <row r="2060" spans="1:16">
      <c r="A2060" t="s">
        <v>7</v>
      </c>
      <c r="B2060" t="s">
        <v>55</v>
      </c>
      <c r="C2060" t="s">
        <v>236</v>
      </c>
      <c r="D2060" t="s">
        <v>222</v>
      </c>
      <c r="E2060" s="3">
        <v>101</v>
      </c>
      <c r="F2060" s="3">
        <v>94</v>
      </c>
      <c r="G2060" s="3">
        <v>76</v>
      </c>
      <c r="H2060" s="3">
        <v>18</v>
      </c>
      <c r="I2060" s="3">
        <v>7</v>
      </c>
      <c r="J2060" s="3">
        <v>0</v>
      </c>
      <c r="K2060" s="3">
        <f t="shared" si="327"/>
        <v>101</v>
      </c>
      <c r="L2060" s="2">
        <f t="shared" si="328"/>
        <v>93.069306930693074</v>
      </c>
      <c r="M2060" s="2">
        <f t="shared" si="329"/>
        <v>75.247524752475243</v>
      </c>
      <c r="N2060" s="2">
        <f t="shared" si="330"/>
        <v>17.82178217821782</v>
      </c>
      <c r="O2060" s="2">
        <f t="shared" si="331"/>
        <v>6.9306930693069315</v>
      </c>
      <c r="P2060" s="2">
        <f t="shared" si="326"/>
        <v>19.148936170212767</v>
      </c>
    </row>
    <row r="2061" spans="1:16">
      <c r="A2061" t="s">
        <v>7</v>
      </c>
      <c r="B2061" t="s">
        <v>55</v>
      </c>
      <c r="C2061" t="s">
        <v>236</v>
      </c>
      <c r="D2061" t="s">
        <v>223</v>
      </c>
      <c r="E2061" s="3">
        <v>77</v>
      </c>
      <c r="F2061" s="3">
        <v>71</v>
      </c>
      <c r="G2061" s="3">
        <v>59</v>
      </c>
      <c r="H2061" s="3">
        <v>12</v>
      </c>
      <c r="I2061" s="3">
        <v>5</v>
      </c>
      <c r="J2061" s="3">
        <v>1</v>
      </c>
      <c r="K2061" s="3">
        <f t="shared" si="327"/>
        <v>76</v>
      </c>
      <c r="L2061" s="2">
        <f t="shared" si="328"/>
        <v>93.421052631578945</v>
      </c>
      <c r="M2061" s="2">
        <f t="shared" si="329"/>
        <v>77.631578947368425</v>
      </c>
      <c r="N2061" s="2">
        <f t="shared" si="330"/>
        <v>15.789473684210526</v>
      </c>
      <c r="O2061" s="2">
        <f t="shared" si="331"/>
        <v>6.5789473684210522</v>
      </c>
      <c r="P2061" s="2">
        <f t="shared" si="326"/>
        <v>16.901408450704224</v>
      </c>
    </row>
    <row r="2062" spans="1:16">
      <c r="A2062" t="s">
        <v>7</v>
      </c>
      <c r="B2062" t="s">
        <v>55</v>
      </c>
      <c r="C2062" t="s">
        <v>236</v>
      </c>
      <c r="D2062" t="s">
        <v>224</v>
      </c>
      <c r="E2062" s="3">
        <v>109</v>
      </c>
      <c r="F2062" s="3">
        <v>103</v>
      </c>
      <c r="G2062" s="3">
        <v>90</v>
      </c>
      <c r="H2062" s="3">
        <v>13</v>
      </c>
      <c r="I2062" s="3">
        <v>4</v>
      </c>
      <c r="J2062" s="3">
        <v>2</v>
      </c>
      <c r="K2062" s="3">
        <f t="shared" si="327"/>
        <v>107</v>
      </c>
      <c r="L2062" s="2">
        <f t="shared" si="328"/>
        <v>96.261682242990659</v>
      </c>
      <c r="M2062" s="2">
        <f t="shared" si="329"/>
        <v>84.112149532710276</v>
      </c>
      <c r="N2062" s="2">
        <f t="shared" si="330"/>
        <v>12.149532710280374</v>
      </c>
      <c r="O2062" s="2">
        <f t="shared" si="331"/>
        <v>3.7383177570093453</v>
      </c>
      <c r="P2062" s="2">
        <f t="shared" si="326"/>
        <v>12.621359223300971</v>
      </c>
    </row>
    <row r="2063" spans="1:16">
      <c r="A2063" t="s">
        <v>7</v>
      </c>
      <c r="B2063" t="s">
        <v>55</v>
      </c>
      <c r="C2063" t="s">
        <v>236</v>
      </c>
      <c r="D2063" t="s">
        <v>225</v>
      </c>
      <c r="E2063" s="3">
        <v>97</v>
      </c>
      <c r="F2063" s="3">
        <v>95</v>
      </c>
      <c r="G2063" s="3">
        <v>84</v>
      </c>
      <c r="H2063" s="3">
        <v>11</v>
      </c>
      <c r="I2063" s="3">
        <v>2</v>
      </c>
      <c r="J2063" s="3">
        <v>0</v>
      </c>
      <c r="K2063" s="3">
        <f t="shared" si="327"/>
        <v>97</v>
      </c>
      <c r="L2063" s="2">
        <f t="shared" si="328"/>
        <v>97.9381443298969</v>
      </c>
      <c r="M2063" s="2">
        <f t="shared" si="329"/>
        <v>86.597938144329902</v>
      </c>
      <c r="N2063" s="2">
        <f t="shared" si="330"/>
        <v>11.340206185567011</v>
      </c>
      <c r="O2063" s="2">
        <f t="shared" si="331"/>
        <v>2.0618556701030926</v>
      </c>
      <c r="P2063" s="2">
        <f t="shared" si="326"/>
        <v>11.578947368421053</v>
      </c>
    </row>
    <row r="2064" spans="1:16">
      <c r="A2064" t="s">
        <v>7</v>
      </c>
      <c r="B2064" t="s">
        <v>55</v>
      </c>
      <c r="C2064" t="s">
        <v>236</v>
      </c>
      <c r="D2064" t="s">
        <v>226</v>
      </c>
      <c r="E2064" s="3">
        <v>100</v>
      </c>
      <c r="F2064" s="3">
        <v>93</v>
      </c>
      <c r="G2064" s="3">
        <v>78</v>
      </c>
      <c r="H2064" s="3">
        <v>15</v>
      </c>
      <c r="I2064" s="3">
        <v>7</v>
      </c>
      <c r="J2064" s="3">
        <v>0</v>
      </c>
      <c r="K2064" s="3">
        <f t="shared" si="327"/>
        <v>100</v>
      </c>
      <c r="L2064" s="2">
        <f t="shared" si="328"/>
        <v>93</v>
      </c>
      <c r="M2064" s="2">
        <f t="shared" si="329"/>
        <v>78</v>
      </c>
      <c r="N2064" s="2">
        <f t="shared" si="330"/>
        <v>15</v>
      </c>
      <c r="O2064" s="2">
        <f t="shared" si="331"/>
        <v>7.0000000000000009</v>
      </c>
      <c r="P2064" s="2">
        <f t="shared" si="326"/>
        <v>16.129032258064516</v>
      </c>
    </row>
    <row r="2065" spans="1:16">
      <c r="A2065" t="s">
        <v>7</v>
      </c>
      <c r="B2065" t="s">
        <v>55</v>
      </c>
      <c r="C2065" t="s">
        <v>236</v>
      </c>
      <c r="D2065" t="s">
        <v>227</v>
      </c>
      <c r="E2065" s="3">
        <v>97</v>
      </c>
      <c r="F2065" s="3">
        <v>90</v>
      </c>
      <c r="G2065" s="3">
        <v>68</v>
      </c>
      <c r="H2065" s="3">
        <v>22</v>
      </c>
      <c r="I2065" s="3">
        <v>7</v>
      </c>
      <c r="J2065" s="3">
        <v>0</v>
      </c>
      <c r="K2065" s="3">
        <f t="shared" si="327"/>
        <v>97</v>
      </c>
      <c r="L2065" s="2">
        <f t="shared" si="328"/>
        <v>92.783505154639172</v>
      </c>
      <c r="M2065" s="2">
        <f t="shared" si="329"/>
        <v>70.103092783505147</v>
      </c>
      <c r="N2065" s="2">
        <f t="shared" si="330"/>
        <v>22.680412371134022</v>
      </c>
      <c r="O2065" s="2">
        <f t="shared" si="331"/>
        <v>7.216494845360824</v>
      </c>
      <c r="P2065" s="2">
        <f t="shared" si="326"/>
        <v>24.444444444444443</v>
      </c>
    </row>
    <row r="2066" spans="1:16">
      <c r="A2066" t="s">
        <v>7</v>
      </c>
      <c r="B2066" t="s">
        <v>55</v>
      </c>
      <c r="C2066" t="s">
        <v>236</v>
      </c>
      <c r="D2066" t="s">
        <v>228</v>
      </c>
      <c r="E2066" s="3">
        <v>78</v>
      </c>
      <c r="F2066" s="3">
        <v>68</v>
      </c>
      <c r="G2066" s="3">
        <v>58</v>
      </c>
      <c r="H2066" s="3">
        <v>10</v>
      </c>
      <c r="I2066" s="3">
        <v>9</v>
      </c>
      <c r="J2066" s="3">
        <v>1</v>
      </c>
      <c r="K2066" s="3">
        <f t="shared" si="327"/>
        <v>77</v>
      </c>
      <c r="L2066" s="2">
        <f t="shared" si="328"/>
        <v>88.311688311688314</v>
      </c>
      <c r="M2066" s="2">
        <f t="shared" si="329"/>
        <v>75.324675324675326</v>
      </c>
      <c r="N2066" s="2">
        <f t="shared" si="330"/>
        <v>12.987012987012985</v>
      </c>
      <c r="O2066" s="2">
        <f t="shared" si="331"/>
        <v>11.688311688311687</v>
      </c>
      <c r="P2066" s="2">
        <f t="shared" si="326"/>
        <v>14.705882352941178</v>
      </c>
    </row>
    <row r="2067" spans="1:16">
      <c r="A2067" t="s">
        <v>7</v>
      </c>
      <c r="B2067" t="s">
        <v>55</v>
      </c>
      <c r="C2067" t="s">
        <v>236</v>
      </c>
      <c r="D2067" t="s">
        <v>229</v>
      </c>
      <c r="E2067" s="3">
        <v>67</v>
      </c>
      <c r="F2067" s="3">
        <v>57</v>
      </c>
      <c r="G2067" s="3">
        <v>46</v>
      </c>
      <c r="H2067" s="3">
        <v>11</v>
      </c>
      <c r="I2067" s="3">
        <v>9</v>
      </c>
      <c r="J2067" s="3">
        <v>1</v>
      </c>
      <c r="K2067" s="3">
        <f t="shared" si="327"/>
        <v>66</v>
      </c>
      <c r="L2067" s="2">
        <f t="shared" si="328"/>
        <v>86.36363636363636</v>
      </c>
      <c r="M2067" s="2">
        <f t="shared" si="329"/>
        <v>69.696969696969703</v>
      </c>
      <c r="N2067" s="2">
        <f t="shared" si="330"/>
        <v>16.666666666666664</v>
      </c>
      <c r="O2067" s="2">
        <f t="shared" si="331"/>
        <v>13.636363636363635</v>
      </c>
      <c r="P2067" s="2">
        <f t="shared" si="326"/>
        <v>19.298245614035086</v>
      </c>
    </row>
    <row r="2068" spans="1:16">
      <c r="A2068" t="s">
        <v>7</v>
      </c>
      <c r="B2068" t="s">
        <v>55</v>
      </c>
      <c r="C2068" t="s">
        <v>236</v>
      </c>
      <c r="D2068" t="s">
        <v>230</v>
      </c>
      <c r="E2068" s="3">
        <v>74</v>
      </c>
      <c r="F2068" s="3">
        <v>56</v>
      </c>
      <c r="G2068" s="3">
        <v>44</v>
      </c>
      <c r="H2068" s="3">
        <v>12</v>
      </c>
      <c r="I2068" s="3">
        <v>15</v>
      </c>
      <c r="J2068" s="3">
        <v>3</v>
      </c>
      <c r="K2068" s="3">
        <f t="shared" si="327"/>
        <v>71</v>
      </c>
      <c r="L2068" s="2">
        <f t="shared" si="328"/>
        <v>78.873239436619713</v>
      </c>
      <c r="M2068" s="2">
        <f t="shared" si="329"/>
        <v>61.971830985915489</v>
      </c>
      <c r="N2068" s="2">
        <f t="shared" si="330"/>
        <v>16.901408450704224</v>
      </c>
      <c r="O2068" s="2">
        <f t="shared" si="331"/>
        <v>21.12676056338028</v>
      </c>
      <c r="P2068" s="2">
        <f t="shared" si="326"/>
        <v>21.428571428571427</v>
      </c>
    </row>
    <row r="2069" spans="1:16">
      <c r="A2069" t="s">
        <v>7</v>
      </c>
      <c r="B2069" t="s">
        <v>55</v>
      </c>
      <c r="C2069" t="s">
        <v>236</v>
      </c>
      <c r="D2069" t="s">
        <v>231</v>
      </c>
      <c r="E2069" s="3">
        <v>61</v>
      </c>
      <c r="F2069" s="3">
        <v>43</v>
      </c>
      <c r="G2069" s="3">
        <v>31</v>
      </c>
      <c r="H2069" s="3">
        <v>12</v>
      </c>
      <c r="I2069" s="3">
        <v>15</v>
      </c>
      <c r="J2069" s="3">
        <v>3</v>
      </c>
      <c r="K2069" s="3">
        <f t="shared" si="327"/>
        <v>58</v>
      </c>
      <c r="L2069" s="2">
        <f t="shared" si="328"/>
        <v>74.137931034482762</v>
      </c>
      <c r="M2069" s="2">
        <f t="shared" si="329"/>
        <v>53.448275862068961</v>
      </c>
      <c r="N2069" s="2">
        <f t="shared" si="330"/>
        <v>20.689655172413794</v>
      </c>
      <c r="O2069" s="2">
        <f t="shared" si="331"/>
        <v>25.862068965517242</v>
      </c>
      <c r="P2069" s="2">
        <f t="shared" si="326"/>
        <v>27.906976744186046</v>
      </c>
    </row>
    <row r="2070" spans="1:16">
      <c r="A2070" t="s">
        <v>7</v>
      </c>
      <c r="B2070" t="s">
        <v>55</v>
      </c>
      <c r="C2070" t="s">
        <v>236</v>
      </c>
      <c r="D2070" t="s">
        <v>232</v>
      </c>
      <c r="E2070" s="3">
        <v>50</v>
      </c>
      <c r="F2070" s="3">
        <v>26</v>
      </c>
      <c r="G2070" s="3">
        <v>19</v>
      </c>
      <c r="H2070" s="3">
        <v>7</v>
      </c>
      <c r="I2070" s="3">
        <v>21</v>
      </c>
      <c r="J2070" s="3">
        <v>3</v>
      </c>
      <c r="K2070" s="3">
        <f t="shared" si="327"/>
        <v>47</v>
      </c>
      <c r="L2070" s="2">
        <f t="shared" si="328"/>
        <v>55.319148936170215</v>
      </c>
      <c r="M2070" s="2">
        <f t="shared" si="329"/>
        <v>40.425531914893611</v>
      </c>
      <c r="N2070" s="2">
        <f t="shared" si="330"/>
        <v>14.893617021276595</v>
      </c>
      <c r="O2070" s="2">
        <f t="shared" si="331"/>
        <v>44.680851063829785</v>
      </c>
      <c r="P2070" s="2">
        <f t="shared" si="326"/>
        <v>26.923076923076923</v>
      </c>
    </row>
    <row r="2071" spans="1:16">
      <c r="A2071" t="s">
        <v>7</v>
      </c>
      <c r="B2071" t="s">
        <v>55</v>
      </c>
      <c r="C2071" t="s">
        <v>236</v>
      </c>
      <c r="D2071" t="s">
        <v>233</v>
      </c>
      <c r="E2071" s="3">
        <v>21</v>
      </c>
      <c r="F2071" s="3">
        <v>7</v>
      </c>
      <c r="G2071" s="3">
        <v>4</v>
      </c>
      <c r="H2071" s="3">
        <v>3</v>
      </c>
      <c r="I2071" s="3">
        <v>14</v>
      </c>
      <c r="J2071" s="3">
        <v>0</v>
      </c>
      <c r="K2071" s="3">
        <f t="shared" si="327"/>
        <v>21</v>
      </c>
      <c r="L2071" s="2">
        <f t="shared" si="328"/>
        <v>33.333333333333329</v>
      </c>
      <c r="M2071" s="2">
        <f t="shared" si="329"/>
        <v>19.047619047619047</v>
      </c>
      <c r="N2071" s="2">
        <f t="shared" si="330"/>
        <v>14.285714285714285</v>
      </c>
      <c r="O2071" s="2">
        <f t="shared" si="331"/>
        <v>66.666666666666657</v>
      </c>
      <c r="P2071" s="2">
        <f t="shared" si="326"/>
        <v>42.857142857142854</v>
      </c>
    </row>
    <row r="2072" spans="1:16">
      <c r="A2072" t="s">
        <v>7</v>
      </c>
      <c r="B2072" t="s">
        <v>55</v>
      </c>
      <c r="C2072" t="s">
        <v>236</v>
      </c>
      <c r="D2072" t="s">
        <v>235</v>
      </c>
      <c r="E2072" s="3">
        <v>14</v>
      </c>
      <c r="F2072" s="3">
        <v>4</v>
      </c>
      <c r="G2072" s="3">
        <v>4</v>
      </c>
      <c r="H2072" s="3">
        <v>0</v>
      </c>
      <c r="I2072" s="3">
        <v>10</v>
      </c>
      <c r="J2072" s="3">
        <v>0</v>
      </c>
      <c r="K2072" s="3">
        <f t="shared" si="327"/>
        <v>14</v>
      </c>
      <c r="L2072" s="2">
        <f t="shared" si="328"/>
        <v>28.571428571428569</v>
      </c>
      <c r="M2072" s="2">
        <f t="shared" si="329"/>
        <v>28.571428571428569</v>
      </c>
      <c r="N2072" s="2">
        <f t="shared" si="330"/>
        <v>0</v>
      </c>
      <c r="O2072" s="2">
        <f t="shared" si="331"/>
        <v>71.428571428571431</v>
      </c>
      <c r="P2072" s="2">
        <f t="shared" si="326"/>
        <v>0</v>
      </c>
    </row>
    <row r="2073" spans="1:16">
      <c r="A2073" t="s">
        <v>7</v>
      </c>
      <c r="B2073" t="s">
        <v>55</v>
      </c>
      <c r="C2073" t="s">
        <v>236</v>
      </c>
      <c r="D2073" t="s">
        <v>234</v>
      </c>
      <c r="E2073" s="3">
        <f t="shared" ref="E2073:J2073" si="334">SUM(E2059:E2067)</f>
        <v>824</v>
      </c>
      <c r="F2073" s="3">
        <f t="shared" si="334"/>
        <v>746</v>
      </c>
      <c r="G2073" s="3">
        <f t="shared" si="334"/>
        <v>616</v>
      </c>
      <c r="H2073" s="3">
        <f t="shared" si="334"/>
        <v>130</v>
      </c>
      <c r="I2073" s="3">
        <f t="shared" si="334"/>
        <v>73</v>
      </c>
      <c r="J2073" s="3">
        <f t="shared" si="334"/>
        <v>5</v>
      </c>
      <c r="K2073" s="3">
        <f t="shared" si="327"/>
        <v>819</v>
      </c>
      <c r="L2073" s="2">
        <f t="shared" si="328"/>
        <v>91.08669108669109</v>
      </c>
      <c r="M2073" s="2">
        <f t="shared" si="329"/>
        <v>75.213675213675216</v>
      </c>
      <c r="N2073" s="2">
        <f t="shared" si="330"/>
        <v>15.873015873015872</v>
      </c>
      <c r="O2073" s="2">
        <f t="shared" si="331"/>
        <v>8.9133089133089136</v>
      </c>
      <c r="P2073" s="2">
        <f t="shared" si="326"/>
        <v>17.426273458445042</v>
      </c>
    </row>
    <row r="2074" spans="1:16">
      <c r="A2074" t="s">
        <v>7</v>
      </c>
      <c r="B2074" t="s">
        <v>55</v>
      </c>
      <c r="C2074" t="s">
        <v>237</v>
      </c>
      <c r="D2074" t="s">
        <v>1</v>
      </c>
      <c r="E2074" s="3">
        <v>1171</v>
      </c>
      <c r="F2074" s="3">
        <v>200</v>
      </c>
      <c r="G2074" s="3">
        <v>179</v>
      </c>
      <c r="H2074" s="3">
        <v>21</v>
      </c>
      <c r="I2074" s="3">
        <v>965</v>
      </c>
      <c r="J2074" s="3">
        <v>6</v>
      </c>
      <c r="K2074" s="3">
        <f t="shared" si="327"/>
        <v>1165</v>
      </c>
      <c r="L2074" s="2">
        <f t="shared" si="328"/>
        <v>17.167381974248926</v>
      </c>
      <c r="M2074" s="2">
        <f t="shared" si="329"/>
        <v>15.36480686695279</v>
      </c>
      <c r="N2074" s="2">
        <f t="shared" si="330"/>
        <v>1.8025751072961373</v>
      </c>
      <c r="O2074" s="2">
        <f t="shared" si="331"/>
        <v>82.832618025751074</v>
      </c>
      <c r="P2074" s="2">
        <f t="shared" si="326"/>
        <v>10.5</v>
      </c>
    </row>
    <row r="2075" spans="1:16">
      <c r="A2075" t="s">
        <v>7</v>
      </c>
      <c r="B2075" t="s">
        <v>55</v>
      </c>
      <c r="C2075" t="s">
        <v>237</v>
      </c>
      <c r="D2075" t="s">
        <v>219</v>
      </c>
      <c r="E2075" s="3">
        <v>80</v>
      </c>
      <c r="F2075" s="3">
        <v>1</v>
      </c>
      <c r="G2075" s="3">
        <v>1</v>
      </c>
      <c r="H2075" s="3">
        <v>0</v>
      </c>
      <c r="I2075" s="3">
        <v>79</v>
      </c>
      <c r="J2075" s="3">
        <v>0</v>
      </c>
      <c r="K2075" s="3">
        <f t="shared" si="327"/>
        <v>80</v>
      </c>
      <c r="L2075" s="2">
        <f t="shared" si="328"/>
        <v>1.25</v>
      </c>
      <c r="M2075" s="2">
        <f t="shared" si="329"/>
        <v>1.25</v>
      </c>
      <c r="N2075" s="2">
        <f t="shared" si="330"/>
        <v>0</v>
      </c>
      <c r="O2075" s="2">
        <f t="shared" si="331"/>
        <v>98.75</v>
      </c>
      <c r="P2075" s="2">
        <f t="shared" si="326"/>
        <v>0</v>
      </c>
    </row>
    <row r="2076" spans="1:16">
      <c r="A2076" t="s">
        <v>7</v>
      </c>
      <c r="B2076" t="s">
        <v>55</v>
      </c>
      <c r="C2076" t="s">
        <v>237</v>
      </c>
      <c r="D2076" t="s">
        <v>220</v>
      </c>
      <c r="E2076" s="3">
        <v>136</v>
      </c>
      <c r="F2076" s="3">
        <v>11</v>
      </c>
      <c r="G2076" s="3">
        <v>8</v>
      </c>
      <c r="H2076" s="3">
        <v>3</v>
      </c>
      <c r="I2076" s="3">
        <v>125</v>
      </c>
      <c r="J2076" s="3">
        <v>0</v>
      </c>
      <c r="K2076" s="3">
        <f t="shared" si="327"/>
        <v>136</v>
      </c>
      <c r="L2076" s="2">
        <f t="shared" si="328"/>
        <v>8.0882352941176467</v>
      </c>
      <c r="M2076" s="2">
        <f t="shared" si="329"/>
        <v>5.8823529411764701</v>
      </c>
      <c r="N2076" s="2">
        <f t="shared" si="330"/>
        <v>2.2058823529411766</v>
      </c>
      <c r="O2076" s="2">
        <f t="shared" si="331"/>
        <v>91.911764705882348</v>
      </c>
      <c r="P2076" s="2">
        <f t="shared" si="326"/>
        <v>27.27272727272727</v>
      </c>
    </row>
    <row r="2077" spans="1:16">
      <c r="A2077" t="s">
        <v>7</v>
      </c>
      <c r="B2077" t="s">
        <v>55</v>
      </c>
      <c r="C2077" t="s">
        <v>237</v>
      </c>
      <c r="D2077" t="s">
        <v>221</v>
      </c>
      <c r="E2077" s="3">
        <v>84</v>
      </c>
      <c r="F2077" s="3">
        <v>21</v>
      </c>
      <c r="G2077" s="3">
        <v>18</v>
      </c>
      <c r="H2077" s="3">
        <v>3</v>
      </c>
      <c r="I2077" s="3">
        <v>63</v>
      </c>
      <c r="J2077" s="3">
        <v>0</v>
      </c>
      <c r="K2077" s="3">
        <f t="shared" si="327"/>
        <v>84</v>
      </c>
      <c r="L2077" s="2">
        <f t="shared" si="328"/>
        <v>25</v>
      </c>
      <c r="M2077" s="2">
        <f t="shared" si="329"/>
        <v>21.428571428571427</v>
      </c>
      <c r="N2077" s="2">
        <f t="shared" si="330"/>
        <v>3.5714285714285712</v>
      </c>
      <c r="O2077" s="2">
        <f t="shared" si="331"/>
        <v>75</v>
      </c>
      <c r="P2077" s="2">
        <f t="shared" si="326"/>
        <v>14.285714285714285</v>
      </c>
    </row>
    <row r="2078" spans="1:16">
      <c r="A2078" t="s">
        <v>7</v>
      </c>
      <c r="B2078" t="s">
        <v>55</v>
      </c>
      <c r="C2078" t="s">
        <v>237</v>
      </c>
      <c r="D2078" t="s">
        <v>222</v>
      </c>
      <c r="E2078" s="3">
        <v>95</v>
      </c>
      <c r="F2078" s="3">
        <v>33</v>
      </c>
      <c r="G2078" s="3">
        <v>29</v>
      </c>
      <c r="H2078" s="3">
        <v>4</v>
      </c>
      <c r="I2078" s="3">
        <v>61</v>
      </c>
      <c r="J2078" s="3">
        <v>1</v>
      </c>
      <c r="K2078" s="3">
        <f t="shared" si="327"/>
        <v>94</v>
      </c>
      <c r="L2078" s="2">
        <f t="shared" si="328"/>
        <v>35.106382978723403</v>
      </c>
      <c r="M2078" s="2">
        <f t="shared" si="329"/>
        <v>30.851063829787233</v>
      </c>
      <c r="N2078" s="2">
        <f t="shared" si="330"/>
        <v>4.2553191489361701</v>
      </c>
      <c r="O2078" s="2">
        <f t="shared" si="331"/>
        <v>64.893617021276597</v>
      </c>
      <c r="P2078" s="2">
        <f t="shared" si="326"/>
        <v>12.121212121212121</v>
      </c>
    </row>
    <row r="2079" spans="1:16">
      <c r="A2079" t="s">
        <v>7</v>
      </c>
      <c r="B2079" t="s">
        <v>55</v>
      </c>
      <c r="C2079" t="s">
        <v>237</v>
      </c>
      <c r="D2079" t="s">
        <v>223</v>
      </c>
      <c r="E2079" s="3">
        <v>94</v>
      </c>
      <c r="F2079" s="3">
        <v>30</v>
      </c>
      <c r="G2079" s="3">
        <v>27</v>
      </c>
      <c r="H2079" s="3">
        <v>3</v>
      </c>
      <c r="I2079" s="3">
        <v>64</v>
      </c>
      <c r="J2079" s="3">
        <v>0</v>
      </c>
      <c r="K2079" s="3">
        <f t="shared" si="327"/>
        <v>94</v>
      </c>
      <c r="L2079" s="2">
        <f t="shared" si="328"/>
        <v>31.914893617021278</v>
      </c>
      <c r="M2079" s="2">
        <f t="shared" si="329"/>
        <v>28.723404255319153</v>
      </c>
      <c r="N2079" s="2">
        <f t="shared" si="330"/>
        <v>3.1914893617021276</v>
      </c>
      <c r="O2079" s="2">
        <f t="shared" si="331"/>
        <v>68.085106382978722</v>
      </c>
      <c r="P2079" s="2">
        <f t="shared" si="326"/>
        <v>10</v>
      </c>
    </row>
    <row r="2080" spans="1:16">
      <c r="A2080" t="s">
        <v>7</v>
      </c>
      <c r="B2080" t="s">
        <v>55</v>
      </c>
      <c r="C2080" t="s">
        <v>237</v>
      </c>
      <c r="D2080" t="s">
        <v>224</v>
      </c>
      <c r="E2080" s="3">
        <v>84</v>
      </c>
      <c r="F2080" s="3">
        <v>23</v>
      </c>
      <c r="G2080" s="3">
        <v>22</v>
      </c>
      <c r="H2080" s="3">
        <v>1</v>
      </c>
      <c r="I2080" s="3">
        <v>61</v>
      </c>
      <c r="J2080" s="3">
        <v>0</v>
      </c>
      <c r="K2080" s="3">
        <f t="shared" si="327"/>
        <v>84</v>
      </c>
      <c r="L2080" s="2">
        <f t="shared" si="328"/>
        <v>27.380952380952383</v>
      </c>
      <c r="M2080" s="2">
        <f t="shared" si="329"/>
        <v>26.190476190476193</v>
      </c>
      <c r="N2080" s="2">
        <f t="shared" si="330"/>
        <v>1.1904761904761905</v>
      </c>
      <c r="O2080" s="2">
        <f t="shared" si="331"/>
        <v>72.61904761904762</v>
      </c>
      <c r="P2080" s="2">
        <f t="shared" si="326"/>
        <v>4.3478260869565215</v>
      </c>
    </row>
    <row r="2081" spans="1:16">
      <c r="A2081" t="s">
        <v>7</v>
      </c>
      <c r="B2081" t="s">
        <v>55</v>
      </c>
      <c r="C2081" t="s">
        <v>237</v>
      </c>
      <c r="D2081" t="s">
        <v>225</v>
      </c>
      <c r="E2081" s="3">
        <v>82</v>
      </c>
      <c r="F2081" s="3">
        <v>19</v>
      </c>
      <c r="G2081" s="3">
        <v>19</v>
      </c>
      <c r="H2081" s="3">
        <v>0</v>
      </c>
      <c r="I2081" s="3">
        <v>63</v>
      </c>
      <c r="J2081" s="3">
        <v>0</v>
      </c>
      <c r="K2081" s="3">
        <f t="shared" si="327"/>
        <v>82</v>
      </c>
      <c r="L2081" s="2">
        <f t="shared" si="328"/>
        <v>23.170731707317074</v>
      </c>
      <c r="M2081" s="2">
        <f t="shared" si="329"/>
        <v>23.170731707317074</v>
      </c>
      <c r="N2081" s="2">
        <f t="shared" si="330"/>
        <v>0</v>
      </c>
      <c r="O2081" s="2">
        <f t="shared" si="331"/>
        <v>76.829268292682926</v>
      </c>
      <c r="P2081" s="2">
        <f t="shared" si="326"/>
        <v>0</v>
      </c>
    </row>
    <row r="2082" spans="1:16">
      <c r="A2082" t="s">
        <v>7</v>
      </c>
      <c r="B2082" t="s">
        <v>55</v>
      </c>
      <c r="C2082" t="s">
        <v>237</v>
      </c>
      <c r="D2082" t="s">
        <v>226</v>
      </c>
      <c r="E2082" s="3">
        <v>105</v>
      </c>
      <c r="F2082" s="3">
        <v>21</v>
      </c>
      <c r="G2082" s="3">
        <v>21</v>
      </c>
      <c r="H2082" s="3">
        <v>0</v>
      </c>
      <c r="I2082" s="3">
        <v>83</v>
      </c>
      <c r="J2082" s="3">
        <v>1</v>
      </c>
      <c r="K2082" s="3">
        <f t="shared" si="327"/>
        <v>104</v>
      </c>
      <c r="L2082" s="2">
        <f t="shared" si="328"/>
        <v>20.192307692307693</v>
      </c>
      <c r="M2082" s="2">
        <f t="shared" si="329"/>
        <v>20.192307692307693</v>
      </c>
      <c r="N2082" s="2">
        <f t="shared" si="330"/>
        <v>0</v>
      </c>
      <c r="O2082" s="2">
        <f t="shared" si="331"/>
        <v>79.807692307692307</v>
      </c>
      <c r="P2082" s="2">
        <f t="shared" si="326"/>
        <v>0</v>
      </c>
    </row>
    <row r="2083" spans="1:16">
      <c r="A2083" t="s">
        <v>7</v>
      </c>
      <c r="B2083" t="s">
        <v>55</v>
      </c>
      <c r="C2083" t="s">
        <v>237</v>
      </c>
      <c r="D2083" t="s">
        <v>227</v>
      </c>
      <c r="E2083" s="3">
        <v>72</v>
      </c>
      <c r="F2083" s="3">
        <v>16</v>
      </c>
      <c r="G2083" s="3">
        <v>14</v>
      </c>
      <c r="H2083" s="3">
        <v>2</v>
      </c>
      <c r="I2083" s="3">
        <v>56</v>
      </c>
      <c r="J2083" s="3">
        <v>0</v>
      </c>
      <c r="K2083" s="3">
        <f t="shared" si="327"/>
        <v>72</v>
      </c>
      <c r="L2083" s="2">
        <f t="shared" si="328"/>
        <v>22.222222222222221</v>
      </c>
      <c r="M2083" s="2">
        <f t="shared" si="329"/>
        <v>19.444444444444446</v>
      </c>
      <c r="N2083" s="2">
        <f t="shared" si="330"/>
        <v>2.7777777777777777</v>
      </c>
      <c r="O2083" s="2">
        <f t="shared" si="331"/>
        <v>77.777777777777786</v>
      </c>
      <c r="P2083" s="2">
        <f t="shared" si="326"/>
        <v>12.5</v>
      </c>
    </row>
    <row r="2084" spans="1:16">
      <c r="A2084" t="s">
        <v>7</v>
      </c>
      <c r="B2084" t="s">
        <v>55</v>
      </c>
      <c r="C2084" t="s">
        <v>237</v>
      </c>
      <c r="D2084" t="s">
        <v>228</v>
      </c>
      <c r="E2084" s="3">
        <v>82</v>
      </c>
      <c r="F2084" s="3">
        <v>10</v>
      </c>
      <c r="G2084" s="3">
        <v>9</v>
      </c>
      <c r="H2084" s="3">
        <v>1</v>
      </c>
      <c r="I2084" s="3">
        <v>72</v>
      </c>
      <c r="J2084" s="3">
        <v>0</v>
      </c>
      <c r="K2084" s="3">
        <f t="shared" si="327"/>
        <v>82</v>
      </c>
      <c r="L2084" s="2">
        <f t="shared" si="328"/>
        <v>12.195121951219512</v>
      </c>
      <c r="M2084" s="2">
        <f t="shared" si="329"/>
        <v>10.975609756097562</v>
      </c>
      <c r="N2084" s="2">
        <f t="shared" si="330"/>
        <v>1.2195121951219512</v>
      </c>
      <c r="O2084" s="2">
        <f t="shared" si="331"/>
        <v>87.804878048780495</v>
      </c>
      <c r="P2084" s="2">
        <f t="shared" si="326"/>
        <v>10</v>
      </c>
    </row>
    <row r="2085" spans="1:16">
      <c r="A2085" t="s">
        <v>7</v>
      </c>
      <c r="B2085" t="s">
        <v>55</v>
      </c>
      <c r="C2085" t="s">
        <v>237</v>
      </c>
      <c r="D2085" t="s">
        <v>229</v>
      </c>
      <c r="E2085" s="3">
        <v>63</v>
      </c>
      <c r="F2085" s="3">
        <v>8</v>
      </c>
      <c r="G2085" s="3">
        <v>6</v>
      </c>
      <c r="H2085" s="3">
        <v>2</v>
      </c>
      <c r="I2085" s="3">
        <v>55</v>
      </c>
      <c r="J2085" s="3">
        <v>0</v>
      </c>
      <c r="K2085" s="3">
        <f t="shared" si="327"/>
        <v>63</v>
      </c>
      <c r="L2085" s="2">
        <f t="shared" si="328"/>
        <v>12.698412698412698</v>
      </c>
      <c r="M2085" s="2">
        <f t="shared" si="329"/>
        <v>9.5238095238095237</v>
      </c>
      <c r="N2085" s="2">
        <f t="shared" si="330"/>
        <v>3.1746031746031744</v>
      </c>
      <c r="O2085" s="2">
        <f t="shared" si="331"/>
        <v>87.301587301587304</v>
      </c>
      <c r="P2085" s="2">
        <f t="shared" si="326"/>
        <v>25</v>
      </c>
    </row>
    <row r="2086" spans="1:16">
      <c r="A2086" t="s">
        <v>7</v>
      </c>
      <c r="B2086" t="s">
        <v>55</v>
      </c>
      <c r="C2086" t="s">
        <v>237</v>
      </c>
      <c r="D2086" t="s">
        <v>230</v>
      </c>
      <c r="E2086" s="3">
        <v>47</v>
      </c>
      <c r="F2086" s="3">
        <v>2</v>
      </c>
      <c r="G2086" s="3">
        <v>1</v>
      </c>
      <c r="H2086" s="3">
        <v>1</v>
      </c>
      <c r="I2086" s="3">
        <v>44</v>
      </c>
      <c r="J2086" s="3">
        <v>1</v>
      </c>
      <c r="K2086" s="3">
        <f t="shared" si="327"/>
        <v>46</v>
      </c>
      <c r="L2086" s="2">
        <f t="shared" si="328"/>
        <v>4.3478260869565215</v>
      </c>
      <c r="M2086" s="2">
        <f t="shared" si="329"/>
        <v>2.1739130434782608</v>
      </c>
      <c r="N2086" s="2">
        <f t="shared" si="330"/>
        <v>2.1739130434782608</v>
      </c>
      <c r="O2086" s="2">
        <f t="shared" si="331"/>
        <v>95.652173913043484</v>
      </c>
      <c r="P2086" s="2">
        <f t="shared" si="326"/>
        <v>50</v>
      </c>
    </row>
    <row r="2087" spans="1:16">
      <c r="A2087" t="s">
        <v>7</v>
      </c>
      <c r="B2087" t="s">
        <v>55</v>
      </c>
      <c r="C2087" t="s">
        <v>237</v>
      </c>
      <c r="D2087" t="s">
        <v>231</v>
      </c>
      <c r="E2087" s="3">
        <v>67</v>
      </c>
      <c r="F2087" s="3">
        <v>4</v>
      </c>
      <c r="G2087" s="3">
        <v>3</v>
      </c>
      <c r="H2087" s="3">
        <v>1</v>
      </c>
      <c r="I2087" s="3">
        <v>62</v>
      </c>
      <c r="J2087" s="3">
        <v>1</v>
      </c>
      <c r="K2087" s="3">
        <f t="shared" si="327"/>
        <v>66</v>
      </c>
      <c r="L2087" s="2">
        <f t="shared" si="328"/>
        <v>6.0606060606060606</v>
      </c>
      <c r="M2087" s="2">
        <f t="shared" si="329"/>
        <v>4.5454545454545459</v>
      </c>
      <c r="N2087" s="2">
        <f t="shared" si="330"/>
        <v>1.5151515151515151</v>
      </c>
      <c r="O2087" s="2">
        <f t="shared" si="331"/>
        <v>93.939393939393938</v>
      </c>
      <c r="P2087" s="2">
        <f t="shared" si="326"/>
        <v>25</v>
      </c>
    </row>
    <row r="2088" spans="1:16">
      <c r="A2088" t="s">
        <v>7</v>
      </c>
      <c r="B2088" t="s">
        <v>55</v>
      </c>
      <c r="C2088" t="s">
        <v>237</v>
      </c>
      <c r="D2088" t="s">
        <v>232</v>
      </c>
      <c r="E2088" s="3">
        <v>29</v>
      </c>
      <c r="F2088" s="3">
        <v>1</v>
      </c>
      <c r="G2088" s="3">
        <v>1</v>
      </c>
      <c r="H2088" s="3">
        <v>0</v>
      </c>
      <c r="I2088" s="3">
        <v>28</v>
      </c>
      <c r="J2088" s="3">
        <v>0</v>
      </c>
      <c r="K2088" s="3">
        <f t="shared" si="327"/>
        <v>29</v>
      </c>
      <c r="L2088" s="2">
        <f t="shared" si="328"/>
        <v>3.4482758620689653</v>
      </c>
      <c r="M2088" s="2">
        <f t="shared" si="329"/>
        <v>3.4482758620689653</v>
      </c>
      <c r="N2088" s="2">
        <f t="shared" si="330"/>
        <v>0</v>
      </c>
      <c r="O2088" s="2">
        <f t="shared" si="331"/>
        <v>96.551724137931032</v>
      </c>
      <c r="P2088" s="2">
        <f t="shared" si="326"/>
        <v>0</v>
      </c>
    </row>
    <row r="2089" spans="1:16">
      <c r="A2089" t="s">
        <v>7</v>
      </c>
      <c r="B2089" t="s">
        <v>55</v>
      </c>
      <c r="C2089" t="s">
        <v>237</v>
      </c>
      <c r="D2089" t="s">
        <v>233</v>
      </c>
      <c r="E2089" s="3">
        <v>30</v>
      </c>
      <c r="F2089" s="3">
        <v>0</v>
      </c>
      <c r="G2089" s="3">
        <v>0</v>
      </c>
      <c r="H2089" s="3">
        <v>0</v>
      </c>
      <c r="I2089" s="3">
        <v>29</v>
      </c>
      <c r="J2089" s="3">
        <v>1</v>
      </c>
      <c r="K2089" s="3">
        <f t="shared" si="327"/>
        <v>29</v>
      </c>
      <c r="L2089" s="2">
        <f t="shared" si="328"/>
        <v>0</v>
      </c>
      <c r="M2089" s="2">
        <f t="shared" si="329"/>
        <v>0</v>
      </c>
      <c r="N2089" s="2">
        <f t="shared" si="330"/>
        <v>0</v>
      </c>
      <c r="O2089" s="2">
        <f t="shared" si="331"/>
        <v>100</v>
      </c>
      <c r="P2089" s="2" t="str">
        <f t="shared" ref="P2089:P2152" si="335">IF(F2089&gt;0,H2089/F2089*100," ")</f>
        <v xml:space="preserve"> </v>
      </c>
    </row>
    <row r="2090" spans="1:16">
      <c r="A2090" t="s">
        <v>7</v>
      </c>
      <c r="B2090" t="s">
        <v>55</v>
      </c>
      <c r="C2090" t="s">
        <v>237</v>
      </c>
      <c r="D2090" t="s">
        <v>235</v>
      </c>
      <c r="E2090" s="3">
        <v>21</v>
      </c>
      <c r="F2090" s="3">
        <v>0</v>
      </c>
      <c r="G2090" s="3">
        <v>0</v>
      </c>
      <c r="H2090" s="3">
        <v>0</v>
      </c>
      <c r="I2090" s="3">
        <v>20</v>
      </c>
      <c r="J2090" s="3">
        <v>1</v>
      </c>
      <c r="K2090" s="3">
        <f t="shared" si="327"/>
        <v>20</v>
      </c>
      <c r="L2090" s="2">
        <f t="shared" si="328"/>
        <v>0</v>
      </c>
      <c r="M2090" s="2">
        <f t="shared" si="329"/>
        <v>0</v>
      </c>
      <c r="N2090" s="2">
        <f t="shared" si="330"/>
        <v>0</v>
      </c>
      <c r="O2090" s="2">
        <f t="shared" si="331"/>
        <v>100</v>
      </c>
      <c r="P2090" s="2" t="str">
        <f t="shared" si="335"/>
        <v xml:space="preserve"> </v>
      </c>
    </row>
    <row r="2091" spans="1:16">
      <c r="A2091" t="s">
        <v>7</v>
      </c>
      <c r="B2091" t="s">
        <v>55</v>
      </c>
      <c r="C2091" t="s">
        <v>237</v>
      </c>
      <c r="D2091" t="s">
        <v>234</v>
      </c>
      <c r="E2091" s="3">
        <f t="shared" ref="E2091:J2091" si="336">SUM(E2077:E2085)</f>
        <v>761</v>
      </c>
      <c r="F2091" s="3">
        <f t="shared" si="336"/>
        <v>181</v>
      </c>
      <c r="G2091" s="3">
        <f t="shared" si="336"/>
        <v>165</v>
      </c>
      <c r="H2091" s="3">
        <f t="shared" si="336"/>
        <v>16</v>
      </c>
      <c r="I2091" s="3">
        <f t="shared" si="336"/>
        <v>578</v>
      </c>
      <c r="J2091" s="3">
        <f t="shared" si="336"/>
        <v>2</v>
      </c>
      <c r="K2091" s="3">
        <f t="shared" si="327"/>
        <v>759</v>
      </c>
      <c r="L2091" s="2">
        <f t="shared" si="328"/>
        <v>23.847167325428195</v>
      </c>
      <c r="M2091" s="2">
        <f t="shared" si="329"/>
        <v>21.739130434782609</v>
      </c>
      <c r="N2091" s="2">
        <f t="shared" si="330"/>
        <v>2.1080368906455864</v>
      </c>
      <c r="O2091" s="2">
        <f t="shared" si="331"/>
        <v>76.152832674571798</v>
      </c>
      <c r="P2091" s="2">
        <f t="shared" si="335"/>
        <v>8.8397790055248606</v>
      </c>
    </row>
    <row r="2092" spans="1:16">
      <c r="A2092" t="s">
        <v>7</v>
      </c>
      <c r="B2092" t="s">
        <v>56</v>
      </c>
      <c r="C2092" t="s">
        <v>236</v>
      </c>
      <c r="D2092" t="s">
        <v>1</v>
      </c>
      <c r="E2092" s="3">
        <v>257</v>
      </c>
      <c r="F2092" s="3">
        <v>147</v>
      </c>
      <c r="G2092" s="3">
        <v>101</v>
      </c>
      <c r="H2092" s="3">
        <v>46</v>
      </c>
      <c r="I2092" s="3">
        <v>106</v>
      </c>
      <c r="J2092" s="3">
        <v>4</v>
      </c>
      <c r="K2092" s="3">
        <f t="shared" ref="K2092:K2155" si="337">E2092-J2092</f>
        <v>253</v>
      </c>
      <c r="L2092" s="2">
        <f t="shared" ref="L2092:L2155" si="338">F2092/$K2092*100</f>
        <v>58.102766798418969</v>
      </c>
      <c r="M2092" s="2">
        <f t="shared" ref="M2092:M2155" si="339">G2092/$K2092*100</f>
        <v>39.920948616600796</v>
      </c>
      <c r="N2092" s="2">
        <f t="shared" ref="N2092:N2155" si="340">H2092/$K2092*100</f>
        <v>18.181818181818183</v>
      </c>
      <c r="O2092" s="2">
        <f t="shared" ref="O2092:O2155" si="341">I2092/$K2092*100</f>
        <v>41.897233201581031</v>
      </c>
      <c r="P2092" s="2">
        <f t="shared" si="335"/>
        <v>31.292517006802722</v>
      </c>
    </row>
    <row r="2093" spans="1:16">
      <c r="A2093" t="s">
        <v>7</v>
      </c>
      <c r="B2093" t="s">
        <v>56</v>
      </c>
      <c r="C2093" t="s">
        <v>236</v>
      </c>
      <c r="D2093" t="s">
        <v>219</v>
      </c>
      <c r="E2093" s="3">
        <v>20</v>
      </c>
      <c r="F2093" s="3">
        <v>0</v>
      </c>
      <c r="G2093" s="3">
        <v>0</v>
      </c>
      <c r="H2093" s="3">
        <v>0</v>
      </c>
      <c r="I2093" s="3">
        <v>20</v>
      </c>
      <c r="J2093" s="3">
        <v>0</v>
      </c>
      <c r="K2093" s="3">
        <f t="shared" si="337"/>
        <v>20</v>
      </c>
      <c r="L2093" s="2">
        <f t="shared" si="338"/>
        <v>0</v>
      </c>
      <c r="M2093" s="2">
        <f t="shared" si="339"/>
        <v>0</v>
      </c>
      <c r="N2093" s="2">
        <f t="shared" si="340"/>
        <v>0</v>
      </c>
      <c r="O2093" s="2">
        <f t="shared" si="341"/>
        <v>100</v>
      </c>
      <c r="P2093" s="2" t="str">
        <f t="shared" si="335"/>
        <v xml:space="preserve"> </v>
      </c>
    </row>
    <row r="2094" spans="1:16">
      <c r="A2094" t="s">
        <v>7</v>
      </c>
      <c r="B2094" t="s">
        <v>56</v>
      </c>
      <c r="C2094" t="s">
        <v>236</v>
      </c>
      <c r="D2094" t="s">
        <v>220</v>
      </c>
      <c r="E2094" s="3">
        <v>26</v>
      </c>
      <c r="F2094" s="3">
        <v>8</v>
      </c>
      <c r="G2094" s="3">
        <v>1</v>
      </c>
      <c r="H2094" s="3">
        <v>7</v>
      </c>
      <c r="I2094" s="3">
        <v>18</v>
      </c>
      <c r="J2094" s="3">
        <v>0</v>
      </c>
      <c r="K2094" s="3">
        <f t="shared" si="337"/>
        <v>26</v>
      </c>
      <c r="L2094" s="2">
        <f t="shared" si="338"/>
        <v>30.76923076923077</v>
      </c>
      <c r="M2094" s="2">
        <f t="shared" si="339"/>
        <v>3.8461538461538463</v>
      </c>
      <c r="N2094" s="2">
        <f t="shared" si="340"/>
        <v>26.923076923076923</v>
      </c>
      <c r="O2094" s="2">
        <f t="shared" si="341"/>
        <v>69.230769230769226</v>
      </c>
      <c r="P2094" s="2">
        <f t="shared" si="335"/>
        <v>87.5</v>
      </c>
    </row>
    <row r="2095" spans="1:16">
      <c r="A2095" t="s">
        <v>7</v>
      </c>
      <c r="B2095" t="s">
        <v>56</v>
      </c>
      <c r="C2095" t="s">
        <v>236</v>
      </c>
      <c r="D2095" t="s">
        <v>221</v>
      </c>
      <c r="E2095" s="3">
        <v>20</v>
      </c>
      <c r="F2095" s="3">
        <v>11</v>
      </c>
      <c r="G2095" s="3">
        <v>8</v>
      </c>
      <c r="H2095" s="3">
        <v>3</v>
      </c>
      <c r="I2095" s="3">
        <v>9</v>
      </c>
      <c r="J2095" s="3">
        <v>0</v>
      </c>
      <c r="K2095" s="3">
        <f t="shared" si="337"/>
        <v>20</v>
      </c>
      <c r="L2095" s="2">
        <f t="shared" si="338"/>
        <v>55.000000000000007</v>
      </c>
      <c r="M2095" s="2">
        <f t="shared" si="339"/>
        <v>40</v>
      </c>
      <c r="N2095" s="2">
        <f t="shared" si="340"/>
        <v>15</v>
      </c>
      <c r="O2095" s="2">
        <f t="shared" si="341"/>
        <v>45</v>
      </c>
      <c r="P2095" s="2">
        <f t="shared" si="335"/>
        <v>27.27272727272727</v>
      </c>
    </row>
    <row r="2096" spans="1:16">
      <c r="A2096" t="s">
        <v>7</v>
      </c>
      <c r="B2096" t="s">
        <v>56</v>
      </c>
      <c r="C2096" t="s">
        <v>236</v>
      </c>
      <c r="D2096" t="s">
        <v>222</v>
      </c>
      <c r="E2096" s="3">
        <v>19</v>
      </c>
      <c r="F2096" s="3">
        <v>14</v>
      </c>
      <c r="G2096" s="3">
        <v>8</v>
      </c>
      <c r="H2096" s="3">
        <v>6</v>
      </c>
      <c r="I2096" s="3">
        <v>4</v>
      </c>
      <c r="J2096" s="3">
        <v>1</v>
      </c>
      <c r="K2096" s="3">
        <f t="shared" si="337"/>
        <v>18</v>
      </c>
      <c r="L2096" s="2">
        <f t="shared" si="338"/>
        <v>77.777777777777786</v>
      </c>
      <c r="M2096" s="2">
        <f t="shared" si="339"/>
        <v>44.444444444444443</v>
      </c>
      <c r="N2096" s="2">
        <f t="shared" si="340"/>
        <v>33.333333333333329</v>
      </c>
      <c r="O2096" s="2">
        <f t="shared" si="341"/>
        <v>22.222222222222221</v>
      </c>
      <c r="P2096" s="2">
        <f t="shared" si="335"/>
        <v>42.857142857142854</v>
      </c>
    </row>
    <row r="2097" spans="1:16">
      <c r="A2097" t="s">
        <v>7</v>
      </c>
      <c r="B2097" t="s">
        <v>56</v>
      </c>
      <c r="C2097" t="s">
        <v>236</v>
      </c>
      <c r="D2097" t="s">
        <v>223</v>
      </c>
      <c r="E2097" s="3">
        <v>17</v>
      </c>
      <c r="F2097" s="3">
        <v>14</v>
      </c>
      <c r="G2097" s="3">
        <v>9</v>
      </c>
      <c r="H2097" s="3">
        <v>5</v>
      </c>
      <c r="I2097" s="3">
        <v>3</v>
      </c>
      <c r="J2097" s="3">
        <v>0</v>
      </c>
      <c r="K2097" s="3">
        <f t="shared" si="337"/>
        <v>17</v>
      </c>
      <c r="L2097" s="2">
        <f t="shared" si="338"/>
        <v>82.35294117647058</v>
      </c>
      <c r="M2097" s="2">
        <f t="shared" si="339"/>
        <v>52.941176470588239</v>
      </c>
      <c r="N2097" s="2">
        <f t="shared" si="340"/>
        <v>29.411764705882355</v>
      </c>
      <c r="O2097" s="2">
        <f t="shared" si="341"/>
        <v>17.647058823529413</v>
      </c>
      <c r="P2097" s="2">
        <f t="shared" si="335"/>
        <v>35.714285714285715</v>
      </c>
    </row>
    <row r="2098" spans="1:16">
      <c r="A2098" t="s">
        <v>7</v>
      </c>
      <c r="B2098" t="s">
        <v>56</v>
      </c>
      <c r="C2098" t="s">
        <v>236</v>
      </c>
      <c r="D2098" t="s">
        <v>224</v>
      </c>
      <c r="E2098" s="3">
        <v>25</v>
      </c>
      <c r="F2098" s="3">
        <v>23</v>
      </c>
      <c r="G2098" s="3">
        <v>16</v>
      </c>
      <c r="H2098" s="3">
        <v>7</v>
      </c>
      <c r="I2098" s="3">
        <v>2</v>
      </c>
      <c r="J2098" s="3">
        <v>0</v>
      </c>
      <c r="K2098" s="3">
        <f t="shared" si="337"/>
        <v>25</v>
      </c>
      <c r="L2098" s="2">
        <f t="shared" si="338"/>
        <v>92</v>
      </c>
      <c r="M2098" s="2">
        <f t="shared" si="339"/>
        <v>64</v>
      </c>
      <c r="N2098" s="2">
        <f t="shared" si="340"/>
        <v>28.000000000000004</v>
      </c>
      <c r="O2098" s="2">
        <f t="shared" si="341"/>
        <v>8</v>
      </c>
      <c r="P2098" s="2">
        <f t="shared" si="335"/>
        <v>30.434782608695656</v>
      </c>
    </row>
    <row r="2099" spans="1:16">
      <c r="A2099" t="s">
        <v>7</v>
      </c>
      <c r="B2099" t="s">
        <v>56</v>
      </c>
      <c r="C2099" t="s">
        <v>236</v>
      </c>
      <c r="D2099" t="s">
        <v>225</v>
      </c>
      <c r="E2099" s="3">
        <v>17</v>
      </c>
      <c r="F2099" s="3">
        <v>15</v>
      </c>
      <c r="G2099" s="3">
        <v>12</v>
      </c>
      <c r="H2099" s="3">
        <v>3</v>
      </c>
      <c r="I2099" s="3">
        <v>2</v>
      </c>
      <c r="J2099" s="3">
        <v>0</v>
      </c>
      <c r="K2099" s="3">
        <f t="shared" si="337"/>
        <v>17</v>
      </c>
      <c r="L2099" s="2">
        <f t="shared" si="338"/>
        <v>88.235294117647058</v>
      </c>
      <c r="M2099" s="2">
        <f t="shared" si="339"/>
        <v>70.588235294117652</v>
      </c>
      <c r="N2099" s="2">
        <f t="shared" si="340"/>
        <v>17.647058823529413</v>
      </c>
      <c r="O2099" s="2">
        <f t="shared" si="341"/>
        <v>11.76470588235294</v>
      </c>
      <c r="P2099" s="2">
        <f t="shared" si="335"/>
        <v>20</v>
      </c>
    </row>
    <row r="2100" spans="1:16">
      <c r="A2100" t="s">
        <v>7</v>
      </c>
      <c r="B2100" t="s">
        <v>56</v>
      </c>
      <c r="C2100" t="s">
        <v>236</v>
      </c>
      <c r="D2100" t="s">
        <v>226</v>
      </c>
      <c r="E2100" s="3">
        <v>21</v>
      </c>
      <c r="F2100" s="3">
        <v>17</v>
      </c>
      <c r="G2100" s="3">
        <v>14</v>
      </c>
      <c r="H2100" s="3">
        <v>3</v>
      </c>
      <c r="I2100" s="3">
        <v>3</v>
      </c>
      <c r="J2100" s="3">
        <v>1</v>
      </c>
      <c r="K2100" s="3">
        <f t="shared" si="337"/>
        <v>20</v>
      </c>
      <c r="L2100" s="2">
        <f t="shared" si="338"/>
        <v>85</v>
      </c>
      <c r="M2100" s="2">
        <f t="shared" si="339"/>
        <v>70</v>
      </c>
      <c r="N2100" s="2">
        <f t="shared" si="340"/>
        <v>15</v>
      </c>
      <c r="O2100" s="2">
        <f t="shared" si="341"/>
        <v>15</v>
      </c>
      <c r="P2100" s="2">
        <f t="shared" si="335"/>
        <v>17.647058823529413</v>
      </c>
    </row>
    <row r="2101" spans="1:16">
      <c r="A2101" t="s">
        <v>7</v>
      </c>
      <c r="B2101" t="s">
        <v>56</v>
      </c>
      <c r="C2101" t="s">
        <v>236</v>
      </c>
      <c r="D2101" t="s">
        <v>227</v>
      </c>
      <c r="E2101" s="3">
        <v>18</v>
      </c>
      <c r="F2101" s="3">
        <v>14</v>
      </c>
      <c r="G2101" s="3">
        <v>10</v>
      </c>
      <c r="H2101" s="3">
        <v>4</v>
      </c>
      <c r="I2101" s="3">
        <v>4</v>
      </c>
      <c r="J2101" s="3">
        <v>0</v>
      </c>
      <c r="K2101" s="3">
        <f t="shared" si="337"/>
        <v>18</v>
      </c>
      <c r="L2101" s="2">
        <f t="shared" si="338"/>
        <v>77.777777777777786</v>
      </c>
      <c r="M2101" s="2">
        <f t="shared" si="339"/>
        <v>55.555555555555557</v>
      </c>
      <c r="N2101" s="2">
        <f t="shared" si="340"/>
        <v>22.222222222222221</v>
      </c>
      <c r="O2101" s="2">
        <f t="shared" si="341"/>
        <v>22.222222222222221</v>
      </c>
      <c r="P2101" s="2">
        <f t="shared" si="335"/>
        <v>28.571428571428569</v>
      </c>
    </row>
    <row r="2102" spans="1:16">
      <c r="A2102" t="s">
        <v>7</v>
      </c>
      <c r="B2102" t="s">
        <v>56</v>
      </c>
      <c r="C2102" t="s">
        <v>236</v>
      </c>
      <c r="D2102" t="s">
        <v>228</v>
      </c>
      <c r="E2102" s="3">
        <v>12</v>
      </c>
      <c r="F2102" s="3">
        <v>6</v>
      </c>
      <c r="G2102" s="3">
        <v>4</v>
      </c>
      <c r="H2102" s="3">
        <v>2</v>
      </c>
      <c r="I2102" s="3">
        <v>6</v>
      </c>
      <c r="J2102" s="3">
        <v>0</v>
      </c>
      <c r="K2102" s="3">
        <f t="shared" si="337"/>
        <v>12</v>
      </c>
      <c r="L2102" s="2">
        <f t="shared" si="338"/>
        <v>50</v>
      </c>
      <c r="M2102" s="2">
        <f t="shared" si="339"/>
        <v>33.333333333333329</v>
      </c>
      <c r="N2102" s="2">
        <f t="shared" si="340"/>
        <v>16.666666666666664</v>
      </c>
      <c r="O2102" s="2">
        <f t="shared" si="341"/>
        <v>50</v>
      </c>
      <c r="P2102" s="2">
        <f t="shared" si="335"/>
        <v>33.333333333333329</v>
      </c>
    </row>
    <row r="2103" spans="1:16">
      <c r="A2103" t="s">
        <v>7</v>
      </c>
      <c r="B2103" t="s">
        <v>56</v>
      </c>
      <c r="C2103" t="s">
        <v>236</v>
      </c>
      <c r="D2103" t="s">
        <v>229</v>
      </c>
      <c r="E2103" s="3">
        <v>12</v>
      </c>
      <c r="F2103" s="3">
        <v>6</v>
      </c>
      <c r="G2103" s="3">
        <v>4</v>
      </c>
      <c r="H2103" s="3">
        <v>2</v>
      </c>
      <c r="I2103" s="3">
        <v>6</v>
      </c>
      <c r="J2103" s="3">
        <v>0</v>
      </c>
      <c r="K2103" s="3">
        <f t="shared" si="337"/>
        <v>12</v>
      </c>
      <c r="L2103" s="2">
        <f t="shared" si="338"/>
        <v>50</v>
      </c>
      <c r="M2103" s="2">
        <f t="shared" si="339"/>
        <v>33.333333333333329</v>
      </c>
      <c r="N2103" s="2">
        <f t="shared" si="340"/>
        <v>16.666666666666664</v>
      </c>
      <c r="O2103" s="2">
        <f t="shared" si="341"/>
        <v>50</v>
      </c>
      <c r="P2103" s="2">
        <f t="shared" si="335"/>
        <v>33.333333333333329</v>
      </c>
    </row>
    <row r="2104" spans="1:16">
      <c r="A2104" t="s">
        <v>7</v>
      </c>
      <c r="B2104" t="s">
        <v>56</v>
      </c>
      <c r="C2104" t="s">
        <v>236</v>
      </c>
      <c r="D2104" t="s">
        <v>230</v>
      </c>
      <c r="E2104" s="3">
        <v>13</v>
      </c>
      <c r="F2104" s="3">
        <v>6</v>
      </c>
      <c r="G2104" s="3">
        <v>5</v>
      </c>
      <c r="H2104" s="3">
        <v>1</v>
      </c>
      <c r="I2104" s="3">
        <v>7</v>
      </c>
      <c r="J2104" s="3">
        <v>0</v>
      </c>
      <c r="K2104" s="3">
        <f t="shared" si="337"/>
        <v>13</v>
      </c>
      <c r="L2104" s="2">
        <f t="shared" si="338"/>
        <v>46.153846153846153</v>
      </c>
      <c r="M2104" s="2">
        <f t="shared" si="339"/>
        <v>38.461538461538467</v>
      </c>
      <c r="N2104" s="2">
        <f t="shared" si="340"/>
        <v>7.6923076923076925</v>
      </c>
      <c r="O2104" s="2">
        <f t="shared" si="341"/>
        <v>53.846153846153847</v>
      </c>
      <c r="P2104" s="2">
        <f t="shared" si="335"/>
        <v>16.666666666666664</v>
      </c>
    </row>
    <row r="2105" spans="1:16">
      <c r="A2105" t="s">
        <v>7</v>
      </c>
      <c r="B2105" t="s">
        <v>56</v>
      </c>
      <c r="C2105" t="s">
        <v>236</v>
      </c>
      <c r="D2105" t="s">
        <v>231</v>
      </c>
      <c r="E2105" s="3">
        <v>19</v>
      </c>
      <c r="F2105" s="3">
        <v>9</v>
      </c>
      <c r="G2105" s="3">
        <v>6</v>
      </c>
      <c r="H2105" s="3">
        <v>3</v>
      </c>
      <c r="I2105" s="3">
        <v>9</v>
      </c>
      <c r="J2105" s="3">
        <v>1</v>
      </c>
      <c r="K2105" s="3">
        <f t="shared" si="337"/>
        <v>18</v>
      </c>
      <c r="L2105" s="2">
        <f t="shared" si="338"/>
        <v>50</v>
      </c>
      <c r="M2105" s="2">
        <f t="shared" si="339"/>
        <v>33.333333333333329</v>
      </c>
      <c r="N2105" s="2">
        <f t="shared" si="340"/>
        <v>16.666666666666664</v>
      </c>
      <c r="O2105" s="2">
        <f t="shared" si="341"/>
        <v>50</v>
      </c>
      <c r="P2105" s="2">
        <f t="shared" si="335"/>
        <v>33.333333333333329</v>
      </c>
    </row>
    <row r="2106" spans="1:16">
      <c r="A2106" t="s">
        <v>7</v>
      </c>
      <c r="B2106" t="s">
        <v>56</v>
      </c>
      <c r="C2106" t="s">
        <v>236</v>
      </c>
      <c r="D2106" t="s">
        <v>232</v>
      </c>
      <c r="E2106" s="3">
        <v>10</v>
      </c>
      <c r="F2106" s="3">
        <v>1</v>
      </c>
      <c r="G2106" s="3">
        <v>1</v>
      </c>
      <c r="H2106" s="3">
        <v>0</v>
      </c>
      <c r="I2106" s="3">
        <v>8</v>
      </c>
      <c r="J2106" s="3">
        <v>1</v>
      </c>
      <c r="K2106" s="3">
        <f t="shared" si="337"/>
        <v>9</v>
      </c>
      <c r="L2106" s="2">
        <f t="shared" si="338"/>
        <v>11.111111111111111</v>
      </c>
      <c r="M2106" s="2">
        <f t="shared" si="339"/>
        <v>11.111111111111111</v>
      </c>
      <c r="N2106" s="2">
        <f t="shared" si="340"/>
        <v>0</v>
      </c>
      <c r="O2106" s="2">
        <f t="shared" si="341"/>
        <v>88.888888888888886</v>
      </c>
      <c r="P2106" s="2">
        <f t="shared" si="335"/>
        <v>0</v>
      </c>
    </row>
    <row r="2107" spans="1:16">
      <c r="A2107" t="s">
        <v>7</v>
      </c>
      <c r="B2107" t="s">
        <v>56</v>
      </c>
      <c r="C2107" t="s">
        <v>236</v>
      </c>
      <c r="D2107" t="s">
        <v>233</v>
      </c>
      <c r="E2107" s="3">
        <v>6</v>
      </c>
      <c r="F2107" s="3">
        <v>2</v>
      </c>
      <c r="G2107" s="3">
        <v>2</v>
      </c>
      <c r="H2107" s="3">
        <v>0</v>
      </c>
      <c r="I2107" s="3">
        <v>4</v>
      </c>
      <c r="J2107" s="3">
        <v>0</v>
      </c>
      <c r="K2107" s="3">
        <f t="shared" si="337"/>
        <v>6</v>
      </c>
      <c r="L2107" s="2">
        <f t="shared" si="338"/>
        <v>33.333333333333329</v>
      </c>
      <c r="M2107" s="2">
        <f t="shared" si="339"/>
        <v>33.333333333333329</v>
      </c>
      <c r="N2107" s="2">
        <f t="shared" si="340"/>
        <v>0</v>
      </c>
      <c r="O2107" s="2">
        <f t="shared" si="341"/>
        <v>66.666666666666657</v>
      </c>
      <c r="P2107" s="2">
        <f t="shared" si="335"/>
        <v>0</v>
      </c>
    </row>
    <row r="2108" spans="1:16">
      <c r="A2108" t="s">
        <v>7</v>
      </c>
      <c r="B2108" t="s">
        <v>56</v>
      </c>
      <c r="C2108" t="s">
        <v>236</v>
      </c>
      <c r="D2108" t="s">
        <v>235</v>
      </c>
      <c r="E2108" s="3">
        <v>2</v>
      </c>
      <c r="F2108" s="3">
        <v>1</v>
      </c>
      <c r="G2108" s="3">
        <v>1</v>
      </c>
      <c r="H2108" s="3">
        <v>0</v>
      </c>
      <c r="I2108" s="3">
        <v>1</v>
      </c>
      <c r="J2108" s="3">
        <v>0</v>
      </c>
      <c r="K2108" s="3">
        <f t="shared" si="337"/>
        <v>2</v>
      </c>
      <c r="L2108" s="2">
        <f t="shared" si="338"/>
        <v>50</v>
      </c>
      <c r="M2108" s="2">
        <f t="shared" si="339"/>
        <v>50</v>
      </c>
      <c r="N2108" s="2">
        <f t="shared" si="340"/>
        <v>0</v>
      </c>
      <c r="O2108" s="2">
        <f t="shared" si="341"/>
        <v>50</v>
      </c>
      <c r="P2108" s="2">
        <f t="shared" si="335"/>
        <v>0</v>
      </c>
    </row>
    <row r="2109" spans="1:16">
      <c r="A2109" t="s">
        <v>7</v>
      </c>
      <c r="B2109" t="s">
        <v>56</v>
      </c>
      <c r="C2109" t="s">
        <v>236</v>
      </c>
      <c r="D2109" t="s">
        <v>234</v>
      </c>
      <c r="E2109" s="3">
        <f t="shared" ref="E2109:J2109" si="342">SUM(E2095:E2103)</f>
        <v>161</v>
      </c>
      <c r="F2109" s="3">
        <f t="shared" si="342"/>
        <v>120</v>
      </c>
      <c r="G2109" s="3">
        <f t="shared" si="342"/>
        <v>85</v>
      </c>
      <c r="H2109" s="3">
        <f t="shared" si="342"/>
        <v>35</v>
      </c>
      <c r="I2109" s="3">
        <f t="shared" si="342"/>
        <v>39</v>
      </c>
      <c r="J2109" s="3">
        <f t="shared" si="342"/>
        <v>2</v>
      </c>
      <c r="K2109" s="3">
        <f t="shared" si="337"/>
        <v>159</v>
      </c>
      <c r="L2109" s="2">
        <f t="shared" si="338"/>
        <v>75.471698113207552</v>
      </c>
      <c r="M2109" s="2">
        <f t="shared" si="339"/>
        <v>53.459119496855344</v>
      </c>
      <c r="N2109" s="2">
        <f t="shared" si="340"/>
        <v>22.012578616352201</v>
      </c>
      <c r="O2109" s="2">
        <f t="shared" si="341"/>
        <v>24.528301886792452</v>
      </c>
      <c r="P2109" s="2">
        <f t="shared" si="335"/>
        <v>29.166666666666668</v>
      </c>
    </row>
    <row r="2110" spans="1:16">
      <c r="A2110" t="s">
        <v>7</v>
      </c>
      <c r="B2110" t="s">
        <v>56</v>
      </c>
      <c r="C2110" t="s">
        <v>237</v>
      </c>
      <c r="D2110" t="s">
        <v>1</v>
      </c>
      <c r="E2110" s="3">
        <v>241</v>
      </c>
      <c r="F2110" s="3">
        <v>50</v>
      </c>
      <c r="G2110" s="3">
        <v>48</v>
      </c>
      <c r="H2110" s="3">
        <v>2</v>
      </c>
      <c r="I2110" s="3">
        <v>188</v>
      </c>
      <c r="J2110" s="3">
        <v>3</v>
      </c>
      <c r="K2110" s="3">
        <f t="shared" si="337"/>
        <v>238</v>
      </c>
      <c r="L2110" s="2">
        <f t="shared" si="338"/>
        <v>21.008403361344538</v>
      </c>
      <c r="M2110" s="2">
        <f t="shared" si="339"/>
        <v>20.168067226890756</v>
      </c>
      <c r="N2110" s="2">
        <f t="shared" si="340"/>
        <v>0.84033613445378152</v>
      </c>
      <c r="O2110" s="2">
        <f t="shared" si="341"/>
        <v>78.991596638655466</v>
      </c>
      <c r="P2110" s="2">
        <f t="shared" si="335"/>
        <v>4</v>
      </c>
    </row>
    <row r="2111" spans="1:16">
      <c r="A2111" t="s">
        <v>7</v>
      </c>
      <c r="B2111" t="s">
        <v>56</v>
      </c>
      <c r="C2111" t="s">
        <v>237</v>
      </c>
      <c r="D2111" t="s">
        <v>219</v>
      </c>
      <c r="E2111" s="3">
        <v>19</v>
      </c>
      <c r="F2111" s="3">
        <v>0</v>
      </c>
      <c r="G2111" s="3">
        <v>0</v>
      </c>
      <c r="H2111" s="3">
        <v>0</v>
      </c>
      <c r="I2111" s="3">
        <v>19</v>
      </c>
      <c r="J2111" s="3">
        <v>0</v>
      </c>
      <c r="K2111" s="3">
        <f t="shared" si="337"/>
        <v>19</v>
      </c>
      <c r="L2111" s="2">
        <f t="shared" si="338"/>
        <v>0</v>
      </c>
      <c r="M2111" s="2">
        <f t="shared" si="339"/>
        <v>0</v>
      </c>
      <c r="N2111" s="2">
        <f t="shared" si="340"/>
        <v>0</v>
      </c>
      <c r="O2111" s="2">
        <f t="shared" si="341"/>
        <v>100</v>
      </c>
      <c r="P2111" s="2" t="str">
        <f t="shared" si="335"/>
        <v xml:space="preserve"> </v>
      </c>
    </row>
    <row r="2112" spans="1:16">
      <c r="A2112" t="s">
        <v>7</v>
      </c>
      <c r="B2112" t="s">
        <v>56</v>
      </c>
      <c r="C2112" t="s">
        <v>237</v>
      </c>
      <c r="D2112" t="s">
        <v>220</v>
      </c>
      <c r="E2112" s="3">
        <v>23</v>
      </c>
      <c r="F2112" s="3">
        <v>1</v>
      </c>
      <c r="G2112" s="3">
        <v>1</v>
      </c>
      <c r="H2112" s="3">
        <v>0</v>
      </c>
      <c r="I2112" s="3">
        <v>22</v>
      </c>
      <c r="J2112" s="3">
        <v>0</v>
      </c>
      <c r="K2112" s="3">
        <f t="shared" si="337"/>
        <v>23</v>
      </c>
      <c r="L2112" s="2">
        <f t="shared" si="338"/>
        <v>4.3478260869565215</v>
      </c>
      <c r="M2112" s="2">
        <f t="shared" si="339"/>
        <v>4.3478260869565215</v>
      </c>
      <c r="N2112" s="2">
        <f t="shared" si="340"/>
        <v>0</v>
      </c>
      <c r="O2112" s="2">
        <f t="shared" si="341"/>
        <v>95.652173913043484</v>
      </c>
      <c r="P2112" s="2">
        <f t="shared" si="335"/>
        <v>0</v>
      </c>
    </row>
    <row r="2113" spans="1:16">
      <c r="A2113" t="s">
        <v>7</v>
      </c>
      <c r="B2113" t="s">
        <v>56</v>
      </c>
      <c r="C2113" t="s">
        <v>237</v>
      </c>
      <c r="D2113" t="s">
        <v>221</v>
      </c>
      <c r="E2113" s="3">
        <v>20</v>
      </c>
      <c r="F2113" s="3">
        <v>4</v>
      </c>
      <c r="G2113" s="3">
        <v>3</v>
      </c>
      <c r="H2113" s="3">
        <v>1</v>
      </c>
      <c r="I2113" s="3">
        <v>16</v>
      </c>
      <c r="J2113" s="3">
        <v>0</v>
      </c>
      <c r="K2113" s="3">
        <f t="shared" si="337"/>
        <v>20</v>
      </c>
      <c r="L2113" s="2">
        <f t="shared" si="338"/>
        <v>20</v>
      </c>
      <c r="M2113" s="2">
        <f t="shared" si="339"/>
        <v>15</v>
      </c>
      <c r="N2113" s="2">
        <f t="shared" si="340"/>
        <v>5</v>
      </c>
      <c r="O2113" s="2">
        <f t="shared" si="341"/>
        <v>80</v>
      </c>
      <c r="P2113" s="2">
        <f t="shared" si="335"/>
        <v>25</v>
      </c>
    </row>
    <row r="2114" spans="1:16">
      <c r="A2114" t="s">
        <v>7</v>
      </c>
      <c r="B2114" t="s">
        <v>56</v>
      </c>
      <c r="C2114" t="s">
        <v>237</v>
      </c>
      <c r="D2114" t="s">
        <v>222</v>
      </c>
      <c r="E2114" s="3">
        <v>22</v>
      </c>
      <c r="F2114" s="3">
        <v>7</v>
      </c>
      <c r="G2114" s="3">
        <v>6</v>
      </c>
      <c r="H2114" s="3">
        <v>1</v>
      </c>
      <c r="I2114" s="3">
        <v>15</v>
      </c>
      <c r="J2114" s="3">
        <v>0</v>
      </c>
      <c r="K2114" s="3">
        <f t="shared" si="337"/>
        <v>22</v>
      </c>
      <c r="L2114" s="2">
        <f t="shared" si="338"/>
        <v>31.818181818181817</v>
      </c>
      <c r="M2114" s="2">
        <f t="shared" si="339"/>
        <v>27.27272727272727</v>
      </c>
      <c r="N2114" s="2">
        <f t="shared" si="340"/>
        <v>4.5454545454545459</v>
      </c>
      <c r="O2114" s="2">
        <f t="shared" si="341"/>
        <v>68.181818181818173</v>
      </c>
      <c r="P2114" s="2">
        <f t="shared" si="335"/>
        <v>14.285714285714285</v>
      </c>
    </row>
    <row r="2115" spans="1:16">
      <c r="A2115" t="s">
        <v>7</v>
      </c>
      <c r="B2115" t="s">
        <v>56</v>
      </c>
      <c r="C2115" t="s">
        <v>237</v>
      </c>
      <c r="D2115" t="s">
        <v>223</v>
      </c>
      <c r="E2115" s="3">
        <v>15</v>
      </c>
      <c r="F2115" s="3">
        <v>4</v>
      </c>
      <c r="G2115" s="3">
        <v>4</v>
      </c>
      <c r="H2115" s="3">
        <v>0</v>
      </c>
      <c r="I2115" s="3">
        <v>10</v>
      </c>
      <c r="J2115" s="3">
        <v>1</v>
      </c>
      <c r="K2115" s="3">
        <f t="shared" si="337"/>
        <v>14</v>
      </c>
      <c r="L2115" s="2">
        <f t="shared" si="338"/>
        <v>28.571428571428569</v>
      </c>
      <c r="M2115" s="2">
        <f t="shared" si="339"/>
        <v>28.571428571428569</v>
      </c>
      <c r="N2115" s="2">
        <f t="shared" si="340"/>
        <v>0</v>
      </c>
      <c r="O2115" s="2">
        <f t="shared" si="341"/>
        <v>71.428571428571431</v>
      </c>
      <c r="P2115" s="2">
        <f t="shared" si="335"/>
        <v>0</v>
      </c>
    </row>
    <row r="2116" spans="1:16">
      <c r="A2116" t="s">
        <v>7</v>
      </c>
      <c r="B2116" t="s">
        <v>56</v>
      </c>
      <c r="C2116" t="s">
        <v>237</v>
      </c>
      <c r="D2116" t="s">
        <v>224</v>
      </c>
      <c r="E2116" s="3">
        <v>16</v>
      </c>
      <c r="F2116" s="3">
        <v>5</v>
      </c>
      <c r="G2116" s="3">
        <v>5</v>
      </c>
      <c r="H2116" s="3">
        <v>0</v>
      </c>
      <c r="I2116" s="3">
        <v>11</v>
      </c>
      <c r="J2116" s="3">
        <v>0</v>
      </c>
      <c r="K2116" s="3">
        <f t="shared" si="337"/>
        <v>16</v>
      </c>
      <c r="L2116" s="2">
        <f t="shared" si="338"/>
        <v>31.25</v>
      </c>
      <c r="M2116" s="2">
        <f t="shared" si="339"/>
        <v>31.25</v>
      </c>
      <c r="N2116" s="2">
        <f t="shared" si="340"/>
        <v>0</v>
      </c>
      <c r="O2116" s="2">
        <f t="shared" si="341"/>
        <v>68.75</v>
      </c>
      <c r="P2116" s="2">
        <f t="shared" si="335"/>
        <v>0</v>
      </c>
    </row>
    <row r="2117" spans="1:16">
      <c r="A2117" t="s">
        <v>7</v>
      </c>
      <c r="B2117" t="s">
        <v>56</v>
      </c>
      <c r="C2117" t="s">
        <v>237</v>
      </c>
      <c r="D2117" t="s">
        <v>225</v>
      </c>
      <c r="E2117" s="3">
        <v>23</v>
      </c>
      <c r="F2117" s="3">
        <v>9</v>
      </c>
      <c r="G2117" s="3">
        <v>9</v>
      </c>
      <c r="H2117" s="3">
        <v>0</v>
      </c>
      <c r="I2117" s="3">
        <v>13</v>
      </c>
      <c r="J2117" s="3">
        <v>1</v>
      </c>
      <c r="K2117" s="3">
        <f t="shared" si="337"/>
        <v>22</v>
      </c>
      <c r="L2117" s="2">
        <f t="shared" si="338"/>
        <v>40.909090909090914</v>
      </c>
      <c r="M2117" s="2">
        <f t="shared" si="339"/>
        <v>40.909090909090914</v>
      </c>
      <c r="N2117" s="2">
        <f t="shared" si="340"/>
        <v>0</v>
      </c>
      <c r="O2117" s="2">
        <f t="shared" si="341"/>
        <v>59.090909090909093</v>
      </c>
      <c r="P2117" s="2">
        <f t="shared" si="335"/>
        <v>0</v>
      </c>
    </row>
    <row r="2118" spans="1:16">
      <c r="A2118" t="s">
        <v>7</v>
      </c>
      <c r="B2118" t="s">
        <v>56</v>
      </c>
      <c r="C2118" t="s">
        <v>237</v>
      </c>
      <c r="D2118" t="s">
        <v>226</v>
      </c>
      <c r="E2118" s="3">
        <v>18</v>
      </c>
      <c r="F2118" s="3">
        <v>4</v>
      </c>
      <c r="G2118" s="3">
        <v>4</v>
      </c>
      <c r="H2118" s="3">
        <v>0</v>
      </c>
      <c r="I2118" s="3">
        <v>14</v>
      </c>
      <c r="J2118" s="3">
        <v>0</v>
      </c>
      <c r="K2118" s="3">
        <f t="shared" si="337"/>
        <v>18</v>
      </c>
      <c r="L2118" s="2">
        <f t="shared" si="338"/>
        <v>22.222222222222221</v>
      </c>
      <c r="M2118" s="2">
        <f t="shared" si="339"/>
        <v>22.222222222222221</v>
      </c>
      <c r="N2118" s="2">
        <f t="shared" si="340"/>
        <v>0</v>
      </c>
      <c r="O2118" s="2">
        <f t="shared" si="341"/>
        <v>77.777777777777786</v>
      </c>
      <c r="P2118" s="2">
        <f t="shared" si="335"/>
        <v>0</v>
      </c>
    </row>
    <row r="2119" spans="1:16">
      <c r="A2119" t="s">
        <v>7</v>
      </c>
      <c r="B2119" t="s">
        <v>56</v>
      </c>
      <c r="C2119" t="s">
        <v>237</v>
      </c>
      <c r="D2119" t="s">
        <v>227</v>
      </c>
      <c r="E2119" s="3">
        <v>15</v>
      </c>
      <c r="F2119" s="3">
        <v>3</v>
      </c>
      <c r="G2119" s="3">
        <v>3</v>
      </c>
      <c r="H2119" s="3">
        <v>0</v>
      </c>
      <c r="I2119" s="3">
        <v>12</v>
      </c>
      <c r="J2119" s="3">
        <v>0</v>
      </c>
      <c r="K2119" s="3">
        <f t="shared" si="337"/>
        <v>15</v>
      </c>
      <c r="L2119" s="2">
        <f t="shared" si="338"/>
        <v>20</v>
      </c>
      <c r="M2119" s="2">
        <f t="shared" si="339"/>
        <v>20</v>
      </c>
      <c r="N2119" s="2">
        <f t="shared" si="340"/>
        <v>0</v>
      </c>
      <c r="O2119" s="2">
        <f t="shared" si="341"/>
        <v>80</v>
      </c>
      <c r="P2119" s="2">
        <f t="shared" si="335"/>
        <v>0</v>
      </c>
    </row>
    <row r="2120" spans="1:16">
      <c r="A2120" t="s">
        <v>7</v>
      </c>
      <c r="B2120" t="s">
        <v>56</v>
      </c>
      <c r="C2120" t="s">
        <v>237</v>
      </c>
      <c r="D2120" t="s">
        <v>228</v>
      </c>
      <c r="E2120" s="3">
        <v>14</v>
      </c>
      <c r="F2120" s="3">
        <v>3</v>
      </c>
      <c r="G2120" s="3">
        <v>3</v>
      </c>
      <c r="H2120" s="3">
        <v>0</v>
      </c>
      <c r="I2120" s="3">
        <v>11</v>
      </c>
      <c r="J2120" s="3">
        <v>0</v>
      </c>
      <c r="K2120" s="3">
        <f t="shared" si="337"/>
        <v>14</v>
      </c>
      <c r="L2120" s="2">
        <f t="shared" si="338"/>
        <v>21.428571428571427</v>
      </c>
      <c r="M2120" s="2">
        <f t="shared" si="339"/>
        <v>21.428571428571427</v>
      </c>
      <c r="N2120" s="2">
        <f t="shared" si="340"/>
        <v>0</v>
      </c>
      <c r="O2120" s="2">
        <f t="shared" si="341"/>
        <v>78.571428571428569</v>
      </c>
      <c r="P2120" s="2">
        <f t="shared" si="335"/>
        <v>0</v>
      </c>
    </row>
    <row r="2121" spans="1:16">
      <c r="A2121" t="s">
        <v>7</v>
      </c>
      <c r="B2121" t="s">
        <v>56</v>
      </c>
      <c r="C2121" t="s">
        <v>237</v>
      </c>
      <c r="D2121" t="s">
        <v>229</v>
      </c>
      <c r="E2121" s="3">
        <v>17</v>
      </c>
      <c r="F2121" s="3">
        <v>4</v>
      </c>
      <c r="G2121" s="3">
        <v>4</v>
      </c>
      <c r="H2121" s="3">
        <v>0</v>
      </c>
      <c r="I2121" s="3">
        <v>12</v>
      </c>
      <c r="J2121" s="3">
        <v>1</v>
      </c>
      <c r="K2121" s="3">
        <f t="shared" si="337"/>
        <v>16</v>
      </c>
      <c r="L2121" s="2">
        <f t="shared" si="338"/>
        <v>25</v>
      </c>
      <c r="M2121" s="2">
        <f t="shared" si="339"/>
        <v>25</v>
      </c>
      <c r="N2121" s="2">
        <f t="shared" si="340"/>
        <v>0</v>
      </c>
      <c r="O2121" s="2">
        <f t="shared" si="341"/>
        <v>75</v>
      </c>
      <c r="P2121" s="2">
        <f t="shared" si="335"/>
        <v>0</v>
      </c>
    </row>
    <row r="2122" spans="1:16">
      <c r="A2122" t="s">
        <v>7</v>
      </c>
      <c r="B2122" t="s">
        <v>56</v>
      </c>
      <c r="C2122" t="s">
        <v>237</v>
      </c>
      <c r="D2122" t="s">
        <v>230</v>
      </c>
      <c r="E2122" s="3">
        <v>13</v>
      </c>
      <c r="F2122" s="3">
        <v>2</v>
      </c>
      <c r="G2122" s="3">
        <v>2</v>
      </c>
      <c r="H2122" s="3">
        <v>0</v>
      </c>
      <c r="I2122" s="3">
        <v>11</v>
      </c>
      <c r="J2122" s="3">
        <v>0</v>
      </c>
      <c r="K2122" s="3">
        <f t="shared" si="337"/>
        <v>13</v>
      </c>
      <c r="L2122" s="2">
        <f t="shared" si="338"/>
        <v>15.384615384615385</v>
      </c>
      <c r="M2122" s="2">
        <f t="shared" si="339"/>
        <v>15.384615384615385</v>
      </c>
      <c r="N2122" s="2">
        <f t="shared" si="340"/>
        <v>0</v>
      </c>
      <c r="O2122" s="2">
        <f t="shared" si="341"/>
        <v>84.615384615384613</v>
      </c>
      <c r="P2122" s="2">
        <f t="shared" si="335"/>
        <v>0</v>
      </c>
    </row>
    <row r="2123" spans="1:16">
      <c r="A2123" t="s">
        <v>7</v>
      </c>
      <c r="B2123" t="s">
        <v>56</v>
      </c>
      <c r="C2123" t="s">
        <v>237</v>
      </c>
      <c r="D2123" t="s">
        <v>231</v>
      </c>
      <c r="E2123" s="3">
        <v>11</v>
      </c>
      <c r="F2123" s="3">
        <v>3</v>
      </c>
      <c r="G2123" s="3">
        <v>3</v>
      </c>
      <c r="H2123" s="3">
        <v>0</v>
      </c>
      <c r="I2123" s="3">
        <v>8</v>
      </c>
      <c r="J2123" s="3">
        <v>0</v>
      </c>
      <c r="K2123" s="3">
        <f t="shared" si="337"/>
        <v>11</v>
      </c>
      <c r="L2123" s="2">
        <f t="shared" si="338"/>
        <v>27.27272727272727</v>
      </c>
      <c r="M2123" s="2">
        <f t="shared" si="339"/>
        <v>27.27272727272727</v>
      </c>
      <c r="N2123" s="2">
        <f t="shared" si="340"/>
        <v>0</v>
      </c>
      <c r="O2123" s="2">
        <f t="shared" si="341"/>
        <v>72.727272727272734</v>
      </c>
      <c r="P2123" s="2">
        <f t="shared" si="335"/>
        <v>0</v>
      </c>
    </row>
    <row r="2124" spans="1:16">
      <c r="A2124" t="s">
        <v>7</v>
      </c>
      <c r="B2124" t="s">
        <v>56</v>
      </c>
      <c r="C2124" t="s">
        <v>237</v>
      </c>
      <c r="D2124" t="s">
        <v>232</v>
      </c>
      <c r="E2124" s="3">
        <v>7</v>
      </c>
      <c r="F2124" s="3">
        <v>1</v>
      </c>
      <c r="G2124" s="3">
        <v>1</v>
      </c>
      <c r="H2124" s="3">
        <v>0</v>
      </c>
      <c r="I2124" s="3">
        <v>6</v>
      </c>
      <c r="J2124" s="3">
        <v>0</v>
      </c>
      <c r="K2124" s="3">
        <f t="shared" si="337"/>
        <v>7</v>
      </c>
      <c r="L2124" s="2">
        <f t="shared" si="338"/>
        <v>14.285714285714285</v>
      </c>
      <c r="M2124" s="2">
        <f t="shared" si="339"/>
        <v>14.285714285714285</v>
      </c>
      <c r="N2124" s="2">
        <f t="shared" si="340"/>
        <v>0</v>
      </c>
      <c r="O2124" s="2">
        <f t="shared" si="341"/>
        <v>85.714285714285708</v>
      </c>
      <c r="P2124" s="2">
        <f t="shared" si="335"/>
        <v>0</v>
      </c>
    </row>
    <row r="2125" spans="1:16">
      <c r="A2125" t="s">
        <v>7</v>
      </c>
      <c r="B2125" t="s">
        <v>56</v>
      </c>
      <c r="C2125" t="s">
        <v>237</v>
      </c>
      <c r="D2125" t="s">
        <v>233</v>
      </c>
      <c r="E2125" s="3">
        <v>4</v>
      </c>
      <c r="F2125" s="3">
        <v>0</v>
      </c>
      <c r="G2125" s="3">
        <v>0</v>
      </c>
      <c r="H2125" s="3">
        <v>0</v>
      </c>
      <c r="I2125" s="3">
        <v>4</v>
      </c>
      <c r="J2125" s="3">
        <v>0</v>
      </c>
      <c r="K2125" s="3">
        <f t="shared" si="337"/>
        <v>4</v>
      </c>
      <c r="L2125" s="2">
        <f t="shared" si="338"/>
        <v>0</v>
      </c>
      <c r="M2125" s="2">
        <f t="shared" si="339"/>
        <v>0</v>
      </c>
      <c r="N2125" s="2">
        <f t="shared" si="340"/>
        <v>0</v>
      </c>
      <c r="O2125" s="2">
        <f t="shared" si="341"/>
        <v>100</v>
      </c>
      <c r="P2125" s="2" t="str">
        <f t="shared" si="335"/>
        <v xml:space="preserve"> </v>
      </c>
    </row>
    <row r="2126" spans="1:16">
      <c r="A2126" t="s">
        <v>7</v>
      </c>
      <c r="B2126" t="s">
        <v>56</v>
      </c>
      <c r="C2126" t="s">
        <v>237</v>
      </c>
      <c r="D2126" t="s">
        <v>235</v>
      </c>
      <c r="E2126" s="3">
        <v>4</v>
      </c>
      <c r="F2126" s="3">
        <v>0</v>
      </c>
      <c r="G2126" s="3">
        <v>0</v>
      </c>
      <c r="H2126" s="3">
        <v>0</v>
      </c>
      <c r="I2126" s="3">
        <v>4</v>
      </c>
      <c r="J2126" s="3">
        <v>0</v>
      </c>
      <c r="K2126" s="3">
        <f t="shared" si="337"/>
        <v>4</v>
      </c>
      <c r="L2126" s="2">
        <f t="shared" si="338"/>
        <v>0</v>
      </c>
      <c r="M2126" s="2">
        <f t="shared" si="339"/>
        <v>0</v>
      </c>
      <c r="N2126" s="2">
        <f t="shared" si="340"/>
        <v>0</v>
      </c>
      <c r="O2126" s="2">
        <f t="shared" si="341"/>
        <v>100</v>
      </c>
      <c r="P2126" s="2" t="str">
        <f t="shared" si="335"/>
        <v xml:space="preserve"> </v>
      </c>
    </row>
    <row r="2127" spans="1:16">
      <c r="A2127" t="s">
        <v>7</v>
      </c>
      <c r="B2127" t="s">
        <v>56</v>
      </c>
      <c r="C2127" t="s">
        <v>237</v>
      </c>
      <c r="D2127" t="s">
        <v>234</v>
      </c>
      <c r="E2127" s="3">
        <f t="shared" ref="E2127:J2127" si="343">SUM(E2113:E2121)</f>
        <v>160</v>
      </c>
      <c r="F2127" s="3">
        <f t="shared" si="343"/>
        <v>43</v>
      </c>
      <c r="G2127" s="3">
        <f t="shared" si="343"/>
        <v>41</v>
      </c>
      <c r="H2127" s="3">
        <f t="shared" si="343"/>
        <v>2</v>
      </c>
      <c r="I2127" s="3">
        <f t="shared" si="343"/>
        <v>114</v>
      </c>
      <c r="J2127" s="3">
        <f t="shared" si="343"/>
        <v>3</v>
      </c>
      <c r="K2127" s="3">
        <f t="shared" si="337"/>
        <v>157</v>
      </c>
      <c r="L2127" s="2">
        <f t="shared" si="338"/>
        <v>27.388535031847134</v>
      </c>
      <c r="M2127" s="2">
        <f t="shared" si="339"/>
        <v>26.114649681528661</v>
      </c>
      <c r="N2127" s="2">
        <f t="shared" si="340"/>
        <v>1.2738853503184715</v>
      </c>
      <c r="O2127" s="2">
        <f t="shared" si="341"/>
        <v>72.611464968152859</v>
      </c>
      <c r="P2127" s="2">
        <f t="shared" si="335"/>
        <v>4.6511627906976747</v>
      </c>
    </row>
    <row r="2128" spans="1:16">
      <c r="A2128" t="s">
        <v>7</v>
      </c>
      <c r="B2128" t="s">
        <v>57</v>
      </c>
      <c r="C2128" t="s">
        <v>236</v>
      </c>
      <c r="D2128" t="s">
        <v>1</v>
      </c>
      <c r="E2128" s="3">
        <v>677</v>
      </c>
      <c r="F2128" s="3">
        <v>459</v>
      </c>
      <c r="G2128" s="3">
        <v>439</v>
      </c>
      <c r="H2128" s="3">
        <v>20</v>
      </c>
      <c r="I2128" s="3">
        <v>208</v>
      </c>
      <c r="J2128" s="3">
        <v>10</v>
      </c>
      <c r="K2128" s="3">
        <f t="shared" si="337"/>
        <v>667</v>
      </c>
      <c r="L2128" s="2">
        <f t="shared" si="338"/>
        <v>68.815592203898049</v>
      </c>
      <c r="M2128" s="2">
        <f t="shared" si="339"/>
        <v>65.81709145427287</v>
      </c>
      <c r="N2128" s="2">
        <f t="shared" si="340"/>
        <v>2.9985007496251872</v>
      </c>
      <c r="O2128" s="2">
        <f t="shared" si="341"/>
        <v>31.184407796101947</v>
      </c>
      <c r="P2128" s="2">
        <f t="shared" si="335"/>
        <v>4.3572984749455337</v>
      </c>
    </row>
    <row r="2129" spans="1:16">
      <c r="A2129" t="s">
        <v>7</v>
      </c>
      <c r="B2129" t="s">
        <v>57</v>
      </c>
      <c r="C2129" t="s">
        <v>236</v>
      </c>
      <c r="D2129" t="s">
        <v>219</v>
      </c>
      <c r="E2129" s="3">
        <v>42</v>
      </c>
      <c r="F2129" s="3">
        <v>3</v>
      </c>
      <c r="G2129" s="3">
        <v>3</v>
      </c>
      <c r="H2129" s="3">
        <v>0</v>
      </c>
      <c r="I2129" s="3">
        <v>39</v>
      </c>
      <c r="J2129" s="3">
        <v>0</v>
      </c>
      <c r="K2129" s="3">
        <f t="shared" si="337"/>
        <v>42</v>
      </c>
      <c r="L2129" s="2">
        <f t="shared" si="338"/>
        <v>7.1428571428571423</v>
      </c>
      <c r="M2129" s="2">
        <f t="shared" si="339"/>
        <v>7.1428571428571423</v>
      </c>
      <c r="N2129" s="2">
        <f t="shared" si="340"/>
        <v>0</v>
      </c>
      <c r="O2129" s="2">
        <f t="shared" si="341"/>
        <v>92.857142857142861</v>
      </c>
      <c r="P2129" s="2">
        <f t="shared" si="335"/>
        <v>0</v>
      </c>
    </row>
    <row r="2130" spans="1:16">
      <c r="A2130" t="s">
        <v>7</v>
      </c>
      <c r="B2130" t="s">
        <v>57</v>
      </c>
      <c r="C2130" t="s">
        <v>236</v>
      </c>
      <c r="D2130" t="s">
        <v>220</v>
      </c>
      <c r="E2130" s="3">
        <v>79</v>
      </c>
      <c r="F2130" s="3">
        <v>27</v>
      </c>
      <c r="G2130" s="3">
        <v>25</v>
      </c>
      <c r="H2130" s="3">
        <v>2</v>
      </c>
      <c r="I2130" s="3">
        <v>52</v>
      </c>
      <c r="J2130" s="3">
        <v>0</v>
      </c>
      <c r="K2130" s="3">
        <f t="shared" si="337"/>
        <v>79</v>
      </c>
      <c r="L2130" s="2">
        <f t="shared" si="338"/>
        <v>34.177215189873415</v>
      </c>
      <c r="M2130" s="2">
        <f t="shared" si="339"/>
        <v>31.645569620253166</v>
      </c>
      <c r="N2130" s="2">
        <f t="shared" si="340"/>
        <v>2.5316455696202533</v>
      </c>
      <c r="O2130" s="2">
        <f t="shared" si="341"/>
        <v>65.822784810126578</v>
      </c>
      <c r="P2130" s="2">
        <f t="shared" si="335"/>
        <v>7.4074074074074066</v>
      </c>
    </row>
    <row r="2131" spans="1:16">
      <c r="A2131" t="s">
        <v>7</v>
      </c>
      <c r="B2131" t="s">
        <v>57</v>
      </c>
      <c r="C2131" t="s">
        <v>236</v>
      </c>
      <c r="D2131" t="s">
        <v>221</v>
      </c>
      <c r="E2131" s="3">
        <v>48</v>
      </c>
      <c r="F2131" s="3">
        <v>42</v>
      </c>
      <c r="G2131" s="3">
        <v>40</v>
      </c>
      <c r="H2131" s="3">
        <v>2</v>
      </c>
      <c r="I2131" s="3">
        <v>6</v>
      </c>
      <c r="J2131" s="3">
        <v>0</v>
      </c>
      <c r="K2131" s="3">
        <f t="shared" si="337"/>
        <v>48</v>
      </c>
      <c r="L2131" s="2">
        <f t="shared" si="338"/>
        <v>87.5</v>
      </c>
      <c r="M2131" s="2">
        <f t="shared" si="339"/>
        <v>83.333333333333343</v>
      </c>
      <c r="N2131" s="2">
        <f t="shared" si="340"/>
        <v>4.1666666666666661</v>
      </c>
      <c r="O2131" s="2">
        <f t="shared" si="341"/>
        <v>12.5</v>
      </c>
      <c r="P2131" s="2">
        <f t="shared" si="335"/>
        <v>4.7619047619047619</v>
      </c>
    </row>
    <row r="2132" spans="1:16">
      <c r="A2132" t="s">
        <v>7</v>
      </c>
      <c r="B2132" t="s">
        <v>57</v>
      </c>
      <c r="C2132" t="s">
        <v>236</v>
      </c>
      <c r="D2132" t="s">
        <v>222</v>
      </c>
      <c r="E2132" s="3">
        <v>46</v>
      </c>
      <c r="F2132" s="3">
        <v>31</v>
      </c>
      <c r="G2132" s="3">
        <v>29</v>
      </c>
      <c r="H2132" s="3">
        <v>2</v>
      </c>
      <c r="I2132" s="3">
        <v>15</v>
      </c>
      <c r="J2132" s="3">
        <v>0</v>
      </c>
      <c r="K2132" s="3">
        <f t="shared" si="337"/>
        <v>46</v>
      </c>
      <c r="L2132" s="2">
        <f t="shared" si="338"/>
        <v>67.391304347826093</v>
      </c>
      <c r="M2132" s="2">
        <f t="shared" si="339"/>
        <v>63.04347826086957</v>
      </c>
      <c r="N2132" s="2">
        <f t="shared" si="340"/>
        <v>4.3478260869565215</v>
      </c>
      <c r="O2132" s="2">
        <f t="shared" si="341"/>
        <v>32.608695652173914</v>
      </c>
      <c r="P2132" s="2">
        <f t="shared" si="335"/>
        <v>6.4516129032258061</v>
      </c>
    </row>
    <row r="2133" spans="1:16">
      <c r="A2133" t="s">
        <v>7</v>
      </c>
      <c r="B2133" t="s">
        <v>57</v>
      </c>
      <c r="C2133" t="s">
        <v>236</v>
      </c>
      <c r="D2133" t="s">
        <v>223</v>
      </c>
      <c r="E2133" s="3">
        <v>55</v>
      </c>
      <c r="F2133" s="3">
        <v>50</v>
      </c>
      <c r="G2133" s="3">
        <v>46</v>
      </c>
      <c r="H2133" s="3">
        <v>4</v>
      </c>
      <c r="I2133" s="3">
        <v>4</v>
      </c>
      <c r="J2133" s="3">
        <v>1</v>
      </c>
      <c r="K2133" s="3">
        <f t="shared" si="337"/>
        <v>54</v>
      </c>
      <c r="L2133" s="2">
        <f t="shared" si="338"/>
        <v>92.592592592592595</v>
      </c>
      <c r="M2133" s="2">
        <f t="shared" si="339"/>
        <v>85.18518518518519</v>
      </c>
      <c r="N2133" s="2">
        <f t="shared" si="340"/>
        <v>7.4074074074074066</v>
      </c>
      <c r="O2133" s="2">
        <f t="shared" si="341"/>
        <v>7.4074074074074066</v>
      </c>
      <c r="P2133" s="2">
        <f t="shared" si="335"/>
        <v>8</v>
      </c>
    </row>
    <row r="2134" spans="1:16">
      <c r="A2134" t="s">
        <v>7</v>
      </c>
      <c r="B2134" t="s">
        <v>57</v>
      </c>
      <c r="C2134" t="s">
        <v>236</v>
      </c>
      <c r="D2134" t="s">
        <v>224</v>
      </c>
      <c r="E2134" s="3">
        <v>46</v>
      </c>
      <c r="F2134" s="3">
        <v>44</v>
      </c>
      <c r="G2134" s="3">
        <v>43</v>
      </c>
      <c r="H2134" s="3">
        <v>1</v>
      </c>
      <c r="I2134" s="3">
        <v>2</v>
      </c>
      <c r="J2134" s="3">
        <v>0</v>
      </c>
      <c r="K2134" s="3">
        <f t="shared" si="337"/>
        <v>46</v>
      </c>
      <c r="L2134" s="2">
        <f t="shared" si="338"/>
        <v>95.652173913043484</v>
      </c>
      <c r="M2134" s="2">
        <f t="shared" si="339"/>
        <v>93.478260869565219</v>
      </c>
      <c r="N2134" s="2">
        <f t="shared" si="340"/>
        <v>2.1739130434782608</v>
      </c>
      <c r="O2134" s="2">
        <f t="shared" si="341"/>
        <v>4.3478260869565215</v>
      </c>
      <c r="P2134" s="2">
        <f t="shared" si="335"/>
        <v>2.2727272727272729</v>
      </c>
    </row>
    <row r="2135" spans="1:16">
      <c r="A2135" t="s">
        <v>7</v>
      </c>
      <c r="B2135" t="s">
        <v>57</v>
      </c>
      <c r="C2135" t="s">
        <v>236</v>
      </c>
      <c r="D2135" t="s">
        <v>225</v>
      </c>
      <c r="E2135" s="3">
        <v>55</v>
      </c>
      <c r="F2135" s="3">
        <v>47</v>
      </c>
      <c r="G2135" s="3">
        <v>44</v>
      </c>
      <c r="H2135" s="3">
        <v>3</v>
      </c>
      <c r="I2135" s="3">
        <v>7</v>
      </c>
      <c r="J2135" s="3">
        <v>1</v>
      </c>
      <c r="K2135" s="3">
        <f t="shared" si="337"/>
        <v>54</v>
      </c>
      <c r="L2135" s="2">
        <f t="shared" si="338"/>
        <v>87.037037037037038</v>
      </c>
      <c r="M2135" s="2">
        <f t="shared" si="339"/>
        <v>81.481481481481481</v>
      </c>
      <c r="N2135" s="2">
        <f t="shared" si="340"/>
        <v>5.5555555555555554</v>
      </c>
      <c r="O2135" s="2">
        <f t="shared" si="341"/>
        <v>12.962962962962962</v>
      </c>
      <c r="P2135" s="2">
        <f t="shared" si="335"/>
        <v>6.3829787234042552</v>
      </c>
    </row>
    <row r="2136" spans="1:16">
      <c r="A2136" t="s">
        <v>7</v>
      </c>
      <c r="B2136" t="s">
        <v>57</v>
      </c>
      <c r="C2136" t="s">
        <v>236</v>
      </c>
      <c r="D2136" t="s">
        <v>226</v>
      </c>
      <c r="E2136" s="3">
        <v>49</v>
      </c>
      <c r="F2136" s="3">
        <v>40</v>
      </c>
      <c r="G2136" s="3">
        <v>40</v>
      </c>
      <c r="H2136" s="3">
        <v>0</v>
      </c>
      <c r="I2136" s="3">
        <v>9</v>
      </c>
      <c r="J2136" s="3">
        <v>0</v>
      </c>
      <c r="K2136" s="3">
        <f t="shared" si="337"/>
        <v>49</v>
      </c>
      <c r="L2136" s="2">
        <f t="shared" si="338"/>
        <v>81.632653061224488</v>
      </c>
      <c r="M2136" s="2">
        <f t="shared" si="339"/>
        <v>81.632653061224488</v>
      </c>
      <c r="N2136" s="2">
        <f t="shared" si="340"/>
        <v>0</v>
      </c>
      <c r="O2136" s="2">
        <f t="shared" si="341"/>
        <v>18.367346938775512</v>
      </c>
      <c r="P2136" s="2">
        <f t="shared" si="335"/>
        <v>0</v>
      </c>
    </row>
    <row r="2137" spans="1:16">
      <c r="A2137" t="s">
        <v>7</v>
      </c>
      <c r="B2137" t="s">
        <v>57</v>
      </c>
      <c r="C2137" t="s">
        <v>236</v>
      </c>
      <c r="D2137" t="s">
        <v>227</v>
      </c>
      <c r="E2137" s="3">
        <v>64</v>
      </c>
      <c r="F2137" s="3">
        <v>56</v>
      </c>
      <c r="G2137" s="3">
        <v>54</v>
      </c>
      <c r="H2137" s="3">
        <v>2</v>
      </c>
      <c r="I2137" s="3">
        <v>7</v>
      </c>
      <c r="J2137" s="3">
        <v>1</v>
      </c>
      <c r="K2137" s="3">
        <f t="shared" si="337"/>
        <v>63</v>
      </c>
      <c r="L2137" s="2">
        <f t="shared" si="338"/>
        <v>88.888888888888886</v>
      </c>
      <c r="M2137" s="2">
        <f t="shared" si="339"/>
        <v>85.714285714285708</v>
      </c>
      <c r="N2137" s="2">
        <f t="shared" si="340"/>
        <v>3.1746031746031744</v>
      </c>
      <c r="O2137" s="2">
        <f t="shared" si="341"/>
        <v>11.111111111111111</v>
      </c>
      <c r="P2137" s="2">
        <f t="shared" si="335"/>
        <v>3.5714285714285712</v>
      </c>
    </row>
    <row r="2138" spans="1:16">
      <c r="A2138" t="s">
        <v>7</v>
      </c>
      <c r="B2138" t="s">
        <v>57</v>
      </c>
      <c r="C2138" t="s">
        <v>236</v>
      </c>
      <c r="D2138" t="s">
        <v>228</v>
      </c>
      <c r="E2138" s="3">
        <v>47</v>
      </c>
      <c r="F2138" s="3">
        <v>38</v>
      </c>
      <c r="G2138" s="3">
        <v>35</v>
      </c>
      <c r="H2138" s="3">
        <v>3</v>
      </c>
      <c r="I2138" s="3">
        <v>7</v>
      </c>
      <c r="J2138" s="3">
        <v>2</v>
      </c>
      <c r="K2138" s="3">
        <f t="shared" si="337"/>
        <v>45</v>
      </c>
      <c r="L2138" s="2">
        <f t="shared" si="338"/>
        <v>84.444444444444443</v>
      </c>
      <c r="M2138" s="2">
        <f t="shared" si="339"/>
        <v>77.777777777777786</v>
      </c>
      <c r="N2138" s="2">
        <f t="shared" si="340"/>
        <v>6.666666666666667</v>
      </c>
      <c r="O2138" s="2">
        <f t="shared" si="341"/>
        <v>15.555555555555555</v>
      </c>
      <c r="P2138" s="2">
        <f t="shared" si="335"/>
        <v>7.8947368421052628</v>
      </c>
    </row>
    <row r="2139" spans="1:16">
      <c r="A2139" t="s">
        <v>7</v>
      </c>
      <c r="B2139" t="s">
        <v>57</v>
      </c>
      <c r="C2139" t="s">
        <v>236</v>
      </c>
      <c r="D2139" t="s">
        <v>229</v>
      </c>
      <c r="E2139" s="3">
        <v>32</v>
      </c>
      <c r="F2139" s="3">
        <v>21</v>
      </c>
      <c r="G2139" s="3">
        <v>21</v>
      </c>
      <c r="H2139" s="3">
        <v>0</v>
      </c>
      <c r="I2139" s="3">
        <v>10</v>
      </c>
      <c r="J2139" s="3">
        <v>1</v>
      </c>
      <c r="K2139" s="3">
        <f t="shared" si="337"/>
        <v>31</v>
      </c>
      <c r="L2139" s="2">
        <f t="shared" si="338"/>
        <v>67.741935483870961</v>
      </c>
      <c r="M2139" s="2">
        <f t="shared" si="339"/>
        <v>67.741935483870961</v>
      </c>
      <c r="N2139" s="2">
        <f t="shared" si="340"/>
        <v>0</v>
      </c>
      <c r="O2139" s="2">
        <f t="shared" si="341"/>
        <v>32.258064516129032</v>
      </c>
      <c r="P2139" s="2">
        <f t="shared" si="335"/>
        <v>0</v>
      </c>
    </row>
    <row r="2140" spans="1:16">
      <c r="A2140" t="s">
        <v>7</v>
      </c>
      <c r="B2140" t="s">
        <v>57</v>
      </c>
      <c r="C2140" t="s">
        <v>236</v>
      </c>
      <c r="D2140" t="s">
        <v>230</v>
      </c>
      <c r="E2140" s="3">
        <v>37</v>
      </c>
      <c r="F2140" s="3">
        <v>29</v>
      </c>
      <c r="G2140" s="3">
        <v>28</v>
      </c>
      <c r="H2140" s="3">
        <v>1</v>
      </c>
      <c r="I2140" s="3">
        <v>8</v>
      </c>
      <c r="J2140" s="3">
        <v>0</v>
      </c>
      <c r="K2140" s="3">
        <f t="shared" si="337"/>
        <v>37</v>
      </c>
      <c r="L2140" s="2">
        <f t="shared" si="338"/>
        <v>78.378378378378372</v>
      </c>
      <c r="M2140" s="2">
        <f t="shared" si="339"/>
        <v>75.675675675675677</v>
      </c>
      <c r="N2140" s="2">
        <f t="shared" si="340"/>
        <v>2.7027027027027026</v>
      </c>
      <c r="O2140" s="2">
        <f t="shared" si="341"/>
        <v>21.621621621621621</v>
      </c>
      <c r="P2140" s="2">
        <f t="shared" si="335"/>
        <v>3.4482758620689653</v>
      </c>
    </row>
    <row r="2141" spans="1:16">
      <c r="A2141" t="s">
        <v>7</v>
      </c>
      <c r="B2141" t="s">
        <v>57</v>
      </c>
      <c r="C2141" t="s">
        <v>236</v>
      </c>
      <c r="D2141" t="s">
        <v>231</v>
      </c>
      <c r="E2141" s="3">
        <v>27</v>
      </c>
      <c r="F2141" s="3">
        <v>16</v>
      </c>
      <c r="G2141" s="3">
        <v>16</v>
      </c>
      <c r="H2141" s="3">
        <v>0</v>
      </c>
      <c r="I2141" s="3">
        <v>10</v>
      </c>
      <c r="J2141" s="3">
        <v>1</v>
      </c>
      <c r="K2141" s="3">
        <f t="shared" si="337"/>
        <v>26</v>
      </c>
      <c r="L2141" s="2">
        <f t="shared" si="338"/>
        <v>61.53846153846154</v>
      </c>
      <c r="M2141" s="2">
        <f t="shared" si="339"/>
        <v>61.53846153846154</v>
      </c>
      <c r="N2141" s="2">
        <f t="shared" si="340"/>
        <v>0</v>
      </c>
      <c r="O2141" s="2">
        <f t="shared" si="341"/>
        <v>38.461538461538467</v>
      </c>
      <c r="P2141" s="2">
        <f t="shared" si="335"/>
        <v>0</v>
      </c>
    </row>
    <row r="2142" spans="1:16">
      <c r="A2142" t="s">
        <v>7</v>
      </c>
      <c r="B2142" t="s">
        <v>57</v>
      </c>
      <c r="C2142" t="s">
        <v>236</v>
      </c>
      <c r="D2142" t="s">
        <v>232</v>
      </c>
      <c r="E2142" s="3">
        <v>32</v>
      </c>
      <c r="F2142" s="3">
        <v>14</v>
      </c>
      <c r="G2142" s="3">
        <v>14</v>
      </c>
      <c r="H2142" s="3">
        <v>0</v>
      </c>
      <c r="I2142" s="3">
        <v>17</v>
      </c>
      <c r="J2142" s="3">
        <v>1</v>
      </c>
      <c r="K2142" s="3">
        <f t="shared" si="337"/>
        <v>31</v>
      </c>
      <c r="L2142" s="2">
        <f t="shared" si="338"/>
        <v>45.161290322580641</v>
      </c>
      <c r="M2142" s="2">
        <f t="shared" si="339"/>
        <v>45.161290322580641</v>
      </c>
      <c r="N2142" s="2">
        <f t="shared" si="340"/>
        <v>0</v>
      </c>
      <c r="O2142" s="2">
        <f t="shared" si="341"/>
        <v>54.838709677419352</v>
      </c>
      <c r="P2142" s="2">
        <f t="shared" si="335"/>
        <v>0</v>
      </c>
    </row>
    <row r="2143" spans="1:16">
      <c r="A2143" t="s">
        <v>7</v>
      </c>
      <c r="B2143" t="s">
        <v>57</v>
      </c>
      <c r="C2143" t="s">
        <v>236</v>
      </c>
      <c r="D2143" t="s">
        <v>233</v>
      </c>
      <c r="E2143" s="3">
        <v>10</v>
      </c>
      <c r="F2143" s="3">
        <v>0</v>
      </c>
      <c r="G2143" s="3">
        <v>0</v>
      </c>
      <c r="H2143" s="3">
        <v>0</v>
      </c>
      <c r="I2143" s="3">
        <v>9</v>
      </c>
      <c r="J2143" s="3">
        <v>1</v>
      </c>
      <c r="K2143" s="3">
        <f t="shared" si="337"/>
        <v>9</v>
      </c>
      <c r="L2143" s="2">
        <f t="shared" si="338"/>
        <v>0</v>
      </c>
      <c r="M2143" s="2">
        <f t="shared" si="339"/>
        <v>0</v>
      </c>
      <c r="N2143" s="2">
        <f t="shared" si="340"/>
        <v>0</v>
      </c>
      <c r="O2143" s="2">
        <f t="shared" si="341"/>
        <v>100</v>
      </c>
      <c r="P2143" s="2" t="str">
        <f t="shared" si="335"/>
        <v xml:space="preserve"> </v>
      </c>
    </row>
    <row r="2144" spans="1:16">
      <c r="A2144" t="s">
        <v>7</v>
      </c>
      <c r="B2144" t="s">
        <v>57</v>
      </c>
      <c r="C2144" t="s">
        <v>236</v>
      </c>
      <c r="D2144" t="s">
        <v>235</v>
      </c>
      <c r="E2144" s="3">
        <v>8</v>
      </c>
      <c r="F2144" s="3">
        <v>1</v>
      </c>
      <c r="G2144" s="3">
        <v>1</v>
      </c>
      <c r="H2144" s="3">
        <v>0</v>
      </c>
      <c r="I2144" s="3">
        <v>6</v>
      </c>
      <c r="J2144" s="3">
        <v>1</v>
      </c>
      <c r="K2144" s="3">
        <f t="shared" si="337"/>
        <v>7</v>
      </c>
      <c r="L2144" s="2">
        <f t="shared" si="338"/>
        <v>14.285714285714285</v>
      </c>
      <c r="M2144" s="2">
        <f t="shared" si="339"/>
        <v>14.285714285714285</v>
      </c>
      <c r="N2144" s="2">
        <f t="shared" si="340"/>
        <v>0</v>
      </c>
      <c r="O2144" s="2">
        <f t="shared" si="341"/>
        <v>85.714285714285708</v>
      </c>
      <c r="P2144" s="2">
        <f t="shared" si="335"/>
        <v>0</v>
      </c>
    </row>
    <row r="2145" spans="1:16">
      <c r="A2145" t="s">
        <v>7</v>
      </c>
      <c r="B2145" t="s">
        <v>57</v>
      </c>
      <c r="C2145" t="s">
        <v>236</v>
      </c>
      <c r="D2145" t="s">
        <v>234</v>
      </c>
      <c r="E2145" s="3">
        <f t="shared" ref="E2145:J2145" si="344">SUM(E2131:E2139)</f>
        <v>442</v>
      </c>
      <c r="F2145" s="3">
        <f t="shared" si="344"/>
        <v>369</v>
      </c>
      <c r="G2145" s="3">
        <f t="shared" si="344"/>
        <v>352</v>
      </c>
      <c r="H2145" s="3">
        <f t="shared" si="344"/>
        <v>17</v>
      </c>
      <c r="I2145" s="3">
        <f t="shared" si="344"/>
        <v>67</v>
      </c>
      <c r="J2145" s="3">
        <f t="shared" si="344"/>
        <v>6</v>
      </c>
      <c r="K2145" s="3">
        <f t="shared" si="337"/>
        <v>436</v>
      </c>
      <c r="L2145" s="2">
        <f t="shared" si="338"/>
        <v>84.633027522935777</v>
      </c>
      <c r="M2145" s="2">
        <f t="shared" si="339"/>
        <v>80.733944954128447</v>
      </c>
      <c r="N2145" s="2">
        <f t="shared" si="340"/>
        <v>3.8990825688073398</v>
      </c>
      <c r="O2145" s="2">
        <f t="shared" si="341"/>
        <v>15.36697247706422</v>
      </c>
      <c r="P2145" s="2">
        <f t="shared" si="335"/>
        <v>4.6070460704607044</v>
      </c>
    </row>
    <row r="2146" spans="1:16">
      <c r="A2146" t="s">
        <v>7</v>
      </c>
      <c r="B2146" t="s">
        <v>57</v>
      </c>
      <c r="C2146" t="s">
        <v>237</v>
      </c>
      <c r="D2146" t="s">
        <v>1</v>
      </c>
      <c r="E2146" s="3">
        <v>662</v>
      </c>
      <c r="F2146" s="3">
        <v>140</v>
      </c>
      <c r="G2146" s="3">
        <v>139</v>
      </c>
      <c r="H2146" s="3">
        <v>1</v>
      </c>
      <c r="I2146" s="3">
        <v>521</v>
      </c>
      <c r="J2146" s="3">
        <v>1</v>
      </c>
      <c r="K2146" s="3">
        <f t="shared" si="337"/>
        <v>661</v>
      </c>
      <c r="L2146" s="2">
        <f t="shared" si="338"/>
        <v>21.180030257186079</v>
      </c>
      <c r="M2146" s="2">
        <f t="shared" si="339"/>
        <v>21.028744326777609</v>
      </c>
      <c r="N2146" s="2">
        <f t="shared" si="340"/>
        <v>0.15128593040847202</v>
      </c>
      <c r="O2146" s="2">
        <f t="shared" si="341"/>
        <v>78.819969742813925</v>
      </c>
      <c r="P2146" s="2">
        <f t="shared" si="335"/>
        <v>0.7142857142857143</v>
      </c>
    </row>
    <row r="2147" spans="1:16">
      <c r="A2147" t="s">
        <v>7</v>
      </c>
      <c r="B2147" t="s">
        <v>57</v>
      </c>
      <c r="C2147" t="s">
        <v>237</v>
      </c>
      <c r="D2147" t="s">
        <v>219</v>
      </c>
      <c r="E2147" s="3">
        <v>51</v>
      </c>
      <c r="F2147" s="3">
        <v>0</v>
      </c>
      <c r="G2147" s="3">
        <v>0</v>
      </c>
      <c r="H2147" s="3">
        <v>0</v>
      </c>
      <c r="I2147" s="3">
        <v>51</v>
      </c>
      <c r="J2147" s="3">
        <v>0</v>
      </c>
      <c r="K2147" s="3">
        <f t="shared" si="337"/>
        <v>51</v>
      </c>
      <c r="L2147" s="2">
        <f t="shared" si="338"/>
        <v>0</v>
      </c>
      <c r="M2147" s="2">
        <f t="shared" si="339"/>
        <v>0</v>
      </c>
      <c r="N2147" s="2">
        <f t="shared" si="340"/>
        <v>0</v>
      </c>
      <c r="O2147" s="2">
        <f t="shared" si="341"/>
        <v>100</v>
      </c>
      <c r="P2147" s="2" t="str">
        <f t="shared" si="335"/>
        <v xml:space="preserve"> </v>
      </c>
    </row>
    <row r="2148" spans="1:16">
      <c r="A2148" t="s">
        <v>7</v>
      </c>
      <c r="B2148" t="s">
        <v>57</v>
      </c>
      <c r="C2148" t="s">
        <v>237</v>
      </c>
      <c r="D2148" t="s">
        <v>220</v>
      </c>
      <c r="E2148" s="3">
        <v>76</v>
      </c>
      <c r="F2148" s="3">
        <v>13</v>
      </c>
      <c r="G2148" s="3">
        <v>13</v>
      </c>
      <c r="H2148" s="3">
        <v>0</v>
      </c>
      <c r="I2148" s="3">
        <v>63</v>
      </c>
      <c r="J2148" s="3">
        <v>0</v>
      </c>
      <c r="K2148" s="3">
        <f t="shared" si="337"/>
        <v>76</v>
      </c>
      <c r="L2148" s="2">
        <f t="shared" si="338"/>
        <v>17.105263157894736</v>
      </c>
      <c r="M2148" s="2">
        <f t="shared" si="339"/>
        <v>17.105263157894736</v>
      </c>
      <c r="N2148" s="2">
        <f t="shared" si="340"/>
        <v>0</v>
      </c>
      <c r="O2148" s="2">
        <f t="shared" si="341"/>
        <v>82.89473684210526</v>
      </c>
      <c r="P2148" s="2">
        <f t="shared" si="335"/>
        <v>0</v>
      </c>
    </row>
    <row r="2149" spans="1:16">
      <c r="A2149" t="s">
        <v>7</v>
      </c>
      <c r="B2149" t="s">
        <v>57</v>
      </c>
      <c r="C2149" t="s">
        <v>237</v>
      </c>
      <c r="D2149" t="s">
        <v>221</v>
      </c>
      <c r="E2149" s="3">
        <v>65</v>
      </c>
      <c r="F2149" s="3">
        <v>14</v>
      </c>
      <c r="G2149" s="3">
        <v>14</v>
      </c>
      <c r="H2149" s="3">
        <v>0</v>
      </c>
      <c r="I2149" s="3">
        <v>51</v>
      </c>
      <c r="J2149" s="3">
        <v>0</v>
      </c>
      <c r="K2149" s="3">
        <f t="shared" si="337"/>
        <v>65</v>
      </c>
      <c r="L2149" s="2">
        <f t="shared" si="338"/>
        <v>21.53846153846154</v>
      </c>
      <c r="M2149" s="2">
        <f t="shared" si="339"/>
        <v>21.53846153846154</v>
      </c>
      <c r="N2149" s="2">
        <f t="shared" si="340"/>
        <v>0</v>
      </c>
      <c r="O2149" s="2">
        <f t="shared" si="341"/>
        <v>78.461538461538467</v>
      </c>
      <c r="P2149" s="2">
        <f t="shared" si="335"/>
        <v>0</v>
      </c>
    </row>
    <row r="2150" spans="1:16">
      <c r="A2150" t="s">
        <v>7</v>
      </c>
      <c r="B2150" t="s">
        <v>57</v>
      </c>
      <c r="C2150" t="s">
        <v>237</v>
      </c>
      <c r="D2150" t="s">
        <v>222</v>
      </c>
      <c r="E2150" s="3">
        <v>53</v>
      </c>
      <c r="F2150" s="3">
        <v>21</v>
      </c>
      <c r="G2150" s="3">
        <v>21</v>
      </c>
      <c r="H2150" s="3">
        <v>0</v>
      </c>
      <c r="I2150" s="3">
        <v>32</v>
      </c>
      <c r="J2150" s="3">
        <v>0</v>
      </c>
      <c r="K2150" s="3">
        <f t="shared" si="337"/>
        <v>53</v>
      </c>
      <c r="L2150" s="2">
        <f t="shared" si="338"/>
        <v>39.622641509433961</v>
      </c>
      <c r="M2150" s="2">
        <f t="shared" si="339"/>
        <v>39.622641509433961</v>
      </c>
      <c r="N2150" s="2">
        <f t="shared" si="340"/>
        <v>0</v>
      </c>
      <c r="O2150" s="2">
        <f t="shared" si="341"/>
        <v>60.377358490566039</v>
      </c>
      <c r="P2150" s="2">
        <f t="shared" si="335"/>
        <v>0</v>
      </c>
    </row>
    <row r="2151" spans="1:16">
      <c r="A2151" t="s">
        <v>7</v>
      </c>
      <c r="B2151" t="s">
        <v>57</v>
      </c>
      <c r="C2151" t="s">
        <v>237</v>
      </c>
      <c r="D2151" t="s">
        <v>223</v>
      </c>
      <c r="E2151" s="3">
        <v>44</v>
      </c>
      <c r="F2151" s="3">
        <v>15</v>
      </c>
      <c r="G2151" s="3">
        <v>15</v>
      </c>
      <c r="H2151" s="3">
        <v>0</v>
      </c>
      <c r="I2151" s="3">
        <v>29</v>
      </c>
      <c r="J2151" s="3">
        <v>0</v>
      </c>
      <c r="K2151" s="3">
        <f t="shared" si="337"/>
        <v>44</v>
      </c>
      <c r="L2151" s="2">
        <f t="shared" si="338"/>
        <v>34.090909090909086</v>
      </c>
      <c r="M2151" s="2">
        <f t="shared" si="339"/>
        <v>34.090909090909086</v>
      </c>
      <c r="N2151" s="2">
        <f t="shared" si="340"/>
        <v>0</v>
      </c>
      <c r="O2151" s="2">
        <f t="shared" si="341"/>
        <v>65.909090909090907</v>
      </c>
      <c r="P2151" s="2">
        <f t="shared" si="335"/>
        <v>0</v>
      </c>
    </row>
    <row r="2152" spans="1:16">
      <c r="A2152" t="s">
        <v>7</v>
      </c>
      <c r="B2152" t="s">
        <v>57</v>
      </c>
      <c r="C2152" t="s">
        <v>237</v>
      </c>
      <c r="D2152" t="s">
        <v>224</v>
      </c>
      <c r="E2152" s="3">
        <v>53</v>
      </c>
      <c r="F2152" s="3">
        <v>18</v>
      </c>
      <c r="G2152" s="3">
        <v>17</v>
      </c>
      <c r="H2152" s="3">
        <v>1</v>
      </c>
      <c r="I2152" s="3">
        <v>35</v>
      </c>
      <c r="J2152" s="3">
        <v>0</v>
      </c>
      <c r="K2152" s="3">
        <f t="shared" si="337"/>
        <v>53</v>
      </c>
      <c r="L2152" s="2">
        <f t="shared" si="338"/>
        <v>33.962264150943398</v>
      </c>
      <c r="M2152" s="2">
        <f t="shared" si="339"/>
        <v>32.075471698113205</v>
      </c>
      <c r="N2152" s="2">
        <f t="shared" si="340"/>
        <v>1.8867924528301887</v>
      </c>
      <c r="O2152" s="2">
        <f t="shared" si="341"/>
        <v>66.037735849056602</v>
      </c>
      <c r="P2152" s="2">
        <f t="shared" si="335"/>
        <v>5.5555555555555554</v>
      </c>
    </row>
    <row r="2153" spans="1:16">
      <c r="A2153" t="s">
        <v>7</v>
      </c>
      <c r="B2153" t="s">
        <v>57</v>
      </c>
      <c r="C2153" t="s">
        <v>237</v>
      </c>
      <c r="D2153" t="s">
        <v>225</v>
      </c>
      <c r="E2153" s="3">
        <v>57</v>
      </c>
      <c r="F2153" s="3">
        <v>17</v>
      </c>
      <c r="G2153" s="3">
        <v>17</v>
      </c>
      <c r="H2153" s="3">
        <v>0</v>
      </c>
      <c r="I2153" s="3">
        <v>40</v>
      </c>
      <c r="J2153" s="3">
        <v>0</v>
      </c>
      <c r="K2153" s="3">
        <f t="shared" si="337"/>
        <v>57</v>
      </c>
      <c r="L2153" s="2">
        <f t="shared" si="338"/>
        <v>29.82456140350877</v>
      </c>
      <c r="M2153" s="2">
        <f t="shared" si="339"/>
        <v>29.82456140350877</v>
      </c>
      <c r="N2153" s="2">
        <f t="shared" si="340"/>
        <v>0</v>
      </c>
      <c r="O2153" s="2">
        <f t="shared" si="341"/>
        <v>70.175438596491219</v>
      </c>
      <c r="P2153" s="2">
        <f t="shared" ref="P2153:P2216" si="345">IF(F2153&gt;0,H2153/F2153*100," ")</f>
        <v>0</v>
      </c>
    </row>
    <row r="2154" spans="1:16">
      <c r="A2154" t="s">
        <v>7</v>
      </c>
      <c r="B2154" t="s">
        <v>57</v>
      </c>
      <c r="C2154" t="s">
        <v>237</v>
      </c>
      <c r="D2154" t="s">
        <v>226</v>
      </c>
      <c r="E2154" s="3">
        <v>42</v>
      </c>
      <c r="F2154" s="3">
        <v>10</v>
      </c>
      <c r="G2154" s="3">
        <v>10</v>
      </c>
      <c r="H2154" s="3">
        <v>0</v>
      </c>
      <c r="I2154" s="3">
        <v>32</v>
      </c>
      <c r="J2154" s="3">
        <v>0</v>
      </c>
      <c r="K2154" s="3">
        <f t="shared" si="337"/>
        <v>42</v>
      </c>
      <c r="L2154" s="2">
        <f t="shared" si="338"/>
        <v>23.809523809523807</v>
      </c>
      <c r="M2154" s="2">
        <f t="shared" si="339"/>
        <v>23.809523809523807</v>
      </c>
      <c r="N2154" s="2">
        <f t="shared" si="340"/>
        <v>0</v>
      </c>
      <c r="O2154" s="2">
        <f t="shared" si="341"/>
        <v>76.19047619047619</v>
      </c>
      <c r="P2154" s="2">
        <f t="shared" si="345"/>
        <v>0</v>
      </c>
    </row>
    <row r="2155" spans="1:16">
      <c r="A2155" t="s">
        <v>7</v>
      </c>
      <c r="B2155" t="s">
        <v>57</v>
      </c>
      <c r="C2155" t="s">
        <v>237</v>
      </c>
      <c r="D2155" t="s">
        <v>227</v>
      </c>
      <c r="E2155" s="3">
        <v>55</v>
      </c>
      <c r="F2155" s="3">
        <v>12</v>
      </c>
      <c r="G2155" s="3">
        <v>12</v>
      </c>
      <c r="H2155" s="3">
        <v>0</v>
      </c>
      <c r="I2155" s="3">
        <v>43</v>
      </c>
      <c r="J2155" s="3">
        <v>0</v>
      </c>
      <c r="K2155" s="3">
        <f t="shared" si="337"/>
        <v>55</v>
      </c>
      <c r="L2155" s="2">
        <f t="shared" si="338"/>
        <v>21.818181818181817</v>
      </c>
      <c r="M2155" s="2">
        <f t="shared" si="339"/>
        <v>21.818181818181817</v>
      </c>
      <c r="N2155" s="2">
        <f t="shared" si="340"/>
        <v>0</v>
      </c>
      <c r="O2155" s="2">
        <f t="shared" si="341"/>
        <v>78.181818181818187</v>
      </c>
      <c r="P2155" s="2">
        <f t="shared" si="345"/>
        <v>0</v>
      </c>
    </row>
    <row r="2156" spans="1:16">
      <c r="A2156" t="s">
        <v>7</v>
      </c>
      <c r="B2156" t="s">
        <v>57</v>
      </c>
      <c r="C2156" t="s">
        <v>237</v>
      </c>
      <c r="D2156" t="s">
        <v>228</v>
      </c>
      <c r="E2156" s="3">
        <v>32</v>
      </c>
      <c r="F2156" s="3">
        <v>7</v>
      </c>
      <c r="G2156" s="3">
        <v>7</v>
      </c>
      <c r="H2156" s="3">
        <v>0</v>
      </c>
      <c r="I2156" s="3">
        <v>25</v>
      </c>
      <c r="J2156" s="3">
        <v>0</v>
      </c>
      <c r="K2156" s="3">
        <f t="shared" ref="K2156:K2219" si="346">E2156-J2156</f>
        <v>32</v>
      </c>
      <c r="L2156" s="2">
        <f t="shared" ref="L2156:L2219" si="347">F2156/$K2156*100</f>
        <v>21.875</v>
      </c>
      <c r="M2156" s="2">
        <f t="shared" ref="M2156:M2219" si="348">G2156/$K2156*100</f>
        <v>21.875</v>
      </c>
      <c r="N2156" s="2">
        <f t="shared" ref="N2156:N2219" si="349">H2156/$K2156*100</f>
        <v>0</v>
      </c>
      <c r="O2156" s="2">
        <f t="shared" ref="O2156:O2219" si="350">I2156/$K2156*100</f>
        <v>78.125</v>
      </c>
      <c r="P2156" s="2">
        <f t="shared" si="345"/>
        <v>0</v>
      </c>
    </row>
    <row r="2157" spans="1:16">
      <c r="A2157" t="s">
        <v>7</v>
      </c>
      <c r="B2157" t="s">
        <v>57</v>
      </c>
      <c r="C2157" t="s">
        <v>237</v>
      </c>
      <c r="D2157" t="s">
        <v>229</v>
      </c>
      <c r="E2157" s="3">
        <v>39</v>
      </c>
      <c r="F2157" s="3">
        <v>4</v>
      </c>
      <c r="G2157" s="3">
        <v>4</v>
      </c>
      <c r="H2157" s="3">
        <v>0</v>
      </c>
      <c r="I2157" s="3">
        <v>34</v>
      </c>
      <c r="J2157" s="3">
        <v>1</v>
      </c>
      <c r="K2157" s="3">
        <f t="shared" si="346"/>
        <v>38</v>
      </c>
      <c r="L2157" s="2">
        <f t="shared" si="347"/>
        <v>10.526315789473683</v>
      </c>
      <c r="M2157" s="2">
        <f t="shared" si="348"/>
        <v>10.526315789473683</v>
      </c>
      <c r="N2157" s="2">
        <f t="shared" si="349"/>
        <v>0</v>
      </c>
      <c r="O2157" s="2">
        <f t="shared" si="350"/>
        <v>89.473684210526315</v>
      </c>
      <c r="P2157" s="2">
        <f t="shared" si="345"/>
        <v>0</v>
      </c>
    </row>
    <row r="2158" spans="1:16">
      <c r="A2158" t="s">
        <v>7</v>
      </c>
      <c r="B2158" t="s">
        <v>57</v>
      </c>
      <c r="C2158" t="s">
        <v>237</v>
      </c>
      <c r="D2158" t="s">
        <v>230</v>
      </c>
      <c r="E2158" s="3">
        <v>30</v>
      </c>
      <c r="F2158" s="3">
        <v>3</v>
      </c>
      <c r="G2158" s="3">
        <v>3</v>
      </c>
      <c r="H2158" s="3">
        <v>0</v>
      </c>
      <c r="I2158" s="3">
        <v>27</v>
      </c>
      <c r="J2158" s="3">
        <v>0</v>
      </c>
      <c r="K2158" s="3">
        <f t="shared" si="346"/>
        <v>30</v>
      </c>
      <c r="L2158" s="2">
        <f t="shared" si="347"/>
        <v>10</v>
      </c>
      <c r="M2158" s="2">
        <f t="shared" si="348"/>
        <v>10</v>
      </c>
      <c r="N2158" s="2">
        <f t="shared" si="349"/>
        <v>0</v>
      </c>
      <c r="O2158" s="2">
        <f t="shared" si="350"/>
        <v>90</v>
      </c>
      <c r="P2158" s="2">
        <f t="shared" si="345"/>
        <v>0</v>
      </c>
    </row>
    <row r="2159" spans="1:16">
      <c r="A2159" t="s">
        <v>7</v>
      </c>
      <c r="B2159" t="s">
        <v>57</v>
      </c>
      <c r="C2159" t="s">
        <v>237</v>
      </c>
      <c r="D2159" t="s">
        <v>231</v>
      </c>
      <c r="E2159" s="3">
        <v>29</v>
      </c>
      <c r="F2159" s="3">
        <v>4</v>
      </c>
      <c r="G2159" s="3">
        <v>4</v>
      </c>
      <c r="H2159" s="3">
        <v>0</v>
      </c>
      <c r="I2159" s="3">
        <v>25</v>
      </c>
      <c r="J2159" s="3">
        <v>0</v>
      </c>
      <c r="K2159" s="3">
        <f t="shared" si="346"/>
        <v>29</v>
      </c>
      <c r="L2159" s="2">
        <f t="shared" si="347"/>
        <v>13.793103448275861</v>
      </c>
      <c r="M2159" s="2">
        <f t="shared" si="348"/>
        <v>13.793103448275861</v>
      </c>
      <c r="N2159" s="2">
        <f t="shared" si="349"/>
        <v>0</v>
      </c>
      <c r="O2159" s="2">
        <f t="shared" si="350"/>
        <v>86.206896551724128</v>
      </c>
      <c r="P2159" s="2">
        <f t="shared" si="345"/>
        <v>0</v>
      </c>
    </row>
    <row r="2160" spans="1:16">
      <c r="A2160" t="s">
        <v>7</v>
      </c>
      <c r="B2160" t="s">
        <v>57</v>
      </c>
      <c r="C2160" t="s">
        <v>237</v>
      </c>
      <c r="D2160" t="s">
        <v>232</v>
      </c>
      <c r="E2160" s="3">
        <v>16</v>
      </c>
      <c r="F2160" s="3">
        <v>2</v>
      </c>
      <c r="G2160" s="3">
        <v>2</v>
      </c>
      <c r="H2160" s="3">
        <v>0</v>
      </c>
      <c r="I2160" s="3">
        <v>14</v>
      </c>
      <c r="J2160" s="3">
        <v>0</v>
      </c>
      <c r="K2160" s="3">
        <f t="shared" si="346"/>
        <v>16</v>
      </c>
      <c r="L2160" s="2">
        <f t="shared" si="347"/>
        <v>12.5</v>
      </c>
      <c r="M2160" s="2">
        <f t="shared" si="348"/>
        <v>12.5</v>
      </c>
      <c r="N2160" s="2">
        <f t="shared" si="349"/>
        <v>0</v>
      </c>
      <c r="O2160" s="2">
        <f t="shared" si="350"/>
        <v>87.5</v>
      </c>
      <c r="P2160" s="2">
        <f t="shared" si="345"/>
        <v>0</v>
      </c>
    </row>
    <row r="2161" spans="1:16">
      <c r="A2161" t="s">
        <v>7</v>
      </c>
      <c r="B2161" t="s">
        <v>57</v>
      </c>
      <c r="C2161" t="s">
        <v>237</v>
      </c>
      <c r="D2161" t="s">
        <v>233</v>
      </c>
      <c r="E2161" s="3">
        <v>9</v>
      </c>
      <c r="F2161" s="3">
        <v>0</v>
      </c>
      <c r="G2161" s="3">
        <v>0</v>
      </c>
      <c r="H2161" s="3">
        <v>0</v>
      </c>
      <c r="I2161" s="3">
        <v>9</v>
      </c>
      <c r="J2161" s="3">
        <v>0</v>
      </c>
      <c r="K2161" s="3">
        <f t="shared" si="346"/>
        <v>9</v>
      </c>
      <c r="L2161" s="2">
        <f t="shared" si="347"/>
        <v>0</v>
      </c>
      <c r="M2161" s="2">
        <f t="shared" si="348"/>
        <v>0</v>
      </c>
      <c r="N2161" s="2">
        <f t="shared" si="349"/>
        <v>0</v>
      </c>
      <c r="O2161" s="2">
        <f t="shared" si="350"/>
        <v>100</v>
      </c>
      <c r="P2161" s="2" t="str">
        <f t="shared" si="345"/>
        <v xml:space="preserve"> </v>
      </c>
    </row>
    <row r="2162" spans="1:16">
      <c r="A2162" t="s">
        <v>7</v>
      </c>
      <c r="B2162" t="s">
        <v>57</v>
      </c>
      <c r="C2162" t="s">
        <v>237</v>
      </c>
      <c r="D2162" t="s">
        <v>235</v>
      </c>
      <c r="E2162" s="3">
        <v>11</v>
      </c>
      <c r="F2162" s="3">
        <v>0</v>
      </c>
      <c r="G2162" s="3">
        <v>0</v>
      </c>
      <c r="H2162" s="3">
        <v>0</v>
      </c>
      <c r="I2162" s="3">
        <v>11</v>
      </c>
      <c r="J2162" s="3">
        <v>0</v>
      </c>
      <c r="K2162" s="3">
        <f t="shared" si="346"/>
        <v>11</v>
      </c>
      <c r="L2162" s="2">
        <f t="shared" si="347"/>
        <v>0</v>
      </c>
      <c r="M2162" s="2">
        <f t="shared" si="348"/>
        <v>0</v>
      </c>
      <c r="N2162" s="2">
        <f t="shared" si="349"/>
        <v>0</v>
      </c>
      <c r="O2162" s="2">
        <f t="shared" si="350"/>
        <v>100</v>
      </c>
      <c r="P2162" s="2" t="str">
        <f t="shared" si="345"/>
        <v xml:space="preserve"> </v>
      </c>
    </row>
    <row r="2163" spans="1:16">
      <c r="A2163" t="s">
        <v>7</v>
      </c>
      <c r="B2163" t="s">
        <v>57</v>
      </c>
      <c r="C2163" t="s">
        <v>237</v>
      </c>
      <c r="D2163" t="s">
        <v>234</v>
      </c>
      <c r="E2163" s="3">
        <f t="shared" ref="E2163:J2163" si="351">SUM(E2149:E2157)</f>
        <v>440</v>
      </c>
      <c r="F2163" s="3">
        <f t="shared" si="351"/>
        <v>118</v>
      </c>
      <c r="G2163" s="3">
        <f t="shared" si="351"/>
        <v>117</v>
      </c>
      <c r="H2163" s="3">
        <f t="shared" si="351"/>
        <v>1</v>
      </c>
      <c r="I2163" s="3">
        <f t="shared" si="351"/>
        <v>321</v>
      </c>
      <c r="J2163" s="3">
        <f t="shared" si="351"/>
        <v>1</v>
      </c>
      <c r="K2163" s="3">
        <f t="shared" si="346"/>
        <v>439</v>
      </c>
      <c r="L2163" s="2">
        <f t="shared" si="347"/>
        <v>26.879271070615037</v>
      </c>
      <c r="M2163" s="2">
        <f t="shared" si="348"/>
        <v>26.651480637813211</v>
      </c>
      <c r="N2163" s="2">
        <f t="shared" si="349"/>
        <v>0.22779043280182232</v>
      </c>
      <c r="O2163" s="2">
        <f t="shared" si="350"/>
        <v>73.120728929384967</v>
      </c>
      <c r="P2163" s="2">
        <f t="shared" si="345"/>
        <v>0.84745762711864403</v>
      </c>
    </row>
    <row r="2164" spans="1:16">
      <c r="A2164" t="s">
        <v>7</v>
      </c>
      <c r="B2164" t="s">
        <v>58</v>
      </c>
      <c r="C2164" t="s">
        <v>236</v>
      </c>
      <c r="D2164" t="s">
        <v>1</v>
      </c>
      <c r="E2164" s="3">
        <v>578</v>
      </c>
      <c r="F2164" s="3">
        <v>398</v>
      </c>
      <c r="G2164" s="3">
        <v>388</v>
      </c>
      <c r="H2164" s="3">
        <v>10</v>
      </c>
      <c r="I2164" s="3">
        <v>175</v>
      </c>
      <c r="J2164" s="3">
        <v>5</v>
      </c>
      <c r="K2164" s="3">
        <f t="shared" si="346"/>
        <v>573</v>
      </c>
      <c r="L2164" s="2">
        <f t="shared" si="347"/>
        <v>69.45898778359512</v>
      </c>
      <c r="M2164" s="2">
        <f t="shared" si="348"/>
        <v>67.713787085514838</v>
      </c>
      <c r="N2164" s="2">
        <f t="shared" si="349"/>
        <v>1.7452006980802792</v>
      </c>
      <c r="O2164" s="2">
        <f t="shared" si="350"/>
        <v>30.541012216404891</v>
      </c>
      <c r="P2164" s="2">
        <f t="shared" si="345"/>
        <v>2.512562814070352</v>
      </c>
    </row>
    <row r="2165" spans="1:16">
      <c r="A2165" t="s">
        <v>7</v>
      </c>
      <c r="B2165" t="s">
        <v>58</v>
      </c>
      <c r="C2165" t="s">
        <v>236</v>
      </c>
      <c r="D2165" t="s">
        <v>219</v>
      </c>
      <c r="E2165" s="3">
        <v>44</v>
      </c>
      <c r="F2165" s="3">
        <v>2</v>
      </c>
      <c r="G2165" s="3">
        <v>2</v>
      </c>
      <c r="H2165" s="3">
        <v>0</v>
      </c>
      <c r="I2165" s="3">
        <v>42</v>
      </c>
      <c r="J2165" s="3">
        <v>0</v>
      </c>
      <c r="K2165" s="3">
        <f t="shared" si="346"/>
        <v>44</v>
      </c>
      <c r="L2165" s="2">
        <f t="shared" si="347"/>
        <v>4.5454545454545459</v>
      </c>
      <c r="M2165" s="2">
        <f t="shared" si="348"/>
        <v>4.5454545454545459</v>
      </c>
      <c r="N2165" s="2">
        <f t="shared" si="349"/>
        <v>0</v>
      </c>
      <c r="O2165" s="2">
        <f t="shared" si="350"/>
        <v>95.454545454545453</v>
      </c>
      <c r="P2165" s="2">
        <f t="shared" si="345"/>
        <v>0</v>
      </c>
    </row>
    <row r="2166" spans="1:16">
      <c r="A2166" t="s">
        <v>7</v>
      </c>
      <c r="B2166" t="s">
        <v>58</v>
      </c>
      <c r="C2166" t="s">
        <v>236</v>
      </c>
      <c r="D2166" t="s">
        <v>220</v>
      </c>
      <c r="E2166" s="3">
        <v>69</v>
      </c>
      <c r="F2166" s="3">
        <v>23</v>
      </c>
      <c r="G2166" s="3">
        <v>21</v>
      </c>
      <c r="H2166" s="3">
        <v>2</v>
      </c>
      <c r="I2166" s="3">
        <v>45</v>
      </c>
      <c r="J2166" s="3">
        <v>1</v>
      </c>
      <c r="K2166" s="3">
        <f t="shared" si="346"/>
        <v>68</v>
      </c>
      <c r="L2166" s="2">
        <f t="shared" si="347"/>
        <v>33.82352941176471</v>
      </c>
      <c r="M2166" s="2">
        <f t="shared" si="348"/>
        <v>30.882352941176471</v>
      </c>
      <c r="N2166" s="2">
        <f t="shared" si="349"/>
        <v>2.9411764705882351</v>
      </c>
      <c r="O2166" s="2">
        <f t="shared" si="350"/>
        <v>66.17647058823529</v>
      </c>
      <c r="P2166" s="2">
        <f t="shared" si="345"/>
        <v>8.695652173913043</v>
      </c>
    </row>
    <row r="2167" spans="1:16">
      <c r="A2167" t="s">
        <v>7</v>
      </c>
      <c r="B2167" t="s">
        <v>58</v>
      </c>
      <c r="C2167" t="s">
        <v>236</v>
      </c>
      <c r="D2167" t="s">
        <v>221</v>
      </c>
      <c r="E2167" s="3">
        <v>51</v>
      </c>
      <c r="F2167" s="3">
        <v>41</v>
      </c>
      <c r="G2167" s="3">
        <v>40</v>
      </c>
      <c r="H2167" s="3">
        <v>1</v>
      </c>
      <c r="I2167" s="3">
        <v>10</v>
      </c>
      <c r="J2167" s="3">
        <v>0</v>
      </c>
      <c r="K2167" s="3">
        <f t="shared" si="346"/>
        <v>51</v>
      </c>
      <c r="L2167" s="2">
        <f t="shared" si="347"/>
        <v>80.392156862745097</v>
      </c>
      <c r="M2167" s="2">
        <f t="shared" si="348"/>
        <v>78.431372549019613</v>
      </c>
      <c r="N2167" s="2">
        <f t="shared" si="349"/>
        <v>1.9607843137254901</v>
      </c>
      <c r="O2167" s="2">
        <f t="shared" si="350"/>
        <v>19.607843137254903</v>
      </c>
      <c r="P2167" s="2">
        <f t="shared" si="345"/>
        <v>2.4390243902439024</v>
      </c>
    </row>
    <row r="2168" spans="1:16">
      <c r="A2168" t="s">
        <v>7</v>
      </c>
      <c r="B2168" t="s">
        <v>58</v>
      </c>
      <c r="C2168" t="s">
        <v>236</v>
      </c>
      <c r="D2168" t="s">
        <v>222</v>
      </c>
      <c r="E2168" s="3">
        <v>45</v>
      </c>
      <c r="F2168" s="3">
        <v>38</v>
      </c>
      <c r="G2168" s="3">
        <v>36</v>
      </c>
      <c r="H2168" s="3">
        <v>2</v>
      </c>
      <c r="I2168" s="3">
        <v>7</v>
      </c>
      <c r="J2168" s="3">
        <v>0</v>
      </c>
      <c r="K2168" s="3">
        <f t="shared" si="346"/>
        <v>45</v>
      </c>
      <c r="L2168" s="2">
        <f t="shared" si="347"/>
        <v>84.444444444444443</v>
      </c>
      <c r="M2168" s="2">
        <f t="shared" si="348"/>
        <v>80</v>
      </c>
      <c r="N2168" s="2">
        <f t="shared" si="349"/>
        <v>4.4444444444444446</v>
      </c>
      <c r="O2168" s="2">
        <f t="shared" si="350"/>
        <v>15.555555555555555</v>
      </c>
      <c r="P2168" s="2">
        <f t="shared" si="345"/>
        <v>5.2631578947368416</v>
      </c>
    </row>
    <row r="2169" spans="1:16">
      <c r="A2169" t="s">
        <v>7</v>
      </c>
      <c r="B2169" t="s">
        <v>58</v>
      </c>
      <c r="C2169" t="s">
        <v>236</v>
      </c>
      <c r="D2169" t="s">
        <v>223</v>
      </c>
      <c r="E2169" s="3">
        <v>35</v>
      </c>
      <c r="F2169" s="3">
        <v>29</v>
      </c>
      <c r="G2169" s="3">
        <v>28</v>
      </c>
      <c r="H2169" s="3">
        <v>1</v>
      </c>
      <c r="I2169" s="3">
        <v>5</v>
      </c>
      <c r="J2169" s="3">
        <v>1</v>
      </c>
      <c r="K2169" s="3">
        <f t="shared" si="346"/>
        <v>34</v>
      </c>
      <c r="L2169" s="2">
        <f t="shared" si="347"/>
        <v>85.294117647058826</v>
      </c>
      <c r="M2169" s="2">
        <f t="shared" si="348"/>
        <v>82.35294117647058</v>
      </c>
      <c r="N2169" s="2">
        <f t="shared" si="349"/>
        <v>2.9411764705882351</v>
      </c>
      <c r="O2169" s="2">
        <f t="shared" si="350"/>
        <v>14.705882352941178</v>
      </c>
      <c r="P2169" s="2">
        <f t="shared" si="345"/>
        <v>3.4482758620689653</v>
      </c>
    </row>
    <row r="2170" spans="1:16">
      <c r="A2170" t="s">
        <v>7</v>
      </c>
      <c r="B2170" t="s">
        <v>58</v>
      </c>
      <c r="C2170" t="s">
        <v>236</v>
      </c>
      <c r="D2170" t="s">
        <v>224</v>
      </c>
      <c r="E2170" s="3">
        <v>55</v>
      </c>
      <c r="F2170" s="3">
        <v>47</v>
      </c>
      <c r="G2170" s="3">
        <v>47</v>
      </c>
      <c r="H2170" s="3">
        <v>0</v>
      </c>
      <c r="I2170" s="3">
        <v>7</v>
      </c>
      <c r="J2170" s="3">
        <v>1</v>
      </c>
      <c r="K2170" s="3">
        <f t="shared" si="346"/>
        <v>54</v>
      </c>
      <c r="L2170" s="2">
        <f t="shared" si="347"/>
        <v>87.037037037037038</v>
      </c>
      <c r="M2170" s="2">
        <f t="shared" si="348"/>
        <v>87.037037037037038</v>
      </c>
      <c r="N2170" s="2">
        <f t="shared" si="349"/>
        <v>0</v>
      </c>
      <c r="O2170" s="2">
        <f t="shared" si="350"/>
        <v>12.962962962962962</v>
      </c>
      <c r="P2170" s="2">
        <f t="shared" si="345"/>
        <v>0</v>
      </c>
    </row>
    <row r="2171" spans="1:16">
      <c r="A2171" t="s">
        <v>7</v>
      </c>
      <c r="B2171" t="s">
        <v>58</v>
      </c>
      <c r="C2171" t="s">
        <v>236</v>
      </c>
      <c r="D2171" t="s">
        <v>225</v>
      </c>
      <c r="E2171" s="3">
        <v>44</v>
      </c>
      <c r="F2171" s="3">
        <v>41</v>
      </c>
      <c r="G2171" s="3">
        <v>40</v>
      </c>
      <c r="H2171" s="3">
        <v>1</v>
      </c>
      <c r="I2171" s="3">
        <v>3</v>
      </c>
      <c r="J2171" s="3">
        <v>0</v>
      </c>
      <c r="K2171" s="3">
        <f t="shared" si="346"/>
        <v>44</v>
      </c>
      <c r="L2171" s="2">
        <f t="shared" si="347"/>
        <v>93.181818181818173</v>
      </c>
      <c r="M2171" s="2">
        <f t="shared" si="348"/>
        <v>90.909090909090907</v>
      </c>
      <c r="N2171" s="2">
        <f t="shared" si="349"/>
        <v>2.2727272727272729</v>
      </c>
      <c r="O2171" s="2">
        <f t="shared" si="350"/>
        <v>6.8181818181818175</v>
      </c>
      <c r="P2171" s="2">
        <f t="shared" si="345"/>
        <v>2.4390243902439024</v>
      </c>
    </row>
    <row r="2172" spans="1:16">
      <c r="A2172" t="s">
        <v>7</v>
      </c>
      <c r="B2172" t="s">
        <v>58</v>
      </c>
      <c r="C2172" t="s">
        <v>236</v>
      </c>
      <c r="D2172" t="s">
        <v>226</v>
      </c>
      <c r="E2172" s="3">
        <v>44</v>
      </c>
      <c r="F2172" s="3">
        <v>43</v>
      </c>
      <c r="G2172" s="3">
        <v>41</v>
      </c>
      <c r="H2172" s="3">
        <v>2</v>
      </c>
      <c r="I2172" s="3">
        <v>1</v>
      </c>
      <c r="J2172" s="3">
        <v>0</v>
      </c>
      <c r="K2172" s="3">
        <f t="shared" si="346"/>
        <v>44</v>
      </c>
      <c r="L2172" s="2">
        <f t="shared" si="347"/>
        <v>97.727272727272734</v>
      </c>
      <c r="M2172" s="2">
        <f t="shared" si="348"/>
        <v>93.181818181818173</v>
      </c>
      <c r="N2172" s="2">
        <f t="shared" si="349"/>
        <v>4.5454545454545459</v>
      </c>
      <c r="O2172" s="2">
        <f t="shared" si="350"/>
        <v>2.2727272727272729</v>
      </c>
      <c r="P2172" s="2">
        <f t="shared" si="345"/>
        <v>4.6511627906976747</v>
      </c>
    </row>
    <row r="2173" spans="1:16">
      <c r="A2173" t="s">
        <v>7</v>
      </c>
      <c r="B2173" t="s">
        <v>58</v>
      </c>
      <c r="C2173" t="s">
        <v>236</v>
      </c>
      <c r="D2173" t="s">
        <v>227</v>
      </c>
      <c r="E2173" s="3">
        <v>32</v>
      </c>
      <c r="F2173" s="3">
        <v>30</v>
      </c>
      <c r="G2173" s="3">
        <v>30</v>
      </c>
      <c r="H2173" s="3">
        <v>0</v>
      </c>
      <c r="I2173" s="3">
        <v>2</v>
      </c>
      <c r="J2173" s="3">
        <v>0</v>
      </c>
      <c r="K2173" s="3">
        <f t="shared" si="346"/>
        <v>32</v>
      </c>
      <c r="L2173" s="2">
        <f t="shared" si="347"/>
        <v>93.75</v>
      </c>
      <c r="M2173" s="2">
        <f t="shared" si="348"/>
        <v>93.75</v>
      </c>
      <c r="N2173" s="2">
        <f t="shared" si="349"/>
        <v>0</v>
      </c>
      <c r="O2173" s="2">
        <f t="shared" si="350"/>
        <v>6.25</v>
      </c>
      <c r="P2173" s="2">
        <f t="shared" si="345"/>
        <v>0</v>
      </c>
    </row>
    <row r="2174" spans="1:16">
      <c r="A2174" t="s">
        <v>7</v>
      </c>
      <c r="B2174" t="s">
        <v>58</v>
      </c>
      <c r="C2174" t="s">
        <v>236</v>
      </c>
      <c r="D2174" t="s">
        <v>228</v>
      </c>
      <c r="E2174" s="3">
        <v>41</v>
      </c>
      <c r="F2174" s="3">
        <v>38</v>
      </c>
      <c r="G2174" s="3">
        <v>38</v>
      </c>
      <c r="H2174" s="3">
        <v>0</v>
      </c>
      <c r="I2174" s="3">
        <v>3</v>
      </c>
      <c r="J2174" s="3">
        <v>0</v>
      </c>
      <c r="K2174" s="3">
        <f t="shared" si="346"/>
        <v>41</v>
      </c>
      <c r="L2174" s="2">
        <f t="shared" si="347"/>
        <v>92.682926829268297</v>
      </c>
      <c r="M2174" s="2">
        <f t="shared" si="348"/>
        <v>92.682926829268297</v>
      </c>
      <c r="N2174" s="2">
        <f t="shared" si="349"/>
        <v>0</v>
      </c>
      <c r="O2174" s="2">
        <f t="shared" si="350"/>
        <v>7.3170731707317067</v>
      </c>
      <c r="P2174" s="2">
        <f t="shared" si="345"/>
        <v>0</v>
      </c>
    </row>
    <row r="2175" spans="1:16">
      <c r="A2175" t="s">
        <v>7</v>
      </c>
      <c r="B2175" t="s">
        <v>58</v>
      </c>
      <c r="C2175" t="s">
        <v>236</v>
      </c>
      <c r="D2175" t="s">
        <v>229</v>
      </c>
      <c r="E2175" s="3">
        <v>30</v>
      </c>
      <c r="F2175" s="3">
        <v>26</v>
      </c>
      <c r="G2175" s="3">
        <v>26</v>
      </c>
      <c r="H2175" s="3">
        <v>0</v>
      </c>
      <c r="I2175" s="3">
        <v>4</v>
      </c>
      <c r="J2175" s="3">
        <v>0</v>
      </c>
      <c r="K2175" s="3">
        <f t="shared" si="346"/>
        <v>30</v>
      </c>
      <c r="L2175" s="2">
        <f t="shared" si="347"/>
        <v>86.666666666666671</v>
      </c>
      <c r="M2175" s="2">
        <f t="shared" si="348"/>
        <v>86.666666666666671</v>
      </c>
      <c r="N2175" s="2">
        <f t="shared" si="349"/>
        <v>0</v>
      </c>
      <c r="O2175" s="2">
        <f t="shared" si="350"/>
        <v>13.333333333333334</v>
      </c>
      <c r="P2175" s="2">
        <f t="shared" si="345"/>
        <v>0</v>
      </c>
    </row>
    <row r="2176" spans="1:16">
      <c r="A2176" t="s">
        <v>7</v>
      </c>
      <c r="B2176" t="s">
        <v>58</v>
      </c>
      <c r="C2176" t="s">
        <v>236</v>
      </c>
      <c r="D2176" t="s">
        <v>230</v>
      </c>
      <c r="E2176" s="3">
        <v>18</v>
      </c>
      <c r="F2176" s="3">
        <v>13</v>
      </c>
      <c r="G2176" s="3">
        <v>13</v>
      </c>
      <c r="H2176" s="3">
        <v>0</v>
      </c>
      <c r="I2176" s="3">
        <v>5</v>
      </c>
      <c r="J2176" s="3">
        <v>0</v>
      </c>
      <c r="K2176" s="3">
        <f t="shared" si="346"/>
        <v>18</v>
      </c>
      <c r="L2176" s="2">
        <f t="shared" si="347"/>
        <v>72.222222222222214</v>
      </c>
      <c r="M2176" s="2">
        <f t="shared" si="348"/>
        <v>72.222222222222214</v>
      </c>
      <c r="N2176" s="2">
        <f t="shared" si="349"/>
        <v>0</v>
      </c>
      <c r="O2176" s="2">
        <f t="shared" si="350"/>
        <v>27.777777777777779</v>
      </c>
      <c r="P2176" s="2">
        <f t="shared" si="345"/>
        <v>0</v>
      </c>
    </row>
    <row r="2177" spans="1:16">
      <c r="A2177" t="s">
        <v>7</v>
      </c>
      <c r="B2177" t="s">
        <v>58</v>
      </c>
      <c r="C2177" t="s">
        <v>236</v>
      </c>
      <c r="D2177" t="s">
        <v>231</v>
      </c>
      <c r="E2177" s="3">
        <v>26</v>
      </c>
      <c r="F2177" s="3">
        <v>13</v>
      </c>
      <c r="G2177" s="3">
        <v>12</v>
      </c>
      <c r="H2177" s="3">
        <v>1</v>
      </c>
      <c r="I2177" s="3">
        <v>12</v>
      </c>
      <c r="J2177" s="3">
        <v>1</v>
      </c>
      <c r="K2177" s="3">
        <f t="shared" si="346"/>
        <v>25</v>
      </c>
      <c r="L2177" s="2">
        <f t="shared" si="347"/>
        <v>52</v>
      </c>
      <c r="M2177" s="2">
        <f t="shared" si="348"/>
        <v>48</v>
      </c>
      <c r="N2177" s="2">
        <f t="shared" si="349"/>
        <v>4</v>
      </c>
      <c r="O2177" s="2">
        <f t="shared" si="350"/>
        <v>48</v>
      </c>
      <c r="P2177" s="2">
        <f t="shared" si="345"/>
        <v>7.6923076923076925</v>
      </c>
    </row>
    <row r="2178" spans="1:16">
      <c r="A2178" t="s">
        <v>7</v>
      </c>
      <c r="B2178" t="s">
        <v>58</v>
      </c>
      <c r="C2178" t="s">
        <v>236</v>
      </c>
      <c r="D2178" t="s">
        <v>232</v>
      </c>
      <c r="E2178" s="3">
        <v>21</v>
      </c>
      <c r="F2178" s="3">
        <v>10</v>
      </c>
      <c r="G2178" s="3">
        <v>10</v>
      </c>
      <c r="H2178" s="3">
        <v>0</v>
      </c>
      <c r="I2178" s="3">
        <v>11</v>
      </c>
      <c r="J2178" s="3">
        <v>0</v>
      </c>
      <c r="K2178" s="3">
        <f t="shared" si="346"/>
        <v>21</v>
      </c>
      <c r="L2178" s="2">
        <f t="shared" si="347"/>
        <v>47.619047619047613</v>
      </c>
      <c r="M2178" s="2">
        <f t="shared" si="348"/>
        <v>47.619047619047613</v>
      </c>
      <c r="N2178" s="2">
        <f t="shared" si="349"/>
        <v>0</v>
      </c>
      <c r="O2178" s="2">
        <f t="shared" si="350"/>
        <v>52.380952380952387</v>
      </c>
      <c r="P2178" s="2">
        <f t="shared" si="345"/>
        <v>0</v>
      </c>
    </row>
    <row r="2179" spans="1:16">
      <c r="A2179" t="s">
        <v>7</v>
      </c>
      <c r="B2179" t="s">
        <v>58</v>
      </c>
      <c r="C2179" t="s">
        <v>236</v>
      </c>
      <c r="D2179" t="s">
        <v>233</v>
      </c>
      <c r="E2179" s="3">
        <v>16</v>
      </c>
      <c r="F2179" s="3">
        <v>3</v>
      </c>
      <c r="G2179" s="3">
        <v>3</v>
      </c>
      <c r="H2179" s="3">
        <v>0</v>
      </c>
      <c r="I2179" s="3">
        <v>12</v>
      </c>
      <c r="J2179" s="3">
        <v>1</v>
      </c>
      <c r="K2179" s="3">
        <f t="shared" si="346"/>
        <v>15</v>
      </c>
      <c r="L2179" s="2">
        <f t="shared" si="347"/>
        <v>20</v>
      </c>
      <c r="M2179" s="2">
        <f t="shared" si="348"/>
        <v>20</v>
      </c>
      <c r="N2179" s="2">
        <f t="shared" si="349"/>
        <v>0</v>
      </c>
      <c r="O2179" s="2">
        <f t="shared" si="350"/>
        <v>80</v>
      </c>
      <c r="P2179" s="2">
        <f t="shared" si="345"/>
        <v>0</v>
      </c>
    </row>
    <row r="2180" spans="1:16">
      <c r="A2180" t="s">
        <v>7</v>
      </c>
      <c r="B2180" t="s">
        <v>58</v>
      </c>
      <c r="C2180" t="s">
        <v>236</v>
      </c>
      <c r="D2180" t="s">
        <v>235</v>
      </c>
      <c r="E2180" s="3">
        <v>7</v>
      </c>
      <c r="F2180" s="3">
        <v>1</v>
      </c>
      <c r="G2180" s="3">
        <v>1</v>
      </c>
      <c r="H2180" s="3">
        <v>0</v>
      </c>
      <c r="I2180" s="3">
        <v>6</v>
      </c>
      <c r="J2180" s="3">
        <v>0</v>
      </c>
      <c r="K2180" s="3">
        <f t="shared" si="346"/>
        <v>7</v>
      </c>
      <c r="L2180" s="2">
        <f t="shared" si="347"/>
        <v>14.285714285714285</v>
      </c>
      <c r="M2180" s="2">
        <f t="shared" si="348"/>
        <v>14.285714285714285</v>
      </c>
      <c r="N2180" s="2">
        <f t="shared" si="349"/>
        <v>0</v>
      </c>
      <c r="O2180" s="2">
        <f t="shared" si="350"/>
        <v>85.714285714285708</v>
      </c>
      <c r="P2180" s="2">
        <f t="shared" si="345"/>
        <v>0</v>
      </c>
    </row>
    <row r="2181" spans="1:16">
      <c r="A2181" t="s">
        <v>7</v>
      </c>
      <c r="B2181" t="s">
        <v>58</v>
      </c>
      <c r="C2181" t="s">
        <v>236</v>
      </c>
      <c r="D2181" t="s">
        <v>234</v>
      </c>
      <c r="E2181" s="3">
        <f t="shared" ref="E2181:J2181" si="352">SUM(E2167:E2175)</f>
        <v>377</v>
      </c>
      <c r="F2181" s="3">
        <f t="shared" si="352"/>
        <v>333</v>
      </c>
      <c r="G2181" s="3">
        <f t="shared" si="352"/>
        <v>326</v>
      </c>
      <c r="H2181" s="3">
        <f t="shared" si="352"/>
        <v>7</v>
      </c>
      <c r="I2181" s="3">
        <f t="shared" si="352"/>
        <v>42</v>
      </c>
      <c r="J2181" s="3">
        <f t="shared" si="352"/>
        <v>2</v>
      </c>
      <c r="K2181" s="3">
        <f t="shared" si="346"/>
        <v>375</v>
      </c>
      <c r="L2181" s="2">
        <f t="shared" si="347"/>
        <v>88.8</v>
      </c>
      <c r="M2181" s="2">
        <f t="shared" si="348"/>
        <v>86.933333333333323</v>
      </c>
      <c r="N2181" s="2">
        <f t="shared" si="349"/>
        <v>1.8666666666666669</v>
      </c>
      <c r="O2181" s="2">
        <f t="shared" si="350"/>
        <v>11.200000000000001</v>
      </c>
      <c r="P2181" s="2">
        <f t="shared" si="345"/>
        <v>2.1021021021021022</v>
      </c>
    </row>
    <row r="2182" spans="1:16">
      <c r="A2182" t="s">
        <v>7</v>
      </c>
      <c r="B2182" t="s">
        <v>58</v>
      </c>
      <c r="C2182" t="s">
        <v>237</v>
      </c>
      <c r="D2182" t="s">
        <v>1</v>
      </c>
      <c r="E2182" s="3">
        <v>503</v>
      </c>
      <c r="F2182" s="3">
        <v>68</v>
      </c>
      <c r="G2182" s="3">
        <v>67</v>
      </c>
      <c r="H2182" s="3">
        <v>1</v>
      </c>
      <c r="I2182" s="3">
        <v>434</v>
      </c>
      <c r="J2182" s="3">
        <v>1</v>
      </c>
      <c r="K2182" s="3">
        <f t="shared" si="346"/>
        <v>502</v>
      </c>
      <c r="L2182" s="2">
        <f t="shared" si="347"/>
        <v>13.545816733067728</v>
      </c>
      <c r="M2182" s="2">
        <f t="shared" si="348"/>
        <v>13.346613545816732</v>
      </c>
      <c r="N2182" s="2">
        <f t="shared" si="349"/>
        <v>0.19920318725099601</v>
      </c>
      <c r="O2182" s="2">
        <f t="shared" si="350"/>
        <v>86.454183266932276</v>
      </c>
      <c r="P2182" s="2">
        <f t="shared" si="345"/>
        <v>1.4705882352941175</v>
      </c>
    </row>
    <row r="2183" spans="1:16">
      <c r="A2183" t="s">
        <v>7</v>
      </c>
      <c r="B2183" t="s">
        <v>58</v>
      </c>
      <c r="C2183" t="s">
        <v>237</v>
      </c>
      <c r="D2183" t="s">
        <v>219</v>
      </c>
      <c r="E2183" s="3">
        <v>35</v>
      </c>
      <c r="F2183" s="3">
        <v>0</v>
      </c>
      <c r="G2183" s="3">
        <v>0</v>
      </c>
      <c r="H2183" s="3">
        <v>0</v>
      </c>
      <c r="I2183" s="3">
        <v>35</v>
      </c>
      <c r="J2183" s="3">
        <v>0</v>
      </c>
      <c r="K2183" s="3">
        <f t="shared" si="346"/>
        <v>35</v>
      </c>
      <c r="L2183" s="2">
        <f t="shared" si="347"/>
        <v>0</v>
      </c>
      <c r="M2183" s="2">
        <f t="shared" si="348"/>
        <v>0</v>
      </c>
      <c r="N2183" s="2">
        <f t="shared" si="349"/>
        <v>0</v>
      </c>
      <c r="O2183" s="2">
        <f t="shared" si="350"/>
        <v>100</v>
      </c>
      <c r="P2183" s="2" t="str">
        <f t="shared" si="345"/>
        <v xml:space="preserve"> </v>
      </c>
    </row>
    <row r="2184" spans="1:16">
      <c r="A2184" t="s">
        <v>7</v>
      </c>
      <c r="B2184" t="s">
        <v>58</v>
      </c>
      <c r="C2184" t="s">
        <v>237</v>
      </c>
      <c r="D2184" t="s">
        <v>220</v>
      </c>
      <c r="E2184" s="3">
        <v>56</v>
      </c>
      <c r="F2184" s="3">
        <v>2</v>
      </c>
      <c r="G2184" s="3">
        <v>2</v>
      </c>
      <c r="H2184" s="3">
        <v>0</v>
      </c>
      <c r="I2184" s="3">
        <v>54</v>
      </c>
      <c r="J2184" s="3">
        <v>0</v>
      </c>
      <c r="K2184" s="3">
        <f t="shared" si="346"/>
        <v>56</v>
      </c>
      <c r="L2184" s="2">
        <f t="shared" si="347"/>
        <v>3.5714285714285712</v>
      </c>
      <c r="M2184" s="2">
        <f t="shared" si="348"/>
        <v>3.5714285714285712</v>
      </c>
      <c r="N2184" s="2">
        <f t="shared" si="349"/>
        <v>0</v>
      </c>
      <c r="O2184" s="2">
        <f t="shared" si="350"/>
        <v>96.428571428571431</v>
      </c>
      <c r="P2184" s="2">
        <f t="shared" si="345"/>
        <v>0</v>
      </c>
    </row>
    <row r="2185" spans="1:16">
      <c r="A2185" t="s">
        <v>7</v>
      </c>
      <c r="B2185" t="s">
        <v>58</v>
      </c>
      <c r="C2185" t="s">
        <v>237</v>
      </c>
      <c r="D2185" t="s">
        <v>221</v>
      </c>
      <c r="E2185" s="3">
        <v>52</v>
      </c>
      <c r="F2185" s="3">
        <v>14</v>
      </c>
      <c r="G2185" s="3">
        <v>13</v>
      </c>
      <c r="H2185" s="3">
        <v>1</v>
      </c>
      <c r="I2185" s="3">
        <v>38</v>
      </c>
      <c r="J2185" s="3">
        <v>0</v>
      </c>
      <c r="K2185" s="3">
        <f t="shared" si="346"/>
        <v>52</v>
      </c>
      <c r="L2185" s="2">
        <f t="shared" si="347"/>
        <v>26.923076923076923</v>
      </c>
      <c r="M2185" s="2">
        <f t="shared" si="348"/>
        <v>25</v>
      </c>
      <c r="N2185" s="2">
        <f t="shared" si="349"/>
        <v>1.9230769230769231</v>
      </c>
      <c r="O2185" s="2">
        <f t="shared" si="350"/>
        <v>73.076923076923066</v>
      </c>
      <c r="P2185" s="2">
        <f t="shared" si="345"/>
        <v>7.1428571428571423</v>
      </c>
    </row>
    <row r="2186" spans="1:16">
      <c r="A2186" t="s">
        <v>7</v>
      </c>
      <c r="B2186" t="s">
        <v>58</v>
      </c>
      <c r="C2186" t="s">
        <v>237</v>
      </c>
      <c r="D2186" t="s">
        <v>222</v>
      </c>
      <c r="E2186" s="3">
        <v>41</v>
      </c>
      <c r="F2186" s="3">
        <v>12</v>
      </c>
      <c r="G2186" s="3">
        <v>12</v>
      </c>
      <c r="H2186" s="3">
        <v>0</v>
      </c>
      <c r="I2186" s="3">
        <v>29</v>
      </c>
      <c r="J2186" s="3">
        <v>0</v>
      </c>
      <c r="K2186" s="3">
        <f t="shared" si="346"/>
        <v>41</v>
      </c>
      <c r="L2186" s="2">
        <f t="shared" si="347"/>
        <v>29.268292682926827</v>
      </c>
      <c r="M2186" s="2">
        <f t="shared" si="348"/>
        <v>29.268292682926827</v>
      </c>
      <c r="N2186" s="2">
        <f t="shared" si="349"/>
        <v>0</v>
      </c>
      <c r="O2186" s="2">
        <f t="shared" si="350"/>
        <v>70.731707317073173</v>
      </c>
      <c r="P2186" s="2">
        <f t="shared" si="345"/>
        <v>0</v>
      </c>
    </row>
    <row r="2187" spans="1:16">
      <c r="A2187" t="s">
        <v>7</v>
      </c>
      <c r="B2187" t="s">
        <v>58</v>
      </c>
      <c r="C2187" t="s">
        <v>237</v>
      </c>
      <c r="D2187" t="s">
        <v>223</v>
      </c>
      <c r="E2187" s="3">
        <v>45</v>
      </c>
      <c r="F2187" s="3">
        <v>7</v>
      </c>
      <c r="G2187" s="3">
        <v>7</v>
      </c>
      <c r="H2187" s="3">
        <v>0</v>
      </c>
      <c r="I2187" s="3">
        <v>38</v>
      </c>
      <c r="J2187" s="3">
        <v>0</v>
      </c>
      <c r="K2187" s="3">
        <f t="shared" si="346"/>
        <v>45</v>
      </c>
      <c r="L2187" s="2">
        <f t="shared" si="347"/>
        <v>15.555555555555555</v>
      </c>
      <c r="M2187" s="2">
        <f t="shared" si="348"/>
        <v>15.555555555555555</v>
      </c>
      <c r="N2187" s="2">
        <f t="shared" si="349"/>
        <v>0</v>
      </c>
      <c r="O2187" s="2">
        <f t="shared" si="350"/>
        <v>84.444444444444443</v>
      </c>
      <c r="P2187" s="2">
        <f t="shared" si="345"/>
        <v>0</v>
      </c>
    </row>
    <row r="2188" spans="1:16">
      <c r="A2188" t="s">
        <v>7</v>
      </c>
      <c r="B2188" t="s">
        <v>58</v>
      </c>
      <c r="C2188" t="s">
        <v>237</v>
      </c>
      <c r="D2188" t="s">
        <v>224</v>
      </c>
      <c r="E2188" s="3">
        <v>35</v>
      </c>
      <c r="F2188" s="3">
        <v>6</v>
      </c>
      <c r="G2188" s="3">
        <v>6</v>
      </c>
      <c r="H2188" s="3">
        <v>0</v>
      </c>
      <c r="I2188" s="3">
        <v>29</v>
      </c>
      <c r="J2188" s="3">
        <v>0</v>
      </c>
      <c r="K2188" s="3">
        <f t="shared" si="346"/>
        <v>35</v>
      </c>
      <c r="L2188" s="2">
        <f t="shared" si="347"/>
        <v>17.142857142857142</v>
      </c>
      <c r="M2188" s="2">
        <f t="shared" si="348"/>
        <v>17.142857142857142</v>
      </c>
      <c r="N2188" s="2">
        <f t="shared" si="349"/>
        <v>0</v>
      </c>
      <c r="O2188" s="2">
        <f t="shared" si="350"/>
        <v>82.857142857142861</v>
      </c>
      <c r="P2188" s="2">
        <f t="shared" si="345"/>
        <v>0</v>
      </c>
    </row>
    <row r="2189" spans="1:16">
      <c r="A2189" t="s">
        <v>7</v>
      </c>
      <c r="B2189" t="s">
        <v>58</v>
      </c>
      <c r="C2189" t="s">
        <v>237</v>
      </c>
      <c r="D2189" t="s">
        <v>225</v>
      </c>
      <c r="E2189" s="3">
        <v>33</v>
      </c>
      <c r="F2189" s="3">
        <v>7</v>
      </c>
      <c r="G2189" s="3">
        <v>7</v>
      </c>
      <c r="H2189" s="3">
        <v>0</v>
      </c>
      <c r="I2189" s="3">
        <v>26</v>
      </c>
      <c r="J2189" s="3">
        <v>0</v>
      </c>
      <c r="K2189" s="3">
        <f t="shared" si="346"/>
        <v>33</v>
      </c>
      <c r="L2189" s="2">
        <f t="shared" si="347"/>
        <v>21.212121212121211</v>
      </c>
      <c r="M2189" s="2">
        <f t="shared" si="348"/>
        <v>21.212121212121211</v>
      </c>
      <c r="N2189" s="2">
        <f t="shared" si="349"/>
        <v>0</v>
      </c>
      <c r="O2189" s="2">
        <f t="shared" si="350"/>
        <v>78.787878787878782</v>
      </c>
      <c r="P2189" s="2">
        <f t="shared" si="345"/>
        <v>0</v>
      </c>
    </row>
    <row r="2190" spans="1:16">
      <c r="A2190" t="s">
        <v>7</v>
      </c>
      <c r="B2190" t="s">
        <v>58</v>
      </c>
      <c r="C2190" t="s">
        <v>237</v>
      </c>
      <c r="D2190" t="s">
        <v>226</v>
      </c>
      <c r="E2190" s="3">
        <v>34</v>
      </c>
      <c r="F2190" s="3">
        <v>4</v>
      </c>
      <c r="G2190" s="3">
        <v>4</v>
      </c>
      <c r="H2190" s="3">
        <v>0</v>
      </c>
      <c r="I2190" s="3">
        <v>30</v>
      </c>
      <c r="J2190" s="3">
        <v>0</v>
      </c>
      <c r="K2190" s="3">
        <f t="shared" si="346"/>
        <v>34</v>
      </c>
      <c r="L2190" s="2">
        <f t="shared" si="347"/>
        <v>11.76470588235294</v>
      </c>
      <c r="M2190" s="2">
        <f t="shared" si="348"/>
        <v>11.76470588235294</v>
      </c>
      <c r="N2190" s="2">
        <f t="shared" si="349"/>
        <v>0</v>
      </c>
      <c r="O2190" s="2">
        <f t="shared" si="350"/>
        <v>88.235294117647058</v>
      </c>
      <c r="P2190" s="2">
        <f t="shared" si="345"/>
        <v>0</v>
      </c>
    </row>
    <row r="2191" spans="1:16">
      <c r="A2191" t="s">
        <v>7</v>
      </c>
      <c r="B2191" t="s">
        <v>58</v>
      </c>
      <c r="C2191" t="s">
        <v>237</v>
      </c>
      <c r="D2191" t="s">
        <v>227</v>
      </c>
      <c r="E2191" s="3">
        <v>39</v>
      </c>
      <c r="F2191" s="3">
        <v>5</v>
      </c>
      <c r="G2191" s="3">
        <v>5</v>
      </c>
      <c r="H2191" s="3">
        <v>0</v>
      </c>
      <c r="I2191" s="3">
        <v>34</v>
      </c>
      <c r="J2191" s="3">
        <v>0</v>
      </c>
      <c r="K2191" s="3">
        <f t="shared" si="346"/>
        <v>39</v>
      </c>
      <c r="L2191" s="2">
        <f t="shared" si="347"/>
        <v>12.820512820512819</v>
      </c>
      <c r="M2191" s="2">
        <f t="shared" si="348"/>
        <v>12.820512820512819</v>
      </c>
      <c r="N2191" s="2">
        <f t="shared" si="349"/>
        <v>0</v>
      </c>
      <c r="O2191" s="2">
        <f t="shared" si="350"/>
        <v>87.179487179487182</v>
      </c>
      <c r="P2191" s="2">
        <f t="shared" si="345"/>
        <v>0</v>
      </c>
    </row>
    <row r="2192" spans="1:16">
      <c r="A2192" t="s">
        <v>7</v>
      </c>
      <c r="B2192" t="s">
        <v>58</v>
      </c>
      <c r="C2192" t="s">
        <v>237</v>
      </c>
      <c r="D2192" t="s">
        <v>228</v>
      </c>
      <c r="E2192" s="3">
        <v>32</v>
      </c>
      <c r="F2192" s="3">
        <v>3</v>
      </c>
      <c r="G2192" s="3">
        <v>3</v>
      </c>
      <c r="H2192" s="3">
        <v>0</v>
      </c>
      <c r="I2192" s="3">
        <v>29</v>
      </c>
      <c r="J2192" s="3">
        <v>0</v>
      </c>
      <c r="K2192" s="3">
        <f t="shared" si="346"/>
        <v>32</v>
      </c>
      <c r="L2192" s="2">
        <f t="shared" si="347"/>
        <v>9.375</v>
      </c>
      <c r="M2192" s="2">
        <f t="shared" si="348"/>
        <v>9.375</v>
      </c>
      <c r="N2192" s="2">
        <f t="shared" si="349"/>
        <v>0</v>
      </c>
      <c r="O2192" s="2">
        <f t="shared" si="350"/>
        <v>90.625</v>
      </c>
      <c r="P2192" s="2">
        <f t="shared" si="345"/>
        <v>0</v>
      </c>
    </row>
    <row r="2193" spans="1:16">
      <c r="A2193" t="s">
        <v>7</v>
      </c>
      <c r="B2193" t="s">
        <v>58</v>
      </c>
      <c r="C2193" t="s">
        <v>237</v>
      </c>
      <c r="D2193" t="s">
        <v>229</v>
      </c>
      <c r="E2193" s="3">
        <v>24</v>
      </c>
      <c r="F2193" s="3">
        <v>3</v>
      </c>
      <c r="G2193" s="3">
        <v>3</v>
      </c>
      <c r="H2193" s="3">
        <v>0</v>
      </c>
      <c r="I2193" s="3">
        <v>21</v>
      </c>
      <c r="J2193" s="3">
        <v>0</v>
      </c>
      <c r="K2193" s="3">
        <f t="shared" si="346"/>
        <v>24</v>
      </c>
      <c r="L2193" s="2">
        <f t="shared" si="347"/>
        <v>12.5</v>
      </c>
      <c r="M2193" s="2">
        <f t="shared" si="348"/>
        <v>12.5</v>
      </c>
      <c r="N2193" s="2">
        <f t="shared" si="349"/>
        <v>0</v>
      </c>
      <c r="O2193" s="2">
        <f t="shared" si="350"/>
        <v>87.5</v>
      </c>
      <c r="P2193" s="2">
        <f t="shared" si="345"/>
        <v>0</v>
      </c>
    </row>
    <row r="2194" spans="1:16">
      <c r="A2194" t="s">
        <v>7</v>
      </c>
      <c r="B2194" t="s">
        <v>58</v>
      </c>
      <c r="C2194" t="s">
        <v>237</v>
      </c>
      <c r="D2194" t="s">
        <v>230</v>
      </c>
      <c r="E2194" s="3">
        <v>23</v>
      </c>
      <c r="F2194" s="3">
        <v>3</v>
      </c>
      <c r="G2194" s="3">
        <v>3</v>
      </c>
      <c r="H2194" s="3">
        <v>0</v>
      </c>
      <c r="I2194" s="3">
        <v>19</v>
      </c>
      <c r="J2194" s="3">
        <v>1</v>
      </c>
      <c r="K2194" s="3">
        <f t="shared" si="346"/>
        <v>22</v>
      </c>
      <c r="L2194" s="2">
        <f t="shared" si="347"/>
        <v>13.636363636363635</v>
      </c>
      <c r="M2194" s="2">
        <f t="shared" si="348"/>
        <v>13.636363636363635</v>
      </c>
      <c r="N2194" s="2">
        <f t="shared" si="349"/>
        <v>0</v>
      </c>
      <c r="O2194" s="2">
        <f t="shared" si="350"/>
        <v>86.36363636363636</v>
      </c>
      <c r="P2194" s="2">
        <f t="shared" si="345"/>
        <v>0</v>
      </c>
    </row>
    <row r="2195" spans="1:16">
      <c r="A2195" t="s">
        <v>7</v>
      </c>
      <c r="B2195" t="s">
        <v>58</v>
      </c>
      <c r="C2195" t="s">
        <v>237</v>
      </c>
      <c r="D2195" t="s">
        <v>231</v>
      </c>
      <c r="E2195" s="3">
        <v>20</v>
      </c>
      <c r="F2195" s="3">
        <v>1</v>
      </c>
      <c r="G2195" s="3">
        <v>1</v>
      </c>
      <c r="H2195" s="3">
        <v>0</v>
      </c>
      <c r="I2195" s="3">
        <v>19</v>
      </c>
      <c r="J2195" s="3">
        <v>0</v>
      </c>
      <c r="K2195" s="3">
        <f t="shared" si="346"/>
        <v>20</v>
      </c>
      <c r="L2195" s="2">
        <f t="shared" si="347"/>
        <v>5</v>
      </c>
      <c r="M2195" s="2">
        <f t="shared" si="348"/>
        <v>5</v>
      </c>
      <c r="N2195" s="2">
        <f t="shared" si="349"/>
        <v>0</v>
      </c>
      <c r="O2195" s="2">
        <f t="shared" si="350"/>
        <v>95</v>
      </c>
      <c r="P2195" s="2">
        <f t="shared" si="345"/>
        <v>0</v>
      </c>
    </row>
    <row r="2196" spans="1:16">
      <c r="A2196" t="s">
        <v>7</v>
      </c>
      <c r="B2196" t="s">
        <v>58</v>
      </c>
      <c r="C2196" t="s">
        <v>237</v>
      </c>
      <c r="D2196" t="s">
        <v>232</v>
      </c>
      <c r="E2196" s="3">
        <v>16</v>
      </c>
      <c r="F2196" s="3">
        <v>0</v>
      </c>
      <c r="G2196" s="3">
        <v>0</v>
      </c>
      <c r="H2196" s="3">
        <v>0</v>
      </c>
      <c r="I2196" s="3">
        <v>16</v>
      </c>
      <c r="J2196" s="3">
        <v>0</v>
      </c>
      <c r="K2196" s="3">
        <f t="shared" si="346"/>
        <v>16</v>
      </c>
      <c r="L2196" s="2">
        <f t="shared" si="347"/>
        <v>0</v>
      </c>
      <c r="M2196" s="2">
        <f t="shared" si="348"/>
        <v>0</v>
      </c>
      <c r="N2196" s="2">
        <f t="shared" si="349"/>
        <v>0</v>
      </c>
      <c r="O2196" s="2">
        <f t="shared" si="350"/>
        <v>100</v>
      </c>
      <c r="P2196" s="2" t="str">
        <f t="shared" si="345"/>
        <v xml:space="preserve"> </v>
      </c>
    </row>
    <row r="2197" spans="1:16">
      <c r="A2197" t="s">
        <v>7</v>
      </c>
      <c r="B2197" t="s">
        <v>58</v>
      </c>
      <c r="C2197" t="s">
        <v>237</v>
      </c>
      <c r="D2197" t="s">
        <v>233</v>
      </c>
      <c r="E2197" s="3">
        <v>12</v>
      </c>
      <c r="F2197" s="3">
        <v>1</v>
      </c>
      <c r="G2197" s="3">
        <v>1</v>
      </c>
      <c r="H2197" s="3">
        <v>0</v>
      </c>
      <c r="I2197" s="3">
        <v>11</v>
      </c>
      <c r="J2197" s="3">
        <v>0</v>
      </c>
      <c r="K2197" s="3">
        <f t="shared" si="346"/>
        <v>12</v>
      </c>
      <c r="L2197" s="2">
        <f t="shared" si="347"/>
        <v>8.3333333333333321</v>
      </c>
      <c r="M2197" s="2">
        <f t="shared" si="348"/>
        <v>8.3333333333333321</v>
      </c>
      <c r="N2197" s="2">
        <f t="shared" si="349"/>
        <v>0</v>
      </c>
      <c r="O2197" s="2">
        <f t="shared" si="350"/>
        <v>91.666666666666657</v>
      </c>
      <c r="P2197" s="2">
        <f t="shared" si="345"/>
        <v>0</v>
      </c>
    </row>
    <row r="2198" spans="1:16">
      <c r="A2198" t="s">
        <v>7</v>
      </c>
      <c r="B2198" t="s">
        <v>58</v>
      </c>
      <c r="C2198" t="s">
        <v>237</v>
      </c>
      <c r="D2198" t="s">
        <v>235</v>
      </c>
      <c r="E2198" s="3">
        <v>6</v>
      </c>
      <c r="F2198" s="3">
        <v>0</v>
      </c>
      <c r="G2198" s="3">
        <v>0</v>
      </c>
      <c r="H2198" s="3">
        <v>0</v>
      </c>
      <c r="I2198" s="3">
        <v>6</v>
      </c>
      <c r="J2198" s="3">
        <v>0</v>
      </c>
      <c r="K2198" s="3">
        <f t="shared" si="346"/>
        <v>6</v>
      </c>
      <c r="L2198" s="2">
        <f t="shared" si="347"/>
        <v>0</v>
      </c>
      <c r="M2198" s="2">
        <f t="shared" si="348"/>
        <v>0</v>
      </c>
      <c r="N2198" s="2">
        <f t="shared" si="349"/>
        <v>0</v>
      </c>
      <c r="O2198" s="2">
        <f t="shared" si="350"/>
        <v>100</v>
      </c>
      <c r="P2198" s="2" t="str">
        <f t="shared" si="345"/>
        <v xml:space="preserve"> </v>
      </c>
    </row>
    <row r="2199" spans="1:16">
      <c r="A2199" t="s">
        <v>7</v>
      </c>
      <c r="B2199" t="s">
        <v>58</v>
      </c>
      <c r="C2199" t="s">
        <v>237</v>
      </c>
      <c r="D2199" t="s">
        <v>234</v>
      </c>
      <c r="E2199" s="3">
        <f t="shared" ref="E2199:J2199" si="353">SUM(E2185:E2193)</f>
        <v>335</v>
      </c>
      <c r="F2199" s="3">
        <f t="shared" si="353"/>
        <v>61</v>
      </c>
      <c r="G2199" s="3">
        <f t="shared" si="353"/>
        <v>60</v>
      </c>
      <c r="H2199" s="3">
        <f t="shared" si="353"/>
        <v>1</v>
      </c>
      <c r="I2199" s="3">
        <f t="shared" si="353"/>
        <v>274</v>
      </c>
      <c r="J2199" s="3">
        <f t="shared" si="353"/>
        <v>0</v>
      </c>
      <c r="K2199" s="3">
        <f t="shared" si="346"/>
        <v>335</v>
      </c>
      <c r="L2199" s="2">
        <f t="shared" si="347"/>
        <v>18.208955223880597</v>
      </c>
      <c r="M2199" s="2">
        <f t="shared" si="348"/>
        <v>17.910447761194028</v>
      </c>
      <c r="N2199" s="2">
        <f t="shared" si="349"/>
        <v>0.29850746268656719</v>
      </c>
      <c r="O2199" s="2">
        <f t="shared" si="350"/>
        <v>81.791044776119406</v>
      </c>
      <c r="P2199" s="2">
        <f t="shared" si="345"/>
        <v>1.639344262295082</v>
      </c>
    </row>
    <row r="2200" spans="1:16">
      <c r="A2200" t="s">
        <v>7</v>
      </c>
      <c r="B2200" t="s">
        <v>59</v>
      </c>
      <c r="C2200" t="s">
        <v>236</v>
      </c>
      <c r="D2200" t="s">
        <v>1</v>
      </c>
      <c r="E2200" s="3">
        <v>31260</v>
      </c>
      <c r="F2200" s="3">
        <v>23874</v>
      </c>
      <c r="G2200" s="3">
        <v>22935</v>
      </c>
      <c r="H2200" s="3">
        <v>939</v>
      </c>
      <c r="I2200" s="3">
        <v>7256</v>
      </c>
      <c r="J2200" s="3">
        <v>130</v>
      </c>
      <c r="K2200" s="3">
        <f t="shared" si="346"/>
        <v>31130</v>
      </c>
      <c r="L2200" s="2">
        <f t="shared" si="347"/>
        <v>76.691294571153222</v>
      </c>
      <c r="M2200" s="2">
        <f t="shared" si="348"/>
        <v>73.674911660777383</v>
      </c>
      <c r="N2200" s="2">
        <f t="shared" si="349"/>
        <v>3.0163829103758433</v>
      </c>
      <c r="O2200" s="2">
        <f t="shared" si="350"/>
        <v>23.308705428846771</v>
      </c>
      <c r="P2200" s="2">
        <f t="shared" si="345"/>
        <v>3.9331490324202059</v>
      </c>
    </row>
    <row r="2201" spans="1:16">
      <c r="A2201" t="s">
        <v>7</v>
      </c>
      <c r="B2201" t="s">
        <v>59</v>
      </c>
      <c r="C2201" t="s">
        <v>236</v>
      </c>
      <c r="D2201" t="s">
        <v>219</v>
      </c>
      <c r="E2201" s="3">
        <v>2391</v>
      </c>
      <c r="F2201" s="3">
        <v>204</v>
      </c>
      <c r="G2201" s="3">
        <v>184</v>
      </c>
      <c r="H2201" s="3">
        <v>20</v>
      </c>
      <c r="I2201" s="3">
        <v>2180</v>
      </c>
      <c r="J2201" s="3">
        <v>7</v>
      </c>
      <c r="K2201" s="3">
        <f t="shared" si="346"/>
        <v>2384</v>
      </c>
      <c r="L2201" s="2">
        <f t="shared" si="347"/>
        <v>8.5570469798657722</v>
      </c>
      <c r="M2201" s="2">
        <f t="shared" si="348"/>
        <v>7.7181208053691277</v>
      </c>
      <c r="N2201" s="2">
        <f t="shared" si="349"/>
        <v>0.83892617449664431</v>
      </c>
      <c r="O2201" s="2">
        <f t="shared" si="350"/>
        <v>91.442953020134226</v>
      </c>
      <c r="P2201" s="2">
        <f t="shared" si="345"/>
        <v>9.8039215686274517</v>
      </c>
    </row>
    <row r="2202" spans="1:16">
      <c r="A2202" t="s">
        <v>7</v>
      </c>
      <c r="B2202" t="s">
        <v>59</v>
      </c>
      <c r="C2202" t="s">
        <v>236</v>
      </c>
      <c r="D2202" t="s">
        <v>220</v>
      </c>
      <c r="E2202" s="3">
        <v>4161</v>
      </c>
      <c r="F2202" s="3">
        <v>2085</v>
      </c>
      <c r="G2202" s="3">
        <v>1916</v>
      </c>
      <c r="H2202" s="3">
        <v>169</v>
      </c>
      <c r="I2202" s="3">
        <v>2067</v>
      </c>
      <c r="J2202" s="3">
        <v>9</v>
      </c>
      <c r="K2202" s="3">
        <f t="shared" si="346"/>
        <v>4152</v>
      </c>
      <c r="L2202" s="2">
        <f t="shared" si="347"/>
        <v>50.216763005780351</v>
      </c>
      <c r="M2202" s="2">
        <f t="shared" si="348"/>
        <v>46.146435452793831</v>
      </c>
      <c r="N2202" s="2">
        <f t="shared" si="349"/>
        <v>4.0703275529865124</v>
      </c>
      <c r="O2202" s="2">
        <f t="shared" si="350"/>
        <v>49.783236994219656</v>
      </c>
      <c r="P2202" s="2">
        <f t="shared" si="345"/>
        <v>8.1055155875299771</v>
      </c>
    </row>
    <row r="2203" spans="1:16">
      <c r="A2203" t="s">
        <v>7</v>
      </c>
      <c r="B2203" t="s">
        <v>59</v>
      </c>
      <c r="C2203" t="s">
        <v>236</v>
      </c>
      <c r="D2203" t="s">
        <v>221</v>
      </c>
      <c r="E2203" s="3">
        <v>3791</v>
      </c>
      <c r="F2203" s="3">
        <v>3183</v>
      </c>
      <c r="G2203" s="3">
        <v>3014</v>
      </c>
      <c r="H2203" s="3">
        <v>169</v>
      </c>
      <c r="I2203" s="3">
        <v>597</v>
      </c>
      <c r="J2203" s="3">
        <v>11</v>
      </c>
      <c r="K2203" s="3">
        <f t="shared" si="346"/>
        <v>3780</v>
      </c>
      <c r="L2203" s="2">
        <f t="shared" si="347"/>
        <v>84.206349206349202</v>
      </c>
      <c r="M2203" s="2">
        <f t="shared" si="348"/>
        <v>79.735449735449734</v>
      </c>
      <c r="N2203" s="2">
        <f t="shared" si="349"/>
        <v>4.4708994708994716</v>
      </c>
      <c r="O2203" s="2">
        <f t="shared" si="350"/>
        <v>15.793650793650793</v>
      </c>
      <c r="P2203" s="2">
        <f t="shared" si="345"/>
        <v>5.3094564875903236</v>
      </c>
    </row>
    <row r="2204" spans="1:16">
      <c r="A2204" t="s">
        <v>7</v>
      </c>
      <c r="B2204" t="s">
        <v>59</v>
      </c>
      <c r="C2204" t="s">
        <v>236</v>
      </c>
      <c r="D2204" t="s">
        <v>222</v>
      </c>
      <c r="E2204" s="3">
        <v>3324</v>
      </c>
      <c r="F2204" s="3">
        <v>3144</v>
      </c>
      <c r="G2204" s="3">
        <v>3033</v>
      </c>
      <c r="H2204" s="3">
        <v>111</v>
      </c>
      <c r="I2204" s="3">
        <v>170</v>
      </c>
      <c r="J2204" s="3">
        <v>10</v>
      </c>
      <c r="K2204" s="3">
        <f t="shared" si="346"/>
        <v>3314</v>
      </c>
      <c r="L2204" s="2">
        <f t="shared" si="347"/>
        <v>94.870247435123716</v>
      </c>
      <c r="M2204" s="2">
        <f t="shared" si="348"/>
        <v>91.520820760410388</v>
      </c>
      <c r="N2204" s="2">
        <f t="shared" si="349"/>
        <v>3.349426674713337</v>
      </c>
      <c r="O2204" s="2">
        <f t="shared" si="350"/>
        <v>5.1297525648762825</v>
      </c>
      <c r="P2204" s="2">
        <f t="shared" si="345"/>
        <v>3.5305343511450387</v>
      </c>
    </row>
    <row r="2205" spans="1:16">
      <c r="A2205" t="s">
        <v>7</v>
      </c>
      <c r="B2205" t="s">
        <v>59</v>
      </c>
      <c r="C2205" t="s">
        <v>236</v>
      </c>
      <c r="D2205" t="s">
        <v>223</v>
      </c>
      <c r="E2205" s="3">
        <v>3383</v>
      </c>
      <c r="F2205" s="3">
        <v>3258</v>
      </c>
      <c r="G2205" s="3">
        <v>3163</v>
      </c>
      <c r="H2205" s="3">
        <v>95</v>
      </c>
      <c r="I2205" s="3">
        <v>112</v>
      </c>
      <c r="J2205" s="3">
        <v>13</v>
      </c>
      <c r="K2205" s="3">
        <f t="shared" si="346"/>
        <v>3370</v>
      </c>
      <c r="L2205" s="2">
        <f t="shared" si="347"/>
        <v>96.676557863501486</v>
      </c>
      <c r="M2205" s="2">
        <f t="shared" si="348"/>
        <v>93.857566765578639</v>
      </c>
      <c r="N2205" s="2">
        <f t="shared" si="349"/>
        <v>2.8189910979228485</v>
      </c>
      <c r="O2205" s="2">
        <f t="shared" si="350"/>
        <v>3.3234421364985161</v>
      </c>
      <c r="P2205" s="2">
        <f t="shared" si="345"/>
        <v>2.9158993247391036</v>
      </c>
    </row>
    <row r="2206" spans="1:16">
      <c r="A2206" t="s">
        <v>7</v>
      </c>
      <c r="B2206" t="s">
        <v>59</v>
      </c>
      <c r="C2206" t="s">
        <v>236</v>
      </c>
      <c r="D2206" t="s">
        <v>224</v>
      </c>
      <c r="E2206" s="3">
        <v>3097</v>
      </c>
      <c r="F2206" s="3">
        <v>2989</v>
      </c>
      <c r="G2206" s="3">
        <v>2900</v>
      </c>
      <c r="H2206" s="3">
        <v>89</v>
      </c>
      <c r="I2206" s="3">
        <v>99</v>
      </c>
      <c r="J2206" s="3">
        <v>9</v>
      </c>
      <c r="K2206" s="3">
        <f t="shared" si="346"/>
        <v>3088</v>
      </c>
      <c r="L2206" s="2">
        <f t="shared" si="347"/>
        <v>96.7940414507772</v>
      </c>
      <c r="M2206" s="2">
        <f t="shared" si="348"/>
        <v>93.911917098445599</v>
      </c>
      <c r="N2206" s="2">
        <f t="shared" si="349"/>
        <v>2.8821243523316062</v>
      </c>
      <c r="O2206" s="2">
        <f t="shared" si="350"/>
        <v>3.2059585492227982</v>
      </c>
      <c r="P2206" s="2">
        <f t="shared" si="345"/>
        <v>2.977584476413516</v>
      </c>
    </row>
    <row r="2207" spans="1:16">
      <c r="A2207" t="s">
        <v>7</v>
      </c>
      <c r="B2207" t="s">
        <v>59</v>
      </c>
      <c r="C2207" t="s">
        <v>236</v>
      </c>
      <c r="D2207" t="s">
        <v>225</v>
      </c>
      <c r="E2207" s="3">
        <v>2501</v>
      </c>
      <c r="F2207" s="3">
        <v>2395</v>
      </c>
      <c r="G2207" s="3">
        <v>2330</v>
      </c>
      <c r="H2207" s="3">
        <v>65</v>
      </c>
      <c r="I2207" s="3">
        <v>99</v>
      </c>
      <c r="J2207" s="3">
        <v>7</v>
      </c>
      <c r="K2207" s="3">
        <f t="shared" si="346"/>
        <v>2494</v>
      </c>
      <c r="L2207" s="2">
        <f t="shared" si="347"/>
        <v>96.030473135525256</v>
      </c>
      <c r="M2207" s="2">
        <f t="shared" si="348"/>
        <v>93.424218123496388</v>
      </c>
      <c r="N2207" s="2">
        <f t="shared" si="349"/>
        <v>2.6062550120288694</v>
      </c>
      <c r="O2207" s="2">
        <f t="shared" si="350"/>
        <v>3.9695268644747395</v>
      </c>
      <c r="P2207" s="2">
        <f t="shared" si="345"/>
        <v>2.7139874739039667</v>
      </c>
    </row>
    <row r="2208" spans="1:16">
      <c r="A2208" t="s">
        <v>7</v>
      </c>
      <c r="B2208" t="s">
        <v>59</v>
      </c>
      <c r="C2208" t="s">
        <v>236</v>
      </c>
      <c r="D2208" t="s">
        <v>226</v>
      </c>
      <c r="E2208" s="3">
        <v>2194</v>
      </c>
      <c r="F2208" s="3">
        <v>2101</v>
      </c>
      <c r="G2208" s="3">
        <v>2052</v>
      </c>
      <c r="H2208" s="3">
        <v>49</v>
      </c>
      <c r="I2208" s="3">
        <v>84</v>
      </c>
      <c r="J2208" s="3">
        <v>9</v>
      </c>
      <c r="K2208" s="3">
        <f t="shared" si="346"/>
        <v>2185</v>
      </c>
      <c r="L2208" s="2">
        <f t="shared" si="347"/>
        <v>96.155606407322665</v>
      </c>
      <c r="M2208" s="2">
        <f t="shared" si="348"/>
        <v>93.913043478260875</v>
      </c>
      <c r="N2208" s="2">
        <f t="shared" si="349"/>
        <v>2.2425629290617848</v>
      </c>
      <c r="O2208" s="2">
        <f t="shared" si="350"/>
        <v>3.8443935926773456</v>
      </c>
      <c r="P2208" s="2">
        <f t="shared" si="345"/>
        <v>2.3322227510709186</v>
      </c>
    </row>
    <row r="2209" spans="1:16">
      <c r="A2209" t="s">
        <v>7</v>
      </c>
      <c r="B2209" t="s">
        <v>59</v>
      </c>
      <c r="C2209" t="s">
        <v>236</v>
      </c>
      <c r="D2209" t="s">
        <v>227</v>
      </c>
      <c r="E2209" s="3">
        <v>1856</v>
      </c>
      <c r="F2209" s="3">
        <v>1702</v>
      </c>
      <c r="G2209" s="3">
        <v>1641</v>
      </c>
      <c r="H2209" s="3">
        <v>61</v>
      </c>
      <c r="I2209" s="3">
        <v>146</v>
      </c>
      <c r="J2209" s="3">
        <v>8</v>
      </c>
      <c r="K2209" s="3">
        <f t="shared" si="346"/>
        <v>1848</v>
      </c>
      <c r="L2209" s="2">
        <f t="shared" si="347"/>
        <v>92.099567099567111</v>
      </c>
      <c r="M2209" s="2">
        <f t="shared" si="348"/>
        <v>88.798701298701303</v>
      </c>
      <c r="N2209" s="2">
        <f t="shared" si="349"/>
        <v>3.3008658008658007</v>
      </c>
      <c r="O2209" s="2">
        <f t="shared" si="350"/>
        <v>7.900432900432901</v>
      </c>
      <c r="P2209" s="2">
        <f t="shared" si="345"/>
        <v>3.5840188014101058</v>
      </c>
    </row>
    <row r="2210" spans="1:16">
      <c r="A2210" t="s">
        <v>7</v>
      </c>
      <c r="B2210" t="s">
        <v>59</v>
      </c>
      <c r="C2210" t="s">
        <v>236</v>
      </c>
      <c r="D2210" t="s">
        <v>228</v>
      </c>
      <c r="E2210" s="3">
        <v>1377</v>
      </c>
      <c r="F2210" s="3">
        <v>1167</v>
      </c>
      <c r="G2210" s="3">
        <v>1116</v>
      </c>
      <c r="H2210" s="3">
        <v>51</v>
      </c>
      <c r="I2210" s="3">
        <v>199</v>
      </c>
      <c r="J2210" s="3">
        <v>11</v>
      </c>
      <c r="K2210" s="3">
        <f t="shared" si="346"/>
        <v>1366</v>
      </c>
      <c r="L2210" s="2">
        <f t="shared" si="347"/>
        <v>85.431918008784763</v>
      </c>
      <c r="M2210" s="2">
        <f t="shared" si="348"/>
        <v>81.698389458272331</v>
      </c>
      <c r="N2210" s="2">
        <f t="shared" si="349"/>
        <v>3.7335285505124451</v>
      </c>
      <c r="O2210" s="2">
        <f t="shared" si="350"/>
        <v>14.568081991215227</v>
      </c>
      <c r="P2210" s="2">
        <f t="shared" si="345"/>
        <v>4.3701799485861184</v>
      </c>
    </row>
    <row r="2211" spans="1:16">
      <c r="A2211" t="s">
        <v>7</v>
      </c>
      <c r="B2211" t="s">
        <v>59</v>
      </c>
      <c r="C2211" t="s">
        <v>236</v>
      </c>
      <c r="D2211" t="s">
        <v>229</v>
      </c>
      <c r="E2211" s="3">
        <v>1034</v>
      </c>
      <c r="F2211" s="3">
        <v>729</v>
      </c>
      <c r="G2211" s="3">
        <v>702</v>
      </c>
      <c r="H2211" s="3">
        <v>27</v>
      </c>
      <c r="I2211" s="3">
        <v>296</v>
      </c>
      <c r="J2211" s="3">
        <v>9</v>
      </c>
      <c r="K2211" s="3">
        <f t="shared" si="346"/>
        <v>1025</v>
      </c>
      <c r="L2211" s="2">
        <f t="shared" si="347"/>
        <v>71.121951219512198</v>
      </c>
      <c r="M2211" s="2">
        <f t="shared" si="348"/>
        <v>68.487804878048792</v>
      </c>
      <c r="N2211" s="2">
        <f t="shared" si="349"/>
        <v>2.6341463414634148</v>
      </c>
      <c r="O2211" s="2">
        <f t="shared" si="350"/>
        <v>28.878048780487802</v>
      </c>
      <c r="P2211" s="2">
        <f t="shared" si="345"/>
        <v>3.7037037037037033</v>
      </c>
    </row>
    <row r="2212" spans="1:16">
      <c r="A2212" t="s">
        <v>7</v>
      </c>
      <c r="B2212" t="s">
        <v>59</v>
      </c>
      <c r="C2212" t="s">
        <v>236</v>
      </c>
      <c r="D2212" t="s">
        <v>230</v>
      </c>
      <c r="E2212" s="3">
        <v>784</v>
      </c>
      <c r="F2212" s="3">
        <v>459</v>
      </c>
      <c r="G2212" s="3">
        <v>442</v>
      </c>
      <c r="H2212" s="3">
        <v>17</v>
      </c>
      <c r="I2212" s="3">
        <v>320</v>
      </c>
      <c r="J2212" s="3">
        <v>5</v>
      </c>
      <c r="K2212" s="3">
        <f t="shared" si="346"/>
        <v>779</v>
      </c>
      <c r="L2212" s="2">
        <f t="shared" si="347"/>
        <v>58.921694480102694</v>
      </c>
      <c r="M2212" s="2">
        <f t="shared" si="348"/>
        <v>56.739409499358153</v>
      </c>
      <c r="N2212" s="2">
        <f t="shared" si="349"/>
        <v>2.1822849807445444</v>
      </c>
      <c r="O2212" s="2">
        <f t="shared" si="350"/>
        <v>41.078305519897306</v>
      </c>
      <c r="P2212" s="2">
        <f t="shared" si="345"/>
        <v>3.7037037037037033</v>
      </c>
    </row>
    <row r="2213" spans="1:16">
      <c r="A2213" t="s">
        <v>7</v>
      </c>
      <c r="B2213" t="s">
        <v>59</v>
      </c>
      <c r="C2213" t="s">
        <v>236</v>
      </c>
      <c r="D2213" t="s">
        <v>231</v>
      </c>
      <c r="E2213" s="3">
        <v>621</v>
      </c>
      <c r="F2213" s="3">
        <v>282</v>
      </c>
      <c r="G2213" s="3">
        <v>273</v>
      </c>
      <c r="H2213" s="3">
        <v>9</v>
      </c>
      <c r="I2213" s="3">
        <v>331</v>
      </c>
      <c r="J2213" s="3">
        <v>8</v>
      </c>
      <c r="K2213" s="3">
        <f t="shared" si="346"/>
        <v>613</v>
      </c>
      <c r="L2213" s="2">
        <f t="shared" si="347"/>
        <v>46.003262642740623</v>
      </c>
      <c r="M2213" s="2">
        <f t="shared" si="348"/>
        <v>44.53507340946166</v>
      </c>
      <c r="N2213" s="2">
        <f t="shared" si="349"/>
        <v>1.4681892332789559</v>
      </c>
      <c r="O2213" s="2">
        <f t="shared" si="350"/>
        <v>53.996737357259384</v>
      </c>
      <c r="P2213" s="2">
        <f t="shared" si="345"/>
        <v>3.1914893617021276</v>
      </c>
    </row>
    <row r="2214" spans="1:16">
      <c r="A2214" t="s">
        <v>7</v>
      </c>
      <c r="B2214" t="s">
        <v>59</v>
      </c>
      <c r="C2214" t="s">
        <v>236</v>
      </c>
      <c r="D2214" t="s">
        <v>232</v>
      </c>
      <c r="E2214" s="3">
        <v>350</v>
      </c>
      <c r="F2214" s="3">
        <v>96</v>
      </c>
      <c r="G2214" s="3">
        <v>91</v>
      </c>
      <c r="H2214" s="3">
        <v>5</v>
      </c>
      <c r="I2214" s="3">
        <v>247</v>
      </c>
      <c r="J2214" s="3">
        <v>7</v>
      </c>
      <c r="K2214" s="3">
        <f t="shared" si="346"/>
        <v>343</v>
      </c>
      <c r="L2214" s="2">
        <f t="shared" si="347"/>
        <v>27.988338192419825</v>
      </c>
      <c r="M2214" s="2">
        <f t="shared" si="348"/>
        <v>26.530612244897959</v>
      </c>
      <c r="N2214" s="2">
        <f t="shared" si="349"/>
        <v>1.4577259475218658</v>
      </c>
      <c r="O2214" s="2">
        <f t="shared" si="350"/>
        <v>72.011661807580168</v>
      </c>
      <c r="P2214" s="2">
        <f t="shared" si="345"/>
        <v>5.2083333333333339</v>
      </c>
    </row>
    <row r="2215" spans="1:16">
      <c r="A2215" t="s">
        <v>7</v>
      </c>
      <c r="B2215" t="s">
        <v>59</v>
      </c>
      <c r="C2215" t="s">
        <v>236</v>
      </c>
      <c r="D2215" t="s">
        <v>233</v>
      </c>
      <c r="E2215" s="3">
        <v>264</v>
      </c>
      <c r="F2215" s="3">
        <v>61</v>
      </c>
      <c r="G2215" s="3">
        <v>60</v>
      </c>
      <c r="H2215" s="3">
        <v>1</v>
      </c>
      <c r="I2215" s="3">
        <v>200</v>
      </c>
      <c r="J2215" s="3">
        <v>3</v>
      </c>
      <c r="K2215" s="3">
        <f t="shared" si="346"/>
        <v>261</v>
      </c>
      <c r="L2215" s="2">
        <f t="shared" si="347"/>
        <v>23.371647509578544</v>
      </c>
      <c r="M2215" s="2">
        <f t="shared" si="348"/>
        <v>22.988505747126435</v>
      </c>
      <c r="N2215" s="2">
        <f t="shared" si="349"/>
        <v>0.38314176245210724</v>
      </c>
      <c r="O2215" s="2">
        <f t="shared" si="350"/>
        <v>76.628352490421463</v>
      </c>
      <c r="P2215" s="2">
        <f t="shared" si="345"/>
        <v>1.639344262295082</v>
      </c>
    </row>
    <row r="2216" spans="1:16">
      <c r="A2216" t="s">
        <v>7</v>
      </c>
      <c r="B2216" t="s">
        <v>59</v>
      </c>
      <c r="C2216" t="s">
        <v>236</v>
      </c>
      <c r="D2216" t="s">
        <v>235</v>
      </c>
      <c r="E2216" s="3">
        <v>132</v>
      </c>
      <c r="F2216" s="3">
        <v>19</v>
      </c>
      <c r="G2216" s="3">
        <v>18</v>
      </c>
      <c r="H2216" s="3">
        <v>1</v>
      </c>
      <c r="I2216" s="3">
        <v>109</v>
      </c>
      <c r="J2216" s="3">
        <v>4</v>
      </c>
      <c r="K2216" s="3">
        <f t="shared" si="346"/>
        <v>128</v>
      </c>
      <c r="L2216" s="2">
        <f t="shared" si="347"/>
        <v>14.84375</v>
      </c>
      <c r="M2216" s="2">
        <f t="shared" si="348"/>
        <v>14.0625</v>
      </c>
      <c r="N2216" s="2">
        <f t="shared" si="349"/>
        <v>0.78125</v>
      </c>
      <c r="O2216" s="2">
        <f t="shared" si="350"/>
        <v>85.15625</v>
      </c>
      <c r="P2216" s="2">
        <f t="shared" si="345"/>
        <v>5.2631578947368416</v>
      </c>
    </row>
    <row r="2217" spans="1:16">
      <c r="A2217" t="s">
        <v>7</v>
      </c>
      <c r="B2217" t="s">
        <v>59</v>
      </c>
      <c r="C2217" t="s">
        <v>236</v>
      </c>
      <c r="D2217" t="s">
        <v>234</v>
      </c>
      <c r="E2217" s="3">
        <f t="shared" ref="E2217:J2217" si="354">SUM(E2203:E2211)</f>
        <v>22557</v>
      </c>
      <c r="F2217" s="3">
        <f t="shared" si="354"/>
        <v>20668</v>
      </c>
      <c r="G2217" s="3">
        <f t="shared" si="354"/>
        <v>19951</v>
      </c>
      <c r="H2217" s="3">
        <f t="shared" si="354"/>
        <v>717</v>
      </c>
      <c r="I2217" s="3">
        <f t="shared" si="354"/>
        <v>1802</v>
      </c>
      <c r="J2217" s="3">
        <f t="shared" si="354"/>
        <v>87</v>
      </c>
      <c r="K2217" s="3">
        <f t="shared" si="346"/>
        <v>22470</v>
      </c>
      <c r="L2217" s="2">
        <f t="shared" si="347"/>
        <v>91.980418335558525</v>
      </c>
      <c r="M2217" s="2">
        <f t="shared" si="348"/>
        <v>88.789497107254107</v>
      </c>
      <c r="N2217" s="2">
        <f t="shared" si="349"/>
        <v>3.1909212283044059</v>
      </c>
      <c r="O2217" s="2">
        <f t="shared" si="350"/>
        <v>8.0195816644414784</v>
      </c>
      <c r="P2217" s="2">
        <f t="shared" ref="P2217:P2280" si="355">IF(F2217&gt;0,H2217/F2217*100," ")</f>
        <v>3.4691310238049158</v>
      </c>
    </row>
    <row r="2218" spans="1:16">
      <c r="A2218" t="s">
        <v>7</v>
      </c>
      <c r="B2218" t="s">
        <v>59</v>
      </c>
      <c r="C2218" t="s">
        <v>237</v>
      </c>
      <c r="D2218" t="s">
        <v>1</v>
      </c>
      <c r="E2218" s="3">
        <v>30251</v>
      </c>
      <c r="F2218" s="3">
        <v>11152</v>
      </c>
      <c r="G2218" s="3">
        <v>10763</v>
      </c>
      <c r="H2218" s="3">
        <v>389</v>
      </c>
      <c r="I2218" s="3">
        <v>19028</v>
      </c>
      <c r="J2218" s="3">
        <v>71</v>
      </c>
      <c r="K2218" s="3">
        <f t="shared" si="346"/>
        <v>30180</v>
      </c>
      <c r="L2218" s="2">
        <f t="shared" si="347"/>
        <v>36.951623591782642</v>
      </c>
      <c r="M2218" s="2">
        <f t="shared" si="348"/>
        <v>35.662690523525512</v>
      </c>
      <c r="N2218" s="2">
        <f t="shared" si="349"/>
        <v>1.2889330682571241</v>
      </c>
      <c r="O2218" s="2">
        <f t="shared" si="350"/>
        <v>63.048376408217365</v>
      </c>
      <c r="P2218" s="2">
        <f t="shared" si="355"/>
        <v>3.4881635581061694</v>
      </c>
    </row>
    <row r="2219" spans="1:16">
      <c r="A2219" t="s">
        <v>7</v>
      </c>
      <c r="B2219" t="s">
        <v>59</v>
      </c>
      <c r="C2219" t="s">
        <v>237</v>
      </c>
      <c r="D2219" t="s">
        <v>219</v>
      </c>
      <c r="E2219" s="3">
        <v>2238</v>
      </c>
      <c r="F2219" s="3">
        <v>81</v>
      </c>
      <c r="G2219" s="3">
        <v>72</v>
      </c>
      <c r="H2219" s="3">
        <v>9</v>
      </c>
      <c r="I2219" s="3">
        <v>2152</v>
      </c>
      <c r="J2219" s="3">
        <v>5</v>
      </c>
      <c r="K2219" s="3">
        <f t="shared" si="346"/>
        <v>2233</v>
      </c>
      <c r="L2219" s="2">
        <f t="shared" si="347"/>
        <v>3.6274070756829375</v>
      </c>
      <c r="M2219" s="2">
        <f t="shared" si="348"/>
        <v>3.2243618450515004</v>
      </c>
      <c r="N2219" s="2">
        <f t="shared" si="349"/>
        <v>0.40304523063143755</v>
      </c>
      <c r="O2219" s="2">
        <f t="shared" si="350"/>
        <v>96.372592924317061</v>
      </c>
      <c r="P2219" s="2">
        <f t="shared" si="355"/>
        <v>11.111111111111111</v>
      </c>
    </row>
    <row r="2220" spans="1:16">
      <c r="A2220" t="s">
        <v>7</v>
      </c>
      <c r="B2220" t="s">
        <v>59</v>
      </c>
      <c r="C2220" t="s">
        <v>237</v>
      </c>
      <c r="D2220" t="s">
        <v>220</v>
      </c>
      <c r="E2220" s="3">
        <v>3824</v>
      </c>
      <c r="F2220" s="3">
        <v>868</v>
      </c>
      <c r="G2220" s="3">
        <v>773</v>
      </c>
      <c r="H2220" s="3">
        <v>95</v>
      </c>
      <c r="I2220" s="3">
        <v>2950</v>
      </c>
      <c r="J2220" s="3">
        <v>6</v>
      </c>
      <c r="K2220" s="3">
        <f t="shared" ref="K2220:K2283" si="356">E2220-J2220</f>
        <v>3818</v>
      </c>
      <c r="L2220" s="2">
        <f t="shared" ref="L2220:L2283" si="357">F2220/$K2220*100</f>
        <v>22.734415924567834</v>
      </c>
      <c r="M2220" s="2">
        <f t="shared" ref="M2220:M2283" si="358">G2220/$K2220*100</f>
        <v>20.246202200104769</v>
      </c>
      <c r="N2220" s="2">
        <f t="shared" ref="N2220:N2283" si="359">H2220/$K2220*100</f>
        <v>2.4882137244630695</v>
      </c>
      <c r="O2220" s="2">
        <f t="shared" ref="O2220:O2283" si="360">I2220/$K2220*100</f>
        <v>77.265584075432159</v>
      </c>
      <c r="P2220" s="2">
        <f t="shared" si="355"/>
        <v>10.944700460829493</v>
      </c>
    </row>
    <row r="2221" spans="1:16">
      <c r="A2221" t="s">
        <v>7</v>
      </c>
      <c r="B2221" t="s">
        <v>59</v>
      </c>
      <c r="C2221" t="s">
        <v>237</v>
      </c>
      <c r="D2221" t="s">
        <v>221</v>
      </c>
      <c r="E2221" s="3">
        <v>3597</v>
      </c>
      <c r="F2221" s="3">
        <v>1534</v>
      </c>
      <c r="G2221" s="3">
        <v>1438</v>
      </c>
      <c r="H2221" s="3">
        <v>96</v>
      </c>
      <c r="I2221" s="3">
        <v>2053</v>
      </c>
      <c r="J2221" s="3">
        <v>10</v>
      </c>
      <c r="K2221" s="3">
        <f t="shared" si="356"/>
        <v>3587</v>
      </c>
      <c r="L2221" s="2">
        <f t="shared" si="357"/>
        <v>42.76554223585169</v>
      </c>
      <c r="M2221" s="2">
        <f t="shared" si="358"/>
        <v>40.089211039866186</v>
      </c>
      <c r="N2221" s="2">
        <f t="shared" si="359"/>
        <v>2.6763311959855032</v>
      </c>
      <c r="O2221" s="2">
        <f t="shared" si="360"/>
        <v>57.234457764148317</v>
      </c>
      <c r="P2221" s="2">
        <f t="shared" si="355"/>
        <v>6.2581486310299876</v>
      </c>
    </row>
    <row r="2222" spans="1:16">
      <c r="A2222" t="s">
        <v>7</v>
      </c>
      <c r="B2222" t="s">
        <v>59</v>
      </c>
      <c r="C2222" t="s">
        <v>237</v>
      </c>
      <c r="D2222" t="s">
        <v>222</v>
      </c>
      <c r="E2222" s="3">
        <v>3282</v>
      </c>
      <c r="F2222" s="3">
        <v>1612</v>
      </c>
      <c r="G2222" s="3">
        <v>1562</v>
      </c>
      <c r="H2222" s="3">
        <v>50</v>
      </c>
      <c r="I2222" s="3">
        <v>1664</v>
      </c>
      <c r="J2222" s="3">
        <v>6</v>
      </c>
      <c r="K2222" s="3">
        <f t="shared" si="356"/>
        <v>3276</v>
      </c>
      <c r="L2222" s="2">
        <f t="shared" si="357"/>
        <v>49.206349206349202</v>
      </c>
      <c r="M2222" s="2">
        <f t="shared" si="358"/>
        <v>47.680097680097681</v>
      </c>
      <c r="N2222" s="2">
        <f t="shared" si="359"/>
        <v>1.5262515262515262</v>
      </c>
      <c r="O2222" s="2">
        <f t="shared" si="360"/>
        <v>50.793650793650791</v>
      </c>
      <c r="P2222" s="2">
        <f t="shared" si="355"/>
        <v>3.1017369727047148</v>
      </c>
    </row>
    <row r="2223" spans="1:16">
      <c r="A2223" t="s">
        <v>7</v>
      </c>
      <c r="B2223" t="s">
        <v>59</v>
      </c>
      <c r="C2223" t="s">
        <v>237</v>
      </c>
      <c r="D2223" t="s">
        <v>223</v>
      </c>
      <c r="E2223" s="3">
        <v>3160</v>
      </c>
      <c r="F2223" s="3">
        <v>1550</v>
      </c>
      <c r="G2223" s="3">
        <v>1521</v>
      </c>
      <c r="H2223" s="3">
        <v>29</v>
      </c>
      <c r="I2223" s="3">
        <v>1608</v>
      </c>
      <c r="J2223" s="3">
        <v>2</v>
      </c>
      <c r="K2223" s="3">
        <f t="shared" si="356"/>
        <v>3158</v>
      </c>
      <c r="L2223" s="2">
        <f t="shared" si="357"/>
        <v>49.081697276757438</v>
      </c>
      <c r="M2223" s="2">
        <f t="shared" si="358"/>
        <v>48.163394553514884</v>
      </c>
      <c r="N2223" s="2">
        <f t="shared" si="359"/>
        <v>0.91830272324255857</v>
      </c>
      <c r="O2223" s="2">
        <f t="shared" si="360"/>
        <v>50.918302723242562</v>
      </c>
      <c r="P2223" s="2">
        <f t="shared" si="355"/>
        <v>1.870967741935484</v>
      </c>
    </row>
    <row r="2224" spans="1:16">
      <c r="A2224" t="s">
        <v>7</v>
      </c>
      <c r="B2224" t="s">
        <v>59</v>
      </c>
      <c r="C2224" t="s">
        <v>237</v>
      </c>
      <c r="D2224" t="s">
        <v>224</v>
      </c>
      <c r="E2224" s="3">
        <v>2978</v>
      </c>
      <c r="F2224" s="3">
        <v>1583</v>
      </c>
      <c r="G2224" s="3">
        <v>1542</v>
      </c>
      <c r="H2224" s="3">
        <v>41</v>
      </c>
      <c r="I2224" s="3">
        <v>1390</v>
      </c>
      <c r="J2224" s="3">
        <v>5</v>
      </c>
      <c r="K2224" s="3">
        <f t="shared" si="356"/>
        <v>2973</v>
      </c>
      <c r="L2224" s="2">
        <f t="shared" si="357"/>
        <v>53.245879582912877</v>
      </c>
      <c r="M2224" s="2">
        <f t="shared" si="358"/>
        <v>51.866801210898082</v>
      </c>
      <c r="N2224" s="2">
        <f t="shared" si="359"/>
        <v>1.3790783720147999</v>
      </c>
      <c r="O2224" s="2">
        <f t="shared" si="360"/>
        <v>46.754120417087123</v>
      </c>
      <c r="P2224" s="2">
        <f t="shared" si="355"/>
        <v>2.5900189513581804</v>
      </c>
    </row>
    <row r="2225" spans="1:16">
      <c r="A2225" t="s">
        <v>7</v>
      </c>
      <c r="B2225" t="s">
        <v>59</v>
      </c>
      <c r="C2225" t="s">
        <v>237</v>
      </c>
      <c r="D2225" t="s">
        <v>225</v>
      </c>
      <c r="E2225" s="3">
        <v>2594</v>
      </c>
      <c r="F2225" s="3">
        <v>1363</v>
      </c>
      <c r="G2225" s="3">
        <v>1337</v>
      </c>
      <c r="H2225" s="3">
        <v>26</v>
      </c>
      <c r="I2225" s="3">
        <v>1224</v>
      </c>
      <c r="J2225" s="3">
        <v>7</v>
      </c>
      <c r="K2225" s="3">
        <f t="shared" si="356"/>
        <v>2587</v>
      </c>
      <c r="L2225" s="2">
        <f t="shared" si="357"/>
        <v>52.686509470429066</v>
      </c>
      <c r="M2225" s="2">
        <f t="shared" si="358"/>
        <v>51.681484344800936</v>
      </c>
      <c r="N2225" s="2">
        <f t="shared" si="359"/>
        <v>1.0050251256281406</v>
      </c>
      <c r="O2225" s="2">
        <f t="shared" si="360"/>
        <v>47.313490529570934</v>
      </c>
      <c r="P2225" s="2">
        <f t="shared" si="355"/>
        <v>1.9075568598679384</v>
      </c>
    </row>
    <row r="2226" spans="1:16">
      <c r="A2226" t="s">
        <v>7</v>
      </c>
      <c r="B2226" t="s">
        <v>59</v>
      </c>
      <c r="C2226" t="s">
        <v>237</v>
      </c>
      <c r="D2226" t="s">
        <v>226</v>
      </c>
      <c r="E2226" s="3">
        <v>2128</v>
      </c>
      <c r="F2226" s="3">
        <v>1036</v>
      </c>
      <c r="G2226" s="3">
        <v>1022</v>
      </c>
      <c r="H2226" s="3">
        <v>14</v>
      </c>
      <c r="I2226" s="3">
        <v>1089</v>
      </c>
      <c r="J2226" s="3">
        <v>3</v>
      </c>
      <c r="K2226" s="3">
        <f t="shared" si="356"/>
        <v>2125</v>
      </c>
      <c r="L2226" s="2">
        <f t="shared" si="357"/>
        <v>48.752941176470586</v>
      </c>
      <c r="M2226" s="2">
        <f t="shared" si="358"/>
        <v>48.094117647058823</v>
      </c>
      <c r="N2226" s="2">
        <f t="shared" si="359"/>
        <v>0.6588235294117647</v>
      </c>
      <c r="O2226" s="2">
        <f t="shared" si="360"/>
        <v>51.247058823529414</v>
      </c>
      <c r="P2226" s="2">
        <f t="shared" si="355"/>
        <v>1.3513513513513513</v>
      </c>
    </row>
    <row r="2227" spans="1:16">
      <c r="A2227" t="s">
        <v>7</v>
      </c>
      <c r="B2227" t="s">
        <v>59</v>
      </c>
      <c r="C2227" t="s">
        <v>237</v>
      </c>
      <c r="D2227" t="s">
        <v>227</v>
      </c>
      <c r="E2227" s="3">
        <v>1849</v>
      </c>
      <c r="F2227" s="3">
        <v>704</v>
      </c>
      <c r="G2227" s="3">
        <v>689</v>
      </c>
      <c r="H2227" s="3">
        <v>15</v>
      </c>
      <c r="I2227" s="3">
        <v>1143</v>
      </c>
      <c r="J2227" s="3">
        <v>2</v>
      </c>
      <c r="K2227" s="3">
        <f t="shared" si="356"/>
        <v>1847</v>
      </c>
      <c r="L2227" s="2">
        <f t="shared" si="357"/>
        <v>38.115863562533839</v>
      </c>
      <c r="M2227" s="2">
        <f t="shared" si="358"/>
        <v>37.303735787763941</v>
      </c>
      <c r="N2227" s="2">
        <f t="shared" si="359"/>
        <v>0.81212777476989717</v>
      </c>
      <c r="O2227" s="2">
        <f t="shared" si="360"/>
        <v>61.884136437466161</v>
      </c>
      <c r="P2227" s="2">
        <f t="shared" si="355"/>
        <v>2.1306818181818179</v>
      </c>
    </row>
    <row r="2228" spans="1:16">
      <c r="A2228" t="s">
        <v>7</v>
      </c>
      <c r="B2228" t="s">
        <v>59</v>
      </c>
      <c r="C2228" t="s">
        <v>237</v>
      </c>
      <c r="D2228" t="s">
        <v>228</v>
      </c>
      <c r="E2228" s="3">
        <v>1419</v>
      </c>
      <c r="F2228" s="3">
        <v>425</v>
      </c>
      <c r="G2228" s="3">
        <v>418</v>
      </c>
      <c r="H2228" s="3">
        <v>7</v>
      </c>
      <c r="I2228" s="3">
        <v>990</v>
      </c>
      <c r="J2228" s="3">
        <v>4</v>
      </c>
      <c r="K2228" s="3">
        <f t="shared" si="356"/>
        <v>1415</v>
      </c>
      <c r="L2228" s="2">
        <f t="shared" si="357"/>
        <v>30.03533568904594</v>
      </c>
      <c r="M2228" s="2">
        <f t="shared" si="358"/>
        <v>29.540636042402831</v>
      </c>
      <c r="N2228" s="2">
        <f t="shared" si="359"/>
        <v>0.49469964664310956</v>
      </c>
      <c r="O2228" s="2">
        <f t="shared" si="360"/>
        <v>69.964664310954063</v>
      </c>
      <c r="P2228" s="2">
        <f t="shared" si="355"/>
        <v>1.6470588235294119</v>
      </c>
    </row>
    <row r="2229" spans="1:16">
      <c r="A2229" t="s">
        <v>7</v>
      </c>
      <c r="B2229" t="s">
        <v>59</v>
      </c>
      <c r="C2229" t="s">
        <v>237</v>
      </c>
      <c r="D2229" t="s">
        <v>229</v>
      </c>
      <c r="E2229" s="3">
        <v>1066</v>
      </c>
      <c r="F2229" s="3">
        <v>218</v>
      </c>
      <c r="G2229" s="3">
        <v>213</v>
      </c>
      <c r="H2229" s="3">
        <v>5</v>
      </c>
      <c r="I2229" s="3">
        <v>844</v>
      </c>
      <c r="J2229" s="3">
        <v>4</v>
      </c>
      <c r="K2229" s="3">
        <f t="shared" si="356"/>
        <v>1062</v>
      </c>
      <c r="L2229" s="2">
        <f t="shared" si="357"/>
        <v>20.527306967984934</v>
      </c>
      <c r="M2229" s="2">
        <f t="shared" si="358"/>
        <v>20.056497175141246</v>
      </c>
      <c r="N2229" s="2">
        <f t="shared" si="359"/>
        <v>0.47080979284369112</v>
      </c>
      <c r="O2229" s="2">
        <f t="shared" si="360"/>
        <v>79.472693032015059</v>
      </c>
      <c r="P2229" s="2">
        <f t="shared" si="355"/>
        <v>2.2935779816513762</v>
      </c>
    </row>
    <row r="2230" spans="1:16">
      <c r="A2230" t="s">
        <v>7</v>
      </c>
      <c r="B2230" t="s">
        <v>59</v>
      </c>
      <c r="C2230" t="s">
        <v>237</v>
      </c>
      <c r="D2230" t="s">
        <v>230</v>
      </c>
      <c r="E2230" s="3">
        <v>767</v>
      </c>
      <c r="F2230" s="3">
        <v>99</v>
      </c>
      <c r="G2230" s="3">
        <v>98</v>
      </c>
      <c r="H2230" s="3">
        <v>1</v>
      </c>
      <c r="I2230" s="3">
        <v>666</v>
      </c>
      <c r="J2230" s="3">
        <v>2</v>
      </c>
      <c r="K2230" s="3">
        <f t="shared" si="356"/>
        <v>765</v>
      </c>
      <c r="L2230" s="2">
        <f t="shared" si="357"/>
        <v>12.941176470588237</v>
      </c>
      <c r="M2230" s="2">
        <f t="shared" si="358"/>
        <v>12.810457516339868</v>
      </c>
      <c r="N2230" s="2">
        <f t="shared" si="359"/>
        <v>0.13071895424836599</v>
      </c>
      <c r="O2230" s="2">
        <f t="shared" si="360"/>
        <v>87.058823529411768</v>
      </c>
      <c r="P2230" s="2">
        <f t="shared" si="355"/>
        <v>1.0101010101010102</v>
      </c>
    </row>
    <row r="2231" spans="1:16">
      <c r="A2231" t="s">
        <v>7</v>
      </c>
      <c r="B2231" t="s">
        <v>59</v>
      </c>
      <c r="C2231" t="s">
        <v>237</v>
      </c>
      <c r="D2231" t="s">
        <v>231</v>
      </c>
      <c r="E2231" s="3">
        <v>590</v>
      </c>
      <c r="F2231" s="3">
        <v>52</v>
      </c>
      <c r="G2231" s="3">
        <v>52</v>
      </c>
      <c r="H2231" s="3">
        <v>0</v>
      </c>
      <c r="I2231" s="3">
        <v>533</v>
      </c>
      <c r="J2231" s="3">
        <v>5</v>
      </c>
      <c r="K2231" s="3">
        <f t="shared" si="356"/>
        <v>585</v>
      </c>
      <c r="L2231" s="2">
        <f t="shared" si="357"/>
        <v>8.8888888888888893</v>
      </c>
      <c r="M2231" s="2">
        <f t="shared" si="358"/>
        <v>8.8888888888888893</v>
      </c>
      <c r="N2231" s="2">
        <f t="shared" si="359"/>
        <v>0</v>
      </c>
      <c r="O2231" s="2">
        <f t="shared" si="360"/>
        <v>91.111111111111114</v>
      </c>
      <c r="P2231" s="2">
        <f t="shared" si="355"/>
        <v>0</v>
      </c>
    </row>
    <row r="2232" spans="1:16">
      <c r="A2232" t="s">
        <v>7</v>
      </c>
      <c r="B2232" t="s">
        <v>59</v>
      </c>
      <c r="C2232" t="s">
        <v>237</v>
      </c>
      <c r="D2232" t="s">
        <v>232</v>
      </c>
      <c r="E2232" s="3">
        <v>381</v>
      </c>
      <c r="F2232" s="3">
        <v>18</v>
      </c>
      <c r="G2232" s="3">
        <v>17</v>
      </c>
      <c r="H2232" s="3">
        <v>1</v>
      </c>
      <c r="I2232" s="3">
        <v>358</v>
      </c>
      <c r="J2232" s="3">
        <v>5</v>
      </c>
      <c r="K2232" s="3">
        <f t="shared" si="356"/>
        <v>376</v>
      </c>
      <c r="L2232" s="2">
        <f t="shared" si="357"/>
        <v>4.7872340425531918</v>
      </c>
      <c r="M2232" s="2">
        <f t="shared" si="358"/>
        <v>4.5212765957446814</v>
      </c>
      <c r="N2232" s="2">
        <f t="shared" si="359"/>
        <v>0.26595744680851063</v>
      </c>
      <c r="O2232" s="2">
        <f t="shared" si="360"/>
        <v>95.212765957446805</v>
      </c>
      <c r="P2232" s="2">
        <f t="shared" si="355"/>
        <v>5.5555555555555554</v>
      </c>
    </row>
    <row r="2233" spans="1:16">
      <c r="A2233" t="s">
        <v>7</v>
      </c>
      <c r="B2233" t="s">
        <v>59</v>
      </c>
      <c r="C2233" t="s">
        <v>237</v>
      </c>
      <c r="D2233" t="s">
        <v>233</v>
      </c>
      <c r="E2233" s="3">
        <v>199</v>
      </c>
      <c r="F2233" s="3">
        <v>5</v>
      </c>
      <c r="G2233" s="3">
        <v>5</v>
      </c>
      <c r="H2233" s="3">
        <v>0</v>
      </c>
      <c r="I2233" s="3">
        <v>193</v>
      </c>
      <c r="J2233" s="3">
        <v>1</v>
      </c>
      <c r="K2233" s="3">
        <f t="shared" si="356"/>
        <v>198</v>
      </c>
      <c r="L2233" s="2">
        <f t="shared" si="357"/>
        <v>2.5252525252525251</v>
      </c>
      <c r="M2233" s="2">
        <f t="shared" si="358"/>
        <v>2.5252525252525251</v>
      </c>
      <c r="N2233" s="2">
        <f t="shared" si="359"/>
        <v>0</v>
      </c>
      <c r="O2233" s="2">
        <f t="shared" si="360"/>
        <v>97.474747474747474</v>
      </c>
      <c r="P2233" s="2">
        <f t="shared" si="355"/>
        <v>0</v>
      </c>
    </row>
    <row r="2234" spans="1:16">
      <c r="A2234" t="s">
        <v>7</v>
      </c>
      <c r="B2234" t="s">
        <v>59</v>
      </c>
      <c r="C2234" t="s">
        <v>237</v>
      </c>
      <c r="D2234" t="s">
        <v>235</v>
      </c>
      <c r="E2234" s="3">
        <v>179</v>
      </c>
      <c r="F2234" s="3">
        <v>4</v>
      </c>
      <c r="G2234" s="3">
        <v>4</v>
      </c>
      <c r="H2234" s="3">
        <v>0</v>
      </c>
      <c r="I2234" s="3">
        <v>171</v>
      </c>
      <c r="J2234" s="3">
        <v>4</v>
      </c>
      <c r="K2234" s="3">
        <f t="shared" si="356"/>
        <v>175</v>
      </c>
      <c r="L2234" s="2">
        <f t="shared" si="357"/>
        <v>2.2857142857142856</v>
      </c>
      <c r="M2234" s="2">
        <f t="shared" si="358"/>
        <v>2.2857142857142856</v>
      </c>
      <c r="N2234" s="2">
        <f t="shared" si="359"/>
        <v>0</v>
      </c>
      <c r="O2234" s="2">
        <f t="shared" si="360"/>
        <v>97.714285714285708</v>
      </c>
      <c r="P2234" s="2">
        <f t="shared" si="355"/>
        <v>0</v>
      </c>
    </row>
    <row r="2235" spans="1:16">
      <c r="A2235" t="s">
        <v>7</v>
      </c>
      <c r="B2235" t="s">
        <v>59</v>
      </c>
      <c r="C2235" t="s">
        <v>237</v>
      </c>
      <c r="D2235" t="s">
        <v>234</v>
      </c>
      <c r="E2235" s="3">
        <f t="shared" ref="E2235:J2235" si="361">SUM(E2221:E2229)</f>
        <v>22073</v>
      </c>
      <c r="F2235" s="3">
        <f t="shared" si="361"/>
        <v>10025</v>
      </c>
      <c r="G2235" s="3">
        <f t="shared" si="361"/>
        <v>9742</v>
      </c>
      <c r="H2235" s="3">
        <f t="shared" si="361"/>
        <v>283</v>
      </c>
      <c r="I2235" s="3">
        <f t="shared" si="361"/>
        <v>12005</v>
      </c>
      <c r="J2235" s="3">
        <f t="shared" si="361"/>
        <v>43</v>
      </c>
      <c r="K2235" s="3">
        <f t="shared" si="356"/>
        <v>22030</v>
      </c>
      <c r="L2235" s="2">
        <f t="shared" si="357"/>
        <v>45.506128007262824</v>
      </c>
      <c r="M2235" s="2">
        <f t="shared" si="358"/>
        <v>44.221516114389473</v>
      </c>
      <c r="N2235" s="2">
        <f t="shared" si="359"/>
        <v>1.2846118928733545</v>
      </c>
      <c r="O2235" s="2">
        <f t="shared" si="360"/>
        <v>54.493871992737176</v>
      </c>
      <c r="P2235" s="2">
        <f t="shared" si="355"/>
        <v>2.8229426433915212</v>
      </c>
    </row>
    <row r="2236" spans="1:16">
      <c r="A2236" t="s">
        <v>7</v>
      </c>
      <c r="B2236" t="s">
        <v>60</v>
      </c>
      <c r="C2236" t="s">
        <v>236</v>
      </c>
      <c r="D2236" t="s">
        <v>1</v>
      </c>
      <c r="E2236" s="3">
        <v>12539</v>
      </c>
      <c r="F2236" s="3">
        <v>8262</v>
      </c>
      <c r="G2236" s="3">
        <v>7320</v>
      </c>
      <c r="H2236" s="3">
        <v>942</v>
      </c>
      <c r="I2236" s="3">
        <v>4229</v>
      </c>
      <c r="J2236" s="3">
        <v>48</v>
      </c>
      <c r="K2236" s="3">
        <f t="shared" si="356"/>
        <v>12491</v>
      </c>
      <c r="L2236" s="2">
        <f t="shared" si="357"/>
        <v>66.143623408854381</v>
      </c>
      <c r="M2236" s="2">
        <f t="shared" si="358"/>
        <v>58.60219357937715</v>
      </c>
      <c r="N2236" s="2">
        <f t="shared" si="359"/>
        <v>7.5414298294772237</v>
      </c>
      <c r="O2236" s="2">
        <f t="shared" si="360"/>
        <v>33.856376591145626</v>
      </c>
      <c r="P2236" s="2">
        <f t="shared" si="355"/>
        <v>11.40159767610748</v>
      </c>
    </row>
    <row r="2237" spans="1:16">
      <c r="A2237" t="s">
        <v>7</v>
      </c>
      <c r="B2237" t="s">
        <v>60</v>
      </c>
      <c r="C2237" t="s">
        <v>236</v>
      </c>
      <c r="D2237" t="s">
        <v>219</v>
      </c>
      <c r="E2237" s="3">
        <v>1046</v>
      </c>
      <c r="F2237" s="3">
        <v>21</v>
      </c>
      <c r="G2237" s="3">
        <v>13</v>
      </c>
      <c r="H2237" s="3">
        <v>8</v>
      </c>
      <c r="I2237" s="3">
        <v>1021</v>
      </c>
      <c r="J2237" s="3">
        <v>4</v>
      </c>
      <c r="K2237" s="3">
        <f t="shared" si="356"/>
        <v>1042</v>
      </c>
      <c r="L2237" s="2">
        <f t="shared" si="357"/>
        <v>2.0153550863723608</v>
      </c>
      <c r="M2237" s="2">
        <f t="shared" si="358"/>
        <v>1.2476007677543186</v>
      </c>
      <c r="N2237" s="2">
        <f t="shared" si="359"/>
        <v>0.76775431861804222</v>
      </c>
      <c r="O2237" s="2">
        <f t="shared" si="360"/>
        <v>97.984644913627633</v>
      </c>
      <c r="P2237" s="2">
        <f t="shared" si="355"/>
        <v>38.095238095238095</v>
      </c>
    </row>
    <row r="2238" spans="1:16">
      <c r="A2238" t="s">
        <v>7</v>
      </c>
      <c r="B2238" t="s">
        <v>60</v>
      </c>
      <c r="C2238" t="s">
        <v>236</v>
      </c>
      <c r="D2238" t="s">
        <v>220</v>
      </c>
      <c r="E2238" s="3">
        <v>1523</v>
      </c>
      <c r="F2238" s="3">
        <v>393</v>
      </c>
      <c r="G2238" s="3">
        <v>284</v>
      </c>
      <c r="H2238" s="3">
        <v>109</v>
      </c>
      <c r="I2238" s="3">
        <v>1127</v>
      </c>
      <c r="J2238" s="3">
        <v>3</v>
      </c>
      <c r="K2238" s="3">
        <f t="shared" si="356"/>
        <v>1520</v>
      </c>
      <c r="L2238" s="2">
        <f t="shared" si="357"/>
        <v>25.855263157894736</v>
      </c>
      <c r="M2238" s="2">
        <f t="shared" si="358"/>
        <v>18.684210526315788</v>
      </c>
      <c r="N2238" s="2">
        <f t="shared" si="359"/>
        <v>7.1710526315789478</v>
      </c>
      <c r="O2238" s="2">
        <f t="shared" si="360"/>
        <v>74.14473684210526</v>
      </c>
      <c r="P2238" s="2">
        <f t="shared" si="355"/>
        <v>27.735368956743002</v>
      </c>
    </row>
    <row r="2239" spans="1:16">
      <c r="A2239" t="s">
        <v>7</v>
      </c>
      <c r="B2239" t="s">
        <v>60</v>
      </c>
      <c r="C2239" t="s">
        <v>236</v>
      </c>
      <c r="D2239" t="s">
        <v>221</v>
      </c>
      <c r="E2239" s="3">
        <v>1323</v>
      </c>
      <c r="F2239" s="3">
        <v>891</v>
      </c>
      <c r="G2239" s="3">
        <v>746</v>
      </c>
      <c r="H2239" s="3">
        <v>145</v>
      </c>
      <c r="I2239" s="3">
        <v>429</v>
      </c>
      <c r="J2239" s="3">
        <v>3</v>
      </c>
      <c r="K2239" s="3">
        <f t="shared" si="356"/>
        <v>1320</v>
      </c>
      <c r="L2239" s="2">
        <f t="shared" si="357"/>
        <v>67.5</v>
      </c>
      <c r="M2239" s="2">
        <f t="shared" si="358"/>
        <v>56.515151515151516</v>
      </c>
      <c r="N2239" s="2">
        <f t="shared" si="359"/>
        <v>10.984848484848484</v>
      </c>
      <c r="O2239" s="2">
        <f t="shared" si="360"/>
        <v>32.5</v>
      </c>
      <c r="P2239" s="2">
        <f t="shared" si="355"/>
        <v>16.273849607182942</v>
      </c>
    </row>
    <row r="2240" spans="1:16">
      <c r="A2240" t="s">
        <v>7</v>
      </c>
      <c r="B2240" t="s">
        <v>60</v>
      </c>
      <c r="C2240" t="s">
        <v>236</v>
      </c>
      <c r="D2240" t="s">
        <v>222</v>
      </c>
      <c r="E2240" s="3">
        <v>1160</v>
      </c>
      <c r="F2240" s="3">
        <v>1051</v>
      </c>
      <c r="G2240" s="3">
        <v>944</v>
      </c>
      <c r="H2240" s="3">
        <v>107</v>
      </c>
      <c r="I2240" s="3">
        <v>107</v>
      </c>
      <c r="J2240" s="3">
        <v>2</v>
      </c>
      <c r="K2240" s="3">
        <f t="shared" si="356"/>
        <v>1158</v>
      </c>
      <c r="L2240" s="2">
        <f t="shared" si="357"/>
        <v>90.759930915371328</v>
      </c>
      <c r="M2240" s="2">
        <f t="shared" si="358"/>
        <v>81.519861830742656</v>
      </c>
      <c r="N2240" s="2">
        <f t="shared" si="359"/>
        <v>9.2400690846286704</v>
      </c>
      <c r="O2240" s="2">
        <f t="shared" si="360"/>
        <v>9.2400690846286704</v>
      </c>
      <c r="P2240" s="2">
        <f t="shared" si="355"/>
        <v>10.180780209324453</v>
      </c>
    </row>
    <row r="2241" spans="1:16">
      <c r="A2241" t="s">
        <v>7</v>
      </c>
      <c r="B2241" t="s">
        <v>60</v>
      </c>
      <c r="C2241" t="s">
        <v>236</v>
      </c>
      <c r="D2241" t="s">
        <v>223</v>
      </c>
      <c r="E2241" s="3">
        <v>1070</v>
      </c>
      <c r="F2241" s="3">
        <v>944</v>
      </c>
      <c r="G2241" s="3">
        <v>844</v>
      </c>
      <c r="H2241" s="3">
        <v>100</v>
      </c>
      <c r="I2241" s="3">
        <v>122</v>
      </c>
      <c r="J2241" s="3">
        <v>4</v>
      </c>
      <c r="K2241" s="3">
        <f t="shared" si="356"/>
        <v>1066</v>
      </c>
      <c r="L2241" s="2">
        <f t="shared" si="357"/>
        <v>88.555347091932461</v>
      </c>
      <c r="M2241" s="2">
        <f t="shared" si="358"/>
        <v>79.174484052532833</v>
      </c>
      <c r="N2241" s="2">
        <f t="shared" si="359"/>
        <v>9.3808630393996246</v>
      </c>
      <c r="O2241" s="2">
        <f t="shared" si="360"/>
        <v>11.444652908067541</v>
      </c>
      <c r="P2241" s="2">
        <f t="shared" si="355"/>
        <v>10.59322033898305</v>
      </c>
    </row>
    <row r="2242" spans="1:16">
      <c r="A2242" t="s">
        <v>7</v>
      </c>
      <c r="B2242" t="s">
        <v>60</v>
      </c>
      <c r="C2242" t="s">
        <v>236</v>
      </c>
      <c r="D2242" t="s">
        <v>224</v>
      </c>
      <c r="E2242" s="3">
        <v>1205</v>
      </c>
      <c r="F2242" s="3">
        <v>1088</v>
      </c>
      <c r="G2242" s="3">
        <v>984</v>
      </c>
      <c r="H2242" s="3">
        <v>104</v>
      </c>
      <c r="I2242" s="3">
        <v>114</v>
      </c>
      <c r="J2242" s="3">
        <v>3</v>
      </c>
      <c r="K2242" s="3">
        <f t="shared" si="356"/>
        <v>1202</v>
      </c>
      <c r="L2242" s="2">
        <f t="shared" si="357"/>
        <v>90.515806988352736</v>
      </c>
      <c r="M2242" s="2">
        <f t="shared" si="358"/>
        <v>81.863560732113143</v>
      </c>
      <c r="N2242" s="2">
        <f t="shared" si="359"/>
        <v>8.6522462562396019</v>
      </c>
      <c r="O2242" s="2">
        <f t="shared" si="360"/>
        <v>9.484193011647255</v>
      </c>
      <c r="P2242" s="2">
        <f t="shared" si="355"/>
        <v>9.5588235294117645</v>
      </c>
    </row>
    <row r="2243" spans="1:16">
      <c r="A2243" t="s">
        <v>7</v>
      </c>
      <c r="B2243" t="s">
        <v>60</v>
      </c>
      <c r="C2243" t="s">
        <v>236</v>
      </c>
      <c r="D2243" t="s">
        <v>225</v>
      </c>
      <c r="E2243" s="3">
        <v>1065</v>
      </c>
      <c r="F2243" s="3">
        <v>935</v>
      </c>
      <c r="G2243" s="3">
        <v>860</v>
      </c>
      <c r="H2243" s="3">
        <v>75</v>
      </c>
      <c r="I2243" s="3">
        <v>127</v>
      </c>
      <c r="J2243" s="3">
        <v>3</v>
      </c>
      <c r="K2243" s="3">
        <f t="shared" si="356"/>
        <v>1062</v>
      </c>
      <c r="L2243" s="2">
        <f t="shared" si="357"/>
        <v>88.041431261770242</v>
      </c>
      <c r="M2243" s="2">
        <f t="shared" si="358"/>
        <v>80.979284369114879</v>
      </c>
      <c r="N2243" s="2">
        <f t="shared" si="359"/>
        <v>7.0621468926553677</v>
      </c>
      <c r="O2243" s="2">
        <f t="shared" si="360"/>
        <v>11.958568738229754</v>
      </c>
      <c r="P2243" s="2">
        <f t="shared" si="355"/>
        <v>8.0213903743315509</v>
      </c>
    </row>
    <row r="2244" spans="1:16">
      <c r="A2244" t="s">
        <v>7</v>
      </c>
      <c r="B2244" t="s">
        <v>60</v>
      </c>
      <c r="C2244" t="s">
        <v>236</v>
      </c>
      <c r="D2244" t="s">
        <v>226</v>
      </c>
      <c r="E2244" s="3">
        <v>985</v>
      </c>
      <c r="F2244" s="3">
        <v>854</v>
      </c>
      <c r="G2244" s="3">
        <v>764</v>
      </c>
      <c r="H2244" s="3">
        <v>90</v>
      </c>
      <c r="I2244" s="3">
        <v>128</v>
      </c>
      <c r="J2244" s="3">
        <v>3</v>
      </c>
      <c r="K2244" s="3">
        <f t="shared" si="356"/>
        <v>982</v>
      </c>
      <c r="L2244" s="2">
        <f t="shared" si="357"/>
        <v>86.965376782077399</v>
      </c>
      <c r="M2244" s="2">
        <f t="shared" si="358"/>
        <v>77.800407331975563</v>
      </c>
      <c r="N2244" s="2">
        <f t="shared" si="359"/>
        <v>9.1649694501018324</v>
      </c>
      <c r="O2244" s="2">
        <f t="shared" si="360"/>
        <v>13.034623217922606</v>
      </c>
      <c r="P2244" s="2">
        <f t="shared" si="355"/>
        <v>10.53864168618267</v>
      </c>
    </row>
    <row r="2245" spans="1:16">
      <c r="A2245" t="s">
        <v>7</v>
      </c>
      <c r="B2245" t="s">
        <v>60</v>
      </c>
      <c r="C2245" t="s">
        <v>236</v>
      </c>
      <c r="D2245" t="s">
        <v>227</v>
      </c>
      <c r="E2245" s="3">
        <v>869</v>
      </c>
      <c r="F2245" s="3">
        <v>727</v>
      </c>
      <c r="G2245" s="3">
        <v>658</v>
      </c>
      <c r="H2245" s="3">
        <v>69</v>
      </c>
      <c r="I2245" s="3">
        <v>138</v>
      </c>
      <c r="J2245" s="3">
        <v>4</v>
      </c>
      <c r="K2245" s="3">
        <f t="shared" si="356"/>
        <v>865</v>
      </c>
      <c r="L2245" s="2">
        <f t="shared" si="357"/>
        <v>84.046242774566466</v>
      </c>
      <c r="M2245" s="2">
        <f t="shared" si="358"/>
        <v>76.069364161849705</v>
      </c>
      <c r="N2245" s="2">
        <f t="shared" si="359"/>
        <v>7.9768786127167628</v>
      </c>
      <c r="O2245" s="2">
        <f t="shared" si="360"/>
        <v>15.953757225433526</v>
      </c>
      <c r="P2245" s="2">
        <f t="shared" si="355"/>
        <v>9.4910591471801915</v>
      </c>
    </row>
    <row r="2246" spans="1:16">
      <c r="A2246" t="s">
        <v>7</v>
      </c>
      <c r="B2246" t="s">
        <v>60</v>
      </c>
      <c r="C2246" t="s">
        <v>236</v>
      </c>
      <c r="D2246" t="s">
        <v>228</v>
      </c>
      <c r="E2246" s="3">
        <v>663</v>
      </c>
      <c r="F2246" s="3">
        <v>537</v>
      </c>
      <c r="G2246" s="3">
        <v>476</v>
      </c>
      <c r="H2246" s="3">
        <v>61</v>
      </c>
      <c r="I2246" s="3">
        <v>124</v>
      </c>
      <c r="J2246" s="3">
        <v>2</v>
      </c>
      <c r="K2246" s="3">
        <f t="shared" si="356"/>
        <v>661</v>
      </c>
      <c r="L2246" s="2">
        <f t="shared" si="357"/>
        <v>81.240544629349472</v>
      </c>
      <c r="M2246" s="2">
        <f t="shared" si="358"/>
        <v>72.012102874432685</v>
      </c>
      <c r="N2246" s="2">
        <f t="shared" si="359"/>
        <v>9.2284417549167923</v>
      </c>
      <c r="O2246" s="2">
        <f t="shared" si="360"/>
        <v>18.759455370650528</v>
      </c>
      <c r="P2246" s="2">
        <f t="shared" si="355"/>
        <v>11.359404096834265</v>
      </c>
    </row>
    <row r="2247" spans="1:16">
      <c r="A2247" t="s">
        <v>7</v>
      </c>
      <c r="B2247" t="s">
        <v>60</v>
      </c>
      <c r="C2247" t="s">
        <v>236</v>
      </c>
      <c r="D2247" t="s">
        <v>229</v>
      </c>
      <c r="E2247" s="3">
        <v>549</v>
      </c>
      <c r="F2247" s="3">
        <v>387</v>
      </c>
      <c r="G2247" s="3">
        <v>347</v>
      </c>
      <c r="H2247" s="3">
        <v>40</v>
      </c>
      <c r="I2247" s="3">
        <v>159</v>
      </c>
      <c r="J2247" s="3">
        <v>3</v>
      </c>
      <c r="K2247" s="3">
        <f t="shared" si="356"/>
        <v>546</v>
      </c>
      <c r="L2247" s="2">
        <f t="shared" si="357"/>
        <v>70.879120879120876</v>
      </c>
      <c r="M2247" s="2">
        <f t="shared" si="358"/>
        <v>63.553113553113548</v>
      </c>
      <c r="N2247" s="2">
        <f t="shared" si="359"/>
        <v>7.3260073260073266</v>
      </c>
      <c r="O2247" s="2">
        <f t="shared" si="360"/>
        <v>29.120879120879124</v>
      </c>
      <c r="P2247" s="2">
        <f t="shared" si="355"/>
        <v>10.335917312661499</v>
      </c>
    </row>
    <row r="2248" spans="1:16">
      <c r="A2248" t="s">
        <v>7</v>
      </c>
      <c r="B2248" t="s">
        <v>60</v>
      </c>
      <c r="C2248" t="s">
        <v>236</v>
      </c>
      <c r="D2248" t="s">
        <v>230</v>
      </c>
      <c r="E2248" s="3">
        <v>403</v>
      </c>
      <c r="F2248" s="3">
        <v>244</v>
      </c>
      <c r="G2248" s="3">
        <v>225</v>
      </c>
      <c r="H2248" s="3">
        <v>19</v>
      </c>
      <c r="I2248" s="3">
        <v>155</v>
      </c>
      <c r="J2248" s="3">
        <v>4</v>
      </c>
      <c r="K2248" s="3">
        <f t="shared" si="356"/>
        <v>399</v>
      </c>
      <c r="L2248" s="2">
        <f t="shared" si="357"/>
        <v>61.152882205513784</v>
      </c>
      <c r="M2248" s="2">
        <f t="shared" si="358"/>
        <v>56.390977443609025</v>
      </c>
      <c r="N2248" s="2">
        <f t="shared" si="359"/>
        <v>4.7619047619047619</v>
      </c>
      <c r="O2248" s="2">
        <f t="shared" si="360"/>
        <v>38.847117794486216</v>
      </c>
      <c r="P2248" s="2">
        <f t="shared" si="355"/>
        <v>7.7868852459016393</v>
      </c>
    </row>
    <row r="2249" spans="1:16">
      <c r="A2249" t="s">
        <v>7</v>
      </c>
      <c r="B2249" t="s">
        <v>60</v>
      </c>
      <c r="C2249" t="s">
        <v>236</v>
      </c>
      <c r="D2249" t="s">
        <v>231</v>
      </c>
      <c r="E2249" s="3">
        <v>288</v>
      </c>
      <c r="F2249" s="3">
        <v>105</v>
      </c>
      <c r="G2249" s="3">
        <v>99</v>
      </c>
      <c r="H2249" s="3">
        <v>6</v>
      </c>
      <c r="I2249" s="3">
        <v>178</v>
      </c>
      <c r="J2249" s="3">
        <v>5</v>
      </c>
      <c r="K2249" s="3">
        <f t="shared" si="356"/>
        <v>283</v>
      </c>
      <c r="L2249" s="2">
        <f t="shared" si="357"/>
        <v>37.102473498233216</v>
      </c>
      <c r="M2249" s="2">
        <f t="shared" si="358"/>
        <v>34.982332155477032</v>
      </c>
      <c r="N2249" s="2">
        <f t="shared" si="359"/>
        <v>2.1201413427561837</v>
      </c>
      <c r="O2249" s="2">
        <f t="shared" si="360"/>
        <v>62.897526501766791</v>
      </c>
      <c r="P2249" s="2">
        <f t="shared" si="355"/>
        <v>5.7142857142857144</v>
      </c>
    </row>
    <row r="2250" spans="1:16">
      <c r="A2250" t="s">
        <v>7</v>
      </c>
      <c r="B2250" t="s">
        <v>60</v>
      </c>
      <c r="C2250" t="s">
        <v>236</v>
      </c>
      <c r="D2250" t="s">
        <v>232</v>
      </c>
      <c r="E2250" s="3">
        <v>169</v>
      </c>
      <c r="F2250" s="3">
        <v>52</v>
      </c>
      <c r="G2250" s="3">
        <v>47</v>
      </c>
      <c r="H2250" s="3">
        <v>5</v>
      </c>
      <c r="I2250" s="3">
        <v>115</v>
      </c>
      <c r="J2250" s="3">
        <v>2</v>
      </c>
      <c r="K2250" s="3">
        <f t="shared" si="356"/>
        <v>167</v>
      </c>
      <c r="L2250" s="2">
        <f t="shared" si="357"/>
        <v>31.137724550898206</v>
      </c>
      <c r="M2250" s="2">
        <f t="shared" si="358"/>
        <v>28.143712574850298</v>
      </c>
      <c r="N2250" s="2">
        <f t="shared" si="359"/>
        <v>2.9940119760479043</v>
      </c>
      <c r="O2250" s="2">
        <f t="shared" si="360"/>
        <v>68.862275449101801</v>
      </c>
      <c r="P2250" s="2">
        <f t="shared" si="355"/>
        <v>9.6153846153846168</v>
      </c>
    </row>
    <row r="2251" spans="1:16">
      <c r="A2251" t="s">
        <v>7</v>
      </c>
      <c r="B2251" t="s">
        <v>60</v>
      </c>
      <c r="C2251" t="s">
        <v>236</v>
      </c>
      <c r="D2251" t="s">
        <v>233</v>
      </c>
      <c r="E2251" s="3">
        <v>123</v>
      </c>
      <c r="F2251" s="3">
        <v>25</v>
      </c>
      <c r="G2251" s="3">
        <v>22</v>
      </c>
      <c r="H2251" s="3">
        <v>3</v>
      </c>
      <c r="I2251" s="3">
        <v>97</v>
      </c>
      <c r="J2251" s="3">
        <v>1</v>
      </c>
      <c r="K2251" s="3">
        <f t="shared" si="356"/>
        <v>122</v>
      </c>
      <c r="L2251" s="2">
        <f t="shared" si="357"/>
        <v>20.491803278688526</v>
      </c>
      <c r="M2251" s="2">
        <f t="shared" si="358"/>
        <v>18.032786885245901</v>
      </c>
      <c r="N2251" s="2">
        <f t="shared" si="359"/>
        <v>2.459016393442623</v>
      </c>
      <c r="O2251" s="2">
        <f t="shared" si="360"/>
        <v>79.508196721311478</v>
      </c>
      <c r="P2251" s="2">
        <f t="shared" si="355"/>
        <v>12</v>
      </c>
    </row>
    <row r="2252" spans="1:16">
      <c r="A2252" t="s">
        <v>7</v>
      </c>
      <c r="B2252" t="s">
        <v>60</v>
      </c>
      <c r="C2252" t="s">
        <v>236</v>
      </c>
      <c r="D2252" t="s">
        <v>235</v>
      </c>
      <c r="E2252" s="3">
        <v>98</v>
      </c>
      <c r="F2252" s="3">
        <v>8</v>
      </c>
      <c r="G2252" s="3">
        <v>7</v>
      </c>
      <c r="H2252" s="3">
        <v>1</v>
      </c>
      <c r="I2252" s="3">
        <v>88</v>
      </c>
      <c r="J2252" s="3">
        <v>2</v>
      </c>
      <c r="K2252" s="3">
        <f t="shared" si="356"/>
        <v>96</v>
      </c>
      <c r="L2252" s="2">
        <f t="shared" si="357"/>
        <v>8.3333333333333321</v>
      </c>
      <c r="M2252" s="2">
        <f t="shared" si="358"/>
        <v>7.291666666666667</v>
      </c>
      <c r="N2252" s="2">
        <f t="shared" si="359"/>
        <v>1.0416666666666665</v>
      </c>
      <c r="O2252" s="2">
        <f t="shared" si="360"/>
        <v>91.666666666666657</v>
      </c>
      <c r="P2252" s="2">
        <f t="shared" si="355"/>
        <v>12.5</v>
      </c>
    </row>
    <row r="2253" spans="1:16">
      <c r="A2253" t="s">
        <v>7</v>
      </c>
      <c r="B2253" t="s">
        <v>60</v>
      </c>
      <c r="C2253" t="s">
        <v>236</v>
      </c>
      <c r="D2253" t="s">
        <v>234</v>
      </c>
      <c r="E2253" s="3">
        <f t="shared" ref="E2253:J2253" si="362">SUM(E2239:E2247)</f>
        <v>8889</v>
      </c>
      <c r="F2253" s="3">
        <f t="shared" si="362"/>
        <v>7414</v>
      </c>
      <c r="G2253" s="3">
        <f t="shared" si="362"/>
        <v>6623</v>
      </c>
      <c r="H2253" s="3">
        <f t="shared" si="362"/>
        <v>791</v>
      </c>
      <c r="I2253" s="3">
        <f t="shared" si="362"/>
        <v>1448</v>
      </c>
      <c r="J2253" s="3">
        <f t="shared" si="362"/>
        <v>27</v>
      </c>
      <c r="K2253" s="3">
        <f t="shared" si="356"/>
        <v>8862</v>
      </c>
      <c r="L2253" s="2">
        <f t="shared" si="357"/>
        <v>83.660573234032952</v>
      </c>
      <c r="M2253" s="2">
        <f t="shared" si="358"/>
        <v>74.734822839088238</v>
      </c>
      <c r="N2253" s="2">
        <f t="shared" si="359"/>
        <v>8.925750394944707</v>
      </c>
      <c r="O2253" s="2">
        <f t="shared" si="360"/>
        <v>16.339426765967051</v>
      </c>
      <c r="P2253" s="2">
        <f t="shared" si="355"/>
        <v>10.669004585918533</v>
      </c>
    </row>
    <row r="2254" spans="1:16">
      <c r="A2254" t="s">
        <v>7</v>
      </c>
      <c r="B2254" t="s">
        <v>60</v>
      </c>
      <c r="C2254" t="s">
        <v>237</v>
      </c>
      <c r="D2254" t="s">
        <v>1</v>
      </c>
      <c r="E2254" s="3">
        <v>12726</v>
      </c>
      <c r="F2254" s="3">
        <v>3518</v>
      </c>
      <c r="G2254" s="3">
        <v>3322</v>
      </c>
      <c r="H2254" s="3">
        <v>196</v>
      </c>
      <c r="I2254" s="3">
        <v>9173</v>
      </c>
      <c r="J2254" s="3">
        <v>35</v>
      </c>
      <c r="K2254" s="3">
        <f t="shared" si="356"/>
        <v>12691</v>
      </c>
      <c r="L2254" s="2">
        <f t="shared" si="357"/>
        <v>27.720431802064454</v>
      </c>
      <c r="M2254" s="2">
        <f t="shared" si="358"/>
        <v>26.176030257662912</v>
      </c>
      <c r="N2254" s="2">
        <f t="shared" si="359"/>
        <v>1.5444015444015444</v>
      </c>
      <c r="O2254" s="2">
        <f t="shared" si="360"/>
        <v>72.279568197935546</v>
      </c>
      <c r="P2254" s="2">
        <f t="shared" si="355"/>
        <v>5.57134735645253</v>
      </c>
    </row>
    <row r="2255" spans="1:16">
      <c r="A2255" t="s">
        <v>7</v>
      </c>
      <c r="B2255" t="s">
        <v>60</v>
      </c>
      <c r="C2255" t="s">
        <v>237</v>
      </c>
      <c r="D2255" t="s">
        <v>219</v>
      </c>
      <c r="E2255" s="3">
        <v>954</v>
      </c>
      <c r="F2255" s="3">
        <v>5</v>
      </c>
      <c r="G2255" s="3">
        <v>4</v>
      </c>
      <c r="H2255" s="3">
        <v>1</v>
      </c>
      <c r="I2255" s="3">
        <v>947</v>
      </c>
      <c r="J2255" s="3">
        <v>2</v>
      </c>
      <c r="K2255" s="3">
        <f t="shared" si="356"/>
        <v>952</v>
      </c>
      <c r="L2255" s="2">
        <f t="shared" si="357"/>
        <v>0.52521008403361347</v>
      </c>
      <c r="M2255" s="2">
        <f t="shared" si="358"/>
        <v>0.42016806722689076</v>
      </c>
      <c r="N2255" s="2">
        <f t="shared" si="359"/>
        <v>0.10504201680672269</v>
      </c>
      <c r="O2255" s="2">
        <f t="shared" si="360"/>
        <v>99.474789915966383</v>
      </c>
      <c r="P2255" s="2">
        <f t="shared" si="355"/>
        <v>20</v>
      </c>
    </row>
    <row r="2256" spans="1:16">
      <c r="A2256" t="s">
        <v>7</v>
      </c>
      <c r="B2256" t="s">
        <v>60</v>
      </c>
      <c r="C2256" t="s">
        <v>237</v>
      </c>
      <c r="D2256" t="s">
        <v>220</v>
      </c>
      <c r="E2256" s="3">
        <v>1578</v>
      </c>
      <c r="F2256" s="3">
        <v>150</v>
      </c>
      <c r="G2256" s="3">
        <v>109</v>
      </c>
      <c r="H2256" s="3">
        <v>41</v>
      </c>
      <c r="I2256" s="3">
        <v>1427</v>
      </c>
      <c r="J2256" s="3">
        <v>1</v>
      </c>
      <c r="K2256" s="3">
        <f t="shared" si="356"/>
        <v>1577</v>
      </c>
      <c r="L2256" s="2">
        <f t="shared" si="357"/>
        <v>9.511731135066583</v>
      </c>
      <c r="M2256" s="2">
        <f t="shared" si="358"/>
        <v>6.9118579581483832</v>
      </c>
      <c r="N2256" s="2">
        <f t="shared" si="359"/>
        <v>2.5998731769181989</v>
      </c>
      <c r="O2256" s="2">
        <f t="shared" si="360"/>
        <v>90.488268864933417</v>
      </c>
      <c r="P2256" s="2">
        <f t="shared" si="355"/>
        <v>27.333333333333332</v>
      </c>
    </row>
    <row r="2257" spans="1:16">
      <c r="A2257" t="s">
        <v>7</v>
      </c>
      <c r="B2257" t="s">
        <v>60</v>
      </c>
      <c r="C2257" t="s">
        <v>237</v>
      </c>
      <c r="D2257" t="s">
        <v>221</v>
      </c>
      <c r="E2257" s="3">
        <v>1254</v>
      </c>
      <c r="F2257" s="3">
        <v>395</v>
      </c>
      <c r="G2257" s="3">
        <v>346</v>
      </c>
      <c r="H2257" s="3">
        <v>49</v>
      </c>
      <c r="I2257" s="3">
        <v>855</v>
      </c>
      <c r="J2257" s="3">
        <v>4</v>
      </c>
      <c r="K2257" s="3">
        <f t="shared" si="356"/>
        <v>1250</v>
      </c>
      <c r="L2257" s="2">
        <f t="shared" si="357"/>
        <v>31.6</v>
      </c>
      <c r="M2257" s="2">
        <f t="shared" si="358"/>
        <v>27.68</v>
      </c>
      <c r="N2257" s="2">
        <f t="shared" si="359"/>
        <v>3.92</v>
      </c>
      <c r="O2257" s="2">
        <f t="shared" si="360"/>
        <v>68.400000000000006</v>
      </c>
      <c r="P2257" s="2">
        <f t="shared" si="355"/>
        <v>12.405063291139239</v>
      </c>
    </row>
    <row r="2258" spans="1:16">
      <c r="A2258" t="s">
        <v>7</v>
      </c>
      <c r="B2258" t="s">
        <v>60</v>
      </c>
      <c r="C2258" t="s">
        <v>237</v>
      </c>
      <c r="D2258" t="s">
        <v>222</v>
      </c>
      <c r="E2258" s="3">
        <v>1209</v>
      </c>
      <c r="F2258" s="3">
        <v>482</v>
      </c>
      <c r="G2258" s="3">
        <v>457</v>
      </c>
      <c r="H2258" s="3">
        <v>25</v>
      </c>
      <c r="I2258" s="3">
        <v>725</v>
      </c>
      <c r="J2258" s="3">
        <v>2</v>
      </c>
      <c r="K2258" s="3">
        <f t="shared" si="356"/>
        <v>1207</v>
      </c>
      <c r="L2258" s="2">
        <f t="shared" si="357"/>
        <v>39.933719966859982</v>
      </c>
      <c r="M2258" s="2">
        <f t="shared" si="358"/>
        <v>37.862468931234467</v>
      </c>
      <c r="N2258" s="2">
        <f t="shared" si="359"/>
        <v>2.0712510356255178</v>
      </c>
      <c r="O2258" s="2">
        <f t="shared" si="360"/>
        <v>60.066280033140018</v>
      </c>
      <c r="P2258" s="2">
        <f t="shared" si="355"/>
        <v>5.186721991701245</v>
      </c>
    </row>
    <row r="2259" spans="1:16">
      <c r="A2259" t="s">
        <v>7</v>
      </c>
      <c r="B2259" t="s">
        <v>60</v>
      </c>
      <c r="C2259" t="s">
        <v>237</v>
      </c>
      <c r="D2259" t="s">
        <v>223</v>
      </c>
      <c r="E2259" s="3">
        <v>1113</v>
      </c>
      <c r="F2259" s="3">
        <v>443</v>
      </c>
      <c r="G2259" s="3">
        <v>424</v>
      </c>
      <c r="H2259" s="3">
        <v>19</v>
      </c>
      <c r="I2259" s="3">
        <v>669</v>
      </c>
      <c r="J2259" s="3">
        <v>1</v>
      </c>
      <c r="K2259" s="3">
        <f t="shared" si="356"/>
        <v>1112</v>
      </c>
      <c r="L2259" s="2">
        <f t="shared" si="357"/>
        <v>39.838129496402878</v>
      </c>
      <c r="M2259" s="2">
        <f t="shared" si="358"/>
        <v>38.129496402877699</v>
      </c>
      <c r="N2259" s="2">
        <f t="shared" si="359"/>
        <v>1.7086330935251799</v>
      </c>
      <c r="O2259" s="2">
        <f t="shared" si="360"/>
        <v>60.161870503597129</v>
      </c>
      <c r="P2259" s="2">
        <f t="shared" si="355"/>
        <v>4.288939051918736</v>
      </c>
    </row>
    <row r="2260" spans="1:16">
      <c r="A2260" t="s">
        <v>7</v>
      </c>
      <c r="B2260" t="s">
        <v>60</v>
      </c>
      <c r="C2260" t="s">
        <v>237</v>
      </c>
      <c r="D2260" t="s">
        <v>224</v>
      </c>
      <c r="E2260" s="3">
        <v>1169</v>
      </c>
      <c r="F2260" s="3">
        <v>450</v>
      </c>
      <c r="G2260" s="3">
        <v>433</v>
      </c>
      <c r="H2260" s="3">
        <v>17</v>
      </c>
      <c r="I2260" s="3">
        <v>716</v>
      </c>
      <c r="J2260" s="3">
        <v>3</v>
      </c>
      <c r="K2260" s="3">
        <f t="shared" si="356"/>
        <v>1166</v>
      </c>
      <c r="L2260" s="2">
        <f t="shared" si="357"/>
        <v>38.593481989708408</v>
      </c>
      <c r="M2260" s="2">
        <f t="shared" si="358"/>
        <v>37.135506003430528</v>
      </c>
      <c r="N2260" s="2">
        <f t="shared" si="359"/>
        <v>1.4579759862778732</v>
      </c>
      <c r="O2260" s="2">
        <f t="shared" si="360"/>
        <v>61.406518010291599</v>
      </c>
      <c r="P2260" s="2">
        <f t="shared" si="355"/>
        <v>3.7777777777777777</v>
      </c>
    </row>
    <row r="2261" spans="1:16">
      <c r="A2261" t="s">
        <v>7</v>
      </c>
      <c r="B2261" t="s">
        <v>60</v>
      </c>
      <c r="C2261" t="s">
        <v>237</v>
      </c>
      <c r="D2261" t="s">
        <v>225</v>
      </c>
      <c r="E2261" s="3">
        <v>1102</v>
      </c>
      <c r="F2261" s="3">
        <v>441</v>
      </c>
      <c r="G2261" s="3">
        <v>424</v>
      </c>
      <c r="H2261" s="3">
        <v>17</v>
      </c>
      <c r="I2261" s="3">
        <v>657</v>
      </c>
      <c r="J2261" s="3">
        <v>4</v>
      </c>
      <c r="K2261" s="3">
        <f t="shared" si="356"/>
        <v>1098</v>
      </c>
      <c r="L2261" s="2">
        <f t="shared" si="357"/>
        <v>40.16393442622951</v>
      </c>
      <c r="M2261" s="2">
        <f t="shared" si="358"/>
        <v>38.615664845173043</v>
      </c>
      <c r="N2261" s="2">
        <f t="shared" si="359"/>
        <v>1.5482695810564664</v>
      </c>
      <c r="O2261" s="2">
        <f t="shared" si="360"/>
        <v>59.83606557377049</v>
      </c>
      <c r="P2261" s="2">
        <f t="shared" si="355"/>
        <v>3.8548752834467117</v>
      </c>
    </row>
    <row r="2262" spans="1:16">
      <c r="A2262" t="s">
        <v>7</v>
      </c>
      <c r="B2262" t="s">
        <v>60</v>
      </c>
      <c r="C2262" t="s">
        <v>237</v>
      </c>
      <c r="D2262" t="s">
        <v>226</v>
      </c>
      <c r="E2262" s="3">
        <v>1000</v>
      </c>
      <c r="F2262" s="3">
        <v>395</v>
      </c>
      <c r="G2262" s="3">
        <v>382</v>
      </c>
      <c r="H2262" s="3">
        <v>13</v>
      </c>
      <c r="I2262" s="3">
        <v>604</v>
      </c>
      <c r="J2262" s="3">
        <v>1</v>
      </c>
      <c r="K2262" s="3">
        <f t="shared" si="356"/>
        <v>999</v>
      </c>
      <c r="L2262" s="2">
        <f t="shared" si="357"/>
        <v>39.53953953953954</v>
      </c>
      <c r="M2262" s="2">
        <f t="shared" si="358"/>
        <v>38.238238238238239</v>
      </c>
      <c r="N2262" s="2">
        <f t="shared" si="359"/>
        <v>1.3013013013013013</v>
      </c>
      <c r="O2262" s="2">
        <f t="shared" si="360"/>
        <v>60.46046046046046</v>
      </c>
      <c r="P2262" s="2">
        <f t="shared" si="355"/>
        <v>3.2911392405063293</v>
      </c>
    </row>
    <row r="2263" spans="1:16">
      <c r="A2263" t="s">
        <v>7</v>
      </c>
      <c r="B2263" t="s">
        <v>60</v>
      </c>
      <c r="C2263" t="s">
        <v>237</v>
      </c>
      <c r="D2263" t="s">
        <v>227</v>
      </c>
      <c r="E2263" s="3">
        <v>842</v>
      </c>
      <c r="F2263" s="3">
        <v>313</v>
      </c>
      <c r="G2263" s="3">
        <v>308</v>
      </c>
      <c r="H2263" s="3">
        <v>5</v>
      </c>
      <c r="I2263" s="3">
        <v>525</v>
      </c>
      <c r="J2263" s="3">
        <v>4</v>
      </c>
      <c r="K2263" s="3">
        <f t="shared" si="356"/>
        <v>838</v>
      </c>
      <c r="L2263" s="2">
        <f t="shared" si="357"/>
        <v>37.350835322195699</v>
      </c>
      <c r="M2263" s="2">
        <f t="shared" si="358"/>
        <v>36.754176610978526</v>
      </c>
      <c r="N2263" s="2">
        <f t="shared" si="359"/>
        <v>0.59665871121718372</v>
      </c>
      <c r="O2263" s="2">
        <f t="shared" si="360"/>
        <v>62.649164677804293</v>
      </c>
      <c r="P2263" s="2">
        <f t="shared" si="355"/>
        <v>1.5974440894568689</v>
      </c>
    </row>
    <row r="2264" spans="1:16">
      <c r="A2264" t="s">
        <v>7</v>
      </c>
      <c r="B2264" t="s">
        <v>60</v>
      </c>
      <c r="C2264" t="s">
        <v>237</v>
      </c>
      <c r="D2264" t="s">
        <v>228</v>
      </c>
      <c r="E2264" s="3">
        <v>657</v>
      </c>
      <c r="F2264" s="3">
        <v>205</v>
      </c>
      <c r="G2264" s="3">
        <v>201</v>
      </c>
      <c r="H2264" s="3">
        <v>4</v>
      </c>
      <c r="I2264" s="3">
        <v>451</v>
      </c>
      <c r="J2264" s="3">
        <v>1</v>
      </c>
      <c r="K2264" s="3">
        <f t="shared" si="356"/>
        <v>656</v>
      </c>
      <c r="L2264" s="2">
        <f t="shared" si="357"/>
        <v>31.25</v>
      </c>
      <c r="M2264" s="2">
        <f t="shared" si="358"/>
        <v>30.640243902439025</v>
      </c>
      <c r="N2264" s="2">
        <f t="shared" si="359"/>
        <v>0.6097560975609756</v>
      </c>
      <c r="O2264" s="2">
        <f t="shared" si="360"/>
        <v>68.75</v>
      </c>
      <c r="P2264" s="2">
        <f t="shared" si="355"/>
        <v>1.9512195121951219</v>
      </c>
    </row>
    <row r="2265" spans="1:16">
      <c r="A2265" t="s">
        <v>7</v>
      </c>
      <c r="B2265" t="s">
        <v>60</v>
      </c>
      <c r="C2265" t="s">
        <v>237</v>
      </c>
      <c r="D2265" t="s">
        <v>229</v>
      </c>
      <c r="E2265" s="3">
        <v>583</v>
      </c>
      <c r="F2265" s="3">
        <v>144</v>
      </c>
      <c r="G2265" s="3">
        <v>140</v>
      </c>
      <c r="H2265" s="3">
        <v>4</v>
      </c>
      <c r="I2265" s="3">
        <v>438</v>
      </c>
      <c r="J2265" s="3">
        <v>1</v>
      </c>
      <c r="K2265" s="3">
        <f t="shared" si="356"/>
        <v>582</v>
      </c>
      <c r="L2265" s="2">
        <f t="shared" si="357"/>
        <v>24.742268041237114</v>
      </c>
      <c r="M2265" s="2">
        <f t="shared" si="358"/>
        <v>24.054982817869416</v>
      </c>
      <c r="N2265" s="2">
        <f t="shared" si="359"/>
        <v>0.6872852233676976</v>
      </c>
      <c r="O2265" s="2">
        <f t="shared" si="360"/>
        <v>75.257731958762889</v>
      </c>
      <c r="P2265" s="2">
        <f t="shared" si="355"/>
        <v>2.7777777777777777</v>
      </c>
    </row>
    <row r="2266" spans="1:16">
      <c r="A2266" t="s">
        <v>7</v>
      </c>
      <c r="B2266" t="s">
        <v>60</v>
      </c>
      <c r="C2266" t="s">
        <v>237</v>
      </c>
      <c r="D2266" t="s">
        <v>230</v>
      </c>
      <c r="E2266" s="3">
        <v>446</v>
      </c>
      <c r="F2266" s="3">
        <v>50</v>
      </c>
      <c r="G2266" s="3">
        <v>49</v>
      </c>
      <c r="H2266" s="3">
        <v>1</v>
      </c>
      <c r="I2266" s="3">
        <v>394</v>
      </c>
      <c r="J2266" s="3">
        <v>2</v>
      </c>
      <c r="K2266" s="3">
        <f t="shared" si="356"/>
        <v>444</v>
      </c>
      <c r="L2266" s="2">
        <f t="shared" si="357"/>
        <v>11.261261261261261</v>
      </c>
      <c r="M2266" s="2">
        <f t="shared" si="358"/>
        <v>11.036036036036036</v>
      </c>
      <c r="N2266" s="2">
        <f t="shared" si="359"/>
        <v>0.22522522522522523</v>
      </c>
      <c r="O2266" s="2">
        <f t="shared" si="360"/>
        <v>88.738738738738746</v>
      </c>
      <c r="P2266" s="2">
        <f t="shared" si="355"/>
        <v>2</v>
      </c>
    </row>
    <row r="2267" spans="1:16">
      <c r="A2267" t="s">
        <v>7</v>
      </c>
      <c r="B2267" t="s">
        <v>60</v>
      </c>
      <c r="C2267" t="s">
        <v>237</v>
      </c>
      <c r="D2267" t="s">
        <v>231</v>
      </c>
      <c r="E2267" s="3">
        <v>326</v>
      </c>
      <c r="F2267" s="3">
        <v>29</v>
      </c>
      <c r="G2267" s="3">
        <v>29</v>
      </c>
      <c r="H2267" s="3">
        <v>0</v>
      </c>
      <c r="I2267" s="3">
        <v>295</v>
      </c>
      <c r="J2267" s="3">
        <v>2</v>
      </c>
      <c r="K2267" s="3">
        <f t="shared" si="356"/>
        <v>324</v>
      </c>
      <c r="L2267" s="2">
        <f t="shared" si="357"/>
        <v>8.9506172839506171</v>
      </c>
      <c r="M2267" s="2">
        <f t="shared" si="358"/>
        <v>8.9506172839506171</v>
      </c>
      <c r="N2267" s="2">
        <f t="shared" si="359"/>
        <v>0</v>
      </c>
      <c r="O2267" s="2">
        <f t="shared" si="360"/>
        <v>91.049382716049394</v>
      </c>
      <c r="P2267" s="2">
        <f t="shared" si="355"/>
        <v>0</v>
      </c>
    </row>
    <row r="2268" spans="1:16">
      <c r="A2268" t="s">
        <v>7</v>
      </c>
      <c r="B2268" t="s">
        <v>60</v>
      </c>
      <c r="C2268" t="s">
        <v>237</v>
      </c>
      <c r="D2268" t="s">
        <v>232</v>
      </c>
      <c r="E2268" s="3">
        <v>216</v>
      </c>
      <c r="F2268" s="3">
        <v>8</v>
      </c>
      <c r="G2268" s="3">
        <v>8</v>
      </c>
      <c r="H2268" s="3">
        <v>0</v>
      </c>
      <c r="I2268" s="3">
        <v>206</v>
      </c>
      <c r="J2268" s="3">
        <v>2</v>
      </c>
      <c r="K2268" s="3">
        <f t="shared" si="356"/>
        <v>214</v>
      </c>
      <c r="L2268" s="2">
        <f t="shared" si="357"/>
        <v>3.7383177570093453</v>
      </c>
      <c r="M2268" s="2">
        <f t="shared" si="358"/>
        <v>3.7383177570093453</v>
      </c>
      <c r="N2268" s="2">
        <f t="shared" si="359"/>
        <v>0</v>
      </c>
      <c r="O2268" s="2">
        <f t="shared" si="360"/>
        <v>96.261682242990659</v>
      </c>
      <c r="P2268" s="2">
        <f t="shared" si="355"/>
        <v>0</v>
      </c>
    </row>
    <row r="2269" spans="1:16">
      <c r="A2269" t="s">
        <v>7</v>
      </c>
      <c r="B2269" t="s">
        <v>60</v>
      </c>
      <c r="C2269" t="s">
        <v>237</v>
      </c>
      <c r="D2269" t="s">
        <v>233</v>
      </c>
      <c r="E2269" s="3">
        <v>160</v>
      </c>
      <c r="F2269" s="3">
        <v>6</v>
      </c>
      <c r="G2269" s="3">
        <v>6</v>
      </c>
      <c r="H2269" s="3">
        <v>0</v>
      </c>
      <c r="I2269" s="3">
        <v>153</v>
      </c>
      <c r="J2269" s="3">
        <v>1</v>
      </c>
      <c r="K2269" s="3">
        <f t="shared" si="356"/>
        <v>159</v>
      </c>
      <c r="L2269" s="2">
        <f t="shared" si="357"/>
        <v>3.7735849056603774</v>
      </c>
      <c r="M2269" s="2">
        <f t="shared" si="358"/>
        <v>3.7735849056603774</v>
      </c>
      <c r="N2269" s="2">
        <f t="shared" si="359"/>
        <v>0</v>
      </c>
      <c r="O2269" s="2">
        <f t="shared" si="360"/>
        <v>96.226415094339629</v>
      </c>
      <c r="P2269" s="2">
        <f t="shared" si="355"/>
        <v>0</v>
      </c>
    </row>
    <row r="2270" spans="1:16">
      <c r="A2270" t="s">
        <v>7</v>
      </c>
      <c r="B2270" t="s">
        <v>60</v>
      </c>
      <c r="C2270" t="s">
        <v>237</v>
      </c>
      <c r="D2270" t="s">
        <v>235</v>
      </c>
      <c r="E2270" s="3">
        <v>117</v>
      </c>
      <c r="F2270" s="3">
        <v>2</v>
      </c>
      <c r="G2270" s="3">
        <v>2</v>
      </c>
      <c r="H2270" s="3">
        <v>0</v>
      </c>
      <c r="I2270" s="3">
        <v>111</v>
      </c>
      <c r="J2270" s="3">
        <v>4</v>
      </c>
      <c r="K2270" s="3">
        <f t="shared" si="356"/>
        <v>113</v>
      </c>
      <c r="L2270" s="2">
        <f t="shared" si="357"/>
        <v>1.7699115044247788</v>
      </c>
      <c r="M2270" s="2">
        <f t="shared" si="358"/>
        <v>1.7699115044247788</v>
      </c>
      <c r="N2270" s="2">
        <f t="shared" si="359"/>
        <v>0</v>
      </c>
      <c r="O2270" s="2">
        <f t="shared" si="360"/>
        <v>98.230088495575217</v>
      </c>
      <c r="P2270" s="2">
        <f t="shared" si="355"/>
        <v>0</v>
      </c>
    </row>
    <row r="2271" spans="1:16">
      <c r="A2271" t="s">
        <v>7</v>
      </c>
      <c r="B2271" t="s">
        <v>60</v>
      </c>
      <c r="C2271" t="s">
        <v>237</v>
      </c>
      <c r="D2271" t="s">
        <v>234</v>
      </c>
      <c r="E2271" s="3">
        <f t="shared" ref="E2271:J2271" si="363">SUM(E2257:E2265)</f>
        <v>8929</v>
      </c>
      <c r="F2271" s="3">
        <f t="shared" si="363"/>
        <v>3268</v>
      </c>
      <c r="G2271" s="3">
        <f t="shared" si="363"/>
        <v>3115</v>
      </c>
      <c r="H2271" s="3">
        <f t="shared" si="363"/>
        <v>153</v>
      </c>
      <c r="I2271" s="3">
        <f t="shared" si="363"/>
        <v>5640</v>
      </c>
      <c r="J2271" s="3">
        <f t="shared" si="363"/>
        <v>21</v>
      </c>
      <c r="K2271" s="3">
        <f t="shared" si="356"/>
        <v>8908</v>
      </c>
      <c r="L2271" s="2">
        <f t="shared" si="357"/>
        <v>36.686124831612034</v>
      </c>
      <c r="M2271" s="2">
        <f t="shared" si="358"/>
        <v>34.968567579703638</v>
      </c>
      <c r="N2271" s="2">
        <f t="shared" si="359"/>
        <v>1.717557251908397</v>
      </c>
      <c r="O2271" s="2">
        <f t="shared" si="360"/>
        <v>63.313875168387966</v>
      </c>
      <c r="P2271" s="2">
        <f t="shared" si="355"/>
        <v>4.681762545899633</v>
      </c>
    </row>
    <row r="2272" spans="1:16">
      <c r="A2272" t="s">
        <v>7</v>
      </c>
      <c r="B2272" t="s">
        <v>61</v>
      </c>
      <c r="C2272" t="s">
        <v>236</v>
      </c>
      <c r="D2272" t="s">
        <v>1</v>
      </c>
      <c r="E2272" s="3">
        <v>419</v>
      </c>
      <c r="F2272" s="3">
        <v>339</v>
      </c>
      <c r="G2272" s="3">
        <v>311</v>
      </c>
      <c r="H2272" s="3">
        <v>28</v>
      </c>
      <c r="I2272" s="3">
        <v>76</v>
      </c>
      <c r="J2272" s="3">
        <v>4</v>
      </c>
      <c r="K2272" s="3">
        <f t="shared" si="356"/>
        <v>415</v>
      </c>
      <c r="L2272" s="2">
        <f t="shared" si="357"/>
        <v>81.686746987951807</v>
      </c>
      <c r="M2272" s="2">
        <f t="shared" si="358"/>
        <v>74.939759036144579</v>
      </c>
      <c r="N2272" s="2">
        <f t="shared" si="359"/>
        <v>6.7469879518072293</v>
      </c>
      <c r="O2272" s="2">
        <f t="shared" si="360"/>
        <v>18.313253012048193</v>
      </c>
      <c r="P2272" s="2">
        <f t="shared" si="355"/>
        <v>8.2595870206489668</v>
      </c>
    </row>
    <row r="2273" spans="1:16">
      <c r="A2273" t="s">
        <v>7</v>
      </c>
      <c r="B2273" t="s">
        <v>61</v>
      </c>
      <c r="C2273" t="s">
        <v>236</v>
      </c>
      <c r="D2273" t="s">
        <v>219</v>
      </c>
      <c r="E2273" s="3">
        <v>36</v>
      </c>
      <c r="F2273" s="3">
        <v>9</v>
      </c>
      <c r="G2273" s="3">
        <v>9</v>
      </c>
      <c r="H2273" s="3">
        <v>0</v>
      </c>
      <c r="I2273" s="3">
        <v>27</v>
      </c>
      <c r="J2273" s="3">
        <v>0</v>
      </c>
      <c r="K2273" s="3">
        <f t="shared" si="356"/>
        <v>36</v>
      </c>
      <c r="L2273" s="2">
        <f t="shared" si="357"/>
        <v>25</v>
      </c>
      <c r="M2273" s="2">
        <f t="shared" si="358"/>
        <v>25</v>
      </c>
      <c r="N2273" s="2">
        <f t="shared" si="359"/>
        <v>0</v>
      </c>
      <c r="O2273" s="2">
        <f t="shared" si="360"/>
        <v>75</v>
      </c>
      <c r="P2273" s="2">
        <f t="shared" si="355"/>
        <v>0</v>
      </c>
    </row>
    <row r="2274" spans="1:16">
      <c r="A2274" t="s">
        <v>7</v>
      </c>
      <c r="B2274" t="s">
        <v>61</v>
      </c>
      <c r="C2274" t="s">
        <v>236</v>
      </c>
      <c r="D2274" t="s">
        <v>220</v>
      </c>
      <c r="E2274" s="3">
        <v>26</v>
      </c>
      <c r="F2274" s="3">
        <v>17</v>
      </c>
      <c r="G2274" s="3">
        <v>13</v>
      </c>
      <c r="H2274" s="3">
        <v>4</v>
      </c>
      <c r="I2274" s="3">
        <v>9</v>
      </c>
      <c r="J2274" s="3">
        <v>0</v>
      </c>
      <c r="K2274" s="3">
        <f t="shared" si="356"/>
        <v>26</v>
      </c>
      <c r="L2274" s="2">
        <f t="shared" si="357"/>
        <v>65.384615384615387</v>
      </c>
      <c r="M2274" s="2">
        <f t="shared" si="358"/>
        <v>50</v>
      </c>
      <c r="N2274" s="2">
        <f t="shared" si="359"/>
        <v>15.384615384615385</v>
      </c>
      <c r="O2274" s="2">
        <f t="shared" si="360"/>
        <v>34.615384615384613</v>
      </c>
      <c r="P2274" s="2">
        <f t="shared" si="355"/>
        <v>23.52941176470588</v>
      </c>
    </row>
    <row r="2275" spans="1:16">
      <c r="A2275" t="s">
        <v>7</v>
      </c>
      <c r="B2275" t="s">
        <v>61</v>
      </c>
      <c r="C2275" t="s">
        <v>236</v>
      </c>
      <c r="D2275" t="s">
        <v>221</v>
      </c>
      <c r="E2275" s="3">
        <v>40</v>
      </c>
      <c r="F2275" s="3">
        <v>35</v>
      </c>
      <c r="G2275" s="3">
        <v>29</v>
      </c>
      <c r="H2275" s="3">
        <v>6</v>
      </c>
      <c r="I2275" s="3">
        <v>5</v>
      </c>
      <c r="J2275" s="3">
        <v>0</v>
      </c>
      <c r="K2275" s="3">
        <f t="shared" si="356"/>
        <v>40</v>
      </c>
      <c r="L2275" s="2">
        <f t="shared" si="357"/>
        <v>87.5</v>
      </c>
      <c r="M2275" s="2">
        <f t="shared" si="358"/>
        <v>72.5</v>
      </c>
      <c r="N2275" s="2">
        <f t="shared" si="359"/>
        <v>15</v>
      </c>
      <c r="O2275" s="2">
        <f t="shared" si="360"/>
        <v>12.5</v>
      </c>
      <c r="P2275" s="2">
        <f t="shared" si="355"/>
        <v>17.142857142857142</v>
      </c>
    </row>
    <row r="2276" spans="1:16">
      <c r="A2276" t="s">
        <v>7</v>
      </c>
      <c r="B2276" t="s">
        <v>61</v>
      </c>
      <c r="C2276" t="s">
        <v>236</v>
      </c>
      <c r="D2276" t="s">
        <v>222</v>
      </c>
      <c r="E2276" s="3">
        <v>27</v>
      </c>
      <c r="F2276" s="3">
        <v>24</v>
      </c>
      <c r="G2276" s="3">
        <v>22</v>
      </c>
      <c r="H2276" s="3">
        <v>2</v>
      </c>
      <c r="I2276" s="3">
        <v>3</v>
      </c>
      <c r="J2276" s="3">
        <v>0</v>
      </c>
      <c r="K2276" s="3">
        <f t="shared" si="356"/>
        <v>27</v>
      </c>
      <c r="L2276" s="2">
        <f t="shared" si="357"/>
        <v>88.888888888888886</v>
      </c>
      <c r="M2276" s="2">
        <f t="shared" si="358"/>
        <v>81.481481481481481</v>
      </c>
      <c r="N2276" s="2">
        <f t="shared" si="359"/>
        <v>7.4074074074074066</v>
      </c>
      <c r="O2276" s="2">
        <f t="shared" si="360"/>
        <v>11.111111111111111</v>
      </c>
      <c r="P2276" s="2">
        <f t="shared" si="355"/>
        <v>8.3333333333333321</v>
      </c>
    </row>
    <row r="2277" spans="1:16">
      <c r="A2277" t="s">
        <v>7</v>
      </c>
      <c r="B2277" t="s">
        <v>61</v>
      </c>
      <c r="C2277" t="s">
        <v>236</v>
      </c>
      <c r="D2277" t="s">
        <v>223</v>
      </c>
      <c r="E2277" s="3">
        <v>33</v>
      </c>
      <c r="F2277" s="3">
        <v>28</v>
      </c>
      <c r="G2277" s="3">
        <v>26</v>
      </c>
      <c r="H2277" s="3">
        <v>2</v>
      </c>
      <c r="I2277" s="3">
        <v>4</v>
      </c>
      <c r="J2277" s="3">
        <v>1</v>
      </c>
      <c r="K2277" s="3">
        <f t="shared" si="356"/>
        <v>32</v>
      </c>
      <c r="L2277" s="2">
        <f t="shared" si="357"/>
        <v>87.5</v>
      </c>
      <c r="M2277" s="2">
        <f t="shared" si="358"/>
        <v>81.25</v>
      </c>
      <c r="N2277" s="2">
        <f t="shared" si="359"/>
        <v>6.25</v>
      </c>
      <c r="O2277" s="2">
        <f t="shared" si="360"/>
        <v>12.5</v>
      </c>
      <c r="P2277" s="2">
        <f t="shared" si="355"/>
        <v>7.1428571428571423</v>
      </c>
    </row>
    <row r="2278" spans="1:16">
      <c r="A2278" t="s">
        <v>7</v>
      </c>
      <c r="B2278" t="s">
        <v>61</v>
      </c>
      <c r="C2278" t="s">
        <v>236</v>
      </c>
      <c r="D2278" t="s">
        <v>224</v>
      </c>
      <c r="E2278" s="3">
        <v>38</v>
      </c>
      <c r="F2278" s="3">
        <v>34</v>
      </c>
      <c r="G2278" s="3">
        <v>32</v>
      </c>
      <c r="H2278" s="3">
        <v>2</v>
      </c>
      <c r="I2278" s="3">
        <v>4</v>
      </c>
      <c r="J2278" s="3">
        <v>0</v>
      </c>
      <c r="K2278" s="3">
        <f t="shared" si="356"/>
        <v>38</v>
      </c>
      <c r="L2278" s="2">
        <f t="shared" si="357"/>
        <v>89.473684210526315</v>
      </c>
      <c r="M2278" s="2">
        <f t="shared" si="358"/>
        <v>84.210526315789465</v>
      </c>
      <c r="N2278" s="2">
        <f t="shared" si="359"/>
        <v>5.2631578947368416</v>
      </c>
      <c r="O2278" s="2">
        <f t="shared" si="360"/>
        <v>10.526315789473683</v>
      </c>
      <c r="P2278" s="2">
        <f t="shared" si="355"/>
        <v>5.8823529411764701</v>
      </c>
    </row>
    <row r="2279" spans="1:16">
      <c r="A2279" t="s">
        <v>7</v>
      </c>
      <c r="B2279" t="s">
        <v>61</v>
      </c>
      <c r="C2279" t="s">
        <v>236</v>
      </c>
      <c r="D2279" t="s">
        <v>225</v>
      </c>
      <c r="E2279" s="3">
        <v>36</v>
      </c>
      <c r="F2279" s="3">
        <v>35</v>
      </c>
      <c r="G2279" s="3">
        <v>35</v>
      </c>
      <c r="H2279" s="3">
        <v>0</v>
      </c>
      <c r="I2279" s="3">
        <v>1</v>
      </c>
      <c r="J2279" s="3">
        <v>0</v>
      </c>
      <c r="K2279" s="3">
        <f t="shared" si="356"/>
        <v>36</v>
      </c>
      <c r="L2279" s="2">
        <f t="shared" si="357"/>
        <v>97.222222222222214</v>
      </c>
      <c r="M2279" s="2">
        <f t="shared" si="358"/>
        <v>97.222222222222214</v>
      </c>
      <c r="N2279" s="2">
        <f t="shared" si="359"/>
        <v>0</v>
      </c>
      <c r="O2279" s="2">
        <f t="shared" si="360"/>
        <v>2.7777777777777777</v>
      </c>
      <c r="P2279" s="2">
        <f t="shared" si="355"/>
        <v>0</v>
      </c>
    </row>
    <row r="2280" spans="1:16">
      <c r="A2280" t="s">
        <v>7</v>
      </c>
      <c r="B2280" t="s">
        <v>61</v>
      </c>
      <c r="C2280" t="s">
        <v>236</v>
      </c>
      <c r="D2280" t="s">
        <v>226</v>
      </c>
      <c r="E2280" s="3">
        <v>37</v>
      </c>
      <c r="F2280" s="3">
        <v>32</v>
      </c>
      <c r="G2280" s="3">
        <v>32</v>
      </c>
      <c r="H2280" s="3">
        <v>0</v>
      </c>
      <c r="I2280" s="3">
        <v>5</v>
      </c>
      <c r="J2280" s="3">
        <v>0</v>
      </c>
      <c r="K2280" s="3">
        <f t="shared" si="356"/>
        <v>37</v>
      </c>
      <c r="L2280" s="2">
        <f t="shared" si="357"/>
        <v>86.486486486486484</v>
      </c>
      <c r="M2280" s="2">
        <f t="shared" si="358"/>
        <v>86.486486486486484</v>
      </c>
      <c r="N2280" s="2">
        <f t="shared" si="359"/>
        <v>0</v>
      </c>
      <c r="O2280" s="2">
        <f t="shared" si="360"/>
        <v>13.513513513513514</v>
      </c>
      <c r="P2280" s="2">
        <f t="shared" si="355"/>
        <v>0</v>
      </c>
    </row>
    <row r="2281" spans="1:16">
      <c r="A2281" t="s">
        <v>7</v>
      </c>
      <c r="B2281" t="s">
        <v>61</v>
      </c>
      <c r="C2281" t="s">
        <v>236</v>
      </c>
      <c r="D2281" t="s">
        <v>227</v>
      </c>
      <c r="E2281" s="3">
        <v>26</v>
      </c>
      <c r="F2281" s="3">
        <v>23</v>
      </c>
      <c r="G2281" s="3">
        <v>21</v>
      </c>
      <c r="H2281" s="3">
        <v>2</v>
      </c>
      <c r="I2281" s="3">
        <v>3</v>
      </c>
      <c r="J2281" s="3">
        <v>0</v>
      </c>
      <c r="K2281" s="3">
        <f t="shared" si="356"/>
        <v>26</v>
      </c>
      <c r="L2281" s="2">
        <f t="shared" si="357"/>
        <v>88.461538461538453</v>
      </c>
      <c r="M2281" s="2">
        <f t="shared" si="358"/>
        <v>80.769230769230774</v>
      </c>
      <c r="N2281" s="2">
        <f t="shared" si="359"/>
        <v>7.6923076923076925</v>
      </c>
      <c r="O2281" s="2">
        <f t="shared" si="360"/>
        <v>11.538461538461538</v>
      </c>
      <c r="P2281" s="2">
        <f t="shared" ref="P2281:P2344" si="364">IF(F2281&gt;0,H2281/F2281*100," ")</f>
        <v>8.695652173913043</v>
      </c>
    </row>
    <row r="2282" spans="1:16">
      <c r="A2282" t="s">
        <v>7</v>
      </c>
      <c r="B2282" t="s">
        <v>61</v>
      </c>
      <c r="C2282" t="s">
        <v>236</v>
      </c>
      <c r="D2282" t="s">
        <v>228</v>
      </c>
      <c r="E2282" s="3">
        <v>29</v>
      </c>
      <c r="F2282" s="3">
        <v>28</v>
      </c>
      <c r="G2282" s="3">
        <v>26</v>
      </c>
      <c r="H2282" s="3">
        <v>2</v>
      </c>
      <c r="I2282" s="3">
        <v>1</v>
      </c>
      <c r="J2282" s="3">
        <v>0</v>
      </c>
      <c r="K2282" s="3">
        <f t="shared" si="356"/>
        <v>29</v>
      </c>
      <c r="L2282" s="2">
        <f t="shared" si="357"/>
        <v>96.551724137931032</v>
      </c>
      <c r="M2282" s="2">
        <f t="shared" si="358"/>
        <v>89.65517241379311</v>
      </c>
      <c r="N2282" s="2">
        <f t="shared" si="359"/>
        <v>6.8965517241379306</v>
      </c>
      <c r="O2282" s="2">
        <f t="shared" si="360"/>
        <v>3.4482758620689653</v>
      </c>
      <c r="P2282" s="2">
        <f t="shared" si="364"/>
        <v>7.1428571428571423</v>
      </c>
    </row>
    <row r="2283" spans="1:16">
      <c r="A2283" t="s">
        <v>7</v>
      </c>
      <c r="B2283" t="s">
        <v>61</v>
      </c>
      <c r="C2283" t="s">
        <v>236</v>
      </c>
      <c r="D2283" t="s">
        <v>229</v>
      </c>
      <c r="E2283" s="3">
        <v>29</v>
      </c>
      <c r="F2283" s="3">
        <v>26</v>
      </c>
      <c r="G2283" s="3">
        <v>21</v>
      </c>
      <c r="H2283" s="3">
        <v>5</v>
      </c>
      <c r="I2283" s="3">
        <v>2</v>
      </c>
      <c r="J2283" s="3">
        <v>1</v>
      </c>
      <c r="K2283" s="3">
        <f t="shared" si="356"/>
        <v>28</v>
      </c>
      <c r="L2283" s="2">
        <f t="shared" si="357"/>
        <v>92.857142857142861</v>
      </c>
      <c r="M2283" s="2">
        <f t="shared" si="358"/>
        <v>75</v>
      </c>
      <c r="N2283" s="2">
        <f t="shared" si="359"/>
        <v>17.857142857142858</v>
      </c>
      <c r="O2283" s="2">
        <f t="shared" si="360"/>
        <v>7.1428571428571423</v>
      </c>
      <c r="P2283" s="2">
        <f t="shared" si="364"/>
        <v>19.230769230769234</v>
      </c>
    </row>
    <row r="2284" spans="1:16">
      <c r="A2284" t="s">
        <v>7</v>
      </c>
      <c r="B2284" t="s">
        <v>61</v>
      </c>
      <c r="C2284" t="s">
        <v>236</v>
      </c>
      <c r="D2284" t="s">
        <v>230</v>
      </c>
      <c r="E2284" s="3">
        <v>19</v>
      </c>
      <c r="F2284" s="3">
        <v>16</v>
      </c>
      <c r="G2284" s="3">
        <v>15</v>
      </c>
      <c r="H2284" s="3">
        <v>1</v>
      </c>
      <c r="I2284" s="3">
        <v>2</v>
      </c>
      <c r="J2284" s="3">
        <v>1</v>
      </c>
      <c r="K2284" s="3">
        <f t="shared" ref="K2284:K2383" si="365">E2284-J2284</f>
        <v>18</v>
      </c>
      <c r="L2284" s="2">
        <f t="shared" ref="L2284:L2383" si="366">F2284/$K2284*100</f>
        <v>88.888888888888886</v>
      </c>
      <c r="M2284" s="2">
        <f t="shared" ref="M2284:M2383" si="367">G2284/$K2284*100</f>
        <v>83.333333333333343</v>
      </c>
      <c r="N2284" s="2">
        <f t="shared" ref="N2284:N2383" si="368">H2284/$K2284*100</f>
        <v>5.5555555555555554</v>
      </c>
      <c r="O2284" s="2">
        <f t="shared" ref="O2284:O2383" si="369">I2284/$K2284*100</f>
        <v>11.111111111111111</v>
      </c>
      <c r="P2284" s="2">
        <f t="shared" si="364"/>
        <v>6.25</v>
      </c>
    </row>
    <row r="2285" spans="1:16">
      <c r="A2285" t="s">
        <v>7</v>
      </c>
      <c r="B2285" t="s">
        <v>61</v>
      </c>
      <c r="C2285" t="s">
        <v>236</v>
      </c>
      <c r="D2285" t="s">
        <v>231</v>
      </c>
      <c r="E2285" s="3">
        <v>22</v>
      </c>
      <c r="F2285" s="3">
        <v>20</v>
      </c>
      <c r="G2285" s="3">
        <v>18</v>
      </c>
      <c r="H2285" s="3">
        <v>2</v>
      </c>
      <c r="I2285" s="3">
        <v>2</v>
      </c>
      <c r="J2285" s="3">
        <v>0</v>
      </c>
      <c r="K2285" s="3">
        <f t="shared" si="365"/>
        <v>22</v>
      </c>
      <c r="L2285" s="2">
        <f t="shared" si="366"/>
        <v>90.909090909090907</v>
      </c>
      <c r="M2285" s="2">
        <f t="shared" si="367"/>
        <v>81.818181818181827</v>
      </c>
      <c r="N2285" s="2">
        <f t="shared" si="368"/>
        <v>9.0909090909090917</v>
      </c>
      <c r="O2285" s="2">
        <f t="shared" si="369"/>
        <v>9.0909090909090917</v>
      </c>
      <c r="P2285" s="2">
        <f t="shared" si="364"/>
        <v>10</v>
      </c>
    </row>
    <row r="2286" spans="1:16">
      <c r="A2286" t="s">
        <v>7</v>
      </c>
      <c r="B2286" t="s">
        <v>61</v>
      </c>
      <c r="C2286" t="s">
        <v>236</v>
      </c>
      <c r="D2286" t="s">
        <v>232</v>
      </c>
      <c r="E2286" s="3">
        <v>14</v>
      </c>
      <c r="F2286" s="3">
        <v>10</v>
      </c>
      <c r="G2286" s="3">
        <v>10</v>
      </c>
      <c r="H2286" s="3">
        <v>0</v>
      </c>
      <c r="I2286" s="3">
        <v>4</v>
      </c>
      <c r="J2286" s="3">
        <v>0</v>
      </c>
      <c r="K2286" s="3">
        <f t="shared" si="365"/>
        <v>14</v>
      </c>
      <c r="L2286" s="2">
        <f t="shared" si="366"/>
        <v>71.428571428571431</v>
      </c>
      <c r="M2286" s="2">
        <f t="shared" si="367"/>
        <v>71.428571428571431</v>
      </c>
      <c r="N2286" s="2">
        <f t="shared" si="368"/>
        <v>0</v>
      </c>
      <c r="O2286" s="2">
        <f t="shared" si="369"/>
        <v>28.571428571428569</v>
      </c>
      <c r="P2286" s="2">
        <f t="shared" si="364"/>
        <v>0</v>
      </c>
    </row>
    <row r="2287" spans="1:16">
      <c r="A2287" t="s">
        <v>7</v>
      </c>
      <c r="B2287" t="s">
        <v>61</v>
      </c>
      <c r="C2287" t="s">
        <v>236</v>
      </c>
      <c r="D2287" t="s">
        <v>233</v>
      </c>
      <c r="E2287" s="3">
        <v>6</v>
      </c>
      <c r="F2287" s="3">
        <v>2</v>
      </c>
      <c r="G2287" s="3">
        <v>2</v>
      </c>
      <c r="H2287" s="3">
        <v>0</v>
      </c>
      <c r="I2287" s="3">
        <v>4</v>
      </c>
      <c r="J2287" s="3">
        <v>0</v>
      </c>
      <c r="K2287" s="3">
        <f t="shared" si="365"/>
        <v>6</v>
      </c>
      <c r="L2287" s="2">
        <f t="shared" si="366"/>
        <v>33.333333333333329</v>
      </c>
      <c r="M2287" s="2">
        <f t="shared" si="367"/>
        <v>33.333333333333329</v>
      </c>
      <c r="N2287" s="2">
        <f t="shared" si="368"/>
        <v>0</v>
      </c>
      <c r="O2287" s="2">
        <f t="shared" si="369"/>
        <v>66.666666666666657</v>
      </c>
      <c r="P2287" s="2">
        <f t="shared" si="364"/>
        <v>0</v>
      </c>
    </row>
    <row r="2288" spans="1:16">
      <c r="A2288" t="s">
        <v>7</v>
      </c>
      <c r="B2288" t="s">
        <v>61</v>
      </c>
      <c r="C2288" t="s">
        <v>236</v>
      </c>
      <c r="D2288" t="s">
        <v>235</v>
      </c>
      <c r="E2288" s="3">
        <v>1</v>
      </c>
      <c r="F2288" s="3">
        <v>0</v>
      </c>
      <c r="G2288" s="3">
        <v>0</v>
      </c>
      <c r="H2288" s="3">
        <v>0</v>
      </c>
      <c r="I2288" s="3">
        <v>0</v>
      </c>
      <c r="J2288" s="3">
        <v>1</v>
      </c>
      <c r="K2288" s="3">
        <f t="shared" si="365"/>
        <v>0</v>
      </c>
      <c r="L2288" s="2" t="e">
        <f t="shared" si="366"/>
        <v>#DIV/0!</v>
      </c>
      <c r="M2288" s="2" t="e">
        <f t="shared" si="367"/>
        <v>#DIV/0!</v>
      </c>
      <c r="N2288" s="2" t="e">
        <f t="shared" si="368"/>
        <v>#DIV/0!</v>
      </c>
      <c r="O2288" s="2" t="e">
        <f t="shared" si="369"/>
        <v>#DIV/0!</v>
      </c>
      <c r="P2288" s="2" t="str">
        <f t="shared" si="364"/>
        <v xml:space="preserve"> </v>
      </c>
    </row>
    <row r="2289" spans="1:16">
      <c r="A2289" t="s">
        <v>7</v>
      </c>
      <c r="B2289" t="s">
        <v>61</v>
      </c>
      <c r="C2289" t="s">
        <v>236</v>
      </c>
      <c r="D2289" t="s">
        <v>234</v>
      </c>
      <c r="E2289" s="3">
        <f t="shared" ref="E2289:J2289" si="370">SUM(E2275:E2283)</f>
        <v>295</v>
      </c>
      <c r="F2289" s="3">
        <f t="shared" si="370"/>
        <v>265</v>
      </c>
      <c r="G2289" s="3">
        <f t="shared" si="370"/>
        <v>244</v>
      </c>
      <c r="H2289" s="3">
        <f t="shared" si="370"/>
        <v>21</v>
      </c>
      <c r="I2289" s="3">
        <f t="shared" si="370"/>
        <v>28</v>
      </c>
      <c r="J2289" s="3">
        <f t="shared" si="370"/>
        <v>2</v>
      </c>
      <c r="K2289" s="3">
        <f t="shared" si="365"/>
        <v>293</v>
      </c>
      <c r="L2289" s="2">
        <f t="shared" si="366"/>
        <v>90.443686006825942</v>
      </c>
      <c r="M2289" s="2">
        <f t="shared" si="367"/>
        <v>83.276450511945384</v>
      </c>
      <c r="N2289" s="2">
        <f t="shared" si="368"/>
        <v>7.1672354948805461</v>
      </c>
      <c r="O2289" s="2">
        <f t="shared" si="369"/>
        <v>9.5563139931740615</v>
      </c>
      <c r="P2289" s="2">
        <f t="shared" si="364"/>
        <v>7.9245283018867925</v>
      </c>
    </row>
    <row r="2290" spans="1:16">
      <c r="A2290" t="s">
        <v>7</v>
      </c>
      <c r="B2290" t="s">
        <v>61</v>
      </c>
      <c r="C2290" t="s">
        <v>237</v>
      </c>
      <c r="D2290" t="s">
        <v>1</v>
      </c>
      <c r="E2290" s="3">
        <v>328</v>
      </c>
      <c r="F2290" s="3">
        <v>61</v>
      </c>
      <c r="G2290" s="3">
        <v>61</v>
      </c>
      <c r="H2290" s="3">
        <v>0</v>
      </c>
      <c r="I2290" s="3">
        <v>267</v>
      </c>
      <c r="J2290" s="3">
        <v>0</v>
      </c>
      <c r="K2290" s="3">
        <f t="shared" si="365"/>
        <v>328</v>
      </c>
      <c r="L2290" s="2">
        <f t="shared" si="366"/>
        <v>18.597560975609756</v>
      </c>
      <c r="M2290" s="2">
        <f t="shared" si="367"/>
        <v>18.597560975609756</v>
      </c>
      <c r="N2290" s="2">
        <f t="shared" si="368"/>
        <v>0</v>
      </c>
      <c r="O2290" s="2">
        <f t="shared" si="369"/>
        <v>81.402439024390233</v>
      </c>
      <c r="P2290" s="2">
        <f t="shared" si="364"/>
        <v>0</v>
      </c>
    </row>
    <row r="2291" spans="1:16">
      <c r="A2291" t="s">
        <v>7</v>
      </c>
      <c r="B2291" t="s">
        <v>61</v>
      </c>
      <c r="C2291" t="s">
        <v>237</v>
      </c>
      <c r="D2291" t="s">
        <v>219</v>
      </c>
      <c r="E2291" s="3">
        <v>19</v>
      </c>
      <c r="F2291" s="3">
        <v>0</v>
      </c>
      <c r="G2291" s="3">
        <v>0</v>
      </c>
      <c r="H2291" s="3">
        <v>0</v>
      </c>
      <c r="I2291" s="3">
        <v>19</v>
      </c>
      <c r="J2291" s="3">
        <v>0</v>
      </c>
      <c r="K2291" s="3">
        <f t="shared" si="365"/>
        <v>19</v>
      </c>
      <c r="L2291" s="2">
        <f t="shared" si="366"/>
        <v>0</v>
      </c>
      <c r="M2291" s="2">
        <f t="shared" si="367"/>
        <v>0</v>
      </c>
      <c r="N2291" s="2">
        <f t="shared" si="368"/>
        <v>0</v>
      </c>
      <c r="O2291" s="2">
        <f t="shared" si="369"/>
        <v>100</v>
      </c>
      <c r="P2291" s="2" t="str">
        <f t="shared" si="364"/>
        <v xml:space="preserve"> </v>
      </c>
    </row>
    <row r="2292" spans="1:16">
      <c r="A2292" t="s">
        <v>7</v>
      </c>
      <c r="B2292" t="s">
        <v>61</v>
      </c>
      <c r="C2292" t="s">
        <v>237</v>
      </c>
      <c r="D2292" t="s">
        <v>220</v>
      </c>
      <c r="E2292" s="3">
        <v>38</v>
      </c>
      <c r="F2292" s="3">
        <v>3</v>
      </c>
      <c r="G2292" s="3">
        <v>3</v>
      </c>
      <c r="H2292" s="3">
        <v>0</v>
      </c>
      <c r="I2292" s="3">
        <v>35</v>
      </c>
      <c r="J2292" s="3">
        <v>0</v>
      </c>
      <c r="K2292" s="3">
        <f t="shared" si="365"/>
        <v>38</v>
      </c>
      <c r="L2292" s="2">
        <f t="shared" si="366"/>
        <v>7.8947368421052628</v>
      </c>
      <c r="M2292" s="2">
        <f t="shared" si="367"/>
        <v>7.8947368421052628</v>
      </c>
      <c r="N2292" s="2">
        <f t="shared" si="368"/>
        <v>0</v>
      </c>
      <c r="O2292" s="2">
        <f t="shared" si="369"/>
        <v>92.10526315789474</v>
      </c>
      <c r="P2292" s="2">
        <f t="shared" si="364"/>
        <v>0</v>
      </c>
    </row>
    <row r="2293" spans="1:16">
      <c r="A2293" t="s">
        <v>7</v>
      </c>
      <c r="B2293" t="s">
        <v>61</v>
      </c>
      <c r="C2293" t="s">
        <v>237</v>
      </c>
      <c r="D2293" t="s">
        <v>221</v>
      </c>
      <c r="E2293" s="3">
        <v>27</v>
      </c>
      <c r="F2293" s="3">
        <v>2</v>
      </c>
      <c r="G2293" s="3">
        <v>2</v>
      </c>
      <c r="H2293" s="3">
        <v>0</v>
      </c>
      <c r="I2293" s="3">
        <v>25</v>
      </c>
      <c r="J2293" s="3">
        <v>0</v>
      </c>
      <c r="K2293" s="3">
        <f t="shared" si="365"/>
        <v>27</v>
      </c>
      <c r="L2293" s="2">
        <f t="shared" si="366"/>
        <v>7.4074074074074066</v>
      </c>
      <c r="M2293" s="2">
        <f t="shared" si="367"/>
        <v>7.4074074074074066</v>
      </c>
      <c r="N2293" s="2">
        <f t="shared" si="368"/>
        <v>0</v>
      </c>
      <c r="O2293" s="2">
        <f t="shared" si="369"/>
        <v>92.592592592592595</v>
      </c>
      <c r="P2293" s="2">
        <f t="shared" si="364"/>
        <v>0</v>
      </c>
    </row>
    <row r="2294" spans="1:16">
      <c r="A2294" t="s">
        <v>7</v>
      </c>
      <c r="B2294" t="s">
        <v>61</v>
      </c>
      <c r="C2294" t="s">
        <v>237</v>
      </c>
      <c r="D2294" t="s">
        <v>222</v>
      </c>
      <c r="E2294" s="3">
        <v>27</v>
      </c>
      <c r="F2294" s="3">
        <v>5</v>
      </c>
      <c r="G2294" s="3">
        <v>5</v>
      </c>
      <c r="H2294" s="3">
        <v>0</v>
      </c>
      <c r="I2294" s="3">
        <v>22</v>
      </c>
      <c r="J2294" s="3">
        <v>0</v>
      </c>
      <c r="K2294" s="3">
        <f t="shared" si="365"/>
        <v>27</v>
      </c>
      <c r="L2294" s="2">
        <f t="shared" si="366"/>
        <v>18.518518518518519</v>
      </c>
      <c r="M2294" s="2">
        <f t="shared" si="367"/>
        <v>18.518518518518519</v>
      </c>
      <c r="N2294" s="2">
        <f t="shared" si="368"/>
        <v>0</v>
      </c>
      <c r="O2294" s="2">
        <f t="shared" si="369"/>
        <v>81.481481481481481</v>
      </c>
      <c r="P2294" s="2">
        <f t="shared" si="364"/>
        <v>0</v>
      </c>
    </row>
    <row r="2295" spans="1:16">
      <c r="A2295" t="s">
        <v>7</v>
      </c>
      <c r="B2295" t="s">
        <v>61</v>
      </c>
      <c r="C2295" t="s">
        <v>237</v>
      </c>
      <c r="D2295" t="s">
        <v>223</v>
      </c>
      <c r="E2295" s="3">
        <v>35</v>
      </c>
      <c r="F2295" s="3">
        <v>11</v>
      </c>
      <c r="G2295" s="3">
        <v>11</v>
      </c>
      <c r="H2295" s="3">
        <v>0</v>
      </c>
      <c r="I2295" s="3">
        <v>24</v>
      </c>
      <c r="J2295" s="3">
        <v>0</v>
      </c>
      <c r="K2295" s="3">
        <f t="shared" si="365"/>
        <v>35</v>
      </c>
      <c r="L2295" s="2">
        <f t="shared" si="366"/>
        <v>31.428571428571427</v>
      </c>
      <c r="M2295" s="2">
        <f t="shared" si="367"/>
        <v>31.428571428571427</v>
      </c>
      <c r="N2295" s="2">
        <f t="shared" si="368"/>
        <v>0</v>
      </c>
      <c r="O2295" s="2">
        <f t="shared" si="369"/>
        <v>68.571428571428569</v>
      </c>
      <c r="P2295" s="2">
        <f t="shared" si="364"/>
        <v>0</v>
      </c>
    </row>
    <row r="2296" spans="1:16">
      <c r="A2296" t="s">
        <v>7</v>
      </c>
      <c r="B2296" t="s">
        <v>61</v>
      </c>
      <c r="C2296" t="s">
        <v>237</v>
      </c>
      <c r="D2296" t="s">
        <v>224</v>
      </c>
      <c r="E2296" s="3">
        <v>22</v>
      </c>
      <c r="F2296" s="3">
        <v>5</v>
      </c>
      <c r="G2296" s="3">
        <v>5</v>
      </c>
      <c r="H2296" s="3">
        <v>0</v>
      </c>
      <c r="I2296" s="3">
        <v>17</v>
      </c>
      <c r="J2296" s="3">
        <v>0</v>
      </c>
      <c r="K2296" s="3">
        <f t="shared" si="365"/>
        <v>22</v>
      </c>
      <c r="L2296" s="2">
        <f t="shared" si="366"/>
        <v>22.727272727272727</v>
      </c>
      <c r="M2296" s="2">
        <f t="shared" si="367"/>
        <v>22.727272727272727</v>
      </c>
      <c r="N2296" s="2">
        <f t="shared" si="368"/>
        <v>0</v>
      </c>
      <c r="O2296" s="2">
        <f t="shared" si="369"/>
        <v>77.272727272727266</v>
      </c>
      <c r="P2296" s="2">
        <f t="shared" si="364"/>
        <v>0</v>
      </c>
    </row>
    <row r="2297" spans="1:16">
      <c r="A2297" t="s">
        <v>7</v>
      </c>
      <c r="B2297" t="s">
        <v>61</v>
      </c>
      <c r="C2297" t="s">
        <v>237</v>
      </c>
      <c r="D2297" t="s">
        <v>225</v>
      </c>
      <c r="E2297" s="3">
        <v>28</v>
      </c>
      <c r="F2297" s="3">
        <v>11</v>
      </c>
      <c r="G2297" s="3">
        <v>11</v>
      </c>
      <c r="H2297" s="3">
        <v>0</v>
      </c>
      <c r="I2297" s="3">
        <v>17</v>
      </c>
      <c r="J2297" s="3">
        <v>0</v>
      </c>
      <c r="K2297" s="3">
        <f t="shared" si="365"/>
        <v>28</v>
      </c>
      <c r="L2297" s="2">
        <f t="shared" si="366"/>
        <v>39.285714285714285</v>
      </c>
      <c r="M2297" s="2">
        <f t="shared" si="367"/>
        <v>39.285714285714285</v>
      </c>
      <c r="N2297" s="2">
        <f t="shared" si="368"/>
        <v>0</v>
      </c>
      <c r="O2297" s="2">
        <f t="shared" si="369"/>
        <v>60.714285714285708</v>
      </c>
      <c r="P2297" s="2">
        <f t="shared" si="364"/>
        <v>0</v>
      </c>
    </row>
    <row r="2298" spans="1:16">
      <c r="A2298" t="s">
        <v>7</v>
      </c>
      <c r="B2298" t="s">
        <v>61</v>
      </c>
      <c r="C2298" t="s">
        <v>237</v>
      </c>
      <c r="D2298" t="s">
        <v>226</v>
      </c>
      <c r="E2298" s="3">
        <v>29</v>
      </c>
      <c r="F2298" s="3">
        <v>7</v>
      </c>
      <c r="G2298" s="3">
        <v>7</v>
      </c>
      <c r="H2298" s="3">
        <v>0</v>
      </c>
      <c r="I2298" s="3">
        <v>22</v>
      </c>
      <c r="J2298" s="3">
        <v>0</v>
      </c>
      <c r="K2298" s="3">
        <f t="shared" si="365"/>
        <v>29</v>
      </c>
      <c r="L2298" s="2">
        <f t="shared" si="366"/>
        <v>24.137931034482758</v>
      </c>
      <c r="M2298" s="2">
        <f t="shared" si="367"/>
        <v>24.137931034482758</v>
      </c>
      <c r="N2298" s="2">
        <f t="shared" si="368"/>
        <v>0</v>
      </c>
      <c r="O2298" s="2">
        <f t="shared" si="369"/>
        <v>75.862068965517238</v>
      </c>
      <c r="P2298" s="2">
        <f t="shared" si="364"/>
        <v>0</v>
      </c>
    </row>
    <row r="2299" spans="1:16">
      <c r="A2299" t="s">
        <v>7</v>
      </c>
      <c r="B2299" t="s">
        <v>61</v>
      </c>
      <c r="C2299" t="s">
        <v>237</v>
      </c>
      <c r="D2299" t="s">
        <v>227</v>
      </c>
      <c r="E2299" s="3">
        <v>23</v>
      </c>
      <c r="F2299" s="3">
        <v>4</v>
      </c>
      <c r="G2299" s="3">
        <v>4</v>
      </c>
      <c r="H2299" s="3">
        <v>0</v>
      </c>
      <c r="I2299" s="3">
        <v>19</v>
      </c>
      <c r="J2299" s="3">
        <v>0</v>
      </c>
      <c r="K2299" s="3">
        <f t="shared" si="365"/>
        <v>23</v>
      </c>
      <c r="L2299" s="2">
        <f t="shared" si="366"/>
        <v>17.391304347826086</v>
      </c>
      <c r="M2299" s="2">
        <f t="shared" si="367"/>
        <v>17.391304347826086</v>
      </c>
      <c r="N2299" s="2">
        <f t="shared" si="368"/>
        <v>0</v>
      </c>
      <c r="O2299" s="2">
        <f t="shared" si="369"/>
        <v>82.608695652173907</v>
      </c>
      <c r="P2299" s="2">
        <f t="shared" si="364"/>
        <v>0</v>
      </c>
    </row>
    <row r="2300" spans="1:16">
      <c r="A2300" t="s">
        <v>7</v>
      </c>
      <c r="B2300" t="s">
        <v>61</v>
      </c>
      <c r="C2300" t="s">
        <v>237</v>
      </c>
      <c r="D2300" t="s">
        <v>228</v>
      </c>
      <c r="E2300" s="3">
        <v>18</v>
      </c>
      <c r="F2300" s="3">
        <v>5</v>
      </c>
      <c r="G2300" s="3">
        <v>5</v>
      </c>
      <c r="H2300" s="3">
        <v>0</v>
      </c>
      <c r="I2300" s="3">
        <v>13</v>
      </c>
      <c r="J2300" s="3">
        <v>0</v>
      </c>
      <c r="K2300" s="3">
        <f t="shared" si="365"/>
        <v>18</v>
      </c>
      <c r="L2300" s="2">
        <f t="shared" si="366"/>
        <v>27.777777777777779</v>
      </c>
      <c r="M2300" s="2">
        <f t="shared" si="367"/>
        <v>27.777777777777779</v>
      </c>
      <c r="N2300" s="2">
        <f t="shared" si="368"/>
        <v>0</v>
      </c>
      <c r="O2300" s="2">
        <f t="shared" si="369"/>
        <v>72.222222222222214</v>
      </c>
      <c r="P2300" s="2">
        <f t="shared" si="364"/>
        <v>0</v>
      </c>
    </row>
    <row r="2301" spans="1:16">
      <c r="A2301" t="s">
        <v>7</v>
      </c>
      <c r="B2301" t="s">
        <v>61</v>
      </c>
      <c r="C2301" t="s">
        <v>237</v>
      </c>
      <c r="D2301" t="s">
        <v>229</v>
      </c>
      <c r="E2301" s="3">
        <v>16</v>
      </c>
      <c r="F2301" s="3">
        <v>1</v>
      </c>
      <c r="G2301" s="3">
        <v>1</v>
      </c>
      <c r="H2301" s="3">
        <v>0</v>
      </c>
      <c r="I2301" s="3">
        <v>15</v>
      </c>
      <c r="J2301" s="3">
        <v>0</v>
      </c>
      <c r="K2301" s="3">
        <f t="shared" si="365"/>
        <v>16</v>
      </c>
      <c r="L2301" s="2">
        <f t="shared" si="366"/>
        <v>6.25</v>
      </c>
      <c r="M2301" s="2">
        <f t="shared" si="367"/>
        <v>6.25</v>
      </c>
      <c r="N2301" s="2">
        <f t="shared" si="368"/>
        <v>0</v>
      </c>
      <c r="O2301" s="2">
        <f t="shared" si="369"/>
        <v>93.75</v>
      </c>
      <c r="P2301" s="2">
        <f t="shared" si="364"/>
        <v>0</v>
      </c>
    </row>
    <row r="2302" spans="1:16">
      <c r="A2302" t="s">
        <v>7</v>
      </c>
      <c r="B2302" t="s">
        <v>61</v>
      </c>
      <c r="C2302" t="s">
        <v>237</v>
      </c>
      <c r="D2302" t="s">
        <v>230</v>
      </c>
      <c r="E2302" s="3">
        <v>11</v>
      </c>
      <c r="F2302" s="3">
        <v>1</v>
      </c>
      <c r="G2302" s="3">
        <v>1</v>
      </c>
      <c r="H2302" s="3">
        <v>0</v>
      </c>
      <c r="I2302" s="3">
        <v>10</v>
      </c>
      <c r="J2302" s="3">
        <v>0</v>
      </c>
      <c r="K2302" s="3">
        <f t="shared" si="365"/>
        <v>11</v>
      </c>
      <c r="L2302" s="2">
        <f t="shared" si="366"/>
        <v>9.0909090909090917</v>
      </c>
      <c r="M2302" s="2">
        <f t="shared" si="367"/>
        <v>9.0909090909090917</v>
      </c>
      <c r="N2302" s="2">
        <f t="shared" si="368"/>
        <v>0</v>
      </c>
      <c r="O2302" s="2">
        <f t="shared" si="369"/>
        <v>90.909090909090907</v>
      </c>
      <c r="P2302" s="2">
        <f t="shared" si="364"/>
        <v>0</v>
      </c>
    </row>
    <row r="2303" spans="1:16">
      <c r="A2303" t="s">
        <v>7</v>
      </c>
      <c r="B2303" t="s">
        <v>61</v>
      </c>
      <c r="C2303" t="s">
        <v>237</v>
      </c>
      <c r="D2303" t="s">
        <v>231</v>
      </c>
      <c r="E2303" s="3">
        <v>16</v>
      </c>
      <c r="F2303" s="3">
        <v>4</v>
      </c>
      <c r="G2303" s="3">
        <v>4</v>
      </c>
      <c r="H2303" s="3">
        <v>0</v>
      </c>
      <c r="I2303" s="3">
        <v>12</v>
      </c>
      <c r="J2303" s="3">
        <v>0</v>
      </c>
      <c r="K2303" s="3">
        <f t="shared" si="365"/>
        <v>16</v>
      </c>
      <c r="L2303" s="2">
        <f t="shared" si="366"/>
        <v>25</v>
      </c>
      <c r="M2303" s="2">
        <f t="shared" si="367"/>
        <v>25</v>
      </c>
      <c r="N2303" s="2">
        <f t="shared" si="368"/>
        <v>0</v>
      </c>
      <c r="O2303" s="2">
        <f t="shared" si="369"/>
        <v>75</v>
      </c>
      <c r="P2303" s="2">
        <f t="shared" si="364"/>
        <v>0</v>
      </c>
    </row>
    <row r="2304" spans="1:16">
      <c r="A2304" t="s">
        <v>7</v>
      </c>
      <c r="B2304" t="s">
        <v>61</v>
      </c>
      <c r="C2304" t="s">
        <v>237</v>
      </c>
      <c r="D2304" t="s">
        <v>232</v>
      </c>
      <c r="E2304" s="3">
        <v>6</v>
      </c>
      <c r="F2304" s="3">
        <v>2</v>
      </c>
      <c r="G2304" s="3">
        <v>2</v>
      </c>
      <c r="H2304" s="3">
        <v>0</v>
      </c>
      <c r="I2304" s="3">
        <v>4</v>
      </c>
      <c r="J2304" s="3">
        <v>0</v>
      </c>
      <c r="K2304" s="3">
        <f t="shared" si="365"/>
        <v>6</v>
      </c>
      <c r="L2304" s="2">
        <f t="shared" si="366"/>
        <v>33.333333333333329</v>
      </c>
      <c r="M2304" s="2">
        <f t="shared" si="367"/>
        <v>33.333333333333329</v>
      </c>
      <c r="N2304" s="2">
        <f t="shared" si="368"/>
        <v>0</v>
      </c>
      <c r="O2304" s="2">
        <f t="shared" si="369"/>
        <v>66.666666666666657</v>
      </c>
      <c r="P2304" s="2">
        <f t="shared" si="364"/>
        <v>0</v>
      </c>
    </row>
    <row r="2305" spans="1:16">
      <c r="A2305" t="s">
        <v>7</v>
      </c>
      <c r="B2305" t="s">
        <v>61</v>
      </c>
      <c r="C2305" t="s">
        <v>237</v>
      </c>
      <c r="D2305" t="s">
        <v>233</v>
      </c>
      <c r="E2305" s="3">
        <v>7</v>
      </c>
      <c r="F2305" s="3">
        <v>0</v>
      </c>
      <c r="G2305" s="3">
        <v>0</v>
      </c>
      <c r="H2305" s="3">
        <v>0</v>
      </c>
      <c r="I2305" s="3">
        <v>7</v>
      </c>
      <c r="J2305" s="3">
        <v>0</v>
      </c>
      <c r="K2305" s="3">
        <f t="shared" si="365"/>
        <v>7</v>
      </c>
      <c r="L2305" s="2">
        <f t="shared" si="366"/>
        <v>0</v>
      </c>
      <c r="M2305" s="2">
        <f t="shared" si="367"/>
        <v>0</v>
      </c>
      <c r="N2305" s="2">
        <f t="shared" si="368"/>
        <v>0</v>
      </c>
      <c r="O2305" s="2">
        <f t="shared" si="369"/>
        <v>100</v>
      </c>
      <c r="P2305" s="2" t="str">
        <f t="shared" si="364"/>
        <v xml:space="preserve"> </v>
      </c>
    </row>
    <row r="2306" spans="1:16">
      <c r="A2306" t="s">
        <v>7</v>
      </c>
      <c r="B2306" t="s">
        <v>61</v>
      </c>
      <c r="C2306" t="s">
        <v>237</v>
      </c>
      <c r="D2306" t="s">
        <v>235</v>
      </c>
      <c r="E2306" s="3">
        <v>6</v>
      </c>
      <c r="F2306" s="3">
        <v>0</v>
      </c>
      <c r="G2306" s="3">
        <v>0</v>
      </c>
      <c r="H2306" s="3">
        <v>0</v>
      </c>
      <c r="I2306" s="3">
        <v>6</v>
      </c>
      <c r="J2306" s="3">
        <v>0</v>
      </c>
      <c r="K2306" s="3">
        <f t="shared" si="365"/>
        <v>6</v>
      </c>
      <c r="L2306" s="2">
        <f t="shared" si="366"/>
        <v>0</v>
      </c>
      <c r="M2306" s="2">
        <f t="shared" si="367"/>
        <v>0</v>
      </c>
      <c r="N2306" s="2">
        <f t="shared" si="368"/>
        <v>0</v>
      </c>
      <c r="O2306" s="2">
        <f t="shared" si="369"/>
        <v>100</v>
      </c>
      <c r="P2306" s="2" t="str">
        <f t="shared" si="364"/>
        <v xml:space="preserve"> </v>
      </c>
    </row>
    <row r="2307" spans="1:16">
      <c r="A2307" t="s">
        <v>7</v>
      </c>
      <c r="B2307" t="s">
        <v>61</v>
      </c>
      <c r="C2307" t="s">
        <v>237</v>
      </c>
      <c r="D2307" t="s">
        <v>234</v>
      </c>
      <c r="E2307" s="3">
        <f t="shared" ref="E2307:J2307" si="371">SUM(E2293:E2301)</f>
        <v>225</v>
      </c>
      <c r="F2307" s="3">
        <f t="shared" si="371"/>
        <v>51</v>
      </c>
      <c r="G2307" s="3">
        <f t="shared" si="371"/>
        <v>51</v>
      </c>
      <c r="H2307" s="3">
        <f t="shared" si="371"/>
        <v>0</v>
      </c>
      <c r="I2307" s="3">
        <f t="shared" si="371"/>
        <v>174</v>
      </c>
      <c r="J2307" s="3">
        <f t="shared" si="371"/>
        <v>0</v>
      </c>
      <c r="K2307" s="3">
        <f t="shared" si="365"/>
        <v>225</v>
      </c>
      <c r="L2307" s="2">
        <f t="shared" si="366"/>
        <v>22.666666666666664</v>
      </c>
      <c r="M2307" s="2">
        <f t="shared" si="367"/>
        <v>22.666666666666664</v>
      </c>
      <c r="N2307" s="2">
        <f t="shared" si="368"/>
        <v>0</v>
      </c>
      <c r="O2307" s="2">
        <f t="shared" si="369"/>
        <v>77.333333333333329</v>
      </c>
      <c r="P2307" s="2">
        <f t="shared" si="364"/>
        <v>0</v>
      </c>
    </row>
    <row r="2308" spans="1:16">
      <c r="A2308" t="s">
        <v>7</v>
      </c>
      <c r="B2308" t="s">
        <v>62</v>
      </c>
      <c r="C2308" t="s">
        <v>236</v>
      </c>
      <c r="D2308" t="s">
        <v>1</v>
      </c>
      <c r="E2308" s="3">
        <v>3245</v>
      </c>
      <c r="F2308" s="3">
        <v>2362</v>
      </c>
      <c r="G2308" s="3">
        <v>2208</v>
      </c>
      <c r="H2308" s="3">
        <v>154</v>
      </c>
      <c r="I2308" s="3">
        <v>852</v>
      </c>
      <c r="J2308" s="3">
        <v>31</v>
      </c>
      <c r="K2308" s="3">
        <f t="shared" si="365"/>
        <v>3214</v>
      </c>
      <c r="L2308" s="2">
        <f t="shared" si="366"/>
        <v>73.490976975731186</v>
      </c>
      <c r="M2308" s="2">
        <f t="shared" si="367"/>
        <v>68.699439950217794</v>
      </c>
      <c r="N2308" s="2">
        <f t="shared" si="368"/>
        <v>4.7915370255133789</v>
      </c>
      <c r="O2308" s="2">
        <f t="shared" si="369"/>
        <v>26.509023024268824</v>
      </c>
      <c r="P2308" s="2">
        <f t="shared" si="364"/>
        <v>6.5198983911939044</v>
      </c>
    </row>
    <row r="2309" spans="1:16">
      <c r="A2309" t="s">
        <v>7</v>
      </c>
      <c r="B2309" t="s">
        <v>62</v>
      </c>
      <c r="C2309" t="s">
        <v>236</v>
      </c>
      <c r="D2309" t="s">
        <v>219</v>
      </c>
      <c r="E2309" s="3">
        <v>257</v>
      </c>
      <c r="F2309" s="3">
        <v>8</v>
      </c>
      <c r="G2309" s="3">
        <v>5</v>
      </c>
      <c r="H2309" s="3">
        <v>3</v>
      </c>
      <c r="I2309" s="3">
        <v>249</v>
      </c>
      <c r="J2309" s="3">
        <v>0</v>
      </c>
      <c r="K2309" s="3">
        <f t="shared" si="365"/>
        <v>257</v>
      </c>
      <c r="L2309" s="2">
        <f t="shared" si="366"/>
        <v>3.1128404669260701</v>
      </c>
      <c r="M2309" s="2">
        <f t="shared" si="367"/>
        <v>1.9455252918287937</v>
      </c>
      <c r="N2309" s="2">
        <f t="shared" si="368"/>
        <v>1.1673151750972763</v>
      </c>
      <c r="O2309" s="2">
        <f t="shared" si="369"/>
        <v>96.887159533073927</v>
      </c>
      <c r="P2309" s="2">
        <f t="shared" si="364"/>
        <v>37.5</v>
      </c>
    </row>
    <row r="2310" spans="1:16">
      <c r="A2310" t="s">
        <v>7</v>
      </c>
      <c r="B2310" t="s">
        <v>62</v>
      </c>
      <c r="C2310" t="s">
        <v>236</v>
      </c>
      <c r="D2310" t="s">
        <v>220</v>
      </c>
      <c r="E2310" s="3">
        <v>397</v>
      </c>
      <c r="F2310" s="3">
        <v>131</v>
      </c>
      <c r="G2310" s="3">
        <v>92</v>
      </c>
      <c r="H2310" s="3">
        <v>39</v>
      </c>
      <c r="I2310" s="3">
        <v>266</v>
      </c>
      <c r="J2310" s="3">
        <v>0</v>
      </c>
      <c r="K2310" s="3">
        <f t="shared" si="365"/>
        <v>397</v>
      </c>
      <c r="L2310" s="2">
        <f t="shared" si="366"/>
        <v>32.997481108312343</v>
      </c>
      <c r="M2310" s="2">
        <f t="shared" si="367"/>
        <v>23.173803526448363</v>
      </c>
      <c r="N2310" s="2">
        <f t="shared" si="368"/>
        <v>9.8236775818639792</v>
      </c>
      <c r="O2310" s="2">
        <f t="shared" si="369"/>
        <v>67.002518891687657</v>
      </c>
      <c r="P2310" s="2">
        <f t="shared" si="364"/>
        <v>29.770992366412212</v>
      </c>
    </row>
    <row r="2311" spans="1:16">
      <c r="A2311" t="s">
        <v>7</v>
      </c>
      <c r="B2311" t="s">
        <v>62</v>
      </c>
      <c r="C2311" t="s">
        <v>236</v>
      </c>
      <c r="D2311" t="s">
        <v>221</v>
      </c>
      <c r="E2311" s="3">
        <v>405</v>
      </c>
      <c r="F2311" s="3">
        <v>329</v>
      </c>
      <c r="G2311" s="3">
        <v>290</v>
      </c>
      <c r="H2311" s="3">
        <v>39</v>
      </c>
      <c r="I2311" s="3">
        <v>74</v>
      </c>
      <c r="J2311" s="3">
        <v>2</v>
      </c>
      <c r="K2311" s="3">
        <f t="shared" si="365"/>
        <v>403</v>
      </c>
      <c r="L2311" s="2">
        <f t="shared" si="366"/>
        <v>81.637717121588096</v>
      </c>
      <c r="M2311" s="2">
        <f t="shared" si="367"/>
        <v>71.960297766749378</v>
      </c>
      <c r="N2311" s="2">
        <f t="shared" si="368"/>
        <v>9.67741935483871</v>
      </c>
      <c r="O2311" s="2">
        <f t="shared" si="369"/>
        <v>18.362282878411911</v>
      </c>
      <c r="P2311" s="2">
        <f t="shared" si="364"/>
        <v>11.854103343465045</v>
      </c>
    </row>
    <row r="2312" spans="1:16">
      <c r="A2312" t="s">
        <v>7</v>
      </c>
      <c r="B2312" t="s">
        <v>62</v>
      </c>
      <c r="C2312" t="s">
        <v>236</v>
      </c>
      <c r="D2312" t="s">
        <v>222</v>
      </c>
      <c r="E2312" s="3">
        <v>350</v>
      </c>
      <c r="F2312" s="3">
        <v>321</v>
      </c>
      <c r="G2312" s="3">
        <v>307</v>
      </c>
      <c r="H2312" s="3">
        <v>14</v>
      </c>
      <c r="I2312" s="3">
        <v>25</v>
      </c>
      <c r="J2312" s="3">
        <v>4</v>
      </c>
      <c r="K2312" s="3">
        <f t="shared" si="365"/>
        <v>346</v>
      </c>
      <c r="L2312" s="2">
        <f t="shared" si="366"/>
        <v>92.774566473988443</v>
      </c>
      <c r="M2312" s="2">
        <f t="shared" si="367"/>
        <v>88.728323699421964</v>
      </c>
      <c r="N2312" s="2">
        <f t="shared" si="368"/>
        <v>4.0462427745664744</v>
      </c>
      <c r="O2312" s="2">
        <f t="shared" si="369"/>
        <v>7.2254335260115612</v>
      </c>
      <c r="P2312" s="2">
        <f t="shared" si="364"/>
        <v>4.361370716510903</v>
      </c>
    </row>
    <row r="2313" spans="1:16">
      <c r="A2313" t="s">
        <v>7</v>
      </c>
      <c r="B2313" t="s">
        <v>62</v>
      </c>
      <c r="C2313" t="s">
        <v>236</v>
      </c>
      <c r="D2313" t="s">
        <v>223</v>
      </c>
      <c r="E2313" s="3">
        <v>343</v>
      </c>
      <c r="F2313" s="3">
        <v>325</v>
      </c>
      <c r="G2313" s="3">
        <v>303</v>
      </c>
      <c r="H2313" s="3">
        <v>22</v>
      </c>
      <c r="I2313" s="3">
        <v>16</v>
      </c>
      <c r="J2313" s="3">
        <v>2</v>
      </c>
      <c r="K2313" s="3">
        <f t="shared" si="365"/>
        <v>341</v>
      </c>
      <c r="L2313" s="2">
        <f t="shared" si="366"/>
        <v>95.307917888563054</v>
      </c>
      <c r="M2313" s="2">
        <f t="shared" si="367"/>
        <v>88.856304985337246</v>
      </c>
      <c r="N2313" s="2">
        <f t="shared" si="368"/>
        <v>6.4516129032258061</v>
      </c>
      <c r="O2313" s="2">
        <f t="shared" si="369"/>
        <v>4.6920821114369504</v>
      </c>
      <c r="P2313" s="2">
        <f t="shared" si="364"/>
        <v>6.7692307692307692</v>
      </c>
    </row>
    <row r="2314" spans="1:16">
      <c r="A2314" t="s">
        <v>7</v>
      </c>
      <c r="B2314" t="s">
        <v>62</v>
      </c>
      <c r="C2314" t="s">
        <v>236</v>
      </c>
      <c r="D2314" t="s">
        <v>224</v>
      </c>
      <c r="E2314" s="3">
        <v>333</v>
      </c>
      <c r="F2314" s="3">
        <v>317</v>
      </c>
      <c r="G2314" s="3">
        <v>308</v>
      </c>
      <c r="H2314" s="3">
        <v>9</v>
      </c>
      <c r="I2314" s="3">
        <v>16</v>
      </c>
      <c r="J2314" s="3">
        <v>0</v>
      </c>
      <c r="K2314" s="3">
        <f t="shared" si="365"/>
        <v>333</v>
      </c>
      <c r="L2314" s="2">
        <f t="shared" si="366"/>
        <v>95.195195195195197</v>
      </c>
      <c r="M2314" s="2">
        <f t="shared" si="367"/>
        <v>92.492492492492488</v>
      </c>
      <c r="N2314" s="2">
        <f t="shared" si="368"/>
        <v>2.7027027027027026</v>
      </c>
      <c r="O2314" s="2">
        <f t="shared" si="369"/>
        <v>4.8048048048048049</v>
      </c>
      <c r="P2314" s="2">
        <f t="shared" si="364"/>
        <v>2.8391167192429023</v>
      </c>
    </row>
    <row r="2315" spans="1:16">
      <c r="A2315" t="s">
        <v>7</v>
      </c>
      <c r="B2315" t="s">
        <v>62</v>
      </c>
      <c r="C2315" t="s">
        <v>236</v>
      </c>
      <c r="D2315" t="s">
        <v>225</v>
      </c>
      <c r="E2315" s="3">
        <v>287</v>
      </c>
      <c r="F2315" s="3">
        <v>274</v>
      </c>
      <c r="G2315" s="3">
        <v>267</v>
      </c>
      <c r="H2315" s="3">
        <v>7</v>
      </c>
      <c r="I2315" s="3">
        <v>9</v>
      </c>
      <c r="J2315" s="3">
        <v>4</v>
      </c>
      <c r="K2315" s="3">
        <f t="shared" si="365"/>
        <v>283</v>
      </c>
      <c r="L2315" s="2">
        <f t="shared" si="366"/>
        <v>96.81978798586573</v>
      </c>
      <c r="M2315" s="2">
        <f t="shared" si="367"/>
        <v>94.346289752650179</v>
      </c>
      <c r="N2315" s="2">
        <f t="shared" si="368"/>
        <v>2.4734982332155475</v>
      </c>
      <c r="O2315" s="2">
        <f t="shared" si="369"/>
        <v>3.1802120141342751</v>
      </c>
      <c r="P2315" s="2">
        <f t="shared" si="364"/>
        <v>2.5547445255474455</v>
      </c>
    </row>
    <row r="2316" spans="1:16">
      <c r="A2316" t="s">
        <v>7</v>
      </c>
      <c r="B2316" t="s">
        <v>62</v>
      </c>
      <c r="C2316" t="s">
        <v>236</v>
      </c>
      <c r="D2316" t="s">
        <v>226</v>
      </c>
      <c r="E2316" s="3">
        <v>233</v>
      </c>
      <c r="F2316" s="3">
        <v>219</v>
      </c>
      <c r="G2316" s="3">
        <v>211</v>
      </c>
      <c r="H2316" s="3">
        <v>8</v>
      </c>
      <c r="I2316" s="3">
        <v>14</v>
      </c>
      <c r="J2316" s="3">
        <v>0</v>
      </c>
      <c r="K2316" s="3">
        <f t="shared" si="365"/>
        <v>233</v>
      </c>
      <c r="L2316" s="2">
        <f t="shared" si="366"/>
        <v>93.991416309012877</v>
      </c>
      <c r="M2316" s="2">
        <f t="shared" si="367"/>
        <v>90.557939914163086</v>
      </c>
      <c r="N2316" s="2">
        <f t="shared" si="368"/>
        <v>3.4334763948497855</v>
      </c>
      <c r="O2316" s="2">
        <f t="shared" si="369"/>
        <v>6.0085836909871242</v>
      </c>
      <c r="P2316" s="2">
        <f t="shared" si="364"/>
        <v>3.6529680365296802</v>
      </c>
    </row>
    <row r="2317" spans="1:16">
      <c r="A2317" t="s">
        <v>7</v>
      </c>
      <c r="B2317" t="s">
        <v>62</v>
      </c>
      <c r="C2317" t="s">
        <v>236</v>
      </c>
      <c r="D2317" t="s">
        <v>227</v>
      </c>
      <c r="E2317" s="3">
        <v>160</v>
      </c>
      <c r="F2317" s="3">
        <v>148</v>
      </c>
      <c r="G2317" s="3">
        <v>147</v>
      </c>
      <c r="H2317" s="3">
        <v>1</v>
      </c>
      <c r="I2317" s="3">
        <v>10</v>
      </c>
      <c r="J2317" s="3">
        <v>2</v>
      </c>
      <c r="K2317" s="3">
        <f t="shared" si="365"/>
        <v>158</v>
      </c>
      <c r="L2317" s="2">
        <f t="shared" si="366"/>
        <v>93.670886075949369</v>
      </c>
      <c r="M2317" s="2">
        <f t="shared" si="367"/>
        <v>93.037974683544306</v>
      </c>
      <c r="N2317" s="2">
        <f t="shared" si="368"/>
        <v>0.63291139240506333</v>
      </c>
      <c r="O2317" s="2">
        <f t="shared" si="369"/>
        <v>6.3291139240506329</v>
      </c>
      <c r="P2317" s="2">
        <f t="shared" si="364"/>
        <v>0.67567567567567566</v>
      </c>
    </row>
    <row r="2318" spans="1:16">
      <c r="A2318" t="s">
        <v>7</v>
      </c>
      <c r="B2318" t="s">
        <v>62</v>
      </c>
      <c r="C2318" t="s">
        <v>236</v>
      </c>
      <c r="D2318" t="s">
        <v>228</v>
      </c>
      <c r="E2318" s="3">
        <v>157</v>
      </c>
      <c r="F2318" s="3">
        <v>137</v>
      </c>
      <c r="G2318" s="3">
        <v>135</v>
      </c>
      <c r="H2318" s="3">
        <v>2</v>
      </c>
      <c r="I2318" s="3">
        <v>19</v>
      </c>
      <c r="J2318" s="3">
        <v>1</v>
      </c>
      <c r="K2318" s="3">
        <f t="shared" si="365"/>
        <v>156</v>
      </c>
      <c r="L2318" s="2">
        <f t="shared" si="366"/>
        <v>87.820512820512818</v>
      </c>
      <c r="M2318" s="2">
        <f t="shared" si="367"/>
        <v>86.538461538461547</v>
      </c>
      <c r="N2318" s="2">
        <f t="shared" si="368"/>
        <v>1.2820512820512819</v>
      </c>
      <c r="O2318" s="2">
        <f t="shared" si="369"/>
        <v>12.179487179487179</v>
      </c>
      <c r="P2318" s="2">
        <f t="shared" si="364"/>
        <v>1.4598540145985401</v>
      </c>
    </row>
    <row r="2319" spans="1:16">
      <c r="A2319" t="s">
        <v>7</v>
      </c>
      <c r="B2319" t="s">
        <v>62</v>
      </c>
      <c r="C2319" t="s">
        <v>236</v>
      </c>
      <c r="D2319" t="s">
        <v>229</v>
      </c>
      <c r="E2319" s="3">
        <v>83</v>
      </c>
      <c r="F2319" s="3">
        <v>66</v>
      </c>
      <c r="G2319" s="3">
        <v>64</v>
      </c>
      <c r="H2319" s="3">
        <v>2</v>
      </c>
      <c r="I2319" s="3">
        <v>16</v>
      </c>
      <c r="J2319" s="3">
        <v>1</v>
      </c>
      <c r="K2319" s="3">
        <f t="shared" si="365"/>
        <v>82</v>
      </c>
      <c r="L2319" s="2">
        <f t="shared" si="366"/>
        <v>80.487804878048792</v>
      </c>
      <c r="M2319" s="2">
        <f t="shared" si="367"/>
        <v>78.048780487804876</v>
      </c>
      <c r="N2319" s="2">
        <f t="shared" si="368"/>
        <v>2.4390243902439024</v>
      </c>
      <c r="O2319" s="2">
        <f t="shared" si="369"/>
        <v>19.512195121951219</v>
      </c>
      <c r="P2319" s="2">
        <f t="shared" si="364"/>
        <v>3.0303030303030303</v>
      </c>
    </row>
    <row r="2320" spans="1:16">
      <c r="A2320" t="s">
        <v>7</v>
      </c>
      <c r="B2320" t="s">
        <v>62</v>
      </c>
      <c r="C2320" t="s">
        <v>236</v>
      </c>
      <c r="D2320" t="s">
        <v>230</v>
      </c>
      <c r="E2320" s="3">
        <v>94</v>
      </c>
      <c r="F2320" s="3">
        <v>52</v>
      </c>
      <c r="G2320" s="3">
        <v>47</v>
      </c>
      <c r="H2320" s="3">
        <v>5</v>
      </c>
      <c r="I2320" s="3">
        <v>38</v>
      </c>
      <c r="J2320" s="3">
        <v>4</v>
      </c>
      <c r="K2320" s="3">
        <f t="shared" si="365"/>
        <v>90</v>
      </c>
      <c r="L2320" s="2">
        <f t="shared" si="366"/>
        <v>57.777777777777771</v>
      </c>
      <c r="M2320" s="2">
        <f t="shared" si="367"/>
        <v>52.222222222222229</v>
      </c>
      <c r="N2320" s="2">
        <f t="shared" si="368"/>
        <v>5.5555555555555554</v>
      </c>
      <c r="O2320" s="2">
        <f t="shared" si="369"/>
        <v>42.222222222222221</v>
      </c>
      <c r="P2320" s="2">
        <f t="shared" si="364"/>
        <v>9.6153846153846168</v>
      </c>
    </row>
    <row r="2321" spans="1:16">
      <c r="A2321" t="s">
        <v>7</v>
      </c>
      <c r="B2321" t="s">
        <v>62</v>
      </c>
      <c r="C2321" t="s">
        <v>236</v>
      </c>
      <c r="D2321" t="s">
        <v>231</v>
      </c>
      <c r="E2321" s="3">
        <v>68</v>
      </c>
      <c r="F2321" s="3">
        <v>23</v>
      </c>
      <c r="G2321" s="3">
        <v>20</v>
      </c>
      <c r="H2321" s="3">
        <v>3</v>
      </c>
      <c r="I2321" s="3">
        <v>39</v>
      </c>
      <c r="J2321" s="3">
        <v>6</v>
      </c>
      <c r="K2321" s="3">
        <f t="shared" si="365"/>
        <v>62</v>
      </c>
      <c r="L2321" s="2">
        <f t="shared" si="366"/>
        <v>37.096774193548384</v>
      </c>
      <c r="M2321" s="2">
        <f t="shared" si="367"/>
        <v>32.258064516129032</v>
      </c>
      <c r="N2321" s="2">
        <f t="shared" si="368"/>
        <v>4.838709677419355</v>
      </c>
      <c r="O2321" s="2">
        <f t="shared" si="369"/>
        <v>62.903225806451616</v>
      </c>
      <c r="P2321" s="2">
        <f t="shared" si="364"/>
        <v>13.043478260869565</v>
      </c>
    </row>
    <row r="2322" spans="1:16">
      <c r="A2322" t="s">
        <v>7</v>
      </c>
      <c r="B2322" t="s">
        <v>62</v>
      </c>
      <c r="C2322" t="s">
        <v>236</v>
      </c>
      <c r="D2322" t="s">
        <v>232</v>
      </c>
      <c r="E2322" s="3">
        <v>41</v>
      </c>
      <c r="F2322" s="3">
        <v>9</v>
      </c>
      <c r="G2322" s="3">
        <v>9</v>
      </c>
      <c r="H2322" s="3">
        <v>0</v>
      </c>
      <c r="I2322" s="3">
        <v>31</v>
      </c>
      <c r="J2322" s="3">
        <v>1</v>
      </c>
      <c r="K2322" s="3">
        <f t="shared" si="365"/>
        <v>40</v>
      </c>
      <c r="L2322" s="2">
        <f t="shared" si="366"/>
        <v>22.5</v>
      </c>
      <c r="M2322" s="2">
        <f t="shared" si="367"/>
        <v>22.5</v>
      </c>
      <c r="N2322" s="2">
        <f t="shared" si="368"/>
        <v>0</v>
      </c>
      <c r="O2322" s="2">
        <f t="shared" si="369"/>
        <v>77.5</v>
      </c>
      <c r="P2322" s="2">
        <f t="shared" si="364"/>
        <v>0</v>
      </c>
    </row>
    <row r="2323" spans="1:16">
      <c r="A2323" t="s">
        <v>7</v>
      </c>
      <c r="B2323" t="s">
        <v>62</v>
      </c>
      <c r="C2323" t="s">
        <v>236</v>
      </c>
      <c r="D2323" t="s">
        <v>233</v>
      </c>
      <c r="E2323" s="3">
        <v>21</v>
      </c>
      <c r="F2323" s="3">
        <v>2</v>
      </c>
      <c r="G2323" s="3">
        <v>2</v>
      </c>
      <c r="H2323" s="3">
        <v>0</v>
      </c>
      <c r="I2323" s="3">
        <v>17</v>
      </c>
      <c r="J2323" s="3">
        <v>2</v>
      </c>
      <c r="K2323" s="3">
        <f t="shared" si="365"/>
        <v>19</v>
      </c>
      <c r="L2323" s="2">
        <f t="shared" si="366"/>
        <v>10.526315789473683</v>
      </c>
      <c r="M2323" s="2">
        <f t="shared" si="367"/>
        <v>10.526315789473683</v>
      </c>
      <c r="N2323" s="2">
        <f t="shared" si="368"/>
        <v>0</v>
      </c>
      <c r="O2323" s="2">
        <f t="shared" si="369"/>
        <v>89.473684210526315</v>
      </c>
      <c r="P2323" s="2">
        <f t="shared" si="364"/>
        <v>0</v>
      </c>
    </row>
    <row r="2324" spans="1:16">
      <c r="A2324" t="s">
        <v>7</v>
      </c>
      <c r="B2324" t="s">
        <v>62</v>
      </c>
      <c r="C2324" t="s">
        <v>236</v>
      </c>
      <c r="D2324" t="s">
        <v>235</v>
      </c>
      <c r="E2324" s="3">
        <v>16</v>
      </c>
      <c r="F2324" s="3">
        <v>1</v>
      </c>
      <c r="G2324" s="3">
        <v>1</v>
      </c>
      <c r="H2324" s="3">
        <v>0</v>
      </c>
      <c r="I2324" s="3">
        <v>13</v>
      </c>
      <c r="J2324" s="3">
        <v>2</v>
      </c>
      <c r="K2324" s="3">
        <f t="shared" si="365"/>
        <v>14</v>
      </c>
      <c r="L2324" s="2">
        <f t="shared" si="366"/>
        <v>7.1428571428571423</v>
      </c>
      <c r="M2324" s="2">
        <f t="shared" si="367"/>
        <v>7.1428571428571423</v>
      </c>
      <c r="N2324" s="2">
        <f t="shared" si="368"/>
        <v>0</v>
      </c>
      <c r="O2324" s="2">
        <f t="shared" si="369"/>
        <v>92.857142857142861</v>
      </c>
      <c r="P2324" s="2">
        <f t="shared" si="364"/>
        <v>0</v>
      </c>
    </row>
    <row r="2325" spans="1:16">
      <c r="A2325" t="s">
        <v>7</v>
      </c>
      <c r="B2325" t="s">
        <v>62</v>
      </c>
      <c r="C2325" t="s">
        <v>236</v>
      </c>
      <c r="D2325" t="s">
        <v>234</v>
      </c>
      <c r="E2325" s="3">
        <f t="shared" ref="E2325:J2325" si="372">SUM(E2311:E2319)</f>
        <v>2351</v>
      </c>
      <c r="F2325" s="3">
        <f t="shared" si="372"/>
        <v>2136</v>
      </c>
      <c r="G2325" s="3">
        <f t="shared" si="372"/>
        <v>2032</v>
      </c>
      <c r="H2325" s="3">
        <f t="shared" si="372"/>
        <v>104</v>
      </c>
      <c r="I2325" s="3">
        <f t="shared" si="372"/>
        <v>199</v>
      </c>
      <c r="J2325" s="3">
        <f t="shared" si="372"/>
        <v>16</v>
      </c>
      <c r="K2325" s="3">
        <f t="shared" si="365"/>
        <v>2335</v>
      </c>
      <c r="L2325" s="2">
        <f t="shared" si="366"/>
        <v>91.477516059957182</v>
      </c>
      <c r="M2325" s="2">
        <f t="shared" si="367"/>
        <v>87.023554603854393</v>
      </c>
      <c r="N2325" s="2">
        <f t="shared" si="368"/>
        <v>4.4539614561027836</v>
      </c>
      <c r="O2325" s="2">
        <f t="shared" si="369"/>
        <v>8.5224839400428269</v>
      </c>
      <c r="P2325" s="2">
        <f t="shared" si="364"/>
        <v>4.868913857677903</v>
      </c>
    </row>
    <row r="2326" spans="1:16">
      <c r="A2326" t="s">
        <v>7</v>
      </c>
      <c r="B2326" t="s">
        <v>62</v>
      </c>
      <c r="C2326" t="s">
        <v>237</v>
      </c>
      <c r="D2326" t="s">
        <v>1</v>
      </c>
      <c r="E2326" s="3">
        <v>3027</v>
      </c>
      <c r="F2326" s="3">
        <v>573</v>
      </c>
      <c r="G2326" s="3">
        <v>553</v>
      </c>
      <c r="H2326" s="3">
        <v>20</v>
      </c>
      <c r="I2326" s="3">
        <v>2439</v>
      </c>
      <c r="J2326" s="3">
        <v>15</v>
      </c>
      <c r="K2326" s="3">
        <f t="shared" si="365"/>
        <v>3012</v>
      </c>
      <c r="L2326" s="2">
        <f t="shared" si="366"/>
        <v>19.023904382470118</v>
      </c>
      <c r="M2326" s="2">
        <f t="shared" si="367"/>
        <v>18.359893758300132</v>
      </c>
      <c r="N2326" s="2">
        <f t="shared" si="368"/>
        <v>0.66401062416998669</v>
      </c>
      <c r="O2326" s="2">
        <f t="shared" si="369"/>
        <v>80.976095617529879</v>
      </c>
      <c r="P2326" s="2">
        <f t="shared" si="364"/>
        <v>3.4904013961605584</v>
      </c>
    </row>
    <row r="2327" spans="1:16">
      <c r="A2327" t="s">
        <v>7</v>
      </c>
      <c r="B2327" t="s">
        <v>62</v>
      </c>
      <c r="C2327" t="s">
        <v>237</v>
      </c>
      <c r="D2327" t="s">
        <v>219</v>
      </c>
      <c r="E2327" s="3">
        <v>271</v>
      </c>
      <c r="F2327" s="3">
        <v>1</v>
      </c>
      <c r="G2327" s="3">
        <v>0</v>
      </c>
      <c r="H2327" s="3">
        <v>1</v>
      </c>
      <c r="I2327" s="3">
        <v>269</v>
      </c>
      <c r="J2327" s="3">
        <v>1</v>
      </c>
      <c r="K2327" s="3">
        <f t="shared" si="365"/>
        <v>270</v>
      </c>
      <c r="L2327" s="2">
        <f t="shared" si="366"/>
        <v>0.37037037037037041</v>
      </c>
      <c r="M2327" s="2">
        <f t="shared" si="367"/>
        <v>0</v>
      </c>
      <c r="N2327" s="2">
        <f t="shared" si="368"/>
        <v>0.37037037037037041</v>
      </c>
      <c r="O2327" s="2">
        <f t="shared" si="369"/>
        <v>99.629629629629633</v>
      </c>
      <c r="P2327" s="2">
        <f t="shared" si="364"/>
        <v>100</v>
      </c>
    </row>
    <row r="2328" spans="1:16">
      <c r="A2328" t="s">
        <v>7</v>
      </c>
      <c r="B2328" t="s">
        <v>62</v>
      </c>
      <c r="C2328" t="s">
        <v>237</v>
      </c>
      <c r="D2328" t="s">
        <v>220</v>
      </c>
      <c r="E2328" s="3">
        <v>418</v>
      </c>
      <c r="F2328" s="3">
        <v>41</v>
      </c>
      <c r="G2328" s="3">
        <v>35</v>
      </c>
      <c r="H2328" s="3">
        <v>6</v>
      </c>
      <c r="I2328" s="3">
        <v>371</v>
      </c>
      <c r="J2328" s="3">
        <v>6</v>
      </c>
      <c r="K2328" s="3">
        <f t="shared" si="365"/>
        <v>412</v>
      </c>
      <c r="L2328" s="2">
        <f t="shared" si="366"/>
        <v>9.9514563106796121</v>
      </c>
      <c r="M2328" s="2">
        <f t="shared" si="367"/>
        <v>8.4951456310679614</v>
      </c>
      <c r="N2328" s="2">
        <f t="shared" si="368"/>
        <v>1.4563106796116505</v>
      </c>
      <c r="O2328" s="2">
        <f t="shared" si="369"/>
        <v>90.048543689320397</v>
      </c>
      <c r="P2328" s="2">
        <f t="shared" si="364"/>
        <v>14.634146341463413</v>
      </c>
    </row>
    <row r="2329" spans="1:16">
      <c r="A2329" t="s">
        <v>7</v>
      </c>
      <c r="B2329" t="s">
        <v>62</v>
      </c>
      <c r="C2329" t="s">
        <v>237</v>
      </c>
      <c r="D2329" t="s">
        <v>221</v>
      </c>
      <c r="E2329" s="3">
        <v>332</v>
      </c>
      <c r="F2329" s="3">
        <v>59</v>
      </c>
      <c r="G2329" s="3">
        <v>52</v>
      </c>
      <c r="H2329" s="3">
        <v>7</v>
      </c>
      <c r="I2329" s="3">
        <v>272</v>
      </c>
      <c r="J2329" s="3">
        <v>1</v>
      </c>
      <c r="K2329" s="3">
        <f t="shared" si="365"/>
        <v>331</v>
      </c>
      <c r="L2329" s="2">
        <f t="shared" si="366"/>
        <v>17.82477341389728</v>
      </c>
      <c r="M2329" s="2">
        <f t="shared" si="367"/>
        <v>15.709969788519636</v>
      </c>
      <c r="N2329" s="2">
        <f t="shared" si="368"/>
        <v>2.1148036253776437</v>
      </c>
      <c r="O2329" s="2">
        <f t="shared" si="369"/>
        <v>82.175226586102724</v>
      </c>
      <c r="P2329" s="2">
        <f t="shared" si="364"/>
        <v>11.864406779661017</v>
      </c>
    </row>
    <row r="2330" spans="1:16">
      <c r="A2330" t="s">
        <v>7</v>
      </c>
      <c r="B2330" t="s">
        <v>62</v>
      </c>
      <c r="C2330" t="s">
        <v>237</v>
      </c>
      <c r="D2330" t="s">
        <v>222</v>
      </c>
      <c r="E2330" s="3">
        <v>347</v>
      </c>
      <c r="F2330" s="3">
        <v>97</v>
      </c>
      <c r="G2330" s="3">
        <v>94</v>
      </c>
      <c r="H2330" s="3">
        <v>3</v>
      </c>
      <c r="I2330" s="3">
        <v>250</v>
      </c>
      <c r="J2330" s="3">
        <v>0</v>
      </c>
      <c r="K2330" s="3">
        <f t="shared" si="365"/>
        <v>347</v>
      </c>
      <c r="L2330" s="2">
        <f t="shared" si="366"/>
        <v>27.953890489913547</v>
      </c>
      <c r="M2330" s="2">
        <f t="shared" si="367"/>
        <v>27.089337175792505</v>
      </c>
      <c r="N2330" s="2">
        <f t="shared" si="368"/>
        <v>0.86455331412103753</v>
      </c>
      <c r="O2330" s="2">
        <f t="shared" si="369"/>
        <v>72.046109510086453</v>
      </c>
      <c r="P2330" s="2">
        <f t="shared" si="364"/>
        <v>3.0927835051546393</v>
      </c>
    </row>
    <row r="2331" spans="1:16">
      <c r="A2331" t="s">
        <v>7</v>
      </c>
      <c r="B2331" t="s">
        <v>62</v>
      </c>
      <c r="C2331" t="s">
        <v>237</v>
      </c>
      <c r="D2331" t="s">
        <v>223</v>
      </c>
      <c r="E2331" s="3">
        <v>307</v>
      </c>
      <c r="F2331" s="3">
        <v>77</v>
      </c>
      <c r="G2331" s="3">
        <v>77</v>
      </c>
      <c r="H2331" s="3">
        <v>0</v>
      </c>
      <c r="I2331" s="3">
        <v>230</v>
      </c>
      <c r="J2331" s="3">
        <v>0</v>
      </c>
      <c r="K2331" s="3">
        <f t="shared" si="365"/>
        <v>307</v>
      </c>
      <c r="L2331" s="2">
        <f t="shared" si="366"/>
        <v>25.081433224755699</v>
      </c>
      <c r="M2331" s="2">
        <f t="shared" si="367"/>
        <v>25.081433224755699</v>
      </c>
      <c r="N2331" s="2">
        <f t="shared" si="368"/>
        <v>0</v>
      </c>
      <c r="O2331" s="2">
        <f t="shared" si="369"/>
        <v>74.918566775244301</v>
      </c>
      <c r="P2331" s="2">
        <f t="shared" si="364"/>
        <v>0</v>
      </c>
    </row>
    <row r="2332" spans="1:16">
      <c r="A2332" t="s">
        <v>7</v>
      </c>
      <c r="B2332" t="s">
        <v>62</v>
      </c>
      <c r="C2332" t="s">
        <v>237</v>
      </c>
      <c r="D2332" t="s">
        <v>224</v>
      </c>
      <c r="E2332" s="3">
        <v>333</v>
      </c>
      <c r="F2332" s="3">
        <v>94</v>
      </c>
      <c r="G2332" s="3">
        <v>92</v>
      </c>
      <c r="H2332" s="3">
        <v>2</v>
      </c>
      <c r="I2332" s="3">
        <v>239</v>
      </c>
      <c r="J2332" s="3">
        <v>0</v>
      </c>
      <c r="K2332" s="3">
        <f t="shared" si="365"/>
        <v>333</v>
      </c>
      <c r="L2332" s="2">
        <f t="shared" si="366"/>
        <v>28.228228228228229</v>
      </c>
      <c r="M2332" s="2">
        <f t="shared" si="367"/>
        <v>27.627627627627625</v>
      </c>
      <c r="N2332" s="2">
        <f t="shared" si="368"/>
        <v>0.60060060060060061</v>
      </c>
      <c r="O2332" s="2">
        <f t="shared" si="369"/>
        <v>71.771771771771782</v>
      </c>
      <c r="P2332" s="2">
        <f t="shared" si="364"/>
        <v>2.1276595744680851</v>
      </c>
    </row>
    <row r="2333" spans="1:16">
      <c r="A2333" t="s">
        <v>7</v>
      </c>
      <c r="B2333" t="s">
        <v>62</v>
      </c>
      <c r="C2333" t="s">
        <v>237</v>
      </c>
      <c r="D2333" t="s">
        <v>225</v>
      </c>
      <c r="E2333" s="3">
        <v>263</v>
      </c>
      <c r="F2333" s="3">
        <v>70</v>
      </c>
      <c r="G2333" s="3">
        <v>69</v>
      </c>
      <c r="H2333" s="3">
        <v>1</v>
      </c>
      <c r="I2333" s="3">
        <v>193</v>
      </c>
      <c r="J2333" s="3">
        <v>0</v>
      </c>
      <c r="K2333" s="3">
        <f t="shared" si="365"/>
        <v>263</v>
      </c>
      <c r="L2333" s="2">
        <f t="shared" si="366"/>
        <v>26.615969581749049</v>
      </c>
      <c r="M2333" s="2">
        <f t="shared" si="367"/>
        <v>26.235741444866921</v>
      </c>
      <c r="N2333" s="2">
        <f t="shared" si="368"/>
        <v>0.38022813688212925</v>
      </c>
      <c r="O2333" s="2">
        <f t="shared" si="369"/>
        <v>73.384030418250944</v>
      </c>
      <c r="P2333" s="2">
        <f t="shared" si="364"/>
        <v>1.4285714285714286</v>
      </c>
    </row>
    <row r="2334" spans="1:16">
      <c r="A2334" t="s">
        <v>7</v>
      </c>
      <c r="B2334" t="s">
        <v>62</v>
      </c>
      <c r="C2334" t="s">
        <v>237</v>
      </c>
      <c r="D2334" t="s">
        <v>226</v>
      </c>
      <c r="E2334" s="3">
        <v>212</v>
      </c>
      <c r="F2334" s="3">
        <v>64</v>
      </c>
      <c r="G2334" s="3">
        <v>64</v>
      </c>
      <c r="H2334" s="3">
        <v>0</v>
      </c>
      <c r="I2334" s="3">
        <v>148</v>
      </c>
      <c r="J2334" s="3">
        <v>0</v>
      </c>
      <c r="K2334" s="3">
        <f t="shared" si="365"/>
        <v>212</v>
      </c>
      <c r="L2334" s="2">
        <f t="shared" si="366"/>
        <v>30.188679245283019</v>
      </c>
      <c r="M2334" s="2">
        <f t="shared" si="367"/>
        <v>30.188679245283019</v>
      </c>
      <c r="N2334" s="2">
        <f t="shared" si="368"/>
        <v>0</v>
      </c>
      <c r="O2334" s="2">
        <f t="shared" si="369"/>
        <v>69.811320754716974</v>
      </c>
      <c r="P2334" s="2">
        <f t="shared" si="364"/>
        <v>0</v>
      </c>
    </row>
    <row r="2335" spans="1:16">
      <c r="A2335" t="s">
        <v>7</v>
      </c>
      <c r="B2335" t="s">
        <v>62</v>
      </c>
      <c r="C2335" t="s">
        <v>237</v>
      </c>
      <c r="D2335" t="s">
        <v>227</v>
      </c>
      <c r="E2335" s="3">
        <v>146</v>
      </c>
      <c r="F2335" s="3">
        <v>33</v>
      </c>
      <c r="G2335" s="3">
        <v>33</v>
      </c>
      <c r="H2335" s="3">
        <v>0</v>
      </c>
      <c r="I2335" s="3">
        <v>113</v>
      </c>
      <c r="J2335" s="3">
        <v>0</v>
      </c>
      <c r="K2335" s="3">
        <f t="shared" si="365"/>
        <v>146</v>
      </c>
      <c r="L2335" s="2">
        <f t="shared" si="366"/>
        <v>22.602739726027394</v>
      </c>
      <c r="M2335" s="2">
        <f t="shared" si="367"/>
        <v>22.602739726027394</v>
      </c>
      <c r="N2335" s="2">
        <f t="shared" si="368"/>
        <v>0</v>
      </c>
      <c r="O2335" s="2">
        <f t="shared" si="369"/>
        <v>77.397260273972606</v>
      </c>
      <c r="P2335" s="2">
        <f t="shared" si="364"/>
        <v>0</v>
      </c>
    </row>
    <row r="2336" spans="1:16">
      <c r="A2336" t="s">
        <v>7</v>
      </c>
      <c r="B2336" t="s">
        <v>62</v>
      </c>
      <c r="C2336" t="s">
        <v>237</v>
      </c>
      <c r="D2336" t="s">
        <v>228</v>
      </c>
      <c r="E2336" s="3">
        <v>117</v>
      </c>
      <c r="F2336" s="3">
        <v>21</v>
      </c>
      <c r="G2336" s="3">
        <v>21</v>
      </c>
      <c r="H2336" s="3">
        <v>0</v>
      </c>
      <c r="I2336" s="3">
        <v>96</v>
      </c>
      <c r="J2336" s="3">
        <v>0</v>
      </c>
      <c r="K2336" s="3">
        <f t="shared" si="365"/>
        <v>117</v>
      </c>
      <c r="L2336" s="2">
        <f t="shared" si="366"/>
        <v>17.948717948717949</v>
      </c>
      <c r="M2336" s="2">
        <f t="shared" si="367"/>
        <v>17.948717948717949</v>
      </c>
      <c r="N2336" s="2">
        <f t="shared" si="368"/>
        <v>0</v>
      </c>
      <c r="O2336" s="2">
        <f t="shared" si="369"/>
        <v>82.051282051282044</v>
      </c>
      <c r="P2336" s="2">
        <f t="shared" si="364"/>
        <v>0</v>
      </c>
    </row>
    <row r="2337" spans="1:16">
      <c r="A2337" t="s">
        <v>7</v>
      </c>
      <c r="B2337" t="s">
        <v>62</v>
      </c>
      <c r="C2337" t="s">
        <v>237</v>
      </c>
      <c r="D2337" t="s">
        <v>229</v>
      </c>
      <c r="E2337" s="3">
        <v>92</v>
      </c>
      <c r="F2337" s="3">
        <v>8</v>
      </c>
      <c r="G2337" s="3">
        <v>8</v>
      </c>
      <c r="H2337" s="3">
        <v>0</v>
      </c>
      <c r="I2337" s="3">
        <v>83</v>
      </c>
      <c r="J2337" s="3">
        <v>1</v>
      </c>
      <c r="K2337" s="3">
        <f t="shared" si="365"/>
        <v>91</v>
      </c>
      <c r="L2337" s="2">
        <f t="shared" si="366"/>
        <v>8.791208791208792</v>
      </c>
      <c r="M2337" s="2">
        <f t="shared" si="367"/>
        <v>8.791208791208792</v>
      </c>
      <c r="N2337" s="2">
        <f t="shared" si="368"/>
        <v>0</v>
      </c>
      <c r="O2337" s="2">
        <f t="shared" si="369"/>
        <v>91.208791208791212</v>
      </c>
      <c r="P2337" s="2">
        <f t="shared" si="364"/>
        <v>0</v>
      </c>
    </row>
    <row r="2338" spans="1:16">
      <c r="A2338" t="s">
        <v>7</v>
      </c>
      <c r="B2338" t="s">
        <v>62</v>
      </c>
      <c r="C2338" t="s">
        <v>237</v>
      </c>
      <c r="D2338" t="s">
        <v>230</v>
      </c>
      <c r="E2338" s="3">
        <v>71</v>
      </c>
      <c r="F2338" s="3">
        <v>5</v>
      </c>
      <c r="G2338" s="3">
        <v>5</v>
      </c>
      <c r="H2338" s="3">
        <v>0</v>
      </c>
      <c r="I2338" s="3">
        <v>66</v>
      </c>
      <c r="J2338" s="3">
        <v>0</v>
      </c>
      <c r="K2338" s="3">
        <f t="shared" si="365"/>
        <v>71</v>
      </c>
      <c r="L2338" s="2">
        <f t="shared" si="366"/>
        <v>7.042253521126761</v>
      </c>
      <c r="M2338" s="2">
        <f t="shared" si="367"/>
        <v>7.042253521126761</v>
      </c>
      <c r="N2338" s="2">
        <f t="shared" si="368"/>
        <v>0</v>
      </c>
      <c r="O2338" s="2">
        <f t="shared" si="369"/>
        <v>92.957746478873233</v>
      </c>
      <c r="P2338" s="2">
        <f t="shared" si="364"/>
        <v>0</v>
      </c>
    </row>
    <row r="2339" spans="1:16">
      <c r="A2339" t="s">
        <v>7</v>
      </c>
      <c r="B2339" t="s">
        <v>62</v>
      </c>
      <c r="C2339" t="s">
        <v>237</v>
      </c>
      <c r="D2339" t="s">
        <v>231</v>
      </c>
      <c r="E2339" s="3">
        <v>54</v>
      </c>
      <c r="F2339" s="3">
        <v>1</v>
      </c>
      <c r="G2339" s="3">
        <v>1</v>
      </c>
      <c r="H2339" s="3">
        <v>0</v>
      </c>
      <c r="I2339" s="3">
        <v>51</v>
      </c>
      <c r="J2339" s="3">
        <v>2</v>
      </c>
      <c r="K2339" s="3">
        <f t="shared" si="365"/>
        <v>52</v>
      </c>
      <c r="L2339" s="2">
        <f t="shared" si="366"/>
        <v>1.9230769230769231</v>
      </c>
      <c r="M2339" s="2">
        <f t="shared" si="367"/>
        <v>1.9230769230769231</v>
      </c>
      <c r="N2339" s="2">
        <f t="shared" si="368"/>
        <v>0</v>
      </c>
      <c r="O2339" s="2">
        <f t="shared" si="369"/>
        <v>98.076923076923066</v>
      </c>
      <c r="P2339" s="2">
        <f t="shared" si="364"/>
        <v>0</v>
      </c>
    </row>
    <row r="2340" spans="1:16">
      <c r="A2340" t="s">
        <v>7</v>
      </c>
      <c r="B2340" t="s">
        <v>62</v>
      </c>
      <c r="C2340" t="s">
        <v>237</v>
      </c>
      <c r="D2340" t="s">
        <v>232</v>
      </c>
      <c r="E2340" s="3">
        <v>36</v>
      </c>
      <c r="F2340" s="3">
        <v>2</v>
      </c>
      <c r="G2340" s="3">
        <v>2</v>
      </c>
      <c r="H2340" s="3">
        <v>0</v>
      </c>
      <c r="I2340" s="3">
        <v>34</v>
      </c>
      <c r="J2340" s="3">
        <v>0</v>
      </c>
      <c r="K2340" s="3">
        <f t="shared" si="365"/>
        <v>36</v>
      </c>
      <c r="L2340" s="2">
        <f t="shared" si="366"/>
        <v>5.5555555555555554</v>
      </c>
      <c r="M2340" s="2">
        <f t="shared" si="367"/>
        <v>5.5555555555555554</v>
      </c>
      <c r="N2340" s="2">
        <f t="shared" si="368"/>
        <v>0</v>
      </c>
      <c r="O2340" s="2">
        <f t="shared" si="369"/>
        <v>94.444444444444443</v>
      </c>
      <c r="P2340" s="2">
        <f t="shared" si="364"/>
        <v>0</v>
      </c>
    </row>
    <row r="2341" spans="1:16">
      <c r="A2341" t="s">
        <v>7</v>
      </c>
      <c r="B2341" t="s">
        <v>62</v>
      </c>
      <c r="C2341" t="s">
        <v>237</v>
      </c>
      <c r="D2341" t="s">
        <v>233</v>
      </c>
      <c r="E2341" s="3">
        <v>13</v>
      </c>
      <c r="F2341" s="3">
        <v>0</v>
      </c>
      <c r="G2341" s="3">
        <v>0</v>
      </c>
      <c r="H2341" s="3">
        <v>0</v>
      </c>
      <c r="I2341" s="3">
        <v>12</v>
      </c>
      <c r="J2341" s="3">
        <v>1</v>
      </c>
      <c r="K2341" s="3">
        <f t="shared" si="365"/>
        <v>12</v>
      </c>
      <c r="L2341" s="2">
        <f t="shared" si="366"/>
        <v>0</v>
      </c>
      <c r="M2341" s="2">
        <f t="shared" si="367"/>
        <v>0</v>
      </c>
      <c r="N2341" s="2">
        <f t="shared" si="368"/>
        <v>0</v>
      </c>
      <c r="O2341" s="2">
        <f t="shared" si="369"/>
        <v>100</v>
      </c>
      <c r="P2341" s="2" t="str">
        <f t="shared" si="364"/>
        <v xml:space="preserve"> </v>
      </c>
    </row>
    <row r="2342" spans="1:16">
      <c r="A2342" t="s">
        <v>7</v>
      </c>
      <c r="B2342" t="s">
        <v>62</v>
      </c>
      <c r="C2342" t="s">
        <v>237</v>
      </c>
      <c r="D2342" t="s">
        <v>235</v>
      </c>
      <c r="E2342" s="3">
        <v>15</v>
      </c>
      <c r="F2342" s="3">
        <v>0</v>
      </c>
      <c r="G2342" s="3">
        <v>0</v>
      </c>
      <c r="H2342" s="3">
        <v>0</v>
      </c>
      <c r="I2342" s="3">
        <v>12</v>
      </c>
      <c r="J2342" s="3">
        <v>3</v>
      </c>
      <c r="K2342" s="3">
        <f t="shared" si="365"/>
        <v>12</v>
      </c>
      <c r="L2342" s="2">
        <f t="shared" si="366"/>
        <v>0</v>
      </c>
      <c r="M2342" s="2">
        <f t="shared" si="367"/>
        <v>0</v>
      </c>
      <c r="N2342" s="2">
        <f t="shared" si="368"/>
        <v>0</v>
      </c>
      <c r="O2342" s="2">
        <f t="shared" si="369"/>
        <v>100</v>
      </c>
      <c r="P2342" s="2" t="str">
        <f t="shared" si="364"/>
        <v xml:space="preserve"> </v>
      </c>
    </row>
    <row r="2343" spans="1:16">
      <c r="A2343" t="s">
        <v>7</v>
      </c>
      <c r="B2343" t="s">
        <v>62</v>
      </c>
      <c r="C2343" t="s">
        <v>237</v>
      </c>
      <c r="D2343" t="s">
        <v>234</v>
      </c>
      <c r="E2343" s="3">
        <f t="shared" ref="E2343:J2343" si="373">SUM(E2329:E2337)</f>
        <v>2149</v>
      </c>
      <c r="F2343" s="3">
        <f t="shared" si="373"/>
        <v>523</v>
      </c>
      <c r="G2343" s="3">
        <f t="shared" si="373"/>
        <v>510</v>
      </c>
      <c r="H2343" s="3">
        <f t="shared" si="373"/>
        <v>13</v>
      </c>
      <c r="I2343" s="3">
        <f t="shared" si="373"/>
        <v>1624</v>
      </c>
      <c r="J2343" s="3">
        <f t="shared" si="373"/>
        <v>2</v>
      </c>
      <c r="K2343" s="3">
        <f t="shared" si="365"/>
        <v>2147</v>
      </c>
      <c r="L2343" s="2">
        <f t="shared" si="366"/>
        <v>24.359571495109456</v>
      </c>
      <c r="M2343" s="2">
        <f t="shared" si="367"/>
        <v>23.754075454122031</v>
      </c>
      <c r="N2343" s="2">
        <f t="shared" si="368"/>
        <v>0.60549604098742427</v>
      </c>
      <c r="O2343" s="2">
        <f t="shared" si="369"/>
        <v>75.640428504890551</v>
      </c>
      <c r="P2343" s="2">
        <f t="shared" si="364"/>
        <v>2.4856596558317401</v>
      </c>
    </row>
    <row r="2344" spans="1:16">
      <c r="A2344" t="s">
        <v>7</v>
      </c>
      <c r="B2344" t="s">
        <v>71</v>
      </c>
      <c r="C2344" t="s">
        <v>236</v>
      </c>
      <c r="D2344" t="s">
        <v>1</v>
      </c>
      <c r="E2344" s="3">
        <v>5959</v>
      </c>
      <c r="F2344" s="3">
        <v>4306</v>
      </c>
      <c r="G2344" s="3">
        <v>4009</v>
      </c>
      <c r="H2344" s="3">
        <v>297</v>
      </c>
      <c r="I2344" s="3">
        <v>1556</v>
      </c>
      <c r="J2344" s="3">
        <v>97</v>
      </c>
      <c r="K2344" s="3">
        <f t="shared" si="365"/>
        <v>5862</v>
      </c>
      <c r="L2344" s="2">
        <f t="shared" si="366"/>
        <v>73.456158307744801</v>
      </c>
      <c r="M2344" s="2">
        <f t="shared" si="367"/>
        <v>68.389628113271911</v>
      </c>
      <c r="N2344" s="2">
        <f t="shared" si="368"/>
        <v>5.0665301944728762</v>
      </c>
      <c r="O2344" s="2">
        <f t="shared" si="369"/>
        <v>26.543841692255203</v>
      </c>
      <c r="P2344" s="2">
        <f t="shared" si="364"/>
        <v>6.8973525313516024</v>
      </c>
    </row>
    <row r="2345" spans="1:16">
      <c r="A2345" t="s">
        <v>7</v>
      </c>
      <c r="B2345" t="s">
        <v>71</v>
      </c>
      <c r="C2345" t="s">
        <v>236</v>
      </c>
      <c r="D2345" t="s">
        <v>219</v>
      </c>
      <c r="E2345" s="3">
        <v>454</v>
      </c>
      <c r="F2345" s="3">
        <v>29</v>
      </c>
      <c r="G2345" s="3">
        <v>26</v>
      </c>
      <c r="H2345" s="3">
        <v>3</v>
      </c>
      <c r="I2345" s="3">
        <v>424</v>
      </c>
      <c r="J2345" s="3">
        <v>1</v>
      </c>
      <c r="K2345" s="3">
        <f t="shared" si="365"/>
        <v>453</v>
      </c>
      <c r="L2345" s="2">
        <f t="shared" si="366"/>
        <v>6.4017660044150109</v>
      </c>
      <c r="M2345" s="2">
        <f t="shared" si="367"/>
        <v>5.739514348785872</v>
      </c>
      <c r="N2345" s="2">
        <f t="shared" si="368"/>
        <v>0.66225165562913912</v>
      </c>
      <c r="O2345" s="2">
        <f t="shared" si="369"/>
        <v>93.598233995584991</v>
      </c>
      <c r="P2345" s="2">
        <f t="shared" ref="P2345:P2408" si="374">IF(F2345&gt;0,H2345/F2345*100," ")</f>
        <v>10.344827586206897</v>
      </c>
    </row>
    <row r="2346" spans="1:16">
      <c r="A2346" t="s">
        <v>7</v>
      </c>
      <c r="B2346" t="s">
        <v>71</v>
      </c>
      <c r="C2346" t="s">
        <v>236</v>
      </c>
      <c r="D2346" t="s">
        <v>220</v>
      </c>
      <c r="E2346" s="3">
        <v>771</v>
      </c>
      <c r="F2346" s="3">
        <v>333</v>
      </c>
      <c r="G2346" s="3">
        <v>283</v>
      </c>
      <c r="H2346" s="3">
        <v>50</v>
      </c>
      <c r="I2346" s="3">
        <v>427</v>
      </c>
      <c r="J2346" s="3">
        <v>11</v>
      </c>
      <c r="K2346" s="3">
        <f t="shared" si="365"/>
        <v>760</v>
      </c>
      <c r="L2346" s="2">
        <f t="shared" si="366"/>
        <v>43.815789473684205</v>
      </c>
      <c r="M2346" s="2">
        <f t="shared" si="367"/>
        <v>37.236842105263158</v>
      </c>
      <c r="N2346" s="2">
        <f t="shared" si="368"/>
        <v>6.5789473684210522</v>
      </c>
      <c r="O2346" s="2">
        <f t="shared" si="369"/>
        <v>56.184210526315795</v>
      </c>
      <c r="P2346" s="2">
        <f t="shared" si="374"/>
        <v>15.015015015015015</v>
      </c>
    </row>
    <row r="2347" spans="1:16">
      <c r="A2347" t="s">
        <v>7</v>
      </c>
      <c r="B2347" t="s">
        <v>71</v>
      </c>
      <c r="C2347" t="s">
        <v>236</v>
      </c>
      <c r="D2347" t="s">
        <v>221</v>
      </c>
      <c r="E2347" s="3">
        <v>783</v>
      </c>
      <c r="F2347" s="3">
        <v>574</v>
      </c>
      <c r="G2347" s="3">
        <v>517</v>
      </c>
      <c r="H2347" s="3">
        <v>57</v>
      </c>
      <c r="I2347" s="3">
        <v>206</v>
      </c>
      <c r="J2347" s="3">
        <v>3</v>
      </c>
      <c r="K2347" s="3">
        <f t="shared" si="365"/>
        <v>780</v>
      </c>
      <c r="L2347" s="2">
        <f t="shared" si="366"/>
        <v>73.589743589743591</v>
      </c>
      <c r="M2347" s="2">
        <f t="shared" si="367"/>
        <v>66.282051282051285</v>
      </c>
      <c r="N2347" s="2">
        <f t="shared" si="368"/>
        <v>7.3076923076923084</v>
      </c>
      <c r="O2347" s="2">
        <f t="shared" si="369"/>
        <v>26.410256410256412</v>
      </c>
      <c r="P2347" s="2">
        <f t="shared" si="374"/>
        <v>9.9303135888501739</v>
      </c>
    </row>
    <row r="2348" spans="1:16">
      <c r="A2348" t="s">
        <v>7</v>
      </c>
      <c r="B2348" t="s">
        <v>71</v>
      </c>
      <c r="C2348" t="s">
        <v>236</v>
      </c>
      <c r="D2348" t="s">
        <v>222</v>
      </c>
      <c r="E2348" s="3">
        <v>681</v>
      </c>
      <c r="F2348" s="3">
        <v>617</v>
      </c>
      <c r="G2348" s="3">
        <v>573</v>
      </c>
      <c r="H2348" s="3">
        <v>44</v>
      </c>
      <c r="I2348" s="3">
        <v>57</v>
      </c>
      <c r="J2348" s="3">
        <v>7</v>
      </c>
      <c r="K2348" s="3">
        <f t="shared" si="365"/>
        <v>674</v>
      </c>
      <c r="L2348" s="2">
        <f t="shared" si="366"/>
        <v>91.543026706231458</v>
      </c>
      <c r="M2348" s="2">
        <f t="shared" si="367"/>
        <v>85.014836795252222</v>
      </c>
      <c r="N2348" s="2">
        <f t="shared" si="368"/>
        <v>6.5281899109792292</v>
      </c>
      <c r="O2348" s="2">
        <f t="shared" si="369"/>
        <v>8.4569732937685469</v>
      </c>
      <c r="P2348" s="2">
        <f t="shared" si="374"/>
        <v>7.1312803889789302</v>
      </c>
    </row>
    <row r="2349" spans="1:16">
      <c r="A2349" t="s">
        <v>7</v>
      </c>
      <c r="B2349" t="s">
        <v>71</v>
      </c>
      <c r="C2349" t="s">
        <v>236</v>
      </c>
      <c r="D2349" t="s">
        <v>223</v>
      </c>
      <c r="E2349" s="3">
        <v>654</v>
      </c>
      <c r="F2349" s="3">
        <v>602</v>
      </c>
      <c r="G2349" s="3">
        <v>574</v>
      </c>
      <c r="H2349" s="3">
        <v>28</v>
      </c>
      <c r="I2349" s="3">
        <v>45</v>
      </c>
      <c r="J2349" s="3">
        <v>7</v>
      </c>
      <c r="K2349" s="3">
        <f t="shared" si="365"/>
        <v>647</v>
      </c>
      <c r="L2349" s="2">
        <f t="shared" si="366"/>
        <v>93.044822256568779</v>
      </c>
      <c r="M2349" s="2">
        <f t="shared" si="367"/>
        <v>88.717156105100457</v>
      </c>
      <c r="N2349" s="2">
        <f t="shared" si="368"/>
        <v>4.327666151468315</v>
      </c>
      <c r="O2349" s="2">
        <f t="shared" si="369"/>
        <v>6.9551777434312205</v>
      </c>
      <c r="P2349" s="2">
        <f t="shared" si="374"/>
        <v>4.6511627906976747</v>
      </c>
    </row>
    <row r="2350" spans="1:16">
      <c r="A2350" t="s">
        <v>7</v>
      </c>
      <c r="B2350" t="s">
        <v>71</v>
      </c>
      <c r="C2350" t="s">
        <v>236</v>
      </c>
      <c r="D2350" t="s">
        <v>224</v>
      </c>
      <c r="E2350" s="3">
        <v>641</v>
      </c>
      <c r="F2350" s="3">
        <v>602</v>
      </c>
      <c r="G2350" s="3">
        <v>573</v>
      </c>
      <c r="H2350" s="3">
        <v>29</v>
      </c>
      <c r="I2350" s="3">
        <v>26</v>
      </c>
      <c r="J2350" s="3">
        <v>13</v>
      </c>
      <c r="K2350" s="3">
        <f t="shared" si="365"/>
        <v>628</v>
      </c>
      <c r="L2350" s="2">
        <f t="shared" si="366"/>
        <v>95.859872611464965</v>
      </c>
      <c r="M2350" s="2">
        <f t="shared" si="367"/>
        <v>91.242038216560502</v>
      </c>
      <c r="N2350" s="2">
        <f t="shared" si="368"/>
        <v>4.6178343949044587</v>
      </c>
      <c r="O2350" s="2">
        <f t="shared" si="369"/>
        <v>4.1401273885350314</v>
      </c>
      <c r="P2350" s="2">
        <f t="shared" si="374"/>
        <v>4.8172757475083063</v>
      </c>
    </row>
    <row r="2351" spans="1:16">
      <c r="A2351" t="s">
        <v>7</v>
      </c>
      <c r="B2351" t="s">
        <v>71</v>
      </c>
      <c r="C2351" t="s">
        <v>236</v>
      </c>
      <c r="D2351" t="s">
        <v>225</v>
      </c>
      <c r="E2351" s="3">
        <v>461</v>
      </c>
      <c r="F2351" s="3">
        <v>434</v>
      </c>
      <c r="G2351" s="3">
        <v>410</v>
      </c>
      <c r="H2351" s="3">
        <v>24</v>
      </c>
      <c r="I2351" s="3">
        <v>22</v>
      </c>
      <c r="J2351" s="3">
        <v>5</v>
      </c>
      <c r="K2351" s="3">
        <f t="shared" si="365"/>
        <v>456</v>
      </c>
      <c r="L2351" s="2">
        <f t="shared" si="366"/>
        <v>95.175438596491219</v>
      </c>
      <c r="M2351" s="2">
        <f t="shared" si="367"/>
        <v>89.912280701754383</v>
      </c>
      <c r="N2351" s="2">
        <f t="shared" si="368"/>
        <v>5.2631578947368416</v>
      </c>
      <c r="O2351" s="2">
        <f t="shared" si="369"/>
        <v>4.8245614035087714</v>
      </c>
      <c r="P2351" s="2">
        <f t="shared" si="374"/>
        <v>5.5299539170506913</v>
      </c>
    </row>
    <row r="2352" spans="1:16">
      <c r="A2352" t="s">
        <v>7</v>
      </c>
      <c r="B2352" t="s">
        <v>71</v>
      </c>
      <c r="C2352" t="s">
        <v>236</v>
      </c>
      <c r="D2352" t="s">
        <v>226</v>
      </c>
      <c r="E2352" s="3">
        <v>386</v>
      </c>
      <c r="F2352" s="3">
        <v>360</v>
      </c>
      <c r="G2352" s="3">
        <v>341</v>
      </c>
      <c r="H2352" s="3">
        <v>19</v>
      </c>
      <c r="I2352" s="3">
        <v>19</v>
      </c>
      <c r="J2352" s="3">
        <v>7</v>
      </c>
      <c r="K2352" s="3">
        <f t="shared" si="365"/>
        <v>379</v>
      </c>
      <c r="L2352" s="2">
        <f t="shared" si="366"/>
        <v>94.986807387862797</v>
      </c>
      <c r="M2352" s="2">
        <f t="shared" si="367"/>
        <v>89.973614775725594</v>
      </c>
      <c r="N2352" s="2">
        <f t="shared" si="368"/>
        <v>5.0131926121372032</v>
      </c>
      <c r="O2352" s="2">
        <f t="shared" si="369"/>
        <v>5.0131926121372032</v>
      </c>
      <c r="P2352" s="2">
        <f t="shared" si="374"/>
        <v>5.2777777777777777</v>
      </c>
    </row>
    <row r="2353" spans="1:16">
      <c r="A2353" t="s">
        <v>7</v>
      </c>
      <c r="B2353" t="s">
        <v>71</v>
      </c>
      <c r="C2353" t="s">
        <v>236</v>
      </c>
      <c r="D2353" t="s">
        <v>227</v>
      </c>
      <c r="E2353" s="3">
        <v>312</v>
      </c>
      <c r="F2353" s="3">
        <v>272</v>
      </c>
      <c r="G2353" s="3">
        <v>254</v>
      </c>
      <c r="H2353" s="3">
        <v>18</v>
      </c>
      <c r="I2353" s="3">
        <v>28</v>
      </c>
      <c r="J2353" s="3">
        <v>12</v>
      </c>
      <c r="K2353" s="3">
        <f t="shared" si="365"/>
        <v>300</v>
      </c>
      <c r="L2353" s="2">
        <f t="shared" si="366"/>
        <v>90.666666666666657</v>
      </c>
      <c r="M2353" s="2">
        <f t="shared" si="367"/>
        <v>84.666666666666671</v>
      </c>
      <c r="N2353" s="2">
        <f t="shared" si="368"/>
        <v>6</v>
      </c>
      <c r="O2353" s="2">
        <f t="shared" si="369"/>
        <v>9.3333333333333339</v>
      </c>
      <c r="P2353" s="2">
        <f t="shared" si="374"/>
        <v>6.6176470588235299</v>
      </c>
    </row>
    <row r="2354" spans="1:16">
      <c r="A2354" t="s">
        <v>7</v>
      </c>
      <c r="B2354" t="s">
        <v>71</v>
      </c>
      <c r="C2354" t="s">
        <v>236</v>
      </c>
      <c r="D2354" t="s">
        <v>228</v>
      </c>
      <c r="E2354" s="3">
        <v>249</v>
      </c>
      <c r="F2354" s="3">
        <v>205</v>
      </c>
      <c r="G2354" s="3">
        <v>195</v>
      </c>
      <c r="H2354" s="3">
        <v>10</v>
      </c>
      <c r="I2354" s="3">
        <v>39</v>
      </c>
      <c r="J2354" s="3">
        <v>5</v>
      </c>
      <c r="K2354" s="3">
        <f t="shared" si="365"/>
        <v>244</v>
      </c>
      <c r="L2354" s="2">
        <f t="shared" si="366"/>
        <v>84.016393442622956</v>
      </c>
      <c r="M2354" s="2">
        <f t="shared" si="367"/>
        <v>79.918032786885249</v>
      </c>
      <c r="N2354" s="2">
        <f t="shared" si="368"/>
        <v>4.0983606557377046</v>
      </c>
      <c r="O2354" s="2">
        <f t="shared" si="369"/>
        <v>15.983606557377051</v>
      </c>
      <c r="P2354" s="2">
        <f t="shared" si="374"/>
        <v>4.8780487804878048</v>
      </c>
    </row>
    <row r="2355" spans="1:16">
      <c r="A2355" t="s">
        <v>7</v>
      </c>
      <c r="B2355" t="s">
        <v>71</v>
      </c>
      <c r="C2355" t="s">
        <v>236</v>
      </c>
      <c r="D2355" t="s">
        <v>229</v>
      </c>
      <c r="E2355" s="3">
        <v>187</v>
      </c>
      <c r="F2355" s="3">
        <v>120</v>
      </c>
      <c r="G2355" s="3">
        <v>114</v>
      </c>
      <c r="H2355" s="3">
        <v>6</v>
      </c>
      <c r="I2355" s="3">
        <v>60</v>
      </c>
      <c r="J2355" s="3">
        <v>7</v>
      </c>
      <c r="K2355" s="3">
        <f t="shared" si="365"/>
        <v>180</v>
      </c>
      <c r="L2355" s="2">
        <f t="shared" si="366"/>
        <v>66.666666666666657</v>
      </c>
      <c r="M2355" s="2">
        <f t="shared" si="367"/>
        <v>63.333333333333329</v>
      </c>
      <c r="N2355" s="2">
        <f t="shared" si="368"/>
        <v>3.3333333333333335</v>
      </c>
      <c r="O2355" s="2">
        <f t="shared" si="369"/>
        <v>33.333333333333329</v>
      </c>
      <c r="P2355" s="2">
        <f t="shared" si="374"/>
        <v>5</v>
      </c>
    </row>
    <row r="2356" spans="1:16">
      <c r="A2356" t="s">
        <v>7</v>
      </c>
      <c r="B2356" t="s">
        <v>71</v>
      </c>
      <c r="C2356" t="s">
        <v>236</v>
      </c>
      <c r="D2356" t="s">
        <v>230</v>
      </c>
      <c r="E2356" s="3">
        <v>133</v>
      </c>
      <c r="F2356" s="3">
        <v>71</v>
      </c>
      <c r="G2356" s="3">
        <v>67</v>
      </c>
      <c r="H2356" s="3">
        <v>4</v>
      </c>
      <c r="I2356" s="3">
        <v>57</v>
      </c>
      <c r="J2356" s="3">
        <v>5</v>
      </c>
      <c r="K2356" s="3">
        <f t="shared" si="365"/>
        <v>128</v>
      </c>
      <c r="L2356" s="2">
        <f t="shared" si="366"/>
        <v>55.46875</v>
      </c>
      <c r="M2356" s="2">
        <f t="shared" si="367"/>
        <v>52.34375</v>
      </c>
      <c r="N2356" s="2">
        <f t="shared" si="368"/>
        <v>3.125</v>
      </c>
      <c r="O2356" s="2">
        <f t="shared" si="369"/>
        <v>44.53125</v>
      </c>
      <c r="P2356" s="2">
        <f t="shared" si="374"/>
        <v>5.6338028169014089</v>
      </c>
    </row>
    <row r="2357" spans="1:16">
      <c r="A2357" t="s">
        <v>7</v>
      </c>
      <c r="B2357" t="s">
        <v>71</v>
      </c>
      <c r="C2357" t="s">
        <v>236</v>
      </c>
      <c r="D2357" t="s">
        <v>231</v>
      </c>
      <c r="E2357" s="3">
        <v>124</v>
      </c>
      <c r="F2357" s="3">
        <v>53</v>
      </c>
      <c r="G2357" s="3">
        <v>52</v>
      </c>
      <c r="H2357" s="3">
        <v>1</v>
      </c>
      <c r="I2357" s="3">
        <v>64</v>
      </c>
      <c r="J2357" s="3">
        <v>7</v>
      </c>
      <c r="K2357" s="3">
        <f t="shared" si="365"/>
        <v>117</v>
      </c>
      <c r="L2357" s="2">
        <f t="shared" si="366"/>
        <v>45.299145299145302</v>
      </c>
      <c r="M2357" s="2">
        <f t="shared" si="367"/>
        <v>44.444444444444443</v>
      </c>
      <c r="N2357" s="2">
        <f t="shared" si="368"/>
        <v>0.85470085470085477</v>
      </c>
      <c r="O2357" s="2">
        <f t="shared" si="369"/>
        <v>54.700854700854705</v>
      </c>
      <c r="P2357" s="2">
        <f t="shared" si="374"/>
        <v>1.8867924528301887</v>
      </c>
    </row>
    <row r="2358" spans="1:16">
      <c r="A2358" t="s">
        <v>7</v>
      </c>
      <c r="B2358" t="s">
        <v>71</v>
      </c>
      <c r="C2358" t="s">
        <v>236</v>
      </c>
      <c r="D2358" t="s">
        <v>232</v>
      </c>
      <c r="E2358" s="3">
        <v>61</v>
      </c>
      <c r="F2358" s="3">
        <v>25</v>
      </c>
      <c r="G2358" s="3">
        <v>22</v>
      </c>
      <c r="H2358" s="3">
        <v>3</v>
      </c>
      <c r="I2358" s="3">
        <v>33</v>
      </c>
      <c r="J2358" s="3">
        <v>3</v>
      </c>
      <c r="K2358" s="3">
        <f t="shared" si="365"/>
        <v>58</v>
      </c>
      <c r="L2358" s="2">
        <f t="shared" si="366"/>
        <v>43.103448275862064</v>
      </c>
      <c r="M2358" s="2">
        <f t="shared" si="367"/>
        <v>37.931034482758619</v>
      </c>
      <c r="N2358" s="2">
        <f t="shared" si="368"/>
        <v>5.1724137931034484</v>
      </c>
      <c r="O2358" s="2">
        <f t="shared" si="369"/>
        <v>56.896551724137936</v>
      </c>
      <c r="P2358" s="2">
        <f t="shared" si="374"/>
        <v>12</v>
      </c>
    </row>
    <row r="2359" spans="1:16">
      <c r="A2359" t="s">
        <v>7</v>
      </c>
      <c r="B2359" t="s">
        <v>71</v>
      </c>
      <c r="C2359" t="s">
        <v>236</v>
      </c>
      <c r="D2359" t="s">
        <v>233</v>
      </c>
      <c r="E2359" s="3">
        <v>37</v>
      </c>
      <c r="F2359" s="3">
        <v>8</v>
      </c>
      <c r="G2359" s="3">
        <v>7</v>
      </c>
      <c r="H2359" s="3">
        <v>1</v>
      </c>
      <c r="I2359" s="3">
        <v>26</v>
      </c>
      <c r="J2359" s="3">
        <v>3</v>
      </c>
      <c r="K2359" s="3">
        <f t="shared" si="365"/>
        <v>34</v>
      </c>
      <c r="L2359" s="2">
        <f t="shared" si="366"/>
        <v>23.52941176470588</v>
      </c>
      <c r="M2359" s="2">
        <f t="shared" si="367"/>
        <v>20.588235294117645</v>
      </c>
      <c r="N2359" s="2">
        <f t="shared" si="368"/>
        <v>2.9411764705882351</v>
      </c>
      <c r="O2359" s="2">
        <f t="shared" si="369"/>
        <v>76.470588235294116</v>
      </c>
      <c r="P2359" s="2">
        <f t="shared" si="374"/>
        <v>12.5</v>
      </c>
    </row>
    <row r="2360" spans="1:16">
      <c r="A2360" t="s">
        <v>7</v>
      </c>
      <c r="B2360" t="s">
        <v>71</v>
      </c>
      <c r="C2360" t="s">
        <v>236</v>
      </c>
      <c r="D2360" t="s">
        <v>235</v>
      </c>
      <c r="E2360" s="3">
        <v>25</v>
      </c>
      <c r="F2360" s="3">
        <v>1</v>
      </c>
      <c r="G2360" s="3">
        <v>1</v>
      </c>
      <c r="H2360" s="3">
        <v>0</v>
      </c>
      <c r="I2360" s="3">
        <v>23</v>
      </c>
      <c r="J2360" s="3">
        <v>1</v>
      </c>
      <c r="K2360" s="3">
        <f t="shared" si="365"/>
        <v>24</v>
      </c>
      <c r="L2360" s="2">
        <f t="shared" si="366"/>
        <v>4.1666666666666661</v>
      </c>
      <c r="M2360" s="2">
        <f t="shared" si="367"/>
        <v>4.1666666666666661</v>
      </c>
      <c r="N2360" s="2">
        <f t="shared" si="368"/>
        <v>0</v>
      </c>
      <c r="O2360" s="2">
        <f t="shared" si="369"/>
        <v>95.833333333333343</v>
      </c>
      <c r="P2360" s="2">
        <f t="shared" si="374"/>
        <v>0</v>
      </c>
    </row>
    <row r="2361" spans="1:16">
      <c r="A2361" t="s">
        <v>7</v>
      </c>
      <c r="B2361" t="s">
        <v>71</v>
      </c>
      <c r="C2361" t="s">
        <v>236</v>
      </c>
      <c r="D2361" t="s">
        <v>234</v>
      </c>
      <c r="E2361" s="3">
        <f t="shared" ref="E2361:J2361" si="375">SUM(E2347:E2355)</f>
        <v>4354</v>
      </c>
      <c r="F2361" s="3">
        <f t="shared" si="375"/>
        <v>3786</v>
      </c>
      <c r="G2361" s="3">
        <f t="shared" si="375"/>
        <v>3551</v>
      </c>
      <c r="H2361" s="3">
        <f t="shared" si="375"/>
        <v>235</v>
      </c>
      <c r="I2361" s="3">
        <f t="shared" si="375"/>
        <v>502</v>
      </c>
      <c r="J2361" s="3">
        <f t="shared" si="375"/>
        <v>66</v>
      </c>
      <c r="K2361" s="3">
        <f t="shared" si="365"/>
        <v>4288</v>
      </c>
      <c r="L2361" s="2">
        <f t="shared" si="366"/>
        <v>88.292910447761201</v>
      </c>
      <c r="M2361" s="2">
        <f t="shared" si="367"/>
        <v>82.8125</v>
      </c>
      <c r="N2361" s="2">
        <f t="shared" si="368"/>
        <v>5.4804104477611943</v>
      </c>
      <c r="O2361" s="2">
        <f t="shared" si="369"/>
        <v>11.707089552238806</v>
      </c>
      <c r="P2361" s="2">
        <f t="shared" si="374"/>
        <v>6.2070787110406762</v>
      </c>
    </row>
    <row r="2362" spans="1:16">
      <c r="A2362" t="s">
        <v>7</v>
      </c>
      <c r="B2362" t="s">
        <v>71</v>
      </c>
      <c r="C2362" t="s">
        <v>237</v>
      </c>
      <c r="D2362" t="s">
        <v>1</v>
      </c>
      <c r="E2362" s="3">
        <v>5358</v>
      </c>
      <c r="F2362" s="3">
        <v>1624</v>
      </c>
      <c r="G2362" s="3">
        <v>1576</v>
      </c>
      <c r="H2362" s="3">
        <v>48</v>
      </c>
      <c r="I2362" s="3">
        <v>3706</v>
      </c>
      <c r="J2362" s="3">
        <v>28</v>
      </c>
      <c r="K2362" s="3">
        <f t="shared" si="365"/>
        <v>5330</v>
      </c>
      <c r="L2362" s="2">
        <f t="shared" si="366"/>
        <v>30.469043151969981</v>
      </c>
      <c r="M2362" s="2">
        <f t="shared" si="367"/>
        <v>29.568480300187616</v>
      </c>
      <c r="N2362" s="2">
        <f t="shared" si="368"/>
        <v>0.90056285178236395</v>
      </c>
      <c r="O2362" s="2">
        <f t="shared" si="369"/>
        <v>69.53095684803003</v>
      </c>
      <c r="P2362" s="2">
        <f t="shared" si="374"/>
        <v>2.9556650246305418</v>
      </c>
    </row>
    <row r="2363" spans="1:16">
      <c r="A2363" t="s">
        <v>7</v>
      </c>
      <c r="B2363" t="s">
        <v>71</v>
      </c>
      <c r="C2363" t="s">
        <v>237</v>
      </c>
      <c r="D2363" t="s">
        <v>219</v>
      </c>
      <c r="E2363" s="3">
        <v>464</v>
      </c>
      <c r="F2363" s="3">
        <v>9</v>
      </c>
      <c r="G2363" s="3">
        <v>8</v>
      </c>
      <c r="H2363" s="3">
        <v>1</v>
      </c>
      <c r="I2363" s="3">
        <v>452</v>
      </c>
      <c r="J2363" s="3">
        <v>3</v>
      </c>
      <c r="K2363" s="3">
        <f t="shared" si="365"/>
        <v>461</v>
      </c>
      <c r="L2363" s="2">
        <f t="shared" si="366"/>
        <v>1.9522776572668112</v>
      </c>
      <c r="M2363" s="2">
        <f t="shared" si="367"/>
        <v>1.735357917570499</v>
      </c>
      <c r="N2363" s="2">
        <f t="shared" si="368"/>
        <v>0.21691973969631237</v>
      </c>
      <c r="O2363" s="2">
        <f t="shared" si="369"/>
        <v>98.047722342733195</v>
      </c>
      <c r="P2363" s="2">
        <f t="shared" si="374"/>
        <v>11.111111111111111</v>
      </c>
    </row>
    <row r="2364" spans="1:16">
      <c r="A2364" t="s">
        <v>7</v>
      </c>
      <c r="B2364" t="s">
        <v>71</v>
      </c>
      <c r="C2364" t="s">
        <v>237</v>
      </c>
      <c r="D2364" t="s">
        <v>220</v>
      </c>
      <c r="E2364" s="3">
        <v>720</v>
      </c>
      <c r="F2364" s="3">
        <v>145</v>
      </c>
      <c r="G2364" s="3">
        <v>127</v>
      </c>
      <c r="H2364" s="3">
        <v>18</v>
      </c>
      <c r="I2364" s="3">
        <v>571</v>
      </c>
      <c r="J2364" s="3">
        <v>4</v>
      </c>
      <c r="K2364" s="3">
        <f t="shared" si="365"/>
        <v>716</v>
      </c>
      <c r="L2364" s="2">
        <f t="shared" si="366"/>
        <v>20.251396648044693</v>
      </c>
      <c r="M2364" s="2">
        <f t="shared" si="367"/>
        <v>17.737430167597765</v>
      </c>
      <c r="N2364" s="2">
        <f t="shared" si="368"/>
        <v>2.5139664804469275</v>
      </c>
      <c r="O2364" s="2">
        <f t="shared" si="369"/>
        <v>79.74860335195531</v>
      </c>
      <c r="P2364" s="2">
        <f t="shared" si="374"/>
        <v>12.413793103448276</v>
      </c>
    </row>
    <row r="2365" spans="1:16">
      <c r="A2365" t="s">
        <v>7</v>
      </c>
      <c r="B2365" t="s">
        <v>71</v>
      </c>
      <c r="C2365" t="s">
        <v>237</v>
      </c>
      <c r="D2365" t="s">
        <v>221</v>
      </c>
      <c r="E2365" s="3">
        <v>651</v>
      </c>
      <c r="F2365" s="3">
        <v>201</v>
      </c>
      <c r="G2365" s="3">
        <v>187</v>
      </c>
      <c r="H2365" s="3">
        <v>14</v>
      </c>
      <c r="I2365" s="3">
        <v>448</v>
      </c>
      <c r="J2365" s="3">
        <v>2</v>
      </c>
      <c r="K2365" s="3">
        <f t="shared" si="365"/>
        <v>649</v>
      </c>
      <c r="L2365" s="2">
        <f t="shared" si="366"/>
        <v>30.970724191063177</v>
      </c>
      <c r="M2365" s="2">
        <f t="shared" si="367"/>
        <v>28.8135593220339</v>
      </c>
      <c r="N2365" s="2">
        <f t="shared" si="368"/>
        <v>2.157164869029276</v>
      </c>
      <c r="O2365" s="2">
        <f t="shared" si="369"/>
        <v>69.029275808936831</v>
      </c>
      <c r="P2365" s="2">
        <f t="shared" si="374"/>
        <v>6.9651741293532341</v>
      </c>
    </row>
    <row r="2366" spans="1:16">
      <c r="A2366" t="s">
        <v>7</v>
      </c>
      <c r="B2366" t="s">
        <v>71</v>
      </c>
      <c r="C2366" t="s">
        <v>237</v>
      </c>
      <c r="D2366" t="s">
        <v>222</v>
      </c>
      <c r="E2366" s="3">
        <v>626</v>
      </c>
      <c r="F2366" s="3">
        <v>234</v>
      </c>
      <c r="G2366" s="3">
        <v>229</v>
      </c>
      <c r="H2366" s="3">
        <v>5</v>
      </c>
      <c r="I2366" s="3">
        <v>390</v>
      </c>
      <c r="J2366" s="3">
        <v>2</v>
      </c>
      <c r="K2366" s="3">
        <f t="shared" si="365"/>
        <v>624</v>
      </c>
      <c r="L2366" s="2">
        <f t="shared" si="366"/>
        <v>37.5</v>
      </c>
      <c r="M2366" s="2">
        <f t="shared" si="367"/>
        <v>36.698717948717949</v>
      </c>
      <c r="N2366" s="2">
        <f t="shared" si="368"/>
        <v>0.80128205128205121</v>
      </c>
      <c r="O2366" s="2">
        <f t="shared" si="369"/>
        <v>62.5</v>
      </c>
      <c r="P2366" s="2">
        <f t="shared" si="374"/>
        <v>2.1367521367521367</v>
      </c>
    </row>
    <row r="2367" spans="1:16">
      <c r="A2367" t="s">
        <v>7</v>
      </c>
      <c r="B2367" t="s">
        <v>71</v>
      </c>
      <c r="C2367" t="s">
        <v>237</v>
      </c>
      <c r="D2367" t="s">
        <v>223</v>
      </c>
      <c r="E2367" s="3">
        <v>570</v>
      </c>
      <c r="F2367" s="3">
        <v>228</v>
      </c>
      <c r="G2367" s="3">
        <v>222</v>
      </c>
      <c r="H2367" s="3">
        <v>6</v>
      </c>
      <c r="I2367" s="3">
        <v>341</v>
      </c>
      <c r="J2367" s="3">
        <v>1</v>
      </c>
      <c r="K2367" s="3">
        <f t="shared" si="365"/>
        <v>569</v>
      </c>
      <c r="L2367" s="2">
        <f t="shared" si="366"/>
        <v>40.070298769771526</v>
      </c>
      <c r="M2367" s="2">
        <f t="shared" si="367"/>
        <v>39.015817223198596</v>
      </c>
      <c r="N2367" s="2">
        <f t="shared" si="368"/>
        <v>1.0544815465729349</v>
      </c>
      <c r="O2367" s="2">
        <f t="shared" si="369"/>
        <v>59.929701230228474</v>
      </c>
      <c r="P2367" s="2">
        <f t="shared" si="374"/>
        <v>2.6315789473684208</v>
      </c>
    </row>
    <row r="2368" spans="1:16">
      <c r="A2368" t="s">
        <v>7</v>
      </c>
      <c r="B2368" t="s">
        <v>71</v>
      </c>
      <c r="C2368" t="s">
        <v>237</v>
      </c>
      <c r="D2368" t="s">
        <v>224</v>
      </c>
      <c r="E2368" s="3">
        <v>506</v>
      </c>
      <c r="F2368" s="3">
        <v>229</v>
      </c>
      <c r="G2368" s="3">
        <v>226</v>
      </c>
      <c r="H2368" s="3">
        <v>3</v>
      </c>
      <c r="I2368" s="3">
        <v>270</v>
      </c>
      <c r="J2368" s="3">
        <v>7</v>
      </c>
      <c r="K2368" s="3">
        <f t="shared" si="365"/>
        <v>499</v>
      </c>
      <c r="L2368" s="2">
        <f t="shared" si="366"/>
        <v>45.891783567134269</v>
      </c>
      <c r="M2368" s="2">
        <f t="shared" si="367"/>
        <v>45.290581162324649</v>
      </c>
      <c r="N2368" s="2">
        <f t="shared" si="368"/>
        <v>0.60120240480961928</v>
      </c>
      <c r="O2368" s="2">
        <f t="shared" si="369"/>
        <v>54.108216432865731</v>
      </c>
      <c r="P2368" s="2">
        <f t="shared" si="374"/>
        <v>1.3100436681222707</v>
      </c>
    </row>
    <row r="2369" spans="1:16">
      <c r="A2369" t="s">
        <v>7</v>
      </c>
      <c r="B2369" t="s">
        <v>71</v>
      </c>
      <c r="C2369" t="s">
        <v>237</v>
      </c>
      <c r="D2369" t="s">
        <v>225</v>
      </c>
      <c r="E2369" s="3">
        <v>424</v>
      </c>
      <c r="F2369" s="3">
        <v>195</v>
      </c>
      <c r="G2369" s="3">
        <v>195</v>
      </c>
      <c r="H2369" s="3">
        <v>0</v>
      </c>
      <c r="I2369" s="3">
        <v>227</v>
      </c>
      <c r="J2369" s="3">
        <v>2</v>
      </c>
      <c r="K2369" s="3">
        <f t="shared" si="365"/>
        <v>422</v>
      </c>
      <c r="L2369" s="2">
        <f t="shared" si="366"/>
        <v>46.208530805687204</v>
      </c>
      <c r="M2369" s="2">
        <f t="shared" si="367"/>
        <v>46.208530805687204</v>
      </c>
      <c r="N2369" s="2">
        <f t="shared" si="368"/>
        <v>0</v>
      </c>
      <c r="O2369" s="2">
        <f t="shared" si="369"/>
        <v>53.791469194312789</v>
      </c>
      <c r="P2369" s="2">
        <f t="shared" si="374"/>
        <v>0</v>
      </c>
    </row>
    <row r="2370" spans="1:16">
      <c r="A2370" t="s">
        <v>7</v>
      </c>
      <c r="B2370" t="s">
        <v>71</v>
      </c>
      <c r="C2370" t="s">
        <v>237</v>
      </c>
      <c r="D2370" t="s">
        <v>226</v>
      </c>
      <c r="E2370" s="3">
        <v>338</v>
      </c>
      <c r="F2370" s="3">
        <v>142</v>
      </c>
      <c r="G2370" s="3">
        <v>142</v>
      </c>
      <c r="H2370" s="3">
        <v>0</v>
      </c>
      <c r="I2370" s="3">
        <v>193</v>
      </c>
      <c r="J2370" s="3">
        <v>3</v>
      </c>
      <c r="K2370" s="3">
        <f t="shared" si="365"/>
        <v>335</v>
      </c>
      <c r="L2370" s="2">
        <f t="shared" si="366"/>
        <v>42.388059701492537</v>
      </c>
      <c r="M2370" s="2">
        <f t="shared" si="367"/>
        <v>42.388059701492537</v>
      </c>
      <c r="N2370" s="2">
        <f t="shared" si="368"/>
        <v>0</v>
      </c>
      <c r="O2370" s="2">
        <f t="shared" si="369"/>
        <v>57.611940298507456</v>
      </c>
      <c r="P2370" s="2">
        <f t="shared" si="374"/>
        <v>0</v>
      </c>
    </row>
    <row r="2371" spans="1:16">
      <c r="A2371" t="s">
        <v>7</v>
      </c>
      <c r="B2371" t="s">
        <v>71</v>
      </c>
      <c r="C2371" t="s">
        <v>237</v>
      </c>
      <c r="D2371" t="s">
        <v>227</v>
      </c>
      <c r="E2371" s="3">
        <v>293</v>
      </c>
      <c r="F2371" s="3">
        <v>101</v>
      </c>
      <c r="G2371" s="3">
        <v>100</v>
      </c>
      <c r="H2371" s="3">
        <v>1</v>
      </c>
      <c r="I2371" s="3">
        <v>192</v>
      </c>
      <c r="J2371" s="3">
        <v>0</v>
      </c>
      <c r="K2371" s="3">
        <f t="shared" si="365"/>
        <v>293</v>
      </c>
      <c r="L2371" s="2">
        <f t="shared" si="366"/>
        <v>34.470989761092156</v>
      </c>
      <c r="M2371" s="2">
        <f t="shared" si="367"/>
        <v>34.129692832764505</v>
      </c>
      <c r="N2371" s="2">
        <f t="shared" si="368"/>
        <v>0.34129692832764508</v>
      </c>
      <c r="O2371" s="2">
        <f t="shared" si="369"/>
        <v>65.529010238907844</v>
      </c>
      <c r="P2371" s="2">
        <f t="shared" si="374"/>
        <v>0.99009900990099009</v>
      </c>
    </row>
    <row r="2372" spans="1:16">
      <c r="A2372" t="s">
        <v>7</v>
      </c>
      <c r="B2372" t="s">
        <v>71</v>
      </c>
      <c r="C2372" t="s">
        <v>237</v>
      </c>
      <c r="D2372" t="s">
        <v>228</v>
      </c>
      <c r="E2372" s="3">
        <v>228</v>
      </c>
      <c r="F2372" s="3">
        <v>62</v>
      </c>
      <c r="G2372" s="3">
        <v>62</v>
      </c>
      <c r="H2372" s="3">
        <v>0</v>
      </c>
      <c r="I2372" s="3">
        <v>166</v>
      </c>
      <c r="J2372" s="3">
        <v>0</v>
      </c>
      <c r="K2372" s="3">
        <f t="shared" si="365"/>
        <v>228</v>
      </c>
      <c r="L2372" s="2">
        <f t="shared" si="366"/>
        <v>27.192982456140353</v>
      </c>
      <c r="M2372" s="2">
        <f t="shared" si="367"/>
        <v>27.192982456140353</v>
      </c>
      <c r="N2372" s="2">
        <f t="shared" si="368"/>
        <v>0</v>
      </c>
      <c r="O2372" s="2">
        <f t="shared" si="369"/>
        <v>72.807017543859658</v>
      </c>
      <c r="P2372" s="2">
        <f t="shared" si="374"/>
        <v>0</v>
      </c>
    </row>
    <row r="2373" spans="1:16">
      <c r="A2373" t="s">
        <v>7</v>
      </c>
      <c r="B2373" t="s">
        <v>71</v>
      </c>
      <c r="C2373" t="s">
        <v>237</v>
      </c>
      <c r="D2373" t="s">
        <v>229</v>
      </c>
      <c r="E2373" s="3">
        <v>167</v>
      </c>
      <c r="F2373" s="3">
        <v>33</v>
      </c>
      <c r="G2373" s="3">
        <v>33</v>
      </c>
      <c r="H2373" s="3">
        <v>0</v>
      </c>
      <c r="I2373" s="3">
        <v>132</v>
      </c>
      <c r="J2373" s="3">
        <v>2</v>
      </c>
      <c r="K2373" s="3">
        <f t="shared" si="365"/>
        <v>165</v>
      </c>
      <c r="L2373" s="2">
        <f t="shared" si="366"/>
        <v>20</v>
      </c>
      <c r="M2373" s="2">
        <f t="shared" si="367"/>
        <v>20</v>
      </c>
      <c r="N2373" s="2">
        <f t="shared" si="368"/>
        <v>0</v>
      </c>
      <c r="O2373" s="2">
        <f t="shared" si="369"/>
        <v>80</v>
      </c>
      <c r="P2373" s="2">
        <f t="shared" si="374"/>
        <v>0</v>
      </c>
    </row>
    <row r="2374" spans="1:16">
      <c r="A2374" t="s">
        <v>7</v>
      </c>
      <c r="B2374" t="s">
        <v>71</v>
      </c>
      <c r="C2374" t="s">
        <v>237</v>
      </c>
      <c r="D2374" t="s">
        <v>230</v>
      </c>
      <c r="E2374" s="3">
        <v>140</v>
      </c>
      <c r="F2374" s="3">
        <v>28</v>
      </c>
      <c r="G2374" s="3">
        <v>28</v>
      </c>
      <c r="H2374" s="3">
        <v>0</v>
      </c>
      <c r="I2374" s="3">
        <v>111</v>
      </c>
      <c r="J2374" s="3">
        <v>1</v>
      </c>
      <c r="K2374" s="3">
        <f t="shared" si="365"/>
        <v>139</v>
      </c>
      <c r="L2374" s="2">
        <f t="shared" si="366"/>
        <v>20.14388489208633</v>
      </c>
      <c r="M2374" s="2">
        <f t="shared" si="367"/>
        <v>20.14388489208633</v>
      </c>
      <c r="N2374" s="2">
        <f t="shared" si="368"/>
        <v>0</v>
      </c>
      <c r="O2374" s="2">
        <f t="shared" si="369"/>
        <v>79.856115107913666</v>
      </c>
      <c r="P2374" s="2">
        <f t="shared" si="374"/>
        <v>0</v>
      </c>
    </row>
    <row r="2375" spans="1:16">
      <c r="A2375" t="s">
        <v>7</v>
      </c>
      <c r="B2375" t="s">
        <v>71</v>
      </c>
      <c r="C2375" t="s">
        <v>237</v>
      </c>
      <c r="D2375" t="s">
        <v>231</v>
      </c>
      <c r="E2375" s="3">
        <v>109</v>
      </c>
      <c r="F2375" s="3">
        <v>15</v>
      </c>
      <c r="G2375" s="3">
        <v>15</v>
      </c>
      <c r="H2375" s="3">
        <v>0</v>
      </c>
      <c r="I2375" s="3">
        <v>94</v>
      </c>
      <c r="J2375" s="3">
        <v>0</v>
      </c>
      <c r="K2375" s="3">
        <f t="shared" si="365"/>
        <v>109</v>
      </c>
      <c r="L2375" s="2">
        <f t="shared" si="366"/>
        <v>13.761467889908257</v>
      </c>
      <c r="M2375" s="2">
        <f t="shared" si="367"/>
        <v>13.761467889908257</v>
      </c>
      <c r="N2375" s="2">
        <f t="shared" si="368"/>
        <v>0</v>
      </c>
      <c r="O2375" s="2">
        <f t="shared" si="369"/>
        <v>86.238532110091754</v>
      </c>
      <c r="P2375" s="2">
        <f t="shared" si="374"/>
        <v>0</v>
      </c>
    </row>
    <row r="2376" spans="1:16">
      <c r="A2376" t="s">
        <v>7</v>
      </c>
      <c r="B2376" t="s">
        <v>71</v>
      </c>
      <c r="C2376" t="s">
        <v>237</v>
      </c>
      <c r="D2376" t="s">
        <v>232</v>
      </c>
      <c r="E2376" s="3">
        <v>56</v>
      </c>
      <c r="F2376" s="3">
        <v>2</v>
      </c>
      <c r="G2376" s="3">
        <v>2</v>
      </c>
      <c r="H2376" s="3">
        <v>0</v>
      </c>
      <c r="I2376" s="3">
        <v>53</v>
      </c>
      <c r="J2376" s="3">
        <v>1</v>
      </c>
      <c r="K2376" s="3">
        <f t="shared" si="365"/>
        <v>55</v>
      </c>
      <c r="L2376" s="2">
        <f t="shared" si="366"/>
        <v>3.6363636363636362</v>
      </c>
      <c r="M2376" s="2">
        <f t="shared" si="367"/>
        <v>3.6363636363636362</v>
      </c>
      <c r="N2376" s="2">
        <f t="shared" si="368"/>
        <v>0</v>
      </c>
      <c r="O2376" s="2">
        <f t="shared" si="369"/>
        <v>96.36363636363636</v>
      </c>
      <c r="P2376" s="2">
        <f t="shared" si="374"/>
        <v>0</v>
      </c>
    </row>
    <row r="2377" spans="1:16">
      <c r="A2377" t="s">
        <v>7</v>
      </c>
      <c r="B2377" t="s">
        <v>71</v>
      </c>
      <c r="C2377" t="s">
        <v>237</v>
      </c>
      <c r="D2377" t="s">
        <v>233</v>
      </c>
      <c r="E2377" s="3">
        <v>41</v>
      </c>
      <c r="F2377" s="3">
        <v>0</v>
      </c>
      <c r="G2377" s="3">
        <v>0</v>
      </c>
      <c r="H2377" s="3">
        <v>0</v>
      </c>
      <c r="I2377" s="3">
        <v>41</v>
      </c>
      <c r="J2377" s="3">
        <v>0</v>
      </c>
      <c r="K2377" s="3">
        <f t="shared" si="365"/>
        <v>41</v>
      </c>
      <c r="L2377" s="2">
        <f t="shared" si="366"/>
        <v>0</v>
      </c>
      <c r="M2377" s="2">
        <f t="shared" si="367"/>
        <v>0</v>
      </c>
      <c r="N2377" s="2">
        <f t="shared" si="368"/>
        <v>0</v>
      </c>
      <c r="O2377" s="2">
        <f t="shared" si="369"/>
        <v>100</v>
      </c>
      <c r="P2377" s="2" t="str">
        <f t="shared" si="374"/>
        <v xml:space="preserve"> </v>
      </c>
    </row>
    <row r="2378" spans="1:16">
      <c r="A2378" t="s">
        <v>7</v>
      </c>
      <c r="B2378" t="s">
        <v>71</v>
      </c>
      <c r="C2378" t="s">
        <v>237</v>
      </c>
      <c r="D2378" t="s">
        <v>235</v>
      </c>
      <c r="E2378" s="3">
        <v>25</v>
      </c>
      <c r="F2378" s="3">
        <v>0</v>
      </c>
      <c r="G2378" s="3">
        <v>0</v>
      </c>
      <c r="H2378" s="3">
        <v>0</v>
      </c>
      <c r="I2378" s="3">
        <v>25</v>
      </c>
      <c r="J2378" s="3">
        <v>0</v>
      </c>
      <c r="K2378" s="3">
        <f t="shared" si="365"/>
        <v>25</v>
      </c>
      <c r="L2378" s="2">
        <f t="shared" si="366"/>
        <v>0</v>
      </c>
      <c r="M2378" s="2">
        <f t="shared" si="367"/>
        <v>0</v>
      </c>
      <c r="N2378" s="2">
        <f t="shared" si="368"/>
        <v>0</v>
      </c>
      <c r="O2378" s="2">
        <f t="shared" si="369"/>
        <v>100</v>
      </c>
      <c r="P2378" s="2" t="str">
        <f t="shared" si="374"/>
        <v xml:space="preserve"> </v>
      </c>
    </row>
    <row r="2379" spans="1:16">
      <c r="A2379" t="s">
        <v>7</v>
      </c>
      <c r="B2379" t="s">
        <v>71</v>
      </c>
      <c r="C2379" t="s">
        <v>237</v>
      </c>
      <c r="D2379" t="s">
        <v>234</v>
      </c>
      <c r="E2379" s="3">
        <f t="shared" ref="E2379:J2379" si="376">SUM(E2365:E2373)</f>
        <v>3803</v>
      </c>
      <c r="F2379" s="3">
        <f t="shared" si="376"/>
        <v>1425</v>
      </c>
      <c r="G2379" s="3">
        <f t="shared" si="376"/>
        <v>1396</v>
      </c>
      <c r="H2379" s="3">
        <f t="shared" si="376"/>
        <v>29</v>
      </c>
      <c r="I2379" s="3">
        <f t="shared" si="376"/>
        <v>2359</v>
      </c>
      <c r="J2379" s="3">
        <f t="shared" si="376"/>
        <v>19</v>
      </c>
      <c r="K2379" s="3">
        <f t="shared" si="365"/>
        <v>3784</v>
      </c>
      <c r="L2379" s="2">
        <f t="shared" si="366"/>
        <v>37.658562367864697</v>
      </c>
      <c r="M2379" s="2">
        <f t="shared" si="367"/>
        <v>36.892177589852011</v>
      </c>
      <c r="N2379" s="2">
        <f t="shared" si="368"/>
        <v>0.76638477801268501</v>
      </c>
      <c r="O2379" s="2">
        <f t="shared" si="369"/>
        <v>62.34143763213531</v>
      </c>
      <c r="P2379" s="2">
        <f t="shared" si="374"/>
        <v>2.0350877192982457</v>
      </c>
    </row>
    <row r="2380" spans="1:16">
      <c r="A2380" t="s">
        <v>7</v>
      </c>
      <c r="B2380" t="s">
        <v>63</v>
      </c>
      <c r="C2380" t="s">
        <v>236</v>
      </c>
      <c r="D2380" t="s">
        <v>1</v>
      </c>
      <c r="E2380" s="3">
        <v>4618</v>
      </c>
      <c r="F2380" s="3">
        <v>3263</v>
      </c>
      <c r="G2380" s="3">
        <v>3011</v>
      </c>
      <c r="H2380" s="3">
        <v>252</v>
      </c>
      <c r="I2380" s="3">
        <v>1327</v>
      </c>
      <c r="J2380" s="3">
        <v>28</v>
      </c>
      <c r="K2380" s="3">
        <f t="shared" si="365"/>
        <v>4590</v>
      </c>
      <c r="L2380" s="2">
        <f t="shared" si="366"/>
        <v>71.089324618736384</v>
      </c>
      <c r="M2380" s="2">
        <f t="shared" si="367"/>
        <v>65.599128540305003</v>
      </c>
      <c r="N2380" s="2">
        <f t="shared" si="368"/>
        <v>5.4901960784313726</v>
      </c>
      <c r="O2380" s="2">
        <f t="shared" si="369"/>
        <v>28.910675381263616</v>
      </c>
      <c r="P2380" s="2">
        <f t="shared" si="374"/>
        <v>7.7229543365001527</v>
      </c>
    </row>
    <row r="2381" spans="1:16">
      <c r="A2381" t="s">
        <v>7</v>
      </c>
      <c r="B2381" t="s">
        <v>63</v>
      </c>
      <c r="C2381" t="s">
        <v>236</v>
      </c>
      <c r="D2381" t="s">
        <v>219</v>
      </c>
      <c r="E2381" s="3">
        <v>420</v>
      </c>
      <c r="F2381" s="3">
        <v>20</v>
      </c>
      <c r="G2381" s="3">
        <v>15</v>
      </c>
      <c r="H2381" s="3">
        <v>5</v>
      </c>
      <c r="I2381" s="3">
        <v>400</v>
      </c>
      <c r="J2381" s="3">
        <v>0</v>
      </c>
      <c r="K2381" s="3">
        <f t="shared" si="365"/>
        <v>420</v>
      </c>
      <c r="L2381" s="2">
        <f t="shared" si="366"/>
        <v>4.7619047619047619</v>
      </c>
      <c r="M2381" s="2">
        <f t="shared" si="367"/>
        <v>3.5714285714285712</v>
      </c>
      <c r="N2381" s="2">
        <f t="shared" si="368"/>
        <v>1.1904761904761905</v>
      </c>
      <c r="O2381" s="2">
        <f t="shared" si="369"/>
        <v>95.238095238095227</v>
      </c>
      <c r="P2381" s="2">
        <f t="shared" si="374"/>
        <v>25</v>
      </c>
    </row>
    <row r="2382" spans="1:16">
      <c r="A2382" t="s">
        <v>7</v>
      </c>
      <c r="B2382" t="s">
        <v>63</v>
      </c>
      <c r="C2382" t="s">
        <v>236</v>
      </c>
      <c r="D2382" t="s">
        <v>220</v>
      </c>
      <c r="E2382" s="3">
        <v>593</v>
      </c>
      <c r="F2382" s="3">
        <v>239</v>
      </c>
      <c r="G2382" s="3">
        <v>206</v>
      </c>
      <c r="H2382" s="3">
        <v>33</v>
      </c>
      <c r="I2382" s="3">
        <v>352</v>
      </c>
      <c r="J2382" s="3">
        <v>2</v>
      </c>
      <c r="K2382" s="3">
        <f t="shared" si="365"/>
        <v>591</v>
      </c>
      <c r="L2382" s="2">
        <f t="shared" si="366"/>
        <v>40.439932318104901</v>
      </c>
      <c r="M2382" s="2">
        <f t="shared" si="367"/>
        <v>34.856175972927247</v>
      </c>
      <c r="N2382" s="2">
        <f t="shared" si="368"/>
        <v>5.5837563451776653</v>
      </c>
      <c r="O2382" s="2">
        <f t="shared" si="369"/>
        <v>59.560067681895092</v>
      </c>
      <c r="P2382" s="2">
        <f t="shared" si="374"/>
        <v>13.807531380753138</v>
      </c>
    </row>
    <row r="2383" spans="1:16">
      <c r="A2383" t="s">
        <v>7</v>
      </c>
      <c r="B2383" t="s">
        <v>63</v>
      </c>
      <c r="C2383" t="s">
        <v>236</v>
      </c>
      <c r="D2383" t="s">
        <v>221</v>
      </c>
      <c r="E2383" s="3">
        <v>509</v>
      </c>
      <c r="F2383" s="3">
        <v>421</v>
      </c>
      <c r="G2383" s="3">
        <v>379</v>
      </c>
      <c r="H2383" s="3">
        <v>42</v>
      </c>
      <c r="I2383" s="3">
        <v>85</v>
      </c>
      <c r="J2383" s="3">
        <v>3</v>
      </c>
      <c r="K2383" s="3">
        <f t="shared" si="365"/>
        <v>506</v>
      </c>
      <c r="L2383" s="2">
        <f t="shared" si="366"/>
        <v>83.201581027667984</v>
      </c>
      <c r="M2383" s="2">
        <f t="shared" si="367"/>
        <v>74.901185770750985</v>
      </c>
      <c r="N2383" s="2">
        <f t="shared" si="368"/>
        <v>8.3003952569169961</v>
      </c>
      <c r="O2383" s="2">
        <f t="shared" si="369"/>
        <v>16.798418972332016</v>
      </c>
      <c r="P2383" s="2">
        <f t="shared" si="374"/>
        <v>9.9762470308788593</v>
      </c>
    </row>
    <row r="2384" spans="1:16">
      <c r="A2384" t="s">
        <v>7</v>
      </c>
      <c r="B2384" t="s">
        <v>63</v>
      </c>
      <c r="C2384" t="s">
        <v>236</v>
      </c>
      <c r="D2384" t="s">
        <v>222</v>
      </c>
      <c r="E2384" s="3">
        <v>475</v>
      </c>
      <c r="F2384" s="3">
        <v>441</v>
      </c>
      <c r="G2384" s="3">
        <v>414</v>
      </c>
      <c r="H2384" s="3">
        <v>27</v>
      </c>
      <c r="I2384" s="3">
        <v>33</v>
      </c>
      <c r="J2384" s="3">
        <v>1</v>
      </c>
      <c r="K2384" s="3">
        <f t="shared" ref="K2384:K2447" si="377">E2384-J2384</f>
        <v>474</v>
      </c>
      <c r="L2384" s="2">
        <f t="shared" ref="L2384:L2447" si="378">F2384/$K2384*100</f>
        <v>93.037974683544306</v>
      </c>
      <c r="M2384" s="2">
        <f t="shared" ref="M2384:M2447" si="379">G2384/$K2384*100</f>
        <v>87.341772151898738</v>
      </c>
      <c r="N2384" s="2">
        <f t="shared" ref="N2384:N2447" si="380">H2384/$K2384*100</f>
        <v>5.6962025316455698</v>
      </c>
      <c r="O2384" s="2">
        <f t="shared" ref="O2384:O2447" si="381">I2384/$K2384*100</f>
        <v>6.962025316455696</v>
      </c>
      <c r="P2384" s="2">
        <f t="shared" si="374"/>
        <v>6.1224489795918364</v>
      </c>
    </row>
    <row r="2385" spans="1:16">
      <c r="A2385" t="s">
        <v>7</v>
      </c>
      <c r="B2385" t="s">
        <v>63</v>
      </c>
      <c r="C2385" t="s">
        <v>236</v>
      </c>
      <c r="D2385" t="s">
        <v>223</v>
      </c>
      <c r="E2385" s="3">
        <v>433</v>
      </c>
      <c r="F2385" s="3">
        <v>413</v>
      </c>
      <c r="G2385" s="3">
        <v>380</v>
      </c>
      <c r="H2385" s="3">
        <v>33</v>
      </c>
      <c r="I2385" s="3">
        <v>19</v>
      </c>
      <c r="J2385" s="3">
        <v>1</v>
      </c>
      <c r="K2385" s="3">
        <f t="shared" si="377"/>
        <v>432</v>
      </c>
      <c r="L2385" s="2">
        <f t="shared" si="378"/>
        <v>95.601851851851848</v>
      </c>
      <c r="M2385" s="2">
        <f t="shared" si="379"/>
        <v>87.962962962962962</v>
      </c>
      <c r="N2385" s="2">
        <f t="shared" si="380"/>
        <v>7.6388888888888893</v>
      </c>
      <c r="O2385" s="2">
        <f t="shared" si="381"/>
        <v>4.3981481481481479</v>
      </c>
      <c r="P2385" s="2">
        <f t="shared" si="374"/>
        <v>7.9903147699757868</v>
      </c>
    </row>
    <row r="2386" spans="1:16">
      <c r="A2386" t="s">
        <v>7</v>
      </c>
      <c r="B2386" t="s">
        <v>63</v>
      </c>
      <c r="C2386" t="s">
        <v>236</v>
      </c>
      <c r="D2386" t="s">
        <v>224</v>
      </c>
      <c r="E2386" s="3">
        <v>438</v>
      </c>
      <c r="F2386" s="3">
        <v>405</v>
      </c>
      <c r="G2386" s="3">
        <v>376</v>
      </c>
      <c r="H2386" s="3">
        <v>29</v>
      </c>
      <c r="I2386" s="3">
        <v>31</v>
      </c>
      <c r="J2386" s="3">
        <v>2</v>
      </c>
      <c r="K2386" s="3">
        <f t="shared" si="377"/>
        <v>436</v>
      </c>
      <c r="L2386" s="2">
        <f t="shared" si="378"/>
        <v>92.889908256880744</v>
      </c>
      <c r="M2386" s="2">
        <f t="shared" si="379"/>
        <v>86.238532110091754</v>
      </c>
      <c r="N2386" s="2">
        <f t="shared" si="380"/>
        <v>6.6513761467889916</v>
      </c>
      <c r="O2386" s="2">
        <f t="shared" si="381"/>
        <v>7.1100917431192663</v>
      </c>
      <c r="P2386" s="2">
        <f t="shared" si="374"/>
        <v>7.1604938271604937</v>
      </c>
    </row>
    <row r="2387" spans="1:16">
      <c r="A2387" t="s">
        <v>7</v>
      </c>
      <c r="B2387" t="s">
        <v>63</v>
      </c>
      <c r="C2387" t="s">
        <v>236</v>
      </c>
      <c r="D2387" t="s">
        <v>225</v>
      </c>
      <c r="E2387" s="3">
        <v>380</v>
      </c>
      <c r="F2387" s="3">
        <v>344</v>
      </c>
      <c r="G2387" s="3">
        <v>325</v>
      </c>
      <c r="H2387" s="3">
        <v>19</v>
      </c>
      <c r="I2387" s="3">
        <v>33</v>
      </c>
      <c r="J2387" s="3">
        <v>3</v>
      </c>
      <c r="K2387" s="3">
        <f t="shared" si="377"/>
        <v>377</v>
      </c>
      <c r="L2387" s="2">
        <f t="shared" si="378"/>
        <v>91.246684350132625</v>
      </c>
      <c r="M2387" s="2">
        <f t="shared" si="379"/>
        <v>86.206896551724128</v>
      </c>
      <c r="N2387" s="2">
        <f t="shared" si="380"/>
        <v>5.0397877984084882</v>
      </c>
      <c r="O2387" s="2">
        <f t="shared" si="381"/>
        <v>8.7533156498673748</v>
      </c>
      <c r="P2387" s="2">
        <f t="shared" si="374"/>
        <v>5.5232558139534884</v>
      </c>
    </row>
    <row r="2388" spans="1:16">
      <c r="A2388" t="s">
        <v>7</v>
      </c>
      <c r="B2388" t="s">
        <v>63</v>
      </c>
      <c r="C2388" t="s">
        <v>236</v>
      </c>
      <c r="D2388" t="s">
        <v>226</v>
      </c>
      <c r="E2388" s="3">
        <v>332</v>
      </c>
      <c r="F2388" s="3">
        <v>315</v>
      </c>
      <c r="G2388" s="3">
        <v>299</v>
      </c>
      <c r="H2388" s="3">
        <v>16</v>
      </c>
      <c r="I2388" s="3">
        <v>16</v>
      </c>
      <c r="J2388" s="3">
        <v>1</v>
      </c>
      <c r="K2388" s="3">
        <f t="shared" si="377"/>
        <v>331</v>
      </c>
      <c r="L2388" s="2">
        <f t="shared" si="378"/>
        <v>95.166163141993948</v>
      </c>
      <c r="M2388" s="2">
        <f t="shared" si="379"/>
        <v>90.332326283987925</v>
      </c>
      <c r="N2388" s="2">
        <f t="shared" si="380"/>
        <v>4.833836858006042</v>
      </c>
      <c r="O2388" s="2">
        <f t="shared" si="381"/>
        <v>4.833836858006042</v>
      </c>
      <c r="P2388" s="2">
        <f t="shared" si="374"/>
        <v>5.0793650793650791</v>
      </c>
    </row>
    <row r="2389" spans="1:16">
      <c r="A2389" t="s">
        <v>7</v>
      </c>
      <c r="B2389" t="s">
        <v>63</v>
      </c>
      <c r="C2389" t="s">
        <v>236</v>
      </c>
      <c r="D2389" t="s">
        <v>227</v>
      </c>
      <c r="E2389" s="3">
        <v>250</v>
      </c>
      <c r="F2389" s="3">
        <v>222</v>
      </c>
      <c r="G2389" s="3">
        <v>205</v>
      </c>
      <c r="H2389" s="3">
        <v>17</v>
      </c>
      <c r="I2389" s="3">
        <v>27</v>
      </c>
      <c r="J2389" s="3">
        <v>1</v>
      </c>
      <c r="K2389" s="3">
        <f t="shared" si="377"/>
        <v>249</v>
      </c>
      <c r="L2389" s="2">
        <f t="shared" si="378"/>
        <v>89.156626506024097</v>
      </c>
      <c r="M2389" s="2">
        <f t="shared" si="379"/>
        <v>82.329317269076313</v>
      </c>
      <c r="N2389" s="2">
        <f t="shared" si="380"/>
        <v>6.8273092369477917</v>
      </c>
      <c r="O2389" s="2">
        <f t="shared" si="381"/>
        <v>10.843373493975903</v>
      </c>
      <c r="P2389" s="2">
        <f t="shared" si="374"/>
        <v>7.6576576576576567</v>
      </c>
    </row>
    <row r="2390" spans="1:16">
      <c r="A2390" t="s">
        <v>7</v>
      </c>
      <c r="B2390" t="s">
        <v>63</v>
      </c>
      <c r="C2390" t="s">
        <v>236</v>
      </c>
      <c r="D2390" t="s">
        <v>228</v>
      </c>
      <c r="E2390" s="3">
        <v>217</v>
      </c>
      <c r="F2390" s="3">
        <v>173</v>
      </c>
      <c r="G2390" s="3">
        <v>161</v>
      </c>
      <c r="H2390" s="3">
        <v>12</v>
      </c>
      <c r="I2390" s="3">
        <v>43</v>
      </c>
      <c r="J2390" s="3">
        <v>1</v>
      </c>
      <c r="K2390" s="3">
        <f t="shared" si="377"/>
        <v>216</v>
      </c>
      <c r="L2390" s="2">
        <f t="shared" si="378"/>
        <v>80.092592592592595</v>
      </c>
      <c r="M2390" s="2">
        <f t="shared" si="379"/>
        <v>74.537037037037038</v>
      </c>
      <c r="N2390" s="2">
        <f t="shared" si="380"/>
        <v>5.5555555555555554</v>
      </c>
      <c r="O2390" s="2">
        <f t="shared" si="381"/>
        <v>19.907407407407408</v>
      </c>
      <c r="P2390" s="2">
        <f t="shared" si="374"/>
        <v>6.9364161849710975</v>
      </c>
    </row>
    <row r="2391" spans="1:16">
      <c r="A2391" t="s">
        <v>7</v>
      </c>
      <c r="B2391" t="s">
        <v>63</v>
      </c>
      <c r="C2391" t="s">
        <v>236</v>
      </c>
      <c r="D2391" t="s">
        <v>229</v>
      </c>
      <c r="E2391" s="3">
        <v>166</v>
      </c>
      <c r="F2391" s="3">
        <v>108</v>
      </c>
      <c r="G2391" s="3">
        <v>102</v>
      </c>
      <c r="H2391" s="3">
        <v>6</v>
      </c>
      <c r="I2391" s="3">
        <v>56</v>
      </c>
      <c r="J2391" s="3">
        <v>2</v>
      </c>
      <c r="K2391" s="3">
        <f t="shared" si="377"/>
        <v>164</v>
      </c>
      <c r="L2391" s="2">
        <f t="shared" si="378"/>
        <v>65.853658536585371</v>
      </c>
      <c r="M2391" s="2">
        <f t="shared" si="379"/>
        <v>62.195121951219512</v>
      </c>
      <c r="N2391" s="2">
        <f t="shared" si="380"/>
        <v>3.6585365853658534</v>
      </c>
      <c r="O2391" s="2">
        <f t="shared" si="381"/>
        <v>34.146341463414636</v>
      </c>
      <c r="P2391" s="2">
        <f t="shared" si="374"/>
        <v>5.5555555555555554</v>
      </c>
    </row>
    <row r="2392" spans="1:16">
      <c r="A2392" t="s">
        <v>7</v>
      </c>
      <c r="B2392" t="s">
        <v>63</v>
      </c>
      <c r="C2392" t="s">
        <v>236</v>
      </c>
      <c r="D2392" t="s">
        <v>230</v>
      </c>
      <c r="E2392" s="3">
        <v>137</v>
      </c>
      <c r="F2392" s="3">
        <v>72</v>
      </c>
      <c r="G2392" s="3">
        <v>65</v>
      </c>
      <c r="H2392" s="3">
        <v>7</v>
      </c>
      <c r="I2392" s="3">
        <v>59</v>
      </c>
      <c r="J2392" s="3">
        <v>6</v>
      </c>
      <c r="K2392" s="3">
        <f t="shared" si="377"/>
        <v>131</v>
      </c>
      <c r="L2392" s="2">
        <f t="shared" si="378"/>
        <v>54.961832061068705</v>
      </c>
      <c r="M2392" s="2">
        <f t="shared" si="379"/>
        <v>49.618320610687022</v>
      </c>
      <c r="N2392" s="2">
        <f t="shared" si="380"/>
        <v>5.343511450381679</v>
      </c>
      <c r="O2392" s="2">
        <f t="shared" si="381"/>
        <v>45.038167938931295</v>
      </c>
      <c r="P2392" s="2">
        <f t="shared" si="374"/>
        <v>9.7222222222222232</v>
      </c>
    </row>
    <row r="2393" spans="1:16">
      <c r="A2393" t="s">
        <v>7</v>
      </c>
      <c r="B2393" t="s">
        <v>63</v>
      </c>
      <c r="C2393" t="s">
        <v>236</v>
      </c>
      <c r="D2393" t="s">
        <v>231</v>
      </c>
      <c r="E2393" s="3">
        <v>126</v>
      </c>
      <c r="F2393" s="3">
        <v>57</v>
      </c>
      <c r="G2393" s="3">
        <v>54</v>
      </c>
      <c r="H2393" s="3">
        <v>3</v>
      </c>
      <c r="I2393" s="3">
        <v>67</v>
      </c>
      <c r="J2393" s="3">
        <v>2</v>
      </c>
      <c r="K2393" s="3">
        <f t="shared" si="377"/>
        <v>124</v>
      </c>
      <c r="L2393" s="2">
        <f t="shared" si="378"/>
        <v>45.967741935483872</v>
      </c>
      <c r="M2393" s="2">
        <f t="shared" si="379"/>
        <v>43.548387096774192</v>
      </c>
      <c r="N2393" s="2">
        <f t="shared" si="380"/>
        <v>2.4193548387096775</v>
      </c>
      <c r="O2393" s="2">
        <f t="shared" si="381"/>
        <v>54.032258064516128</v>
      </c>
      <c r="P2393" s="2">
        <f t="shared" si="374"/>
        <v>5.2631578947368416</v>
      </c>
    </row>
    <row r="2394" spans="1:16">
      <c r="A2394" t="s">
        <v>7</v>
      </c>
      <c r="B2394" t="s">
        <v>63</v>
      </c>
      <c r="C2394" t="s">
        <v>236</v>
      </c>
      <c r="D2394" t="s">
        <v>232</v>
      </c>
      <c r="E2394" s="3">
        <v>65</v>
      </c>
      <c r="F2394" s="3">
        <v>24</v>
      </c>
      <c r="G2394" s="3">
        <v>21</v>
      </c>
      <c r="H2394" s="3">
        <v>3</v>
      </c>
      <c r="I2394" s="3">
        <v>39</v>
      </c>
      <c r="J2394" s="3">
        <v>2</v>
      </c>
      <c r="K2394" s="3">
        <f t="shared" si="377"/>
        <v>63</v>
      </c>
      <c r="L2394" s="2">
        <f t="shared" si="378"/>
        <v>38.095238095238095</v>
      </c>
      <c r="M2394" s="2">
        <f t="shared" si="379"/>
        <v>33.333333333333329</v>
      </c>
      <c r="N2394" s="2">
        <f t="shared" si="380"/>
        <v>4.7619047619047619</v>
      </c>
      <c r="O2394" s="2">
        <f t="shared" si="381"/>
        <v>61.904761904761905</v>
      </c>
      <c r="P2394" s="2">
        <f t="shared" si="374"/>
        <v>12.5</v>
      </c>
    </row>
    <row r="2395" spans="1:16">
      <c r="A2395" t="s">
        <v>7</v>
      </c>
      <c r="B2395" t="s">
        <v>63</v>
      </c>
      <c r="C2395" t="s">
        <v>236</v>
      </c>
      <c r="D2395" t="s">
        <v>233</v>
      </c>
      <c r="E2395" s="3">
        <v>41</v>
      </c>
      <c r="F2395" s="3">
        <v>6</v>
      </c>
      <c r="G2395" s="3">
        <v>6</v>
      </c>
      <c r="H2395" s="3">
        <v>0</v>
      </c>
      <c r="I2395" s="3">
        <v>34</v>
      </c>
      <c r="J2395" s="3">
        <v>1</v>
      </c>
      <c r="K2395" s="3">
        <f t="shared" si="377"/>
        <v>40</v>
      </c>
      <c r="L2395" s="2">
        <f t="shared" si="378"/>
        <v>15</v>
      </c>
      <c r="M2395" s="2">
        <f t="shared" si="379"/>
        <v>15</v>
      </c>
      <c r="N2395" s="2">
        <f t="shared" si="380"/>
        <v>0</v>
      </c>
      <c r="O2395" s="2">
        <f t="shared" si="381"/>
        <v>85</v>
      </c>
      <c r="P2395" s="2">
        <f t="shared" si="374"/>
        <v>0</v>
      </c>
    </row>
    <row r="2396" spans="1:16">
      <c r="A2396" t="s">
        <v>7</v>
      </c>
      <c r="B2396" t="s">
        <v>63</v>
      </c>
      <c r="C2396" t="s">
        <v>236</v>
      </c>
      <c r="D2396" t="s">
        <v>235</v>
      </c>
      <c r="E2396" s="3">
        <v>36</v>
      </c>
      <c r="F2396" s="3">
        <v>3</v>
      </c>
      <c r="G2396" s="3">
        <v>3</v>
      </c>
      <c r="H2396" s="3">
        <v>0</v>
      </c>
      <c r="I2396" s="3">
        <v>33</v>
      </c>
      <c r="J2396" s="3">
        <v>0</v>
      </c>
      <c r="K2396" s="3">
        <f t="shared" si="377"/>
        <v>36</v>
      </c>
      <c r="L2396" s="2">
        <f t="shared" si="378"/>
        <v>8.3333333333333321</v>
      </c>
      <c r="M2396" s="2">
        <f t="shared" si="379"/>
        <v>8.3333333333333321</v>
      </c>
      <c r="N2396" s="2">
        <f t="shared" si="380"/>
        <v>0</v>
      </c>
      <c r="O2396" s="2">
        <f t="shared" si="381"/>
        <v>91.666666666666657</v>
      </c>
      <c r="P2396" s="2">
        <f t="shared" si="374"/>
        <v>0</v>
      </c>
    </row>
    <row r="2397" spans="1:16">
      <c r="A2397" t="s">
        <v>7</v>
      </c>
      <c r="B2397" t="s">
        <v>63</v>
      </c>
      <c r="C2397" t="s">
        <v>236</v>
      </c>
      <c r="D2397" t="s">
        <v>234</v>
      </c>
      <c r="E2397" s="3">
        <f t="shared" ref="E2397:J2397" si="382">SUM(E2383:E2391)</f>
        <v>3200</v>
      </c>
      <c r="F2397" s="3">
        <f t="shared" si="382"/>
        <v>2842</v>
      </c>
      <c r="G2397" s="3">
        <f t="shared" si="382"/>
        <v>2641</v>
      </c>
      <c r="H2397" s="3">
        <f t="shared" si="382"/>
        <v>201</v>
      </c>
      <c r="I2397" s="3">
        <f t="shared" si="382"/>
        <v>343</v>
      </c>
      <c r="J2397" s="3">
        <f t="shared" si="382"/>
        <v>15</v>
      </c>
      <c r="K2397" s="3">
        <f t="shared" si="377"/>
        <v>3185</v>
      </c>
      <c r="L2397" s="2">
        <f t="shared" si="378"/>
        <v>89.230769230769241</v>
      </c>
      <c r="M2397" s="2">
        <f t="shared" si="379"/>
        <v>82.919937205651493</v>
      </c>
      <c r="N2397" s="2">
        <f t="shared" si="380"/>
        <v>6.3108320251177394</v>
      </c>
      <c r="O2397" s="2">
        <f t="shared" si="381"/>
        <v>10.76923076923077</v>
      </c>
      <c r="P2397" s="2">
        <f t="shared" si="374"/>
        <v>7.0724841660802253</v>
      </c>
    </row>
    <row r="2398" spans="1:16">
      <c r="A2398" t="s">
        <v>7</v>
      </c>
      <c r="B2398" t="s">
        <v>63</v>
      </c>
      <c r="C2398" t="s">
        <v>237</v>
      </c>
      <c r="D2398" t="s">
        <v>1</v>
      </c>
      <c r="E2398" s="3">
        <v>4525</v>
      </c>
      <c r="F2398" s="3">
        <v>1317</v>
      </c>
      <c r="G2398" s="3">
        <v>1268</v>
      </c>
      <c r="H2398" s="3">
        <v>49</v>
      </c>
      <c r="I2398" s="3">
        <v>3189</v>
      </c>
      <c r="J2398" s="3">
        <v>19</v>
      </c>
      <c r="K2398" s="3">
        <f t="shared" si="377"/>
        <v>4506</v>
      </c>
      <c r="L2398" s="2">
        <f t="shared" si="378"/>
        <v>29.227696404793608</v>
      </c>
      <c r="M2398" s="2">
        <f t="shared" si="379"/>
        <v>28.140257434531733</v>
      </c>
      <c r="N2398" s="2">
        <f t="shared" si="380"/>
        <v>1.087438970261873</v>
      </c>
      <c r="O2398" s="2">
        <f t="shared" si="381"/>
        <v>70.772303595206381</v>
      </c>
      <c r="P2398" s="2">
        <f t="shared" si="374"/>
        <v>3.7205770690964313</v>
      </c>
    </row>
    <row r="2399" spans="1:16">
      <c r="A2399" t="s">
        <v>7</v>
      </c>
      <c r="B2399" t="s">
        <v>63</v>
      </c>
      <c r="C2399" t="s">
        <v>237</v>
      </c>
      <c r="D2399" t="s">
        <v>219</v>
      </c>
      <c r="E2399" s="3">
        <v>407</v>
      </c>
      <c r="F2399" s="3">
        <v>7</v>
      </c>
      <c r="G2399" s="3">
        <v>7</v>
      </c>
      <c r="H2399" s="3">
        <v>0</v>
      </c>
      <c r="I2399" s="3">
        <v>400</v>
      </c>
      <c r="J2399" s="3">
        <v>0</v>
      </c>
      <c r="K2399" s="3">
        <f t="shared" si="377"/>
        <v>407</v>
      </c>
      <c r="L2399" s="2">
        <f t="shared" si="378"/>
        <v>1.7199017199017199</v>
      </c>
      <c r="M2399" s="2">
        <f t="shared" si="379"/>
        <v>1.7199017199017199</v>
      </c>
      <c r="N2399" s="2">
        <f t="shared" si="380"/>
        <v>0</v>
      </c>
      <c r="O2399" s="2">
        <f t="shared" si="381"/>
        <v>98.280098280098287</v>
      </c>
      <c r="P2399" s="2">
        <f t="shared" si="374"/>
        <v>0</v>
      </c>
    </row>
    <row r="2400" spans="1:16">
      <c r="A2400" t="s">
        <v>7</v>
      </c>
      <c r="B2400" t="s">
        <v>63</v>
      </c>
      <c r="C2400" t="s">
        <v>237</v>
      </c>
      <c r="D2400" t="s">
        <v>220</v>
      </c>
      <c r="E2400" s="3">
        <v>601</v>
      </c>
      <c r="F2400" s="3">
        <v>104</v>
      </c>
      <c r="G2400" s="3">
        <v>100</v>
      </c>
      <c r="H2400" s="3">
        <v>4</v>
      </c>
      <c r="I2400" s="3">
        <v>496</v>
      </c>
      <c r="J2400" s="3">
        <v>1</v>
      </c>
      <c r="K2400" s="3">
        <f t="shared" si="377"/>
        <v>600</v>
      </c>
      <c r="L2400" s="2">
        <f t="shared" si="378"/>
        <v>17.333333333333336</v>
      </c>
      <c r="M2400" s="2">
        <f t="shared" si="379"/>
        <v>16.666666666666664</v>
      </c>
      <c r="N2400" s="2">
        <f t="shared" si="380"/>
        <v>0.66666666666666674</v>
      </c>
      <c r="O2400" s="2">
        <f t="shared" si="381"/>
        <v>82.666666666666671</v>
      </c>
      <c r="P2400" s="2">
        <f t="shared" si="374"/>
        <v>3.8461538461538463</v>
      </c>
    </row>
    <row r="2401" spans="1:16">
      <c r="A2401" t="s">
        <v>7</v>
      </c>
      <c r="B2401" t="s">
        <v>63</v>
      </c>
      <c r="C2401" t="s">
        <v>237</v>
      </c>
      <c r="D2401" t="s">
        <v>221</v>
      </c>
      <c r="E2401" s="3">
        <v>502</v>
      </c>
      <c r="F2401" s="3">
        <v>199</v>
      </c>
      <c r="G2401" s="3">
        <v>183</v>
      </c>
      <c r="H2401" s="3">
        <v>16</v>
      </c>
      <c r="I2401" s="3">
        <v>298</v>
      </c>
      <c r="J2401" s="3">
        <v>5</v>
      </c>
      <c r="K2401" s="3">
        <f t="shared" si="377"/>
        <v>497</v>
      </c>
      <c r="L2401" s="2">
        <f t="shared" si="378"/>
        <v>40.040241448692157</v>
      </c>
      <c r="M2401" s="2">
        <f t="shared" si="379"/>
        <v>36.820925553319924</v>
      </c>
      <c r="N2401" s="2">
        <f t="shared" si="380"/>
        <v>3.2193158953722336</v>
      </c>
      <c r="O2401" s="2">
        <f t="shared" si="381"/>
        <v>59.95975855130785</v>
      </c>
      <c r="P2401" s="2">
        <f t="shared" si="374"/>
        <v>8.0402010050251249</v>
      </c>
    </row>
    <row r="2402" spans="1:16">
      <c r="A2402" t="s">
        <v>7</v>
      </c>
      <c r="B2402" t="s">
        <v>63</v>
      </c>
      <c r="C2402" t="s">
        <v>237</v>
      </c>
      <c r="D2402" t="s">
        <v>222</v>
      </c>
      <c r="E2402" s="3">
        <v>462</v>
      </c>
      <c r="F2402" s="3">
        <v>189</v>
      </c>
      <c r="G2402" s="3">
        <v>184</v>
      </c>
      <c r="H2402" s="3">
        <v>5</v>
      </c>
      <c r="I2402" s="3">
        <v>272</v>
      </c>
      <c r="J2402" s="3">
        <v>1</v>
      </c>
      <c r="K2402" s="3">
        <f t="shared" si="377"/>
        <v>461</v>
      </c>
      <c r="L2402" s="2">
        <f t="shared" si="378"/>
        <v>40.997830802603033</v>
      </c>
      <c r="M2402" s="2">
        <f t="shared" si="379"/>
        <v>39.913232104121477</v>
      </c>
      <c r="N2402" s="2">
        <f t="shared" si="380"/>
        <v>1.0845986984815619</v>
      </c>
      <c r="O2402" s="2">
        <f t="shared" si="381"/>
        <v>59.00216919739696</v>
      </c>
      <c r="P2402" s="2">
        <f t="shared" si="374"/>
        <v>2.6455026455026456</v>
      </c>
    </row>
    <row r="2403" spans="1:16">
      <c r="A2403" t="s">
        <v>7</v>
      </c>
      <c r="B2403" t="s">
        <v>63</v>
      </c>
      <c r="C2403" t="s">
        <v>237</v>
      </c>
      <c r="D2403" t="s">
        <v>223</v>
      </c>
      <c r="E2403" s="3">
        <v>443</v>
      </c>
      <c r="F2403" s="3">
        <v>191</v>
      </c>
      <c r="G2403" s="3">
        <v>180</v>
      </c>
      <c r="H2403" s="3">
        <v>11</v>
      </c>
      <c r="I2403" s="3">
        <v>252</v>
      </c>
      <c r="J2403" s="3">
        <v>0</v>
      </c>
      <c r="K2403" s="3">
        <f t="shared" si="377"/>
        <v>443</v>
      </c>
      <c r="L2403" s="2">
        <f t="shared" si="378"/>
        <v>43.115124153498876</v>
      </c>
      <c r="M2403" s="2">
        <f t="shared" si="379"/>
        <v>40.632054176072238</v>
      </c>
      <c r="N2403" s="2">
        <f t="shared" si="380"/>
        <v>2.4830699774266365</v>
      </c>
      <c r="O2403" s="2">
        <f t="shared" si="381"/>
        <v>56.884875846501124</v>
      </c>
      <c r="P2403" s="2">
        <f t="shared" si="374"/>
        <v>5.7591623036649215</v>
      </c>
    </row>
    <row r="2404" spans="1:16">
      <c r="A2404" t="s">
        <v>7</v>
      </c>
      <c r="B2404" t="s">
        <v>63</v>
      </c>
      <c r="C2404" t="s">
        <v>237</v>
      </c>
      <c r="D2404" t="s">
        <v>224</v>
      </c>
      <c r="E2404" s="3">
        <v>416</v>
      </c>
      <c r="F2404" s="3">
        <v>178</v>
      </c>
      <c r="G2404" s="3">
        <v>172</v>
      </c>
      <c r="H2404" s="3">
        <v>6</v>
      </c>
      <c r="I2404" s="3">
        <v>237</v>
      </c>
      <c r="J2404" s="3">
        <v>1</v>
      </c>
      <c r="K2404" s="3">
        <f t="shared" si="377"/>
        <v>415</v>
      </c>
      <c r="L2404" s="2">
        <f t="shared" si="378"/>
        <v>42.891566265060241</v>
      </c>
      <c r="M2404" s="2">
        <f t="shared" si="379"/>
        <v>41.445783132530124</v>
      </c>
      <c r="N2404" s="2">
        <f t="shared" si="380"/>
        <v>1.4457831325301205</v>
      </c>
      <c r="O2404" s="2">
        <f t="shared" si="381"/>
        <v>57.108433734939759</v>
      </c>
      <c r="P2404" s="2">
        <f t="shared" si="374"/>
        <v>3.3707865168539324</v>
      </c>
    </row>
    <row r="2405" spans="1:16">
      <c r="A2405" t="s">
        <v>7</v>
      </c>
      <c r="B2405" t="s">
        <v>63</v>
      </c>
      <c r="C2405" t="s">
        <v>237</v>
      </c>
      <c r="D2405" t="s">
        <v>225</v>
      </c>
      <c r="E2405" s="3">
        <v>366</v>
      </c>
      <c r="F2405" s="3">
        <v>150</v>
      </c>
      <c r="G2405" s="3">
        <v>146</v>
      </c>
      <c r="H2405" s="3">
        <v>4</v>
      </c>
      <c r="I2405" s="3">
        <v>212</v>
      </c>
      <c r="J2405" s="3">
        <v>4</v>
      </c>
      <c r="K2405" s="3">
        <f t="shared" si="377"/>
        <v>362</v>
      </c>
      <c r="L2405" s="2">
        <f t="shared" si="378"/>
        <v>41.436464088397791</v>
      </c>
      <c r="M2405" s="2">
        <f t="shared" si="379"/>
        <v>40.331491712707184</v>
      </c>
      <c r="N2405" s="2">
        <f t="shared" si="380"/>
        <v>1.1049723756906076</v>
      </c>
      <c r="O2405" s="2">
        <f t="shared" si="381"/>
        <v>58.563535911602202</v>
      </c>
      <c r="P2405" s="2">
        <f t="shared" si="374"/>
        <v>2.666666666666667</v>
      </c>
    </row>
    <row r="2406" spans="1:16">
      <c r="A2406" t="s">
        <v>7</v>
      </c>
      <c r="B2406" t="s">
        <v>63</v>
      </c>
      <c r="C2406" t="s">
        <v>237</v>
      </c>
      <c r="D2406" t="s">
        <v>226</v>
      </c>
      <c r="E2406" s="3">
        <v>293</v>
      </c>
      <c r="F2406" s="3">
        <v>112</v>
      </c>
      <c r="G2406" s="3">
        <v>111</v>
      </c>
      <c r="H2406" s="3">
        <v>1</v>
      </c>
      <c r="I2406" s="3">
        <v>180</v>
      </c>
      <c r="J2406" s="3">
        <v>1</v>
      </c>
      <c r="K2406" s="3">
        <f t="shared" si="377"/>
        <v>292</v>
      </c>
      <c r="L2406" s="2">
        <f t="shared" si="378"/>
        <v>38.356164383561641</v>
      </c>
      <c r="M2406" s="2">
        <f t="shared" si="379"/>
        <v>38.013698630136986</v>
      </c>
      <c r="N2406" s="2">
        <f t="shared" si="380"/>
        <v>0.34246575342465752</v>
      </c>
      <c r="O2406" s="2">
        <f t="shared" si="381"/>
        <v>61.643835616438359</v>
      </c>
      <c r="P2406" s="2">
        <f t="shared" si="374"/>
        <v>0.89285714285714279</v>
      </c>
    </row>
    <row r="2407" spans="1:16">
      <c r="A2407" t="s">
        <v>7</v>
      </c>
      <c r="B2407" t="s">
        <v>63</v>
      </c>
      <c r="C2407" t="s">
        <v>237</v>
      </c>
      <c r="D2407" t="s">
        <v>227</v>
      </c>
      <c r="E2407" s="3">
        <v>247</v>
      </c>
      <c r="F2407" s="3">
        <v>73</v>
      </c>
      <c r="G2407" s="3">
        <v>72</v>
      </c>
      <c r="H2407" s="3">
        <v>1</v>
      </c>
      <c r="I2407" s="3">
        <v>173</v>
      </c>
      <c r="J2407" s="3">
        <v>1</v>
      </c>
      <c r="K2407" s="3">
        <f t="shared" si="377"/>
        <v>246</v>
      </c>
      <c r="L2407" s="2">
        <f t="shared" si="378"/>
        <v>29.674796747967481</v>
      </c>
      <c r="M2407" s="2">
        <f t="shared" si="379"/>
        <v>29.268292682926827</v>
      </c>
      <c r="N2407" s="2">
        <f t="shared" si="380"/>
        <v>0.40650406504065045</v>
      </c>
      <c r="O2407" s="2">
        <f t="shared" si="381"/>
        <v>70.325203252032523</v>
      </c>
      <c r="P2407" s="2">
        <f t="shared" si="374"/>
        <v>1.3698630136986301</v>
      </c>
    </row>
    <row r="2408" spans="1:16">
      <c r="A2408" t="s">
        <v>7</v>
      </c>
      <c r="B2408" t="s">
        <v>63</v>
      </c>
      <c r="C2408" t="s">
        <v>237</v>
      </c>
      <c r="D2408" t="s">
        <v>228</v>
      </c>
      <c r="E2408" s="3">
        <v>220</v>
      </c>
      <c r="F2408" s="3">
        <v>58</v>
      </c>
      <c r="G2408" s="3">
        <v>58</v>
      </c>
      <c r="H2408" s="3">
        <v>0</v>
      </c>
      <c r="I2408" s="3">
        <v>162</v>
      </c>
      <c r="J2408" s="3">
        <v>0</v>
      </c>
      <c r="K2408" s="3">
        <f t="shared" si="377"/>
        <v>220</v>
      </c>
      <c r="L2408" s="2">
        <f t="shared" si="378"/>
        <v>26.36363636363636</v>
      </c>
      <c r="M2408" s="2">
        <f t="shared" si="379"/>
        <v>26.36363636363636</v>
      </c>
      <c r="N2408" s="2">
        <f t="shared" si="380"/>
        <v>0</v>
      </c>
      <c r="O2408" s="2">
        <f t="shared" si="381"/>
        <v>73.636363636363626</v>
      </c>
      <c r="P2408" s="2">
        <f t="shared" si="374"/>
        <v>0</v>
      </c>
    </row>
    <row r="2409" spans="1:16">
      <c r="A2409" t="s">
        <v>7</v>
      </c>
      <c r="B2409" t="s">
        <v>63</v>
      </c>
      <c r="C2409" t="s">
        <v>237</v>
      </c>
      <c r="D2409" t="s">
        <v>229</v>
      </c>
      <c r="E2409" s="3">
        <v>166</v>
      </c>
      <c r="F2409" s="3">
        <v>26</v>
      </c>
      <c r="G2409" s="3">
        <v>25</v>
      </c>
      <c r="H2409" s="3">
        <v>1</v>
      </c>
      <c r="I2409" s="3">
        <v>139</v>
      </c>
      <c r="J2409" s="3">
        <v>1</v>
      </c>
      <c r="K2409" s="3">
        <f t="shared" si="377"/>
        <v>165</v>
      </c>
      <c r="L2409" s="2">
        <f t="shared" si="378"/>
        <v>15.757575757575756</v>
      </c>
      <c r="M2409" s="2">
        <f t="shared" si="379"/>
        <v>15.151515151515152</v>
      </c>
      <c r="N2409" s="2">
        <f t="shared" si="380"/>
        <v>0.60606060606060608</v>
      </c>
      <c r="O2409" s="2">
        <f t="shared" si="381"/>
        <v>84.242424242424235</v>
      </c>
      <c r="P2409" s="2">
        <f t="shared" ref="P2409:P2472" si="383">IF(F2409&gt;0,H2409/F2409*100," ")</f>
        <v>3.8461538461538463</v>
      </c>
    </row>
    <row r="2410" spans="1:16">
      <c r="A2410" t="s">
        <v>7</v>
      </c>
      <c r="B2410" t="s">
        <v>63</v>
      </c>
      <c r="C2410" t="s">
        <v>237</v>
      </c>
      <c r="D2410" t="s">
        <v>230</v>
      </c>
      <c r="E2410" s="3">
        <v>147</v>
      </c>
      <c r="F2410" s="3">
        <v>18</v>
      </c>
      <c r="G2410" s="3">
        <v>18</v>
      </c>
      <c r="H2410" s="3">
        <v>0</v>
      </c>
      <c r="I2410" s="3">
        <v>129</v>
      </c>
      <c r="J2410" s="3">
        <v>0</v>
      </c>
      <c r="K2410" s="3">
        <f t="shared" si="377"/>
        <v>147</v>
      </c>
      <c r="L2410" s="2">
        <f t="shared" si="378"/>
        <v>12.244897959183673</v>
      </c>
      <c r="M2410" s="2">
        <f t="shared" si="379"/>
        <v>12.244897959183673</v>
      </c>
      <c r="N2410" s="2">
        <f t="shared" si="380"/>
        <v>0</v>
      </c>
      <c r="O2410" s="2">
        <f t="shared" si="381"/>
        <v>87.755102040816325</v>
      </c>
      <c r="P2410" s="2">
        <f t="shared" si="383"/>
        <v>0</v>
      </c>
    </row>
    <row r="2411" spans="1:16">
      <c r="A2411" t="s">
        <v>7</v>
      </c>
      <c r="B2411" t="s">
        <v>63</v>
      </c>
      <c r="C2411" t="s">
        <v>237</v>
      </c>
      <c r="D2411" t="s">
        <v>231</v>
      </c>
      <c r="E2411" s="3">
        <v>111</v>
      </c>
      <c r="F2411" s="3">
        <v>7</v>
      </c>
      <c r="G2411" s="3">
        <v>7</v>
      </c>
      <c r="H2411" s="3">
        <v>0</v>
      </c>
      <c r="I2411" s="3">
        <v>102</v>
      </c>
      <c r="J2411" s="3">
        <v>2</v>
      </c>
      <c r="K2411" s="3">
        <f t="shared" si="377"/>
        <v>109</v>
      </c>
      <c r="L2411" s="2">
        <f t="shared" si="378"/>
        <v>6.4220183486238538</v>
      </c>
      <c r="M2411" s="2">
        <f t="shared" si="379"/>
        <v>6.4220183486238538</v>
      </c>
      <c r="N2411" s="2">
        <f t="shared" si="380"/>
        <v>0</v>
      </c>
      <c r="O2411" s="2">
        <f t="shared" si="381"/>
        <v>93.577981651376149</v>
      </c>
      <c r="P2411" s="2">
        <f t="shared" si="383"/>
        <v>0</v>
      </c>
    </row>
    <row r="2412" spans="1:16">
      <c r="A2412" t="s">
        <v>7</v>
      </c>
      <c r="B2412" t="s">
        <v>63</v>
      </c>
      <c r="C2412" t="s">
        <v>237</v>
      </c>
      <c r="D2412" t="s">
        <v>232</v>
      </c>
      <c r="E2412" s="3">
        <v>73</v>
      </c>
      <c r="F2412" s="3">
        <v>3</v>
      </c>
      <c r="G2412" s="3">
        <v>3</v>
      </c>
      <c r="H2412" s="3">
        <v>0</v>
      </c>
      <c r="I2412" s="3">
        <v>69</v>
      </c>
      <c r="J2412" s="3">
        <v>1</v>
      </c>
      <c r="K2412" s="3">
        <f t="shared" si="377"/>
        <v>72</v>
      </c>
      <c r="L2412" s="2">
        <f t="shared" si="378"/>
        <v>4.1666666666666661</v>
      </c>
      <c r="M2412" s="2">
        <f t="shared" si="379"/>
        <v>4.1666666666666661</v>
      </c>
      <c r="N2412" s="2">
        <f t="shared" si="380"/>
        <v>0</v>
      </c>
      <c r="O2412" s="2">
        <f t="shared" si="381"/>
        <v>95.833333333333343</v>
      </c>
      <c r="P2412" s="2">
        <f t="shared" si="383"/>
        <v>0</v>
      </c>
    </row>
    <row r="2413" spans="1:16">
      <c r="A2413" t="s">
        <v>7</v>
      </c>
      <c r="B2413" t="s">
        <v>63</v>
      </c>
      <c r="C2413" t="s">
        <v>237</v>
      </c>
      <c r="D2413" t="s">
        <v>233</v>
      </c>
      <c r="E2413" s="3">
        <v>38</v>
      </c>
      <c r="F2413" s="3">
        <v>1</v>
      </c>
      <c r="G2413" s="3">
        <v>1</v>
      </c>
      <c r="H2413" s="3">
        <v>0</v>
      </c>
      <c r="I2413" s="3">
        <v>36</v>
      </c>
      <c r="J2413" s="3">
        <v>1</v>
      </c>
      <c r="K2413" s="3">
        <f t="shared" si="377"/>
        <v>37</v>
      </c>
      <c r="L2413" s="2">
        <f t="shared" si="378"/>
        <v>2.7027027027027026</v>
      </c>
      <c r="M2413" s="2">
        <f t="shared" si="379"/>
        <v>2.7027027027027026</v>
      </c>
      <c r="N2413" s="2">
        <f t="shared" si="380"/>
        <v>0</v>
      </c>
      <c r="O2413" s="2">
        <f t="shared" si="381"/>
        <v>97.297297297297305</v>
      </c>
      <c r="P2413" s="2">
        <f t="shared" si="383"/>
        <v>0</v>
      </c>
    </row>
    <row r="2414" spans="1:16">
      <c r="A2414" t="s">
        <v>7</v>
      </c>
      <c r="B2414" t="s">
        <v>63</v>
      </c>
      <c r="C2414" t="s">
        <v>237</v>
      </c>
      <c r="D2414" t="s">
        <v>235</v>
      </c>
      <c r="E2414" s="3">
        <v>33</v>
      </c>
      <c r="F2414" s="3">
        <v>1</v>
      </c>
      <c r="G2414" s="3">
        <v>1</v>
      </c>
      <c r="H2414" s="3">
        <v>0</v>
      </c>
      <c r="I2414" s="3">
        <v>32</v>
      </c>
      <c r="J2414" s="3">
        <v>0</v>
      </c>
      <c r="K2414" s="3">
        <f t="shared" si="377"/>
        <v>33</v>
      </c>
      <c r="L2414" s="2">
        <f t="shared" si="378"/>
        <v>3.0303030303030303</v>
      </c>
      <c r="M2414" s="2">
        <f t="shared" si="379"/>
        <v>3.0303030303030303</v>
      </c>
      <c r="N2414" s="2">
        <f t="shared" si="380"/>
        <v>0</v>
      </c>
      <c r="O2414" s="2">
        <f t="shared" si="381"/>
        <v>96.969696969696969</v>
      </c>
      <c r="P2414" s="2">
        <f t="shared" si="383"/>
        <v>0</v>
      </c>
    </row>
    <row r="2415" spans="1:16">
      <c r="A2415" t="s">
        <v>7</v>
      </c>
      <c r="B2415" t="s">
        <v>63</v>
      </c>
      <c r="C2415" t="s">
        <v>237</v>
      </c>
      <c r="D2415" t="s">
        <v>234</v>
      </c>
      <c r="E2415" s="3">
        <f t="shared" ref="E2415:J2415" si="384">SUM(E2401:E2409)</f>
        <v>3115</v>
      </c>
      <c r="F2415" s="3">
        <f t="shared" si="384"/>
        <v>1176</v>
      </c>
      <c r="G2415" s="3">
        <f t="shared" si="384"/>
        <v>1131</v>
      </c>
      <c r="H2415" s="3">
        <f t="shared" si="384"/>
        <v>45</v>
      </c>
      <c r="I2415" s="3">
        <f t="shared" si="384"/>
        <v>1925</v>
      </c>
      <c r="J2415" s="3">
        <f t="shared" si="384"/>
        <v>14</v>
      </c>
      <c r="K2415" s="3">
        <f t="shared" si="377"/>
        <v>3101</v>
      </c>
      <c r="L2415" s="2">
        <f t="shared" si="378"/>
        <v>37.92325056433409</v>
      </c>
      <c r="M2415" s="2">
        <f t="shared" si="379"/>
        <v>36.472105772331503</v>
      </c>
      <c r="N2415" s="2">
        <f t="shared" si="380"/>
        <v>1.45114479200258</v>
      </c>
      <c r="O2415" s="2">
        <f t="shared" si="381"/>
        <v>62.07674943566591</v>
      </c>
      <c r="P2415" s="2">
        <f t="shared" si="383"/>
        <v>3.8265306122448979</v>
      </c>
    </row>
    <row r="2416" spans="1:16">
      <c r="A2416" t="s">
        <v>7</v>
      </c>
      <c r="B2416" t="s">
        <v>64</v>
      </c>
      <c r="C2416" t="s">
        <v>236</v>
      </c>
      <c r="D2416" t="s">
        <v>1</v>
      </c>
      <c r="E2416" s="3">
        <v>11109</v>
      </c>
      <c r="F2416" s="3">
        <v>7599</v>
      </c>
      <c r="G2416" s="3">
        <v>7271</v>
      </c>
      <c r="H2416" s="3">
        <v>328</v>
      </c>
      <c r="I2416" s="3">
        <v>3478</v>
      </c>
      <c r="J2416" s="3">
        <v>32</v>
      </c>
      <c r="K2416" s="3">
        <f t="shared" si="377"/>
        <v>11077</v>
      </c>
      <c r="L2416" s="2">
        <f t="shared" si="378"/>
        <v>68.601606933285183</v>
      </c>
      <c r="M2416" s="2">
        <f t="shared" si="379"/>
        <v>65.640516385302888</v>
      </c>
      <c r="N2416" s="2">
        <f t="shared" si="380"/>
        <v>2.9610905479823058</v>
      </c>
      <c r="O2416" s="2">
        <f t="shared" si="381"/>
        <v>31.398393066714814</v>
      </c>
      <c r="P2416" s="2">
        <f t="shared" si="383"/>
        <v>4.3163574154494011</v>
      </c>
    </row>
    <row r="2417" spans="1:16">
      <c r="A2417" t="s">
        <v>7</v>
      </c>
      <c r="B2417" t="s">
        <v>64</v>
      </c>
      <c r="C2417" t="s">
        <v>236</v>
      </c>
      <c r="D2417" t="s">
        <v>219</v>
      </c>
      <c r="E2417" s="3">
        <v>901</v>
      </c>
      <c r="F2417" s="3">
        <v>21</v>
      </c>
      <c r="G2417" s="3">
        <v>13</v>
      </c>
      <c r="H2417" s="3">
        <v>8</v>
      </c>
      <c r="I2417" s="3">
        <v>877</v>
      </c>
      <c r="J2417" s="3">
        <v>3</v>
      </c>
      <c r="K2417" s="3">
        <f t="shared" si="377"/>
        <v>898</v>
      </c>
      <c r="L2417" s="2">
        <f t="shared" si="378"/>
        <v>2.338530066815145</v>
      </c>
      <c r="M2417" s="2">
        <f t="shared" si="379"/>
        <v>1.4476614699331849</v>
      </c>
      <c r="N2417" s="2">
        <f t="shared" si="380"/>
        <v>0.89086859688195985</v>
      </c>
      <c r="O2417" s="2">
        <f t="shared" si="381"/>
        <v>97.661469933184847</v>
      </c>
      <c r="P2417" s="2">
        <f t="shared" si="383"/>
        <v>38.095238095238095</v>
      </c>
    </row>
    <row r="2418" spans="1:16">
      <c r="A2418" t="s">
        <v>7</v>
      </c>
      <c r="B2418" t="s">
        <v>64</v>
      </c>
      <c r="C2418" t="s">
        <v>236</v>
      </c>
      <c r="D2418" t="s">
        <v>220</v>
      </c>
      <c r="E2418" s="3">
        <v>1466</v>
      </c>
      <c r="F2418" s="3">
        <v>428</v>
      </c>
      <c r="G2418" s="3">
        <v>368</v>
      </c>
      <c r="H2418" s="3">
        <v>60</v>
      </c>
      <c r="I2418" s="3">
        <v>1036</v>
      </c>
      <c r="J2418" s="3">
        <v>2</v>
      </c>
      <c r="K2418" s="3">
        <f t="shared" si="377"/>
        <v>1464</v>
      </c>
      <c r="L2418" s="2">
        <f t="shared" si="378"/>
        <v>29.234972677595628</v>
      </c>
      <c r="M2418" s="2">
        <f t="shared" si="379"/>
        <v>25.136612021857925</v>
      </c>
      <c r="N2418" s="2">
        <f t="shared" si="380"/>
        <v>4.0983606557377046</v>
      </c>
      <c r="O2418" s="2">
        <f t="shared" si="381"/>
        <v>70.765027322404379</v>
      </c>
      <c r="P2418" s="2">
        <f t="shared" si="383"/>
        <v>14.018691588785046</v>
      </c>
    </row>
    <row r="2419" spans="1:16">
      <c r="A2419" t="s">
        <v>7</v>
      </c>
      <c r="B2419" t="s">
        <v>64</v>
      </c>
      <c r="C2419" t="s">
        <v>236</v>
      </c>
      <c r="D2419" t="s">
        <v>221</v>
      </c>
      <c r="E2419" s="3">
        <v>1181</v>
      </c>
      <c r="F2419" s="3">
        <v>837</v>
      </c>
      <c r="G2419" s="3">
        <v>789</v>
      </c>
      <c r="H2419" s="3">
        <v>48</v>
      </c>
      <c r="I2419" s="3">
        <v>343</v>
      </c>
      <c r="J2419" s="3">
        <v>1</v>
      </c>
      <c r="K2419" s="3">
        <f t="shared" si="377"/>
        <v>1180</v>
      </c>
      <c r="L2419" s="2">
        <f t="shared" si="378"/>
        <v>70.932203389830505</v>
      </c>
      <c r="M2419" s="2">
        <f t="shared" si="379"/>
        <v>66.86440677966101</v>
      </c>
      <c r="N2419" s="2">
        <f t="shared" si="380"/>
        <v>4.0677966101694913</v>
      </c>
      <c r="O2419" s="2">
        <f t="shared" si="381"/>
        <v>29.067796610169495</v>
      </c>
      <c r="P2419" s="2">
        <f t="shared" si="383"/>
        <v>5.7347670250896057</v>
      </c>
    </row>
    <row r="2420" spans="1:16">
      <c r="A2420" t="s">
        <v>7</v>
      </c>
      <c r="B2420" t="s">
        <v>64</v>
      </c>
      <c r="C2420" t="s">
        <v>236</v>
      </c>
      <c r="D2420" t="s">
        <v>222</v>
      </c>
      <c r="E2420" s="3">
        <v>1107</v>
      </c>
      <c r="F2420" s="3">
        <v>1014</v>
      </c>
      <c r="G2420" s="3">
        <v>969</v>
      </c>
      <c r="H2420" s="3">
        <v>45</v>
      </c>
      <c r="I2420" s="3">
        <v>92</v>
      </c>
      <c r="J2420" s="3">
        <v>1</v>
      </c>
      <c r="K2420" s="3">
        <f t="shared" si="377"/>
        <v>1106</v>
      </c>
      <c r="L2420" s="2">
        <f t="shared" si="378"/>
        <v>91.68173598553345</v>
      </c>
      <c r="M2420" s="2">
        <f t="shared" si="379"/>
        <v>87.613019891500912</v>
      </c>
      <c r="N2420" s="2">
        <f t="shared" si="380"/>
        <v>4.06871609403255</v>
      </c>
      <c r="O2420" s="2">
        <f t="shared" si="381"/>
        <v>8.3182640144665463</v>
      </c>
      <c r="P2420" s="2">
        <f t="shared" si="383"/>
        <v>4.4378698224852071</v>
      </c>
    </row>
    <row r="2421" spans="1:16">
      <c r="A2421" t="s">
        <v>7</v>
      </c>
      <c r="B2421" t="s">
        <v>64</v>
      </c>
      <c r="C2421" t="s">
        <v>236</v>
      </c>
      <c r="D2421" t="s">
        <v>223</v>
      </c>
      <c r="E2421" s="3">
        <v>1140</v>
      </c>
      <c r="F2421" s="3">
        <v>1062</v>
      </c>
      <c r="G2421" s="3">
        <v>1038</v>
      </c>
      <c r="H2421" s="3">
        <v>24</v>
      </c>
      <c r="I2421" s="3">
        <v>75</v>
      </c>
      <c r="J2421" s="3">
        <v>3</v>
      </c>
      <c r="K2421" s="3">
        <f t="shared" si="377"/>
        <v>1137</v>
      </c>
      <c r="L2421" s="2">
        <f t="shared" si="378"/>
        <v>93.403693931398408</v>
      </c>
      <c r="M2421" s="2">
        <f t="shared" si="379"/>
        <v>91.292875989445903</v>
      </c>
      <c r="N2421" s="2">
        <f t="shared" si="380"/>
        <v>2.1108179419525066</v>
      </c>
      <c r="O2421" s="2">
        <f t="shared" si="381"/>
        <v>6.5963060686015833</v>
      </c>
      <c r="P2421" s="2">
        <f t="shared" si="383"/>
        <v>2.2598870056497176</v>
      </c>
    </row>
    <row r="2422" spans="1:16">
      <c r="A2422" t="s">
        <v>7</v>
      </c>
      <c r="B2422" t="s">
        <v>64</v>
      </c>
      <c r="C2422" t="s">
        <v>236</v>
      </c>
      <c r="D2422" t="s">
        <v>224</v>
      </c>
      <c r="E2422" s="3">
        <v>1142</v>
      </c>
      <c r="F2422" s="3">
        <v>1056</v>
      </c>
      <c r="G2422" s="3">
        <v>1011</v>
      </c>
      <c r="H2422" s="3">
        <v>45</v>
      </c>
      <c r="I2422" s="3">
        <v>84</v>
      </c>
      <c r="J2422" s="3">
        <v>2</v>
      </c>
      <c r="K2422" s="3">
        <f t="shared" si="377"/>
        <v>1140</v>
      </c>
      <c r="L2422" s="2">
        <f t="shared" si="378"/>
        <v>92.631578947368425</v>
      </c>
      <c r="M2422" s="2">
        <f t="shared" si="379"/>
        <v>88.68421052631578</v>
      </c>
      <c r="N2422" s="2">
        <f t="shared" si="380"/>
        <v>3.9473684210526314</v>
      </c>
      <c r="O2422" s="2">
        <f t="shared" si="381"/>
        <v>7.3684210526315779</v>
      </c>
      <c r="P2422" s="2">
        <f t="shared" si="383"/>
        <v>4.2613636363636358</v>
      </c>
    </row>
    <row r="2423" spans="1:16">
      <c r="A2423" t="s">
        <v>7</v>
      </c>
      <c r="B2423" t="s">
        <v>64</v>
      </c>
      <c r="C2423" t="s">
        <v>236</v>
      </c>
      <c r="D2423" t="s">
        <v>225</v>
      </c>
      <c r="E2423" s="3">
        <v>966</v>
      </c>
      <c r="F2423" s="3">
        <v>891</v>
      </c>
      <c r="G2423" s="3">
        <v>866</v>
      </c>
      <c r="H2423" s="3">
        <v>25</v>
      </c>
      <c r="I2423" s="3">
        <v>72</v>
      </c>
      <c r="J2423" s="3">
        <v>3</v>
      </c>
      <c r="K2423" s="3">
        <f t="shared" si="377"/>
        <v>963</v>
      </c>
      <c r="L2423" s="2">
        <f t="shared" si="378"/>
        <v>92.523364485981304</v>
      </c>
      <c r="M2423" s="2">
        <f t="shared" si="379"/>
        <v>89.927310488058154</v>
      </c>
      <c r="N2423" s="2">
        <f t="shared" si="380"/>
        <v>2.5960539979231569</v>
      </c>
      <c r="O2423" s="2">
        <f t="shared" si="381"/>
        <v>7.4766355140186906</v>
      </c>
      <c r="P2423" s="2">
        <f t="shared" si="383"/>
        <v>2.8058361391694726</v>
      </c>
    </row>
    <row r="2424" spans="1:16">
      <c r="A2424" t="s">
        <v>7</v>
      </c>
      <c r="B2424" t="s">
        <v>64</v>
      </c>
      <c r="C2424" t="s">
        <v>236</v>
      </c>
      <c r="D2424" t="s">
        <v>226</v>
      </c>
      <c r="E2424" s="3">
        <v>776</v>
      </c>
      <c r="F2424" s="3">
        <v>697</v>
      </c>
      <c r="G2424" s="3">
        <v>677</v>
      </c>
      <c r="H2424" s="3">
        <v>20</v>
      </c>
      <c r="I2424" s="3">
        <v>76</v>
      </c>
      <c r="J2424" s="3">
        <v>3</v>
      </c>
      <c r="K2424" s="3">
        <f t="shared" si="377"/>
        <v>773</v>
      </c>
      <c r="L2424" s="2">
        <f t="shared" si="378"/>
        <v>90.168175937904266</v>
      </c>
      <c r="M2424" s="2">
        <f t="shared" si="379"/>
        <v>87.580853816300134</v>
      </c>
      <c r="N2424" s="2">
        <f t="shared" si="380"/>
        <v>2.58732212160414</v>
      </c>
      <c r="O2424" s="2">
        <f t="shared" si="381"/>
        <v>9.8318240620957322</v>
      </c>
      <c r="P2424" s="2">
        <f t="shared" si="383"/>
        <v>2.8694404591104736</v>
      </c>
    </row>
    <row r="2425" spans="1:16">
      <c r="A2425" t="s">
        <v>7</v>
      </c>
      <c r="B2425" t="s">
        <v>64</v>
      </c>
      <c r="C2425" t="s">
        <v>236</v>
      </c>
      <c r="D2425" t="s">
        <v>227</v>
      </c>
      <c r="E2425" s="3">
        <v>659</v>
      </c>
      <c r="F2425" s="3">
        <v>573</v>
      </c>
      <c r="G2425" s="3">
        <v>553</v>
      </c>
      <c r="H2425" s="3">
        <v>20</v>
      </c>
      <c r="I2425" s="3">
        <v>86</v>
      </c>
      <c r="J2425" s="3">
        <v>0</v>
      </c>
      <c r="K2425" s="3">
        <f t="shared" si="377"/>
        <v>659</v>
      </c>
      <c r="L2425" s="2">
        <f t="shared" si="378"/>
        <v>86.949924127465863</v>
      </c>
      <c r="M2425" s="2">
        <f t="shared" si="379"/>
        <v>83.915022761760241</v>
      </c>
      <c r="N2425" s="2">
        <f t="shared" si="380"/>
        <v>3.0349013657056148</v>
      </c>
      <c r="O2425" s="2">
        <f t="shared" si="381"/>
        <v>13.050075872534142</v>
      </c>
      <c r="P2425" s="2">
        <f t="shared" si="383"/>
        <v>3.4904013961605584</v>
      </c>
    </row>
    <row r="2426" spans="1:16">
      <c r="A2426" t="s">
        <v>7</v>
      </c>
      <c r="B2426" t="s">
        <v>64</v>
      </c>
      <c r="C2426" t="s">
        <v>236</v>
      </c>
      <c r="D2426" t="s">
        <v>228</v>
      </c>
      <c r="E2426" s="3">
        <v>528</v>
      </c>
      <c r="F2426" s="3">
        <v>427</v>
      </c>
      <c r="G2426" s="3">
        <v>410</v>
      </c>
      <c r="H2426" s="3">
        <v>17</v>
      </c>
      <c r="I2426" s="3">
        <v>99</v>
      </c>
      <c r="J2426" s="3">
        <v>2</v>
      </c>
      <c r="K2426" s="3">
        <f t="shared" si="377"/>
        <v>526</v>
      </c>
      <c r="L2426" s="2">
        <f t="shared" si="378"/>
        <v>81.178707224334602</v>
      </c>
      <c r="M2426" s="2">
        <f t="shared" si="379"/>
        <v>77.946768060836504</v>
      </c>
      <c r="N2426" s="2">
        <f t="shared" si="380"/>
        <v>3.2319391634980987</v>
      </c>
      <c r="O2426" s="2">
        <f t="shared" si="381"/>
        <v>18.821292775665398</v>
      </c>
      <c r="P2426" s="2">
        <f t="shared" si="383"/>
        <v>3.9812646370023423</v>
      </c>
    </row>
    <row r="2427" spans="1:16">
      <c r="A2427" t="s">
        <v>7</v>
      </c>
      <c r="B2427" t="s">
        <v>64</v>
      </c>
      <c r="C2427" t="s">
        <v>236</v>
      </c>
      <c r="D2427" t="s">
        <v>229</v>
      </c>
      <c r="E2427" s="3">
        <v>378</v>
      </c>
      <c r="F2427" s="3">
        <v>261</v>
      </c>
      <c r="G2427" s="3">
        <v>254</v>
      </c>
      <c r="H2427" s="3">
        <v>7</v>
      </c>
      <c r="I2427" s="3">
        <v>114</v>
      </c>
      <c r="J2427" s="3">
        <v>3</v>
      </c>
      <c r="K2427" s="3">
        <f t="shared" si="377"/>
        <v>375</v>
      </c>
      <c r="L2427" s="2">
        <f t="shared" si="378"/>
        <v>69.599999999999994</v>
      </c>
      <c r="M2427" s="2">
        <f t="shared" si="379"/>
        <v>67.733333333333334</v>
      </c>
      <c r="N2427" s="2">
        <f t="shared" si="380"/>
        <v>1.8666666666666669</v>
      </c>
      <c r="O2427" s="2">
        <f t="shared" si="381"/>
        <v>30.4</v>
      </c>
      <c r="P2427" s="2">
        <f t="shared" si="383"/>
        <v>2.6819923371647509</v>
      </c>
    </row>
    <row r="2428" spans="1:16">
      <c r="A2428" t="s">
        <v>7</v>
      </c>
      <c r="B2428" t="s">
        <v>64</v>
      </c>
      <c r="C2428" t="s">
        <v>236</v>
      </c>
      <c r="D2428" t="s">
        <v>230</v>
      </c>
      <c r="E2428" s="3">
        <v>312</v>
      </c>
      <c r="F2428" s="3">
        <v>160</v>
      </c>
      <c r="G2428" s="3">
        <v>155</v>
      </c>
      <c r="H2428" s="3">
        <v>5</v>
      </c>
      <c r="I2428" s="3">
        <v>152</v>
      </c>
      <c r="J2428" s="3">
        <v>0</v>
      </c>
      <c r="K2428" s="3">
        <f t="shared" si="377"/>
        <v>312</v>
      </c>
      <c r="L2428" s="2">
        <f t="shared" si="378"/>
        <v>51.282051282051277</v>
      </c>
      <c r="M2428" s="2">
        <f t="shared" si="379"/>
        <v>49.679487179487182</v>
      </c>
      <c r="N2428" s="2">
        <f t="shared" si="380"/>
        <v>1.6025641025641024</v>
      </c>
      <c r="O2428" s="2">
        <f t="shared" si="381"/>
        <v>48.717948717948715</v>
      </c>
      <c r="P2428" s="2">
        <f t="shared" si="383"/>
        <v>3.125</v>
      </c>
    </row>
    <row r="2429" spans="1:16">
      <c r="A2429" t="s">
        <v>7</v>
      </c>
      <c r="B2429" t="s">
        <v>64</v>
      </c>
      <c r="C2429" t="s">
        <v>236</v>
      </c>
      <c r="D2429" t="s">
        <v>231</v>
      </c>
      <c r="E2429" s="3">
        <v>248</v>
      </c>
      <c r="F2429" s="3">
        <v>102</v>
      </c>
      <c r="G2429" s="3">
        <v>98</v>
      </c>
      <c r="H2429" s="3">
        <v>4</v>
      </c>
      <c r="I2429" s="3">
        <v>142</v>
      </c>
      <c r="J2429" s="3">
        <v>4</v>
      </c>
      <c r="K2429" s="3">
        <f t="shared" si="377"/>
        <v>244</v>
      </c>
      <c r="L2429" s="2">
        <f t="shared" si="378"/>
        <v>41.803278688524593</v>
      </c>
      <c r="M2429" s="2">
        <f t="shared" si="379"/>
        <v>40.16393442622951</v>
      </c>
      <c r="N2429" s="2">
        <f t="shared" si="380"/>
        <v>1.639344262295082</v>
      </c>
      <c r="O2429" s="2">
        <f t="shared" si="381"/>
        <v>58.196721311475407</v>
      </c>
      <c r="P2429" s="2">
        <f t="shared" si="383"/>
        <v>3.9215686274509802</v>
      </c>
    </row>
    <row r="2430" spans="1:16">
      <c r="A2430" t="s">
        <v>7</v>
      </c>
      <c r="B2430" t="s">
        <v>64</v>
      </c>
      <c r="C2430" t="s">
        <v>236</v>
      </c>
      <c r="D2430" t="s">
        <v>232</v>
      </c>
      <c r="E2430" s="3">
        <v>153</v>
      </c>
      <c r="F2430" s="3">
        <v>52</v>
      </c>
      <c r="G2430" s="3">
        <v>52</v>
      </c>
      <c r="H2430" s="3">
        <v>0</v>
      </c>
      <c r="I2430" s="3">
        <v>99</v>
      </c>
      <c r="J2430" s="3">
        <v>2</v>
      </c>
      <c r="K2430" s="3">
        <f t="shared" si="377"/>
        <v>151</v>
      </c>
      <c r="L2430" s="2">
        <f t="shared" si="378"/>
        <v>34.437086092715234</v>
      </c>
      <c r="M2430" s="2">
        <f t="shared" si="379"/>
        <v>34.437086092715234</v>
      </c>
      <c r="N2430" s="2">
        <f t="shared" si="380"/>
        <v>0</v>
      </c>
      <c r="O2430" s="2">
        <f t="shared" si="381"/>
        <v>65.562913907284766</v>
      </c>
      <c r="P2430" s="2">
        <f t="shared" si="383"/>
        <v>0</v>
      </c>
    </row>
    <row r="2431" spans="1:16">
      <c r="A2431" t="s">
        <v>7</v>
      </c>
      <c r="B2431" t="s">
        <v>64</v>
      </c>
      <c r="C2431" t="s">
        <v>236</v>
      </c>
      <c r="D2431" t="s">
        <v>233</v>
      </c>
      <c r="E2431" s="3">
        <v>81</v>
      </c>
      <c r="F2431" s="3">
        <v>13</v>
      </c>
      <c r="G2431" s="3">
        <v>13</v>
      </c>
      <c r="H2431" s="3">
        <v>0</v>
      </c>
      <c r="I2431" s="3">
        <v>66</v>
      </c>
      <c r="J2431" s="3">
        <v>2</v>
      </c>
      <c r="K2431" s="3">
        <f t="shared" si="377"/>
        <v>79</v>
      </c>
      <c r="L2431" s="2">
        <f t="shared" si="378"/>
        <v>16.455696202531644</v>
      </c>
      <c r="M2431" s="2">
        <f t="shared" si="379"/>
        <v>16.455696202531644</v>
      </c>
      <c r="N2431" s="2">
        <f t="shared" si="380"/>
        <v>0</v>
      </c>
      <c r="O2431" s="2">
        <f t="shared" si="381"/>
        <v>83.544303797468359</v>
      </c>
      <c r="P2431" s="2">
        <f t="shared" si="383"/>
        <v>0</v>
      </c>
    </row>
    <row r="2432" spans="1:16">
      <c r="A2432" t="s">
        <v>7</v>
      </c>
      <c r="B2432" t="s">
        <v>64</v>
      </c>
      <c r="C2432" t="s">
        <v>236</v>
      </c>
      <c r="D2432" t="s">
        <v>235</v>
      </c>
      <c r="E2432" s="3">
        <v>71</v>
      </c>
      <c r="F2432" s="3">
        <v>5</v>
      </c>
      <c r="G2432" s="3">
        <v>5</v>
      </c>
      <c r="H2432" s="3">
        <v>0</v>
      </c>
      <c r="I2432" s="3">
        <v>65</v>
      </c>
      <c r="J2432" s="3">
        <v>1</v>
      </c>
      <c r="K2432" s="3">
        <f t="shared" si="377"/>
        <v>70</v>
      </c>
      <c r="L2432" s="2">
        <f t="shared" si="378"/>
        <v>7.1428571428571423</v>
      </c>
      <c r="M2432" s="2">
        <f t="shared" si="379"/>
        <v>7.1428571428571423</v>
      </c>
      <c r="N2432" s="2">
        <f t="shared" si="380"/>
        <v>0</v>
      </c>
      <c r="O2432" s="2">
        <f t="shared" si="381"/>
        <v>92.857142857142861</v>
      </c>
      <c r="P2432" s="2">
        <f t="shared" si="383"/>
        <v>0</v>
      </c>
    </row>
    <row r="2433" spans="1:16">
      <c r="A2433" t="s">
        <v>7</v>
      </c>
      <c r="B2433" t="s">
        <v>64</v>
      </c>
      <c r="C2433" t="s">
        <v>236</v>
      </c>
      <c r="D2433" t="s">
        <v>234</v>
      </c>
      <c r="E2433" s="3">
        <f t="shared" ref="E2433:J2433" si="385">SUM(E2419:E2427)</f>
        <v>7877</v>
      </c>
      <c r="F2433" s="3">
        <f t="shared" si="385"/>
        <v>6818</v>
      </c>
      <c r="G2433" s="3">
        <f t="shared" si="385"/>
        <v>6567</v>
      </c>
      <c r="H2433" s="3">
        <f t="shared" si="385"/>
        <v>251</v>
      </c>
      <c r="I2433" s="3">
        <f t="shared" si="385"/>
        <v>1041</v>
      </c>
      <c r="J2433" s="3">
        <f t="shared" si="385"/>
        <v>18</v>
      </c>
      <c r="K2433" s="3">
        <f t="shared" si="377"/>
        <v>7859</v>
      </c>
      <c r="L2433" s="2">
        <f t="shared" si="378"/>
        <v>86.754039954192635</v>
      </c>
      <c r="M2433" s="2">
        <f t="shared" si="379"/>
        <v>83.56024939559741</v>
      </c>
      <c r="N2433" s="2">
        <f t="shared" si="380"/>
        <v>3.1937905585952415</v>
      </c>
      <c r="O2433" s="2">
        <f t="shared" si="381"/>
        <v>13.245960045807353</v>
      </c>
      <c r="P2433" s="2">
        <f t="shared" si="383"/>
        <v>3.6814315048401292</v>
      </c>
    </row>
    <row r="2434" spans="1:16">
      <c r="A2434" t="s">
        <v>7</v>
      </c>
      <c r="B2434" t="s">
        <v>64</v>
      </c>
      <c r="C2434" t="s">
        <v>237</v>
      </c>
      <c r="D2434" t="s">
        <v>1</v>
      </c>
      <c r="E2434" s="3">
        <v>11266</v>
      </c>
      <c r="F2434" s="3">
        <v>3646</v>
      </c>
      <c r="G2434" s="3">
        <v>3576</v>
      </c>
      <c r="H2434" s="3">
        <v>70</v>
      </c>
      <c r="I2434" s="3">
        <v>7607</v>
      </c>
      <c r="J2434" s="3">
        <v>13</v>
      </c>
      <c r="K2434" s="3">
        <f t="shared" si="377"/>
        <v>11253</v>
      </c>
      <c r="L2434" s="2">
        <f t="shared" si="378"/>
        <v>32.400248822536213</v>
      </c>
      <c r="M2434" s="2">
        <f t="shared" si="379"/>
        <v>31.778192482004798</v>
      </c>
      <c r="N2434" s="2">
        <f t="shared" si="380"/>
        <v>0.62205634053141379</v>
      </c>
      <c r="O2434" s="2">
        <f t="shared" si="381"/>
        <v>67.599751177463787</v>
      </c>
      <c r="P2434" s="2">
        <f t="shared" si="383"/>
        <v>1.9199122325836533</v>
      </c>
    </row>
    <row r="2435" spans="1:16">
      <c r="A2435" t="s">
        <v>7</v>
      </c>
      <c r="B2435" t="s">
        <v>64</v>
      </c>
      <c r="C2435" t="s">
        <v>237</v>
      </c>
      <c r="D2435" t="s">
        <v>219</v>
      </c>
      <c r="E2435" s="3">
        <v>892</v>
      </c>
      <c r="F2435" s="3">
        <v>4</v>
      </c>
      <c r="G2435" s="3">
        <v>3</v>
      </c>
      <c r="H2435" s="3">
        <v>1</v>
      </c>
      <c r="I2435" s="3">
        <v>887</v>
      </c>
      <c r="J2435" s="3">
        <v>1</v>
      </c>
      <c r="K2435" s="3">
        <f t="shared" si="377"/>
        <v>891</v>
      </c>
      <c r="L2435" s="2">
        <f t="shared" si="378"/>
        <v>0.44893378226711567</v>
      </c>
      <c r="M2435" s="2">
        <f t="shared" si="379"/>
        <v>0.33670033670033667</v>
      </c>
      <c r="N2435" s="2">
        <f t="shared" si="380"/>
        <v>0.11223344556677892</v>
      </c>
      <c r="O2435" s="2">
        <f t="shared" si="381"/>
        <v>99.551066217732881</v>
      </c>
      <c r="P2435" s="2">
        <f t="shared" si="383"/>
        <v>25</v>
      </c>
    </row>
    <row r="2436" spans="1:16">
      <c r="A2436" t="s">
        <v>7</v>
      </c>
      <c r="B2436" t="s">
        <v>64</v>
      </c>
      <c r="C2436" t="s">
        <v>237</v>
      </c>
      <c r="D2436" t="s">
        <v>220</v>
      </c>
      <c r="E2436" s="3">
        <v>1413</v>
      </c>
      <c r="F2436" s="3">
        <v>183</v>
      </c>
      <c r="G2436" s="3">
        <v>163</v>
      </c>
      <c r="H2436" s="3">
        <v>20</v>
      </c>
      <c r="I2436" s="3">
        <v>1230</v>
      </c>
      <c r="J2436" s="3">
        <v>0</v>
      </c>
      <c r="K2436" s="3">
        <f t="shared" si="377"/>
        <v>1413</v>
      </c>
      <c r="L2436" s="2">
        <f t="shared" si="378"/>
        <v>12.951167728237792</v>
      </c>
      <c r="M2436" s="2">
        <f t="shared" si="379"/>
        <v>11.53573956121727</v>
      </c>
      <c r="N2436" s="2">
        <f t="shared" si="380"/>
        <v>1.4154281670205235</v>
      </c>
      <c r="O2436" s="2">
        <f t="shared" si="381"/>
        <v>87.048832271762208</v>
      </c>
      <c r="P2436" s="2">
        <f t="shared" si="383"/>
        <v>10.928961748633879</v>
      </c>
    </row>
    <row r="2437" spans="1:16">
      <c r="A2437" t="s">
        <v>7</v>
      </c>
      <c r="B2437" t="s">
        <v>64</v>
      </c>
      <c r="C2437" t="s">
        <v>237</v>
      </c>
      <c r="D2437" t="s">
        <v>221</v>
      </c>
      <c r="E2437" s="3">
        <v>1209</v>
      </c>
      <c r="F2437" s="3">
        <v>467</v>
      </c>
      <c r="G2437" s="3">
        <v>443</v>
      </c>
      <c r="H2437" s="3">
        <v>24</v>
      </c>
      <c r="I2437" s="3">
        <v>739</v>
      </c>
      <c r="J2437" s="3">
        <v>3</v>
      </c>
      <c r="K2437" s="3">
        <f t="shared" si="377"/>
        <v>1206</v>
      </c>
      <c r="L2437" s="2">
        <f t="shared" si="378"/>
        <v>38.723051409618577</v>
      </c>
      <c r="M2437" s="2">
        <f t="shared" si="379"/>
        <v>36.733001658374789</v>
      </c>
      <c r="N2437" s="2">
        <f t="shared" si="380"/>
        <v>1.9900497512437811</v>
      </c>
      <c r="O2437" s="2">
        <f t="shared" si="381"/>
        <v>61.27694859038143</v>
      </c>
      <c r="P2437" s="2">
        <f t="shared" si="383"/>
        <v>5.1391862955032117</v>
      </c>
    </row>
    <row r="2438" spans="1:16">
      <c r="A2438" t="s">
        <v>7</v>
      </c>
      <c r="B2438" t="s">
        <v>64</v>
      </c>
      <c r="C2438" t="s">
        <v>237</v>
      </c>
      <c r="D2438" t="s">
        <v>222</v>
      </c>
      <c r="E2438" s="3">
        <v>1111</v>
      </c>
      <c r="F2438" s="3">
        <v>572</v>
      </c>
      <c r="G2438" s="3">
        <v>566</v>
      </c>
      <c r="H2438" s="3">
        <v>6</v>
      </c>
      <c r="I2438" s="3">
        <v>539</v>
      </c>
      <c r="J2438" s="3">
        <v>0</v>
      </c>
      <c r="K2438" s="3">
        <f t="shared" si="377"/>
        <v>1111</v>
      </c>
      <c r="L2438" s="2">
        <f t="shared" si="378"/>
        <v>51.485148514851488</v>
      </c>
      <c r="M2438" s="2">
        <f t="shared" si="379"/>
        <v>50.945094509450954</v>
      </c>
      <c r="N2438" s="2">
        <f t="shared" si="380"/>
        <v>0.54005400540054005</v>
      </c>
      <c r="O2438" s="2">
        <f t="shared" si="381"/>
        <v>48.514851485148512</v>
      </c>
      <c r="P2438" s="2">
        <f t="shared" si="383"/>
        <v>1.048951048951049</v>
      </c>
    </row>
    <row r="2439" spans="1:16">
      <c r="A2439" t="s">
        <v>7</v>
      </c>
      <c r="B2439" t="s">
        <v>64</v>
      </c>
      <c r="C2439" t="s">
        <v>237</v>
      </c>
      <c r="D2439" t="s">
        <v>223</v>
      </c>
      <c r="E2439" s="3">
        <v>1065</v>
      </c>
      <c r="F2439" s="3">
        <v>503</v>
      </c>
      <c r="G2439" s="3">
        <v>498</v>
      </c>
      <c r="H2439" s="3">
        <v>5</v>
      </c>
      <c r="I2439" s="3">
        <v>560</v>
      </c>
      <c r="J2439" s="3">
        <v>2</v>
      </c>
      <c r="K2439" s="3">
        <f t="shared" si="377"/>
        <v>1063</v>
      </c>
      <c r="L2439" s="2">
        <f t="shared" si="378"/>
        <v>47.318908748824086</v>
      </c>
      <c r="M2439" s="2">
        <f t="shared" si="379"/>
        <v>46.848541862652873</v>
      </c>
      <c r="N2439" s="2">
        <f t="shared" si="380"/>
        <v>0.47036688617121353</v>
      </c>
      <c r="O2439" s="2">
        <f t="shared" si="381"/>
        <v>52.681091251175914</v>
      </c>
      <c r="P2439" s="2">
        <f t="shared" si="383"/>
        <v>0.99403578528827041</v>
      </c>
    </row>
    <row r="2440" spans="1:16">
      <c r="A2440" t="s">
        <v>7</v>
      </c>
      <c r="B2440" t="s">
        <v>64</v>
      </c>
      <c r="C2440" t="s">
        <v>237</v>
      </c>
      <c r="D2440" t="s">
        <v>224</v>
      </c>
      <c r="E2440" s="3">
        <v>1118</v>
      </c>
      <c r="F2440" s="3">
        <v>516</v>
      </c>
      <c r="G2440" s="3">
        <v>510</v>
      </c>
      <c r="H2440" s="3">
        <v>6</v>
      </c>
      <c r="I2440" s="3">
        <v>601</v>
      </c>
      <c r="J2440" s="3">
        <v>1</v>
      </c>
      <c r="K2440" s="3">
        <f t="shared" si="377"/>
        <v>1117</v>
      </c>
      <c r="L2440" s="2">
        <f t="shared" si="378"/>
        <v>46.195165622202325</v>
      </c>
      <c r="M2440" s="2">
        <f t="shared" si="379"/>
        <v>45.658012533572069</v>
      </c>
      <c r="N2440" s="2">
        <f t="shared" si="380"/>
        <v>0.53715308863025968</v>
      </c>
      <c r="O2440" s="2">
        <f t="shared" si="381"/>
        <v>53.804834377797675</v>
      </c>
      <c r="P2440" s="2">
        <f t="shared" si="383"/>
        <v>1.1627906976744187</v>
      </c>
    </row>
    <row r="2441" spans="1:16">
      <c r="A2441" t="s">
        <v>7</v>
      </c>
      <c r="B2441" t="s">
        <v>64</v>
      </c>
      <c r="C2441" t="s">
        <v>237</v>
      </c>
      <c r="D2441" t="s">
        <v>225</v>
      </c>
      <c r="E2441" s="3">
        <v>947</v>
      </c>
      <c r="F2441" s="3">
        <v>439</v>
      </c>
      <c r="G2441" s="3">
        <v>437</v>
      </c>
      <c r="H2441" s="3">
        <v>2</v>
      </c>
      <c r="I2441" s="3">
        <v>508</v>
      </c>
      <c r="J2441" s="3">
        <v>0</v>
      </c>
      <c r="K2441" s="3">
        <f t="shared" si="377"/>
        <v>947</v>
      </c>
      <c r="L2441" s="2">
        <f t="shared" si="378"/>
        <v>46.356916578669484</v>
      </c>
      <c r="M2441" s="2">
        <f t="shared" si="379"/>
        <v>46.145723336853223</v>
      </c>
      <c r="N2441" s="2">
        <f t="shared" si="380"/>
        <v>0.21119324181626187</v>
      </c>
      <c r="O2441" s="2">
        <f t="shared" si="381"/>
        <v>53.643083421330516</v>
      </c>
      <c r="P2441" s="2">
        <f t="shared" si="383"/>
        <v>0.45558086560364464</v>
      </c>
    </row>
    <row r="2442" spans="1:16">
      <c r="A2442" t="s">
        <v>7</v>
      </c>
      <c r="B2442" t="s">
        <v>64</v>
      </c>
      <c r="C2442" t="s">
        <v>237</v>
      </c>
      <c r="D2442" t="s">
        <v>226</v>
      </c>
      <c r="E2442" s="3">
        <v>833</v>
      </c>
      <c r="F2442" s="3">
        <v>373</v>
      </c>
      <c r="G2442" s="3">
        <v>371</v>
      </c>
      <c r="H2442" s="3">
        <v>2</v>
      </c>
      <c r="I2442" s="3">
        <v>459</v>
      </c>
      <c r="J2442" s="3">
        <v>1</v>
      </c>
      <c r="K2442" s="3">
        <f t="shared" si="377"/>
        <v>832</v>
      </c>
      <c r="L2442" s="2">
        <f t="shared" si="378"/>
        <v>44.831730769230774</v>
      </c>
      <c r="M2442" s="2">
        <f t="shared" si="379"/>
        <v>44.591346153846153</v>
      </c>
      <c r="N2442" s="2">
        <f t="shared" si="380"/>
        <v>0.24038461538461539</v>
      </c>
      <c r="O2442" s="2">
        <f t="shared" si="381"/>
        <v>55.168269230769226</v>
      </c>
      <c r="P2442" s="2">
        <f t="shared" si="383"/>
        <v>0.53619302949061665</v>
      </c>
    </row>
    <row r="2443" spans="1:16">
      <c r="A2443" t="s">
        <v>7</v>
      </c>
      <c r="B2443" t="s">
        <v>64</v>
      </c>
      <c r="C2443" t="s">
        <v>237</v>
      </c>
      <c r="D2443" t="s">
        <v>227</v>
      </c>
      <c r="E2443" s="3">
        <v>670</v>
      </c>
      <c r="F2443" s="3">
        <v>265</v>
      </c>
      <c r="G2443" s="3">
        <v>262</v>
      </c>
      <c r="H2443" s="3">
        <v>3</v>
      </c>
      <c r="I2443" s="3">
        <v>405</v>
      </c>
      <c r="J2443" s="3">
        <v>0</v>
      </c>
      <c r="K2443" s="3">
        <f t="shared" si="377"/>
        <v>670</v>
      </c>
      <c r="L2443" s="2">
        <f t="shared" si="378"/>
        <v>39.552238805970148</v>
      </c>
      <c r="M2443" s="2">
        <f t="shared" si="379"/>
        <v>39.104477611940297</v>
      </c>
      <c r="N2443" s="2">
        <f t="shared" si="380"/>
        <v>0.44776119402985076</v>
      </c>
      <c r="O2443" s="2">
        <f t="shared" si="381"/>
        <v>60.447761194029844</v>
      </c>
      <c r="P2443" s="2">
        <f t="shared" si="383"/>
        <v>1.1320754716981132</v>
      </c>
    </row>
    <row r="2444" spans="1:16">
      <c r="A2444" t="s">
        <v>7</v>
      </c>
      <c r="B2444" t="s">
        <v>64</v>
      </c>
      <c r="C2444" t="s">
        <v>237</v>
      </c>
      <c r="D2444" t="s">
        <v>228</v>
      </c>
      <c r="E2444" s="3">
        <v>535</v>
      </c>
      <c r="F2444" s="3">
        <v>176</v>
      </c>
      <c r="G2444" s="3">
        <v>175</v>
      </c>
      <c r="H2444" s="3">
        <v>1</v>
      </c>
      <c r="I2444" s="3">
        <v>359</v>
      </c>
      <c r="J2444" s="3">
        <v>0</v>
      </c>
      <c r="K2444" s="3">
        <f t="shared" si="377"/>
        <v>535</v>
      </c>
      <c r="L2444" s="2">
        <f t="shared" si="378"/>
        <v>32.897196261682247</v>
      </c>
      <c r="M2444" s="2">
        <f t="shared" si="379"/>
        <v>32.710280373831772</v>
      </c>
      <c r="N2444" s="2">
        <f t="shared" si="380"/>
        <v>0.18691588785046731</v>
      </c>
      <c r="O2444" s="2">
        <f t="shared" si="381"/>
        <v>67.10280373831776</v>
      </c>
      <c r="P2444" s="2">
        <f t="shared" si="383"/>
        <v>0.56818181818181823</v>
      </c>
    </row>
    <row r="2445" spans="1:16">
      <c r="A2445" t="s">
        <v>7</v>
      </c>
      <c r="B2445" t="s">
        <v>64</v>
      </c>
      <c r="C2445" t="s">
        <v>237</v>
      </c>
      <c r="D2445" t="s">
        <v>229</v>
      </c>
      <c r="E2445" s="3">
        <v>424</v>
      </c>
      <c r="F2445" s="3">
        <v>80</v>
      </c>
      <c r="G2445" s="3">
        <v>80</v>
      </c>
      <c r="H2445" s="3">
        <v>0</v>
      </c>
      <c r="I2445" s="3">
        <v>342</v>
      </c>
      <c r="J2445" s="3">
        <v>2</v>
      </c>
      <c r="K2445" s="3">
        <f t="shared" si="377"/>
        <v>422</v>
      </c>
      <c r="L2445" s="2">
        <f t="shared" si="378"/>
        <v>18.957345971563981</v>
      </c>
      <c r="M2445" s="2">
        <f t="shared" si="379"/>
        <v>18.957345971563981</v>
      </c>
      <c r="N2445" s="2">
        <f t="shared" si="380"/>
        <v>0</v>
      </c>
      <c r="O2445" s="2">
        <f t="shared" si="381"/>
        <v>81.042654028436019</v>
      </c>
      <c r="P2445" s="2">
        <f t="shared" si="383"/>
        <v>0</v>
      </c>
    </row>
    <row r="2446" spans="1:16">
      <c r="A2446" t="s">
        <v>7</v>
      </c>
      <c r="B2446" t="s">
        <v>64</v>
      </c>
      <c r="C2446" t="s">
        <v>237</v>
      </c>
      <c r="D2446" t="s">
        <v>230</v>
      </c>
      <c r="E2446" s="3">
        <v>350</v>
      </c>
      <c r="F2446" s="3">
        <v>37</v>
      </c>
      <c r="G2446" s="3">
        <v>37</v>
      </c>
      <c r="H2446" s="3">
        <v>0</v>
      </c>
      <c r="I2446" s="3">
        <v>312</v>
      </c>
      <c r="J2446" s="3">
        <v>1</v>
      </c>
      <c r="K2446" s="3">
        <f t="shared" si="377"/>
        <v>349</v>
      </c>
      <c r="L2446" s="2">
        <f t="shared" si="378"/>
        <v>10.601719197707736</v>
      </c>
      <c r="M2446" s="2">
        <f t="shared" si="379"/>
        <v>10.601719197707736</v>
      </c>
      <c r="N2446" s="2">
        <f t="shared" si="380"/>
        <v>0</v>
      </c>
      <c r="O2446" s="2">
        <f t="shared" si="381"/>
        <v>89.398280802292263</v>
      </c>
      <c r="P2446" s="2">
        <f t="shared" si="383"/>
        <v>0</v>
      </c>
    </row>
    <row r="2447" spans="1:16">
      <c r="A2447" t="s">
        <v>7</v>
      </c>
      <c r="B2447" t="s">
        <v>64</v>
      </c>
      <c r="C2447" t="s">
        <v>237</v>
      </c>
      <c r="D2447" t="s">
        <v>231</v>
      </c>
      <c r="E2447" s="3">
        <v>280</v>
      </c>
      <c r="F2447" s="3">
        <v>14</v>
      </c>
      <c r="G2447" s="3">
        <v>14</v>
      </c>
      <c r="H2447" s="3">
        <v>0</v>
      </c>
      <c r="I2447" s="3">
        <v>266</v>
      </c>
      <c r="J2447" s="3">
        <v>0</v>
      </c>
      <c r="K2447" s="3">
        <f t="shared" si="377"/>
        <v>280</v>
      </c>
      <c r="L2447" s="2">
        <f t="shared" si="378"/>
        <v>5</v>
      </c>
      <c r="M2447" s="2">
        <f t="shared" si="379"/>
        <v>5</v>
      </c>
      <c r="N2447" s="2">
        <f t="shared" si="380"/>
        <v>0</v>
      </c>
      <c r="O2447" s="2">
        <f t="shared" si="381"/>
        <v>95</v>
      </c>
      <c r="P2447" s="2">
        <f t="shared" si="383"/>
        <v>0</v>
      </c>
    </row>
    <row r="2448" spans="1:16">
      <c r="A2448" t="s">
        <v>7</v>
      </c>
      <c r="B2448" t="s">
        <v>64</v>
      </c>
      <c r="C2448" t="s">
        <v>237</v>
      </c>
      <c r="D2448" t="s">
        <v>232</v>
      </c>
      <c r="E2448" s="3">
        <v>173</v>
      </c>
      <c r="F2448" s="3">
        <v>13</v>
      </c>
      <c r="G2448" s="3">
        <v>13</v>
      </c>
      <c r="H2448" s="3">
        <v>0</v>
      </c>
      <c r="I2448" s="3">
        <v>159</v>
      </c>
      <c r="J2448" s="3">
        <v>1</v>
      </c>
      <c r="K2448" s="3">
        <f t="shared" ref="K2448:K2511" si="386">E2448-J2448</f>
        <v>172</v>
      </c>
      <c r="L2448" s="2">
        <f t="shared" ref="L2448:L2511" si="387">F2448/$K2448*100</f>
        <v>7.5581395348837201</v>
      </c>
      <c r="M2448" s="2">
        <f t="shared" ref="M2448:M2511" si="388">G2448/$K2448*100</f>
        <v>7.5581395348837201</v>
      </c>
      <c r="N2448" s="2">
        <f t="shared" ref="N2448:N2511" si="389">H2448/$K2448*100</f>
        <v>0</v>
      </c>
      <c r="O2448" s="2">
        <f t="shared" ref="O2448:O2511" si="390">I2448/$K2448*100</f>
        <v>92.441860465116278</v>
      </c>
      <c r="P2448" s="2">
        <f t="shared" si="383"/>
        <v>0</v>
      </c>
    </row>
    <row r="2449" spans="1:16">
      <c r="A2449" t="s">
        <v>7</v>
      </c>
      <c r="B2449" t="s">
        <v>64</v>
      </c>
      <c r="C2449" t="s">
        <v>237</v>
      </c>
      <c r="D2449" t="s">
        <v>233</v>
      </c>
      <c r="E2449" s="3">
        <v>127</v>
      </c>
      <c r="F2449" s="3">
        <v>3</v>
      </c>
      <c r="G2449" s="3">
        <v>3</v>
      </c>
      <c r="H2449" s="3">
        <v>0</v>
      </c>
      <c r="I2449" s="3">
        <v>123</v>
      </c>
      <c r="J2449" s="3">
        <v>1</v>
      </c>
      <c r="K2449" s="3">
        <f t="shared" si="386"/>
        <v>126</v>
      </c>
      <c r="L2449" s="2">
        <f t="shared" si="387"/>
        <v>2.3809523809523809</v>
      </c>
      <c r="M2449" s="2">
        <f t="shared" si="388"/>
        <v>2.3809523809523809</v>
      </c>
      <c r="N2449" s="2">
        <f t="shared" si="389"/>
        <v>0</v>
      </c>
      <c r="O2449" s="2">
        <f t="shared" si="390"/>
        <v>97.61904761904762</v>
      </c>
      <c r="P2449" s="2">
        <f t="shared" si="383"/>
        <v>0</v>
      </c>
    </row>
    <row r="2450" spans="1:16">
      <c r="A2450" t="s">
        <v>7</v>
      </c>
      <c r="B2450" t="s">
        <v>64</v>
      </c>
      <c r="C2450" t="s">
        <v>237</v>
      </c>
      <c r="D2450" t="s">
        <v>235</v>
      </c>
      <c r="E2450" s="3">
        <v>119</v>
      </c>
      <c r="F2450" s="3">
        <v>1</v>
      </c>
      <c r="G2450" s="3">
        <v>1</v>
      </c>
      <c r="H2450" s="3">
        <v>0</v>
      </c>
      <c r="I2450" s="3">
        <v>118</v>
      </c>
      <c r="J2450" s="3">
        <v>0</v>
      </c>
      <c r="K2450" s="3">
        <f t="shared" si="386"/>
        <v>119</v>
      </c>
      <c r="L2450" s="2">
        <f t="shared" si="387"/>
        <v>0.84033613445378152</v>
      </c>
      <c r="M2450" s="2">
        <f t="shared" si="388"/>
        <v>0.84033613445378152</v>
      </c>
      <c r="N2450" s="2">
        <f t="shared" si="389"/>
        <v>0</v>
      </c>
      <c r="O2450" s="2">
        <f t="shared" si="390"/>
        <v>99.159663865546221</v>
      </c>
      <c r="P2450" s="2">
        <f t="shared" si="383"/>
        <v>0</v>
      </c>
    </row>
    <row r="2451" spans="1:16">
      <c r="A2451" t="s">
        <v>7</v>
      </c>
      <c r="B2451" t="s">
        <v>64</v>
      </c>
      <c r="C2451" t="s">
        <v>237</v>
      </c>
      <c r="D2451" t="s">
        <v>234</v>
      </c>
      <c r="E2451" s="3">
        <f t="shared" ref="E2451:J2451" si="391">SUM(E2437:E2445)</f>
        <v>7912</v>
      </c>
      <c r="F2451" s="3">
        <f t="shared" si="391"/>
        <v>3391</v>
      </c>
      <c r="G2451" s="3">
        <f t="shared" si="391"/>
        <v>3342</v>
      </c>
      <c r="H2451" s="3">
        <f t="shared" si="391"/>
        <v>49</v>
      </c>
      <c r="I2451" s="3">
        <f t="shared" si="391"/>
        <v>4512</v>
      </c>
      <c r="J2451" s="3">
        <f t="shared" si="391"/>
        <v>9</v>
      </c>
      <c r="K2451" s="3">
        <f t="shared" si="386"/>
        <v>7903</v>
      </c>
      <c r="L2451" s="2">
        <f t="shared" si="387"/>
        <v>42.907756548146274</v>
      </c>
      <c r="M2451" s="2">
        <f t="shared" si="388"/>
        <v>42.287738833354425</v>
      </c>
      <c r="N2451" s="2">
        <f t="shared" si="389"/>
        <v>0.62001771479185119</v>
      </c>
      <c r="O2451" s="2">
        <f t="shared" si="390"/>
        <v>57.092243451853733</v>
      </c>
      <c r="P2451" s="2">
        <f t="shared" si="383"/>
        <v>1.4450014744913005</v>
      </c>
    </row>
    <row r="2452" spans="1:16">
      <c r="A2452" t="s">
        <v>7</v>
      </c>
      <c r="B2452" t="s">
        <v>65</v>
      </c>
      <c r="C2452" t="s">
        <v>236</v>
      </c>
      <c r="D2452" t="s">
        <v>1</v>
      </c>
      <c r="E2452" s="3">
        <v>2362</v>
      </c>
      <c r="F2452" s="3">
        <v>1598</v>
      </c>
      <c r="G2452" s="3">
        <v>1409</v>
      </c>
      <c r="H2452" s="3">
        <v>189</v>
      </c>
      <c r="I2452" s="3">
        <v>751</v>
      </c>
      <c r="J2452" s="3">
        <v>13</v>
      </c>
      <c r="K2452" s="3">
        <f t="shared" si="386"/>
        <v>2349</v>
      </c>
      <c r="L2452" s="2">
        <f t="shared" si="387"/>
        <v>68.028948488718598</v>
      </c>
      <c r="M2452" s="2">
        <f t="shared" si="388"/>
        <v>59.982971477224353</v>
      </c>
      <c r="N2452" s="2">
        <f t="shared" si="389"/>
        <v>8.0459770114942533</v>
      </c>
      <c r="O2452" s="2">
        <f t="shared" si="390"/>
        <v>31.971051511281395</v>
      </c>
      <c r="P2452" s="2">
        <f t="shared" si="383"/>
        <v>11.827284105131413</v>
      </c>
    </row>
    <row r="2453" spans="1:16">
      <c r="A2453" t="s">
        <v>7</v>
      </c>
      <c r="B2453" t="s">
        <v>65</v>
      </c>
      <c r="C2453" t="s">
        <v>236</v>
      </c>
      <c r="D2453" t="s">
        <v>219</v>
      </c>
      <c r="E2453" s="3">
        <v>210</v>
      </c>
      <c r="F2453" s="3">
        <v>4</v>
      </c>
      <c r="G2453" s="3">
        <v>3</v>
      </c>
      <c r="H2453" s="3">
        <v>1</v>
      </c>
      <c r="I2453" s="3">
        <v>205</v>
      </c>
      <c r="J2453" s="3">
        <v>1</v>
      </c>
      <c r="K2453" s="3">
        <f t="shared" si="386"/>
        <v>209</v>
      </c>
      <c r="L2453" s="2">
        <f t="shared" si="387"/>
        <v>1.9138755980861244</v>
      </c>
      <c r="M2453" s="2">
        <f t="shared" si="388"/>
        <v>1.4354066985645932</v>
      </c>
      <c r="N2453" s="2">
        <f t="shared" si="389"/>
        <v>0.4784688995215311</v>
      </c>
      <c r="O2453" s="2">
        <f t="shared" si="390"/>
        <v>98.086124401913878</v>
      </c>
      <c r="P2453" s="2">
        <f t="shared" si="383"/>
        <v>25</v>
      </c>
    </row>
    <row r="2454" spans="1:16">
      <c r="A2454" t="s">
        <v>7</v>
      </c>
      <c r="B2454" t="s">
        <v>65</v>
      </c>
      <c r="C2454" t="s">
        <v>236</v>
      </c>
      <c r="D2454" t="s">
        <v>220</v>
      </c>
      <c r="E2454" s="3">
        <v>330</v>
      </c>
      <c r="F2454" s="3">
        <v>120</v>
      </c>
      <c r="G2454" s="3">
        <v>84</v>
      </c>
      <c r="H2454" s="3">
        <v>36</v>
      </c>
      <c r="I2454" s="3">
        <v>209</v>
      </c>
      <c r="J2454" s="3">
        <v>1</v>
      </c>
      <c r="K2454" s="3">
        <f t="shared" si="386"/>
        <v>329</v>
      </c>
      <c r="L2454" s="2">
        <f t="shared" si="387"/>
        <v>36.474164133738604</v>
      </c>
      <c r="M2454" s="2">
        <f t="shared" si="388"/>
        <v>25.531914893617021</v>
      </c>
      <c r="N2454" s="2">
        <f t="shared" si="389"/>
        <v>10.94224924012158</v>
      </c>
      <c r="O2454" s="2">
        <f t="shared" si="390"/>
        <v>63.525835866261396</v>
      </c>
      <c r="P2454" s="2">
        <f t="shared" si="383"/>
        <v>30</v>
      </c>
    </row>
    <row r="2455" spans="1:16">
      <c r="A2455" t="s">
        <v>7</v>
      </c>
      <c r="B2455" t="s">
        <v>65</v>
      </c>
      <c r="C2455" t="s">
        <v>236</v>
      </c>
      <c r="D2455" t="s">
        <v>221</v>
      </c>
      <c r="E2455" s="3">
        <v>281</v>
      </c>
      <c r="F2455" s="3">
        <v>211</v>
      </c>
      <c r="G2455" s="3">
        <v>172</v>
      </c>
      <c r="H2455" s="3">
        <v>39</v>
      </c>
      <c r="I2455" s="3">
        <v>67</v>
      </c>
      <c r="J2455" s="3">
        <v>3</v>
      </c>
      <c r="K2455" s="3">
        <f t="shared" si="386"/>
        <v>278</v>
      </c>
      <c r="L2455" s="2">
        <f t="shared" si="387"/>
        <v>75.899280575539578</v>
      </c>
      <c r="M2455" s="2">
        <f t="shared" si="388"/>
        <v>61.870503597122308</v>
      </c>
      <c r="N2455" s="2">
        <f t="shared" si="389"/>
        <v>14.028776978417264</v>
      </c>
      <c r="O2455" s="2">
        <f t="shared" si="390"/>
        <v>24.100719424460433</v>
      </c>
      <c r="P2455" s="2">
        <f t="shared" si="383"/>
        <v>18.48341232227488</v>
      </c>
    </row>
    <row r="2456" spans="1:16">
      <c r="A2456" t="s">
        <v>7</v>
      </c>
      <c r="B2456" t="s">
        <v>65</v>
      </c>
      <c r="C2456" t="s">
        <v>236</v>
      </c>
      <c r="D2456" t="s">
        <v>222</v>
      </c>
      <c r="E2456" s="3">
        <v>216</v>
      </c>
      <c r="F2456" s="3">
        <v>193</v>
      </c>
      <c r="G2456" s="3">
        <v>178</v>
      </c>
      <c r="H2456" s="3">
        <v>15</v>
      </c>
      <c r="I2456" s="3">
        <v>21</v>
      </c>
      <c r="J2456" s="3">
        <v>2</v>
      </c>
      <c r="K2456" s="3">
        <f t="shared" si="386"/>
        <v>214</v>
      </c>
      <c r="L2456" s="2">
        <f t="shared" si="387"/>
        <v>90.186915887850475</v>
      </c>
      <c r="M2456" s="2">
        <f t="shared" si="388"/>
        <v>83.177570093457945</v>
      </c>
      <c r="N2456" s="2">
        <f t="shared" si="389"/>
        <v>7.009345794392523</v>
      </c>
      <c r="O2456" s="2">
        <f t="shared" si="390"/>
        <v>9.8130841121495322</v>
      </c>
      <c r="P2456" s="2">
        <f t="shared" si="383"/>
        <v>7.7720207253886011</v>
      </c>
    </row>
    <row r="2457" spans="1:16">
      <c r="A2457" t="s">
        <v>7</v>
      </c>
      <c r="B2457" t="s">
        <v>65</v>
      </c>
      <c r="C2457" t="s">
        <v>236</v>
      </c>
      <c r="D2457" t="s">
        <v>223</v>
      </c>
      <c r="E2457" s="3">
        <v>222</v>
      </c>
      <c r="F2457" s="3">
        <v>203</v>
      </c>
      <c r="G2457" s="3">
        <v>180</v>
      </c>
      <c r="H2457" s="3">
        <v>23</v>
      </c>
      <c r="I2457" s="3">
        <v>16</v>
      </c>
      <c r="J2457" s="3">
        <v>3</v>
      </c>
      <c r="K2457" s="3">
        <f t="shared" si="386"/>
        <v>219</v>
      </c>
      <c r="L2457" s="2">
        <f t="shared" si="387"/>
        <v>92.694063926940643</v>
      </c>
      <c r="M2457" s="2">
        <f t="shared" si="388"/>
        <v>82.191780821917803</v>
      </c>
      <c r="N2457" s="2">
        <f t="shared" si="389"/>
        <v>10.50228310502283</v>
      </c>
      <c r="O2457" s="2">
        <f t="shared" si="390"/>
        <v>7.3059360730593603</v>
      </c>
      <c r="P2457" s="2">
        <f t="shared" si="383"/>
        <v>11.330049261083744</v>
      </c>
    </row>
    <row r="2458" spans="1:16">
      <c r="A2458" t="s">
        <v>7</v>
      </c>
      <c r="B2458" t="s">
        <v>65</v>
      </c>
      <c r="C2458" t="s">
        <v>236</v>
      </c>
      <c r="D2458" t="s">
        <v>224</v>
      </c>
      <c r="E2458" s="3">
        <v>221</v>
      </c>
      <c r="F2458" s="3">
        <v>201</v>
      </c>
      <c r="G2458" s="3">
        <v>182</v>
      </c>
      <c r="H2458" s="3">
        <v>19</v>
      </c>
      <c r="I2458" s="3">
        <v>19</v>
      </c>
      <c r="J2458" s="3">
        <v>1</v>
      </c>
      <c r="K2458" s="3">
        <f t="shared" si="386"/>
        <v>220</v>
      </c>
      <c r="L2458" s="2">
        <f t="shared" si="387"/>
        <v>91.363636363636374</v>
      </c>
      <c r="M2458" s="2">
        <f t="shared" si="388"/>
        <v>82.727272727272734</v>
      </c>
      <c r="N2458" s="2">
        <f t="shared" si="389"/>
        <v>8.6363636363636367</v>
      </c>
      <c r="O2458" s="2">
        <f t="shared" si="390"/>
        <v>8.6363636363636367</v>
      </c>
      <c r="P2458" s="2">
        <f t="shared" si="383"/>
        <v>9.4527363184079594</v>
      </c>
    </row>
    <row r="2459" spans="1:16">
      <c r="A2459" t="s">
        <v>7</v>
      </c>
      <c r="B2459" t="s">
        <v>65</v>
      </c>
      <c r="C2459" t="s">
        <v>236</v>
      </c>
      <c r="D2459" t="s">
        <v>225</v>
      </c>
      <c r="E2459" s="3">
        <v>193</v>
      </c>
      <c r="F2459" s="3">
        <v>178</v>
      </c>
      <c r="G2459" s="3">
        <v>164</v>
      </c>
      <c r="H2459" s="3">
        <v>14</v>
      </c>
      <c r="I2459" s="3">
        <v>15</v>
      </c>
      <c r="J2459" s="3">
        <v>0</v>
      </c>
      <c r="K2459" s="3">
        <f t="shared" si="386"/>
        <v>193</v>
      </c>
      <c r="L2459" s="2">
        <f t="shared" si="387"/>
        <v>92.2279792746114</v>
      </c>
      <c r="M2459" s="2">
        <f t="shared" si="388"/>
        <v>84.974093264248708</v>
      </c>
      <c r="N2459" s="2">
        <f t="shared" si="389"/>
        <v>7.2538860103626934</v>
      </c>
      <c r="O2459" s="2">
        <f t="shared" si="390"/>
        <v>7.7720207253886011</v>
      </c>
      <c r="P2459" s="2">
        <f t="shared" si="383"/>
        <v>7.8651685393258424</v>
      </c>
    </row>
    <row r="2460" spans="1:16">
      <c r="A2460" t="s">
        <v>7</v>
      </c>
      <c r="B2460" t="s">
        <v>65</v>
      </c>
      <c r="C2460" t="s">
        <v>236</v>
      </c>
      <c r="D2460" t="s">
        <v>226</v>
      </c>
      <c r="E2460" s="3">
        <v>182</v>
      </c>
      <c r="F2460" s="3">
        <v>157</v>
      </c>
      <c r="G2460" s="3">
        <v>146</v>
      </c>
      <c r="H2460" s="3">
        <v>11</v>
      </c>
      <c r="I2460" s="3">
        <v>25</v>
      </c>
      <c r="J2460" s="3">
        <v>0</v>
      </c>
      <c r="K2460" s="3">
        <f t="shared" si="386"/>
        <v>182</v>
      </c>
      <c r="L2460" s="2">
        <f t="shared" si="387"/>
        <v>86.263736263736263</v>
      </c>
      <c r="M2460" s="2">
        <f t="shared" si="388"/>
        <v>80.219780219780219</v>
      </c>
      <c r="N2460" s="2">
        <f t="shared" si="389"/>
        <v>6.0439560439560438</v>
      </c>
      <c r="O2460" s="2">
        <f t="shared" si="390"/>
        <v>13.736263736263737</v>
      </c>
      <c r="P2460" s="2">
        <f t="shared" si="383"/>
        <v>7.0063694267515926</v>
      </c>
    </row>
    <row r="2461" spans="1:16">
      <c r="A2461" t="s">
        <v>7</v>
      </c>
      <c r="B2461" t="s">
        <v>65</v>
      </c>
      <c r="C2461" t="s">
        <v>236</v>
      </c>
      <c r="D2461" t="s">
        <v>227</v>
      </c>
      <c r="E2461" s="3">
        <v>143</v>
      </c>
      <c r="F2461" s="3">
        <v>120</v>
      </c>
      <c r="G2461" s="3">
        <v>111</v>
      </c>
      <c r="H2461" s="3">
        <v>9</v>
      </c>
      <c r="I2461" s="3">
        <v>23</v>
      </c>
      <c r="J2461" s="3">
        <v>0</v>
      </c>
      <c r="K2461" s="3">
        <f t="shared" si="386"/>
        <v>143</v>
      </c>
      <c r="L2461" s="2">
        <f t="shared" si="387"/>
        <v>83.91608391608392</v>
      </c>
      <c r="M2461" s="2">
        <f t="shared" si="388"/>
        <v>77.622377622377627</v>
      </c>
      <c r="N2461" s="2">
        <f t="shared" si="389"/>
        <v>6.2937062937062942</v>
      </c>
      <c r="O2461" s="2">
        <f t="shared" si="390"/>
        <v>16.083916083916083</v>
      </c>
      <c r="P2461" s="2">
        <f t="shared" si="383"/>
        <v>7.5</v>
      </c>
    </row>
    <row r="2462" spans="1:16">
      <c r="A2462" t="s">
        <v>7</v>
      </c>
      <c r="B2462" t="s">
        <v>65</v>
      </c>
      <c r="C2462" t="s">
        <v>236</v>
      </c>
      <c r="D2462" t="s">
        <v>228</v>
      </c>
      <c r="E2462" s="3">
        <v>107</v>
      </c>
      <c r="F2462" s="3">
        <v>86</v>
      </c>
      <c r="G2462" s="3">
        <v>76</v>
      </c>
      <c r="H2462" s="3">
        <v>10</v>
      </c>
      <c r="I2462" s="3">
        <v>21</v>
      </c>
      <c r="J2462" s="3">
        <v>0</v>
      </c>
      <c r="K2462" s="3">
        <f t="shared" si="386"/>
        <v>107</v>
      </c>
      <c r="L2462" s="2">
        <f t="shared" si="387"/>
        <v>80.373831775700936</v>
      </c>
      <c r="M2462" s="2">
        <f t="shared" si="388"/>
        <v>71.028037383177562</v>
      </c>
      <c r="N2462" s="2">
        <f t="shared" si="389"/>
        <v>9.3457943925233646</v>
      </c>
      <c r="O2462" s="2">
        <f t="shared" si="390"/>
        <v>19.626168224299064</v>
      </c>
      <c r="P2462" s="2">
        <f t="shared" si="383"/>
        <v>11.627906976744185</v>
      </c>
    </row>
    <row r="2463" spans="1:16">
      <c r="A2463" t="s">
        <v>7</v>
      </c>
      <c r="B2463" t="s">
        <v>65</v>
      </c>
      <c r="C2463" t="s">
        <v>236</v>
      </c>
      <c r="D2463" t="s">
        <v>229</v>
      </c>
      <c r="E2463" s="3">
        <v>77</v>
      </c>
      <c r="F2463" s="3">
        <v>54</v>
      </c>
      <c r="G2463" s="3">
        <v>51</v>
      </c>
      <c r="H2463" s="3">
        <v>3</v>
      </c>
      <c r="I2463" s="3">
        <v>23</v>
      </c>
      <c r="J2463" s="3">
        <v>0</v>
      </c>
      <c r="K2463" s="3">
        <f t="shared" si="386"/>
        <v>77</v>
      </c>
      <c r="L2463" s="2">
        <f t="shared" si="387"/>
        <v>70.129870129870127</v>
      </c>
      <c r="M2463" s="2">
        <f t="shared" si="388"/>
        <v>66.233766233766232</v>
      </c>
      <c r="N2463" s="2">
        <f t="shared" si="389"/>
        <v>3.8961038961038961</v>
      </c>
      <c r="O2463" s="2">
        <f t="shared" si="390"/>
        <v>29.870129870129869</v>
      </c>
      <c r="P2463" s="2">
        <f t="shared" si="383"/>
        <v>5.5555555555555554</v>
      </c>
    </row>
    <row r="2464" spans="1:16">
      <c r="A2464" t="s">
        <v>7</v>
      </c>
      <c r="B2464" t="s">
        <v>65</v>
      </c>
      <c r="C2464" t="s">
        <v>236</v>
      </c>
      <c r="D2464" t="s">
        <v>230</v>
      </c>
      <c r="E2464" s="3">
        <v>82</v>
      </c>
      <c r="F2464" s="3">
        <v>37</v>
      </c>
      <c r="G2464" s="3">
        <v>30</v>
      </c>
      <c r="H2464" s="3">
        <v>7</v>
      </c>
      <c r="I2464" s="3">
        <v>44</v>
      </c>
      <c r="J2464" s="3">
        <v>1</v>
      </c>
      <c r="K2464" s="3">
        <f t="shared" si="386"/>
        <v>81</v>
      </c>
      <c r="L2464" s="2">
        <f t="shared" si="387"/>
        <v>45.679012345679013</v>
      </c>
      <c r="M2464" s="2">
        <f t="shared" si="388"/>
        <v>37.037037037037038</v>
      </c>
      <c r="N2464" s="2">
        <f t="shared" si="389"/>
        <v>8.6419753086419746</v>
      </c>
      <c r="O2464" s="2">
        <f t="shared" si="390"/>
        <v>54.320987654320987</v>
      </c>
      <c r="P2464" s="2">
        <f t="shared" si="383"/>
        <v>18.918918918918919</v>
      </c>
    </row>
    <row r="2465" spans="1:16">
      <c r="A2465" t="s">
        <v>7</v>
      </c>
      <c r="B2465" t="s">
        <v>65</v>
      </c>
      <c r="C2465" t="s">
        <v>236</v>
      </c>
      <c r="D2465" t="s">
        <v>231</v>
      </c>
      <c r="E2465" s="3">
        <v>50</v>
      </c>
      <c r="F2465" s="3">
        <v>24</v>
      </c>
      <c r="G2465" s="3">
        <v>22</v>
      </c>
      <c r="H2465" s="3">
        <v>2</v>
      </c>
      <c r="I2465" s="3">
        <v>26</v>
      </c>
      <c r="J2465" s="3">
        <v>0</v>
      </c>
      <c r="K2465" s="3">
        <f t="shared" si="386"/>
        <v>50</v>
      </c>
      <c r="L2465" s="2">
        <f t="shared" si="387"/>
        <v>48</v>
      </c>
      <c r="M2465" s="2">
        <f t="shared" si="388"/>
        <v>44</v>
      </c>
      <c r="N2465" s="2">
        <f t="shared" si="389"/>
        <v>4</v>
      </c>
      <c r="O2465" s="2">
        <f t="shared" si="390"/>
        <v>52</v>
      </c>
      <c r="P2465" s="2">
        <f t="shared" si="383"/>
        <v>8.3333333333333321</v>
      </c>
    </row>
    <row r="2466" spans="1:16">
      <c r="A2466" t="s">
        <v>7</v>
      </c>
      <c r="B2466" t="s">
        <v>65</v>
      </c>
      <c r="C2466" t="s">
        <v>236</v>
      </c>
      <c r="D2466" t="s">
        <v>232</v>
      </c>
      <c r="E2466" s="3">
        <v>23</v>
      </c>
      <c r="F2466" s="3">
        <v>7</v>
      </c>
      <c r="G2466" s="3">
        <v>7</v>
      </c>
      <c r="H2466" s="3">
        <v>0</v>
      </c>
      <c r="I2466" s="3">
        <v>16</v>
      </c>
      <c r="J2466" s="3">
        <v>0</v>
      </c>
      <c r="K2466" s="3">
        <f t="shared" si="386"/>
        <v>23</v>
      </c>
      <c r="L2466" s="2">
        <f t="shared" si="387"/>
        <v>30.434782608695656</v>
      </c>
      <c r="M2466" s="2">
        <f t="shared" si="388"/>
        <v>30.434782608695656</v>
      </c>
      <c r="N2466" s="2">
        <f t="shared" si="389"/>
        <v>0</v>
      </c>
      <c r="O2466" s="2">
        <f t="shared" si="390"/>
        <v>69.565217391304344</v>
      </c>
      <c r="P2466" s="2">
        <f t="shared" si="383"/>
        <v>0</v>
      </c>
    </row>
    <row r="2467" spans="1:16">
      <c r="A2467" t="s">
        <v>7</v>
      </c>
      <c r="B2467" t="s">
        <v>65</v>
      </c>
      <c r="C2467" t="s">
        <v>236</v>
      </c>
      <c r="D2467" t="s">
        <v>233</v>
      </c>
      <c r="E2467" s="3">
        <v>15</v>
      </c>
      <c r="F2467" s="3">
        <v>3</v>
      </c>
      <c r="G2467" s="3">
        <v>3</v>
      </c>
      <c r="H2467" s="3">
        <v>0</v>
      </c>
      <c r="I2467" s="3">
        <v>11</v>
      </c>
      <c r="J2467" s="3">
        <v>1</v>
      </c>
      <c r="K2467" s="3">
        <f t="shared" si="386"/>
        <v>14</v>
      </c>
      <c r="L2467" s="2">
        <f t="shared" si="387"/>
        <v>21.428571428571427</v>
      </c>
      <c r="M2467" s="2">
        <f t="shared" si="388"/>
        <v>21.428571428571427</v>
      </c>
      <c r="N2467" s="2">
        <f t="shared" si="389"/>
        <v>0</v>
      </c>
      <c r="O2467" s="2">
        <f t="shared" si="390"/>
        <v>78.571428571428569</v>
      </c>
      <c r="P2467" s="2">
        <f t="shared" si="383"/>
        <v>0</v>
      </c>
    </row>
    <row r="2468" spans="1:16">
      <c r="A2468" t="s">
        <v>7</v>
      </c>
      <c r="B2468" t="s">
        <v>65</v>
      </c>
      <c r="C2468" t="s">
        <v>236</v>
      </c>
      <c r="D2468" t="s">
        <v>235</v>
      </c>
      <c r="E2468" s="3">
        <v>10</v>
      </c>
      <c r="F2468" s="3">
        <v>0</v>
      </c>
      <c r="G2468" s="3">
        <v>0</v>
      </c>
      <c r="H2468" s="3">
        <v>0</v>
      </c>
      <c r="I2468" s="3">
        <v>10</v>
      </c>
      <c r="J2468" s="3">
        <v>0</v>
      </c>
      <c r="K2468" s="3">
        <f t="shared" si="386"/>
        <v>10</v>
      </c>
      <c r="L2468" s="2">
        <f t="shared" si="387"/>
        <v>0</v>
      </c>
      <c r="M2468" s="2">
        <f t="shared" si="388"/>
        <v>0</v>
      </c>
      <c r="N2468" s="2">
        <f t="shared" si="389"/>
        <v>0</v>
      </c>
      <c r="O2468" s="2">
        <f t="shared" si="390"/>
        <v>100</v>
      </c>
      <c r="P2468" s="2" t="str">
        <f t="shared" si="383"/>
        <v xml:space="preserve"> </v>
      </c>
    </row>
    <row r="2469" spans="1:16">
      <c r="A2469" t="s">
        <v>7</v>
      </c>
      <c r="B2469" t="s">
        <v>65</v>
      </c>
      <c r="C2469" t="s">
        <v>236</v>
      </c>
      <c r="D2469" t="s">
        <v>234</v>
      </c>
      <c r="E2469" s="3">
        <f t="shared" ref="E2469:J2469" si="392">SUM(E2455:E2463)</f>
        <v>1642</v>
      </c>
      <c r="F2469" s="3">
        <f t="shared" si="392"/>
        <v>1403</v>
      </c>
      <c r="G2469" s="3">
        <f t="shared" si="392"/>
        <v>1260</v>
      </c>
      <c r="H2469" s="3">
        <f t="shared" si="392"/>
        <v>143</v>
      </c>
      <c r="I2469" s="3">
        <f t="shared" si="392"/>
        <v>230</v>
      </c>
      <c r="J2469" s="3">
        <f t="shared" si="392"/>
        <v>9</v>
      </c>
      <c r="K2469" s="3">
        <f t="shared" si="386"/>
        <v>1633</v>
      </c>
      <c r="L2469" s="2">
        <f t="shared" si="387"/>
        <v>85.91549295774648</v>
      </c>
      <c r="M2469" s="2">
        <f t="shared" si="388"/>
        <v>77.1586037966932</v>
      </c>
      <c r="N2469" s="2">
        <f t="shared" si="389"/>
        <v>8.7568891610532766</v>
      </c>
      <c r="O2469" s="2">
        <f t="shared" si="390"/>
        <v>14.084507042253522</v>
      </c>
      <c r="P2469" s="2">
        <f t="shared" si="383"/>
        <v>10.192444761225945</v>
      </c>
    </row>
    <row r="2470" spans="1:16">
      <c r="A2470" t="s">
        <v>7</v>
      </c>
      <c r="B2470" t="s">
        <v>65</v>
      </c>
      <c r="C2470" t="s">
        <v>237</v>
      </c>
      <c r="D2470" t="s">
        <v>1</v>
      </c>
      <c r="E2470" s="3">
        <v>2310</v>
      </c>
      <c r="F2470" s="3">
        <v>763</v>
      </c>
      <c r="G2470" s="3">
        <v>731</v>
      </c>
      <c r="H2470" s="3">
        <v>32</v>
      </c>
      <c r="I2470" s="3">
        <v>1539</v>
      </c>
      <c r="J2470" s="3">
        <v>8</v>
      </c>
      <c r="K2470" s="3">
        <f t="shared" si="386"/>
        <v>2302</v>
      </c>
      <c r="L2470" s="2">
        <f t="shared" si="387"/>
        <v>33.145091225021723</v>
      </c>
      <c r="M2470" s="2">
        <f t="shared" si="388"/>
        <v>31.754995655951348</v>
      </c>
      <c r="N2470" s="2">
        <f t="shared" si="389"/>
        <v>1.3900955690703736</v>
      </c>
      <c r="O2470" s="2">
        <f t="shared" si="390"/>
        <v>66.854908774978284</v>
      </c>
      <c r="P2470" s="2">
        <f t="shared" si="383"/>
        <v>4.1939711664482306</v>
      </c>
    </row>
    <row r="2471" spans="1:16">
      <c r="A2471" t="s">
        <v>7</v>
      </c>
      <c r="B2471" t="s">
        <v>65</v>
      </c>
      <c r="C2471" t="s">
        <v>237</v>
      </c>
      <c r="D2471" t="s">
        <v>219</v>
      </c>
      <c r="E2471" s="3">
        <v>212</v>
      </c>
      <c r="F2471" s="3">
        <v>2</v>
      </c>
      <c r="G2471" s="3">
        <v>2</v>
      </c>
      <c r="H2471" s="3">
        <v>0</v>
      </c>
      <c r="I2471" s="3">
        <v>210</v>
      </c>
      <c r="J2471" s="3">
        <v>0</v>
      </c>
      <c r="K2471" s="3">
        <f t="shared" si="386"/>
        <v>212</v>
      </c>
      <c r="L2471" s="2">
        <f t="shared" si="387"/>
        <v>0.94339622641509435</v>
      </c>
      <c r="M2471" s="2">
        <f t="shared" si="388"/>
        <v>0.94339622641509435</v>
      </c>
      <c r="N2471" s="2">
        <f t="shared" si="389"/>
        <v>0</v>
      </c>
      <c r="O2471" s="2">
        <f t="shared" si="390"/>
        <v>99.056603773584911</v>
      </c>
      <c r="P2471" s="2">
        <f t="shared" si="383"/>
        <v>0</v>
      </c>
    </row>
    <row r="2472" spans="1:16">
      <c r="A2472" t="s">
        <v>7</v>
      </c>
      <c r="B2472" t="s">
        <v>65</v>
      </c>
      <c r="C2472" t="s">
        <v>237</v>
      </c>
      <c r="D2472" t="s">
        <v>220</v>
      </c>
      <c r="E2472" s="3">
        <v>296</v>
      </c>
      <c r="F2472" s="3">
        <v>59</v>
      </c>
      <c r="G2472" s="3">
        <v>52</v>
      </c>
      <c r="H2472" s="3">
        <v>7</v>
      </c>
      <c r="I2472" s="3">
        <v>235</v>
      </c>
      <c r="J2472" s="3">
        <v>2</v>
      </c>
      <c r="K2472" s="3">
        <f t="shared" si="386"/>
        <v>294</v>
      </c>
      <c r="L2472" s="2">
        <f t="shared" si="387"/>
        <v>20.068027210884352</v>
      </c>
      <c r="M2472" s="2">
        <f t="shared" si="388"/>
        <v>17.687074829931973</v>
      </c>
      <c r="N2472" s="2">
        <f t="shared" si="389"/>
        <v>2.3809523809523809</v>
      </c>
      <c r="O2472" s="2">
        <f t="shared" si="390"/>
        <v>79.931972789115648</v>
      </c>
      <c r="P2472" s="2">
        <f t="shared" si="383"/>
        <v>11.864406779661017</v>
      </c>
    </row>
    <row r="2473" spans="1:16">
      <c r="A2473" t="s">
        <v>7</v>
      </c>
      <c r="B2473" t="s">
        <v>65</v>
      </c>
      <c r="C2473" t="s">
        <v>237</v>
      </c>
      <c r="D2473" t="s">
        <v>221</v>
      </c>
      <c r="E2473" s="3">
        <v>263</v>
      </c>
      <c r="F2473" s="3">
        <v>108</v>
      </c>
      <c r="G2473" s="3">
        <v>98</v>
      </c>
      <c r="H2473" s="3">
        <v>10</v>
      </c>
      <c r="I2473" s="3">
        <v>154</v>
      </c>
      <c r="J2473" s="3">
        <v>1</v>
      </c>
      <c r="K2473" s="3">
        <f t="shared" si="386"/>
        <v>262</v>
      </c>
      <c r="L2473" s="2">
        <f t="shared" si="387"/>
        <v>41.221374045801525</v>
      </c>
      <c r="M2473" s="2">
        <f t="shared" si="388"/>
        <v>37.404580152671755</v>
      </c>
      <c r="N2473" s="2">
        <f t="shared" si="389"/>
        <v>3.8167938931297711</v>
      </c>
      <c r="O2473" s="2">
        <f t="shared" si="390"/>
        <v>58.778625954198475</v>
      </c>
      <c r="P2473" s="2">
        <f t="shared" ref="P2473:P2536" si="393">IF(F2473&gt;0,H2473/F2473*100," ")</f>
        <v>9.2592592592592595</v>
      </c>
    </row>
    <row r="2474" spans="1:16">
      <c r="A2474" t="s">
        <v>7</v>
      </c>
      <c r="B2474" t="s">
        <v>65</v>
      </c>
      <c r="C2474" t="s">
        <v>237</v>
      </c>
      <c r="D2474" t="s">
        <v>222</v>
      </c>
      <c r="E2474" s="3">
        <v>245</v>
      </c>
      <c r="F2474" s="3">
        <v>118</v>
      </c>
      <c r="G2474" s="3">
        <v>114</v>
      </c>
      <c r="H2474" s="3">
        <v>4</v>
      </c>
      <c r="I2474" s="3">
        <v>127</v>
      </c>
      <c r="J2474" s="3">
        <v>0</v>
      </c>
      <c r="K2474" s="3">
        <f t="shared" si="386"/>
        <v>245</v>
      </c>
      <c r="L2474" s="2">
        <f t="shared" si="387"/>
        <v>48.163265306122447</v>
      </c>
      <c r="M2474" s="2">
        <f t="shared" si="388"/>
        <v>46.530612244897959</v>
      </c>
      <c r="N2474" s="2">
        <f t="shared" si="389"/>
        <v>1.6326530612244898</v>
      </c>
      <c r="O2474" s="2">
        <f t="shared" si="390"/>
        <v>51.836734693877553</v>
      </c>
      <c r="P2474" s="2">
        <f t="shared" si="393"/>
        <v>3.3898305084745761</v>
      </c>
    </row>
    <row r="2475" spans="1:16">
      <c r="A2475" t="s">
        <v>7</v>
      </c>
      <c r="B2475" t="s">
        <v>65</v>
      </c>
      <c r="C2475" t="s">
        <v>237</v>
      </c>
      <c r="D2475" t="s">
        <v>223</v>
      </c>
      <c r="E2475" s="3">
        <v>227</v>
      </c>
      <c r="F2475" s="3">
        <v>107</v>
      </c>
      <c r="G2475" s="3">
        <v>104</v>
      </c>
      <c r="H2475" s="3">
        <v>3</v>
      </c>
      <c r="I2475" s="3">
        <v>118</v>
      </c>
      <c r="J2475" s="3">
        <v>2</v>
      </c>
      <c r="K2475" s="3">
        <f t="shared" si="386"/>
        <v>225</v>
      </c>
      <c r="L2475" s="2">
        <f t="shared" si="387"/>
        <v>47.555555555555557</v>
      </c>
      <c r="M2475" s="2">
        <f t="shared" si="388"/>
        <v>46.222222222222221</v>
      </c>
      <c r="N2475" s="2">
        <f t="shared" si="389"/>
        <v>1.3333333333333335</v>
      </c>
      <c r="O2475" s="2">
        <f t="shared" si="390"/>
        <v>52.44444444444445</v>
      </c>
      <c r="P2475" s="2">
        <f t="shared" si="393"/>
        <v>2.8037383177570092</v>
      </c>
    </row>
    <row r="2476" spans="1:16">
      <c r="A2476" t="s">
        <v>7</v>
      </c>
      <c r="B2476" t="s">
        <v>65</v>
      </c>
      <c r="C2476" t="s">
        <v>237</v>
      </c>
      <c r="D2476" t="s">
        <v>224</v>
      </c>
      <c r="E2476" s="3">
        <v>220</v>
      </c>
      <c r="F2476" s="3">
        <v>99</v>
      </c>
      <c r="G2476" s="3">
        <v>97</v>
      </c>
      <c r="H2476" s="3">
        <v>2</v>
      </c>
      <c r="I2476" s="3">
        <v>121</v>
      </c>
      <c r="J2476" s="3">
        <v>0</v>
      </c>
      <c r="K2476" s="3">
        <f t="shared" si="386"/>
        <v>220</v>
      </c>
      <c r="L2476" s="2">
        <f t="shared" si="387"/>
        <v>45</v>
      </c>
      <c r="M2476" s="2">
        <f t="shared" si="388"/>
        <v>44.090909090909093</v>
      </c>
      <c r="N2476" s="2">
        <f t="shared" si="389"/>
        <v>0.90909090909090906</v>
      </c>
      <c r="O2476" s="2">
        <f t="shared" si="390"/>
        <v>55.000000000000007</v>
      </c>
      <c r="P2476" s="2">
        <f t="shared" si="393"/>
        <v>2.0202020202020203</v>
      </c>
    </row>
    <row r="2477" spans="1:16">
      <c r="A2477" t="s">
        <v>7</v>
      </c>
      <c r="B2477" t="s">
        <v>65</v>
      </c>
      <c r="C2477" t="s">
        <v>237</v>
      </c>
      <c r="D2477" t="s">
        <v>225</v>
      </c>
      <c r="E2477" s="3">
        <v>186</v>
      </c>
      <c r="F2477" s="3">
        <v>83</v>
      </c>
      <c r="G2477" s="3">
        <v>80</v>
      </c>
      <c r="H2477" s="3">
        <v>3</v>
      </c>
      <c r="I2477" s="3">
        <v>103</v>
      </c>
      <c r="J2477" s="3">
        <v>0</v>
      </c>
      <c r="K2477" s="3">
        <f t="shared" si="386"/>
        <v>186</v>
      </c>
      <c r="L2477" s="2">
        <f t="shared" si="387"/>
        <v>44.623655913978496</v>
      </c>
      <c r="M2477" s="2">
        <f t="shared" si="388"/>
        <v>43.01075268817204</v>
      </c>
      <c r="N2477" s="2">
        <f t="shared" si="389"/>
        <v>1.6129032258064515</v>
      </c>
      <c r="O2477" s="2">
        <f t="shared" si="390"/>
        <v>55.376344086021504</v>
      </c>
      <c r="P2477" s="2">
        <f t="shared" si="393"/>
        <v>3.6144578313253009</v>
      </c>
    </row>
    <row r="2478" spans="1:16">
      <c r="A2478" t="s">
        <v>7</v>
      </c>
      <c r="B2478" t="s">
        <v>65</v>
      </c>
      <c r="C2478" t="s">
        <v>237</v>
      </c>
      <c r="D2478" t="s">
        <v>226</v>
      </c>
      <c r="E2478" s="3">
        <v>167</v>
      </c>
      <c r="F2478" s="3">
        <v>64</v>
      </c>
      <c r="G2478" s="3">
        <v>64</v>
      </c>
      <c r="H2478" s="3">
        <v>0</v>
      </c>
      <c r="I2478" s="3">
        <v>103</v>
      </c>
      <c r="J2478" s="3">
        <v>0</v>
      </c>
      <c r="K2478" s="3">
        <f t="shared" si="386"/>
        <v>167</v>
      </c>
      <c r="L2478" s="2">
        <f t="shared" si="387"/>
        <v>38.323353293413177</v>
      </c>
      <c r="M2478" s="2">
        <f t="shared" si="388"/>
        <v>38.323353293413177</v>
      </c>
      <c r="N2478" s="2">
        <f t="shared" si="389"/>
        <v>0</v>
      </c>
      <c r="O2478" s="2">
        <f t="shared" si="390"/>
        <v>61.676646706586823</v>
      </c>
      <c r="P2478" s="2">
        <f t="shared" si="393"/>
        <v>0</v>
      </c>
    </row>
    <row r="2479" spans="1:16">
      <c r="A2479" t="s">
        <v>7</v>
      </c>
      <c r="B2479" t="s">
        <v>65</v>
      </c>
      <c r="C2479" t="s">
        <v>237</v>
      </c>
      <c r="D2479" t="s">
        <v>227</v>
      </c>
      <c r="E2479" s="3">
        <v>143</v>
      </c>
      <c r="F2479" s="3">
        <v>51</v>
      </c>
      <c r="G2479" s="3">
        <v>49</v>
      </c>
      <c r="H2479" s="3">
        <v>2</v>
      </c>
      <c r="I2479" s="3">
        <v>92</v>
      </c>
      <c r="J2479" s="3">
        <v>0</v>
      </c>
      <c r="K2479" s="3">
        <f t="shared" si="386"/>
        <v>143</v>
      </c>
      <c r="L2479" s="2">
        <f t="shared" si="387"/>
        <v>35.664335664335667</v>
      </c>
      <c r="M2479" s="2">
        <f t="shared" si="388"/>
        <v>34.265734265734267</v>
      </c>
      <c r="N2479" s="2">
        <f t="shared" si="389"/>
        <v>1.3986013986013985</v>
      </c>
      <c r="O2479" s="2">
        <f t="shared" si="390"/>
        <v>64.335664335664333</v>
      </c>
      <c r="P2479" s="2">
        <f t="shared" si="393"/>
        <v>3.9215686274509802</v>
      </c>
    </row>
    <row r="2480" spans="1:16">
      <c r="A2480" t="s">
        <v>7</v>
      </c>
      <c r="B2480" t="s">
        <v>65</v>
      </c>
      <c r="C2480" t="s">
        <v>237</v>
      </c>
      <c r="D2480" t="s">
        <v>228</v>
      </c>
      <c r="E2480" s="3">
        <v>95</v>
      </c>
      <c r="F2480" s="3">
        <v>34</v>
      </c>
      <c r="G2480" s="3">
        <v>34</v>
      </c>
      <c r="H2480" s="3">
        <v>0</v>
      </c>
      <c r="I2480" s="3">
        <v>60</v>
      </c>
      <c r="J2480" s="3">
        <v>1</v>
      </c>
      <c r="K2480" s="3">
        <f t="shared" si="386"/>
        <v>94</v>
      </c>
      <c r="L2480" s="2">
        <f t="shared" si="387"/>
        <v>36.170212765957451</v>
      </c>
      <c r="M2480" s="2">
        <f t="shared" si="388"/>
        <v>36.170212765957451</v>
      </c>
      <c r="N2480" s="2">
        <f t="shared" si="389"/>
        <v>0</v>
      </c>
      <c r="O2480" s="2">
        <f t="shared" si="390"/>
        <v>63.829787234042556</v>
      </c>
      <c r="P2480" s="2">
        <f t="shared" si="393"/>
        <v>0</v>
      </c>
    </row>
    <row r="2481" spans="1:16">
      <c r="A2481" t="s">
        <v>7</v>
      </c>
      <c r="B2481" t="s">
        <v>65</v>
      </c>
      <c r="C2481" t="s">
        <v>237</v>
      </c>
      <c r="D2481" t="s">
        <v>229</v>
      </c>
      <c r="E2481" s="3">
        <v>82</v>
      </c>
      <c r="F2481" s="3">
        <v>22</v>
      </c>
      <c r="G2481" s="3">
        <v>22</v>
      </c>
      <c r="H2481" s="3">
        <v>0</v>
      </c>
      <c r="I2481" s="3">
        <v>60</v>
      </c>
      <c r="J2481" s="3">
        <v>0</v>
      </c>
      <c r="K2481" s="3">
        <f t="shared" si="386"/>
        <v>82</v>
      </c>
      <c r="L2481" s="2">
        <f t="shared" si="387"/>
        <v>26.829268292682929</v>
      </c>
      <c r="M2481" s="2">
        <f t="shared" si="388"/>
        <v>26.829268292682929</v>
      </c>
      <c r="N2481" s="2">
        <f t="shared" si="389"/>
        <v>0</v>
      </c>
      <c r="O2481" s="2">
        <f t="shared" si="390"/>
        <v>73.170731707317074</v>
      </c>
      <c r="P2481" s="2">
        <f t="shared" si="393"/>
        <v>0</v>
      </c>
    </row>
    <row r="2482" spans="1:16">
      <c r="A2482" t="s">
        <v>7</v>
      </c>
      <c r="B2482" t="s">
        <v>65</v>
      </c>
      <c r="C2482" t="s">
        <v>237</v>
      </c>
      <c r="D2482" t="s">
        <v>230</v>
      </c>
      <c r="E2482" s="3">
        <v>55</v>
      </c>
      <c r="F2482" s="3">
        <v>9</v>
      </c>
      <c r="G2482" s="3">
        <v>8</v>
      </c>
      <c r="H2482" s="3">
        <v>1</v>
      </c>
      <c r="I2482" s="3">
        <v>46</v>
      </c>
      <c r="J2482" s="3">
        <v>0</v>
      </c>
      <c r="K2482" s="3">
        <f t="shared" si="386"/>
        <v>55</v>
      </c>
      <c r="L2482" s="2">
        <f t="shared" si="387"/>
        <v>16.363636363636363</v>
      </c>
      <c r="M2482" s="2">
        <f t="shared" si="388"/>
        <v>14.545454545454545</v>
      </c>
      <c r="N2482" s="2">
        <f t="shared" si="389"/>
        <v>1.8181818181818181</v>
      </c>
      <c r="O2482" s="2">
        <f t="shared" si="390"/>
        <v>83.636363636363626</v>
      </c>
      <c r="P2482" s="2">
        <f t="shared" si="393"/>
        <v>11.111111111111111</v>
      </c>
    </row>
    <row r="2483" spans="1:16">
      <c r="A2483" t="s">
        <v>7</v>
      </c>
      <c r="B2483" t="s">
        <v>65</v>
      </c>
      <c r="C2483" t="s">
        <v>237</v>
      </c>
      <c r="D2483" t="s">
        <v>231</v>
      </c>
      <c r="E2483" s="3">
        <v>46</v>
      </c>
      <c r="F2483" s="3">
        <v>2</v>
      </c>
      <c r="G2483" s="3">
        <v>2</v>
      </c>
      <c r="H2483" s="3">
        <v>0</v>
      </c>
      <c r="I2483" s="3">
        <v>43</v>
      </c>
      <c r="J2483" s="3">
        <v>1</v>
      </c>
      <c r="K2483" s="3">
        <f t="shared" si="386"/>
        <v>45</v>
      </c>
      <c r="L2483" s="2">
        <f t="shared" si="387"/>
        <v>4.4444444444444446</v>
      </c>
      <c r="M2483" s="2">
        <f t="shared" si="388"/>
        <v>4.4444444444444446</v>
      </c>
      <c r="N2483" s="2">
        <f t="shared" si="389"/>
        <v>0</v>
      </c>
      <c r="O2483" s="2">
        <f t="shared" si="390"/>
        <v>95.555555555555557</v>
      </c>
      <c r="P2483" s="2">
        <f t="shared" si="393"/>
        <v>0</v>
      </c>
    </row>
    <row r="2484" spans="1:16">
      <c r="A2484" t="s">
        <v>7</v>
      </c>
      <c r="B2484" t="s">
        <v>65</v>
      </c>
      <c r="C2484" t="s">
        <v>237</v>
      </c>
      <c r="D2484" t="s">
        <v>232</v>
      </c>
      <c r="E2484" s="3">
        <v>29</v>
      </c>
      <c r="F2484" s="3">
        <v>2</v>
      </c>
      <c r="G2484" s="3">
        <v>2</v>
      </c>
      <c r="H2484" s="3">
        <v>0</v>
      </c>
      <c r="I2484" s="3">
        <v>27</v>
      </c>
      <c r="J2484" s="3">
        <v>0</v>
      </c>
      <c r="K2484" s="3">
        <f t="shared" si="386"/>
        <v>29</v>
      </c>
      <c r="L2484" s="2">
        <f t="shared" si="387"/>
        <v>6.8965517241379306</v>
      </c>
      <c r="M2484" s="2">
        <f t="shared" si="388"/>
        <v>6.8965517241379306</v>
      </c>
      <c r="N2484" s="2">
        <f t="shared" si="389"/>
        <v>0</v>
      </c>
      <c r="O2484" s="2">
        <f t="shared" si="390"/>
        <v>93.103448275862064</v>
      </c>
      <c r="P2484" s="2">
        <f t="shared" si="393"/>
        <v>0</v>
      </c>
    </row>
    <row r="2485" spans="1:16">
      <c r="A2485" t="s">
        <v>7</v>
      </c>
      <c r="B2485" t="s">
        <v>65</v>
      </c>
      <c r="C2485" t="s">
        <v>237</v>
      </c>
      <c r="D2485" t="s">
        <v>233</v>
      </c>
      <c r="E2485" s="3">
        <v>33</v>
      </c>
      <c r="F2485" s="3">
        <v>3</v>
      </c>
      <c r="G2485" s="3">
        <v>3</v>
      </c>
      <c r="H2485" s="3">
        <v>0</v>
      </c>
      <c r="I2485" s="3">
        <v>30</v>
      </c>
      <c r="J2485" s="3">
        <v>0</v>
      </c>
      <c r="K2485" s="3">
        <f t="shared" si="386"/>
        <v>33</v>
      </c>
      <c r="L2485" s="2">
        <f t="shared" si="387"/>
        <v>9.0909090909090917</v>
      </c>
      <c r="M2485" s="2">
        <f t="shared" si="388"/>
        <v>9.0909090909090917</v>
      </c>
      <c r="N2485" s="2">
        <f t="shared" si="389"/>
        <v>0</v>
      </c>
      <c r="O2485" s="2">
        <f t="shared" si="390"/>
        <v>90.909090909090907</v>
      </c>
      <c r="P2485" s="2">
        <f t="shared" si="393"/>
        <v>0</v>
      </c>
    </row>
    <row r="2486" spans="1:16">
      <c r="A2486" t="s">
        <v>7</v>
      </c>
      <c r="B2486" t="s">
        <v>65</v>
      </c>
      <c r="C2486" t="s">
        <v>237</v>
      </c>
      <c r="D2486" t="s">
        <v>235</v>
      </c>
      <c r="E2486" s="3">
        <v>11</v>
      </c>
      <c r="F2486" s="3">
        <v>0</v>
      </c>
      <c r="G2486" s="3">
        <v>0</v>
      </c>
      <c r="H2486" s="3">
        <v>0</v>
      </c>
      <c r="I2486" s="3">
        <v>10</v>
      </c>
      <c r="J2486" s="3">
        <v>1</v>
      </c>
      <c r="K2486" s="3">
        <f t="shared" si="386"/>
        <v>10</v>
      </c>
      <c r="L2486" s="2">
        <f t="shared" si="387"/>
        <v>0</v>
      </c>
      <c r="M2486" s="2">
        <f t="shared" si="388"/>
        <v>0</v>
      </c>
      <c r="N2486" s="2">
        <f t="shared" si="389"/>
        <v>0</v>
      </c>
      <c r="O2486" s="2">
        <f t="shared" si="390"/>
        <v>100</v>
      </c>
      <c r="P2486" s="2" t="str">
        <f t="shared" si="393"/>
        <v xml:space="preserve"> </v>
      </c>
    </row>
    <row r="2487" spans="1:16">
      <c r="A2487" t="s">
        <v>7</v>
      </c>
      <c r="B2487" t="s">
        <v>65</v>
      </c>
      <c r="C2487" t="s">
        <v>237</v>
      </c>
      <c r="D2487" t="s">
        <v>234</v>
      </c>
      <c r="E2487" s="3">
        <f t="shared" ref="E2487:J2487" si="394">SUM(E2473:E2481)</f>
        <v>1628</v>
      </c>
      <c r="F2487" s="3">
        <f t="shared" si="394"/>
        <v>686</v>
      </c>
      <c r="G2487" s="3">
        <f t="shared" si="394"/>
        <v>662</v>
      </c>
      <c r="H2487" s="3">
        <f t="shared" si="394"/>
        <v>24</v>
      </c>
      <c r="I2487" s="3">
        <f t="shared" si="394"/>
        <v>938</v>
      </c>
      <c r="J2487" s="3">
        <f t="shared" si="394"/>
        <v>4</v>
      </c>
      <c r="K2487" s="3">
        <f t="shared" si="386"/>
        <v>1624</v>
      </c>
      <c r="L2487" s="2">
        <f t="shared" si="387"/>
        <v>42.241379310344826</v>
      </c>
      <c r="M2487" s="2">
        <f t="shared" si="388"/>
        <v>40.763546798029552</v>
      </c>
      <c r="N2487" s="2">
        <f t="shared" si="389"/>
        <v>1.4778325123152709</v>
      </c>
      <c r="O2487" s="2">
        <f t="shared" si="390"/>
        <v>57.758620689655174</v>
      </c>
      <c r="P2487" s="2">
        <f t="shared" si="393"/>
        <v>3.4985422740524781</v>
      </c>
    </row>
    <row r="2488" spans="1:16">
      <c r="A2488" t="s">
        <v>7</v>
      </c>
      <c r="B2488" t="s">
        <v>72</v>
      </c>
      <c r="C2488" t="s">
        <v>236</v>
      </c>
      <c r="D2488" t="s">
        <v>1</v>
      </c>
      <c r="E2488" s="3">
        <v>4923</v>
      </c>
      <c r="F2488" s="3">
        <v>3537</v>
      </c>
      <c r="G2488" s="3">
        <v>3291</v>
      </c>
      <c r="H2488" s="3">
        <v>246</v>
      </c>
      <c r="I2488" s="3">
        <v>1329</v>
      </c>
      <c r="J2488" s="3">
        <v>57</v>
      </c>
      <c r="K2488" s="3">
        <f t="shared" si="386"/>
        <v>4866</v>
      </c>
      <c r="L2488" s="2">
        <f t="shared" si="387"/>
        <v>72.688039457459936</v>
      </c>
      <c r="M2488" s="2">
        <f t="shared" si="388"/>
        <v>67.632552404438968</v>
      </c>
      <c r="N2488" s="2">
        <f t="shared" si="389"/>
        <v>5.0554870530209621</v>
      </c>
      <c r="O2488" s="2">
        <f t="shared" si="390"/>
        <v>27.311960542540074</v>
      </c>
      <c r="P2488" s="2">
        <f t="shared" si="393"/>
        <v>6.9550466497031378</v>
      </c>
    </row>
    <row r="2489" spans="1:16">
      <c r="A2489" t="s">
        <v>7</v>
      </c>
      <c r="B2489" t="s">
        <v>72</v>
      </c>
      <c r="C2489" t="s">
        <v>236</v>
      </c>
      <c r="D2489" t="s">
        <v>219</v>
      </c>
      <c r="E2489" s="3">
        <v>416</v>
      </c>
      <c r="F2489" s="3">
        <v>10</v>
      </c>
      <c r="G2489" s="3">
        <v>7</v>
      </c>
      <c r="H2489" s="3">
        <v>3</v>
      </c>
      <c r="I2489" s="3">
        <v>403</v>
      </c>
      <c r="J2489" s="3">
        <v>3</v>
      </c>
      <c r="K2489" s="3">
        <f t="shared" si="386"/>
        <v>413</v>
      </c>
      <c r="L2489" s="2">
        <f t="shared" si="387"/>
        <v>2.4213075060532687</v>
      </c>
      <c r="M2489" s="2">
        <f t="shared" si="388"/>
        <v>1.6949152542372881</v>
      </c>
      <c r="N2489" s="2">
        <f t="shared" si="389"/>
        <v>0.72639225181598066</v>
      </c>
      <c r="O2489" s="2">
        <f t="shared" si="390"/>
        <v>97.578692493946733</v>
      </c>
      <c r="P2489" s="2">
        <f t="shared" si="393"/>
        <v>30</v>
      </c>
    </row>
    <row r="2490" spans="1:16">
      <c r="A2490" t="s">
        <v>7</v>
      </c>
      <c r="B2490" t="s">
        <v>72</v>
      </c>
      <c r="C2490" t="s">
        <v>236</v>
      </c>
      <c r="D2490" t="s">
        <v>220</v>
      </c>
      <c r="E2490" s="3">
        <v>652</v>
      </c>
      <c r="F2490" s="3">
        <v>198</v>
      </c>
      <c r="G2490" s="3">
        <v>159</v>
      </c>
      <c r="H2490" s="3">
        <v>39</v>
      </c>
      <c r="I2490" s="3">
        <v>447</v>
      </c>
      <c r="J2490" s="3">
        <v>7</v>
      </c>
      <c r="K2490" s="3">
        <f t="shared" si="386"/>
        <v>645</v>
      </c>
      <c r="L2490" s="2">
        <f t="shared" si="387"/>
        <v>30.697674418604652</v>
      </c>
      <c r="M2490" s="2">
        <f t="shared" si="388"/>
        <v>24.651162790697676</v>
      </c>
      <c r="N2490" s="2">
        <f t="shared" si="389"/>
        <v>6.0465116279069768</v>
      </c>
      <c r="O2490" s="2">
        <f t="shared" si="390"/>
        <v>69.302325581395351</v>
      </c>
      <c r="P2490" s="2">
        <f t="shared" si="393"/>
        <v>19.696969696969695</v>
      </c>
    </row>
    <row r="2491" spans="1:16">
      <c r="A2491" t="s">
        <v>7</v>
      </c>
      <c r="B2491" t="s">
        <v>72</v>
      </c>
      <c r="C2491" t="s">
        <v>236</v>
      </c>
      <c r="D2491" t="s">
        <v>221</v>
      </c>
      <c r="E2491" s="3">
        <v>560</v>
      </c>
      <c r="F2491" s="3">
        <v>440</v>
      </c>
      <c r="G2491" s="3">
        <v>381</v>
      </c>
      <c r="H2491" s="3">
        <v>59</v>
      </c>
      <c r="I2491" s="3">
        <v>110</v>
      </c>
      <c r="J2491" s="3">
        <v>10</v>
      </c>
      <c r="K2491" s="3">
        <f t="shared" si="386"/>
        <v>550</v>
      </c>
      <c r="L2491" s="2">
        <f t="shared" si="387"/>
        <v>80</v>
      </c>
      <c r="M2491" s="2">
        <f t="shared" si="388"/>
        <v>69.27272727272728</v>
      </c>
      <c r="N2491" s="2">
        <f t="shared" si="389"/>
        <v>10.727272727272727</v>
      </c>
      <c r="O2491" s="2">
        <f t="shared" si="390"/>
        <v>20</v>
      </c>
      <c r="P2491" s="2">
        <f t="shared" si="393"/>
        <v>13.40909090909091</v>
      </c>
    </row>
    <row r="2492" spans="1:16">
      <c r="A2492" t="s">
        <v>7</v>
      </c>
      <c r="B2492" t="s">
        <v>72</v>
      </c>
      <c r="C2492" t="s">
        <v>236</v>
      </c>
      <c r="D2492" t="s">
        <v>222</v>
      </c>
      <c r="E2492" s="3">
        <v>552</v>
      </c>
      <c r="F2492" s="3">
        <v>517</v>
      </c>
      <c r="G2492" s="3">
        <v>490</v>
      </c>
      <c r="H2492" s="3">
        <v>27</v>
      </c>
      <c r="I2492" s="3">
        <v>29</v>
      </c>
      <c r="J2492" s="3">
        <v>6</v>
      </c>
      <c r="K2492" s="3">
        <f t="shared" si="386"/>
        <v>546</v>
      </c>
      <c r="L2492" s="2">
        <f t="shared" si="387"/>
        <v>94.688644688644686</v>
      </c>
      <c r="M2492" s="2">
        <f t="shared" si="388"/>
        <v>89.743589743589752</v>
      </c>
      <c r="N2492" s="2">
        <f t="shared" si="389"/>
        <v>4.9450549450549453</v>
      </c>
      <c r="O2492" s="2">
        <f t="shared" si="390"/>
        <v>5.3113553113553111</v>
      </c>
      <c r="P2492" s="2">
        <f t="shared" si="393"/>
        <v>5.2224371373307541</v>
      </c>
    </row>
    <row r="2493" spans="1:16">
      <c r="A2493" t="s">
        <v>7</v>
      </c>
      <c r="B2493" t="s">
        <v>72</v>
      </c>
      <c r="C2493" t="s">
        <v>236</v>
      </c>
      <c r="D2493" t="s">
        <v>223</v>
      </c>
      <c r="E2493" s="3">
        <v>526</v>
      </c>
      <c r="F2493" s="3">
        <v>509</v>
      </c>
      <c r="G2493" s="3">
        <v>487</v>
      </c>
      <c r="H2493" s="3">
        <v>22</v>
      </c>
      <c r="I2493" s="3">
        <v>13</v>
      </c>
      <c r="J2493" s="3">
        <v>4</v>
      </c>
      <c r="K2493" s="3">
        <f t="shared" si="386"/>
        <v>522</v>
      </c>
      <c r="L2493" s="2">
        <f t="shared" si="387"/>
        <v>97.509578544061299</v>
      </c>
      <c r="M2493" s="2">
        <f t="shared" si="388"/>
        <v>93.29501915708812</v>
      </c>
      <c r="N2493" s="2">
        <f t="shared" si="389"/>
        <v>4.2145593869731801</v>
      </c>
      <c r="O2493" s="2">
        <f t="shared" si="390"/>
        <v>2.490421455938697</v>
      </c>
      <c r="P2493" s="2">
        <f t="shared" si="393"/>
        <v>4.3222003929273081</v>
      </c>
    </row>
    <row r="2494" spans="1:16">
      <c r="A2494" t="s">
        <v>7</v>
      </c>
      <c r="B2494" t="s">
        <v>72</v>
      </c>
      <c r="C2494" t="s">
        <v>236</v>
      </c>
      <c r="D2494" t="s">
        <v>224</v>
      </c>
      <c r="E2494" s="3">
        <v>473</v>
      </c>
      <c r="F2494" s="3">
        <v>455</v>
      </c>
      <c r="G2494" s="3">
        <v>433</v>
      </c>
      <c r="H2494" s="3">
        <v>22</v>
      </c>
      <c r="I2494" s="3">
        <v>16</v>
      </c>
      <c r="J2494" s="3">
        <v>2</v>
      </c>
      <c r="K2494" s="3">
        <f t="shared" si="386"/>
        <v>471</v>
      </c>
      <c r="L2494" s="2">
        <f t="shared" si="387"/>
        <v>96.602972399150744</v>
      </c>
      <c r="M2494" s="2">
        <f t="shared" si="388"/>
        <v>91.932059447983022</v>
      </c>
      <c r="N2494" s="2">
        <f t="shared" si="389"/>
        <v>4.6709129511677281</v>
      </c>
      <c r="O2494" s="2">
        <f t="shared" si="390"/>
        <v>3.397027600849257</v>
      </c>
      <c r="P2494" s="2">
        <f t="shared" si="393"/>
        <v>4.8351648351648358</v>
      </c>
    </row>
    <row r="2495" spans="1:16">
      <c r="A2495" t="s">
        <v>7</v>
      </c>
      <c r="B2495" t="s">
        <v>72</v>
      </c>
      <c r="C2495" t="s">
        <v>236</v>
      </c>
      <c r="D2495" t="s">
        <v>225</v>
      </c>
      <c r="E2495" s="3">
        <v>405</v>
      </c>
      <c r="F2495" s="3">
        <v>377</v>
      </c>
      <c r="G2495" s="3">
        <v>365</v>
      </c>
      <c r="H2495" s="3">
        <v>12</v>
      </c>
      <c r="I2495" s="3">
        <v>24</v>
      </c>
      <c r="J2495" s="3">
        <v>4</v>
      </c>
      <c r="K2495" s="3">
        <f t="shared" si="386"/>
        <v>401</v>
      </c>
      <c r="L2495" s="2">
        <f t="shared" si="387"/>
        <v>94.014962593516202</v>
      </c>
      <c r="M2495" s="2">
        <f t="shared" si="388"/>
        <v>91.022443890274317</v>
      </c>
      <c r="N2495" s="2">
        <f t="shared" si="389"/>
        <v>2.9925187032418954</v>
      </c>
      <c r="O2495" s="2">
        <f t="shared" si="390"/>
        <v>5.9850374064837908</v>
      </c>
      <c r="P2495" s="2">
        <f t="shared" si="393"/>
        <v>3.183023872679045</v>
      </c>
    </row>
    <row r="2496" spans="1:16">
      <c r="A2496" t="s">
        <v>7</v>
      </c>
      <c r="B2496" t="s">
        <v>72</v>
      </c>
      <c r="C2496" t="s">
        <v>236</v>
      </c>
      <c r="D2496" t="s">
        <v>226</v>
      </c>
      <c r="E2496" s="3">
        <v>352</v>
      </c>
      <c r="F2496" s="3">
        <v>332</v>
      </c>
      <c r="G2496" s="3">
        <v>312</v>
      </c>
      <c r="H2496" s="3">
        <v>20</v>
      </c>
      <c r="I2496" s="3">
        <v>17</v>
      </c>
      <c r="J2496" s="3">
        <v>3</v>
      </c>
      <c r="K2496" s="3">
        <f t="shared" si="386"/>
        <v>349</v>
      </c>
      <c r="L2496" s="2">
        <f t="shared" si="387"/>
        <v>95.128939828080235</v>
      </c>
      <c r="M2496" s="2">
        <f t="shared" si="388"/>
        <v>89.398280802292263</v>
      </c>
      <c r="N2496" s="2">
        <f t="shared" si="389"/>
        <v>5.7306590257879657</v>
      </c>
      <c r="O2496" s="2">
        <f t="shared" si="390"/>
        <v>4.8710601719197708</v>
      </c>
      <c r="P2496" s="2">
        <f t="shared" si="393"/>
        <v>6.024096385542169</v>
      </c>
    </row>
    <row r="2497" spans="1:16">
      <c r="A2497" t="s">
        <v>7</v>
      </c>
      <c r="B2497" t="s">
        <v>72</v>
      </c>
      <c r="C2497" t="s">
        <v>236</v>
      </c>
      <c r="D2497" t="s">
        <v>227</v>
      </c>
      <c r="E2497" s="3">
        <v>315</v>
      </c>
      <c r="F2497" s="3">
        <v>285</v>
      </c>
      <c r="G2497" s="3">
        <v>270</v>
      </c>
      <c r="H2497" s="3">
        <v>15</v>
      </c>
      <c r="I2497" s="3">
        <v>25</v>
      </c>
      <c r="J2497" s="3">
        <v>5</v>
      </c>
      <c r="K2497" s="3">
        <f t="shared" si="386"/>
        <v>310</v>
      </c>
      <c r="L2497" s="2">
        <f t="shared" si="387"/>
        <v>91.935483870967744</v>
      </c>
      <c r="M2497" s="2">
        <f t="shared" si="388"/>
        <v>87.096774193548384</v>
      </c>
      <c r="N2497" s="2">
        <f t="shared" si="389"/>
        <v>4.838709677419355</v>
      </c>
      <c r="O2497" s="2">
        <f t="shared" si="390"/>
        <v>8.064516129032258</v>
      </c>
      <c r="P2497" s="2">
        <f t="shared" si="393"/>
        <v>5.2631578947368416</v>
      </c>
    </row>
    <row r="2498" spans="1:16">
      <c r="A2498" t="s">
        <v>7</v>
      </c>
      <c r="B2498" t="s">
        <v>72</v>
      </c>
      <c r="C2498" t="s">
        <v>236</v>
      </c>
      <c r="D2498" t="s">
        <v>228</v>
      </c>
      <c r="E2498" s="3">
        <v>247</v>
      </c>
      <c r="F2498" s="3">
        <v>209</v>
      </c>
      <c r="G2498" s="3">
        <v>200</v>
      </c>
      <c r="H2498" s="3">
        <v>9</v>
      </c>
      <c r="I2498" s="3">
        <v>36</v>
      </c>
      <c r="J2498" s="3">
        <v>2</v>
      </c>
      <c r="K2498" s="3">
        <f t="shared" si="386"/>
        <v>245</v>
      </c>
      <c r="L2498" s="2">
        <f t="shared" si="387"/>
        <v>85.306122448979593</v>
      </c>
      <c r="M2498" s="2">
        <f t="shared" si="388"/>
        <v>81.632653061224488</v>
      </c>
      <c r="N2498" s="2">
        <f t="shared" si="389"/>
        <v>3.6734693877551026</v>
      </c>
      <c r="O2498" s="2">
        <f t="shared" si="390"/>
        <v>14.69387755102041</v>
      </c>
      <c r="P2498" s="2">
        <f t="shared" si="393"/>
        <v>4.3062200956937797</v>
      </c>
    </row>
    <row r="2499" spans="1:16">
      <c r="A2499" t="s">
        <v>7</v>
      </c>
      <c r="B2499" t="s">
        <v>72</v>
      </c>
      <c r="C2499" t="s">
        <v>236</v>
      </c>
      <c r="D2499" t="s">
        <v>229</v>
      </c>
      <c r="E2499" s="3">
        <v>143</v>
      </c>
      <c r="F2499" s="3">
        <v>93</v>
      </c>
      <c r="G2499" s="3">
        <v>87</v>
      </c>
      <c r="H2499" s="3">
        <v>6</v>
      </c>
      <c r="I2499" s="3">
        <v>47</v>
      </c>
      <c r="J2499" s="3">
        <v>3</v>
      </c>
      <c r="K2499" s="3">
        <f t="shared" si="386"/>
        <v>140</v>
      </c>
      <c r="L2499" s="2">
        <f t="shared" si="387"/>
        <v>66.428571428571431</v>
      </c>
      <c r="M2499" s="2">
        <f t="shared" si="388"/>
        <v>62.142857142857146</v>
      </c>
      <c r="N2499" s="2">
        <f t="shared" si="389"/>
        <v>4.2857142857142856</v>
      </c>
      <c r="O2499" s="2">
        <f t="shared" si="390"/>
        <v>33.571428571428569</v>
      </c>
      <c r="P2499" s="2">
        <f t="shared" si="393"/>
        <v>6.4516129032258061</v>
      </c>
    </row>
    <row r="2500" spans="1:16">
      <c r="A2500" t="s">
        <v>7</v>
      </c>
      <c r="B2500" t="s">
        <v>72</v>
      </c>
      <c r="C2500" t="s">
        <v>236</v>
      </c>
      <c r="D2500" t="s">
        <v>230</v>
      </c>
      <c r="E2500" s="3">
        <v>115</v>
      </c>
      <c r="F2500" s="3">
        <v>62</v>
      </c>
      <c r="G2500" s="3">
        <v>59</v>
      </c>
      <c r="H2500" s="3">
        <v>3</v>
      </c>
      <c r="I2500" s="3">
        <v>50</v>
      </c>
      <c r="J2500" s="3">
        <v>3</v>
      </c>
      <c r="K2500" s="3">
        <f t="shared" si="386"/>
        <v>112</v>
      </c>
      <c r="L2500" s="2">
        <f t="shared" si="387"/>
        <v>55.357142857142861</v>
      </c>
      <c r="M2500" s="2">
        <f t="shared" si="388"/>
        <v>52.678571428571431</v>
      </c>
      <c r="N2500" s="2">
        <f t="shared" si="389"/>
        <v>2.6785714285714284</v>
      </c>
      <c r="O2500" s="2">
        <f t="shared" si="390"/>
        <v>44.642857142857146</v>
      </c>
      <c r="P2500" s="2">
        <f t="shared" si="393"/>
        <v>4.838709677419355</v>
      </c>
    </row>
    <row r="2501" spans="1:16">
      <c r="A2501" t="s">
        <v>7</v>
      </c>
      <c r="B2501" t="s">
        <v>72</v>
      </c>
      <c r="C2501" t="s">
        <v>236</v>
      </c>
      <c r="D2501" t="s">
        <v>231</v>
      </c>
      <c r="E2501" s="3">
        <v>79</v>
      </c>
      <c r="F2501" s="3">
        <v>28</v>
      </c>
      <c r="G2501" s="3">
        <v>22</v>
      </c>
      <c r="H2501" s="3">
        <v>6</v>
      </c>
      <c r="I2501" s="3">
        <v>50</v>
      </c>
      <c r="J2501" s="3">
        <v>1</v>
      </c>
      <c r="K2501" s="3">
        <f t="shared" si="386"/>
        <v>78</v>
      </c>
      <c r="L2501" s="2">
        <f t="shared" si="387"/>
        <v>35.897435897435898</v>
      </c>
      <c r="M2501" s="2">
        <f t="shared" si="388"/>
        <v>28.205128205128204</v>
      </c>
      <c r="N2501" s="2">
        <f t="shared" si="389"/>
        <v>7.6923076923076925</v>
      </c>
      <c r="O2501" s="2">
        <f t="shared" si="390"/>
        <v>64.102564102564102</v>
      </c>
      <c r="P2501" s="2">
        <f t="shared" si="393"/>
        <v>21.428571428571427</v>
      </c>
    </row>
    <row r="2502" spans="1:16">
      <c r="A2502" t="s">
        <v>7</v>
      </c>
      <c r="B2502" t="s">
        <v>72</v>
      </c>
      <c r="C2502" t="s">
        <v>236</v>
      </c>
      <c r="D2502" t="s">
        <v>232</v>
      </c>
      <c r="E2502" s="3">
        <v>41</v>
      </c>
      <c r="F2502" s="3">
        <v>14</v>
      </c>
      <c r="G2502" s="3">
        <v>12</v>
      </c>
      <c r="H2502" s="3">
        <v>2</v>
      </c>
      <c r="I2502" s="3">
        <v>25</v>
      </c>
      <c r="J2502" s="3">
        <v>2</v>
      </c>
      <c r="K2502" s="3">
        <f t="shared" si="386"/>
        <v>39</v>
      </c>
      <c r="L2502" s="2">
        <f t="shared" si="387"/>
        <v>35.897435897435898</v>
      </c>
      <c r="M2502" s="2">
        <f t="shared" si="388"/>
        <v>30.76923076923077</v>
      </c>
      <c r="N2502" s="2">
        <f t="shared" si="389"/>
        <v>5.1282051282051277</v>
      </c>
      <c r="O2502" s="2">
        <f t="shared" si="390"/>
        <v>64.102564102564102</v>
      </c>
      <c r="P2502" s="2">
        <f t="shared" si="393"/>
        <v>14.285714285714285</v>
      </c>
    </row>
    <row r="2503" spans="1:16">
      <c r="A2503" t="s">
        <v>7</v>
      </c>
      <c r="B2503" t="s">
        <v>72</v>
      </c>
      <c r="C2503" t="s">
        <v>236</v>
      </c>
      <c r="D2503" t="s">
        <v>233</v>
      </c>
      <c r="E2503" s="3">
        <v>28</v>
      </c>
      <c r="F2503" s="3">
        <v>7</v>
      </c>
      <c r="G2503" s="3">
        <v>6</v>
      </c>
      <c r="H2503" s="3">
        <v>1</v>
      </c>
      <c r="I2503" s="3">
        <v>21</v>
      </c>
      <c r="J2503" s="3">
        <v>0</v>
      </c>
      <c r="K2503" s="3">
        <f t="shared" si="386"/>
        <v>28</v>
      </c>
      <c r="L2503" s="2">
        <f t="shared" si="387"/>
        <v>25</v>
      </c>
      <c r="M2503" s="2">
        <f t="shared" si="388"/>
        <v>21.428571428571427</v>
      </c>
      <c r="N2503" s="2">
        <f t="shared" si="389"/>
        <v>3.5714285714285712</v>
      </c>
      <c r="O2503" s="2">
        <f t="shared" si="390"/>
        <v>75</v>
      </c>
      <c r="P2503" s="2">
        <f t="shared" si="393"/>
        <v>14.285714285714285</v>
      </c>
    </row>
    <row r="2504" spans="1:16">
      <c r="A2504" t="s">
        <v>7</v>
      </c>
      <c r="B2504" t="s">
        <v>72</v>
      </c>
      <c r="C2504" t="s">
        <v>236</v>
      </c>
      <c r="D2504" t="s">
        <v>235</v>
      </c>
      <c r="E2504" s="3">
        <v>19</v>
      </c>
      <c r="F2504" s="3">
        <v>1</v>
      </c>
      <c r="G2504" s="3">
        <v>1</v>
      </c>
      <c r="H2504" s="3">
        <v>0</v>
      </c>
      <c r="I2504" s="3">
        <v>16</v>
      </c>
      <c r="J2504" s="3">
        <v>2</v>
      </c>
      <c r="K2504" s="3">
        <f t="shared" si="386"/>
        <v>17</v>
      </c>
      <c r="L2504" s="2">
        <f t="shared" si="387"/>
        <v>5.8823529411764701</v>
      </c>
      <c r="M2504" s="2">
        <f t="shared" si="388"/>
        <v>5.8823529411764701</v>
      </c>
      <c r="N2504" s="2">
        <f t="shared" si="389"/>
        <v>0</v>
      </c>
      <c r="O2504" s="2">
        <f t="shared" si="390"/>
        <v>94.117647058823522</v>
      </c>
      <c r="P2504" s="2">
        <f t="shared" si="393"/>
        <v>0</v>
      </c>
    </row>
    <row r="2505" spans="1:16">
      <c r="A2505" t="s">
        <v>7</v>
      </c>
      <c r="B2505" t="s">
        <v>72</v>
      </c>
      <c r="C2505" t="s">
        <v>236</v>
      </c>
      <c r="D2505" t="s">
        <v>234</v>
      </c>
      <c r="E2505" s="3">
        <f t="shared" ref="E2505:J2505" si="395">SUM(E2491:E2499)</f>
        <v>3573</v>
      </c>
      <c r="F2505" s="3">
        <f t="shared" si="395"/>
        <v>3217</v>
      </c>
      <c r="G2505" s="3">
        <f t="shared" si="395"/>
        <v>3025</v>
      </c>
      <c r="H2505" s="3">
        <f t="shared" si="395"/>
        <v>192</v>
      </c>
      <c r="I2505" s="3">
        <f t="shared" si="395"/>
        <v>317</v>
      </c>
      <c r="J2505" s="3">
        <f t="shared" si="395"/>
        <v>39</v>
      </c>
      <c r="K2505" s="3">
        <f t="shared" si="386"/>
        <v>3534</v>
      </c>
      <c r="L2505" s="2">
        <f t="shared" si="387"/>
        <v>91.029994340690436</v>
      </c>
      <c r="M2505" s="2">
        <f t="shared" si="388"/>
        <v>85.597057159026605</v>
      </c>
      <c r="N2505" s="2">
        <f t="shared" si="389"/>
        <v>5.4329371816638368</v>
      </c>
      <c r="O2505" s="2">
        <f t="shared" si="390"/>
        <v>8.9700056593095638</v>
      </c>
      <c r="P2505" s="2">
        <f t="shared" si="393"/>
        <v>5.968293441094187</v>
      </c>
    </row>
    <row r="2506" spans="1:16">
      <c r="A2506" t="s">
        <v>7</v>
      </c>
      <c r="B2506" t="s">
        <v>72</v>
      </c>
      <c r="C2506" t="s">
        <v>237</v>
      </c>
      <c r="D2506" t="s">
        <v>1</v>
      </c>
      <c r="E2506" s="3">
        <v>4625</v>
      </c>
      <c r="F2506" s="3">
        <v>1250</v>
      </c>
      <c r="G2506" s="3">
        <v>1170</v>
      </c>
      <c r="H2506" s="3">
        <v>80</v>
      </c>
      <c r="I2506" s="3">
        <v>3351</v>
      </c>
      <c r="J2506" s="3">
        <v>24</v>
      </c>
      <c r="K2506" s="3">
        <f t="shared" si="386"/>
        <v>4601</v>
      </c>
      <c r="L2506" s="2">
        <f t="shared" si="387"/>
        <v>27.168006955009783</v>
      </c>
      <c r="M2506" s="2">
        <f t="shared" si="388"/>
        <v>25.429254509889155</v>
      </c>
      <c r="N2506" s="2">
        <f t="shared" si="389"/>
        <v>1.7387524451206258</v>
      </c>
      <c r="O2506" s="2">
        <f t="shared" si="390"/>
        <v>72.831993044990213</v>
      </c>
      <c r="P2506" s="2">
        <f t="shared" si="393"/>
        <v>6.4</v>
      </c>
    </row>
    <row r="2507" spans="1:16">
      <c r="A2507" t="s">
        <v>7</v>
      </c>
      <c r="B2507" t="s">
        <v>72</v>
      </c>
      <c r="C2507" t="s">
        <v>237</v>
      </c>
      <c r="D2507" t="s">
        <v>219</v>
      </c>
      <c r="E2507" s="3">
        <v>360</v>
      </c>
      <c r="F2507" s="3">
        <v>0</v>
      </c>
      <c r="G2507" s="3">
        <v>0</v>
      </c>
      <c r="H2507" s="3">
        <v>0</v>
      </c>
      <c r="I2507" s="3">
        <v>357</v>
      </c>
      <c r="J2507" s="3">
        <v>3</v>
      </c>
      <c r="K2507" s="3">
        <f t="shared" si="386"/>
        <v>357</v>
      </c>
      <c r="L2507" s="2">
        <f t="shared" si="387"/>
        <v>0</v>
      </c>
      <c r="M2507" s="2">
        <f t="shared" si="388"/>
        <v>0</v>
      </c>
      <c r="N2507" s="2">
        <f t="shared" si="389"/>
        <v>0</v>
      </c>
      <c r="O2507" s="2">
        <f t="shared" si="390"/>
        <v>100</v>
      </c>
      <c r="P2507" s="2" t="str">
        <f t="shared" si="393"/>
        <v xml:space="preserve"> </v>
      </c>
    </row>
    <row r="2508" spans="1:16">
      <c r="A2508" t="s">
        <v>7</v>
      </c>
      <c r="B2508" t="s">
        <v>72</v>
      </c>
      <c r="C2508" t="s">
        <v>237</v>
      </c>
      <c r="D2508" t="s">
        <v>220</v>
      </c>
      <c r="E2508" s="3">
        <v>607</v>
      </c>
      <c r="F2508" s="3">
        <v>56</v>
      </c>
      <c r="G2508" s="3">
        <v>35</v>
      </c>
      <c r="H2508" s="3">
        <v>21</v>
      </c>
      <c r="I2508" s="3">
        <v>549</v>
      </c>
      <c r="J2508" s="3">
        <v>2</v>
      </c>
      <c r="K2508" s="3">
        <f t="shared" si="386"/>
        <v>605</v>
      </c>
      <c r="L2508" s="2">
        <f t="shared" si="387"/>
        <v>9.2561983471074374</v>
      </c>
      <c r="M2508" s="2">
        <f t="shared" si="388"/>
        <v>5.785123966942149</v>
      </c>
      <c r="N2508" s="2">
        <f t="shared" si="389"/>
        <v>3.4710743801652892</v>
      </c>
      <c r="O2508" s="2">
        <f t="shared" si="390"/>
        <v>90.743801652892557</v>
      </c>
      <c r="P2508" s="2">
        <f t="shared" si="393"/>
        <v>37.5</v>
      </c>
    </row>
    <row r="2509" spans="1:16">
      <c r="A2509" t="s">
        <v>7</v>
      </c>
      <c r="B2509" t="s">
        <v>72</v>
      </c>
      <c r="C2509" t="s">
        <v>237</v>
      </c>
      <c r="D2509" t="s">
        <v>221</v>
      </c>
      <c r="E2509" s="3">
        <v>514</v>
      </c>
      <c r="F2509" s="3">
        <v>153</v>
      </c>
      <c r="G2509" s="3">
        <v>129</v>
      </c>
      <c r="H2509" s="3">
        <v>24</v>
      </c>
      <c r="I2509" s="3">
        <v>359</v>
      </c>
      <c r="J2509" s="3">
        <v>2</v>
      </c>
      <c r="K2509" s="3">
        <f t="shared" si="386"/>
        <v>512</v>
      </c>
      <c r="L2509" s="2">
        <f t="shared" si="387"/>
        <v>29.8828125</v>
      </c>
      <c r="M2509" s="2">
        <f t="shared" si="388"/>
        <v>25.1953125</v>
      </c>
      <c r="N2509" s="2">
        <f t="shared" si="389"/>
        <v>4.6875</v>
      </c>
      <c r="O2509" s="2">
        <f t="shared" si="390"/>
        <v>70.1171875</v>
      </c>
      <c r="P2509" s="2">
        <f t="shared" si="393"/>
        <v>15.686274509803921</v>
      </c>
    </row>
    <row r="2510" spans="1:16">
      <c r="A2510" t="s">
        <v>7</v>
      </c>
      <c r="B2510" t="s">
        <v>72</v>
      </c>
      <c r="C2510" t="s">
        <v>237</v>
      </c>
      <c r="D2510" t="s">
        <v>222</v>
      </c>
      <c r="E2510" s="3">
        <v>508</v>
      </c>
      <c r="F2510" s="3">
        <v>188</v>
      </c>
      <c r="G2510" s="3">
        <v>175</v>
      </c>
      <c r="H2510" s="3">
        <v>13</v>
      </c>
      <c r="I2510" s="3">
        <v>317</v>
      </c>
      <c r="J2510" s="3">
        <v>3</v>
      </c>
      <c r="K2510" s="3">
        <f t="shared" si="386"/>
        <v>505</v>
      </c>
      <c r="L2510" s="2">
        <f t="shared" si="387"/>
        <v>37.227722772277225</v>
      </c>
      <c r="M2510" s="2">
        <f t="shared" si="388"/>
        <v>34.653465346534652</v>
      </c>
      <c r="N2510" s="2">
        <f t="shared" si="389"/>
        <v>2.5742574257425743</v>
      </c>
      <c r="O2510" s="2">
        <f t="shared" si="390"/>
        <v>62.772277227722775</v>
      </c>
      <c r="P2510" s="2">
        <f t="shared" si="393"/>
        <v>6.9148936170212769</v>
      </c>
    </row>
    <row r="2511" spans="1:16">
      <c r="A2511" t="s">
        <v>7</v>
      </c>
      <c r="B2511" t="s">
        <v>72</v>
      </c>
      <c r="C2511" t="s">
        <v>237</v>
      </c>
      <c r="D2511" t="s">
        <v>223</v>
      </c>
      <c r="E2511" s="3">
        <v>532</v>
      </c>
      <c r="F2511" s="3">
        <v>193</v>
      </c>
      <c r="G2511" s="3">
        <v>182</v>
      </c>
      <c r="H2511" s="3">
        <v>11</v>
      </c>
      <c r="I2511" s="3">
        <v>337</v>
      </c>
      <c r="J2511" s="3">
        <v>2</v>
      </c>
      <c r="K2511" s="3">
        <f t="shared" si="386"/>
        <v>530</v>
      </c>
      <c r="L2511" s="2">
        <f t="shared" si="387"/>
        <v>36.415094339622641</v>
      </c>
      <c r="M2511" s="2">
        <f t="shared" si="388"/>
        <v>34.339622641509429</v>
      </c>
      <c r="N2511" s="2">
        <f t="shared" si="389"/>
        <v>2.0754716981132075</v>
      </c>
      <c r="O2511" s="2">
        <f t="shared" si="390"/>
        <v>63.584905660377359</v>
      </c>
      <c r="P2511" s="2">
        <f t="shared" si="393"/>
        <v>5.6994818652849739</v>
      </c>
    </row>
    <row r="2512" spans="1:16">
      <c r="A2512" t="s">
        <v>7</v>
      </c>
      <c r="B2512" t="s">
        <v>72</v>
      </c>
      <c r="C2512" t="s">
        <v>237</v>
      </c>
      <c r="D2512" t="s">
        <v>224</v>
      </c>
      <c r="E2512" s="3">
        <v>401</v>
      </c>
      <c r="F2512" s="3">
        <v>166</v>
      </c>
      <c r="G2512" s="3">
        <v>163</v>
      </c>
      <c r="H2512" s="3">
        <v>3</v>
      </c>
      <c r="I2512" s="3">
        <v>235</v>
      </c>
      <c r="J2512" s="3">
        <v>0</v>
      </c>
      <c r="K2512" s="3">
        <f t="shared" ref="K2512:K2575" si="396">E2512-J2512</f>
        <v>401</v>
      </c>
      <c r="L2512" s="2">
        <f t="shared" ref="L2512:L2575" si="397">F2512/$K2512*100</f>
        <v>41.396508728179548</v>
      </c>
      <c r="M2512" s="2">
        <f t="shared" ref="M2512:M2575" si="398">G2512/$K2512*100</f>
        <v>40.64837905236908</v>
      </c>
      <c r="N2512" s="2">
        <f t="shared" ref="N2512:N2575" si="399">H2512/$K2512*100</f>
        <v>0.74812967581047385</v>
      </c>
      <c r="O2512" s="2">
        <f t="shared" ref="O2512:O2575" si="400">I2512/$K2512*100</f>
        <v>58.603491271820452</v>
      </c>
      <c r="P2512" s="2">
        <f t="shared" si="393"/>
        <v>1.8072289156626504</v>
      </c>
    </row>
    <row r="2513" spans="1:16">
      <c r="A2513" t="s">
        <v>7</v>
      </c>
      <c r="B2513" t="s">
        <v>72</v>
      </c>
      <c r="C2513" t="s">
        <v>237</v>
      </c>
      <c r="D2513" t="s">
        <v>225</v>
      </c>
      <c r="E2513" s="3">
        <v>396</v>
      </c>
      <c r="F2513" s="3">
        <v>165</v>
      </c>
      <c r="G2513" s="3">
        <v>162</v>
      </c>
      <c r="H2513" s="3">
        <v>3</v>
      </c>
      <c r="I2513" s="3">
        <v>229</v>
      </c>
      <c r="J2513" s="3">
        <v>2</v>
      </c>
      <c r="K2513" s="3">
        <f t="shared" si="396"/>
        <v>394</v>
      </c>
      <c r="L2513" s="2">
        <f t="shared" si="397"/>
        <v>41.878172588832484</v>
      </c>
      <c r="M2513" s="2">
        <f t="shared" si="398"/>
        <v>41.116751269035532</v>
      </c>
      <c r="N2513" s="2">
        <f t="shared" si="399"/>
        <v>0.76142131979695438</v>
      </c>
      <c r="O2513" s="2">
        <f t="shared" si="400"/>
        <v>58.121827411167516</v>
      </c>
      <c r="P2513" s="2">
        <f t="shared" si="393"/>
        <v>1.8181818181818181</v>
      </c>
    </row>
    <row r="2514" spans="1:16">
      <c r="A2514" t="s">
        <v>7</v>
      </c>
      <c r="B2514" t="s">
        <v>72</v>
      </c>
      <c r="C2514" t="s">
        <v>237</v>
      </c>
      <c r="D2514" t="s">
        <v>226</v>
      </c>
      <c r="E2514" s="3">
        <v>371</v>
      </c>
      <c r="F2514" s="3">
        <v>152</v>
      </c>
      <c r="G2514" s="3">
        <v>149</v>
      </c>
      <c r="H2514" s="3">
        <v>3</v>
      </c>
      <c r="I2514" s="3">
        <v>218</v>
      </c>
      <c r="J2514" s="3">
        <v>1</v>
      </c>
      <c r="K2514" s="3">
        <f t="shared" si="396"/>
        <v>370</v>
      </c>
      <c r="L2514" s="2">
        <f t="shared" si="397"/>
        <v>41.081081081081081</v>
      </c>
      <c r="M2514" s="2">
        <f t="shared" si="398"/>
        <v>40.270270270270267</v>
      </c>
      <c r="N2514" s="2">
        <f t="shared" si="399"/>
        <v>0.81081081081081086</v>
      </c>
      <c r="O2514" s="2">
        <f t="shared" si="400"/>
        <v>58.918918918918919</v>
      </c>
      <c r="P2514" s="2">
        <f t="shared" si="393"/>
        <v>1.9736842105263157</v>
      </c>
    </row>
    <row r="2515" spans="1:16">
      <c r="A2515" t="s">
        <v>7</v>
      </c>
      <c r="B2515" t="s">
        <v>72</v>
      </c>
      <c r="C2515" t="s">
        <v>237</v>
      </c>
      <c r="D2515" t="s">
        <v>227</v>
      </c>
      <c r="E2515" s="3">
        <v>300</v>
      </c>
      <c r="F2515" s="3">
        <v>89</v>
      </c>
      <c r="G2515" s="3">
        <v>88</v>
      </c>
      <c r="H2515" s="3">
        <v>1</v>
      </c>
      <c r="I2515" s="3">
        <v>210</v>
      </c>
      <c r="J2515" s="3">
        <v>1</v>
      </c>
      <c r="K2515" s="3">
        <f t="shared" si="396"/>
        <v>299</v>
      </c>
      <c r="L2515" s="2">
        <f t="shared" si="397"/>
        <v>29.76588628762542</v>
      </c>
      <c r="M2515" s="2">
        <f t="shared" si="398"/>
        <v>29.431438127090303</v>
      </c>
      <c r="N2515" s="2">
        <f t="shared" si="399"/>
        <v>0.33444816053511706</v>
      </c>
      <c r="O2515" s="2">
        <f t="shared" si="400"/>
        <v>70.23411371237458</v>
      </c>
      <c r="P2515" s="2">
        <f t="shared" si="393"/>
        <v>1.1235955056179776</v>
      </c>
    </row>
    <row r="2516" spans="1:16">
      <c r="A2516" t="s">
        <v>7</v>
      </c>
      <c r="B2516" t="s">
        <v>72</v>
      </c>
      <c r="C2516" t="s">
        <v>237</v>
      </c>
      <c r="D2516" t="s">
        <v>228</v>
      </c>
      <c r="E2516" s="3">
        <v>208</v>
      </c>
      <c r="F2516" s="3">
        <v>41</v>
      </c>
      <c r="G2516" s="3">
        <v>41</v>
      </c>
      <c r="H2516" s="3">
        <v>0</v>
      </c>
      <c r="I2516" s="3">
        <v>166</v>
      </c>
      <c r="J2516" s="3">
        <v>1</v>
      </c>
      <c r="K2516" s="3">
        <f t="shared" si="396"/>
        <v>207</v>
      </c>
      <c r="L2516" s="2">
        <f t="shared" si="397"/>
        <v>19.806763285024154</v>
      </c>
      <c r="M2516" s="2">
        <f t="shared" si="398"/>
        <v>19.806763285024154</v>
      </c>
      <c r="N2516" s="2">
        <f t="shared" si="399"/>
        <v>0</v>
      </c>
      <c r="O2516" s="2">
        <f t="shared" si="400"/>
        <v>80.193236714975853</v>
      </c>
      <c r="P2516" s="2">
        <f t="shared" si="393"/>
        <v>0</v>
      </c>
    </row>
    <row r="2517" spans="1:16">
      <c r="A2517" t="s">
        <v>7</v>
      </c>
      <c r="B2517" t="s">
        <v>72</v>
      </c>
      <c r="C2517" t="s">
        <v>237</v>
      </c>
      <c r="D2517" t="s">
        <v>229</v>
      </c>
      <c r="E2517" s="3">
        <v>159</v>
      </c>
      <c r="F2517" s="3">
        <v>26</v>
      </c>
      <c r="G2517" s="3">
        <v>25</v>
      </c>
      <c r="H2517" s="3">
        <v>1</v>
      </c>
      <c r="I2517" s="3">
        <v>133</v>
      </c>
      <c r="J2517" s="3">
        <v>0</v>
      </c>
      <c r="K2517" s="3">
        <f t="shared" si="396"/>
        <v>159</v>
      </c>
      <c r="L2517" s="2">
        <f t="shared" si="397"/>
        <v>16.352201257861633</v>
      </c>
      <c r="M2517" s="2">
        <f t="shared" si="398"/>
        <v>15.723270440251572</v>
      </c>
      <c r="N2517" s="2">
        <f t="shared" si="399"/>
        <v>0.62893081761006298</v>
      </c>
      <c r="O2517" s="2">
        <f t="shared" si="400"/>
        <v>83.647798742138363</v>
      </c>
      <c r="P2517" s="2">
        <f t="shared" si="393"/>
        <v>3.8461538461538463</v>
      </c>
    </row>
    <row r="2518" spans="1:16">
      <c r="A2518" t="s">
        <v>7</v>
      </c>
      <c r="B2518" t="s">
        <v>72</v>
      </c>
      <c r="C2518" t="s">
        <v>237</v>
      </c>
      <c r="D2518" t="s">
        <v>230</v>
      </c>
      <c r="E2518" s="3">
        <v>83</v>
      </c>
      <c r="F2518" s="3">
        <v>10</v>
      </c>
      <c r="G2518" s="3">
        <v>10</v>
      </c>
      <c r="H2518" s="3">
        <v>0</v>
      </c>
      <c r="I2518" s="3">
        <v>72</v>
      </c>
      <c r="J2518" s="3">
        <v>1</v>
      </c>
      <c r="K2518" s="3">
        <f t="shared" si="396"/>
        <v>82</v>
      </c>
      <c r="L2518" s="2">
        <f t="shared" si="397"/>
        <v>12.195121951219512</v>
      </c>
      <c r="M2518" s="2">
        <f t="shared" si="398"/>
        <v>12.195121951219512</v>
      </c>
      <c r="N2518" s="2">
        <f t="shared" si="399"/>
        <v>0</v>
      </c>
      <c r="O2518" s="2">
        <f t="shared" si="400"/>
        <v>87.804878048780495</v>
      </c>
      <c r="P2518" s="2">
        <f t="shared" si="393"/>
        <v>0</v>
      </c>
    </row>
    <row r="2519" spans="1:16">
      <c r="A2519" t="s">
        <v>7</v>
      </c>
      <c r="B2519" t="s">
        <v>72</v>
      </c>
      <c r="C2519" t="s">
        <v>237</v>
      </c>
      <c r="D2519" t="s">
        <v>231</v>
      </c>
      <c r="E2519" s="3">
        <v>81</v>
      </c>
      <c r="F2519" s="3">
        <v>8</v>
      </c>
      <c r="G2519" s="3">
        <v>8</v>
      </c>
      <c r="H2519" s="3">
        <v>0</v>
      </c>
      <c r="I2519" s="3">
        <v>72</v>
      </c>
      <c r="J2519" s="3">
        <v>1</v>
      </c>
      <c r="K2519" s="3">
        <f t="shared" si="396"/>
        <v>80</v>
      </c>
      <c r="L2519" s="2">
        <f t="shared" si="397"/>
        <v>10</v>
      </c>
      <c r="M2519" s="2">
        <f t="shared" si="398"/>
        <v>10</v>
      </c>
      <c r="N2519" s="2">
        <f t="shared" si="399"/>
        <v>0</v>
      </c>
      <c r="O2519" s="2">
        <f t="shared" si="400"/>
        <v>90</v>
      </c>
      <c r="P2519" s="2">
        <f t="shared" si="393"/>
        <v>0</v>
      </c>
    </row>
    <row r="2520" spans="1:16">
      <c r="A2520" t="s">
        <v>7</v>
      </c>
      <c r="B2520" t="s">
        <v>72</v>
      </c>
      <c r="C2520" t="s">
        <v>237</v>
      </c>
      <c r="D2520" t="s">
        <v>232</v>
      </c>
      <c r="E2520" s="3">
        <v>50</v>
      </c>
      <c r="F2520" s="3">
        <v>2</v>
      </c>
      <c r="G2520" s="3">
        <v>2</v>
      </c>
      <c r="H2520" s="3">
        <v>0</v>
      </c>
      <c r="I2520" s="3">
        <v>47</v>
      </c>
      <c r="J2520" s="3">
        <v>1</v>
      </c>
      <c r="K2520" s="3">
        <f t="shared" si="396"/>
        <v>49</v>
      </c>
      <c r="L2520" s="2">
        <f t="shared" si="397"/>
        <v>4.0816326530612246</v>
      </c>
      <c r="M2520" s="2">
        <f t="shared" si="398"/>
        <v>4.0816326530612246</v>
      </c>
      <c r="N2520" s="2">
        <f t="shared" si="399"/>
        <v>0</v>
      </c>
      <c r="O2520" s="2">
        <f t="shared" si="400"/>
        <v>95.918367346938766</v>
      </c>
      <c r="P2520" s="2">
        <f t="shared" si="393"/>
        <v>0</v>
      </c>
    </row>
    <row r="2521" spans="1:16">
      <c r="A2521" t="s">
        <v>7</v>
      </c>
      <c r="B2521" t="s">
        <v>72</v>
      </c>
      <c r="C2521" t="s">
        <v>237</v>
      </c>
      <c r="D2521" t="s">
        <v>233</v>
      </c>
      <c r="E2521" s="3">
        <v>34</v>
      </c>
      <c r="F2521" s="3">
        <v>1</v>
      </c>
      <c r="G2521" s="3">
        <v>1</v>
      </c>
      <c r="H2521" s="3">
        <v>0</v>
      </c>
      <c r="I2521" s="3">
        <v>31</v>
      </c>
      <c r="J2521" s="3">
        <v>2</v>
      </c>
      <c r="K2521" s="3">
        <f t="shared" si="396"/>
        <v>32</v>
      </c>
      <c r="L2521" s="2">
        <f t="shared" si="397"/>
        <v>3.125</v>
      </c>
      <c r="M2521" s="2">
        <f t="shared" si="398"/>
        <v>3.125</v>
      </c>
      <c r="N2521" s="2">
        <f t="shared" si="399"/>
        <v>0</v>
      </c>
      <c r="O2521" s="2">
        <f t="shared" si="400"/>
        <v>96.875</v>
      </c>
      <c r="P2521" s="2">
        <f t="shared" si="393"/>
        <v>0</v>
      </c>
    </row>
    <row r="2522" spans="1:16">
      <c r="A2522" t="s">
        <v>7</v>
      </c>
      <c r="B2522" t="s">
        <v>72</v>
      </c>
      <c r="C2522" t="s">
        <v>237</v>
      </c>
      <c r="D2522" t="s">
        <v>235</v>
      </c>
      <c r="E2522" s="3">
        <v>21</v>
      </c>
      <c r="F2522" s="3">
        <v>0</v>
      </c>
      <c r="G2522" s="3">
        <v>0</v>
      </c>
      <c r="H2522" s="3">
        <v>0</v>
      </c>
      <c r="I2522" s="3">
        <v>19</v>
      </c>
      <c r="J2522" s="3">
        <v>2</v>
      </c>
      <c r="K2522" s="3">
        <f t="shared" si="396"/>
        <v>19</v>
      </c>
      <c r="L2522" s="2">
        <f t="shared" si="397"/>
        <v>0</v>
      </c>
      <c r="M2522" s="2">
        <f t="shared" si="398"/>
        <v>0</v>
      </c>
      <c r="N2522" s="2">
        <f t="shared" si="399"/>
        <v>0</v>
      </c>
      <c r="O2522" s="2">
        <f t="shared" si="400"/>
        <v>100</v>
      </c>
      <c r="P2522" s="2" t="str">
        <f t="shared" si="393"/>
        <v xml:space="preserve"> </v>
      </c>
    </row>
    <row r="2523" spans="1:16">
      <c r="A2523" t="s">
        <v>7</v>
      </c>
      <c r="B2523" t="s">
        <v>72</v>
      </c>
      <c r="C2523" t="s">
        <v>237</v>
      </c>
      <c r="D2523" t="s">
        <v>234</v>
      </c>
      <c r="E2523" s="3">
        <f t="shared" ref="E2523:J2523" si="401">SUM(E2509:E2517)</f>
        <v>3389</v>
      </c>
      <c r="F2523" s="3">
        <f t="shared" si="401"/>
        <v>1173</v>
      </c>
      <c r="G2523" s="3">
        <f t="shared" si="401"/>
        <v>1114</v>
      </c>
      <c r="H2523" s="3">
        <f t="shared" si="401"/>
        <v>59</v>
      </c>
      <c r="I2523" s="3">
        <f t="shared" si="401"/>
        <v>2204</v>
      </c>
      <c r="J2523" s="3">
        <f t="shared" si="401"/>
        <v>12</v>
      </c>
      <c r="K2523" s="3">
        <f t="shared" si="396"/>
        <v>3377</v>
      </c>
      <c r="L2523" s="2">
        <f t="shared" si="397"/>
        <v>34.734971868522358</v>
      </c>
      <c r="M2523" s="2">
        <f t="shared" si="398"/>
        <v>32.987859046490968</v>
      </c>
      <c r="N2523" s="2">
        <f t="shared" si="399"/>
        <v>1.7471128220313887</v>
      </c>
      <c r="O2523" s="2">
        <f t="shared" si="400"/>
        <v>65.265028131477649</v>
      </c>
      <c r="P2523" s="2">
        <f t="shared" si="393"/>
        <v>5.0298380221653876</v>
      </c>
    </row>
    <row r="2524" spans="1:16">
      <c r="A2524" t="s">
        <v>7</v>
      </c>
      <c r="B2524" t="s">
        <v>66</v>
      </c>
      <c r="C2524" t="s">
        <v>236</v>
      </c>
      <c r="D2524" t="s">
        <v>1</v>
      </c>
      <c r="E2524" s="3">
        <v>80068</v>
      </c>
      <c r="F2524" s="3">
        <v>60411</v>
      </c>
      <c r="G2524" s="3">
        <v>56347</v>
      </c>
      <c r="H2524" s="3">
        <v>4064</v>
      </c>
      <c r="I2524" s="3">
        <v>19249</v>
      </c>
      <c r="J2524" s="3">
        <v>408</v>
      </c>
      <c r="K2524" s="3">
        <f t="shared" si="396"/>
        <v>79660</v>
      </c>
      <c r="L2524" s="2">
        <f t="shared" si="397"/>
        <v>75.836053226211391</v>
      </c>
      <c r="M2524" s="2">
        <f t="shared" si="398"/>
        <v>70.734371077077583</v>
      </c>
      <c r="N2524" s="2">
        <f t="shared" si="399"/>
        <v>5.1016821491338193</v>
      </c>
      <c r="O2524" s="2">
        <f t="shared" si="400"/>
        <v>24.163946773788602</v>
      </c>
      <c r="P2524" s="2">
        <f t="shared" si="393"/>
        <v>6.727251659465991</v>
      </c>
    </row>
    <row r="2525" spans="1:16">
      <c r="A2525" t="s">
        <v>7</v>
      </c>
      <c r="B2525" t="s">
        <v>66</v>
      </c>
      <c r="C2525" t="s">
        <v>236</v>
      </c>
      <c r="D2525" t="s">
        <v>219</v>
      </c>
      <c r="E2525" s="3">
        <v>6730</v>
      </c>
      <c r="F2525" s="3">
        <v>165</v>
      </c>
      <c r="G2525" s="3">
        <v>138</v>
      </c>
      <c r="H2525" s="3">
        <v>27</v>
      </c>
      <c r="I2525" s="3">
        <v>6543</v>
      </c>
      <c r="J2525" s="3">
        <v>22</v>
      </c>
      <c r="K2525" s="3">
        <f t="shared" si="396"/>
        <v>6708</v>
      </c>
      <c r="L2525" s="2">
        <f t="shared" si="397"/>
        <v>2.4597495527728088</v>
      </c>
      <c r="M2525" s="2">
        <f t="shared" si="398"/>
        <v>2.0572450805008944</v>
      </c>
      <c r="N2525" s="2">
        <f t="shared" si="399"/>
        <v>0.40250447227191416</v>
      </c>
      <c r="O2525" s="2">
        <f t="shared" si="400"/>
        <v>97.540250447227194</v>
      </c>
      <c r="P2525" s="2">
        <f t="shared" si="393"/>
        <v>16.363636363636363</v>
      </c>
    </row>
    <row r="2526" spans="1:16">
      <c r="A2526" t="s">
        <v>7</v>
      </c>
      <c r="B2526" t="s">
        <v>66</v>
      </c>
      <c r="C2526" t="s">
        <v>236</v>
      </c>
      <c r="D2526" t="s">
        <v>220</v>
      </c>
      <c r="E2526" s="3">
        <v>9772</v>
      </c>
      <c r="F2526" s="3">
        <v>3262</v>
      </c>
      <c r="G2526" s="3">
        <v>2587</v>
      </c>
      <c r="H2526" s="3">
        <v>675</v>
      </c>
      <c r="I2526" s="3">
        <v>6459</v>
      </c>
      <c r="J2526" s="3">
        <v>51</v>
      </c>
      <c r="K2526" s="3">
        <f t="shared" si="396"/>
        <v>9721</v>
      </c>
      <c r="L2526" s="2">
        <f t="shared" si="397"/>
        <v>33.556218496039506</v>
      </c>
      <c r="M2526" s="2">
        <f t="shared" si="398"/>
        <v>26.612488427116553</v>
      </c>
      <c r="N2526" s="2">
        <f t="shared" si="399"/>
        <v>6.9437300689229504</v>
      </c>
      <c r="O2526" s="2">
        <f t="shared" si="400"/>
        <v>66.443781503960494</v>
      </c>
      <c r="P2526" s="2">
        <f t="shared" si="393"/>
        <v>20.692826486817903</v>
      </c>
    </row>
    <row r="2527" spans="1:16">
      <c r="A2527" t="s">
        <v>7</v>
      </c>
      <c r="B2527" t="s">
        <v>66</v>
      </c>
      <c r="C2527" t="s">
        <v>236</v>
      </c>
      <c r="D2527" t="s">
        <v>221</v>
      </c>
      <c r="E2527" s="3">
        <v>9210</v>
      </c>
      <c r="F2527" s="3">
        <v>7579</v>
      </c>
      <c r="G2527" s="3">
        <v>6924</v>
      </c>
      <c r="H2527" s="3">
        <v>655</v>
      </c>
      <c r="I2527" s="3">
        <v>1597</v>
      </c>
      <c r="J2527" s="3">
        <v>34</v>
      </c>
      <c r="K2527" s="3">
        <f t="shared" si="396"/>
        <v>9176</v>
      </c>
      <c r="L2527" s="2">
        <f t="shared" si="397"/>
        <v>82.595902353966864</v>
      </c>
      <c r="M2527" s="2">
        <f t="shared" si="398"/>
        <v>75.457715780296425</v>
      </c>
      <c r="N2527" s="2">
        <f t="shared" si="399"/>
        <v>7.1381865736704446</v>
      </c>
      <c r="O2527" s="2">
        <f t="shared" si="400"/>
        <v>17.404097646033129</v>
      </c>
      <c r="P2527" s="2">
        <f t="shared" si="393"/>
        <v>8.642301095131284</v>
      </c>
    </row>
    <row r="2528" spans="1:16">
      <c r="A2528" t="s">
        <v>7</v>
      </c>
      <c r="B2528" t="s">
        <v>66</v>
      </c>
      <c r="C2528" t="s">
        <v>236</v>
      </c>
      <c r="D2528" t="s">
        <v>222</v>
      </c>
      <c r="E2528" s="3">
        <v>9653</v>
      </c>
      <c r="F2528" s="3">
        <v>9083</v>
      </c>
      <c r="G2528" s="3">
        <v>8544</v>
      </c>
      <c r="H2528" s="3">
        <v>539</v>
      </c>
      <c r="I2528" s="3">
        <v>507</v>
      </c>
      <c r="J2528" s="3">
        <v>63</v>
      </c>
      <c r="K2528" s="3">
        <f t="shared" si="396"/>
        <v>9590</v>
      </c>
      <c r="L2528" s="2">
        <f t="shared" si="397"/>
        <v>94.713242961418146</v>
      </c>
      <c r="M2528" s="2">
        <f t="shared" si="398"/>
        <v>89.092805005213762</v>
      </c>
      <c r="N2528" s="2">
        <f t="shared" si="399"/>
        <v>5.6204379562043796</v>
      </c>
      <c r="O2528" s="2">
        <f t="shared" si="400"/>
        <v>5.2867570385818556</v>
      </c>
      <c r="P2528" s="2">
        <f t="shared" si="393"/>
        <v>5.9341627215677635</v>
      </c>
    </row>
    <row r="2529" spans="1:16">
      <c r="A2529" t="s">
        <v>7</v>
      </c>
      <c r="B2529" t="s">
        <v>66</v>
      </c>
      <c r="C2529" t="s">
        <v>236</v>
      </c>
      <c r="D2529" t="s">
        <v>223</v>
      </c>
      <c r="E2529" s="3">
        <v>10441</v>
      </c>
      <c r="F2529" s="3">
        <v>10047</v>
      </c>
      <c r="G2529" s="3">
        <v>9538</v>
      </c>
      <c r="H2529" s="3">
        <v>509</v>
      </c>
      <c r="I2529" s="3">
        <v>346</v>
      </c>
      <c r="J2529" s="3">
        <v>48</v>
      </c>
      <c r="K2529" s="3">
        <f t="shared" si="396"/>
        <v>10393</v>
      </c>
      <c r="L2529" s="2">
        <f t="shared" si="397"/>
        <v>96.670836139709422</v>
      </c>
      <c r="M2529" s="2">
        <f t="shared" si="398"/>
        <v>91.773308957952466</v>
      </c>
      <c r="N2529" s="2">
        <f t="shared" si="399"/>
        <v>4.8975271817569519</v>
      </c>
      <c r="O2529" s="2">
        <f t="shared" si="400"/>
        <v>3.32916386029058</v>
      </c>
      <c r="P2529" s="2">
        <f t="shared" si="393"/>
        <v>5.0661889121130681</v>
      </c>
    </row>
    <row r="2530" spans="1:16">
      <c r="A2530" t="s">
        <v>7</v>
      </c>
      <c r="B2530" t="s">
        <v>66</v>
      </c>
      <c r="C2530" t="s">
        <v>236</v>
      </c>
      <c r="D2530" t="s">
        <v>224</v>
      </c>
      <c r="E2530" s="3">
        <v>9789</v>
      </c>
      <c r="F2530" s="3">
        <v>9417</v>
      </c>
      <c r="G2530" s="3">
        <v>8997</v>
      </c>
      <c r="H2530" s="3">
        <v>420</v>
      </c>
      <c r="I2530" s="3">
        <v>332</v>
      </c>
      <c r="J2530" s="3">
        <v>40</v>
      </c>
      <c r="K2530" s="3">
        <f t="shared" si="396"/>
        <v>9749</v>
      </c>
      <c r="L2530" s="2">
        <f t="shared" si="397"/>
        <v>96.594522515129754</v>
      </c>
      <c r="M2530" s="2">
        <f t="shared" si="398"/>
        <v>92.286388347522816</v>
      </c>
      <c r="N2530" s="2">
        <f t="shared" si="399"/>
        <v>4.3081341676069345</v>
      </c>
      <c r="O2530" s="2">
        <f t="shared" si="400"/>
        <v>3.4054774848702429</v>
      </c>
      <c r="P2530" s="2">
        <f t="shared" si="393"/>
        <v>4.4600191143676335</v>
      </c>
    </row>
    <row r="2531" spans="1:16">
      <c r="A2531" t="s">
        <v>7</v>
      </c>
      <c r="B2531" t="s">
        <v>66</v>
      </c>
      <c r="C2531" t="s">
        <v>236</v>
      </c>
      <c r="D2531" t="s">
        <v>225</v>
      </c>
      <c r="E2531" s="3">
        <v>7348</v>
      </c>
      <c r="F2531" s="3">
        <v>7069</v>
      </c>
      <c r="G2531" s="3">
        <v>6711</v>
      </c>
      <c r="H2531" s="3">
        <v>358</v>
      </c>
      <c r="I2531" s="3">
        <v>249</v>
      </c>
      <c r="J2531" s="3">
        <v>30</v>
      </c>
      <c r="K2531" s="3">
        <f t="shared" si="396"/>
        <v>7318</v>
      </c>
      <c r="L2531" s="2">
        <f t="shared" si="397"/>
        <v>96.597430992074337</v>
      </c>
      <c r="M2531" s="2">
        <f t="shared" si="398"/>
        <v>91.705383984695274</v>
      </c>
      <c r="N2531" s="2">
        <f t="shared" si="399"/>
        <v>4.8920470073790652</v>
      </c>
      <c r="O2531" s="2">
        <f t="shared" si="400"/>
        <v>3.4025690079256625</v>
      </c>
      <c r="P2531" s="2">
        <f t="shared" si="393"/>
        <v>5.0643655396802938</v>
      </c>
    </row>
    <row r="2532" spans="1:16">
      <c r="A2532" t="s">
        <v>7</v>
      </c>
      <c r="B2532" t="s">
        <v>66</v>
      </c>
      <c r="C2532" t="s">
        <v>236</v>
      </c>
      <c r="D2532" t="s">
        <v>226</v>
      </c>
      <c r="E2532" s="3">
        <v>5196</v>
      </c>
      <c r="F2532" s="3">
        <v>4965</v>
      </c>
      <c r="G2532" s="3">
        <v>4694</v>
      </c>
      <c r="H2532" s="3">
        <v>271</v>
      </c>
      <c r="I2532" s="3">
        <v>212</v>
      </c>
      <c r="J2532" s="3">
        <v>19</v>
      </c>
      <c r="K2532" s="3">
        <f t="shared" si="396"/>
        <v>5177</v>
      </c>
      <c r="L2532" s="2">
        <f t="shared" si="397"/>
        <v>95.90496426501835</v>
      </c>
      <c r="M2532" s="2">
        <f t="shared" si="398"/>
        <v>90.670272358508782</v>
      </c>
      <c r="N2532" s="2">
        <f t="shared" si="399"/>
        <v>5.2346919065095614</v>
      </c>
      <c r="O2532" s="2">
        <f t="shared" si="400"/>
        <v>4.0950357349816491</v>
      </c>
      <c r="P2532" s="2">
        <f t="shared" si="393"/>
        <v>5.4582074521651567</v>
      </c>
    </row>
    <row r="2533" spans="1:16">
      <c r="A2533" t="s">
        <v>7</v>
      </c>
      <c r="B2533" t="s">
        <v>66</v>
      </c>
      <c r="C2533" t="s">
        <v>236</v>
      </c>
      <c r="D2533" t="s">
        <v>227</v>
      </c>
      <c r="E2533" s="3">
        <v>3975</v>
      </c>
      <c r="F2533" s="3">
        <v>3657</v>
      </c>
      <c r="G2533" s="3">
        <v>3428</v>
      </c>
      <c r="H2533" s="3">
        <v>229</v>
      </c>
      <c r="I2533" s="3">
        <v>288</v>
      </c>
      <c r="J2533" s="3">
        <v>30</v>
      </c>
      <c r="K2533" s="3">
        <f t="shared" si="396"/>
        <v>3945</v>
      </c>
      <c r="L2533" s="2">
        <f t="shared" si="397"/>
        <v>92.699619771863112</v>
      </c>
      <c r="M2533" s="2">
        <f t="shared" si="398"/>
        <v>86.894803548795934</v>
      </c>
      <c r="N2533" s="2">
        <f t="shared" si="399"/>
        <v>5.8048162230671743</v>
      </c>
      <c r="O2533" s="2">
        <f t="shared" si="400"/>
        <v>7.3003802281368824</v>
      </c>
      <c r="P2533" s="2">
        <f t="shared" si="393"/>
        <v>6.26196335794367</v>
      </c>
    </row>
    <row r="2534" spans="1:16">
      <c r="A2534" t="s">
        <v>7</v>
      </c>
      <c r="B2534" t="s">
        <v>66</v>
      </c>
      <c r="C2534" t="s">
        <v>236</v>
      </c>
      <c r="D2534" t="s">
        <v>228</v>
      </c>
      <c r="E2534" s="3">
        <v>2958</v>
      </c>
      <c r="F2534" s="3">
        <v>2639</v>
      </c>
      <c r="G2534" s="3">
        <v>2446</v>
      </c>
      <c r="H2534" s="3">
        <v>193</v>
      </c>
      <c r="I2534" s="3">
        <v>297</v>
      </c>
      <c r="J2534" s="3">
        <v>22</v>
      </c>
      <c r="K2534" s="3">
        <f t="shared" si="396"/>
        <v>2936</v>
      </c>
      <c r="L2534" s="2">
        <f t="shared" si="397"/>
        <v>89.8841961852861</v>
      </c>
      <c r="M2534" s="2">
        <f t="shared" si="398"/>
        <v>83.310626702997268</v>
      </c>
      <c r="N2534" s="2">
        <f t="shared" si="399"/>
        <v>6.5735694822888284</v>
      </c>
      <c r="O2534" s="2">
        <f t="shared" si="400"/>
        <v>10.115803814713896</v>
      </c>
      <c r="P2534" s="2">
        <f t="shared" si="393"/>
        <v>7.3133762788935197</v>
      </c>
    </row>
    <row r="2535" spans="1:16">
      <c r="A2535" t="s">
        <v>7</v>
      </c>
      <c r="B2535" t="s">
        <v>66</v>
      </c>
      <c r="C2535" t="s">
        <v>236</v>
      </c>
      <c r="D2535" t="s">
        <v>229</v>
      </c>
      <c r="E2535" s="3">
        <v>1991</v>
      </c>
      <c r="F2535" s="3">
        <v>1358</v>
      </c>
      <c r="G2535" s="3">
        <v>1262</v>
      </c>
      <c r="H2535" s="3">
        <v>96</v>
      </c>
      <c r="I2535" s="3">
        <v>623</v>
      </c>
      <c r="J2535" s="3">
        <v>10</v>
      </c>
      <c r="K2535" s="3">
        <f t="shared" si="396"/>
        <v>1981</v>
      </c>
      <c r="L2535" s="2">
        <f t="shared" si="397"/>
        <v>68.551236749116612</v>
      </c>
      <c r="M2535" s="2">
        <f t="shared" si="398"/>
        <v>63.705199394245327</v>
      </c>
      <c r="N2535" s="2">
        <f t="shared" si="399"/>
        <v>4.8460373548712772</v>
      </c>
      <c r="O2535" s="2">
        <f t="shared" si="400"/>
        <v>31.448763250883395</v>
      </c>
      <c r="P2535" s="2">
        <f t="shared" si="393"/>
        <v>7.0692194403534607</v>
      </c>
    </row>
    <row r="2536" spans="1:16">
      <c r="A2536" t="s">
        <v>7</v>
      </c>
      <c r="B2536" t="s">
        <v>66</v>
      </c>
      <c r="C2536" t="s">
        <v>236</v>
      </c>
      <c r="D2536" t="s">
        <v>230</v>
      </c>
      <c r="E2536" s="3">
        <v>1233</v>
      </c>
      <c r="F2536" s="3">
        <v>630</v>
      </c>
      <c r="G2536" s="3">
        <v>583</v>
      </c>
      <c r="H2536" s="3">
        <v>47</v>
      </c>
      <c r="I2536" s="3">
        <v>590</v>
      </c>
      <c r="J2536" s="3">
        <v>13</v>
      </c>
      <c r="K2536" s="3">
        <f t="shared" si="396"/>
        <v>1220</v>
      </c>
      <c r="L2536" s="2">
        <f t="shared" si="397"/>
        <v>51.639344262295083</v>
      </c>
      <c r="M2536" s="2">
        <f t="shared" si="398"/>
        <v>47.786885245901637</v>
      </c>
      <c r="N2536" s="2">
        <f t="shared" si="399"/>
        <v>3.8524590163934427</v>
      </c>
      <c r="O2536" s="2">
        <f t="shared" si="400"/>
        <v>48.360655737704917</v>
      </c>
      <c r="P2536" s="2">
        <f t="shared" si="393"/>
        <v>7.4603174603174605</v>
      </c>
    </row>
    <row r="2537" spans="1:16">
      <c r="A2537" t="s">
        <v>7</v>
      </c>
      <c r="B2537" t="s">
        <v>66</v>
      </c>
      <c r="C2537" t="s">
        <v>236</v>
      </c>
      <c r="D2537" t="s">
        <v>231</v>
      </c>
      <c r="E2537" s="3">
        <v>803</v>
      </c>
      <c r="F2537" s="3">
        <v>326</v>
      </c>
      <c r="G2537" s="3">
        <v>294</v>
      </c>
      <c r="H2537" s="3">
        <v>32</v>
      </c>
      <c r="I2537" s="3">
        <v>467</v>
      </c>
      <c r="J2537" s="3">
        <v>10</v>
      </c>
      <c r="K2537" s="3">
        <f t="shared" si="396"/>
        <v>793</v>
      </c>
      <c r="L2537" s="2">
        <f t="shared" si="397"/>
        <v>41.109709962168978</v>
      </c>
      <c r="M2537" s="2">
        <f t="shared" si="398"/>
        <v>37.074401008827238</v>
      </c>
      <c r="N2537" s="2">
        <f t="shared" si="399"/>
        <v>4.0353089533417403</v>
      </c>
      <c r="O2537" s="2">
        <f t="shared" si="400"/>
        <v>58.890290037831015</v>
      </c>
      <c r="P2537" s="2">
        <f t="shared" ref="P2537:P2600" si="402">IF(F2537&gt;0,H2537/F2537*100," ")</f>
        <v>9.8159509202453989</v>
      </c>
    </row>
    <row r="2538" spans="1:16">
      <c r="A2538" t="s">
        <v>7</v>
      </c>
      <c r="B2538" t="s">
        <v>66</v>
      </c>
      <c r="C2538" t="s">
        <v>236</v>
      </c>
      <c r="D2538" t="s">
        <v>232</v>
      </c>
      <c r="E2538" s="3">
        <v>486</v>
      </c>
      <c r="F2538" s="3">
        <v>132</v>
      </c>
      <c r="G2538" s="3">
        <v>125</v>
      </c>
      <c r="H2538" s="3">
        <v>7</v>
      </c>
      <c r="I2538" s="3">
        <v>343</v>
      </c>
      <c r="J2538" s="3">
        <v>11</v>
      </c>
      <c r="K2538" s="3">
        <f t="shared" si="396"/>
        <v>475</v>
      </c>
      <c r="L2538" s="2">
        <f t="shared" si="397"/>
        <v>27.789473684210524</v>
      </c>
      <c r="M2538" s="2">
        <f t="shared" si="398"/>
        <v>26.315789473684209</v>
      </c>
      <c r="N2538" s="2">
        <f t="shared" si="399"/>
        <v>1.4736842105263157</v>
      </c>
      <c r="O2538" s="2">
        <f t="shared" si="400"/>
        <v>72.210526315789465</v>
      </c>
      <c r="P2538" s="2">
        <f t="shared" si="402"/>
        <v>5.3030303030303028</v>
      </c>
    </row>
    <row r="2539" spans="1:16">
      <c r="A2539" t="s">
        <v>7</v>
      </c>
      <c r="B2539" t="s">
        <v>66</v>
      </c>
      <c r="C2539" t="s">
        <v>236</v>
      </c>
      <c r="D2539" t="s">
        <v>233</v>
      </c>
      <c r="E2539" s="3">
        <v>275</v>
      </c>
      <c r="F2539" s="3">
        <v>56</v>
      </c>
      <c r="G2539" s="3">
        <v>53</v>
      </c>
      <c r="H2539" s="3">
        <v>3</v>
      </c>
      <c r="I2539" s="3">
        <v>218</v>
      </c>
      <c r="J2539" s="3">
        <v>1</v>
      </c>
      <c r="K2539" s="3">
        <f t="shared" si="396"/>
        <v>274</v>
      </c>
      <c r="L2539" s="2">
        <f t="shared" si="397"/>
        <v>20.437956204379564</v>
      </c>
      <c r="M2539" s="2">
        <f t="shared" si="398"/>
        <v>19.34306569343066</v>
      </c>
      <c r="N2539" s="2">
        <f t="shared" si="399"/>
        <v>1.0948905109489051</v>
      </c>
      <c r="O2539" s="2">
        <f t="shared" si="400"/>
        <v>79.56204379562044</v>
      </c>
      <c r="P2539" s="2">
        <f t="shared" si="402"/>
        <v>5.3571428571428568</v>
      </c>
    </row>
    <row r="2540" spans="1:16">
      <c r="A2540" t="s">
        <v>7</v>
      </c>
      <c r="B2540" t="s">
        <v>66</v>
      </c>
      <c r="C2540" t="s">
        <v>236</v>
      </c>
      <c r="D2540" t="s">
        <v>235</v>
      </c>
      <c r="E2540" s="3">
        <v>208</v>
      </c>
      <c r="F2540" s="3">
        <v>26</v>
      </c>
      <c r="G2540" s="3">
        <v>23</v>
      </c>
      <c r="H2540" s="3">
        <v>3</v>
      </c>
      <c r="I2540" s="3">
        <v>178</v>
      </c>
      <c r="J2540" s="3">
        <v>4</v>
      </c>
      <c r="K2540" s="3">
        <f t="shared" si="396"/>
        <v>204</v>
      </c>
      <c r="L2540" s="2">
        <f t="shared" si="397"/>
        <v>12.745098039215685</v>
      </c>
      <c r="M2540" s="2">
        <f t="shared" si="398"/>
        <v>11.274509803921569</v>
      </c>
      <c r="N2540" s="2">
        <f t="shared" si="399"/>
        <v>1.4705882352941175</v>
      </c>
      <c r="O2540" s="2">
        <f t="shared" si="400"/>
        <v>87.254901960784309</v>
      </c>
      <c r="P2540" s="2">
        <f t="shared" si="402"/>
        <v>11.538461538461538</v>
      </c>
    </row>
    <row r="2541" spans="1:16">
      <c r="A2541" t="s">
        <v>7</v>
      </c>
      <c r="B2541" t="s">
        <v>66</v>
      </c>
      <c r="C2541" t="s">
        <v>236</v>
      </c>
      <c r="D2541" t="s">
        <v>234</v>
      </c>
      <c r="E2541" s="3">
        <f t="shared" ref="E2541:J2541" si="403">SUM(E2527:E2535)</f>
        <v>60561</v>
      </c>
      <c r="F2541" s="3">
        <f t="shared" si="403"/>
        <v>55814</v>
      </c>
      <c r="G2541" s="3">
        <f t="shared" si="403"/>
        <v>52544</v>
      </c>
      <c r="H2541" s="3">
        <f t="shared" si="403"/>
        <v>3270</v>
      </c>
      <c r="I2541" s="3">
        <f t="shared" si="403"/>
        <v>4451</v>
      </c>
      <c r="J2541" s="3">
        <f t="shared" si="403"/>
        <v>296</v>
      </c>
      <c r="K2541" s="3">
        <f t="shared" si="396"/>
        <v>60265</v>
      </c>
      <c r="L2541" s="2">
        <f t="shared" si="397"/>
        <v>92.614286899527087</v>
      </c>
      <c r="M2541" s="2">
        <f t="shared" si="398"/>
        <v>87.188251887496889</v>
      </c>
      <c r="N2541" s="2">
        <f t="shared" si="399"/>
        <v>5.4260350120301997</v>
      </c>
      <c r="O2541" s="2">
        <f t="shared" si="400"/>
        <v>7.3857131004729109</v>
      </c>
      <c r="P2541" s="2">
        <f t="shared" si="402"/>
        <v>5.8587451177124024</v>
      </c>
    </row>
    <row r="2542" spans="1:16">
      <c r="A2542" t="s">
        <v>7</v>
      </c>
      <c r="B2542" t="s">
        <v>66</v>
      </c>
      <c r="C2542" t="s">
        <v>237</v>
      </c>
      <c r="D2542" t="s">
        <v>1</v>
      </c>
      <c r="E2542" s="3">
        <v>78768</v>
      </c>
      <c r="F2542" s="3">
        <v>34411</v>
      </c>
      <c r="G2542" s="3">
        <v>33120</v>
      </c>
      <c r="H2542" s="3">
        <v>1291</v>
      </c>
      <c r="I2542" s="3">
        <v>44042</v>
      </c>
      <c r="J2542" s="3">
        <v>315</v>
      </c>
      <c r="K2542" s="3">
        <f t="shared" si="396"/>
        <v>78453</v>
      </c>
      <c r="L2542" s="2">
        <f t="shared" si="397"/>
        <v>43.861930072782428</v>
      </c>
      <c r="M2542" s="2">
        <f t="shared" si="398"/>
        <v>42.21635883905013</v>
      </c>
      <c r="N2542" s="2">
        <f t="shared" si="399"/>
        <v>1.6455712337322983</v>
      </c>
      <c r="O2542" s="2">
        <f t="shared" si="400"/>
        <v>56.138069927217572</v>
      </c>
      <c r="P2542" s="2">
        <f t="shared" si="402"/>
        <v>3.7517073028973296</v>
      </c>
    </row>
    <row r="2543" spans="1:16">
      <c r="A2543" t="s">
        <v>7</v>
      </c>
      <c r="B2543" t="s">
        <v>66</v>
      </c>
      <c r="C2543" t="s">
        <v>237</v>
      </c>
      <c r="D2543" t="s">
        <v>219</v>
      </c>
      <c r="E2543" s="3">
        <v>6397</v>
      </c>
      <c r="F2543" s="3">
        <v>74</v>
      </c>
      <c r="G2543" s="3">
        <v>64</v>
      </c>
      <c r="H2543" s="3">
        <v>10</v>
      </c>
      <c r="I2543" s="3">
        <v>6308</v>
      </c>
      <c r="J2543" s="3">
        <v>15</v>
      </c>
      <c r="K2543" s="3">
        <f t="shared" si="396"/>
        <v>6382</v>
      </c>
      <c r="L2543" s="2">
        <f t="shared" si="397"/>
        <v>1.1595111250391725</v>
      </c>
      <c r="M2543" s="2">
        <f t="shared" si="398"/>
        <v>1.0028204324663115</v>
      </c>
      <c r="N2543" s="2">
        <f t="shared" si="399"/>
        <v>0.15669069257286117</v>
      </c>
      <c r="O2543" s="2">
        <f t="shared" si="400"/>
        <v>98.840488874960826</v>
      </c>
      <c r="P2543" s="2">
        <f t="shared" si="402"/>
        <v>13.513513513513514</v>
      </c>
    </row>
    <row r="2544" spans="1:16">
      <c r="A2544" t="s">
        <v>7</v>
      </c>
      <c r="B2544" t="s">
        <v>66</v>
      </c>
      <c r="C2544" t="s">
        <v>237</v>
      </c>
      <c r="D2544" t="s">
        <v>220</v>
      </c>
      <c r="E2544" s="3">
        <v>9917</v>
      </c>
      <c r="F2544" s="3">
        <v>1710</v>
      </c>
      <c r="G2544" s="3">
        <v>1419</v>
      </c>
      <c r="H2544" s="3">
        <v>291</v>
      </c>
      <c r="I2544" s="3">
        <v>8178</v>
      </c>
      <c r="J2544" s="3">
        <v>29</v>
      </c>
      <c r="K2544" s="3">
        <f t="shared" si="396"/>
        <v>9888</v>
      </c>
      <c r="L2544" s="2">
        <f t="shared" si="397"/>
        <v>17.293689320388349</v>
      </c>
      <c r="M2544" s="2">
        <f t="shared" si="398"/>
        <v>14.350728155339807</v>
      </c>
      <c r="N2544" s="2">
        <f t="shared" si="399"/>
        <v>2.9429611650485437</v>
      </c>
      <c r="O2544" s="2">
        <f t="shared" si="400"/>
        <v>82.706310679611647</v>
      </c>
      <c r="P2544" s="2">
        <f t="shared" si="402"/>
        <v>17.017543859649123</v>
      </c>
    </row>
    <row r="2545" spans="1:16">
      <c r="A2545" t="s">
        <v>7</v>
      </c>
      <c r="B2545" t="s">
        <v>66</v>
      </c>
      <c r="C2545" t="s">
        <v>237</v>
      </c>
      <c r="D2545" t="s">
        <v>221</v>
      </c>
      <c r="E2545" s="3">
        <v>8874</v>
      </c>
      <c r="F2545" s="3">
        <v>4792</v>
      </c>
      <c r="G2545" s="3">
        <v>4521</v>
      </c>
      <c r="H2545" s="3">
        <v>271</v>
      </c>
      <c r="I2545" s="3">
        <v>4047</v>
      </c>
      <c r="J2545" s="3">
        <v>35</v>
      </c>
      <c r="K2545" s="3">
        <f t="shared" si="396"/>
        <v>8839</v>
      </c>
      <c r="L2545" s="2">
        <f t="shared" si="397"/>
        <v>54.214277633216426</v>
      </c>
      <c r="M2545" s="2">
        <f t="shared" si="398"/>
        <v>51.148319945695221</v>
      </c>
      <c r="N2545" s="2">
        <f t="shared" si="399"/>
        <v>3.0659576875212129</v>
      </c>
      <c r="O2545" s="2">
        <f t="shared" si="400"/>
        <v>45.785722366783574</v>
      </c>
      <c r="P2545" s="2">
        <f t="shared" si="402"/>
        <v>5.6552587646076802</v>
      </c>
    </row>
    <row r="2546" spans="1:16">
      <c r="A2546" t="s">
        <v>7</v>
      </c>
      <c r="B2546" t="s">
        <v>66</v>
      </c>
      <c r="C2546" t="s">
        <v>237</v>
      </c>
      <c r="D2546" t="s">
        <v>222</v>
      </c>
      <c r="E2546" s="3">
        <v>9467</v>
      </c>
      <c r="F2546" s="3">
        <v>5776</v>
      </c>
      <c r="G2546" s="3">
        <v>5576</v>
      </c>
      <c r="H2546" s="3">
        <v>200</v>
      </c>
      <c r="I2546" s="3">
        <v>3649</v>
      </c>
      <c r="J2546" s="3">
        <v>42</v>
      </c>
      <c r="K2546" s="3">
        <f t="shared" si="396"/>
        <v>9425</v>
      </c>
      <c r="L2546" s="2">
        <f t="shared" si="397"/>
        <v>61.283819628647215</v>
      </c>
      <c r="M2546" s="2">
        <f t="shared" si="398"/>
        <v>59.161803713527853</v>
      </c>
      <c r="N2546" s="2">
        <f t="shared" si="399"/>
        <v>2.1220159151193632</v>
      </c>
      <c r="O2546" s="2">
        <f t="shared" si="400"/>
        <v>38.716180371352785</v>
      </c>
      <c r="P2546" s="2">
        <f t="shared" si="402"/>
        <v>3.4626038781163437</v>
      </c>
    </row>
    <row r="2547" spans="1:16">
      <c r="A2547" t="s">
        <v>7</v>
      </c>
      <c r="B2547" t="s">
        <v>66</v>
      </c>
      <c r="C2547" t="s">
        <v>237</v>
      </c>
      <c r="D2547" t="s">
        <v>223</v>
      </c>
      <c r="E2547" s="3">
        <v>10081</v>
      </c>
      <c r="F2547" s="3">
        <v>6089</v>
      </c>
      <c r="G2547" s="3">
        <v>5935</v>
      </c>
      <c r="H2547" s="3">
        <v>154</v>
      </c>
      <c r="I2547" s="3">
        <v>3935</v>
      </c>
      <c r="J2547" s="3">
        <v>57</v>
      </c>
      <c r="K2547" s="3">
        <f t="shared" si="396"/>
        <v>10024</v>
      </c>
      <c r="L2547" s="2">
        <f t="shared" si="397"/>
        <v>60.744213886671986</v>
      </c>
      <c r="M2547" s="2">
        <f t="shared" si="398"/>
        <v>59.207901037509977</v>
      </c>
      <c r="N2547" s="2">
        <f t="shared" si="399"/>
        <v>1.5363128491620111</v>
      </c>
      <c r="O2547" s="2">
        <f t="shared" si="400"/>
        <v>39.255786113328014</v>
      </c>
      <c r="P2547" s="2">
        <f t="shared" si="402"/>
        <v>2.5291509279027755</v>
      </c>
    </row>
    <row r="2548" spans="1:16">
      <c r="A2548" t="s">
        <v>7</v>
      </c>
      <c r="B2548" t="s">
        <v>66</v>
      </c>
      <c r="C2548" t="s">
        <v>237</v>
      </c>
      <c r="D2548" t="s">
        <v>224</v>
      </c>
      <c r="E2548" s="3">
        <v>8933</v>
      </c>
      <c r="F2548" s="3">
        <v>5367</v>
      </c>
      <c r="G2548" s="3">
        <v>5257</v>
      </c>
      <c r="H2548" s="3">
        <v>110</v>
      </c>
      <c r="I2548" s="3">
        <v>3541</v>
      </c>
      <c r="J2548" s="3">
        <v>25</v>
      </c>
      <c r="K2548" s="3">
        <f t="shared" si="396"/>
        <v>8908</v>
      </c>
      <c r="L2548" s="2">
        <f t="shared" si="397"/>
        <v>60.249214189492598</v>
      </c>
      <c r="M2548" s="2">
        <f t="shared" si="398"/>
        <v>59.014369106421192</v>
      </c>
      <c r="N2548" s="2">
        <f t="shared" si="399"/>
        <v>1.2348450830713964</v>
      </c>
      <c r="O2548" s="2">
        <f t="shared" si="400"/>
        <v>39.750785810507409</v>
      </c>
      <c r="P2548" s="2">
        <f t="shared" si="402"/>
        <v>2.0495621389975778</v>
      </c>
    </row>
    <row r="2549" spans="1:16">
      <c r="A2549" t="s">
        <v>7</v>
      </c>
      <c r="B2549" t="s">
        <v>66</v>
      </c>
      <c r="C2549" t="s">
        <v>237</v>
      </c>
      <c r="D2549" t="s">
        <v>225</v>
      </c>
      <c r="E2549" s="3">
        <v>6896</v>
      </c>
      <c r="F2549" s="3">
        <v>4177</v>
      </c>
      <c r="G2549" s="3">
        <v>4080</v>
      </c>
      <c r="H2549" s="3">
        <v>97</v>
      </c>
      <c r="I2549" s="3">
        <v>2696</v>
      </c>
      <c r="J2549" s="3">
        <v>23</v>
      </c>
      <c r="K2549" s="3">
        <f t="shared" si="396"/>
        <v>6873</v>
      </c>
      <c r="L2549" s="2">
        <f t="shared" si="397"/>
        <v>60.7740433580678</v>
      </c>
      <c r="M2549" s="2">
        <f t="shared" si="398"/>
        <v>59.362723701440423</v>
      </c>
      <c r="N2549" s="2">
        <f t="shared" si="399"/>
        <v>1.4113196566273825</v>
      </c>
      <c r="O2549" s="2">
        <f t="shared" si="400"/>
        <v>39.2259566419322</v>
      </c>
      <c r="P2549" s="2">
        <f t="shared" si="402"/>
        <v>2.3222408427100789</v>
      </c>
    </row>
    <row r="2550" spans="1:16">
      <c r="A2550" t="s">
        <v>7</v>
      </c>
      <c r="B2550" t="s">
        <v>66</v>
      </c>
      <c r="C2550" t="s">
        <v>237</v>
      </c>
      <c r="D2550" t="s">
        <v>226</v>
      </c>
      <c r="E2550" s="3">
        <v>4983</v>
      </c>
      <c r="F2550" s="3">
        <v>2652</v>
      </c>
      <c r="G2550" s="3">
        <v>2575</v>
      </c>
      <c r="H2550" s="3">
        <v>77</v>
      </c>
      <c r="I2550" s="3">
        <v>2320</v>
      </c>
      <c r="J2550" s="3">
        <v>11</v>
      </c>
      <c r="K2550" s="3">
        <f t="shared" si="396"/>
        <v>4972</v>
      </c>
      <c r="L2550" s="2">
        <f t="shared" si="397"/>
        <v>53.338696701528562</v>
      </c>
      <c r="M2550" s="2">
        <f t="shared" si="398"/>
        <v>51.790024135156877</v>
      </c>
      <c r="N2550" s="2">
        <f t="shared" si="399"/>
        <v>1.5486725663716814</v>
      </c>
      <c r="O2550" s="2">
        <f t="shared" si="400"/>
        <v>46.661303298471438</v>
      </c>
      <c r="P2550" s="2">
        <f t="shared" si="402"/>
        <v>2.9034690799396681</v>
      </c>
    </row>
    <row r="2551" spans="1:16">
      <c r="A2551" t="s">
        <v>7</v>
      </c>
      <c r="B2551" t="s">
        <v>66</v>
      </c>
      <c r="C2551" t="s">
        <v>237</v>
      </c>
      <c r="D2551" t="s">
        <v>227</v>
      </c>
      <c r="E2551" s="3">
        <v>4099</v>
      </c>
      <c r="F2551" s="3">
        <v>1823</v>
      </c>
      <c r="G2551" s="3">
        <v>1784</v>
      </c>
      <c r="H2551" s="3">
        <v>39</v>
      </c>
      <c r="I2551" s="3">
        <v>2258</v>
      </c>
      <c r="J2551" s="3">
        <v>18</v>
      </c>
      <c r="K2551" s="3">
        <f t="shared" si="396"/>
        <v>4081</v>
      </c>
      <c r="L2551" s="2">
        <f t="shared" si="397"/>
        <v>44.670423915706934</v>
      </c>
      <c r="M2551" s="2">
        <f t="shared" si="398"/>
        <v>43.714775790247486</v>
      </c>
      <c r="N2551" s="2">
        <f t="shared" si="399"/>
        <v>0.95564812545944622</v>
      </c>
      <c r="O2551" s="2">
        <f t="shared" si="400"/>
        <v>55.329576084293066</v>
      </c>
      <c r="P2551" s="2">
        <f t="shared" si="402"/>
        <v>2.1393307734503564</v>
      </c>
    </row>
    <row r="2552" spans="1:16">
      <c r="A2552" t="s">
        <v>7</v>
      </c>
      <c r="B2552" t="s">
        <v>66</v>
      </c>
      <c r="C2552" t="s">
        <v>237</v>
      </c>
      <c r="D2552" t="s">
        <v>228</v>
      </c>
      <c r="E2552" s="3">
        <v>3177</v>
      </c>
      <c r="F2552" s="3">
        <v>1149</v>
      </c>
      <c r="G2552" s="3">
        <v>1123</v>
      </c>
      <c r="H2552" s="3">
        <v>26</v>
      </c>
      <c r="I2552" s="3">
        <v>2015</v>
      </c>
      <c r="J2552" s="3">
        <v>13</v>
      </c>
      <c r="K2552" s="3">
        <f t="shared" si="396"/>
        <v>3164</v>
      </c>
      <c r="L2552" s="2">
        <f t="shared" si="397"/>
        <v>36.314791403286975</v>
      </c>
      <c r="M2552" s="2">
        <f t="shared" si="398"/>
        <v>35.493046776232617</v>
      </c>
      <c r="N2552" s="2">
        <f t="shared" si="399"/>
        <v>0.82174462705436147</v>
      </c>
      <c r="O2552" s="2">
        <f t="shared" si="400"/>
        <v>63.685208596713018</v>
      </c>
      <c r="P2552" s="2">
        <f t="shared" si="402"/>
        <v>2.2628372497824194</v>
      </c>
    </row>
    <row r="2553" spans="1:16">
      <c r="A2553" t="s">
        <v>7</v>
      </c>
      <c r="B2553" t="s">
        <v>66</v>
      </c>
      <c r="C2553" t="s">
        <v>237</v>
      </c>
      <c r="D2553" t="s">
        <v>229</v>
      </c>
      <c r="E2553" s="3">
        <v>2074</v>
      </c>
      <c r="F2553" s="3">
        <v>458</v>
      </c>
      <c r="G2553" s="3">
        <v>449</v>
      </c>
      <c r="H2553" s="3">
        <v>9</v>
      </c>
      <c r="I2553" s="3">
        <v>1607</v>
      </c>
      <c r="J2553" s="3">
        <v>9</v>
      </c>
      <c r="K2553" s="3">
        <f t="shared" si="396"/>
        <v>2065</v>
      </c>
      <c r="L2553" s="2">
        <f t="shared" si="397"/>
        <v>22.179176755447941</v>
      </c>
      <c r="M2553" s="2">
        <f t="shared" si="398"/>
        <v>21.743341404358354</v>
      </c>
      <c r="N2553" s="2">
        <f t="shared" si="399"/>
        <v>0.43583535108958837</v>
      </c>
      <c r="O2553" s="2">
        <f t="shared" si="400"/>
        <v>77.820823244552059</v>
      </c>
      <c r="P2553" s="2">
        <f t="shared" si="402"/>
        <v>1.9650655021834063</v>
      </c>
    </row>
    <row r="2554" spans="1:16">
      <c r="A2554" t="s">
        <v>7</v>
      </c>
      <c r="B2554" t="s">
        <v>66</v>
      </c>
      <c r="C2554" t="s">
        <v>237</v>
      </c>
      <c r="D2554" t="s">
        <v>230</v>
      </c>
      <c r="E2554" s="3">
        <v>1375</v>
      </c>
      <c r="F2554" s="3">
        <v>174</v>
      </c>
      <c r="G2554" s="3">
        <v>170</v>
      </c>
      <c r="H2554" s="3">
        <v>4</v>
      </c>
      <c r="I2554" s="3">
        <v>1193</v>
      </c>
      <c r="J2554" s="3">
        <v>8</v>
      </c>
      <c r="K2554" s="3">
        <f t="shared" si="396"/>
        <v>1367</v>
      </c>
      <c r="L2554" s="2">
        <f t="shared" si="397"/>
        <v>12.728602779809803</v>
      </c>
      <c r="M2554" s="2">
        <f t="shared" si="398"/>
        <v>12.435991221653255</v>
      </c>
      <c r="N2554" s="2">
        <f t="shared" si="399"/>
        <v>0.29261155815654721</v>
      </c>
      <c r="O2554" s="2">
        <f t="shared" si="400"/>
        <v>87.271397220190195</v>
      </c>
      <c r="P2554" s="2">
        <f t="shared" si="402"/>
        <v>2.2988505747126435</v>
      </c>
    </row>
    <row r="2555" spans="1:16">
      <c r="A2555" t="s">
        <v>7</v>
      </c>
      <c r="B2555" t="s">
        <v>66</v>
      </c>
      <c r="C2555" t="s">
        <v>237</v>
      </c>
      <c r="D2555" t="s">
        <v>231</v>
      </c>
      <c r="E2555" s="3">
        <v>997</v>
      </c>
      <c r="F2555" s="3">
        <v>94</v>
      </c>
      <c r="G2555" s="3">
        <v>93</v>
      </c>
      <c r="H2555" s="3">
        <v>1</v>
      </c>
      <c r="I2555" s="3">
        <v>896</v>
      </c>
      <c r="J2555" s="3">
        <v>7</v>
      </c>
      <c r="K2555" s="3">
        <f t="shared" si="396"/>
        <v>990</v>
      </c>
      <c r="L2555" s="2">
        <f t="shared" si="397"/>
        <v>9.4949494949494948</v>
      </c>
      <c r="M2555" s="2">
        <f t="shared" si="398"/>
        <v>9.3939393939393927</v>
      </c>
      <c r="N2555" s="2">
        <f t="shared" si="399"/>
        <v>0.10101010101010101</v>
      </c>
      <c r="O2555" s="2">
        <f t="shared" si="400"/>
        <v>90.505050505050505</v>
      </c>
      <c r="P2555" s="2">
        <f t="shared" si="402"/>
        <v>1.0638297872340425</v>
      </c>
    </row>
    <row r="2556" spans="1:16">
      <c r="A2556" t="s">
        <v>7</v>
      </c>
      <c r="B2556" t="s">
        <v>66</v>
      </c>
      <c r="C2556" t="s">
        <v>237</v>
      </c>
      <c r="D2556" t="s">
        <v>232</v>
      </c>
      <c r="E2556" s="3">
        <v>686</v>
      </c>
      <c r="F2556" s="3">
        <v>46</v>
      </c>
      <c r="G2556" s="3">
        <v>45</v>
      </c>
      <c r="H2556" s="3">
        <v>1</v>
      </c>
      <c r="I2556" s="3">
        <v>633</v>
      </c>
      <c r="J2556" s="3">
        <v>7</v>
      </c>
      <c r="K2556" s="3">
        <f t="shared" si="396"/>
        <v>679</v>
      </c>
      <c r="L2556" s="2">
        <f t="shared" si="397"/>
        <v>6.7746686303387333</v>
      </c>
      <c r="M2556" s="2">
        <f t="shared" si="398"/>
        <v>6.6273932253313701</v>
      </c>
      <c r="N2556" s="2">
        <f t="shared" si="399"/>
        <v>0.14727540500736377</v>
      </c>
      <c r="O2556" s="2">
        <f t="shared" si="400"/>
        <v>93.225331369661262</v>
      </c>
      <c r="P2556" s="2">
        <f t="shared" si="402"/>
        <v>2.1739130434782608</v>
      </c>
    </row>
    <row r="2557" spans="1:16">
      <c r="A2557" t="s">
        <v>7</v>
      </c>
      <c r="B2557" t="s">
        <v>66</v>
      </c>
      <c r="C2557" t="s">
        <v>237</v>
      </c>
      <c r="D2557" t="s">
        <v>233</v>
      </c>
      <c r="E2557" s="3">
        <v>454</v>
      </c>
      <c r="F2557" s="3">
        <v>20</v>
      </c>
      <c r="G2557" s="3">
        <v>20</v>
      </c>
      <c r="H2557" s="3">
        <v>0</v>
      </c>
      <c r="I2557" s="3">
        <v>426</v>
      </c>
      <c r="J2557" s="3">
        <v>8</v>
      </c>
      <c r="K2557" s="3">
        <f t="shared" si="396"/>
        <v>446</v>
      </c>
      <c r="L2557" s="2">
        <f t="shared" si="397"/>
        <v>4.4843049327354256</v>
      </c>
      <c r="M2557" s="2">
        <f t="shared" si="398"/>
        <v>4.4843049327354256</v>
      </c>
      <c r="N2557" s="2">
        <f t="shared" si="399"/>
        <v>0</v>
      </c>
      <c r="O2557" s="2">
        <f t="shared" si="400"/>
        <v>95.515695067264573</v>
      </c>
      <c r="P2557" s="2">
        <f t="shared" si="402"/>
        <v>0</v>
      </c>
    </row>
    <row r="2558" spans="1:16">
      <c r="A2558" t="s">
        <v>7</v>
      </c>
      <c r="B2558" t="s">
        <v>66</v>
      </c>
      <c r="C2558" t="s">
        <v>237</v>
      </c>
      <c r="D2558" t="s">
        <v>235</v>
      </c>
      <c r="E2558" s="3">
        <v>358</v>
      </c>
      <c r="F2558" s="3">
        <v>10</v>
      </c>
      <c r="G2558" s="3">
        <v>9</v>
      </c>
      <c r="H2558" s="3">
        <v>1</v>
      </c>
      <c r="I2558" s="3">
        <v>340</v>
      </c>
      <c r="J2558" s="3">
        <v>8</v>
      </c>
      <c r="K2558" s="3">
        <f t="shared" si="396"/>
        <v>350</v>
      </c>
      <c r="L2558" s="2">
        <f t="shared" si="397"/>
        <v>2.8571428571428572</v>
      </c>
      <c r="M2558" s="2">
        <f t="shared" si="398"/>
        <v>2.5714285714285712</v>
      </c>
      <c r="N2558" s="2">
        <f t="shared" si="399"/>
        <v>0.2857142857142857</v>
      </c>
      <c r="O2558" s="2">
        <f t="shared" si="400"/>
        <v>97.142857142857139</v>
      </c>
      <c r="P2558" s="2">
        <f t="shared" si="402"/>
        <v>10</v>
      </c>
    </row>
    <row r="2559" spans="1:16">
      <c r="A2559" t="s">
        <v>7</v>
      </c>
      <c r="B2559" t="s">
        <v>66</v>
      </c>
      <c r="C2559" t="s">
        <v>237</v>
      </c>
      <c r="D2559" t="s">
        <v>234</v>
      </c>
      <c r="E2559" s="3">
        <f t="shared" ref="E2559:J2559" si="404">SUM(E2545:E2553)</f>
        <v>58584</v>
      </c>
      <c r="F2559" s="3">
        <f t="shared" si="404"/>
        <v>32283</v>
      </c>
      <c r="G2559" s="3">
        <f t="shared" si="404"/>
        <v>31300</v>
      </c>
      <c r="H2559" s="3">
        <f t="shared" si="404"/>
        <v>983</v>
      </c>
      <c r="I2559" s="3">
        <f t="shared" si="404"/>
        <v>26068</v>
      </c>
      <c r="J2559" s="3">
        <f t="shared" si="404"/>
        <v>233</v>
      </c>
      <c r="K2559" s="3">
        <f t="shared" si="396"/>
        <v>58351</v>
      </c>
      <c r="L2559" s="2">
        <f t="shared" si="397"/>
        <v>55.325529982348201</v>
      </c>
      <c r="M2559" s="2">
        <f t="shared" si="398"/>
        <v>53.640897328237735</v>
      </c>
      <c r="N2559" s="2">
        <f t="shared" si="399"/>
        <v>1.6846326541104695</v>
      </c>
      <c r="O2559" s="2">
        <f t="shared" si="400"/>
        <v>44.674470017651799</v>
      </c>
      <c r="P2559" s="2">
        <f t="shared" si="402"/>
        <v>3.0449462565436916</v>
      </c>
    </row>
    <row r="2560" spans="1:16">
      <c r="A2560" t="s">
        <v>7</v>
      </c>
      <c r="B2560" t="s">
        <v>67</v>
      </c>
      <c r="C2560" t="s">
        <v>236</v>
      </c>
      <c r="D2560" t="s">
        <v>1</v>
      </c>
      <c r="E2560" s="3">
        <v>180</v>
      </c>
      <c r="F2560" s="3">
        <v>125</v>
      </c>
      <c r="G2560" s="3">
        <v>109</v>
      </c>
      <c r="H2560" s="3">
        <v>16</v>
      </c>
      <c r="I2560" s="3">
        <v>46</v>
      </c>
      <c r="J2560" s="3">
        <v>9</v>
      </c>
      <c r="K2560" s="3">
        <f t="shared" si="396"/>
        <v>171</v>
      </c>
      <c r="L2560" s="2">
        <f t="shared" si="397"/>
        <v>73.099415204678365</v>
      </c>
      <c r="M2560" s="2">
        <f t="shared" si="398"/>
        <v>63.742690058479532</v>
      </c>
      <c r="N2560" s="2">
        <f t="shared" si="399"/>
        <v>9.3567251461988299</v>
      </c>
      <c r="O2560" s="2">
        <f t="shared" si="400"/>
        <v>26.900584795321635</v>
      </c>
      <c r="P2560" s="2">
        <f t="shared" si="402"/>
        <v>12.8</v>
      </c>
    </row>
    <row r="2561" spans="1:16">
      <c r="A2561" t="s">
        <v>7</v>
      </c>
      <c r="B2561" t="s">
        <v>67</v>
      </c>
      <c r="C2561" t="s">
        <v>236</v>
      </c>
      <c r="D2561" t="s">
        <v>219</v>
      </c>
      <c r="E2561" s="3">
        <v>8</v>
      </c>
      <c r="F2561" s="3">
        <v>1</v>
      </c>
      <c r="G2561" s="3">
        <v>1</v>
      </c>
      <c r="H2561" s="3">
        <v>0</v>
      </c>
      <c r="I2561" s="3">
        <v>7</v>
      </c>
      <c r="J2561" s="3">
        <v>0</v>
      </c>
      <c r="K2561" s="3">
        <f t="shared" si="396"/>
        <v>8</v>
      </c>
      <c r="L2561" s="2">
        <f t="shared" si="397"/>
        <v>12.5</v>
      </c>
      <c r="M2561" s="2">
        <f t="shared" si="398"/>
        <v>12.5</v>
      </c>
      <c r="N2561" s="2">
        <f t="shared" si="399"/>
        <v>0</v>
      </c>
      <c r="O2561" s="2">
        <f t="shared" si="400"/>
        <v>87.5</v>
      </c>
      <c r="P2561" s="2">
        <f t="shared" si="402"/>
        <v>0</v>
      </c>
    </row>
    <row r="2562" spans="1:16">
      <c r="A2562" t="s">
        <v>7</v>
      </c>
      <c r="B2562" t="s">
        <v>67</v>
      </c>
      <c r="C2562" t="s">
        <v>236</v>
      </c>
      <c r="D2562" t="s">
        <v>220</v>
      </c>
      <c r="E2562" s="3">
        <v>17</v>
      </c>
      <c r="F2562" s="3">
        <v>4</v>
      </c>
      <c r="G2562" s="3">
        <v>2</v>
      </c>
      <c r="H2562" s="3">
        <v>2</v>
      </c>
      <c r="I2562" s="3">
        <v>13</v>
      </c>
      <c r="J2562" s="3">
        <v>0</v>
      </c>
      <c r="K2562" s="3">
        <f t="shared" si="396"/>
        <v>17</v>
      </c>
      <c r="L2562" s="2">
        <f t="shared" si="397"/>
        <v>23.52941176470588</v>
      </c>
      <c r="M2562" s="2">
        <f t="shared" si="398"/>
        <v>11.76470588235294</v>
      </c>
      <c r="N2562" s="2">
        <f t="shared" si="399"/>
        <v>11.76470588235294</v>
      </c>
      <c r="O2562" s="2">
        <f t="shared" si="400"/>
        <v>76.470588235294116</v>
      </c>
      <c r="P2562" s="2">
        <f t="shared" si="402"/>
        <v>50</v>
      </c>
    </row>
    <row r="2563" spans="1:16">
      <c r="A2563" t="s">
        <v>7</v>
      </c>
      <c r="B2563" t="s">
        <v>67</v>
      </c>
      <c r="C2563" t="s">
        <v>236</v>
      </c>
      <c r="D2563" t="s">
        <v>221</v>
      </c>
      <c r="E2563" s="3">
        <v>12</v>
      </c>
      <c r="F2563" s="3">
        <v>10</v>
      </c>
      <c r="G2563" s="3">
        <v>8</v>
      </c>
      <c r="H2563" s="3">
        <v>2</v>
      </c>
      <c r="I2563" s="3">
        <v>2</v>
      </c>
      <c r="J2563" s="3">
        <v>0</v>
      </c>
      <c r="K2563" s="3">
        <f t="shared" si="396"/>
        <v>12</v>
      </c>
      <c r="L2563" s="2">
        <f t="shared" si="397"/>
        <v>83.333333333333343</v>
      </c>
      <c r="M2563" s="2">
        <f t="shared" si="398"/>
        <v>66.666666666666657</v>
      </c>
      <c r="N2563" s="2">
        <f t="shared" si="399"/>
        <v>16.666666666666664</v>
      </c>
      <c r="O2563" s="2">
        <f t="shared" si="400"/>
        <v>16.666666666666664</v>
      </c>
      <c r="P2563" s="2">
        <f t="shared" si="402"/>
        <v>20</v>
      </c>
    </row>
    <row r="2564" spans="1:16">
      <c r="A2564" t="s">
        <v>7</v>
      </c>
      <c r="B2564" t="s">
        <v>67</v>
      </c>
      <c r="C2564" t="s">
        <v>236</v>
      </c>
      <c r="D2564" t="s">
        <v>222</v>
      </c>
      <c r="E2564" s="3">
        <v>13</v>
      </c>
      <c r="F2564" s="3">
        <v>13</v>
      </c>
      <c r="G2564" s="3">
        <v>11</v>
      </c>
      <c r="H2564" s="3">
        <v>2</v>
      </c>
      <c r="I2564" s="3">
        <v>0</v>
      </c>
      <c r="J2564" s="3">
        <v>0</v>
      </c>
      <c r="K2564" s="3">
        <f t="shared" si="396"/>
        <v>13</v>
      </c>
      <c r="L2564" s="2">
        <f t="shared" si="397"/>
        <v>100</v>
      </c>
      <c r="M2564" s="2">
        <f t="shared" si="398"/>
        <v>84.615384615384613</v>
      </c>
      <c r="N2564" s="2">
        <f t="shared" si="399"/>
        <v>15.384615384615385</v>
      </c>
      <c r="O2564" s="2">
        <f t="shared" si="400"/>
        <v>0</v>
      </c>
      <c r="P2564" s="2">
        <f t="shared" si="402"/>
        <v>15.384615384615385</v>
      </c>
    </row>
    <row r="2565" spans="1:16">
      <c r="A2565" t="s">
        <v>7</v>
      </c>
      <c r="B2565" t="s">
        <v>67</v>
      </c>
      <c r="C2565" t="s">
        <v>236</v>
      </c>
      <c r="D2565" t="s">
        <v>223</v>
      </c>
      <c r="E2565" s="3">
        <v>21</v>
      </c>
      <c r="F2565" s="3">
        <v>19</v>
      </c>
      <c r="G2565" s="3">
        <v>18</v>
      </c>
      <c r="H2565" s="3">
        <v>1</v>
      </c>
      <c r="I2565" s="3">
        <v>2</v>
      </c>
      <c r="J2565" s="3">
        <v>0</v>
      </c>
      <c r="K2565" s="3">
        <f t="shared" si="396"/>
        <v>21</v>
      </c>
      <c r="L2565" s="2">
        <f t="shared" si="397"/>
        <v>90.476190476190482</v>
      </c>
      <c r="M2565" s="2">
        <f t="shared" si="398"/>
        <v>85.714285714285708</v>
      </c>
      <c r="N2565" s="2">
        <f t="shared" si="399"/>
        <v>4.7619047619047619</v>
      </c>
      <c r="O2565" s="2">
        <f t="shared" si="400"/>
        <v>9.5238095238095237</v>
      </c>
      <c r="P2565" s="2">
        <f t="shared" si="402"/>
        <v>5.2631578947368416</v>
      </c>
    </row>
    <row r="2566" spans="1:16">
      <c r="A2566" t="s">
        <v>7</v>
      </c>
      <c r="B2566" t="s">
        <v>67</v>
      </c>
      <c r="C2566" t="s">
        <v>236</v>
      </c>
      <c r="D2566" t="s">
        <v>224</v>
      </c>
      <c r="E2566" s="3">
        <v>13</v>
      </c>
      <c r="F2566" s="3">
        <v>12</v>
      </c>
      <c r="G2566" s="3">
        <v>9</v>
      </c>
      <c r="H2566" s="3">
        <v>3</v>
      </c>
      <c r="I2566" s="3">
        <v>0</v>
      </c>
      <c r="J2566" s="3">
        <v>1</v>
      </c>
      <c r="K2566" s="3">
        <f t="shared" si="396"/>
        <v>12</v>
      </c>
      <c r="L2566" s="2">
        <f t="shared" si="397"/>
        <v>100</v>
      </c>
      <c r="M2566" s="2">
        <f t="shared" si="398"/>
        <v>75</v>
      </c>
      <c r="N2566" s="2">
        <f t="shared" si="399"/>
        <v>25</v>
      </c>
      <c r="O2566" s="2">
        <f t="shared" si="400"/>
        <v>0</v>
      </c>
      <c r="P2566" s="2">
        <f t="shared" si="402"/>
        <v>25</v>
      </c>
    </row>
    <row r="2567" spans="1:16">
      <c r="A2567" t="s">
        <v>7</v>
      </c>
      <c r="B2567" t="s">
        <v>67</v>
      </c>
      <c r="C2567" t="s">
        <v>236</v>
      </c>
      <c r="D2567" t="s">
        <v>225</v>
      </c>
      <c r="E2567" s="3">
        <v>16</v>
      </c>
      <c r="F2567" s="3">
        <v>14</v>
      </c>
      <c r="G2567" s="3">
        <v>13</v>
      </c>
      <c r="H2567" s="3">
        <v>1</v>
      </c>
      <c r="I2567" s="3">
        <v>1</v>
      </c>
      <c r="J2567" s="3">
        <v>1</v>
      </c>
      <c r="K2567" s="3">
        <f t="shared" si="396"/>
        <v>15</v>
      </c>
      <c r="L2567" s="2">
        <f t="shared" si="397"/>
        <v>93.333333333333329</v>
      </c>
      <c r="M2567" s="2">
        <f t="shared" si="398"/>
        <v>86.666666666666671</v>
      </c>
      <c r="N2567" s="2">
        <f t="shared" si="399"/>
        <v>6.666666666666667</v>
      </c>
      <c r="O2567" s="2">
        <f t="shared" si="400"/>
        <v>6.666666666666667</v>
      </c>
      <c r="P2567" s="2">
        <f t="shared" si="402"/>
        <v>7.1428571428571423</v>
      </c>
    </row>
    <row r="2568" spans="1:16">
      <c r="A2568" t="s">
        <v>7</v>
      </c>
      <c r="B2568" t="s">
        <v>67</v>
      </c>
      <c r="C2568" t="s">
        <v>236</v>
      </c>
      <c r="D2568" t="s">
        <v>226</v>
      </c>
      <c r="E2568" s="3">
        <v>12</v>
      </c>
      <c r="F2568" s="3">
        <v>12</v>
      </c>
      <c r="G2568" s="3">
        <v>10</v>
      </c>
      <c r="H2568" s="3">
        <v>2</v>
      </c>
      <c r="I2568" s="3">
        <v>0</v>
      </c>
      <c r="J2568" s="3">
        <v>0</v>
      </c>
      <c r="K2568" s="3">
        <f t="shared" si="396"/>
        <v>12</v>
      </c>
      <c r="L2568" s="2">
        <f t="shared" si="397"/>
        <v>100</v>
      </c>
      <c r="M2568" s="2">
        <f t="shared" si="398"/>
        <v>83.333333333333343</v>
      </c>
      <c r="N2568" s="2">
        <f t="shared" si="399"/>
        <v>16.666666666666664</v>
      </c>
      <c r="O2568" s="2">
        <f t="shared" si="400"/>
        <v>0</v>
      </c>
      <c r="P2568" s="2">
        <f t="shared" si="402"/>
        <v>16.666666666666664</v>
      </c>
    </row>
    <row r="2569" spans="1:16">
      <c r="A2569" t="s">
        <v>7</v>
      </c>
      <c r="B2569" t="s">
        <v>67</v>
      </c>
      <c r="C2569" t="s">
        <v>236</v>
      </c>
      <c r="D2569" t="s">
        <v>227</v>
      </c>
      <c r="E2569" s="3">
        <v>15</v>
      </c>
      <c r="F2569" s="3">
        <v>14</v>
      </c>
      <c r="G2569" s="3">
        <v>14</v>
      </c>
      <c r="H2569" s="3">
        <v>0</v>
      </c>
      <c r="I2569" s="3">
        <v>1</v>
      </c>
      <c r="J2569" s="3">
        <v>0</v>
      </c>
      <c r="K2569" s="3">
        <f t="shared" si="396"/>
        <v>15</v>
      </c>
      <c r="L2569" s="2">
        <f t="shared" si="397"/>
        <v>93.333333333333329</v>
      </c>
      <c r="M2569" s="2">
        <f t="shared" si="398"/>
        <v>93.333333333333329</v>
      </c>
      <c r="N2569" s="2">
        <f t="shared" si="399"/>
        <v>0</v>
      </c>
      <c r="O2569" s="2">
        <f t="shared" si="400"/>
        <v>6.666666666666667</v>
      </c>
      <c r="P2569" s="2">
        <f t="shared" si="402"/>
        <v>0</v>
      </c>
    </row>
    <row r="2570" spans="1:16">
      <c r="A2570" t="s">
        <v>7</v>
      </c>
      <c r="B2570" t="s">
        <v>67</v>
      </c>
      <c r="C2570" t="s">
        <v>236</v>
      </c>
      <c r="D2570" t="s">
        <v>228</v>
      </c>
      <c r="E2570" s="3">
        <v>11</v>
      </c>
      <c r="F2570" s="3">
        <v>9</v>
      </c>
      <c r="G2570" s="3">
        <v>7</v>
      </c>
      <c r="H2570" s="3">
        <v>2</v>
      </c>
      <c r="I2570" s="3">
        <v>2</v>
      </c>
      <c r="J2570" s="3">
        <v>0</v>
      </c>
      <c r="K2570" s="3">
        <f t="shared" si="396"/>
        <v>11</v>
      </c>
      <c r="L2570" s="2">
        <f t="shared" si="397"/>
        <v>81.818181818181827</v>
      </c>
      <c r="M2570" s="2">
        <f t="shared" si="398"/>
        <v>63.636363636363633</v>
      </c>
      <c r="N2570" s="2">
        <f t="shared" si="399"/>
        <v>18.181818181818183</v>
      </c>
      <c r="O2570" s="2">
        <f t="shared" si="400"/>
        <v>18.181818181818183</v>
      </c>
      <c r="P2570" s="2">
        <f t="shared" si="402"/>
        <v>22.222222222222221</v>
      </c>
    </row>
    <row r="2571" spans="1:16">
      <c r="A2571" t="s">
        <v>7</v>
      </c>
      <c r="B2571" t="s">
        <v>67</v>
      </c>
      <c r="C2571" t="s">
        <v>236</v>
      </c>
      <c r="D2571" t="s">
        <v>229</v>
      </c>
      <c r="E2571" s="3">
        <v>8</v>
      </c>
      <c r="F2571" s="3">
        <v>7</v>
      </c>
      <c r="G2571" s="3">
        <v>7</v>
      </c>
      <c r="H2571" s="3">
        <v>0</v>
      </c>
      <c r="I2571" s="3">
        <v>0</v>
      </c>
      <c r="J2571" s="3">
        <v>1</v>
      </c>
      <c r="K2571" s="3">
        <f t="shared" si="396"/>
        <v>7</v>
      </c>
      <c r="L2571" s="2">
        <f t="shared" si="397"/>
        <v>100</v>
      </c>
      <c r="M2571" s="2">
        <f t="shared" si="398"/>
        <v>100</v>
      </c>
      <c r="N2571" s="2">
        <f t="shared" si="399"/>
        <v>0</v>
      </c>
      <c r="O2571" s="2">
        <f t="shared" si="400"/>
        <v>0</v>
      </c>
      <c r="P2571" s="2">
        <f t="shared" si="402"/>
        <v>0</v>
      </c>
    </row>
    <row r="2572" spans="1:16">
      <c r="A2572" t="s">
        <v>7</v>
      </c>
      <c r="B2572" t="s">
        <v>67</v>
      </c>
      <c r="C2572" t="s">
        <v>236</v>
      </c>
      <c r="D2572" t="s">
        <v>230</v>
      </c>
      <c r="E2572" s="3">
        <v>8</v>
      </c>
      <c r="F2572" s="3">
        <v>4</v>
      </c>
      <c r="G2572" s="3">
        <v>4</v>
      </c>
      <c r="H2572" s="3">
        <v>0</v>
      </c>
      <c r="I2572" s="3">
        <v>3</v>
      </c>
      <c r="J2572" s="3">
        <v>1</v>
      </c>
      <c r="K2572" s="3">
        <f t="shared" si="396"/>
        <v>7</v>
      </c>
      <c r="L2572" s="2">
        <f t="shared" si="397"/>
        <v>57.142857142857139</v>
      </c>
      <c r="M2572" s="2">
        <f t="shared" si="398"/>
        <v>57.142857142857139</v>
      </c>
      <c r="N2572" s="2">
        <f t="shared" si="399"/>
        <v>0</v>
      </c>
      <c r="O2572" s="2">
        <f t="shared" si="400"/>
        <v>42.857142857142854</v>
      </c>
      <c r="P2572" s="2">
        <f t="shared" si="402"/>
        <v>0</v>
      </c>
    </row>
    <row r="2573" spans="1:16">
      <c r="A2573" t="s">
        <v>7</v>
      </c>
      <c r="B2573" t="s">
        <v>67</v>
      </c>
      <c r="C2573" t="s">
        <v>236</v>
      </c>
      <c r="D2573" t="s">
        <v>231</v>
      </c>
      <c r="E2573" s="3">
        <v>9</v>
      </c>
      <c r="F2573" s="3">
        <v>4</v>
      </c>
      <c r="G2573" s="3">
        <v>3</v>
      </c>
      <c r="H2573" s="3">
        <v>1</v>
      </c>
      <c r="I2573" s="3">
        <v>5</v>
      </c>
      <c r="J2573" s="3">
        <v>0</v>
      </c>
      <c r="K2573" s="3">
        <f t="shared" si="396"/>
        <v>9</v>
      </c>
      <c r="L2573" s="2">
        <f t="shared" si="397"/>
        <v>44.444444444444443</v>
      </c>
      <c r="M2573" s="2">
        <f t="shared" si="398"/>
        <v>33.333333333333329</v>
      </c>
      <c r="N2573" s="2">
        <f t="shared" si="399"/>
        <v>11.111111111111111</v>
      </c>
      <c r="O2573" s="2">
        <f t="shared" si="400"/>
        <v>55.555555555555557</v>
      </c>
      <c r="P2573" s="2">
        <f t="shared" si="402"/>
        <v>25</v>
      </c>
    </row>
    <row r="2574" spans="1:16">
      <c r="A2574" t="s">
        <v>7</v>
      </c>
      <c r="B2574" t="s">
        <v>67</v>
      </c>
      <c r="C2574" t="s">
        <v>236</v>
      </c>
      <c r="D2574" t="s">
        <v>232</v>
      </c>
      <c r="E2574" s="3">
        <v>11</v>
      </c>
      <c r="F2574" s="3">
        <v>2</v>
      </c>
      <c r="G2574" s="3">
        <v>2</v>
      </c>
      <c r="H2574" s="3">
        <v>0</v>
      </c>
      <c r="I2574" s="3">
        <v>7</v>
      </c>
      <c r="J2574" s="3">
        <v>2</v>
      </c>
      <c r="K2574" s="3">
        <f t="shared" si="396"/>
        <v>9</v>
      </c>
      <c r="L2574" s="2">
        <f t="shared" si="397"/>
        <v>22.222222222222221</v>
      </c>
      <c r="M2574" s="2">
        <f t="shared" si="398"/>
        <v>22.222222222222221</v>
      </c>
      <c r="N2574" s="2">
        <f t="shared" si="399"/>
        <v>0</v>
      </c>
      <c r="O2574" s="2">
        <f t="shared" si="400"/>
        <v>77.777777777777786</v>
      </c>
      <c r="P2574" s="2">
        <f t="shared" si="402"/>
        <v>0</v>
      </c>
    </row>
    <row r="2575" spans="1:16">
      <c r="A2575" t="s">
        <v>7</v>
      </c>
      <c r="B2575" t="s">
        <v>67</v>
      </c>
      <c r="C2575" t="s">
        <v>236</v>
      </c>
      <c r="D2575" t="s">
        <v>233</v>
      </c>
      <c r="E2575" s="3">
        <v>3</v>
      </c>
      <c r="F2575" s="3">
        <v>0</v>
      </c>
      <c r="G2575" s="3">
        <v>0</v>
      </c>
      <c r="H2575" s="3">
        <v>0</v>
      </c>
      <c r="I2575" s="3">
        <v>1</v>
      </c>
      <c r="J2575" s="3">
        <v>2</v>
      </c>
      <c r="K2575" s="3">
        <f t="shared" si="396"/>
        <v>1</v>
      </c>
      <c r="L2575" s="2">
        <f t="shared" si="397"/>
        <v>0</v>
      </c>
      <c r="M2575" s="2">
        <f t="shared" si="398"/>
        <v>0</v>
      </c>
      <c r="N2575" s="2">
        <f t="shared" si="399"/>
        <v>0</v>
      </c>
      <c r="O2575" s="2">
        <f t="shared" si="400"/>
        <v>100</v>
      </c>
      <c r="P2575" s="2" t="str">
        <f t="shared" si="402"/>
        <v xml:space="preserve"> </v>
      </c>
    </row>
    <row r="2576" spans="1:16">
      <c r="A2576" t="s">
        <v>7</v>
      </c>
      <c r="B2576" t="s">
        <v>67</v>
      </c>
      <c r="C2576" t="s">
        <v>236</v>
      </c>
      <c r="D2576" t="s">
        <v>235</v>
      </c>
      <c r="E2576" s="3">
        <v>3</v>
      </c>
      <c r="F2576" s="3">
        <v>0</v>
      </c>
      <c r="G2576" s="3">
        <v>0</v>
      </c>
      <c r="H2576" s="3">
        <v>0</v>
      </c>
      <c r="I2576" s="3">
        <v>2</v>
      </c>
      <c r="J2576" s="3">
        <v>1</v>
      </c>
      <c r="K2576" s="3">
        <f t="shared" ref="K2576:K2639" si="405">E2576-J2576</f>
        <v>2</v>
      </c>
      <c r="L2576" s="2">
        <f t="shared" ref="L2576:L2639" si="406">F2576/$K2576*100</f>
        <v>0</v>
      </c>
      <c r="M2576" s="2">
        <f t="shared" ref="M2576:M2639" si="407">G2576/$K2576*100</f>
        <v>0</v>
      </c>
      <c r="N2576" s="2">
        <f t="shared" ref="N2576:N2639" si="408">H2576/$K2576*100</f>
        <v>0</v>
      </c>
      <c r="O2576" s="2">
        <f t="shared" ref="O2576:O2639" si="409">I2576/$K2576*100</f>
        <v>100</v>
      </c>
      <c r="P2576" s="2" t="str">
        <f t="shared" si="402"/>
        <v xml:space="preserve"> </v>
      </c>
    </row>
    <row r="2577" spans="1:16">
      <c r="A2577" t="s">
        <v>7</v>
      </c>
      <c r="B2577" t="s">
        <v>67</v>
      </c>
      <c r="C2577" t="s">
        <v>236</v>
      </c>
      <c r="D2577" t="s">
        <v>234</v>
      </c>
      <c r="E2577" s="3">
        <f t="shared" ref="E2577:J2577" si="410">SUM(E2563:E2571)</f>
        <v>121</v>
      </c>
      <c r="F2577" s="3">
        <f t="shared" si="410"/>
        <v>110</v>
      </c>
      <c r="G2577" s="3">
        <f t="shared" si="410"/>
        <v>97</v>
      </c>
      <c r="H2577" s="3">
        <f t="shared" si="410"/>
        <v>13</v>
      </c>
      <c r="I2577" s="3">
        <f t="shared" si="410"/>
        <v>8</v>
      </c>
      <c r="J2577" s="3">
        <f t="shared" si="410"/>
        <v>3</v>
      </c>
      <c r="K2577" s="3">
        <f t="shared" si="405"/>
        <v>118</v>
      </c>
      <c r="L2577" s="2">
        <f t="shared" si="406"/>
        <v>93.220338983050837</v>
      </c>
      <c r="M2577" s="2">
        <f t="shared" si="407"/>
        <v>82.203389830508485</v>
      </c>
      <c r="N2577" s="2">
        <f t="shared" si="408"/>
        <v>11.016949152542372</v>
      </c>
      <c r="O2577" s="2">
        <f t="shared" si="409"/>
        <v>6.7796610169491522</v>
      </c>
      <c r="P2577" s="2">
        <f t="shared" si="402"/>
        <v>11.818181818181818</v>
      </c>
    </row>
    <row r="2578" spans="1:16">
      <c r="A2578" t="s">
        <v>7</v>
      </c>
      <c r="B2578" t="s">
        <v>67</v>
      </c>
      <c r="C2578" t="s">
        <v>237</v>
      </c>
      <c r="D2578" t="s">
        <v>1</v>
      </c>
      <c r="E2578" s="3">
        <v>185</v>
      </c>
      <c r="F2578" s="3">
        <v>43</v>
      </c>
      <c r="G2578" s="3">
        <v>42</v>
      </c>
      <c r="H2578" s="3">
        <v>1</v>
      </c>
      <c r="I2578" s="3">
        <v>136</v>
      </c>
      <c r="J2578" s="3">
        <v>6</v>
      </c>
      <c r="K2578" s="3">
        <f t="shared" si="405"/>
        <v>179</v>
      </c>
      <c r="L2578" s="2">
        <f t="shared" si="406"/>
        <v>24.022346368715084</v>
      </c>
      <c r="M2578" s="2">
        <f t="shared" si="407"/>
        <v>23.463687150837988</v>
      </c>
      <c r="N2578" s="2">
        <f t="shared" si="408"/>
        <v>0.55865921787709494</v>
      </c>
      <c r="O2578" s="2">
        <f t="shared" si="409"/>
        <v>75.977653631284909</v>
      </c>
      <c r="P2578" s="2">
        <f t="shared" si="402"/>
        <v>2.3255813953488373</v>
      </c>
    </row>
    <row r="2579" spans="1:16">
      <c r="A2579" t="s">
        <v>7</v>
      </c>
      <c r="B2579" t="s">
        <v>67</v>
      </c>
      <c r="C2579" t="s">
        <v>237</v>
      </c>
      <c r="D2579" t="s">
        <v>219</v>
      </c>
      <c r="E2579" s="3">
        <v>13</v>
      </c>
      <c r="F2579" s="3">
        <v>0</v>
      </c>
      <c r="G2579" s="3">
        <v>0</v>
      </c>
      <c r="H2579" s="3">
        <v>0</v>
      </c>
      <c r="I2579" s="3">
        <v>13</v>
      </c>
      <c r="J2579" s="3">
        <v>0</v>
      </c>
      <c r="K2579" s="3">
        <f t="shared" si="405"/>
        <v>13</v>
      </c>
      <c r="L2579" s="2">
        <f t="shared" si="406"/>
        <v>0</v>
      </c>
      <c r="M2579" s="2">
        <f t="shared" si="407"/>
        <v>0</v>
      </c>
      <c r="N2579" s="2">
        <f t="shared" si="408"/>
        <v>0</v>
      </c>
      <c r="O2579" s="2">
        <f t="shared" si="409"/>
        <v>100</v>
      </c>
      <c r="P2579" s="2" t="str">
        <f t="shared" si="402"/>
        <v xml:space="preserve"> </v>
      </c>
    </row>
    <row r="2580" spans="1:16">
      <c r="A2580" t="s">
        <v>7</v>
      </c>
      <c r="B2580" t="s">
        <v>67</v>
      </c>
      <c r="C2580" t="s">
        <v>237</v>
      </c>
      <c r="D2580" t="s">
        <v>220</v>
      </c>
      <c r="E2580" s="3">
        <v>19</v>
      </c>
      <c r="F2580" s="3">
        <v>1</v>
      </c>
      <c r="G2580" s="3">
        <v>1</v>
      </c>
      <c r="H2580" s="3">
        <v>0</v>
      </c>
      <c r="I2580" s="3">
        <v>18</v>
      </c>
      <c r="J2580" s="3">
        <v>0</v>
      </c>
      <c r="K2580" s="3">
        <f t="shared" si="405"/>
        <v>19</v>
      </c>
      <c r="L2580" s="2">
        <f t="shared" si="406"/>
        <v>5.2631578947368416</v>
      </c>
      <c r="M2580" s="2">
        <f t="shared" si="407"/>
        <v>5.2631578947368416</v>
      </c>
      <c r="N2580" s="2">
        <f t="shared" si="408"/>
        <v>0</v>
      </c>
      <c r="O2580" s="2">
        <f t="shared" si="409"/>
        <v>94.73684210526315</v>
      </c>
      <c r="P2580" s="2">
        <f t="shared" si="402"/>
        <v>0</v>
      </c>
    </row>
    <row r="2581" spans="1:16">
      <c r="A2581" t="s">
        <v>7</v>
      </c>
      <c r="B2581" t="s">
        <v>67</v>
      </c>
      <c r="C2581" t="s">
        <v>237</v>
      </c>
      <c r="D2581" t="s">
        <v>221</v>
      </c>
      <c r="E2581" s="3">
        <v>15</v>
      </c>
      <c r="F2581" s="3">
        <v>4</v>
      </c>
      <c r="G2581" s="3">
        <v>4</v>
      </c>
      <c r="H2581" s="3">
        <v>0</v>
      </c>
      <c r="I2581" s="3">
        <v>11</v>
      </c>
      <c r="J2581" s="3">
        <v>0</v>
      </c>
      <c r="K2581" s="3">
        <f t="shared" si="405"/>
        <v>15</v>
      </c>
      <c r="L2581" s="2">
        <f t="shared" si="406"/>
        <v>26.666666666666668</v>
      </c>
      <c r="M2581" s="2">
        <f t="shared" si="407"/>
        <v>26.666666666666668</v>
      </c>
      <c r="N2581" s="2">
        <f t="shared" si="408"/>
        <v>0</v>
      </c>
      <c r="O2581" s="2">
        <f t="shared" si="409"/>
        <v>73.333333333333329</v>
      </c>
      <c r="P2581" s="2">
        <f t="shared" si="402"/>
        <v>0</v>
      </c>
    </row>
    <row r="2582" spans="1:16">
      <c r="A2582" t="s">
        <v>7</v>
      </c>
      <c r="B2582" t="s">
        <v>67</v>
      </c>
      <c r="C2582" t="s">
        <v>237</v>
      </c>
      <c r="D2582" t="s">
        <v>222</v>
      </c>
      <c r="E2582" s="3">
        <v>14</v>
      </c>
      <c r="F2582" s="3">
        <v>4</v>
      </c>
      <c r="G2582" s="3">
        <v>4</v>
      </c>
      <c r="H2582" s="3">
        <v>0</v>
      </c>
      <c r="I2582" s="3">
        <v>10</v>
      </c>
      <c r="J2582" s="3">
        <v>0</v>
      </c>
      <c r="K2582" s="3">
        <f t="shared" si="405"/>
        <v>14</v>
      </c>
      <c r="L2582" s="2">
        <f t="shared" si="406"/>
        <v>28.571428571428569</v>
      </c>
      <c r="M2582" s="2">
        <f t="shared" si="407"/>
        <v>28.571428571428569</v>
      </c>
      <c r="N2582" s="2">
        <f t="shared" si="408"/>
        <v>0</v>
      </c>
      <c r="O2582" s="2">
        <f t="shared" si="409"/>
        <v>71.428571428571431</v>
      </c>
      <c r="P2582" s="2">
        <f t="shared" si="402"/>
        <v>0</v>
      </c>
    </row>
    <row r="2583" spans="1:16">
      <c r="A2583" t="s">
        <v>7</v>
      </c>
      <c r="B2583" t="s">
        <v>67</v>
      </c>
      <c r="C2583" t="s">
        <v>237</v>
      </c>
      <c r="D2583" t="s">
        <v>223</v>
      </c>
      <c r="E2583" s="3">
        <v>19</v>
      </c>
      <c r="F2583" s="3">
        <v>5</v>
      </c>
      <c r="G2583" s="3">
        <v>5</v>
      </c>
      <c r="H2583" s="3">
        <v>0</v>
      </c>
      <c r="I2583" s="3">
        <v>13</v>
      </c>
      <c r="J2583" s="3">
        <v>1</v>
      </c>
      <c r="K2583" s="3">
        <f t="shared" si="405"/>
        <v>18</v>
      </c>
      <c r="L2583" s="2">
        <f t="shared" si="406"/>
        <v>27.777777777777779</v>
      </c>
      <c r="M2583" s="2">
        <f t="shared" si="407"/>
        <v>27.777777777777779</v>
      </c>
      <c r="N2583" s="2">
        <f t="shared" si="408"/>
        <v>0</v>
      </c>
      <c r="O2583" s="2">
        <f t="shared" si="409"/>
        <v>72.222222222222214</v>
      </c>
      <c r="P2583" s="2">
        <f t="shared" si="402"/>
        <v>0</v>
      </c>
    </row>
    <row r="2584" spans="1:16">
      <c r="A2584" t="s">
        <v>7</v>
      </c>
      <c r="B2584" t="s">
        <v>67</v>
      </c>
      <c r="C2584" t="s">
        <v>237</v>
      </c>
      <c r="D2584" t="s">
        <v>224</v>
      </c>
      <c r="E2584" s="3">
        <v>13</v>
      </c>
      <c r="F2584" s="3">
        <v>8</v>
      </c>
      <c r="G2584" s="3">
        <v>7</v>
      </c>
      <c r="H2584" s="3">
        <v>1</v>
      </c>
      <c r="I2584" s="3">
        <v>5</v>
      </c>
      <c r="J2584" s="3">
        <v>0</v>
      </c>
      <c r="K2584" s="3">
        <f t="shared" si="405"/>
        <v>13</v>
      </c>
      <c r="L2584" s="2">
        <f t="shared" si="406"/>
        <v>61.53846153846154</v>
      </c>
      <c r="M2584" s="2">
        <f t="shared" si="407"/>
        <v>53.846153846153847</v>
      </c>
      <c r="N2584" s="2">
        <f t="shared" si="408"/>
        <v>7.6923076923076925</v>
      </c>
      <c r="O2584" s="2">
        <f t="shared" si="409"/>
        <v>38.461538461538467</v>
      </c>
      <c r="P2584" s="2">
        <f t="shared" si="402"/>
        <v>12.5</v>
      </c>
    </row>
    <row r="2585" spans="1:16">
      <c r="A2585" t="s">
        <v>7</v>
      </c>
      <c r="B2585" t="s">
        <v>67</v>
      </c>
      <c r="C2585" t="s">
        <v>237</v>
      </c>
      <c r="D2585" t="s">
        <v>225</v>
      </c>
      <c r="E2585" s="3">
        <v>13</v>
      </c>
      <c r="F2585" s="3">
        <v>8</v>
      </c>
      <c r="G2585" s="3">
        <v>8</v>
      </c>
      <c r="H2585" s="3">
        <v>0</v>
      </c>
      <c r="I2585" s="3">
        <v>5</v>
      </c>
      <c r="J2585" s="3">
        <v>0</v>
      </c>
      <c r="K2585" s="3">
        <f t="shared" si="405"/>
        <v>13</v>
      </c>
      <c r="L2585" s="2">
        <f t="shared" si="406"/>
        <v>61.53846153846154</v>
      </c>
      <c r="M2585" s="2">
        <f t="shared" si="407"/>
        <v>61.53846153846154</v>
      </c>
      <c r="N2585" s="2">
        <f t="shared" si="408"/>
        <v>0</v>
      </c>
      <c r="O2585" s="2">
        <f t="shared" si="409"/>
        <v>38.461538461538467</v>
      </c>
      <c r="P2585" s="2">
        <f t="shared" si="402"/>
        <v>0</v>
      </c>
    </row>
    <row r="2586" spans="1:16">
      <c r="A2586" t="s">
        <v>7</v>
      </c>
      <c r="B2586" t="s">
        <v>67</v>
      </c>
      <c r="C2586" t="s">
        <v>237</v>
      </c>
      <c r="D2586" t="s">
        <v>226</v>
      </c>
      <c r="E2586" s="3">
        <v>16</v>
      </c>
      <c r="F2586" s="3">
        <v>3</v>
      </c>
      <c r="G2586" s="3">
        <v>3</v>
      </c>
      <c r="H2586" s="3">
        <v>0</v>
      </c>
      <c r="I2586" s="3">
        <v>13</v>
      </c>
      <c r="J2586" s="3">
        <v>0</v>
      </c>
      <c r="K2586" s="3">
        <f t="shared" si="405"/>
        <v>16</v>
      </c>
      <c r="L2586" s="2">
        <f t="shared" si="406"/>
        <v>18.75</v>
      </c>
      <c r="M2586" s="2">
        <f t="shared" si="407"/>
        <v>18.75</v>
      </c>
      <c r="N2586" s="2">
        <f t="shared" si="408"/>
        <v>0</v>
      </c>
      <c r="O2586" s="2">
        <f t="shared" si="409"/>
        <v>81.25</v>
      </c>
      <c r="P2586" s="2">
        <f t="shared" si="402"/>
        <v>0</v>
      </c>
    </row>
    <row r="2587" spans="1:16">
      <c r="A2587" t="s">
        <v>7</v>
      </c>
      <c r="B2587" t="s">
        <v>67</v>
      </c>
      <c r="C2587" t="s">
        <v>237</v>
      </c>
      <c r="D2587" t="s">
        <v>227</v>
      </c>
      <c r="E2587" s="3">
        <v>11</v>
      </c>
      <c r="F2587" s="3">
        <v>4</v>
      </c>
      <c r="G2587" s="3">
        <v>4</v>
      </c>
      <c r="H2587" s="3">
        <v>0</v>
      </c>
      <c r="I2587" s="3">
        <v>7</v>
      </c>
      <c r="J2587" s="3">
        <v>0</v>
      </c>
      <c r="K2587" s="3">
        <f t="shared" si="405"/>
        <v>11</v>
      </c>
      <c r="L2587" s="2">
        <f t="shared" si="406"/>
        <v>36.363636363636367</v>
      </c>
      <c r="M2587" s="2">
        <f t="shared" si="407"/>
        <v>36.363636363636367</v>
      </c>
      <c r="N2587" s="2">
        <f t="shared" si="408"/>
        <v>0</v>
      </c>
      <c r="O2587" s="2">
        <f t="shared" si="409"/>
        <v>63.636363636363633</v>
      </c>
      <c r="P2587" s="2">
        <f t="shared" si="402"/>
        <v>0</v>
      </c>
    </row>
    <row r="2588" spans="1:16">
      <c r="A2588" t="s">
        <v>7</v>
      </c>
      <c r="B2588" t="s">
        <v>67</v>
      </c>
      <c r="C2588" t="s">
        <v>237</v>
      </c>
      <c r="D2588" t="s">
        <v>228</v>
      </c>
      <c r="E2588" s="3">
        <v>8</v>
      </c>
      <c r="F2588" s="3">
        <v>4</v>
      </c>
      <c r="G2588" s="3">
        <v>4</v>
      </c>
      <c r="H2588" s="3">
        <v>0</v>
      </c>
      <c r="I2588" s="3">
        <v>4</v>
      </c>
      <c r="J2588" s="3">
        <v>0</v>
      </c>
      <c r="K2588" s="3">
        <f t="shared" si="405"/>
        <v>8</v>
      </c>
      <c r="L2588" s="2">
        <f t="shared" si="406"/>
        <v>50</v>
      </c>
      <c r="M2588" s="2">
        <f t="shared" si="407"/>
        <v>50</v>
      </c>
      <c r="N2588" s="2">
        <f t="shared" si="408"/>
        <v>0</v>
      </c>
      <c r="O2588" s="2">
        <f t="shared" si="409"/>
        <v>50</v>
      </c>
      <c r="P2588" s="2">
        <f t="shared" si="402"/>
        <v>0</v>
      </c>
    </row>
    <row r="2589" spans="1:16">
      <c r="A2589" t="s">
        <v>7</v>
      </c>
      <c r="B2589" t="s">
        <v>67</v>
      </c>
      <c r="C2589" t="s">
        <v>237</v>
      </c>
      <c r="D2589" t="s">
        <v>229</v>
      </c>
      <c r="E2589" s="3">
        <v>11</v>
      </c>
      <c r="F2589" s="3">
        <v>0</v>
      </c>
      <c r="G2589" s="3">
        <v>0</v>
      </c>
      <c r="H2589" s="3">
        <v>0</v>
      </c>
      <c r="I2589" s="3">
        <v>9</v>
      </c>
      <c r="J2589" s="3">
        <v>2</v>
      </c>
      <c r="K2589" s="3">
        <f t="shared" si="405"/>
        <v>9</v>
      </c>
      <c r="L2589" s="2">
        <f t="shared" si="406"/>
        <v>0</v>
      </c>
      <c r="M2589" s="2">
        <f t="shared" si="407"/>
        <v>0</v>
      </c>
      <c r="N2589" s="2">
        <f t="shared" si="408"/>
        <v>0</v>
      </c>
      <c r="O2589" s="2">
        <f t="shared" si="409"/>
        <v>100</v>
      </c>
      <c r="P2589" s="2" t="str">
        <f t="shared" si="402"/>
        <v xml:space="preserve"> </v>
      </c>
    </row>
    <row r="2590" spans="1:16">
      <c r="A2590" t="s">
        <v>7</v>
      </c>
      <c r="B2590" t="s">
        <v>67</v>
      </c>
      <c r="C2590" t="s">
        <v>237</v>
      </c>
      <c r="D2590" t="s">
        <v>230</v>
      </c>
      <c r="E2590" s="3">
        <v>8</v>
      </c>
      <c r="F2590" s="3">
        <v>1</v>
      </c>
      <c r="G2590" s="3">
        <v>1</v>
      </c>
      <c r="H2590" s="3">
        <v>0</v>
      </c>
      <c r="I2590" s="3">
        <v>7</v>
      </c>
      <c r="J2590" s="3">
        <v>0</v>
      </c>
      <c r="K2590" s="3">
        <f t="shared" si="405"/>
        <v>8</v>
      </c>
      <c r="L2590" s="2">
        <f t="shared" si="406"/>
        <v>12.5</v>
      </c>
      <c r="M2590" s="2">
        <f t="shared" si="407"/>
        <v>12.5</v>
      </c>
      <c r="N2590" s="2">
        <f t="shared" si="408"/>
        <v>0</v>
      </c>
      <c r="O2590" s="2">
        <f t="shared" si="409"/>
        <v>87.5</v>
      </c>
      <c r="P2590" s="2">
        <f t="shared" si="402"/>
        <v>0</v>
      </c>
    </row>
    <row r="2591" spans="1:16">
      <c r="A2591" t="s">
        <v>7</v>
      </c>
      <c r="B2591" t="s">
        <v>67</v>
      </c>
      <c r="C2591" t="s">
        <v>237</v>
      </c>
      <c r="D2591" t="s">
        <v>231</v>
      </c>
      <c r="E2591" s="3">
        <v>11</v>
      </c>
      <c r="F2591" s="3">
        <v>1</v>
      </c>
      <c r="G2591" s="3">
        <v>1</v>
      </c>
      <c r="H2591" s="3">
        <v>0</v>
      </c>
      <c r="I2591" s="3">
        <v>10</v>
      </c>
      <c r="J2591" s="3">
        <v>0</v>
      </c>
      <c r="K2591" s="3">
        <f t="shared" si="405"/>
        <v>11</v>
      </c>
      <c r="L2591" s="2">
        <f t="shared" si="406"/>
        <v>9.0909090909090917</v>
      </c>
      <c r="M2591" s="2">
        <f t="shared" si="407"/>
        <v>9.0909090909090917</v>
      </c>
      <c r="N2591" s="2">
        <f t="shared" si="408"/>
        <v>0</v>
      </c>
      <c r="O2591" s="2">
        <f t="shared" si="409"/>
        <v>90.909090909090907</v>
      </c>
      <c r="P2591" s="2">
        <f t="shared" si="402"/>
        <v>0</v>
      </c>
    </row>
    <row r="2592" spans="1:16">
      <c r="A2592" t="s">
        <v>7</v>
      </c>
      <c r="B2592" t="s">
        <v>67</v>
      </c>
      <c r="C2592" t="s">
        <v>237</v>
      </c>
      <c r="D2592" t="s">
        <v>232</v>
      </c>
      <c r="E2592" s="3">
        <v>4</v>
      </c>
      <c r="F2592" s="3">
        <v>0</v>
      </c>
      <c r="G2592" s="3">
        <v>0</v>
      </c>
      <c r="H2592" s="3">
        <v>0</v>
      </c>
      <c r="I2592" s="3">
        <v>3</v>
      </c>
      <c r="J2592" s="3">
        <v>1</v>
      </c>
      <c r="K2592" s="3">
        <f t="shared" si="405"/>
        <v>3</v>
      </c>
      <c r="L2592" s="2">
        <f t="shared" si="406"/>
        <v>0</v>
      </c>
      <c r="M2592" s="2">
        <f t="shared" si="407"/>
        <v>0</v>
      </c>
      <c r="N2592" s="2">
        <f t="shared" si="408"/>
        <v>0</v>
      </c>
      <c r="O2592" s="2">
        <f t="shared" si="409"/>
        <v>100</v>
      </c>
      <c r="P2592" s="2" t="str">
        <f t="shared" si="402"/>
        <v xml:space="preserve"> </v>
      </c>
    </row>
    <row r="2593" spans="1:16">
      <c r="A2593" t="s">
        <v>7</v>
      </c>
      <c r="B2593" t="s">
        <v>67</v>
      </c>
      <c r="C2593" t="s">
        <v>237</v>
      </c>
      <c r="D2593" t="s">
        <v>233</v>
      </c>
      <c r="E2593" s="3">
        <v>3</v>
      </c>
      <c r="F2593" s="3">
        <v>0</v>
      </c>
      <c r="G2593" s="3">
        <v>0</v>
      </c>
      <c r="H2593" s="3">
        <v>0</v>
      </c>
      <c r="I2593" s="3">
        <v>1</v>
      </c>
      <c r="J2593" s="3">
        <v>2</v>
      </c>
      <c r="K2593" s="3">
        <f t="shared" si="405"/>
        <v>1</v>
      </c>
      <c r="L2593" s="2">
        <f t="shared" si="406"/>
        <v>0</v>
      </c>
      <c r="M2593" s="2">
        <f t="shared" si="407"/>
        <v>0</v>
      </c>
      <c r="N2593" s="2">
        <f t="shared" si="408"/>
        <v>0</v>
      </c>
      <c r="O2593" s="2">
        <f t="shared" si="409"/>
        <v>100</v>
      </c>
      <c r="P2593" s="2" t="str">
        <f t="shared" si="402"/>
        <v xml:space="preserve"> </v>
      </c>
    </row>
    <row r="2594" spans="1:16">
      <c r="A2594" t="s">
        <v>7</v>
      </c>
      <c r="B2594" t="s">
        <v>67</v>
      </c>
      <c r="C2594" t="s">
        <v>237</v>
      </c>
      <c r="D2594" t="s">
        <v>235</v>
      </c>
      <c r="E2594" s="3">
        <v>7</v>
      </c>
      <c r="F2594" s="3">
        <v>0</v>
      </c>
      <c r="G2594" s="3">
        <v>0</v>
      </c>
      <c r="H2594" s="3">
        <v>0</v>
      </c>
      <c r="I2594" s="3">
        <v>7</v>
      </c>
      <c r="J2594" s="3">
        <v>0</v>
      </c>
      <c r="K2594" s="3">
        <f t="shared" si="405"/>
        <v>7</v>
      </c>
      <c r="L2594" s="2">
        <f t="shared" si="406"/>
        <v>0</v>
      </c>
      <c r="M2594" s="2">
        <f t="shared" si="407"/>
        <v>0</v>
      </c>
      <c r="N2594" s="2">
        <f t="shared" si="408"/>
        <v>0</v>
      </c>
      <c r="O2594" s="2">
        <f t="shared" si="409"/>
        <v>100</v>
      </c>
      <c r="P2594" s="2" t="str">
        <f t="shared" si="402"/>
        <v xml:space="preserve"> </v>
      </c>
    </row>
    <row r="2595" spans="1:16">
      <c r="A2595" t="s">
        <v>7</v>
      </c>
      <c r="B2595" t="s">
        <v>67</v>
      </c>
      <c r="C2595" t="s">
        <v>237</v>
      </c>
      <c r="D2595" t="s">
        <v>234</v>
      </c>
      <c r="E2595" s="3">
        <f t="shared" ref="E2595:J2595" si="411">SUM(E2581:E2589)</f>
        <v>120</v>
      </c>
      <c r="F2595" s="3">
        <f t="shared" si="411"/>
        <v>40</v>
      </c>
      <c r="G2595" s="3">
        <f t="shared" si="411"/>
        <v>39</v>
      </c>
      <c r="H2595" s="3">
        <f t="shared" si="411"/>
        <v>1</v>
      </c>
      <c r="I2595" s="3">
        <f t="shared" si="411"/>
        <v>77</v>
      </c>
      <c r="J2595" s="3">
        <f t="shared" si="411"/>
        <v>3</v>
      </c>
      <c r="K2595" s="3">
        <f t="shared" si="405"/>
        <v>117</v>
      </c>
      <c r="L2595" s="2">
        <f t="shared" si="406"/>
        <v>34.188034188034187</v>
      </c>
      <c r="M2595" s="2">
        <f t="shared" si="407"/>
        <v>33.333333333333329</v>
      </c>
      <c r="N2595" s="2">
        <f t="shared" si="408"/>
        <v>0.85470085470085477</v>
      </c>
      <c r="O2595" s="2">
        <f t="shared" si="409"/>
        <v>65.811965811965806</v>
      </c>
      <c r="P2595" s="2">
        <f t="shared" si="402"/>
        <v>2.5</v>
      </c>
    </row>
    <row r="2596" spans="1:16">
      <c r="A2596" t="s">
        <v>7</v>
      </c>
      <c r="B2596" t="s">
        <v>73</v>
      </c>
      <c r="C2596" t="s">
        <v>236</v>
      </c>
      <c r="D2596" t="s">
        <v>1</v>
      </c>
      <c r="E2596" s="3">
        <v>21797</v>
      </c>
      <c r="F2596" s="3">
        <v>16480</v>
      </c>
      <c r="G2596" s="3">
        <v>14777</v>
      </c>
      <c r="H2596" s="3">
        <v>1703</v>
      </c>
      <c r="I2596" s="3">
        <v>5118</v>
      </c>
      <c r="J2596" s="3">
        <v>199</v>
      </c>
      <c r="K2596" s="3">
        <f t="shared" si="405"/>
        <v>21598</v>
      </c>
      <c r="L2596" s="2">
        <f t="shared" si="406"/>
        <v>76.303361422353916</v>
      </c>
      <c r="M2596" s="2">
        <f t="shared" si="407"/>
        <v>68.418372071488093</v>
      </c>
      <c r="N2596" s="2">
        <f t="shared" si="408"/>
        <v>7.88498935086582</v>
      </c>
      <c r="O2596" s="2">
        <f t="shared" si="409"/>
        <v>23.696638577646077</v>
      </c>
      <c r="P2596" s="2">
        <f t="shared" si="402"/>
        <v>10.333737864077671</v>
      </c>
    </row>
    <row r="2597" spans="1:16">
      <c r="A2597" t="s">
        <v>7</v>
      </c>
      <c r="B2597" t="s">
        <v>73</v>
      </c>
      <c r="C2597" t="s">
        <v>236</v>
      </c>
      <c r="D2597" t="s">
        <v>219</v>
      </c>
      <c r="E2597" s="3">
        <v>1636</v>
      </c>
      <c r="F2597" s="3">
        <v>73</v>
      </c>
      <c r="G2597" s="3">
        <v>51</v>
      </c>
      <c r="H2597" s="3">
        <v>22</v>
      </c>
      <c r="I2597" s="3">
        <v>1553</v>
      </c>
      <c r="J2597" s="3">
        <v>10</v>
      </c>
      <c r="K2597" s="3">
        <f t="shared" si="405"/>
        <v>1626</v>
      </c>
      <c r="L2597" s="2">
        <f t="shared" si="406"/>
        <v>4.4895448954489545</v>
      </c>
      <c r="M2597" s="2">
        <f t="shared" si="407"/>
        <v>3.1365313653136528</v>
      </c>
      <c r="N2597" s="2">
        <f t="shared" si="408"/>
        <v>1.3530135301353015</v>
      </c>
      <c r="O2597" s="2">
        <f t="shared" si="409"/>
        <v>95.510455104551056</v>
      </c>
      <c r="P2597" s="2">
        <f t="shared" si="402"/>
        <v>30.136986301369863</v>
      </c>
    </row>
    <row r="2598" spans="1:16">
      <c r="A2598" t="s">
        <v>7</v>
      </c>
      <c r="B2598" t="s">
        <v>73</v>
      </c>
      <c r="C2598" t="s">
        <v>236</v>
      </c>
      <c r="D2598" t="s">
        <v>220</v>
      </c>
      <c r="E2598" s="3">
        <v>2562</v>
      </c>
      <c r="F2598" s="3">
        <v>939</v>
      </c>
      <c r="G2598" s="3">
        <v>725</v>
      </c>
      <c r="H2598" s="3">
        <v>214</v>
      </c>
      <c r="I2598" s="3">
        <v>1613</v>
      </c>
      <c r="J2598" s="3">
        <v>10</v>
      </c>
      <c r="K2598" s="3">
        <f t="shared" si="405"/>
        <v>2552</v>
      </c>
      <c r="L2598" s="2">
        <f t="shared" si="406"/>
        <v>36.794670846394986</v>
      </c>
      <c r="M2598" s="2">
        <f t="shared" si="407"/>
        <v>28.40909090909091</v>
      </c>
      <c r="N2598" s="2">
        <f t="shared" si="408"/>
        <v>8.3855799373040742</v>
      </c>
      <c r="O2598" s="2">
        <f t="shared" si="409"/>
        <v>63.205329153605014</v>
      </c>
      <c r="P2598" s="2">
        <f t="shared" si="402"/>
        <v>22.790202342917997</v>
      </c>
    </row>
    <row r="2599" spans="1:16">
      <c r="A2599" t="s">
        <v>7</v>
      </c>
      <c r="B2599" t="s">
        <v>73</v>
      </c>
      <c r="C2599" t="s">
        <v>236</v>
      </c>
      <c r="D2599" t="s">
        <v>221</v>
      </c>
      <c r="E2599" s="3">
        <v>2460</v>
      </c>
      <c r="F2599" s="3">
        <v>2053</v>
      </c>
      <c r="G2599" s="3">
        <v>1811</v>
      </c>
      <c r="H2599" s="3">
        <v>242</v>
      </c>
      <c r="I2599" s="3">
        <v>387</v>
      </c>
      <c r="J2599" s="3">
        <v>20</v>
      </c>
      <c r="K2599" s="3">
        <f t="shared" si="405"/>
        <v>2440</v>
      </c>
      <c r="L2599" s="2">
        <f t="shared" si="406"/>
        <v>84.139344262295083</v>
      </c>
      <c r="M2599" s="2">
        <f t="shared" si="407"/>
        <v>74.221311475409834</v>
      </c>
      <c r="N2599" s="2">
        <f t="shared" si="408"/>
        <v>9.9180327868852469</v>
      </c>
      <c r="O2599" s="2">
        <f t="shared" si="409"/>
        <v>15.860655737704917</v>
      </c>
      <c r="P2599" s="2">
        <f t="shared" si="402"/>
        <v>11.787627861665854</v>
      </c>
    </row>
    <row r="2600" spans="1:16">
      <c r="A2600" t="s">
        <v>7</v>
      </c>
      <c r="B2600" t="s">
        <v>73</v>
      </c>
      <c r="C2600" t="s">
        <v>236</v>
      </c>
      <c r="D2600" t="s">
        <v>222</v>
      </c>
      <c r="E2600" s="3">
        <v>2542</v>
      </c>
      <c r="F2600" s="3">
        <v>2402</v>
      </c>
      <c r="G2600" s="3">
        <v>2182</v>
      </c>
      <c r="H2600" s="3">
        <v>220</v>
      </c>
      <c r="I2600" s="3">
        <v>120</v>
      </c>
      <c r="J2600" s="3">
        <v>20</v>
      </c>
      <c r="K2600" s="3">
        <f t="shared" si="405"/>
        <v>2522</v>
      </c>
      <c r="L2600" s="2">
        <f t="shared" si="406"/>
        <v>95.241871530531313</v>
      </c>
      <c r="M2600" s="2">
        <f t="shared" si="407"/>
        <v>86.518636003172091</v>
      </c>
      <c r="N2600" s="2">
        <f t="shared" si="408"/>
        <v>8.7232355273592379</v>
      </c>
      <c r="O2600" s="2">
        <f t="shared" si="409"/>
        <v>4.7581284694686756</v>
      </c>
      <c r="P2600" s="2">
        <f t="shared" si="402"/>
        <v>9.1590341382181517</v>
      </c>
    </row>
    <row r="2601" spans="1:16">
      <c r="A2601" t="s">
        <v>7</v>
      </c>
      <c r="B2601" t="s">
        <v>73</v>
      </c>
      <c r="C2601" t="s">
        <v>236</v>
      </c>
      <c r="D2601" t="s">
        <v>223</v>
      </c>
      <c r="E2601" s="3">
        <v>2588</v>
      </c>
      <c r="F2601" s="3">
        <v>2480</v>
      </c>
      <c r="G2601" s="3">
        <v>2272</v>
      </c>
      <c r="H2601" s="3">
        <v>208</v>
      </c>
      <c r="I2601" s="3">
        <v>91</v>
      </c>
      <c r="J2601" s="3">
        <v>17</v>
      </c>
      <c r="K2601" s="3">
        <f t="shared" si="405"/>
        <v>2571</v>
      </c>
      <c r="L2601" s="2">
        <f t="shared" si="406"/>
        <v>96.460521197977442</v>
      </c>
      <c r="M2601" s="2">
        <f t="shared" si="407"/>
        <v>88.370283936211592</v>
      </c>
      <c r="N2601" s="2">
        <f t="shared" si="408"/>
        <v>8.09023726176585</v>
      </c>
      <c r="O2601" s="2">
        <f t="shared" si="409"/>
        <v>3.5394788020225594</v>
      </c>
      <c r="P2601" s="2">
        <f t="shared" ref="P2601:P2664" si="412">IF(F2601&gt;0,H2601/F2601*100," ")</f>
        <v>8.3870967741935498</v>
      </c>
    </row>
    <row r="2602" spans="1:16">
      <c r="A2602" t="s">
        <v>7</v>
      </c>
      <c r="B2602" t="s">
        <v>73</v>
      </c>
      <c r="C2602" t="s">
        <v>236</v>
      </c>
      <c r="D2602" t="s">
        <v>224</v>
      </c>
      <c r="E2602" s="3">
        <v>2512</v>
      </c>
      <c r="F2602" s="3">
        <v>2411</v>
      </c>
      <c r="G2602" s="3">
        <v>2202</v>
      </c>
      <c r="H2602" s="3">
        <v>209</v>
      </c>
      <c r="I2602" s="3">
        <v>74</v>
      </c>
      <c r="J2602" s="3">
        <v>27</v>
      </c>
      <c r="K2602" s="3">
        <f t="shared" si="405"/>
        <v>2485</v>
      </c>
      <c r="L2602" s="2">
        <f t="shared" si="406"/>
        <v>97.022132796780681</v>
      </c>
      <c r="M2602" s="2">
        <f t="shared" si="407"/>
        <v>88.611670020120727</v>
      </c>
      <c r="N2602" s="2">
        <f t="shared" si="408"/>
        <v>8.4104627766599602</v>
      </c>
      <c r="O2602" s="2">
        <f t="shared" si="409"/>
        <v>2.9778672032193159</v>
      </c>
      <c r="P2602" s="2">
        <f t="shared" si="412"/>
        <v>8.6686022397345504</v>
      </c>
    </row>
    <row r="2603" spans="1:16">
      <c r="A2603" t="s">
        <v>7</v>
      </c>
      <c r="B2603" t="s">
        <v>73</v>
      </c>
      <c r="C2603" t="s">
        <v>236</v>
      </c>
      <c r="D2603" t="s">
        <v>225</v>
      </c>
      <c r="E2603" s="3">
        <v>1794</v>
      </c>
      <c r="F2603" s="3">
        <v>1710</v>
      </c>
      <c r="G2603" s="3">
        <v>1548</v>
      </c>
      <c r="H2603" s="3">
        <v>162</v>
      </c>
      <c r="I2603" s="3">
        <v>62</v>
      </c>
      <c r="J2603" s="3">
        <v>22</v>
      </c>
      <c r="K2603" s="3">
        <f t="shared" si="405"/>
        <v>1772</v>
      </c>
      <c r="L2603" s="2">
        <f t="shared" si="406"/>
        <v>96.50112866817156</v>
      </c>
      <c r="M2603" s="2">
        <f t="shared" si="407"/>
        <v>87.358916478555301</v>
      </c>
      <c r="N2603" s="2">
        <f t="shared" si="408"/>
        <v>9.1422121896162523</v>
      </c>
      <c r="O2603" s="2">
        <f t="shared" si="409"/>
        <v>3.4988713318284423</v>
      </c>
      <c r="P2603" s="2">
        <f t="shared" si="412"/>
        <v>9.4736842105263168</v>
      </c>
    </row>
    <row r="2604" spans="1:16">
      <c r="A2604" t="s">
        <v>7</v>
      </c>
      <c r="B2604" t="s">
        <v>73</v>
      </c>
      <c r="C2604" t="s">
        <v>236</v>
      </c>
      <c r="D2604" t="s">
        <v>226</v>
      </c>
      <c r="E2604" s="3">
        <v>1617</v>
      </c>
      <c r="F2604" s="3">
        <v>1540</v>
      </c>
      <c r="G2604" s="3">
        <v>1401</v>
      </c>
      <c r="H2604" s="3">
        <v>139</v>
      </c>
      <c r="I2604" s="3">
        <v>59</v>
      </c>
      <c r="J2604" s="3">
        <v>18</v>
      </c>
      <c r="K2604" s="3">
        <f t="shared" si="405"/>
        <v>1599</v>
      </c>
      <c r="L2604" s="2">
        <f t="shared" si="406"/>
        <v>96.310193871169474</v>
      </c>
      <c r="M2604" s="2">
        <f t="shared" si="407"/>
        <v>87.617260787992493</v>
      </c>
      <c r="N2604" s="2">
        <f t="shared" si="408"/>
        <v>8.6929330831769853</v>
      </c>
      <c r="O2604" s="2">
        <f t="shared" si="409"/>
        <v>3.6898061288305186</v>
      </c>
      <c r="P2604" s="2">
        <f t="shared" si="412"/>
        <v>9.0259740259740262</v>
      </c>
    </row>
    <row r="2605" spans="1:16">
      <c r="A2605" t="s">
        <v>7</v>
      </c>
      <c r="B2605" t="s">
        <v>73</v>
      </c>
      <c r="C2605" t="s">
        <v>236</v>
      </c>
      <c r="D2605" t="s">
        <v>227</v>
      </c>
      <c r="E2605" s="3">
        <v>1319</v>
      </c>
      <c r="F2605" s="3">
        <v>1191</v>
      </c>
      <c r="G2605" s="3">
        <v>1071</v>
      </c>
      <c r="H2605" s="3">
        <v>120</v>
      </c>
      <c r="I2605" s="3">
        <v>106</v>
      </c>
      <c r="J2605" s="3">
        <v>22</v>
      </c>
      <c r="K2605" s="3">
        <f t="shared" si="405"/>
        <v>1297</v>
      </c>
      <c r="L2605" s="2">
        <f t="shared" si="406"/>
        <v>91.827293754818811</v>
      </c>
      <c r="M2605" s="2">
        <f t="shared" si="407"/>
        <v>82.575173477255206</v>
      </c>
      <c r="N2605" s="2">
        <f t="shared" si="408"/>
        <v>9.2521202775636073</v>
      </c>
      <c r="O2605" s="2">
        <f t="shared" si="409"/>
        <v>8.1727062451811872</v>
      </c>
      <c r="P2605" s="2">
        <f t="shared" si="412"/>
        <v>10.075566750629724</v>
      </c>
    </row>
    <row r="2606" spans="1:16">
      <c r="A2606" t="s">
        <v>7</v>
      </c>
      <c r="B2606" t="s">
        <v>73</v>
      </c>
      <c r="C2606" t="s">
        <v>236</v>
      </c>
      <c r="D2606" t="s">
        <v>228</v>
      </c>
      <c r="E2606" s="3">
        <v>993</v>
      </c>
      <c r="F2606" s="3">
        <v>849</v>
      </c>
      <c r="G2606" s="3">
        <v>771</v>
      </c>
      <c r="H2606" s="3">
        <v>78</v>
      </c>
      <c r="I2606" s="3">
        <v>135</v>
      </c>
      <c r="J2606" s="3">
        <v>9</v>
      </c>
      <c r="K2606" s="3">
        <f t="shared" si="405"/>
        <v>984</v>
      </c>
      <c r="L2606" s="2">
        <f t="shared" si="406"/>
        <v>86.280487804878049</v>
      </c>
      <c r="M2606" s="2">
        <f t="shared" si="407"/>
        <v>78.353658536585371</v>
      </c>
      <c r="N2606" s="2">
        <f t="shared" si="408"/>
        <v>7.9268292682926829</v>
      </c>
      <c r="O2606" s="2">
        <f t="shared" si="409"/>
        <v>13.719512195121952</v>
      </c>
      <c r="P2606" s="2">
        <f t="shared" si="412"/>
        <v>9.1872791519434625</v>
      </c>
    </row>
    <row r="2607" spans="1:16">
      <c r="A2607" t="s">
        <v>7</v>
      </c>
      <c r="B2607" t="s">
        <v>73</v>
      </c>
      <c r="C2607" t="s">
        <v>236</v>
      </c>
      <c r="D2607" t="s">
        <v>229</v>
      </c>
      <c r="E2607" s="3">
        <v>633</v>
      </c>
      <c r="F2607" s="3">
        <v>428</v>
      </c>
      <c r="G2607" s="3">
        <v>379</v>
      </c>
      <c r="H2607" s="3">
        <v>49</v>
      </c>
      <c r="I2607" s="3">
        <v>198</v>
      </c>
      <c r="J2607" s="3">
        <v>7</v>
      </c>
      <c r="K2607" s="3">
        <f t="shared" si="405"/>
        <v>626</v>
      </c>
      <c r="L2607" s="2">
        <f t="shared" si="406"/>
        <v>68.370607028753994</v>
      </c>
      <c r="M2607" s="2">
        <f t="shared" si="407"/>
        <v>60.543130990415342</v>
      </c>
      <c r="N2607" s="2">
        <f t="shared" si="408"/>
        <v>7.8274760383386583</v>
      </c>
      <c r="O2607" s="2">
        <f t="shared" si="409"/>
        <v>31.629392971246006</v>
      </c>
      <c r="P2607" s="2">
        <f t="shared" si="412"/>
        <v>11.448598130841122</v>
      </c>
    </row>
    <row r="2608" spans="1:16">
      <c r="A2608" t="s">
        <v>7</v>
      </c>
      <c r="B2608" t="s">
        <v>73</v>
      </c>
      <c r="C2608" t="s">
        <v>236</v>
      </c>
      <c r="D2608" t="s">
        <v>230</v>
      </c>
      <c r="E2608" s="3">
        <v>473</v>
      </c>
      <c r="F2608" s="3">
        <v>223</v>
      </c>
      <c r="G2608" s="3">
        <v>202</v>
      </c>
      <c r="H2608" s="3">
        <v>21</v>
      </c>
      <c r="I2608" s="3">
        <v>245</v>
      </c>
      <c r="J2608" s="3">
        <v>5</v>
      </c>
      <c r="K2608" s="3">
        <f t="shared" si="405"/>
        <v>468</v>
      </c>
      <c r="L2608" s="2">
        <f t="shared" si="406"/>
        <v>47.649572649572647</v>
      </c>
      <c r="M2608" s="2">
        <f t="shared" si="407"/>
        <v>43.162393162393165</v>
      </c>
      <c r="N2608" s="2">
        <f t="shared" si="408"/>
        <v>4.4871794871794872</v>
      </c>
      <c r="O2608" s="2">
        <f t="shared" si="409"/>
        <v>52.350427350427353</v>
      </c>
      <c r="P2608" s="2">
        <f t="shared" si="412"/>
        <v>9.4170403587443943</v>
      </c>
    </row>
    <row r="2609" spans="1:16">
      <c r="A2609" t="s">
        <v>7</v>
      </c>
      <c r="B2609" t="s">
        <v>73</v>
      </c>
      <c r="C2609" t="s">
        <v>236</v>
      </c>
      <c r="D2609" t="s">
        <v>231</v>
      </c>
      <c r="E2609" s="3">
        <v>321</v>
      </c>
      <c r="F2609" s="3">
        <v>108</v>
      </c>
      <c r="G2609" s="3">
        <v>94</v>
      </c>
      <c r="H2609" s="3">
        <v>14</v>
      </c>
      <c r="I2609" s="3">
        <v>207</v>
      </c>
      <c r="J2609" s="3">
        <v>6</v>
      </c>
      <c r="K2609" s="3">
        <f t="shared" si="405"/>
        <v>315</v>
      </c>
      <c r="L2609" s="2">
        <f t="shared" si="406"/>
        <v>34.285714285714285</v>
      </c>
      <c r="M2609" s="2">
        <f t="shared" si="407"/>
        <v>29.841269841269842</v>
      </c>
      <c r="N2609" s="2">
        <f t="shared" si="408"/>
        <v>4.4444444444444446</v>
      </c>
      <c r="O2609" s="2">
        <f t="shared" si="409"/>
        <v>65.714285714285708</v>
      </c>
      <c r="P2609" s="2">
        <f t="shared" si="412"/>
        <v>12.962962962962962</v>
      </c>
    </row>
    <row r="2610" spans="1:16">
      <c r="A2610" t="s">
        <v>7</v>
      </c>
      <c r="B2610" t="s">
        <v>73</v>
      </c>
      <c r="C2610" t="s">
        <v>236</v>
      </c>
      <c r="D2610" t="s">
        <v>232</v>
      </c>
      <c r="E2610" s="3">
        <v>183</v>
      </c>
      <c r="F2610" s="3">
        <v>47</v>
      </c>
      <c r="G2610" s="3">
        <v>44</v>
      </c>
      <c r="H2610" s="3">
        <v>3</v>
      </c>
      <c r="I2610" s="3">
        <v>134</v>
      </c>
      <c r="J2610" s="3">
        <v>2</v>
      </c>
      <c r="K2610" s="3">
        <f t="shared" si="405"/>
        <v>181</v>
      </c>
      <c r="L2610" s="2">
        <f t="shared" si="406"/>
        <v>25.966850828729282</v>
      </c>
      <c r="M2610" s="2">
        <f t="shared" si="407"/>
        <v>24.30939226519337</v>
      </c>
      <c r="N2610" s="2">
        <f t="shared" si="408"/>
        <v>1.6574585635359116</v>
      </c>
      <c r="O2610" s="2">
        <f t="shared" si="409"/>
        <v>74.033149171270722</v>
      </c>
      <c r="P2610" s="2">
        <f t="shared" si="412"/>
        <v>6.3829787234042552</v>
      </c>
    </row>
    <row r="2611" spans="1:16">
      <c r="A2611" t="s">
        <v>7</v>
      </c>
      <c r="B2611" t="s">
        <v>73</v>
      </c>
      <c r="C2611" t="s">
        <v>236</v>
      </c>
      <c r="D2611" t="s">
        <v>233</v>
      </c>
      <c r="E2611" s="3">
        <v>111</v>
      </c>
      <c r="F2611" s="3">
        <v>18</v>
      </c>
      <c r="G2611" s="3">
        <v>17</v>
      </c>
      <c r="H2611" s="3">
        <v>1</v>
      </c>
      <c r="I2611" s="3">
        <v>91</v>
      </c>
      <c r="J2611" s="3">
        <v>2</v>
      </c>
      <c r="K2611" s="3">
        <f t="shared" si="405"/>
        <v>109</v>
      </c>
      <c r="L2611" s="2">
        <f t="shared" si="406"/>
        <v>16.513761467889911</v>
      </c>
      <c r="M2611" s="2">
        <f t="shared" si="407"/>
        <v>15.596330275229359</v>
      </c>
      <c r="N2611" s="2">
        <f t="shared" si="408"/>
        <v>0.91743119266055051</v>
      </c>
      <c r="O2611" s="2">
        <f t="shared" si="409"/>
        <v>83.486238532110093</v>
      </c>
      <c r="P2611" s="2">
        <f t="shared" si="412"/>
        <v>5.5555555555555554</v>
      </c>
    </row>
    <row r="2612" spans="1:16">
      <c r="A2612" t="s">
        <v>7</v>
      </c>
      <c r="B2612" t="s">
        <v>73</v>
      </c>
      <c r="C2612" t="s">
        <v>236</v>
      </c>
      <c r="D2612" t="s">
        <v>235</v>
      </c>
      <c r="E2612" s="3">
        <v>53</v>
      </c>
      <c r="F2612" s="3">
        <v>8</v>
      </c>
      <c r="G2612" s="3">
        <v>7</v>
      </c>
      <c r="H2612" s="3">
        <v>1</v>
      </c>
      <c r="I2612" s="3">
        <v>43</v>
      </c>
      <c r="J2612" s="3">
        <v>2</v>
      </c>
      <c r="K2612" s="3">
        <f t="shared" si="405"/>
        <v>51</v>
      </c>
      <c r="L2612" s="2">
        <f t="shared" si="406"/>
        <v>15.686274509803921</v>
      </c>
      <c r="M2612" s="2">
        <f t="shared" si="407"/>
        <v>13.725490196078432</v>
      </c>
      <c r="N2612" s="2">
        <f t="shared" si="408"/>
        <v>1.9607843137254901</v>
      </c>
      <c r="O2612" s="2">
        <f t="shared" si="409"/>
        <v>84.313725490196077</v>
      </c>
      <c r="P2612" s="2">
        <f t="shared" si="412"/>
        <v>12.5</v>
      </c>
    </row>
    <row r="2613" spans="1:16">
      <c r="A2613" t="s">
        <v>7</v>
      </c>
      <c r="B2613" t="s">
        <v>73</v>
      </c>
      <c r="C2613" t="s">
        <v>236</v>
      </c>
      <c r="D2613" t="s">
        <v>234</v>
      </c>
      <c r="E2613" s="3">
        <f t="shared" ref="E2613:J2613" si="413">SUM(E2599:E2607)</f>
        <v>16458</v>
      </c>
      <c r="F2613" s="3">
        <f t="shared" si="413"/>
        <v>15064</v>
      </c>
      <c r="G2613" s="3">
        <f t="shared" si="413"/>
        <v>13637</v>
      </c>
      <c r="H2613" s="3">
        <f t="shared" si="413"/>
        <v>1427</v>
      </c>
      <c r="I2613" s="3">
        <f t="shared" si="413"/>
        <v>1232</v>
      </c>
      <c r="J2613" s="3">
        <f t="shared" si="413"/>
        <v>162</v>
      </c>
      <c r="K2613" s="3">
        <f t="shared" si="405"/>
        <v>16296</v>
      </c>
      <c r="L2613" s="2">
        <f t="shared" si="406"/>
        <v>92.439862542955325</v>
      </c>
      <c r="M2613" s="2">
        <f t="shared" si="407"/>
        <v>83.683112420225825</v>
      </c>
      <c r="N2613" s="2">
        <f t="shared" si="408"/>
        <v>8.7567501227295033</v>
      </c>
      <c r="O2613" s="2">
        <f t="shared" si="409"/>
        <v>7.5601374570446733</v>
      </c>
      <c r="P2613" s="2">
        <f t="shared" si="412"/>
        <v>9.4729155602761548</v>
      </c>
    </row>
    <row r="2614" spans="1:16">
      <c r="A2614" t="s">
        <v>7</v>
      </c>
      <c r="B2614" t="s">
        <v>73</v>
      </c>
      <c r="C2614" t="s">
        <v>237</v>
      </c>
      <c r="D2614" t="s">
        <v>1</v>
      </c>
      <c r="E2614" s="3">
        <v>20570</v>
      </c>
      <c r="F2614" s="3">
        <v>7806</v>
      </c>
      <c r="G2614" s="3">
        <v>7440</v>
      </c>
      <c r="H2614" s="3">
        <v>366</v>
      </c>
      <c r="I2614" s="3">
        <v>12691</v>
      </c>
      <c r="J2614" s="3">
        <v>73</v>
      </c>
      <c r="K2614" s="3">
        <f t="shared" si="405"/>
        <v>20497</v>
      </c>
      <c r="L2614" s="2">
        <f t="shared" si="406"/>
        <v>38.083621993462458</v>
      </c>
      <c r="M2614" s="2">
        <f t="shared" si="407"/>
        <v>36.297994828511484</v>
      </c>
      <c r="N2614" s="2">
        <f t="shared" si="408"/>
        <v>1.7856271649509685</v>
      </c>
      <c r="O2614" s="2">
        <f t="shared" si="409"/>
        <v>61.916378006537542</v>
      </c>
      <c r="P2614" s="2">
        <f t="shared" si="412"/>
        <v>4.6887009992313606</v>
      </c>
    </row>
    <row r="2615" spans="1:16">
      <c r="A2615" t="s">
        <v>7</v>
      </c>
      <c r="B2615" t="s">
        <v>73</v>
      </c>
      <c r="C2615" t="s">
        <v>237</v>
      </c>
      <c r="D2615" t="s">
        <v>219</v>
      </c>
      <c r="E2615" s="3">
        <v>1585</v>
      </c>
      <c r="F2615" s="3">
        <v>21</v>
      </c>
      <c r="G2615" s="3">
        <v>18</v>
      </c>
      <c r="H2615" s="3">
        <v>3</v>
      </c>
      <c r="I2615" s="3">
        <v>1560</v>
      </c>
      <c r="J2615" s="3">
        <v>4</v>
      </c>
      <c r="K2615" s="3">
        <f t="shared" si="405"/>
        <v>1581</v>
      </c>
      <c r="L2615" s="2">
        <f t="shared" si="406"/>
        <v>1.3282732447817838</v>
      </c>
      <c r="M2615" s="2">
        <f t="shared" si="407"/>
        <v>1.1385199240986716</v>
      </c>
      <c r="N2615" s="2">
        <f t="shared" si="408"/>
        <v>0.18975332068311196</v>
      </c>
      <c r="O2615" s="2">
        <f t="shared" si="409"/>
        <v>98.671726755218216</v>
      </c>
      <c r="P2615" s="2">
        <f t="shared" si="412"/>
        <v>14.285714285714285</v>
      </c>
    </row>
    <row r="2616" spans="1:16">
      <c r="A2616" t="s">
        <v>7</v>
      </c>
      <c r="B2616" t="s">
        <v>73</v>
      </c>
      <c r="C2616" t="s">
        <v>237</v>
      </c>
      <c r="D2616" t="s">
        <v>220</v>
      </c>
      <c r="E2616" s="3">
        <v>2458</v>
      </c>
      <c r="F2616" s="3">
        <v>450</v>
      </c>
      <c r="G2616" s="3">
        <v>379</v>
      </c>
      <c r="H2616" s="3">
        <v>71</v>
      </c>
      <c r="I2616" s="3">
        <v>1998</v>
      </c>
      <c r="J2616" s="3">
        <v>10</v>
      </c>
      <c r="K2616" s="3">
        <f t="shared" si="405"/>
        <v>2448</v>
      </c>
      <c r="L2616" s="2">
        <f t="shared" si="406"/>
        <v>18.382352941176471</v>
      </c>
      <c r="M2616" s="2">
        <f t="shared" si="407"/>
        <v>15.482026143790851</v>
      </c>
      <c r="N2616" s="2">
        <f t="shared" si="408"/>
        <v>2.9003267973856208</v>
      </c>
      <c r="O2616" s="2">
        <f t="shared" si="409"/>
        <v>81.617647058823522</v>
      </c>
      <c r="P2616" s="2">
        <f t="shared" si="412"/>
        <v>15.777777777777777</v>
      </c>
    </row>
    <row r="2617" spans="1:16">
      <c r="A2617" t="s">
        <v>7</v>
      </c>
      <c r="B2617" t="s">
        <v>73</v>
      </c>
      <c r="C2617" t="s">
        <v>237</v>
      </c>
      <c r="D2617" t="s">
        <v>221</v>
      </c>
      <c r="E2617" s="3">
        <v>2541</v>
      </c>
      <c r="F2617" s="3">
        <v>1119</v>
      </c>
      <c r="G2617" s="3">
        <v>1034</v>
      </c>
      <c r="H2617" s="3">
        <v>85</v>
      </c>
      <c r="I2617" s="3">
        <v>1415</v>
      </c>
      <c r="J2617" s="3">
        <v>7</v>
      </c>
      <c r="K2617" s="3">
        <f t="shared" si="405"/>
        <v>2534</v>
      </c>
      <c r="L2617" s="2">
        <f t="shared" si="406"/>
        <v>44.159431728492507</v>
      </c>
      <c r="M2617" s="2">
        <f t="shared" si="407"/>
        <v>40.805051302288867</v>
      </c>
      <c r="N2617" s="2">
        <f t="shared" si="408"/>
        <v>3.3543804262036305</v>
      </c>
      <c r="O2617" s="2">
        <f t="shared" si="409"/>
        <v>55.840568271507493</v>
      </c>
      <c r="P2617" s="2">
        <f t="shared" si="412"/>
        <v>7.5960679177837358</v>
      </c>
    </row>
    <row r="2618" spans="1:16">
      <c r="A2618" t="s">
        <v>7</v>
      </c>
      <c r="B2618" t="s">
        <v>73</v>
      </c>
      <c r="C2618" t="s">
        <v>237</v>
      </c>
      <c r="D2618" t="s">
        <v>222</v>
      </c>
      <c r="E2618" s="3">
        <v>2473</v>
      </c>
      <c r="F2618" s="3">
        <v>1312</v>
      </c>
      <c r="G2618" s="3">
        <v>1258</v>
      </c>
      <c r="H2618" s="3">
        <v>54</v>
      </c>
      <c r="I2618" s="3">
        <v>1150</v>
      </c>
      <c r="J2618" s="3">
        <v>11</v>
      </c>
      <c r="K2618" s="3">
        <f t="shared" si="405"/>
        <v>2462</v>
      </c>
      <c r="L2618" s="2">
        <f t="shared" si="406"/>
        <v>53.290008123476852</v>
      </c>
      <c r="M2618" s="2">
        <f t="shared" si="407"/>
        <v>51.096669374492286</v>
      </c>
      <c r="N2618" s="2">
        <f t="shared" si="408"/>
        <v>2.1933387489845653</v>
      </c>
      <c r="O2618" s="2">
        <f t="shared" si="409"/>
        <v>46.709991876523148</v>
      </c>
      <c r="P2618" s="2">
        <f t="shared" si="412"/>
        <v>4.1158536585365857</v>
      </c>
    </row>
    <row r="2619" spans="1:16">
      <c r="A2619" t="s">
        <v>7</v>
      </c>
      <c r="B2619" t="s">
        <v>73</v>
      </c>
      <c r="C2619" t="s">
        <v>237</v>
      </c>
      <c r="D2619" t="s">
        <v>223</v>
      </c>
      <c r="E2619" s="3">
        <v>2384</v>
      </c>
      <c r="F2619" s="3">
        <v>1186</v>
      </c>
      <c r="G2619" s="3">
        <v>1146</v>
      </c>
      <c r="H2619" s="3">
        <v>40</v>
      </c>
      <c r="I2619" s="3">
        <v>1192</v>
      </c>
      <c r="J2619" s="3">
        <v>6</v>
      </c>
      <c r="K2619" s="3">
        <f t="shared" si="405"/>
        <v>2378</v>
      </c>
      <c r="L2619" s="2">
        <f t="shared" si="406"/>
        <v>49.873843566021868</v>
      </c>
      <c r="M2619" s="2">
        <f t="shared" si="407"/>
        <v>48.191757779646757</v>
      </c>
      <c r="N2619" s="2">
        <f t="shared" si="408"/>
        <v>1.6820857863751051</v>
      </c>
      <c r="O2619" s="2">
        <f t="shared" si="409"/>
        <v>50.126156433978132</v>
      </c>
      <c r="P2619" s="2">
        <f t="shared" si="412"/>
        <v>3.3726812816188869</v>
      </c>
    </row>
    <row r="2620" spans="1:16">
      <c r="A2620" t="s">
        <v>7</v>
      </c>
      <c r="B2620" t="s">
        <v>73</v>
      </c>
      <c r="C2620" t="s">
        <v>237</v>
      </c>
      <c r="D2620" t="s">
        <v>224</v>
      </c>
      <c r="E2620" s="3">
        <v>2128</v>
      </c>
      <c r="F2620" s="3">
        <v>1117</v>
      </c>
      <c r="G2620" s="3">
        <v>1078</v>
      </c>
      <c r="H2620" s="3">
        <v>39</v>
      </c>
      <c r="I2620" s="3">
        <v>1002</v>
      </c>
      <c r="J2620" s="3">
        <v>9</v>
      </c>
      <c r="K2620" s="3">
        <f t="shared" si="405"/>
        <v>2119</v>
      </c>
      <c r="L2620" s="2">
        <f t="shared" si="406"/>
        <v>52.713544124587067</v>
      </c>
      <c r="M2620" s="2">
        <f t="shared" si="407"/>
        <v>50.873053327041063</v>
      </c>
      <c r="N2620" s="2">
        <f t="shared" si="408"/>
        <v>1.8404907975460123</v>
      </c>
      <c r="O2620" s="2">
        <f t="shared" si="409"/>
        <v>47.286455875412933</v>
      </c>
      <c r="P2620" s="2">
        <f t="shared" si="412"/>
        <v>3.4914950760966872</v>
      </c>
    </row>
    <row r="2621" spans="1:16">
      <c r="A2621" t="s">
        <v>7</v>
      </c>
      <c r="B2621" t="s">
        <v>73</v>
      </c>
      <c r="C2621" t="s">
        <v>237</v>
      </c>
      <c r="D2621" t="s">
        <v>225</v>
      </c>
      <c r="E2621" s="3">
        <v>1739</v>
      </c>
      <c r="F2621" s="3">
        <v>934</v>
      </c>
      <c r="G2621" s="3">
        <v>905</v>
      </c>
      <c r="H2621" s="3">
        <v>29</v>
      </c>
      <c r="I2621" s="3">
        <v>803</v>
      </c>
      <c r="J2621" s="3">
        <v>2</v>
      </c>
      <c r="K2621" s="3">
        <f t="shared" si="405"/>
        <v>1737</v>
      </c>
      <c r="L2621" s="2">
        <f t="shared" si="406"/>
        <v>53.770869314910762</v>
      </c>
      <c r="M2621" s="2">
        <f t="shared" si="407"/>
        <v>52.101324122049505</v>
      </c>
      <c r="N2621" s="2">
        <f t="shared" si="408"/>
        <v>1.6695451928612552</v>
      </c>
      <c r="O2621" s="2">
        <f t="shared" si="409"/>
        <v>46.229130685089238</v>
      </c>
      <c r="P2621" s="2">
        <f t="shared" si="412"/>
        <v>3.1049250535331905</v>
      </c>
    </row>
    <row r="2622" spans="1:16">
      <c r="A2622" t="s">
        <v>7</v>
      </c>
      <c r="B2622" t="s">
        <v>73</v>
      </c>
      <c r="C2622" t="s">
        <v>237</v>
      </c>
      <c r="D2622" t="s">
        <v>226</v>
      </c>
      <c r="E2622" s="3">
        <v>1449</v>
      </c>
      <c r="F2622" s="3">
        <v>667</v>
      </c>
      <c r="G2622" s="3">
        <v>643</v>
      </c>
      <c r="H2622" s="3">
        <v>24</v>
      </c>
      <c r="I2622" s="3">
        <v>777</v>
      </c>
      <c r="J2622" s="3">
        <v>5</v>
      </c>
      <c r="K2622" s="3">
        <f t="shared" si="405"/>
        <v>1444</v>
      </c>
      <c r="L2622" s="2">
        <f t="shared" si="406"/>
        <v>46.19113573407202</v>
      </c>
      <c r="M2622" s="2">
        <f t="shared" si="407"/>
        <v>44.529085872576182</v>
      </c>
      <c r="N2622" s="2">
        <f t="shared" si="408"/>
        <v>1.662049861495845</v>
      </c>
      <c r="O2622" s="2">
        <f t="shared" si="409"/>
        <v>53.80886426592798</v>
      </c>
      <c r="P2622" s="2">
        <f t="shared" si="412"/>
        <v>3.5982008995502248</v>
      </c>
    </row>
    <row r="2623" spans="1:16">
      <c r="A2623" t="s">
        <v>7</v>
      </c>
      <c r="B2623" t="s">
        <v>73</v>
      </c>
      <c r="C2623" t="s">
        <v>237</v>
      </c>
      <c r="D2623" t="s">
        <v>227</v>
      </c>
      <c r="E2623" s="3">
        <v>1199</v>
      </c>
      <c r="F2623" s="3">
        <v>474</v>
      </c>
      <c r="G2623" s="3">
        <v>465</v>
      </c>
      <c r="H2623" s="3">
        <v>9</v>
      </c>
      <c r="I2623" s="3">
        <v>720</v>
      </c>
      <c r="J2623" s="3">
        <v>5</v>
      </c>
      <c r="K2623" s="3">
        <f t="shared" si="405"/>
        <v>1194</v>
      </c>
      <c r="L2623" s="2">
        <f t="shared" si="406"/>
        <v>39.698492462311556</v>
      </c>
      <c r="M2623" s="2">
        <f t="shared" si="407"/>
        <v>38.944723618090457</v>
      </c>
      <c r="N2623" s="2">
        <f t="shared" si="408"/>
        <v>0.75376884422110546</v>
      </c>
      <c r="O2623" s="2">
        <f t="shared" si="409"/>
        <v>60.301507537688437</v>
      </c>
      <c r="P2623" s="2">
        <f t="shared" si="412"/>
        <v>1.89873417721519</v>
      </c>
    </row>
    <row r="2624" spans="1:16">
      <c r="A2624" t="s">
        <v>7</v>
      </c>
      <c r="B2624" t="s">
        <v>73</v>
      </c>
      <c r="C2624" t="s">
        <v>237</v>
      </c>
      <c r="D2624" t="s">
        <v>228</v>
      </c>
      <c r="E2624" s="3">
        <v>887</v>
      </c>
      <c r="F2624" s="3">
        <v>278</v>
      </c>
      <c r="G2624" s="3">
        <v>271</v>
      </c>
      <c r="H2624" s="3">
        <v>7</v>
      </c>
      <c r="I2624" s="3">
        <v>607</v>
      </c>
      <c r="J2624" s="3">
        <v>2</v>
      </c>
      <c r="K2624" s="3">
        <f t="shared" si="405"/>
        <v>885</v>
      </c>
      <c r="L2624" s="2">
        <f t="shared" si="406"/>
        <v>31.412429378531076</v>
      </c>
      <c r="M2624" s="2">
        <f t="shared" si="407"/>
        <v>30.621468926553675</v>
      </c>
      <c r="N2624" s="2">
        <f t="shared" si="408"/>
        <v>0.79096045197740106</v>
      </c>
      <c r="O2624" s="2">
        <f t="shared" si="409"/>
        <v>68.587570621468927</v>
      </c>
      <c r="P2624" s="2">
        <f t="shared" si="412"/>
        <v>2.5179856115107913</v>
      </c>
    </row>
    <row r="2625" spans="1:16">
      <c r="A2625" t="s">
        <v>7</v>
      </c>
      <c r="B2625" t="s">
        <v>73</v>
      </c>
      <c r="C2625" t="s">
        <v>237</v>
      </c>
      <c r="D2625" t="s">
        <v>229</v>
      </c>
      <c r="E2625" s="3">
        <v>627</v>
      </c>
      <c r="F2625" s="3">
        <v>140</v>
      </c>
      <c r="G2625" s="3">
        <v>137</v>
      </c>
      <c r="H2625" s="3">
        <v>3</v>
      </c>
      <c r="I2625" s="3">
        <v>486</v>
      </c>
      <c r="J2625" s="3">
        <v>1</v>
      </c>
      <c r="K2625" s="3">
        <f t="shared" si="405"/>
        <v>626</v>
      </c>
      <c r="L2625" s="2">
        <f t="shared" si="406"/>
        <v>22.364217252396166</v>
      </c>
      <c r="M2625" s="2">
        <f t="shared" si="407"/>
        <v>21.884984025559106</v>
      </c>
      <c r="N2625" s="2">
        <f t="shared" si="408"/>
        <v>0.47923322683706071</v>
      </c>
      <c r="O2625" s="2">
        <f t="shared" si="409"/>
        <v>77.635782747603827</v>
      </c>
      <c r="P2625" s="2">
        <f t="shared" si="412"/>
        <v>2.1428571428571428</v>
      </c>
    </row>
    <row r="2626" spans="1:16">
      <c r="A2626" t="s">
        <v>7</v>
      </c>
      <c r="B2626" t="s">
        <v>73</v>
      </c>
      <c r="C2626" t="s">
        <v>237</v>
      </c>
      <c r="D2626" t="s">
        <v>230</v>
      </c>
      <c r="E2626" s="3">
        <v>446</v>
      </c>
      <c r="F2626" s="3">
        <v>67</v>
      </c>
      <c r="G2626" s="3">
        <v>66</v>
      </c>
      <c r="H2626" s="3">
        <v>1</v>
      </c>
      <c r="I2626" s="3">
        <v>378</v>
      </c>
      <c r="J2626" s="3">
        <v>1</v>
      </c>
      <c r="K2626" s="3">
        <f t="shared" si="405"/>
        <v>445</v>
      </c>
      <c r="L2626" s="2">
        <f t="shared" si="406"/>
        <v>15.056179775280897</v>
      </c>
      <c r="M2626" s="2">
        <f t="shared" si="407"/>
        <v>14.831460674157304</v>
      </c>
      <c r="N2626" s="2">
        <f t="shared" si="408"/>
        <v>0.22471910112359553</v>
      </c>
      <c r="O2626" s="2">
        <f t="shared" si="409"/>
        <v>84.943820224719104</v>
      </c>
      <c r="P2626" s="2">
        <f t="shared" si="412"/>
        <v>1.4925373134328357</v>
      </c>
    </row>
    <row r="2627" spans="1:16">
      <c r="A2627" t="s">
        <v>7</v>
      </c>
      <c r="B2627" t="s">
        <v>73</v>
      </c>
      <c r="C2627" t="s">
        <v>237</v>
      </c>
      <c r="D2627" t="s">
        <v>231</v>
      </c>
      <c r="E2627" s="3">
        <v>286</v>
      </c>
      <c r="F2627" s="3">
        <v>25</v>
      </c>
      <c r="G2627" s="3">
        <v>24</v>
      </c>
      <c r="H2627" s="3">
        <v>1</v>
      </c>
      <c r="I2627" s="3">
        <v>259</v>
      </c>
      <c r="J2627" s="3">
        <v>2</v>
      </c>
      <c r="K2627" s="3">
        <f t="shared" si="405"/>
        <v>284</v>
      </c>
      <c r="L2627" s="2">
        <f t="shared" si="406"/>
        <v>8.8028169014084501</v>
      </c>
      <c r="M2627" s="2">
        <f t="shared" si="407"/>
        <v>8.4507042253521121</v>
      </c>
      <c r="N2627" s="2">
        <f t="shared" si="408"/>
        <v>0.35211267605633806</v>
      </c>
      <c r="O2627" s="2">
        <f t="shared" si="409"/>
        <v>91.197183098591552</v>
      </c>
      <c r="P2627" s="2">
        <f t="shared" si="412"/>
        <v>4</v>
      </c>
    </row>
    <row r="2628" spans="1:16">
      <c r="A2628" t="s">
        <v>7</v>
      </c>
      <c r="B2628" t="s">
        <v>73</v>
      </c>
      <c r="C2628" t="s">
        <v>237</v>
      </c>
      <c r="D2628" t="s">
        <v>232</v>
      </c>
      <c r="E2628" s="3">
        <v>192</v>
      </c>
      <c r="F2628" s="3">
        <v>12</v>
      </c>
      <c r="G2628" s="3">
        <v>12</v>
      </c>
      <c r="H2628" s="3">
        <v>0</v>
      </c>
      <c r="I2628" s="3">
        <v>179</v>
      </c>
      <c r="J2628" s="3">
        <v>1</v>
      </c>
      <c r="K2628" s="3">
        <f t="shared" si="405"/>
        <v>191</v>
      </c>
      <c r="L2628" s="2">
        <f t="shared" si="406"/>
        <v>6.2827225130890048</v>
      </c>
      <c r="M2628" s="2">
        <f t="shared" si="407"/>
        <v>6.2827225130890048</v>
      </c>
      <c r="N2628" s="2">
        <f t="shared" si="408"/>
        <v>0</v>
      </c>
      <c r="O2628" s="2">
        <f t="shared" si="409"/>
        <v>93.717277486911001</v>
      </c>
      <c r="P2628" s="2">
        <f t="shared" si="412"/>
        <v>0</v>
      </c>
    </row>
    <row r="2629" spans="1:16">
      <c r="A2629" t="s">
        <v>7</v>
      </c>
      <c r="B2629" t="s">
        <v>73</v>
      </c>
      <c r="C2629" t="s">
        <v>237</v>
      </c>
      <c r="D2629" t="s">
        <v>233</v>
      </c>
      <c r="E2629" s="3">
        <v>94</v>
      </c>
      <c r="F2629" s="3">
        <v>2</v>
      </c>
      <c r="G2629" s="3">
        <v>2</v>
      </c>
      <c r="H2629" s="3">
        <v>0</v>
      </c>
      <c r="I2629" s="3">
        <v>91</v>
      </c>
      <c r="J2629" s="3">
        <v>1</v>
      </c>
      <c r="K2629" s="3">
        <f t="shared" si="405"/>
        <v>93</v>
      </c>
      <c r="L2629" s="2">
        <f t="shared" si="406"/>
        <v>2.1505376344086025</v>
      </c>
      <c r="M2629" s="2">
        <f t="shared" si="407"/>
        <v>2.1505376344086025</v>
      </c>
      <c r="N2629" s="2">
        <f t="shared" si="408"/>
        <v>0</v>
      </c>
      <c r="O2629" s="2">
        <f t="shared" si="409"/>
        <v>97.849462365591393</v>
      </c>
      <c r="P2629" s="2">
        <f t="shared" si="412"/>
        <v>0</v>
      </c>
    </row>
    <row r="2630" spans="1:16">
      <c r="A2630" t="s">
        <v>7</v>
      </c>
      <c r="B2630" t="s">
        <v>73</v>
      </c>
      <c r="C2630" t="s">
        <v>237</v>
      </c>
      <c r="D2630" t="s">
        <v>235</v>
      </c>
      <c r="E2630" s="3">
        <v>82</v>
      </c>
      <c r="F2630" s="3">
        <v>2</v>
      </c>
      <c r="G2630" s="3">
        <v>2</v>
      </c>
      <c r="H2630" s="3">
        <v>0</v>
      </c>
      <c r="I2630" s="3">
        <v>74</v>
      </c>
      <c r="J2630" s="3">
        <v>6</v>
      </c>
      <c r="K2630" s="3">
        <f t="shared" si="405"/>
        <v>76</v>
      </c>
      <c r="L2630" s="2">
        <f t="shared" si="406"/>
        <v>2.6315789473684208</v>
      </c>
      <c r="M2630" s="2">
        <f t="shared" si="407"/>
        <v>2.6315789473684208</v>
      </c>
      <c r="N2630" s="2">
        <f t="shared" si="408"/>
        <v>0</v>
      </c>
      <c r="O2630" s="2">
        <f t="shared" si="409"/>
        <v>97.368421052631575</v>
      </c>
      <c r="P2630" s="2">
        <f t="shared" si="412"/>
        <v>0</v>
      </c>
    </row>
    <row r="2631" spans="1:16">
      <c r="A2631" t="s">
        <v>7</v>
      </c>
      <c r="B2631" t="s">
        <v>73</v>
      </c>
      <c r="C2631" t="s">
        <v>237</v>
      </c>
      <c r="D2631" t="s">
        <v>234</v>
      </c>
      <c r="E2631" s="3">
        <f t="shared" ref="E2631:J2631" si="414">SUM(E2617:E2625)</f>
        <v>15427</v>
      </c>
      <c r="F2631" s="3">
        <f t="shared" si="414"/>
        <v>7227</v>
      </c>
      <c r="G2631" s="3">
        <f t="shared" si="414"/>
        <v>6937</v>
      </c>
      <c r="H2631" s="3">
        <f t="shared" si="414"/>
        <v>290</v>
      </c>
      <c r="I2631" s="3">
        <f t="shared" si="414"/>
        <v>8152</v>
      </c>
      <c r="J2631" s="3">
        <f t="shared" si="414"/>
        <v>48</v>
      </c>
      <c r="K2631" s="3">
        <f t="shared" si="405"/>
        <v>15379</v>
      </c>
      <c r="L2631" s="2">
        <f t="shared" si="406"/>
        <v>46.992652318096106</v>
      </c>
      <c r="M2631" s="2">
        <f t="shared" si="407"/>
        <v>45.106964041875287</v>
      </c>
      <c r="N2631" s="2">
        <f t="shared" si="408"/>
        <v>1.8856882762208205</v>
      </c>
      <c r="O2631" s="2">
        <f t="shared" si="409"/>
        <v>53.007347681903894</v>
      </c>
      <c r="P2631" s="2">
        <f t="shared" si="412"/>
        <v>4.0127300401273009</v>
      </c>
    </row>
    <row r="2632" spans="1:16">
      <c r="A2632" t="s">
        <v>7</v>
      </c>
      <c r="B2632" t="s">
        <v>74</v>
      </c>
      <c r="C2632" t="s">
        <v>236</v>
      </c>
      <c r="D2632" t="s">
        <v>1</v>
      </c>
      <c r="E2632" s="3">
        <v>67631</v>
      </c>
      <c r="F2632" s="3">
        <v>49096</v>
      </c>
      <c r="G2632" s="3">
        <v>45384</v>
      </c>
      <c r="H2632" s="3">
        <v>3712</v>
      </c>
      <c r="I2632" s="3">
        <v>18137</v>
      </c>
      <c r="J2632" s="3">
        <v>398</v>
      </c>
      <c r="K2632" s="3">
        <f t="shared" si="405"/>
        <v>67233</v>
      </c>
      <c r="L2632" s="2">
        <f t="shared" si="406"/>
        <v>73.023663974536319</v>
      </c>
      <c r="M2632" s="2">
        <f t="shared" si="407"/>
        <v>67.50256570434162</v>
      </c>
      <c r="N2632" s="2">
        <f t="shared" si="408"/>
        <v>5.5210982701946953</v>
      </c>
      <c r="O2632" s="2">
        <f t="shared" si="409"/>
        <v>26.976336025463688</v>
      </c>
      <c r="P2632" s="2">
        <f t="shared" si="412"/>
        <v>7.5606974091575685</v>
      </c>
    </row>
    <row r="2633" spans="1:16">
      <c r="A2633" t="s">
        <v>7</v>
      </c>
      <c r="B2633" t="s">
        <v>74</v>
      </c>
      <c r="C2633" t="s">
        <v>236</v>
      </c>
      <c r="D2633" t="s">
        <v>219</v>
      </c>
      <c r="E2633" s="3">
        <v>5300</v>
      </c>
      <c r="F2633" s="3">
        <v>229</v>
      </c>
      <c r="G2633" s="3">
        <v>193</v>
      </c>
      <c r="H2633" s="3">
        <v>36</v>
      </c>
      <c r="I2633" s="3">
        <v>5056</v>
      </c>
      <c r="J2633" s="3">
        <v>15</v>
      </c>
      <c r="K2633" s="3">
        <f t="shared" si="405"/>
        <v>5285</v>
      </c>
      <c r="L2633" s="2">
        <f t="shared" si="406"/>
        <v>4.3330179754020817</v>
      </c>
      <c r="M2633" s="2">
        <f t="shared" si="407"/>
        <v>3.6518448438978237</v>
      </c>
      <c r="N2633" s="2">
        <f t="shared" si="408"/>
        <v>0.68117313150425729</v>
      </c>
      <c r="O2633" s="2">
        <f t="shared" si="409"/>
        <v>95.666982024597928</v>
      </c>
      <c r="P2633" s="2">
        <f t="shared" si="412"/>
        <v>15.72052401746725</v>
      </c>
    </row>
    <row r="2634" spans="1:16">
      <c r="A2634" t="s">
        <v>7</v>
      </c>
      <c r="B2634" t="s">
        <v>74</v>
      </c>
      <c r="C2634" t="s">
        <v>236</v>
      </c>
      <c r="D2634" t="s">
        <v>220</v>
      </c>
      <c r="E2634" s="3">
        <v>8675</v>
      </c>
      <c r="F2634" s="3">
        <v>3394</v>
      </c>
      <c r="G2634" s="3">
        <v>2871</v>
      </c>
      <c r="H2634" s="3">
        <v>523</v>
      </c>
      <c r="I2634" s="3">
        <v>5262</v>
      </c>
      <c r="J2634" s="3">
        <v>19</v>
      </c>
      <c r="K2634" s="3">
        <f t="shared" si="405"/>
        <v>8656</v>
      </c>
      <c r="L2634" s="2">
        <f t="shared" si="406"/>
        <v>39.209796672828098</v>
      </c>
      <c r="M2634" s="2">
        <f t="shared" si="407"/>
        <v>33.167744916820702</v>
      </c>
      <c r="N2634" s="2">
        <f t="shared" si="408"/>
        <v>6.0420517560073943</v>
      </c>
      <c r="O2634" s="2">
        <f t="shared" si="409"/>
        <v>60.790203327171902</v>
      </c>
      <c r="P2634" s="2">
        <f t="shared" si="412"/>
        <v>15.409546258102532</v>
      </c>
    </row>
    <row r="2635" spans="1:16">
      <c r="A2635" t="s">
        <v>7</v>
      </c>
      <c r="B2635" t="s">
        <v>74</v>
      </c>
      <c r="C2635" t="s">
        <v>236</v>
      </c>
      <c r="D2635" t="s">
        <v>221</v>
      </c>
      <c r="E2635" s="3">
        <v>7512</v>
      </c>
      <c r="F2635" s="3">
        <v>6094</v>
      </c>
      <c r="G2635" s="3">
        <v>5511</v>
      </c>
      <c r="H2635" s="3">
        <v>583</v>
      </c>
      <c r="I2635" s="3">
        <v>1391</v>
      </c>
      <c r="J2635" s="3">
        <v>27</v>
      </c>
      <c r="K2635" s="3">
        <f t="shared" si="405"/>
        <v>7485</v>
      </c>
      <c r="L2635" s="2">
        <f t="shared" si="406"/>
        <v>81.416165664662657</v>
      </c>
      <c r="M2635" s="2">
        <f t="shared" si="407"/>
        <v>73.62725450901803</v>
      </c>
      <c r="N2635" s="2">
        <f t="shared" si="408"/>
        <v>7.7889111556446222</v>
      </c>
      <c r="O2635" s="2">
        <f t="shared" si="409"/>
        <v>18.58383433533734</v>
      </c>
      <c r="P2635" s="2">
        <f t="shared" si="412"/>
        <v>9.5667870036101075</v>
      </c>
    </row>
    <row r="2636" spans="1:16">
      <c r="A2636" t="s">
        <v>7</v>
      </c>
      <c r="B2636" t="s">
        <v>74</v>
      </c>
      <c r="C2636" t="s">
        <v>236</v>
      </c>
      <c r="D2636" t="s">
        <v>222</v>
      </c>
      <c r="E2636" s="3">
        <v>7001</v>
      </c>
      <c r="F2636" s="3">
        <v>6534</v>
      </c>
      <c r="G2636" s="3">
        <v>6042</v>
      </c>
      <c r="H2636" s="3">
        <v>492</v>
      </c>
      <c r="I2636" s="3">
        <v>442</v>
      </c>
      <c r="J2636" s="3">
        <v>25</v>
      </c>
      <c r="K2636" s="3">
        <f t="shared" si="405"/>
        <v>6976</v>
      </c>
      <c r="L2636" s="2">
        <f t="shared" si="406"/>
        <v>93.663990825688074</v>
      </c>
      <c r="M2636" s="2">
        <f t="shared" si="407"/>
        <v>86.611238532110093</v>
      </c>
      <c r="N2636" s="2">
        <f t="shared" si="408"/>
        <v>7.0527522935779814</v>
      </c>
      <c r="O2636" s="2">
        <f t="shared" si="409"/>
        <v>6.3360091743119265</v>
      </c>
      <c r="P2636" s="2">
        <f t="shared" si="412"/>
        <v>7.5298438934802574</v>
      </c>
    </row>
    <row r="2637" spans="1:16">
      <c r="A2637" t="s">
        <v>7</v>
      </c>
      <c r="B2637" t="s">
        <v>74</v>
      </c>
      <c r="C2637" t="s">
        <v>236</v>
      </c>
      <c r="D2637" t="s">
        <v>223</v>
      </c>
      <c r="E2637" s="3">
        <v>6917</v>
      </c>
      <c r="F2637" s="3">
        <v>6585</v>
      </c>
      <c r="G2637" s="3">
        <v>6159</v>
      </c>
      <c r="H2637" s="3">
        <v>426</v>
      </c>
      <c r="I2637" s="3">
        <v>304</v>
      </c>
      <c r="J2637" s="3">
        <v>28</v>
      </c>
      <c r="K2637" s="3">
        <f t="shared" si="405"/>
        <v>6889</v>
      </c>
      <c r="L2637" s="2">
        <f t="shared" si="406"/>
        <v>95.587167948904053</v>
      </c>
      <c r="M2637" s="2">
        <f t="shared" si="407"/>
        <v>89.403396719407752</v>
      </c>
      <c r="N2637" s="2">
        <f t="shared" si="408"/>
        <v>6.1837712294962985</v>
      </c>
      <c r="O2637" s="2">
        <f t="shared" si="409"/>
        <v>4.4128320510959504</v>
      </c>
      <c r="P2637" s="2">
        <f t="shared" si="412"/>
        <v>6.4692482915717537</v>
      </c>
    </row>
    <row r="2638" spans="1:16">
      <c r="A2638" t="s">
        <v>7</v>
      </c>
      <c r="B2638" t="s">
        <v>74</v>
      </c>
      <c r="C2638" t="s">
        <v>236</v>
      </c>
      <c r="D2638" t="s">
        <v>224</v>
      </c>
      <c r="E2638" s="3">
        <v>7078</v>
      </c>
      <c r="F2638" s="3">
        <v>6729</v>
      </c>
      <c r="G2638" s="3">
        <v>6382</v>
      </c>
      <c r="H2638" s="3">
        <v>347</v>
      </c>
      <c r="I2638" s="3">
        <v>324</v>
      </c>
      <c r="J2638" s="3">
        <v>25</v>
      </c>
      <c r="K2638" s="3">
        <f t="shared" si="405"/>
        <v>7053</v>
      </c>
      <c r="L2638" s="2">
        <f t="shared" si="406"/>
        <v>95.406210123351769</v>
      </c>
      <c r="M2638" s="2">
        <f t="shared" si="407"/>
        <v>90.486317878916779</v>
      </c>
      <c r="N2638" s="2">
        <f t="shared" si="408"/>
        <v>4.9198922444349922</v>
      </c>
      <c r="O2638" s="2">
        <f t="shared" si="409"/>
        <v>4.593789876648235</v>
      </c>
      <c r="P2638" s="2">
        <f t="shared" si="412"/>
        <v>5.1567840689552682</v>
      </c>
    </row>
    <row r="2639" spans="1:16">
      <c r="A2639" t="s">
        <v>7</v>
      </c>
      <c r="B2639" t="s">
        <v>74</v>
      </c>
      <c r="C2639" t="s">
        <v>236</v>
      </c>
      <c r="D2639" t="s">
        <v>225</v>
      </c>
      <c r="E2639" s="3">
        <v>5828</v>
      </c>
      <c r="F2639" s="3">
        <v>5472</v>
      </c>
      <c r="G2639" s="3">
        <v>5133</v>
      </c>
      <c r="H2639" s="3">
        <v>339</v>
      </c>
      <c r="I2639" s="3">
        <v>335</v>
      </c>
      <c r="J2639" s="3">
        <v>21</v>
      </c>
      <c r="K2639" s="3">
        <f t="shared" si="405"/>
        <v>5807</v>
      </c>
      <c r="L2639" s="2">
        <f t="shared" si="406"/>
        <v>94.231100396073714</v>
      </c>
      <c r="M2639" s="2">
        <f t="shared" si="407"/>
        <v>88.393318408816953</v>
      </c>
      <c r="N2639" s="2">
        <f t="shared" si="408"/>
        <v>5.8377819872567596</v>
      </c>
      <c r="O2639" s="2">
        <f t="shared" si="409"/>
        <v>5.7688996039262959</v>
      </c>
      <c r="P2639" s="2">
        <f t="shared" si="412"/>
        <v>6.1951754385964914</v>
      </c>
    </row>
    <row r="2640" spans="1:16">
      <c r="A2640" t="s">
        <v>7</v>
      </c>
      <c r="B2640" t="s">
        <v>74</v>
      </c>
      <c r="C2640" t="s">
        <v>236</v>
      </c>
      <c r="D2640" t="s">
        <v>226</v>
      </c>
      <c r="E2640" s="3">
        <v>4956</v>
      </c>
      <c r="F2640" s="3">
        <v>4557</v>
      </c>
      <c r="G2640" s="3">
        <v>4262</v>
      </c>
      <c r="H2640" s="3">
        <v>295</v>
      </c>
      <c r="I2640" s="3">
        <v>357</v>
      </c>
      <c r="J2640" s="3">
        <v>42</v>
      </c>
      <c r="K2640" s="3">
        <f t="shared" ref="K2640:K2703" si="415">E2640-J2640</f>
        <v>4914</v>
      </c>
      <c r="L2640" s="2">
        <f t="shared" ref="L2640:L2703" si="416">F2640/$K2640*100</f>
        <v>92.73504273504274</v>
      </c>
      <c r="M2640" s="2">
        <f t="shared" ref="M2640:M2703" si="417">G2640/$K2640*100</f>
        <v>86.731786731786727</v>
      </c>
      <c r="N2640" s="2">
        <f t="shared" ref="N2640:N2703" si="418">H2640/$K2640*100</f>
        <v>6.0032560032560029</v>
      </c>
      <c r="O2640" s="2">
        <f t="shared" ref="O2640:O2703" si="419">I2640/$K2640*100</f>
        <v>7.2649572649572658</v>
      </c>
      <c r="P2640" s="2">
        <f t="shared" si="412"/>
        <v>6.473557164801405</v>
      </c>
    </row>
    <row r="2641" spans="1:16">
      <c r="A2641" t="s">
        <v>7</v>
      </c>
      <c r="B2641" t="s">
        <v>74</v>
      </c>
      <c r="C2641" t="s">
        <v>236</v>
      </c>
      <c r="D2641" t="s">
        <v>227</v>
      </c>
      <c r="E2641" s="3">
        <v>4096</v>
      </c>
      <c r="F2641" s="3">
        <v>3638</v>
      </c>
      <c r="G2641" s="3">
        <v>3391</v>
      </c>
      <c r="H2641" s="3">
        <v>247</v>
      </c>
      <c r="I2641" s="3">
        <v>420</v>
      </c>
      <c r="J2641" s="3">
        <v>38</v>
      </c>
      <c r="K2641" s="3">
        <f t="shared" si="415"/>
        <v>4058</v>
      </c>
      <c r="L2641" s="2">
        <f t="shared" si="416"/>
        <v>89.650073928043369</v>
      </c>
      <c r="M2641" s="2">
        <f t="shared" si="417"/>
        <v>83.563331690487928</v>
      </c>
      <c r="N2641" s="2">
        <f t="shared" si="418"/>
        <v>6.0867422375554456</v>
      </c>
      <c r="O2641" s="2">
        <f t="shared" si="419"/>
        <v>10.349926071956629</v>
      </c>
      <c r="P2641" s="2">
        <f t="shared" si="412"/>
        <v>6.7894447498625627</v>
      </c>
    </row>
    <row r="2642" spans="1:16">
      <c r="A2642" t="s">
        <v>7</v>
      </c>
      <c r="B2642" t="s">
        <v>74</v>
      </c>
      <c r="C2642" t="s">
        <v>236</v>
      </c>
      <c r="D2642" t="s">
        <v>228</v>
      </c>
      <c r="E2642" s="3">
        <v>3016</v>
      </c>
      <c r="F2642" s="3">
        <v>2460</v>
      </c>
      <c r="G2642" s="3">
        <v>2287</v>
      </c>
      <c r="H2642" s="3">
        <v>173</v>
      </c>
      <c r="I2642" s="3">
        <v>527</v>
      </c>
      <c r="J2642" s="3">
        <v>29</v>
      </c>
      <c r="K2642" s="3">
        <f t="shared" si="415"/>
        <v>2987</v>
      </c>
      <c r="L2642" s="2">
        <f t="shared" si="416"/>
        <v>82.356879812520916</v>
      </c>
      <c r="M2642" s="2">
        <f t="shared" si="417"/>
        <v>76.565115500502174</v>
      </c>
      <c r="N2642" s="2">
        <f t="shared" si="418"/>
        <v>5.7917643120187474</v>
      </c>
      <c r="O2642" s="2">
        <f t="shared" si="419"/>
        <v>17.643120187479074</v>
      </c>
      <c r="P2642" s="2">
        <f t="shared" si="412"/>
        <v>7.0325203252032527</v>
      </c>
    </row>
    <row r="2643" spans="1:16">
      <c r="A2643" t="s">
        <v>7</v>
      </c>
      <c r="B2643" t="s">
        <v>74</v>
      </c>
      <c r="C2643" t="s">
        <v>236</v>
      </c>
      <c r="D2643" t="s">
        <v>229</v>
      </c>
      <c r="E2643" s="3">
        <v>2317</v>
      </c>
      <c r="F2643" s="3">
        <v>1589</v>
      </c>
      <c r="G2643" s="3">
        <v>1477</v>
      </c>
      <c r="H2643" s="3">
        <v>112</v>
      </c>
      <c r="I2643" s="3">
        <v>702</v>
      </c>
      <c r="J2643" s="3">
        <v>26</v>
      </c>
      <c r="K2643" s="3">
        <f t="shared" si="415"/>
        <v>2291</v>
      </c>
      <c r="L2643" s="2">
        <f t="shared" si="416"/>
        <v>69.358358795285895</v>
      </c>
      <c r="M2643" s="2">
        <f t="shared" si="417"/>
        <v>64.469663902226102</v>
      </c>
      <c r="N2643" s="2">
        <f t="shared" si="418"/>
        <v>4.8886948930597995</v>
      </c>
      <c r="O2643" s="2">
        <f t="shared" si="419"/>
        <v>30.641641204714098</v>
      </c>
      <c r="P2643" s="2">
        <f t="shared" si="412"/>
        <v>7.0484581497797363</v>
      </c>
    </row>
    <row r="2644" spans="1:16">
      <c r="A2644" t="s">
        <v>7</v>
      </c>
      <c r="B2644" t="s">
        <v>74</v>
      </c>
      <c r="C2644" t="s">
        <v>236</v>
      </c>
      <c r="D2644" t="s">
        <v>230</v>
      </c>
      <c r="E2644" s="3">
        <v>1849</v>
      </c>
      <c r="F2644" s="3">
        <v>952</v>
      </c>
      <c r="G2644" s="3">
        <v>878</v>
      </c>
      <c r="H2644" s="3">
        <v>74</v>
      </c>
      <c r="I2644" s="3">
        <v>865</v>
      </c>
      <c r="J2644" s="3">
        <v>32</v>
      </c>
      <c r="K2644" s="3">
        <f t="shared" si="415"/>
        <v>1817</v>
      </c>
      <c r="L2644" s="2">
        <f t="shared" si="416"/>
        <v>52.394056136488722</v>
      </c>
      <c r="M2644" s="2">
        <f t="shared" si="417"/>
        <v>48.321408915795267</v>
      </c>
      <c r="N2644" s="2">
        <f t="shared" si="418"/>
        <v>4.072647220693451</v>
      </c>
      <c r="O2644" s="2">
        <f t="shared" si="419"/>
        <v>47.605943863511278</v>
      </c>
      <c r="P2644" s="2">
        <f t="shared" si="412"/>
        <v>7.7731092436974789</v>
      </c>
    </row>
    <row r="2645" spans="1:16">
      <c r="A2645" t="s">
        <v>7</v>
      </c>
      <c r="B2645" t="s">
        <v>74</v>
      </c>
      <c r="C2645" t="s">
        <v>236</v>
      </c>
      <c r="D2645" t="s">
        <v>231</v>
      </c>
      <c r="E2645" s="3">
        <v>1357</v>
      </c>
      <c r="F2645" s="3">
        <v>479</v>
      </c>
      <c r="G2645" s="3">
        <v>440</v>
      </c>
      <c r="H2645" s="3">
        <v>39</v>
      </c>
      <c r="I2645" s="3">
        <v>854</v>
      </c>
      <c r="J2645" s="3">
        <v>24</v>
      </c>
      <c r="K2645" s="3">
        <f t="shared" si="415"/>
        <v>1333</v>
      </c>
      <c r="L2645" s="2">
        <f t="shared" si="416"/>
        <v>35.933983495873967</v>
      </c>
      <c r="M2645" s="2">
        <f t="shared" si="417"/>
        <v>33.008252063015753</v>
      </c>
      <c r="N2645" s="2">
        <f t="shared" si="418"/>
        <v>2.9257314328582149</v>
      </c>
      <c r="O2645" s="2">
        <f t="shared" si="419"/>
        <v>64.06601650412604</v>
      </c>
      <c r="P2645" s="2">
        <f t="shared" si="412"/>
        <v>8.1419624217119004</v>
      </c>
    </row>
    <row r="2646" spans="1:16">
      <c r="A2646" t="s">
        <v>7</v>
      </c>
      <c r="B2646" t="s">
        <v>74</v>
      </c>
      <c r="C2646" t="s">
        <v>236</v>
      </c>
      <c r="D2646" t="s">
        <v>232</v>
      </c>
      <c r="E2646" s="3">
        <v>870</v>
      </c>
      <c r="F2646" s="3">
        <v>242</v>
      </c>
      <c r="G2646" s="3">
        <v>226</v>
      </c>
      <c r="H2646" s="3">
        <v>16</v>
      </c>
      <c r="I2646" s="3">
        <v>608</v>
      </c>
      <c r="J2646" s="3">
        <v>20</v>
      </c>
      <c r="K2646" s="3">
        <f t="shared" si="415"/>
        <v>850</v>
      </c>
      <c r="L2646" s="2">
        <f t="shared" si="416"/>
        <v>28.47058823529412</v>
      </c>
      <c r="M2646" s="2">
        <f t="shared" si="417"/>
        <v>26.588235294117645</v>
      </c>
      <c r="N2646" s="2">
        <f t="shared" si="418"/>
        <v>1.8823529411764703</v>
      </c>
      <c r="O2646" s="2">
        <f t="shared" si="419"/>
        <v>71.529411764705884</v>
      </c>
      <c r="P2646" s="2">
        <f t="shared" si="412"/>
        <v>6.6115702479338845</v>
      </c>
    </row>
    <row r="2647" spans="1:16">
      <c r="A2647" t="s">
        <v>7</v>
      </c>
      <c r="B2647" t="s">
        <v>74</v>
      </c>
      <c r="C2647" t="s">
        <v>236</v>
      </c>
      <c r="D2647" t="s">
        <v>233</v>
      </c>
      <c r="E2647" s="3">
        <v>517</v>
      </c>
      <c r="F2647" s="3">
        <v>94</v>
      </c>
      <c r="G2647" s="3">
        <v>87</v>
      </c>
      <c r="H2647" s="3">
        <v>7</v>
      </c>
      <c r="I2647" s="3">
        <v>405</v>
      </c>
      <c r="J2647" s="3">
        <v>18</v>
      </c>
      <c r="K2647" s="3">
        <f t="shared" si="415"/>
        <v>499</v>
      </c>
      <c r="L2647" s="2">
        <f t="shared" si="416"/>
        <v>18.837675350701403</v>
      </c>
      <c r="M2647" s="2">
        <f t="shared" si="417"/>
        <v>17.434869739478959</v>
      </c>
      <c r="N2647" s="2">
        <f t="shared" si="418"/>
        <v>1.402805611222445</v>
      </c>
      <c r="O2647" s="2">
        <f t="shared" si="419"/>
        <v>81.162324649298597</v>
      </c>
      <c r="P2647" s="2">
        <f t="shared" si="412"/>
        <v>7.4468085106382977</v>
      </c>
    </row>
    <row r="2648" spans="1:16">
      <c r="A2648" t="s">
        <v>7</v>
      </c>
      <c r="B2648" t="s">
        <v>74</v>
      </c>
      <c r="C2648" t="s">
        <v>236</v>
      </c>
      <c r="D2648" t="s">
        <v>235</v>
      </c>
      <c r="E2648" s="3">
        <v>342</v>
      </c>
      <c r="F2648" s="3">
        <v>48</v>
      </c>
      <c r="G2648" s="3">
        <v>45</v>
      </c>
      <c r="H2648" s="3">
        <v>3</v>
      </c>
      <c r="I2648" s="3">
        <v>285</v>
      </c>
      <c r="J2648" s="3">
        <v>9</v>
      </c>
      <c r="K2648" s="3">
        <f t="shared" si="415"/>
        <v>333</v>
      </c>
      <c r="L2648" s="2">
        <f t="shared" si="416"/>
        <v>14.414414414414415</v>
      </c>
      <c r="M2648" s="2">
        <f t="shared" si="417"/>
        <v>13.513513513513514</v>
      </c>
      <c r="N2648" s="2">
        <f t="shared" si="418"/>
        <v>0.90090090090090091</v>
      </c>
      <c r="O2648" s="2">
        <f t="shared" si="419"/>
        <v>85.585585585585591</v>
      </c>
      <c r="P2648" s="2">
        <f t="shared" si="412"/>
        <v>6.25</v>
      </c>
    </row>
    <row r="2649" spans="1:16">
      <c r="A2649" t="s">
        <v>7</v>
      </c>
      <c r="B2649" t="s">
        <v>74</v>
      </c>
      <c r="C2649" t="s">
        <v>236</v>
      </c>
      <c r="D2649" t="s">
        <v>234</v>
      </c>
      <c r="E2649" s="3">
        <f t="shared" ref="E2649:J2649" si="420">SUM(E2635:E2643)</f>
        <v>48721</v>
      </c>
      <c r="F2649" s="3">
        <f t="shared" si="420"/>
        <v>43658</v>
      </c>
      <c r="G2649" s="3">
        <f t="shared" si="420"/>
        <v>40644</v>
      </c>
      <c r="H2649" s="3">
        <f t="shared" si="420"/>
        <v>3014</v>
      </c>
      <c r="I2649" s="3">
        <f t="shared" si="420"/>
        <v>4802</v>
      </c>
      <c r="J2649" s="3">
        <f t="shared" si="420"/>
        <v>261</v>
      </c>
      <c r="K2649" s="3">
        <f t="shared" si="415"/>
        <v>48460</v>
      </c>
      <c r="L2649" s="2">
        <f t="shared" si="416"/>
        <v>90.090796533223269</v>
      </c>
      <c r="M2649" s="2">
        <f t="shared" si="417"/>
        <v>83.871234007428811</v>
      </c>
      <c r="N2649" s="2">
        <f t="shared" si="418"/>
        <v>6.21956252579447</v>
      </c>
      <c r="O2649" s="2">
        <f t="shared" si="419"/>
        <v>9.9092034667767219</v>
      </c>
      <c r="P2649" s="2">
        <f t="shared" si="412"/>
        <v>6.903660268450226</v>
      </c>
    </row>
    <row r="2650" spans="1:16">
      <c r="A2650" t="s">
        <v>7</v>
      </c>
      <c r="B2650" t="s">
        <v>74</v>
      </c>
      <c r="C2650" t="s">
        <v>237</v>
      </c>
      <c r="D2650" t="s">
        <v>1</v>
      </c>
      <c r="E2650" s="3">
        <v>65910</v>
      </c>
      <c r="F2650" s="3">
        <v>23887</v>
      </c>
      <c r="G2650" s="3">
        <v>22977</v>
      </c>
      <c r="H2650" s="3">
        <v>910</v>
      </c>
      <c r="I2650" s="3">
        <v>41797</v>
      </c>
      <c r="J2650" s="3">
        <v>226</v>
      </c>
      <c r="K2650" s="3">
        <f t="shared" si="415"/>
        <v>65684</v>
      </c>
      <c r="L2650" s="2">
        <f t="shared" si="416"/>
        <v>36.366542841483465</v>
      </c>
      <c r="M2650" s="2">
        <f t="shared" si="417"/>
        <v>34.981121734364535</v>
      </c>
      <c r="N2650" s="2">
        <f t="shared" si="418"/>
        <v>1.3854211071189331</v>
      </c>
      <c r="O2650" s="2">
        <f t="shared" si="419"/>
        <v>63.633457158516535</v>
      </c>
      <c r="P2650" s="2">
        <f t="shared" si="412"/>
        <v>3.8096035500481435</v>
      </c>
    </row>
    <row r="2651" spans="1:16">
      <c r="A2651" t="s">
        <v>7</v>
      </c>
      <c r="B2651" t="s">
        <v>74</v>
      </c>
      <c r="C2651" t="s">
        <v>237</v>
      </c>
      <c r="D2651" t="s">
        <v>219</v>
      </c>
      <c r="E2651" s="3">
        <v>5085</v>
      </c>
      <c r="F2651" s="3">
        <v>92</v>
      </c>
      <c r="G2651" s="3">
        <v>83</v>
      </c>
      <c r="H2651" s="3">
        <v>9</v>
      </c>
      <c r="I2651" s="3">
        <v>4981</v>
      </c>
      <c r="J2651" s="3">
        <v>12</v>
      </c>
      <c r="K2651" s="3">
        <f t="shared" si="415"/>
        <v>5073</v>
      </c>
      <c r="L2651" s="2">
        <f t="shared" si="416"/>
        <v>1.8135225704711218</v>
      </c>
      <c r="M2651" s="2">
        <f t="shared" si="417"/>
        <v>1.636112753794599</v>
      </c>
      <c r="N2651" s="2">
        <f t="shared" si="418"/>
        <v>0.17740981667652278</v>
      </c>
      <c r="O2651" s="2">
        <f t="shared" si="419"/>
        <v>98.186477429528878</v>
      </c>
      <c r="P2651" s="2">
        <f t="shared" si="412"/>
        <v>9.7826086956521738</v>
      </c>
    </row>
    <row r="2652" spans="1:16">
      <c r="A2652" t="s">
        <v>7</v>
      </c>
      <c r="B2652" t="s">
        <v>74</v>
      </c>
      <c r="C2652" t="s">
        <v>237</v>
      </c>
      <c r="D2652" t="s">
        <v>220</v>
      </c>
      <c r="E2652" s="3">
        <v>8143</v>
      </c>
      <c r="F2652" s="3">
        <v>1447</v>
      </c>
      <c r="G2652" s="3">
        <v>1259</v>
      </c>
      <c r="H2652" s="3">
        <v>188</v>
      </c>
      <c r="I2652" s="3">
        <v>6677</v>
      </c>
      <c r="J2652" s="3">
        <v>19</v>
      </c>
      <c r="K2652" s="3">
        <f t="shared" si="415"/>
        <v>8124</v>
      </c>
      <c r="L2652" s="2">
        <f t="shared" si="416"/>
        <v>17.811422944362381</v>
      </c>
      <c r="M2652" s="2">
        <f t="shared" si="417"/>
        <v>15.497291974396848</v>
      </c>
      <c r="N2652" s="2">
        <f t="shared" si="418"/>
        <v>2.3141309699655341</v>
      </c>
      <c r="O2652" s="2">
        <f t="shared" si="419"/>
        <v>82.188577055637609</v>
      </c>
      <c r="P2652" s="2">
        <f t="shared" si="412"/>
        <v>12.992398064961991</v>
      </c>
    </row>
    <row r="2653" spans="1:16">
      <c r="A2653" t="s">
        <v>7</v>
      </c>
      <c r="B2653" t="s">
        <v>74</v>
      </c>
      <c r="C2653" t="s">
        <v>237</v>
      </c>
      <c r="D2653" t="s">
        <v>221</v>
      </c>
      <c r="E2653" s="3">
        <v>7498</v>
      </c>
      <c r="F2653" s="3">
        <v>3306</v>
      </c>
      <c r="G2653" s="3">
        <v>3092</v>
      </c>
      <c r="H2653" s="3">
        <v>214</v>
      </c>
      <c r="I2653" s="3">
        <v>4166</v>
      </c>
      <c r="J2653" s="3">
        <v>26</v>
      </c>
      <c r="K2653" s="3">
        <f t="shared" si="415"/>
        <v>7472</v>
      </c>
      <c r="L2653" s="2">
        <f t="shared" si="416"/>
        <v>44.24518201284797</v>
      </c>
      <c r="M2653" s="2">
        <f t="shared" si="417"/>
        <v>41.381156316916488</v>
      </c>
      <c r="N2653" s="2">
        <f t="shared" si="418"/>
        <v>2.8640256959314776</v>
      </c>
      <c r="O2653" s="2">
        <f t="shared" si="419"/>
        <v>55.754817987152038</v>
      </c>
      <c r="P2653" s="2">
        <f t="shared" si="412"/>
        <v>6.4730792498487597</v>
      </c>
    </row>
    <row r="2654" spans="1:16">
      <c r="A2654" t="s">
        <v>7</v>
      </c>
      <c r="B2654" t="s">
        <v>74</v>
      </c>
      <c r="C2654" t="s">
        <v>237</v>
      </c>
      <c r="D2654" t="s">
        <v>222</v>
      </c>
      <c r="E2654" s="3">
        <v>6901</v>
      </c>
      <c r="F2654" s="3">
        <v>3498</v>
      </c>
      <c r="G2654" s="3">
        <v>3354</v>
      </c>
      <c r="H2654" s="3">
        <v>144</v>
      </c>
      <c r="I2654" s="3">
        <v>3385</v>
      </c>
      <c r="J2654" s="3">
        <v>18</v>
      </c>
      <c r="K2654" s="3">
        <f t="shared" si="415"/>
        <v>6883</v>
      </c>
      <c r="L2654" s="2">
        <f t="shared" si="416"/>
        <v>50.820862995786719</v>
      </c>
      <c r="M2654" s="2">
        <f t="shared" si="417"/>
        <v>48.728751997675431</v>
      </c>
      <c r="N2654" s="2">
        <f t="shared" si="418"/>
        <v>2.0921109981112886</v>
      </c>
      <c r="O2654" s="2">
        <f t="shared" si="419"/>
        <v>49.179137004213281</v>
      </c>
      <c r="P2654" s="2">
        <f t="shared" si="412"/>
        <v>4.1166380789022305</v>
      </c>
    </row>
    <row r="2655" spans="1:16">
      <c r="A2655" t="s">
        <v>7</v>
      </c>
      <c r="B2655" t="s">
        <v>74</v>
      </c>
      <c r="C2655" t="s">
        <v>237</v>
      </c>
      <c r="D2655" t="s">
        <v>223</v>
      </c>
      <c r="E2655" s="3">
        <v>6875</v>
      </c>
      <c r="F2655" s="3">
        <v>3507</v>
      </c>
      <c r="G2655" s="3">
        <v>3425</v>
      </c>
      <c r="H2655" s="3">
        <v>82</v>
      </c>
      <c r="I2655" s="3">
        <v>3342</v>
      </c>
      <c r="J2655" s="3">
        <v>26</v>
      </c>
      <c r="K2655" s="3">
        <f t="shared" si="415"/>
        <v>6849</v>
      </c>
      <c r="L2655" s="2">
        <f t="shared" si="416"/>
        <v>51.204555409548838</v>
      </c>
      <c r="M2655" s="2">
        <f t="shared" si="417"/>
        <v>50.007300335815451</v>
      </c>
      <c r="N2655" s="2">
        <f t="shared" si="418"/>
        <v>1.1972550737333918</v>
      </c>
      <c r="O2655" s="2">
        <f t="shared" si="419"/>
        <v>48.795444590451162</v>
      </c>
      <c r="P2655" s="2">
        <f t="shared" si="412"/>
        <v>2.3381807812945539</v>
      </c>
    </row>
    <row r="2656" spans="1:16">
      <c r="A2656" t="s">
        <v>7</v>
      </c>
      <c r="B2656" t="s">
        <v>74</v>
      </c>
      <c r="C2656" t="s">
        <v>237</v>
      </c>
      <c r="D2656" t="s">
        <v>224</v>
      </c>
      <c r="E2656" s="3">
        <v>6916</v>
      </c>
      <c r="F2656" s="3">
        <v>3511</v>
      </c>
      <c r="G2656" s="3">
        <v>3429</v>
      </c>
      <c r="H2656" s="3">
        <v>82</v>
      </c>
      <c r="I2656" s="3">
        <v>3385</v>
      </c>
      <c r="J2656" s="3">
        <v>20</v>
      </c>
      <c r="K2656" s="3">
        <f t="shared" si="415"/>
        <v>6896</v>
      </c>
      <c r="L2656" s="2">
        <f t="shared" si="416"/>
        <v>50.913573085846863</v>
      </c>
      <c r="M2656" s="2">
        <f t="shared" si="417"/>
        <v>49.724477958236655</v>
      </c>
      <c r="N2656" s="2">
        <f t="shared" si="418"/>
        <v>1.1890951276102089</v>
      </c>
      <c r="O2656" s="2">
        <f t="shared" si="419"/>
        <v>49.08642691415313</v>
      </c>
      <c r="P2656" s="2">
        <f t="shared" si="412"/>
        <v>2.3355169467388208</v>
      </c>
    </row>
    <row r="2657" spans="1:16">
      <c r="A2657" t="s">
        <v>7</v>
      </c>
      <c r="B2657" t="s">
        <v>74</v>
      </c>
      <c r="C2657" t="s">
        <v>237</v>
      </c>
      <c r="D2657" t="s">
        <v>225</v>
      </c>
      <c r="E2657" s="3">
        <v>5620</v>
      </c>
      <c r="F2657" s="3">
        <v>2838</v>
      </c>
      <c r="G2657" s="3">
        <v>2760</v>
      </c>
      <c r="H2657" s="3">
        <v>78</v>
      </c>
      <c r="I2657" s="3">
        <v>2770</v>
      </c>
      <c r="J2657" s="3">
        <v>12</v>
      </c>
      <c r="K2657" s="3">
        <f t="shared" si="415"/>
        <v>5608</v>
      </c>
      <c r="L2657" s="2">
        <f t="shared" si="416"/>
        <v>50.606276747503564</v>
      </c>
      <c r="M2657" s="2">
        <f t="shared" si="417"/>
        <v>49.215406562054213</v>
      </c>
      <c r="N2657" s="2">
        <f t="shared" si="418"/>
        <v>1.3908701854493581</v>
      </c>
      <c r="O2657" s="2">
        <f t="shared" si="419"/>
        <v>49.393723252496436</v>
      </c>
      <c r="P2657" s="2">
        <f t="shared" si="412"/>
        <v>2.7484143763213531</v>
      </c>
    </row>
    <row r="2658" spans="1:16">
      <c r="A2658" t="s">
        <v>7</v>
      </c>
      <c r="B2658" t="s">
        <v>74</v>
      </c>
      <c r="C2658" t="s">
        <v>237</v>
      </c>
      <c r="D2658" t="s">
        <v>226</v>
      </c>
      <c r="E2658" s="3">
        <v>4637</v>
      </c>
      <c r="F2658" s="3">
        <v>2266</v>
      </c>
      <c r="G2658" s="3">
        <v>2226</v>
      </c>
      <c r="H2658" s="3">
        <v>40</v>
      </c>
      <c r="I2658" s="3">
        <v>2356</v>
      </c>
      <c r="J2658" s="3">
        <v>15</v>
      </c>
      <c r="K2658" s="3">
        <f t="shared" si="415"/>
        <v>4622</v>
      </c>
      <c r="L2658" s="2">
        <f t="shared" si="416"/>
        <v>49.026395499783639</v>
      </c>
      <c r="M2658" s="2">
        <f t="shared" si="417"/>
        <v>48.160969277369105</v>
      </c>
      <c r="N2658" s="2">
        <f t="shared" si="418"/>
        <v>0.86542622241453904</v>
      </c>
      <c r="O2658" s="2">
        <f t="shared" si="419"/>
        <v>50.973604500216354</v>
      </c>
      <c r="P2658" s="2">
        <f t="shared" si="412"/>
        <v>1.7652250661959399</v>
      </c>
    </row>
    <row r="2659" spans="1:16">
      <c r="A2659" t="s">
        <v>7</v>
      </c>
      <c r="B2659" t="s">
        <v>74</v>
      </c>
      <c r="C2659" t="s">
        <v>237</v>
      </c>
      <c r="D2659" t="s">
        <v>227</v>
      </c>
      <c r="E2659" s="3">
        <v>3875</v>
      </c>
      <c r="F2659" s="3">
        <v>1544</v>
      </c>
      <c r="G2659" s="3">
        <v>1504</v>
      </c>
      <c r="H2659" s="3">
        <v>40</v>
      </c>
      <c r="I2659" s="3">
        <v>2321</v>
      </c>
      <c r="J2659" s="3">
        <v>10</v>
      </c>
      <c r="K2659" s="3">
        <f t="shared" si="415"/>
        <v>3865</v>
      </c>
      <c r="L2659" s="2">
        <f t="shared" si="416"/>
        <v>39.948253557567917</v>
      </c>
      <c r="M2659" s="2">
        <f t="shared" si="417"/>
        <v>38.913324708926261</v>
      </c>
      <c r="N2659" s="2">
        <f t="shared" si="418"/>
        <v>1.0349288486416559</v>
      </c>
      <c r="O2659" s="2">
        <f t="shared" si="419"/>
        <v>60.051746442432083</v>
      </c>
      <c r="P2659" s="2">
        <f t="shared" si="412"/>
        <v>2.5906735751295336</v>
      </c>
    </row>
    <row r="2660" spans="1:16">
      <c r="A2660" t="s">
        <v>7</v>
      </c>
      <c r="B2660" t="s">
        <v>74</v>
      </c>
      <c r="C2660" t="s">
        <v>237</v>
      </c>
      <c r="D2660" t="s">
        <v>228</v>
      </c>
      <c r="E2660" s="3">
        <v>2991</v>
      </c>
      <c r="F2660" s="3">
        <v>940</v>
      </c>
      <c r="G2660" s="3">
        <v>925</v>
      </c>
      <c r="H2660" s="3">
        <v>15</v>
      </c>
      <c r="I2660" s="3">
        <v>2039</v>
      </c>
      <c r="J2660" s="3">
        <v>12</v>
      </c>
      <c r="K2660" s="3">
        <f t="shared" si="415"/>
        <v>2979</v>
      </c>
      <c r="L2660" s="2">
        <f t="shared" si="416"/>
        <v>31.554212823094996</v>
      </c>
      <c r="M2660" s="2">
        <f t="shared" si="417"/>
        <v>31.050688150386037</v>
      </c>
      <c r="N2660" s="2">
        <f t="shared" si="418"/>
        <v>0.50352467270896273</v>
      </c>
      <c r="O2660" s="2">
        <f t="shared" si="419"/>
        <v>68.445787176905</v>
      </c>
      <c r="P2660" s="2">
        <f t="shared" si="412"/>
        <v>1.5957446808510638</v>
      </c>
    </row>
    <row r="2661" spans="1:16">
      <c r="A2661" t="s">
        <v>7</v>
      </c>
      <c r="B2661" t="s">
        <v>74</v>
      </c>
      <c r="C2661" t="s">
        <v>237</v>
      </c>
      <c r="D2661" t="s">
        <v>229</v>
      </c>
      <c r="E2661" s="3">
        <v>2362</v>
      </c>
      <c r="F2661" s="3">
        <v>481</v>
      </c>
      <c r="G2661" s="3">
        <v>469</v>
      </c>
      <c r="H2661" s="3">
        <v>12</v>
      </c>
      <c r="I2661" s="3">
        <v>1865</v>
      </c>
      <c r="J2661" s="3">
        <v>16</v>
      </c>
      <c r="K2661" s="3">
        <f t="shared" si="415"/>
        <v>2346</v>
      </c>
      <c r="L2661" s="2">
        <f t="shared" si="416"/>
        <v>20.502983802216541</v>
      </c>
      <c r="M2661" s="2">
        <f t="shared" si="417"/>
        <v>19.99147485080989</v>
      </c>
      <c r="N2661" s="2">
        <f t="shared" si="418"/>
        <v>0.51150895140664965</v>
      </c>
      <c r="O2661" s="2">
        <f t="shared" si="419"/>
        <v>79.497016197783466</v>
      </c>
      <c r="P2661" s="2">
        <f t="shared" si="412"/>
        <v>2.4948024948024949</v>
      </c>
    </row>
    <row r="2662" spans="1:16">
      <c r="A2662" t="s">
        <v>7</v>
      </c>
      <c r="B2662" t="s">
        <v>74</v>
      </c>
      <c r="C2662" t="s">
        <v>237</v>
      </c>
      <c r="D2662" t="s">
        <v>230</v>
      </c>
      <c r="E2662" s="3">
        <v>1818</v>
      </c>
      <c r="F2662" s="3">
        <v>242</v>
      </c>
      <c r="G2662" s="3">
        <v>240</v>
      </c>
      <c r="H2662" s="3">
        <v>2</v>
      </c>
      <c r="I2662" s="3">
        <v>1573</v>
      </c>
      <c r="J2662" s="3">
        <v>3</v>
      </c>
      <c r="K2662" s="3">
        <f t="shared" si="415"/>
        <v>1815</v>
      </c>
      <c r="L2662" s="2">
        <f t="shared" si="416"/>
        <v>13.333333333333334</v>
      </c>
      <c r="M2662" s="2">
        <f t="shared" si="417"/>
        <v>13.223140495867769</v>
      </c>
      <c r="N2662" s="2">
        <f t="shared" si="418"/>
        <v>0.11019283746556473</v>
      </c>
      <c r="O2662" s="2">
        <f t="shared" si="419"/>
        <v>86.666666666666671</v>
      </c>
      <c r="P2662" s="2">
        <f t="shared" si="412"/>
        <v>0.82644628099173556</v>
      </c>
    </row>
    <row r="2663" spans="1:16">
      <c r="A2663" t="s">
        <v>7</v>
      </c>
      <c r="B2663" t="s">
        <v>74</v>
      </c>
      <c r="C2663" t="s">
        <v>237</v>
      </c>
      <c r="D2663" t="s">
        <v>231</v>
      </c>
      <c r="E2663" s="3">
        <v>1406</v>
      </c>
      <c r="F2663" s="3">
        <v>135</v>
      </c>
      <c r="G2663" s="3">
        <v>131</v>
      </c>
      <c r="H2663" s="3">
        <v>4</v>
      </c>
      <c r="I2663" s="3">
        <v>1265</v>
      </c>
      <c r="J2663" s="3">
        <v>6</v>
      </c>
      <c r="K2663" s="3">
        <f t="shared" si="415"/>
        <v>1400</v>
      </c>
      <c r="L2663" s="2">
        <f t="shared" si="416"/>
        <v>9.6428571428571441</v>
      </c>
      <c r="M2663" s="2">
        <f t="shared" si="417"/>
        <v>9.3571428571428577</v>
      </c>
      <c r="N2663" s="2">
        <f t="shared" si="418"/>
        <v>0.2857142857142857</v>
      </c>
      <c r="O2663" s="2">
        <f t="shared" si="419"/>
        <v>90.357142857142861</v>
      </c>
      <c r="P2663" s="2">
        <f t="shared" si="412"/>
        <v>2.9629629629629632</v>
      </c>
    </row>
    <row r="2664" spans="1:16">
      <c r="A2664" t="s">
        <v>7</v>
      </c>
      <c r="B2664" t="s">
        <v>74</v>
      </c>
      <c r="C2664" t="s">
        <v>237</v>
      </c>
      <c r="D2664" t="s">
        <v>232</v>
      </c>
      <c r="E2664" s="3">
        <v>857</v>
      </c>
      <c r="F2664" s="3">
        <v>52</v>
      </c>
      <c r="G2664" s="3">
        <v>52</v>
      </c>
      <c r="H2664" s="3">
        <v>0</v>
      </c>
      <c r="I2664" s="3">
        <v>796</v>
      </c>
      <c r="J2664" s="3">
        <v>9</v>
      </c>
      <c r="K2664" s="3">
        <f t="shared" si="415"/>
        <v>848</v>
      </c>
      <c r="L2664" s="2">
        <f t="shared" si="416"/>
        <v>6.132075471698113</v>
      </c>
      <c r="M2664" s="2">
        <f t="shared" si="417"/>
        <v>6.132075471698113</v>
      </c>
      <c r="N2664" s="2">
        <f t="shared" si="418"/>
        <v>0</v>
      </c>
      <c r="O2664" s="2">
        <f t="shared" si="419"/>
        <v>93.867924528301884</v>
      </c>
      <c r="P2664" s="2">
        <f t="shared" si="412"/>
        <v>0</v>
      </c>
    </row>
    <row r="2665" spans="1:16">
      <c r="A2665" t="s">
        <v>7</v>
      </c>
      <c r="B2665" t="s">
        <v>74</v>
      </c>
      <c r="C2665" t="s">
        <v>237</v>
      </c>
      <c r="D2665" t="s">
        <v>233</v>
      </c>
      <c r="E2665" s="3">
        <v>535</v>
      </c>
      <c r="F2665" s="3">
        <v>18</v>
      </c>
      <c r="G2665" s="3">
        <v>18</v>
      </c>
      <c r="H2665" s="3">
        <v>0</v>
      </c>
      <c r="I2665" s="3">
        <v>509</v>
      </c>
      <c r="J2665" s="3">
        <v>8</v>
      </c>
      <c r="K2665" s="3">
        <f t="shared" si="415"/>
        <v>527</v>
      </c>
      <c r="L2665" s="2">
        <f t="shared" si="416"/>
        <v>3.4155597722960152</v>
      </c>
      <c r="M2665" s="2">
        <f t="shared" si="417"/>
        <v>3.4155597722960152</v>
      </c>
      <c r="N2665" s="2">
        <f t="shared" si="418"/>
        <v>0</v>
      </c>
      <c r="O2665" s="2">
        <f t="shared" si="419"/>
        <v>96.584440227703979</v>
      </c>
      <c r="P2665" s="2">
        <f t="shared" ref="P2665:P2728" si="421">IF(F2665&gt;0,H2665/F2665*100," ")</f>
        <v>0</v>
      </c>
    </row>
    <row r="2666" spans="1:16">
      <c r="A2666" t="s">
        <v>7</v>
      </c>
      <c r="B2666" t="s">
        <v>74</v>
      </c>
      <c r="C2666" t="s">
        <v>237</v>
      </c>
      <c r="D2666" t="s">
        <v>235</v>
      </c>
      <c r="E2666" s="3">
        <v>391</v>
      </c>
      <c r="F2666" s="3">
        <v>10</v>
      </c>
      <c r="G2666" s="3">
        <v>10</v>
      </c>
      <c r="H2666" s="3">
        <v>0</v>
      </c>
      <c r="I2666" s="3">
        <v>367</v>
      </c>
      <c r="J2666" s="3">
        <v>14</v>
      </c>
      <c r="K2666" s="3">
        <f t="shared" si="415"/>
        <v>377</v>
      </c>
      <c r="L2666" s="2">
        <f t="shared" si="416"/>
        <v>2.6525198938992043</v>
      </c>
      <c r="M2666" s="2">
        <f t="shared" si="417"/>
        <v>2.6525198938992043</v>
      </c>
      <c r="N2666" s="2">
        <f t="shared" si="418"/>
        <v>0</v>
      </c>
      <c r="O2666" s="2">
        <f t="shared" si="419"/>
        <v>97.347480106100789</v>
      </c>
      <c r="P2666" s="2">
        <f t="shared" si="421"/>
        <v>0</v>
      </c>
    </row>
    <row r="2667" spans="1:16">
      <c r="A2667" t="s">
        <v>7</v>
      </c>
      <c r="B2667" t="s">
        <v>74</v>
      </c>
      <c r="C2667" t="s">
        <v>237</v>
      </c>
      <c r="D2667" t="s">
        <v>234</v>
      </c>
      <c r="E2667" s="3">
        <f t="shared" ref="E2667:J2667" si="422">SUM(E2653:E2661)</f>
        <v>47675</v>
      </c>
      <c r="F2667" s="3">
        <f t="shared" si="422"/>
        <v>21891</v>
      </c>
      <c r="G2667" s="3">
        <f t="shared" si="422"/>
        <v>21184</v>
      </c>
      <c r="H2667" s="3">
        <f t="shared" si="422"/>
        <v>707</v>
      </c>
      <c r="I2667" s="3">
        <f t="shared" si="422"/>
        <v>25629</v>
      </c>
      <c r="J2667" s="3">
        <f t="shared" si="422"/>
        <v>155</v>
      </c>
      <c r="K2667" s="3">
        <f t="shared" si="415"/>
        <v>47520</v>
      </c>
      <c r="L2667" s="2">
        <f t="shared" si="416"/>
        <v>46.06691919191919</v>
      </c>
      <c r="M2667" s="2">
        <f t="shared" si="417"/>
        <v>44.579124579124581</v>
      </c>
      <c r="N2667" s="2">
        <f t="shared" si="418"/>
        <v>1.4877946127946127</v>
      </c>
      <c r="O2667" s="2">
        <f t="shared" si="419"/>
        <v>53.933080808080817</v>
      </c>
      <c r="P2667" s="2">
        <f t="shared" si="421"/>
        <v>3.2296377506737932</v>
      </c>
    </row>
    <row r="2668" spans="1:16">
      <c r="A2668" t="s">
        <v>7</v>
      </c>
      <c r="B2668" t="s">
        <v>68</v>
      </c>
      <c r="C2668" t="s">
        <v>236</v>
      </c>
      <c r="D2668" t="s">
        <v>1</v>
      </c>
      <c r="E2668" s="3">
        <v>6048</v>
      </c>
      <c r="F2668" s="3">
        <v>4424</v>
      </c>
      <c r="G2668" s="3">
        <v>4137</v>
      </c>
      <c r="H2668" s="3">
        <v>287</v>
      </c>
      <c r="I2668" s="3">
        <v>1583</v>
      </c>
      <c r="J2668" s="3">
        <v>41</v>
      </c>
      <c r="K2668" s="3">
        <f t="shared" si="415"/>
        <v>6007</v>
      </c>
      <c r="L2668" s="2">
        <f t="shared" si="416"/>
        <v>73.647411353421006</v>
      </c>
      <c r="M2668" s="2">
        <f t="shared" si="417"/>
        <v>68.869652072581985</v>
      </c>
      <c r="N2668" s="2">
        <f t="shared" si="418"/>
        <v>4.777759280839021</v>
      </c>
      <c r="O2668" s="2">
        <f t="shared" si="419"/>
        <v>26.35258864657899</v>
      </c>
      <c r="P2668" s="2">
        <f t="shared" si="421"/>
        <v>6.4873417721518987</v>
      </c>
    </row>
    <row r="2669" spans="1:16">
      <c r="A2669" t="s">
        <v>7</v>
      </c>
      <c r="B2669" t="s">
        <v>68</v>
      </c>
      <c r="C2669" t="s">
        <v>236</v>
      </c>
      <c r="D2669" t="s">
        <v>219</v>
      </c>
      <c r="E2669" s="3">
        <v>456</v>
      </c>
      <c r="F2669" s="3">
        <v>29</v>
      </c>
      <c r="G2669" s="3">
        <v>26</v>
      </c>
      <c r="H2669" s="3">
        <v>3</v>
      </c>
      <c r="I2669" s="3">
        <v>427</v>
      </c>
      <c r="J2669" s="3">
        <v>0</v>
      </c>
      <c r="K2669" s="3">
        <f t="shared" si="415"/>
        <v>456</v>
      </c>
      <c r="L2669" s="2">
        <f t="shared" si="416"/>
        <v>6.359649122807018</v>
      </c>
      <c r="M2669" s="2">
        <f t="shared" si="417"/>
        <v>5.7017543859649118</v>
      </c>
      <c r="N2669" s="2">
        <f t="shared" si="418"/>
        <v>0.6578947368421052</v>
      </c>
      <c r="O2669" s="2">
        <f t="shared" si="419"/>
        <v>93.640350877192986</v>
      </c>
      <c r="P2669" s="2">
        <f t="shared" si="421"/>
        <v>10.344827586206897</v>
      </c>
    </row>
    <row r="2670" spans="1:16">
      <c r="A2670" t="s">
        <v>7</v>
      </c>
      <c r="B2670" t="s">
        <v>68</v>
      </c>
      <c r="C2670" t="s">
        <v>236</v>
      </c>
      <c r="D2670" t="s">
        <v>220</v>
      </c>
      <c r="E2670" s="3">
        <v>737</v>
      </c>
      <c r="F2670" s="3">
        <v>264</v>
      </c>
      <c r="G2670" s="3">
        <v>226</v>
      </c>
      <c r="H2670" s="3">
        <v>38</v>
      </c>
      <c r="I2670" s="3">
        <v>472</v>
      </c>
      <c r="J2670" s="3">
        <v>1</v>
      </c>
      <c r="K2670" s="3">
        <f t="shared" si="415"/>
        <v>736</v>
      </c>
      <c r="L2670" s="2">
        <f t="shared" si="416"/>
        <v>35.869565217391305</v>
      </c>
      <c r="M2670" s="2">
        <f t="shared" si="417"/>
        <v>30.706521739130434</v>
      </c>
      <c r="N2670" s="2">
        <f t="shared" si="418"/>
        <v>5.1630434782608692</v>
      </c>
      <c r="O2670" s="2">
        <f t="shared" si="419"/>
        <v>64.130434782608688</v>
      </c>
      <c r="P2670" s="2">
        <f t="shared" si="421"/>
        <v>14.393939393939394</v>
      </c>
    </row>
    <row r="2671" spans="1:16">
      <c r="A2671" t="s">
        <v>7</v>
      </c>
      <c r="B2671" t="s">
        <v>68</v>
      </c>
      <c r="C2671" t="s">
        <v>236</v>
      </c>
      <c r="D2671" t="s">
        <v>221</v>
      </c>
      <c r="E2671" s="3">
        <v>600</v>
      </c>
      <c r="F2671" s="3">
        <v>494</v>
      </c>
      <c r="G2671" s="3">
        <v>442</v>
      </c>
      <c r="H2671" s="3">
        <v>52</v>
      </c>
      <c r="I2671" s="3">
        <v>106</v>
      </c>
      <c r="J2671" s="3">
        <v>0</v>
      </c>
      <c r="K2671" s="3">
        <f t="shared" si="415"/>
        <v>600</v>
      </c>
      <c r="L2671" s="2">
        <f t="shared" si="416"/>
        <v>82.333333333333343</v>
      </c>
      <c r="M2671" s="2">
        <f t="shared" si="417"/>
        <v>73.666666666666671</v>
      </c>
      <c r="N2671" s="2">
        <f t="shared" si="418"/>
        <v>8.6666666666666679</v>
      </c>
      <c r="O2671" s="2">
        <f t="shared" si="419"/>
        <v>17.666666666666668</v>
      </c>
      <c r="P2671" s="2">
        <f t="shared" si="421"/>
        <v>10.526315789473683</v>
      </c>
    </row>
    <row r="2672" spans="1:16">
      <c r="A2672" t="s">
        <v>7</v>
      </c>
      <c r="B2672" t="s">
        <v>68</v>
      </c>
      <c r="C2672" t="s">
        <v>236</v>
      </c>
      <c r="D2672" t="s">
        <v>222</v>
      </c>
      <c r="E2672" s="3">
        <v>600</v>
      </c>
      <c r="F2672" s="3">
        <v>576</v>
      </c>
      <c r="G2672" s="3">
        <v>545</v>
      </c>
      <c r="H2672" s="3">
        <v>31</v>
      </c>
      <c r="I2672" s="3">
        <v>24</v>
      </c>
      <c r="J2672" s="3">
        <v>0</v>
      </c>
      <c r="K2672" s="3">
        <f t="shared" si="415"/>
        <v>600</v>
      </c>
      <c r="L2672" s="2">
        <f t="shared" si="416"/>
        <v>96</v>
      </c>
      <c r="M2672" s="2">
        <f t="shared" si="417"/>
        <v>90.833333333333329</v>
      </c>
      <c r="N2672" s="2">
        <f t="shared" si="418"/>
        <v>5.166666666666667</v>
      </c>
      <c r="O2672" s="2">
        <f t="shared" si="419"/>
        <v>4</v>
      </c>
      <c r="P2672" s="2">
        <f t="shared" si="421"/>
        <v>5.3819444444444446</v>
      </c>
    </row>
    <row r="2673" spans="1:16">
      <c r="A2673" t="s">
        <v>7</v>
      </c>
      <c r="B2673" t="s">
        <v>68</v>
      </c>
      <c r="C2673" t="s">
        <v>236</v>
      </c>
      <c r="D2673" t="s">
        <v>223</v>
      </c>
      <c r="E2673" s="3">
        <v>556</v>
      </c>
      <c r="F2673" s="3">
        <v>534</v>
      </c>
      <c r="G2673" s="3">
        <v>513</v>
      </c>
      <c r="H2673" s="3">
        <v>21</v>
      </c>
      <c r="I2673" s="3">
        <v>19</v>
      </c>
      <c r="J2673" s="3">
        <v>3</v>
      </c>
      <c r="K2673" s="3">
        <f t="shared" si="415"/>
        <v>553</v>
      </c>
      <c r="L2673" s="2">
        <f t="shared" si="416"/>
        <v>96.56419529837251</v>
      </c>
      <c r="M2673" s="2">
        <f t="shared" si="417"/>
        <v>92.766726943942132</v>
      </c>
      <c r="N2673" s="2">
        <f t="shared" si="418"/>
        <v>3.79746835443038</v>
      </c>
      <c r="O2673" s="2">
        <f t="shared" si="419"/>
        <v>3.4358047016274864</v>
      </c>
      <c r="P2673" s="2">
        <f t="shared" si="421"/>
        <v>3.9325842696629212</v>
      </c>
    </row>
    <row r="2674" spans="1:16">
      <c r="A2674" t="s">
        <v>7</v>
      </c>
      <c r="B2674" t="s">
        <v>68</v>
      </c>
      <c r="C2674" t="s">
        <v>236</v>
      </c>
      <c r="D2674" t="s">
        <v>224</v>
      </c>
      <c r="E2674" s="3">
        <v>550</v>
      </c>
      <c r="F2674" s="3">
        <v>527</v>
      </c>
      <c r="G2674" s="3">
        <v>490</v>
      </c>
      <c r="H2674" s="3">
        <v>37</v>
      </c>
      <c r="I2674" s="3">
        <v>18</v>
      </c>
      <c r="J2674" s="3">
        <v>5</v>
      </c>
      <c r="K2674" s="3">
        <f t="shared" si="415"/>
        <v>545</v>
      </c>
      <c r="L2674" s="2">
        <f t="shared" si="416"/>
        <v>96.697247706422019</v>
      </c>
      <c r="M2674" s="2">
        <f t="shared" si="417"/>
        <v>89.908256880733944</v>
      </c>
      <c r="N2674" s="2">
        <f t="shared" si="418"/>
        <v>6.7889908256880735</v>
      </c>
      <c r="O2674" s="2">
        <f t="shared" si="419"/>
        <v>3.3027522935779818</v>
      </c>
      <c r="P2674" s="2">
        <f t="shared" si="421"/>
        <v>7.020872865275142</v>
      </c>
    </row>
    <row r="2675" spans="1:16">
      <c r="A2675" t="s">
        <v>7</v>
      </c>
      <c r="B2675" t="s">
        <v>68</v>
      </c>
      <c r="C2675" t="s">
        <v>236</v>
      </c>
      <c r="D2675" t="s">
        <v>225</v>
      </c>
      <c r="E2675" s="3">
        <v>549</v>
      </c>
      <c r="F2675" s="3">
        <v>521</v>
      </c>
      <c r="G2675" s="3">
        <v>486</v>
      </c>
      <c r="H2675" s="3">
        <v>35</v>
      </c>
      <c r="I2675" s="3">
        <v>23</v>
      </c>
      <c r="J2675" s="3">
        <v>5</v>
      </c>
      <c r="K2675" s="3">
        <f t="shared" si="415"/>
        <v>544</v>
      </c>
      <c r="L2675" s="2">
        <f t="shared" si="416"/>
        <v>95.77205882352942</v>
      </c>
      <c r="M2675" s="2">
        <f t="shared" si="417"/>
        <v>89.338235294117652</v>
      </c>
      <c r="N2675" s="2">
        <f t="shared" si="418"/>
        <v>6.4338235294117645</v>
      </c>
      <c r="O2675" s="2">
        <f t="shared" si="419"/>
        <v>4.2279411764705888</v>
      </c>
      <c r="P2675" s="2">
        <f t="shared" si="421"/>
        <v>6.7178502879078703</v>
      </c>
    </row>
    <row r="2676" spans="1:16">
      <c r="A2676" t="s">
        <v>7</v>
      </c>
      <c r="B2676" t="s">
        <v>68</v>
      </c>
      <c r="C2676" t="s">
        <v>236</v>
      </c>
      <c r="D2676" t="s">
        <v>226</v>
      </c>
      <c r="E2676" s="3">
        <v>427</v>
      </c>
      <c r="F2676" s="3">
        <v>402</v>
      </c>
      <c r="G2676" s="3">
        <v>380</v>
      </c>
      <c r="H2676" s="3">
        <v>22</v>
      </c>
      <c r="I2676" s="3">
        <v>22</v>
      </c>
      <c r="J2676" s="3">
        <v>3</v>
      </c>
      <c r="K2676" s="3">
        <f t="shared" si="415"/>
        <v>424</v>
      </c>
      <c r="L2676" s="2">
        <f t="shared" si="416"/>
        <v>94.811320754716974</v>
      </c>
      <c r="M2676" s="2">
        <f t="shared" si="417"/>
        <v>89.622641509433961</v>
      </c>
      <c r="N2676" s="2">
        <f t="shared" si="418"/>
        <v>5.1886792452830193</v>
      </c>
      <c r="O2676" s="2">
        <f t="shared" si="419"/>
        <v>5.1886792452830193</v>
      </c>
      <c r="P2676" s="2">
        <f t="shared" si="421"/>
        <v>5.4726368159203984</v>
      </c>
    </row>
    <row r="2677" spans="1:16">
      <c r="A2677" t="s">
        <v>7</v>
      </c>
      <c r="B2677" t="s">
        <v>68</v>
      </c>
      <c r="C2677" t="s">
        <v>236</v>
      </c>
      <c r="D2677" t="s">
        <v>227</v>
      </c>
      <c r="E2677" s="3">
        <v>422</v>
      </c>
      <c r="F2677" s="3">
        <v>384</v>
      </c>
      <c r="G2677" s="3">
        <v>364</v>
      </c>
      <c r="H2677" s="3">
        <v>20</v>
      </c>
      <c r="I2677" s="3">
        <v>35</v>
      </c>
      <c r="J2677" s="3">
        <v>3</v>
      </c>
      <c r="K2677" s="3">
        <f t="shared" si="415"/>
        <v>419</v>
      </c>
      <c r="L2677" s="2">
        <f t="shared" si="416"/>
        <v>91.646778042959426</v>
      </c>
      <c r="M2677" s="2">
        <f t="shared" si="417"/>
        <v>86.873508353221965</v>
      </c>
      <c r="N2677" s="2">
        <f t="shared" si="418"/>
        <v>4.7732696897374698</v>
      </c>
      <c r="O2677" s="2">
        <f t="shared" si="419"/>
        <v>8.3532219570405726</v>
      </c>
      <c r="P2677" s="2">
        <f t="shared" si="421"/>
        <v>5.2083333333333339</v>
      </c>
    </row>
    <row r="2678" spans="1:16">
      <c r="A2678" t="s">
        <v>7</v>
      </c>
      <c r="B2678" t="s">
        <v>68</v>
      </c>
      <c r="C2678" t="s">
        <v>236</v>
      </c>
      <c r="D2678" t="s">
        <v>228</v>
      </c>
      <c r="E2678" s="3">
        <v>305</v>
      </c>
      <c r="F2678" s="3">
        <v>279</v>
      </c>
      <c r="G2678" s="3">
        <v>269</v>
      </c>
      <c r="H2678" s="3">
        <v>10</v>
      </c>
      <c r="I2678" s="3">
        <v>25</v>
      </c>
      <c r="J2678" s="3">
        <v>1</v>
      </c>
      <c r="K2678" s="3">
        <f t="shared" si="415"/>
        <v>304</v>
      </c>
      <c r="L2678" s="2">
        <f t="shared" si="416"/>
        <v>91.776315789473685</v>
      </c>
      <c r="M2678" s="2">
        <f t="shared" si="417"/>
        <v>88.48684210526315</v>
      </c>
      <c r="N2678" s="2">
        <f t="shared" si="418"/>
        <v>3.2894736842105261</v>
      </c>
      <c r="O2678" s="2">
        <f t="shared" si="419"/>
        <v>8.2236842105263168</v>
      </c>
      <c r="P2678" s="2">
        <f t="shared" si="421"/>
        <v>3.5842293906810032</v>
      </c>
    </row>
    <row r="2679" spans="1:16">
      <c r="A2679" t="s">
        <v>7</v>
      </c>
      <c r="B2679" t="s">
        <v>68</v>
      </c>
      <c r="C2679" t="s">
        <v>236</v>
      </c>
      <c r="D2679" t="s">
        <v>229</v>
      </c>
      <c r="E2679" s="3">
        <v>256</v>
      </c>
      <c r="F2679" s="3">
        <v>192</v>
      </c>
      <c r="G2679" s="3">
        <v>181</v>
      </c>
      <c r="H2679" s="3">
        <v>11</v>
      </c>
      <c r="I2679" s="3">
        <v>60</v>
      </c>
      <c r="J2679" s="3">
        <v>4</v>
      </c>
      <c r="K2679" s="3">
        <f t="shared" si="415"/>
        <v>252</v>
      </c>
      <c r="L2679" s="2">
        <f t="shared" si="416"/>
        <v>76.19047619047619</v>
      </c>
      <c r="M2679" s="2">
        <f t="shared" si="417"/>
        <v>71.825396825396822</v>
      </c>
      <c r="N2679" s="2">
        <f t="shared" si="418"/>
        <v>4.3650793650793647</v>
      </c>
      <c r="O2679" s="2">
        <f t="shared" si="419"/>
        <v>23.809523809523807</v>
      </c>
      <c r="P2679" s="2">
        <f t="shared" si="421"/>
        <v>5.7291666666666661</v>
      </c>
    </row>
    <row r="2680" spans="1:16">
      <c r="A2680" t="s">
        <v>7</v>
      </c>
      <c r="B2680" t="s">
        <v>68</v>
      </c>
      <c r="C2680" t="s">
        <v>236</v>
      </c>
      <c r="D2680" t="s">
        <v>230</v>
      </c>
      <c r="E2680" s="3">
        <v>168</v>
      </c>
      <c r="F2680" s="3">
        <v>96</v>
      </c>
      <c r="G2680" s="3">
        <v>92</v>
      </c>
      <c r="H2680" s="3">
        <v>4</v>
      </c>
      <c r="I2680" s="3">
        <v>68</v>
      </c>
      <c r="J2680" s="3">
        <v>4</v>
      </c>
      <c r="K2680" s="3">
        <f t="shared" si="415"/>
        <v>164</v>
      </c>
      <c r="L2680" s="2">
        <f t="shared" si="416"/>
        <v>58.536585365853654</v>
      </c>
      <c r="M2680" s="2">
        <f t="shared" si="417"/>
        <v>56.09756097560976</v>
      </c>
      <c r="N2680" s="2">
        <f t="shared" si="418"/>
        <v>2.4390243902439024</v>
      </c>
      <c r="O2680" s="2">
        <f t="shared" si="419"/>
        <v>41.463414634146339</v>
      </c>
      <c r="P2680" s="2">
        <f t="shared" si="421"/>
        <v>4.1666666666666661</v>
      </c>
    </row>
    <row r="2681" spans="1:16">
      <c r="A2681" t="s">
        <v>7</v>
      </c>
      <c r="B2681" t="s">
        <v>68</v>
      </c>
      <c r="C2681" t="s">
        <v>236</v>
      </c>
      <c r="D2681" t="s">
        <v>231</v>
      </c>
      <c r="E2681" s="3">
        <v>194</v>
      </c>
      <c r="F2681" s="3">
        <v>76</v>
      </c>
      <c r="G2681" s="3">
        <v>74</v>
      </c>
      <c r="H2681" s="3">
        <v>2</v>
      </c>
      <c r="I2681" s="3">
        <v>115</v>
      </c>
      <c r="J2681" s="3">
        <v>3</v>
      </c>
      <c r="K2681" s="3">
        <f t="shared" si="415"/>
        <v>191</v>
      </c>
      <c r="L2681" s="2">
        <f t="shared" si="416"/>
        <v>39.790575916230367</v>
      </c>
      <c r="M2681" s="2">
        <f t="shared" si="417"/>
        <v>38.7434554973822</v>
      </c>
      <c r="N2681" s="2">
        <f t="shared" si="418"/>
        <v>1.0471204188481675</v>
      </c>
      <c r="O2681" s="2">
        <f t="shared" si="419"/>
        <v>60.209424083769633</v>
      </c>
      <c r="P2681" s="2">
        <f t="shared" si="421"/>
        <v>2.6315789473684208</v>
      </c>
    </row>
    <row r="2682" spans="1:16">
      <c r="A2682" t="s">
        <v>7</v>
      </c>
      <c r="B2682" t="s">
        <v>68</v>
      </c>
      <c r="C2682" t="s">
        <v>236</v>
      </c>
      <c r="D2682" t="s">
        <v>232</v>
      </c>
      <c r="E2682" s="3">
        <v>111</v>
      </c>
      <c r="F2682" s="3">
        <v>31</v>
      </c>
      <c r="G2682" s="3">
        <v>30</v>
      </c>
      <c r="H2682" s="3">
        <v>1</v>
      </c>
      <c r="I2682" s="3">
        <v>75</v>
      </c>
      <c r="J2682" s="3">
        <v>5</v>
      </c>
      <c r="K2682" s="3">
        <f t="shared" si="415"/>
        <v>106</v>
      </c>
      <c r="L2682" s="2">
        <f t="shared" si="416"/>
        <v>29.245283018867923</v>
      </c>
      <c r="M2682" s="2">
        <f t="shared" si="417"/>
        <v>28.30188679245283</v>
      </c>
      <c r="N2682" s="2">
        <f t="shared" si="418"/>
        <v>0.94339622641509435</v>
      </c>
      <c r="O2682" s="2">
        <f t="shared" si="419"/>
        <v>70.754716981132077</v>
      </c>
      <c r="P2682" s="2">
        <f t="shared" si="421"/>
        <v>3.225806451612903</v>
      </c>
    </row>
    <row r="2683" spans="1:16">
      <c r="A2683" t="s">
        <v>7</v>
      </c>
      <c r="B2683" t="s">
        <v>68</v>
      </c>
      <c r="C2683" t="s">
        <v>236</v>
      </c>
      <c r="D2683" t="s">
        <v>233</v>
      </c>
      <c r="E2683" s="3">
        <v>71</v>
      </c>
      <c r="F2683" s="3">
        <v>13</v>
      </c>
      <c r="G2683" s="3">
        <v>13</v>
      </c>
      <c r="H2683" s="3">
        <v>0</v>
      </c>
      <c r="I2683" s="3">
        <v>56</v>
      </c>
      <c r="J2683" s="3">
        <v>2</v>
      </c>
      <c r="K2683" s="3">
        <f t="shared" si="415"/>
        <v>69</v>
      </c>
      <c r="L2683" s="2">
        <f t="shared" si="416"/>
        <v>18.840579710144929</v>
      </c>
      <c r="M2683" s="2">
        <f t="shared" si="417"/>
        <v>18.840579710144929</v>
      </c>
      <c r="N2683" s="2">
        <f t="shared" si="418"/>
        <v>0</v>
      </c>
      <c r="O2683" s="2">
        <f t="shared" si="419"/>
        <v>81.159420289855078</v>
      </c>
      <c r="P2683" s="2">
        <f t="shared" si="421"/>
        <v>0</v>
      </c>
    </row>
    <row r="2684" spans="1:16">
      <c r="A2684" t="s">
        <v>7</v>
      </c>
      <c r="B2684" t="s">
        <v>68</v>
      </c>
      <c r="C2684" t="s">
        <v>236</v>
      </c>
      <c r="D2684" t="s">
        <v>235</v>
      </c>
      <c r="E2684" s="3">
        <v>46</v>
      </c>
      <c r="F2684" s="3">
        <v>6</v>
      </c>
      <c r="G2684" s="3">
        <v>6</v>
      </c>
      <c r="H2684" s="3">
        <v>0</v>
      </c>
      <c r="I2684" s="3">
        <v>38</v>
      </c>
      <c r="J2684" s="3">
        <v>2</v>
      </c>
      <c r="K2684" s="3">
        <f t="shared" si="415"/>
        <v>44</v>
      </c>
      <c r="L2684" s="2">
        <f t="shared" si="416"/>
        <v>13.636363636363635</v>
      </c>
      <c r="M2684" s="2">
        <f t="shared" si="417"/>
        <v>13.636363636363635</v>
      </c>
      <c r="N2684" s="2">
        <f t="shared" si="418"/>
        <v>0</v>
      </c>
      <c r="O2684" s="2">
        <f t="shared" si="419"/>
        <v>86.36363636363636</v>
      </c>
      <c r="P2684" s="2">
        <f t="shared" si="421"/>
        <v>0</v>
      </c>
    </row>
    <row r="2685" spans="1:16">
      <c r="A2685" t="s">
        <v>7</v>
      </c>
      <c r="B2685" t="s">
        <v>68</v>
      </c>
      <c r="C2685" t="s">
        <v>236</v>
      </c>
      <c r="D2685" t="s">
        <v>234</v>
      </c>
      <c r="E2685" s="3">
        <f t="shared" ref="E2685:J2685" si="423">SUM(E2671:E2679)</f>
        <v>4265</v>
      </c>
      <c r="F2685" s="3">
        <f t="shared" si="423"/>
        <v>3909</v>
      </c>
      <c r="G2685" s="3">
        <f t="shared" si="423"/>
        <v>3670</v>
      </c>
      <c r="H2685" s="3">
        <f t="shared" si="423"/>
        <v>239</v>
      </c>
      <c r="I2685" s="3">
        <f t="shared" si="423"/>
        <v>332</v>
      </c>
      <c r="J2685" s="3">
        <f t="shared" si="423"/>
        <v>24</v>
      </c>
      <c r="K2685" s="3">
        <f t="shared" si="415"/>
        <v>4241</v>
      </c>
      <c r="L2685" s="2">
        <f t="shared" si="416"/>
        <v>92.171657627917952</v>
      </c>
      <c r="M2685" s="2">
        <f t="shared" si="417"/>
        <v>86.53619429379863</v>
      </c>
      <c r="N2685" s="2">
        <f t="shared" si="418"/>
        <v>5.6354633341193114</v>
      </c>
      <c r="O2685" s="2">
        <f t="shared" si="419"/>
        <v>7.828342372082056</v>
      </c>
      <c r="P2685" s="2">
        <f t="shared" si="421"/>
        <v>6.1140956766436432</v>
      </c>
    </row>
    <row r="2686" spans="1:16">
      <c r="A2686" t="s">
        <v>7</v>
      </c>
      <c r="B2686" t="s">
        <v>68</v>
      </c>
      <c r="C2686" t="s">
        <v>237</v>
      </c>
      <c r="D2686" t="s">
        <v>1</v>
      </c>
      <c r="E2686" s="3">
        <v>6163</v>
      </c>
      <c r="F2686" s="3">
        <v>1965</v>
      </c>
      <c r="G2686" s="3">
        <v>1900</v>
      </c>
      <c r="H2686" s="3">
        <v>65</v>
      </c>
      <c r="I2686" s="3">
        <v>4176</v>
      </c>
      <c r="J2686" s="3">
        <v>22</v>
      </c>
      <c r="K2686" s="3">
        <f t="shared" si="415"/>
        <v>6141</v>
      </c>
      <c r="L2686" s="2">
        <f t="shared" si="416"/>
        <v>31.998045920859795</v>
      </c>
      <c r="M2686" s="2">
        <f t="shared" si="417"/>
        <v>30.93958638658199</v>
      </c>
      <c r="N2686" s="2">
        <f t="shared" si="418"/>
        <v>1.0584595342778049</v>
      </c>
      <c r="O2686" s="2">
        <f t="shared" si="419"/>
        <v>68.001954079140205</v>
      </c>
      <c r="P2686" s="2">
        <f t="shared" si="421"/>
        <v>3.3078880407124678</v>
      </c>
    </row>
    <row r="2687" spans="1:16">
      <c r="A2687" t="s">
        <v>7</v>
      </c>
      <c r="B2687" t="s">
        <v>68</v>
      </c>
      <c r="C2687" t="s">
        <v>237</v>
      </c>
      <c r="D2687" t="s">
        <v>219</v>
      </c>
      <c r="E2687" s="3">
        <v>458</v>
      </c>
      <c r="F2687" s="3">
        <v>6</v>
      </c>
      <c r="G2687" s="3">
        <v>6</v>
      </c>
      <c r="H2687" s="3">
        <v>0</v>
      </c>
      <c r="I2687" s="3">
        <v>451</v>
      </c>
      <c r="J2687" s="3">
        <v>1</v>
      </c>
      <c r="K2687" s="3">
        <f t="shared" si="415"/>
        <v>457</v>
      </c>
      <c r="L2687" s="2">
        <f t="shared" si="416"/>
        <v>1.3129102844638949</v>
      </c>
      <c r="M2687" s="2">
        <f t="shared" si="417"/>
        <v>1.3129102844638949</v>
      </c>
      <c r="N2687" s="2">
        <f t="shared" si="418"/>
        <v>0</v>
      </c>
      <c r="O2687" s="2">
        <f t="shared" si="419"/>
        <v>98.687089715536104</v>
      </c>
      <c r="P2687" s="2">
        <f t="shared" si="421"/>
        <v>0</v>
      </c>
    </row>
    <row r="2688" spans="1:16">
      <c r="A2688" t="s">
        <v>7</v>
      </c>
      <c r="B2688" t="s">
        <v>68</v>
      </c>
      <c r="C2688" t="s">
        <v>237</v>
      </c>
      <c r="D2688" t="s">
        <v>220</v>
      </c>
      <c r="E2688" s="3">
        <v>713</v>
      </c>
      <c r="F2688" s="3">
        <v>97</v>
      </c>
      <c r="G2688" s="3">
        <v>79</v>
      </c>
      <c r="H2688" s="3">
        <v>18</v>
      </c>
      <c r="I2688" s="3">
        <v>615</v>
      </c>
      <c r="J2688" s="3">
        <v>1</v>
      </c>
      <c r="K2688" s="3">
        <f t="shared" si="415"/>
        <v>712</v>
      </c>
      <c r="L2688" s="2">
        <f t="shared" si="416"/>
        <v>13.623595505617978</v>
      </c>
      <c r="M2688" s="2">
        <f t="shared" si="417"/>
        <v>11.095505617977528</v>
      </c>
      <c r="N2688" s="2">
        <f t="shared" si="418"/>
        <v>2.5280898876404492</v>
      </c>
      <c r="O2688" s="2">
        <f t="shared" si="419"/>
        <v>86.376404494382015</v>
      </c>
      <c r="P2688" s="2">
        <f t="shared" si="421"/>
        <v>18.556701030927837</v>
      </c>
    </row>
    <row r="2689" spans="1:16">
      <c r="A2689" t="s">
        <v>7</v>
      </c>
      <c r="B2689" t="s">
        <v>68</v>
      </c>
      <c r="C2689" t="s">
        <v>237</v>
      </c>
      <c r="D2689" t="s">
        <v>221</v>
      </c>
      <c r="E2689" s="3">
        <v>612</v>
      </c>
      <c r="F2689" s="3">
        <v>233</v>
      </c>
      <c r="G2689" s="3">
        <v>218</v>
      </c>
      <c r="H2689" s="3">
        <v>15</v>
      </c>
      <c r="I2689" s="3">
        <v>377</v>
      </c>
      <c r="J2689" s="3">
        <v>2</v>
      </c>
      <c r="K2689" s="3">
        <f t="shared" si="415"/>
        <v>610</v>
      </c>
      <c r="L2689" s="2">
        <f t="shared" si="416"/>
        <v>38.196721311475414</v>
      </c>
      <c r="M2689" s="2">
        <f t="shared" si="417"/>
        <v>35.73770491803279</v>
      </c>
      <c r="N2689" s="2">
        <f t="shared" si="418"/>
        <v>2.459016393442623</v>
      </c>
      <c r="O2689" s="2">
        <f t="shared" si="419"/>
        <v>61.803278688524586</v>
      </c>
      <c r="P2689" s="2">
        <f t="shared" si="421"/>
        <v>6.4377682403433472</v>
      </c>
    </row>
    <row r="2690" spans="1:16">
      <c r="A2690" t="s">
        <v>7</v>
      </c>
      <c r="B2690" t="s">
        <v>68</v>
      </c>
      <c r="C2690" t="s">
        <v>237</v>
      </c>
      <c r="D2690" t="s">
        <v>222</v>
      </c>
      <c r="E2690" s="3">
        <v>621</v>
      </c>
      <c r="F2690" s="3">
        <v>294</v>
      </c>
      <c r="G2690" s="3">
        <v>279</v>
      </c>
      <c r="H2690" s="3">
        <v>15</v>
      </c>
      <c r="I2690" s="3">
        <v>326</v>
      </c>
      <c r="J2690" s="3">
        <v>1</v>
      </c>
      <c r="K2690" s="3">
        <f t="shared" si="415"/>
        <v>620</v>
      </c>
      <c r="L2690" s="2">
        <f t="shared" si="416"/>
        <v>47.41935483870968</v>
      </c>
      <c r="M2690" s="2">
        <f t="shared" si="417"/>
        <v>45</v>
      </c>
      <c r="N2690" s="2">
        <f t="shared" si="418"/>
        <v>2.4193548387096775</v>
      </c>
      <c r="O2690" s="2">
        <f t="shared" si="419"/>
        <v>52.58064516129032</v>
      </c>
      <c r="P2690" s="2">
        <f t="shared" si="421"/>
        <v>5.1020408163265305</v>
      </c>
    </row>
    <row r="2691" spans="1:16">
      <c r="A2691" t="s">
        <v>7</v>
      </c>
      <c r="B2691" t="s">
        <v>68</v>
      </c>
      <c r="C2691" t="s">
        <v>237</v>
      </c>
      <c r="D2691" t="s">
        <v>223</v>
      </c>
      <c r="E2691" s="3">
        <v>595</v>
      </c>
      <c r="F2691" s="3">
        <v>274</v>
      </c>
      <c r="G2691" s="3">
        <v>267</v>
      </c>
      <c r="H2691" s="3">
        <v>7</v>
      </c>
      <c r="I2691" s="3">
        <v>319</v>
      </c>
      <c r="J2691" s="3">
        <v>2</v>
      </c>
      <c r="K2691" s="3">
        <f t="shared" si="415"/>
        <v>593</v>
      </c>
      <c r="L2691" s="2">
        <f t="shared" si="416"/>
        <v>46.20573355817875</v>
      </c>
      <c r="M2691" s="2">
        <f t="shared" si="417"/>
        <v>45.025295109612138</v>
      </c>
      <c r="N2691" s="2">
        <f t="shared" si="418"/>
        <v>1.1804384485666104</v>
      </c>
      <c r="O2691" s="2">
        <f t="shared" si="419"/>
        <v>53.79426644182125</v>
      </c>
      <c r="P2691" s="2">
        <f t="shared" si="421"/>
        <v>2.5547445255474455</v>
      </c>
    </row>
    <row r="2692" spans="1:16">
      <c r="A2692" t="s">
        <v>7</v>
      </c>
      <c r="B2692" t="s">
        <v>68</v>
      </c>
      <c r="C2692" t="s">
        <v>237</v>
      </c>
      <c r="D2692" t="s">
        <v>224</v>
      </c>
      <c r="E2692" s="3">
        <v>587</v>
      </c>
      <c r="F2692" s="3">
        <v>293</v>
      </c>
      <c r="G2692" s="3">
        <v>286</v>
      </c>
      <c r="H2692" s="3">
        <v>7</v>
      </c>
      <c r="I2692" s="3">
        <v>292</v>
      </c>
      <c r="J2692" s="3">
        <v>2</v>
      </c>
      <c r="K2692" s="3">
        <f t="shared" si="415"/>
        <v>585</v>
      </c>
      <c r="L2692" s="2">
        <f t="shared" si="416"/>
        <v>50.085470085470085</v>
      </c>
      <c r="M2692" s="2">
        <f t="shared" si="417"/>
        <v>48.888888888888886</v>
      </c>
      <c r="N2692" s="2">
        <f t="shared" si="418"/>
        <v>1.1965811965811968</v>
      </c>
      <c r="O2692" s="2">
        <f t="shared" si="419"/>
        <v>49.914529914529915</v>
      </c>
      <c r="P2692" s="2">
        <f t="shared" si="421"/>
        <v>2.3890784982935154</v>
      </c>
    </row>
    <row r="2693" spans="1:16">
      <c r="A2693" t="s">
        <v>7</v>
      </c>
      <c r="B2693" t="s">
        <v>68</v>
      </c>
      <c r="C2693" t="s">
        <v>237</v>
      </c>
      <c r="D2693" t="s">
        <v>225</v>
      </c>
      <c r="E2693" s="3">
        <v>506</v>
      </c>
      <c r="F2693" s="3">
        <v>210</v>
      </c>
      <c r="G2693" s="3">
        <v>210</v>
      </c>
      <c r="H2693" s="3">
        <v>0</v>
      </c>
      <c r="I2693" s="3">
        <v>294</v>
      </c>
      <c r="J2693" s="3">
        <v>2</v>
      </c>
      <c r="K2693" s="3">
        <f t="shared" si="415"/>
        <v>504</v>
      </c>
      <c r="L2693" s="2">
        <f t="shared" si="416"/>
        <v>41.666666666666671</v>
      </c>
      <c r="M2693" s="2">
        <f t="shared" si="417"/>
        <v>41.666666666666671</v>
      </c>
      <c r="N2693" s="2">
        <f t="shared" si="418"/>
        <v>0</v>
      </c>
      <c r="O2693" s="2">
        <f t="shared" si="419"/>
        <v>58.333333333333336</v>
      </c>
      <c r="P2693" s="2">
        <f t="shared" si="421"/>
        <v>0</v>
      </c>
    </row>
    <row r="2694" spans="1:16">
      <c r="A2694" t="s">
        <v>7</v>
      </c>
      <c r="B2694" t="s">
        <v>68</v>
      </c>
      <c r="C2694" t="s">
        <v>237</v>
      </c>
      <c r="D2694" t="s">
        <v>226</v>
      </c>
      <c r="E2694" s="3">
        <v>433</v>
      </c>
      <c r="F2694" s="3">
        <v>191</v>
      </c>
      <c r="G2694" s="3">
        <v>189</v>
      </c>
      <c r="H2694" s="3">
        <v>2</v>
      </c>
      <c r="I2694" s="3">
        <v>241</v>
      </c>
      <c r="J2694" s="3">
        <v>1</v>
      </c>
      <c r="K2694" s="3">
        <f t="shared" si="415"/>
        <v>432</v>
      </c>
      <c r="L2694" s="2">
        <f t="shared" si="416"/>
        <v>44.212962962962962</v>
      </c>
      <c r="M2694" s="2">
        <f t="shared" si="417"/>
        <v>43.75</v>
      </c>
      <c r="N2694" s="2">
        <f t="shared" si="418"/>
        <v>0.46296296296296291</v>
      </c>
      <c r="O2694" s="2">
        <f t="shared" si="419"/>
        <v>55.787037037037038</v>
      </c>
      <c r="P2694" s="2">
        <f t="shared" si="421"/>
        <v>1.0471204188481675</v>
      </c>
    </row>
    <row r="2695" spans="1:16">
      <c r="A2695" t="s">
        <v>7</v>
      </c>
      <c r="B2695" t="s">
        <v>68</v>
      </c>
      <c r="C2695" t="s">
        <v>237</v>
      </c>
      <c r="D2695" t="s">
        <v>227</v>
      </c>
      <c r="E2695" s="3">
        <v>438</v>
      </c>
      <c r="F2695" s="3">
        <v>167</v>
      </c>
      <c r="G2695" s="3">
        <v>166</v>
      </c>
      <c r="H2695" s="3">
        <v>1</v>
      </c>
      <c r="I2695" s="3">
        <v>270</v>
      </c>
      <c r="J2695" s="3">
        <v>1</v>
      </c>
      <c r="K2695" s="3">
        <f t="shared" si="415"/>
        <v>437</v>
      </c>
      <c r="L2695" s="2">
        <f t="shared" si="416"/>
        <v>38.215102974828376</v>
      </c>
      <c r="M2695" s="2">
        <f t="shared" si="417"/>
        <v>37.986270022883296</v>
      </c>
      <c r="N2695" s="2">
        <f t="shared" si="418"/>
        <v>0.2288329519450801</v>
      </c>
      <c r="O2695" s="2">
        <f t="shared" si="419"/>
        <v>61.784897025171624</v>
      </c>
      <c r="P2695" s="2">
        <f t="shared" si="421"/>
        <v>0.5988023952095809</v>
      </c>
    </row>
    <row r="2696" spans="1:16">
      <c r="A2696" t="s">
        <v>7</v>
      </c>
      <c r="B2696" t="s">
        <v>68</v>
      </c>
      <c r="C2696" t="s">
        <v>237</v>
      </c>
      <c r="D2696" t="s">
        <v>228</v>
      </c>
      <c r="E2696" s="3">
        <v>307</v>
      </c>
      <c r="F2696" s="3">
        <v>94</v>
      </c>
      <c r="G2696" s="3">
        <v>94</v>
      </c>
      <c r="H2696" s="3">
        <v>0</v>
      </c>
      <c r="I2696" s="3">
        <v>212</v>
      </c>
      <c r="J2696" s="3">
        <v>1</v>
      </c>
      <c r="K2696" s="3">
        <f t="shared" si="415"/>
        <v>306</v>
      </c>
      <c r="L2696" s="2">
        <f t="shared" si="416"/>
        <v>30.718954248366014</v>
      </c>
      <c r="M2696" s="2">
        <f t="shared" si="417"/>
        <v>30.718954248366014</v>
      </c>
      <c r="N2696" s="2">
        <f t="shared" si="418"/>
        <v>0</v>
      </c>
      <c r="O2696" s="2">
        <f t="shared" si="419"/>
        <v>69.281045751633982</v>
      </c>
      <c r="P2696" s="2">
        <f t="shared" si="421"/>
        <v>0</v>
      </c>
    </row>
    <row r="2697" spans="1:16">
      <c r="A2697" t="s">
        <v>7</v>
      </c>
      <c r="B2697" t="s">
        <v>68</v>
      </c>
      <c r="C2697" t="s">
        <v>237</v>
      </c>
      <c r="D2697" t="s">
        <v>229</v>
      </c>
      <c r="E2697" s="3">
        <v>272</v>
      </c>
      <c r="F2697" s="3">
        <v>56</v>
      </c>
      <c r="G2697" s="3">
        <v>56</v>
      </c>
      <c r="H2697" s="3">
        <v>0</v>
      </c>
      <c r="I2697" s="3">
        <v>214</v>
      </c>
      <c r="J2697" s="3">
        <v>2</v>
      </c>
      <c r="K2697" s="3">
        <f t="shared" si="415"/>
        <v>270</v>
      </c>
      <c r="L2697" s="2">
        <f t="shared" si="416"/>
        <v>20.74074074074074</v>
      </c>
      <c r="M2697" s="2">
        <f t="shared" si="417"/>
        <v>20.74074074074074</v>
      </c>
      <c r="N2697" s="2">
        <f t="shared" si="418"/>
        <v>0</v>
      </c>
      <c r="O2697" s="2">
        <f t="shared" si="419"/>
        <v>79.259259259259267</v>
      </c>
      <c r="P2697" s="2">
        <f t="shared" si="421"/>
        <v>0</v>
      </c>
    </row>
    <row r="2698" spans="1:16">
      <c r="A2698" t="s">
        <v>7</v>
      </c>
      <c r="B2698" t="s">
        <v>68</v>
      </c>
      <c r="C2698" t="s">
        <v>237</v>
      </c>
      <c r="D2698" t="s">
        <v>230</v>
      </c>
      <c r="E2698" s="3">
        <v>210</v>
      </c>
      <c r="F2698" s="3">
        <v>30</v>
      </c>
      <c r="G2698" s="3">
        <v>30</v>
      </c>
      <c r="H2698" s="3">
        <v>0</v>
      </c>
      <c r="I2698" s="3">
        <v>179</v>
      </c>
      <c r="J2698" s="3">
        <v>1</v>
      </c>
      <c r="K2698" s="3">
        <f t="shared" si="415"/>
        <v>209</v>
      </c>
      <c r="L2698" s="2">
        <f t="shared" si="416"/>
        <v>14.354066985645932</v>
      </c>
      <c r="M2698" s="2">
        <f t="shared" si="417"/>
        <v>14.354066985645932</v>
      </c>
      <c r="N2698" s="2">
        <f t="shared" si="418"/>
        <v>0</v>
      </c>
      <c r="O2698" s="2">
        <f t="shared" si="419"/>
        <v>85.645933014354071</v>
      </c>
      <c r="P2698" s="2">
        <f t="shared" si="421"/>
        <v>0</v>
      </c>
    </row>
    <row r="2699" spans="1:16">
      <c r="A2699" t="s">
        <v>7</v>
      </c>
      <c r="B2699" t="s">
        <v>68</v>
      </c>
      <c r="C2699" t="s">
        <v>237</v>
      </c>
      <c r="D2699" t="s">
        <v>231</v>
      </c>
      <c r="E2699" s="3">
        <v>187</v>
      </c>
      <c r="F2699" s="3">
        <v>14</v>
      </c>
      <c r="G2699" s="3">
        <v>14</v>
      </c>
      <c r="H2699" s="3">
        <v>0</v>
      </c>
      <c r="I2699" s="3">
        <v>172</v>
      </c>
      <c r="J2699" s="3">
        <v>1</v>
      </c>
      <c r="K2699" s="3">
        <f t="shared" si="415"/>
        <v>186</v>
      </c>
      <c r="L2699" s="2">
        <f t="shared" si="416"/>
        <v>7.5268817204301079</v>
      </c>
      <c r="M2699" s="2">
        <f t="shared" si="417"/>
        <v>7.5268817204301079</v>
      </c>
      <c r="N2699" s="2">
        <f t="shared" si="418"/>
        <v>0</v>
      </c>
      <c r="O2699" s="2">
        <f t="shared" si="419"/>
        <v>92.473118279569889</v>
      </c>
      <c r="P2699" s="2">
        <f t="shared" si="421"/>
        <v>0</v>
      </c>
    </row>
    <row r="2700" spans="1:16">
      <c r="A2700" t="s">
        <v>7</v>
      </c>
      <c r="B2700" t="s">
        <v>68</v>
      </c>
      <c r="C2700" t="s">
        <v>237</v>
      </c>
      <c r="D2700" t="s">
        <v>232</v>
      </c>
      <c r="E2700" s="3">
        <v>107</v>
      </c>
      <c r="F2700" s="3">
        <v>3</v>
      </c>
      <c r="G2700" s="3">
        <v>3</v>
      </c>
      <c r="H2700" s="3">
        <v>0</v>
      </c>
      <c r="I2700" s="3">
        <v>104</v>
      </c>
      <c r="J2700" s="3">
        <v>0</v>
      </c>
      <c r="K2700" s="3">
        <f t="shared" si="415"/>
        <v>107</v>
      </c>
      <c r="L2700" s="2">
        <f t="shared" si="416"/>
        <v>2.8037383177570092</v>
      </c>
      <c r="M2700" s="2">
        <f t="shared" si="417"/>
        <v>2.8037383177570092</v>
      </c>
      <c r="N2700" s="2">
        <f t="shared" si="418"/>
        <v>0</v>
      </c>
      <c r="O2700" s="2">
        <f t="shared" si="419"/>
        <v>97.196261682242991</v>
      </c>
      <c r="P2700" s="2">
        <f t="shared" si="421"/>
        <v>0</v>
      </c>
    </row>
    <row r="2701" spans="1:16">
      <c r="A2701" t="s">
        <v>7</v>
      </c>
      <c r="B2701" t="s">
        <v>68</v>
      </c>
      <c r="C2701" t="s">
        <v>237</v>
      </c>
      <c r="D2701" t="s">
        <v>233</v>
      </c>
      <c r="E2701" s="3">
        <v>59</v>
      </c>
      <c r="F2701" s="3">
        <v>2</v>
      </c>
      <c r="G2701" s="3">
        <v>2</v>
      </c>
      <c r="H2701" s="3">
        <v>0</v>
      </c>
      <c r="I2701" s="3">
        <v>57</v>
      </c>
      <c r="J2701" s="3">
        <v>0</v>
      </c>
      <c r="K2701" s="3">
        <f t="shared" si="415"/>
        <v>59</v>
      </c>
      <c r="L2701" s="2">
        <f t="shared" si="416"/>
        <v>3.3898305084745761</v>
      </c>
      <c r="M2701" s="2">
        <f t="shared" si="417"/>
        <v>3.3898305084745761</v>
      </c>
      <c r="N2701" s="2">
        <f t="shared" si="418"/>
        <v>0</v>
      </c>
      <c r="O2701" s="2">
        <f t="shared" si="419"/>
        <v>96.610169491525426</v>
      </c>
      <c r="P2701" s="2">
        <f t="shared" si="421"/>
        <v>0</v>
      </c>
    </row>
    <row r="2702" spans="1:16">
      <c r="A2702" t="s">
        <v>7</v>
      </c>
      <c r="B2702" t="s">
        <v>68</v>
      </c>
      <c r="C2702" t="s">
        <v>237</v>
      </c>
      <c r="D2702" t="s">
        <v>235</v>
      </c>
      <c r="E2702" s="3">
        <v>58</v>
      </c>
      <c r="F2702" s="3">
        <v>1</v>
      </c>
      <c r="G2702" s="3">
        <v>1</v>
      </c>
      <c r="H2702" s="3">
        <v>0</v>
      </c>
      <c r="I2702" s="3">
        <v>53</v>
      </c>
      <c r="J2702" s="3">
        <v>4</v>
      </c>
      <c r="K2702" s="3">
        <f t="shared" si="415"/>
        <v>54</v>
      </c>
      <c r="L2702" s="2">
        <f t="shared" si="416"/>
        <v>1.8518518518518516</v>
      </c>
      <c r="M2702" s="2">
        <f t="shared" si="417"/>
        <v>1.8518518518518516</v>
      </c>
      <c r="N2702" s="2">
        <f t="shared" si="418"/>
        <v>0</v>
      </c>
      <c r="O2702" s="2">
        <f t="shared" si="419"/>
        <v>98.148148148148152</v>
      </c>
      <c r="P2702" s="2">
        <f t="shared" si="421"/>
        <v>0</v>
      </c>
    </row>
    <row r="2703" spans="1:16">
      <c r="A2703" t="s">
        <v>7</v>
      </c>
      <c r="B2703" t="s">
        <v>68</v>
      </c>
      <c r="C2703" t="s">
        <v>237</v>
      </c>
      <c r="D2703" t="s">
        <v>234</v>
      </c>
      <c r="E2703" s="3">
        <f t="shared" ref="E2703:J2703" si="424">SUM(E2689:E2697)</f>
        <v>4371</v>
      </c>
      <c r="F2703" s="3">
        <f t="shared" si="424"/>
        <v>1812</v>
      </c>
      <c r="G2703" s="3">
        <f t="shared" si="424"/>
        <v>1765</v>
      </c>
      <c r="H2703" s="3">
        <f t="shared" si="424"/>
        <v>47</v>
      </c>
      <c r="I2703" s="3">
        <f t="shared" si="424"/>
        <v>2545</v>
      </c>
      <c r="J2703" s="3">
        <f t="shared" si="424"/>
        <v>14</v>
      </c>
      <c r="K2703" s="3">
        <f t="shared" si="415"/>
        <v>4357</v>
      </c>
      <c r="L2703" s="2">
        <f t="shared" si="416"/>
        <v>41.58824879504246</v>
      </c>
      <c r="M2703" s="2">
        <f t="shared" si="417"/>
        <v>40.509524902455816</v>
      </c>
      <c r="N2703" s="2">
        <f t="shared" si="418"/>
        <v>1.078723892586642</v>
      </c>
      <c r="O2703" s="2">
        <f t="shared" si="419"/>
        <v>58.41175120495754</v>
      </c>
      <c r="P2703" s="2">
        <f t="shared" si="421"/>
        <v>2.5938189845474615</v>
      </c>
    </row>
    <row r="2704" spans="1:16">
      <c r="A2704" t="s">
        <v>7</v>
      </c>
      <c r="B2704" t="s">
        <v>69</v>
      </c>
      <c r="C2704" t="s">
        <v>236</v>
      </c>
      <c r="D2704" t="s">
        <v>1</v>
      </c>
      <c r="E2704" s="3">
        <v>771</v>
      </c>
      <c r="F2704" s="3">
        <v>612</v>
      </c>
      <c r="G2704" s="3">
        <v>551</v>
      </c>
      <c r="H2704" s="3">
        <v>61</v>
      </c>
      <c r="I2704" s="3">
        <v>152</v>
      </c>
      <c r="J2704" s="3">
        <v>7</v>
      </c>
      <c r="K2704" s="3">
        <f t="shared" ref="K2704:K2767" si="425">E2704-J2704</f>
        <v>764</v>
      </c>
      <c r="L2704" s="2">
        <f t="shared" ref="L2704:L2767" si="426">F2704/$K2704*100</f>
        <v>80.104712041884824</v>
      </c>
      <c r="M2704" s="2">
        <f t="shared" ref="M2704:M2767" si="427">G2704/$K2704*100</f>
        <v>72.120418848167546</v>
      </c>
      <c r="N2704" s="2">
        <f t="shared" ref="N2704:N2767" si="428">H2704/$K2704*100</f>
        <v>7.9842931937172779</v>
      </c>
      <c r="O2704" s="2">
        <f t="shared" ref="O2704:O2767" si="429">I2704/$K2704*100</f>
        <v>19.895287958115183</v>
      </c>
      <c r="P2704" s="2">
        <f t="shared" si="421"/>
        <v>9.9673202614379086</v>
      </c>
    </row>
    <row r="2705" spans="1:16">
      <c r="A2705" t="s">
        <v>7</v>
      </c>
      <c r="B2705" t="s">
        <v>69</v>
      </c>
      <c r="C2705" t="s">
        <v>236</v>
      </c>
      <c r="D2705" t="s">
        <v>219</v>
      </c>
      <c r="E2705" s="3">
        <v>61</v>
      </c>
      <c r="F2705" s="3">
        <v>4</v>
      </c>
      <c r="G2705" s="3">
        <v>3</v>
      </c>
      <c r="H2705" s="3">
        <v>1</v>
      </c>
      <c r="I2705" s="3">
        <v>57</v>
      </c>
      <c r="J2705" s="3">
        <v>0</v>
      </c>
      <c r="K2705" s="3">
        <f t="shared" si="425"/>
        <v>61</v>
      </c>
      <c r="L2705" s="2">
        <f t="shared" si="426"/>
        <v>6.557377049180328</v>
      </c>
      <c r="M2705" s="2">
        <f t="shared" si="427"/>
        <v>4.918032786885246</v>
      </c>
      <c r="N2705" s="2">
        <f t="shared" si="428"/>
        <v>1.639344262295082</v>
      </c>
      <c r="O2705" s="2">
        <f t="shared" si="429"/>
        <v>93.442622950819683</v>
      </c>
      <c r="P2705" s="2">
        <f t="shared" si="421"/>
        <v>25</v>
      </c>
    </row>
    <row r="2706" spans="1:16">
      <c r="A2706" t="s">
        <v>7</v>
      </c>
      <c r="B2706" t="s">
        <v>69</v>
      </c>
      <c r="C2706" t="s">
        <v>236</v>
      </c>
      <c r="D2706" t="s">
        <v>220</v>
      </c>
      <c r="E2706" s="3">
        <v>93</v>
      </c>
      <c r="F2706" s="3">
        <v>48</v>
      </c>
      <c r="G2706" s="3">
        <v>41</v>
      </c>
      <c r="H2706" s="3">
        <v>7</v>
      </c>
      <c r="I2706" s="3">
        <v>45</v>
      </c>
      <c r="J2706" s="3">
        <v>0</v>
      </c>
      <c r="K2706" s="3">
        <f t="shared" si="425"/>
        <v>93</v>
      </c>
      <c r="L2706" s="2">
        <f t="shared" si="426"/>
        <v>51.612903225806448</v>
      </c>
      <c r="M2706" s="2">
        <f t="shared" si="427"/>
        <v>44.086021505376344</v>
      </c>
      <c r="N2706" s="2">
        <f t="shared" si="428"/>
        <v>7.5268817204301079</v>
      </c>
      <c r="O2706" s="2">
        <f t="shared" si="429"/>
        <v>48.387096774193552</v>
      </c>
      <c r="P2706" s="2">
        <f t="shared" si="421"/>
        <v>14.583333333333334</v>
      </c>
    </row>
    <row r="2707" spans="1:16">
      <c r="A2707" t="s">
        <v>7</v>
      </c>
      <c r="B2707" t="s">
        <v>69</v>
      </c>
      <c r="C2707" t="s">
        <v>236</v>
      </c>
      <c r="D2707" t="s">
        <v>221</v>
      </c>
      <c r="E2707" s="3">
        <v>97</v>
      </c>
      <c r="F2707" s="3">
        <v>91</v>
      </c>
      <c r="G2707" s="3">
        <v>73</v>
      </c>
      <c r="H2707" s="3">
        <v>18</v>
      </c>
      <c r="I2707" s="3">
        <v>6</v>
      </c>
      <c r="J2707" s="3">
        <v>0</v>
      </c>
      <c r="K2707" s="3">
        <f t="shared" si="425"/>
        <v>97</v>
      </c>
      <c r="L2707" s="2">
        <f t="shared" si="426"/>
        <v>93.814432989690715</v>
      </c>
      <c r="M2707" s="2">
        <f t="shared" si="427"/>
        <v>75.257731958762889</v>
      </c>
      <c r="N2707" s="2">
        <f t="shared" si="428"/>
        <v>18.556701030927837</v>
      </c>
      <c r="O2707" s="2">
        <f t="shared" si="429"/>
        <v>6.1855670103092786</v>
      </c>
      <c r="P2707" s="2">
        <f t="shared" si="421"/>
        <v>19.780219780219781</v>
      </c>
    </row>
    <row r="2708" spans="1:16">
      <c r="A2708" t="s">
        <v>7</v>
      </c>
      <c r="B2708" t="s">
        <v>69</v>
      </c>
      <c r="C2708" t="s">
        <v>236</v>
      </c>
      <c r="D2708" t="s">
        <v>222</v>
      </c>
      <c r="E2708" s="3">
        <v>84</v>
      </c>
      <c r="F2708" s="3">
        <v>83</v>
      </c>
      <c r="G2708" s="3">
        <v>73</v>
      </c>
      <c r="H2708" s="3">
        <v>10</v>
      </c>
      <c r="I2708" s="3">
        <v>1</v>
      </c>
      <c r="J2708" s="3">
        <v>0</v>
      </c>
      <c r="K2708" s="3">
        <f t="shared" si="425"/>
        <v>84</v>
      </c>
      <c r="L2708" s="2">
        <f t="shared" si="426"/>
        <v>98.80952380952381</v>
      </c>
      <c r="M2708" s="2">
        <f t="shared" si="427"/>
        <v>86.904761904761912</v>
      </c>
      <c r="N2708" s="2">
        <f t="shared" si="428"/>
        <v>11.904761904761903</v>
      </c>
      <c r="O2708" s="2">
        <f t="shared" si="429"/>
        <v>1.1904761904761905</v>
      </c>
      <c r="P2708" s="2">
        <f t="shared" si="421"/>
        <v>12.048192771084338</v>
      </c>
    </row>
    <row r="2709" spans="1:16">
      <c r="A2709" t="s">
        <v>7</v>
      </c>
      <c r="B2709" t="s">
        <v>69</v>
      </c>
      <c r="C2709" t="s">
        <v>236</v>
      </c>
      <c r="D2709" t="s">
        <v>223</v>
      </c>
      <c r="E2709" s="3">
        <v>80</v>
      </c>
      <c r="F2709" s="3">
        <v>74</v>
      </c>
      <c r="G2709" s="3">
        <v>71</v>
      </c>
      <c r="H2709" s="3">
        <v>3</v>
      </c>
      <c r="I2709" s="3">
        <v>5</v>
      </c>
      <c r="J2709" s="3">
        <v>1</v>
      </c>
      <c r="K2709" s="3">
        <f t="shared" si="425"/>
        <v>79</v>
      </c>
      <c r="L2709" s="2">
        <f t="shared" si="426"/>
        <v>93.670886075949369</v>
      </c>
      <c r="M2709" s="2">
        <f t="shared" si="427"/>
        <v>89.87341772151899</v>
      </c>
      <c r="N2709" s="2">
        <f t="shared" si="428"/>
        <v>3.79746835443038</v>
      </c>
      <c r="O2709" s="2">
        <f t="shared" si="429"/>
        <v>6.3291139240506329</v>
      </c>
      <c r="P2709" s="2">
        <f t="shared" si="421"/>
        <v>4.0540540540540544</v>
      </c>
    </row>
    <row r="2710" spans="1:16">
      <c r="A2710" t="s">
        <v>7</v>
      </c>
      <c r="B2710" t="s">
        <v>69</v>
      </c>
      <c r="C2710" t="s">
        <v>236</v>
      </c>
      <c r="D2710" t="s">
        <v>224</v>
      </c>
      <c r="E2710" s="3">
        <v>68</v>
      </c>
      <c r="F2710" s="3">
        <v>63</v>
      </c>
      <c r="G2710" s="3">
        <v>58</v>
      </c>
      <c r="H2710" s="3">
        <v>5</v>
      </c>
      <c r="I2710" s="3">
        <v>5</v>
      </c>
      <c r="J2710" s="3">
        <v>0</v>
      </c>
      <c r="K2710" s="3">
        <f t="shared" si="425"/>
        <v>68</v>
      </c>
      <c r="L2710" s="2">
        <f t="shared" si="426"/>
        <v>92.64705882352942</v>
      </c>
      <c r="M2710" s="2">
        <f t="shared" si="427"/>
        <v>85.294117647058826</v>
      </c>
      <c r="N2710" s="2">
        <f t="shared" si="428"/>
        <v>7.3529411764705888</v>
      </c>
      <c r="O2710" s="2">
        <f t="shared" si="429"/>
        <v>7.3529411764705888</v>
      </c>
      <c r="P2710" s="2">
        <f t="shared" si="421"/>
        <v>7.9365079365079358</v>
      </c>
    </row>
    <row r="2711" spans="1:16">
      <c r="A2711" t="s">
        <v>7</v>
      </c>
      <c r="B2711" t="s">
        <v>69</v>
      </c>
      <c r="C2711" t="s">
        <v>236</v>
      </c>
      <c r="D2711" t="s">
        <v>225</v>
      </c>
      <c r="E2711" s="3">
        <v>63</v>
      </c>
      <c r="F2711" s="3">
        <v>60</v>
      </c>
      <c r="G2711" s="3">
        <v>58</v>
      </c>
      <c r="H2711" s="3">
        <v>2</v>
      </c>
      <c r="I2711" s="3">
        <v>3</v>
      </c>
      <c r="J2711" s="3">
        <v>0</v>
      </c>
      <c r="K2711" s="3">
        <f t="shared" si="425"/>
        <v>63</v>
      </c>
      <c r="L2711" s="2">
        <f t="shared" si="426"/>
        <v>95.238095238095227</v>
      </c>
      <c r="M2711" s="2">
        <f t="shared" si="427"/>
        <v>92.063492063492063</v>
      </c>
      <c r="N2711" s="2">
        <f t="shared" si="428"/>
        <v>3.1746031746031744</v>
      </c>
      <c r="O2711" s="2">
        <f t="shared" si="429"/>
        <v>4.7619047619047619</v>
      </c>
      <c r="P2711" s="2">
        <f t="shared" si="421"/>
        <v>3.3333333333333335</v>
      </c>
    </row>
    <row r="2712" spans="1:16">
      <c r="A2712" t="s">
        <v>7</v>
      </c>
      <c r="B2712" t="s">
        <v>69</v>
      </c>
      <c r="C2712" t="s">
        <v>236</v>
      </c>
      <c r="D2712" t="s">
        <v>226</v>
      </c>
      <c r="E2712" s="3">
        <v>51</v>
      </c>
      <c r="F2712" s="3">
        <v>46</v>
      </c>
      <c r="G2712" s="3">
        <v>42</v>
      </c>
      <c r="H2712" s="3">
        <v>4</v>
      </c>
      <c r="I2712" s="3">
        <v>3</v>
      </c>
      <c r="J2712" s="3">
        <v>2</v>
      </c>
      <c r="K2712" s="3">
        <f t="shared" si="425"/>
        <v>49</v>
      </c>
      <c r="L2712" s="2">
        <f t="shared" si="426"/>
        <v>93.877551020408163</v>
      </c>
      <c r="M2712" s="2">
        <f t="shared" si="427"/>
        <v>85.714285714285708</v>
      </c>
      <c r="N2712" s="2">
        <f t="shared" si="428"/>
        <v>8.1632653061224492</v>
      </c>
      <c r="O2712" s="2">
        <f t="shared" si="429"/>
        <v>6.1224489795918364</v>
      </c>
      <c r="P2712" s="2">
        <f t="shared" si="421"/>
        <v>8.695652173913043</v>
      </c>
    </row>
    <row r="2713" spans="1:16">
      <c r="A2713" t="s">
        <v>7</v>
      </c>
      <c r="B2713" t="s">
        <v>69</v>
      </c>
      <c r="C2713" t="s">
        <v>236</v>
      </c>
      <c r="D2713" t="s">
        <v>227</v>
      </c>
      <c r="E2713" s="3">
        <v>52</v>
      </c>
      <c r="F2713" s="3">
        <v>48</v>
      </c>
      <c r="G2713" s="3">
        <v>43</v>
      </c>
      <c r="H2713" s="3">
        <v>5</v>
      </c>
      <c r="I2713" s="3">
        <v>3</v>
      </c>
      <c r="J2713" s="3">
        <v>1</v>
      </c>
      <c r="K2713" s="3">
        <f t="shared" si="425"/>
        <v>51</v>
      </c>
      <c r="L2713" s="2">
        <f t="shared" si="426"/>
        <v>94.117647058823522</v>
      </c>
      <c r="M2713" s="2">
        <f t="shared" si="427"/>
        <v>84.313725490196077</v>
      </c>
      <c r="N2713" s="2">
        <f t="shared" si="428"/>
        <v>9.8039215686274517</v>
      </c>
      <c r="O2713" s="2">
        <f t="shared" si="429"/>
        <v>5.8823529411764701</v>
      </c>
      <c r="P2713" s="2">
        <f t="shared" si="421"/>
        <v>10.416666666666668</v>
      </c>
    </row>
    <row r="2714" spans="1:16">
      <c r="A2714" t="s">
        <v>7</v>
      </c>
      <c r="B2714" t="s">
        <v>69</v>
      </c>
      <c r="C2714" t="s">
        <v>236</v>
      </c>
      <c r="D2714" t="s">
        <v>228</v>
      </c>
      <c r="E2714" s="3">
        <v>26</v>
      </c>
      <c r="F2714" s="3">
        <v>24</v>
      </c>
      <c r="G2714" s="3">
        <v>21</v>
      </c>
      <c r="H2714" s="3">
        <v>3</v>
      </c>
      <c r="I2714" s="3">
        <v>2</v>
      </c>
      <c r="J2714" s="3">
        <v>0</v>
      </c>
      <c r="K2714" s="3">
        <f t="shared" si="425"/>
        <v>26</v>
      </c>
      <c r="L2714" s="2">
        <f t="shared" si="426"/>
        <v>92.307692307692307</v>
      </c>
      <c r="M2714" s="2">
        <f t="shared" si="427"/>
        <v>80.769230769230774</v>
      </c>
      <c r="N2714" s="2">
        <f t="shared" si="428"/>
        <v>11.538461538461538</v>
      </c>
      <c r="O2714" s="2">
        <f t="shared" si="429"/>
        <v>7.6923076923076925</v>
      </c>
      <c r="P2714" s="2">
        <f t="shared" si="421"/>
        <v>12.5</v>
      </c>
    </row>
    <row r="2715" spans="1:16">
      <c r="A2715" t="s">
        <v>7</v>
      </c>
      <c r="B2715" t="s">
        <v>69</v>
      </c>
      <c r="C2715" t="s">
        <v>236</v>
      </c>
      <c r="D2715" t="s">
        <v>229</v>
      </c>
      <c r="E2715" s="3">
        <v>32</v>
      </c>
      <c r="F2715" s="3">
        <v>32</v>
      </c>
      <c r="G2715" s="3">
        <v>31</v>
      </c>
      <c r="H2715" s="3">
        <v>1</v>
      </c>
      <c r="I2715" s="3">
        <v>0</v>
      </c>
      <c r="J2715" s="3">
        <v>0</v>
      </c>
      <c r="K2715" s="3">
        <f t="shared" si="425"/>
        <v>32</v>
      </c>
      <c r="L2715" s="2">
        <f t="shared" si="426"/>
        <v>100</v>
      </c>
      <c r="M2715" s="2">
        <f t="shared" si="427"/>
        <v>96.875</v>
      </c>
      <c r="N2715" s="2">
        <f t="shared" si="428"/>
        <v>3.125</v>
      </c>
      <c r="O2715" s="2">
        <f t="shared" si="429"/>
        <v>0</v>
      </c>
      <c r="P2715" s="2">
        <f t="shared" si="421"/>
        <v>3.125</v>
      </c>
    </row>
    <row r="2716" spans="1:16">
      <c r="A2716" t="s">
        <v>7</v>
      </c>
      <c r="B2716" t="s">
        <v>69</v>
      </c>
      <c r="C2716" t="s">
        <v>236</v>
      </c>
      <c r="D2716" t="s">
        <v>230</v>
      </c>
      <c r="E2716" s="3">
        <v>26</v>
      </c>
      <c r="F2716" s="3">
        <v>16</v>
      </c>
      <c r="G2716" s="3">
        <v>15</v>
      </c>
      <c r="H2716" s="3">
        <v>1</v>
      </c>
      <c r="I2716" s="3">
        <v>9</v>
      </c>
      <c r="J2716" s="3">
        <v>1</v>
      </c>
      <c r="K2716" s="3">
        <f t="shared" si="425"/>
        <v>25</v>
      </c>
      <c r="L2716" s="2">
        <f t="shared" si="426"/>
        <v>64</v>
      </c>
      <c r="M2716" s="2">
        <f t="shared" si="427"/>
        <v>60</v>
      </c>
      <c r="N2716" s="2">
        <f t="shared" si="428"/>
        <v>4</v>
      </c>
      <c r="O2716" s="2">
        <f t="shared" si="429"/>
        <v>36</v>
      </c>
      <c r="P2716" s="2">
        <f t="shared" si="421"/>
        <v>6.25</v>
      </c>
    </row>
    <row r="2717" spans="1:16">
      <c r="A2717" t="s">
        <v>7</v>
      </c>
      <c r="B2717" t="s">
        <v>69</v>
      </c>
      <c r="C2717" t="s">
        <v>236</v>
      </c>
      <c r="D2717" t="s">
        <v>231</v>
      </c>
      <c r="E2717" s="3">
        <v>21</v>
      </c>
      <c r="F2717" s="3">
        <v>13</v>
      </c>
      <c r="G2717" s="3">
        <v>13</v>
      </c>
      <c r="H2717" s="3">
        <v>0</v>
      </c>
      <c r="I2717" s="3">
        <v>7</v>
      </c>
      <c r="J2717" s="3">
        <v>1</v>
      </c>
      <c r="K2717" s="3">
        <f t="shared" si="425"/>
        <v>20</v>
      </c>
      <c r="L2717" s="2">
        <f t="shared" si="426"/>
        <v>65</v>
      </c>
      <c r="M2717" s="2">
        <f t="shared" si="427"/>
        <v>65</v>
      </c>
      <c r="N2717" s="2">
        <f t="shared" si="428"/>
        <v>0</v>
      </c>
      <c r="O2717" s="2">
        <f t="shared" si="429"/>
        <v>35</v>
      </c>
      <c r="P2717" s="2">
        <f t="shared" si="421"/>
        <v>0</v>
      </c>
    </row>
    <row r="2718" spans="1:16">
      <c r="A2718" t="s">
        <v>7</v>
      </c>
      <c r="B2718" t="s">
        <v>69</v>
      </c>
      <c r="C2718" t="s">
        <v>236</v>
      </c>
      <c r="D2718" t="s">
        <v>232</v>
      </c>
      <c r="E2718" s="3">
        <v>7</v>
      </c>
      <c r="F2718" s="3">
        <v>5</v>
      </c>
      <c r="G2718" s="3">
        <v>5</v>
      </c>
      <c r="H2718" s="3">
        <v>0</v>
      </c>
      <c r="I2718" s="3">
        <v>2</v>
      </c>
      <c r="J2718" s="3">
        <v>0</v>
      </c>
      <c r="K2718" s="3">
        <f t="shared" si="425"/>
        <v>7</v>
      </c>
      <c r="L2718" s="2">
        <f t="shared" si="426"/>
        <v>71.428571428571431</v>
      </c>
      <c r="M2718" s="2">
        <f t="shared" si="427"/>
        <v>71.428571428571431</v>
      </c>
      <c r="N2718" s="2">
        <f t="shared" si="428"/>
        <v>0</v>
      </c>
      <c r="O2718" s="2">
        <f t="shared" si="429"/>
        <v>28.571428571428569</v>
      </c>
      <c r="P2718" s="2">
        <f t="shared" si="421"/>
        <v>0</v>
      </c>
    </row>
    <row r="2719" spans="1:16">
      <c r="A2719" t="s">
        <v>7</v>
      </c>
      <c r="B2719" t="s">
        <v>69</v>
      </c>
      <c r="C2719" t="s">
        <v>236</v>
      </c>
      <c r="D2719" t="s">
        <v>233</v>
      </c>
      <c r="E2719" s="3">
        <v>6</v>
      </c>
      <c r="F2719" s="3">
        <v>5</v>
      </c>
      <c r="G2719" s="3">
        <v>4</v>
      </c>
      <c r="H2719" s="3">
        <v>1</v>
      </c>
      <c r="I2719" s="3">
        <v>1</v>
      </c>
      <c r="J2719" s="3">
        <v>0</v>
      </c>
      <c r="K2719" s="3">
        <f t="shared" si="425"/>
        <v>6</v>
      </c>
      <c r="L2719" s="2">
        <f t="shared" si="426"/>
        <v>83.333333333333343</v>
      </c>
      <c r="M2719" s="2">
        <f t="shared" si="427"/>
        <v>66.666666666666657</v>
      </c>
      <c r="N2719" s="2">
        <f t="shared" si="428"/>
        <v>16.666666666666664</v>
      </c>
      <c r="O2719" s="2">
        <f t="shared" si="429"/>
        <v>16.666666666666664</v>
      </c>
      <c r="P2719" s="2">
        <f t="shared" si="421"/>
        <v>20</v>
      </c>
    </row>
    <row r="2720" spans="1:16">
      <c r="A2720" t="s">
        <v>7</v>
      </c>
      <c r="B2720" t="s">
        <v>69</v>
      </c>
      <c r="C2720" t="s">
        <v>236</v>
      </c>
      <c r="D2720" t="s">
        <v>235</v>
      </c>
      <c r="E2720" s="3">
        <v>4</v>
      </c>
      <c r="F2720" s="3">
        <v>0</v>
      </c>
      <c r="G2720" s="3">
        <v>0</v>
      </c>
      <c r="H2720" s="3">
        <v>0</v>
      </c>
      <c r="I2720" s="3">
        <v>3</v>
      </c>
      <c r="J2720" s="3">
        <v>1</v>
      </c>
      <c r="K2720" s="3">
        <f t="shared" si="425"/>
        <v>3</v>
      </c>
      <c r="L2720" s="2">
        <f t="shared" si="426"/>
        <v>0</v>
      </c>
      <c r="M2720" s="2">
        <f t="shared" si="427"/>
        <v>0</v>
      </c>
      <c r="N2720" s="2">
        <f t="shared" si="428"/>
        <v>0</v>
      </c>
      <c r="O2720" s="2">
        <f t="shared" si="429"/>
        <v>100</v>
      </c>
      <c r="P2720" s="2" t="str">
        <f t="shared" si="421"/>
        <v xml:space="preserve"> </v>
      </c>
    </row>
    <row r="2721" spans="1:16">
      <c r="A2721" t="s">
        <v>7</v>
      </c>
      <c r="B2721" t="s">
        <v>69</v>
      </c>
      <c r="C2721" t="s">
        <v>236</v>
      </c>
      <c r="D2721" t="s">
        <v>234</v>
      </c>
      <c r="E2721" s="3">
        <f t="shared" ref="E2721:J2721" si="430">SUM(E2707:E2715)</f>
        <v>553</v>
      </c>
      <c r="F2721" s="3">
        <f t="shared" si="430"/>
        <v>521</v>
      </c>
      <c r="G2721" s="3">
        <f t="shared" si="430"/>
        <v>470</v>
      </c>
      <c r="H2721" s="3">
        <f t="shared" si="430"/>
        <v>51</v>
      </c>
      <c r="I2721" s="3">
        <f t="shared" si="430"/>
        <v>28</v>
      </c>
      <c r="J2721" s="3">
        <f t="shared" si="430"/>
        <v>4</v>
      </c>
      <c r="K2721" s="3">
        <f t="shared" si="425"/>
        <v>549</v>
      </c>
      <c r="L2721" s="2">
        <f t="shared" si="426"/>
        <v>94.899817850637518</v>
      </c>
      <c r="M2721" s="2">
        <f t="shared" si="427"/>
        <v>85.610200364298734</v>
      </c>
      <c r="N2721" s="2">
        <f t="shared" si="428"/>
        <v>9.2896174863387984</v>
      </c>
      <c r="O2721" s="2">
        <f t="shared" si="429"/>
        <v>5.1001821493624773</v>
      </c>
      <c r="P2721" s="2">
        <f t="shared" si="421"/>
        <v>9.7888675623800374</v>
      </c>
    </row>
    <row r="2722" spans="1:16">
      <c r="A2722" t="s">
        <v>7</v>
      </c>
      <c r="B2722" t="s">
        <v>69</v>
      </c>
      <c r="C2722" t="s">
        <v>237</v>
      </c>
      <c r="D2722" t="s">
        <v>1</v>
      </c>
      <c r="E2722" s="3">
        <v>687</v>
      </c>
      <c r="F2722" s="3">
        <v>148</v>
      </c>
      <c r="G2722" s="3">
        <v>145</v>
      </c>
      <c r="H2722" s="3">
        <v>3</v>
      </c>
      <c r="I2722" s="3">
        <v>538</v>
      </c>
      <c r="J2722" s="3">
        <v>1</v>
      </c>
      <c r="K2722" s="3">
        <f t="shared" si="425"/>
        <v>686</v>
      </c>
      <c r="L2722" s="2">
        <f t="shared" si="426"/>
        <v>21.574344023323615</v>
      </c>
      <c r="M2722" s="2">
        <f t="shared" si="427"/>
        <v>21.137026239067055</v>
      </c>
      <c r="N2722" s="2">
        <f t="shared" si="428"/>
        <v>0.43731778425655976</v>
      </c>
      <c r="O2722" s="2">
        <f t="shared" si="429"/>
        <v>78.425655976676396</v>
      </c>
      <c r="P2722" s="2">
        <f t="shared" si="421"/>
        <v>2.0270270270270272</v>
      </c>
    </row>
    <row r="2723" spans="1:16">
      <c r="A2723" t="s">
        <v>7</v>
      </c>
      <c r="B2723" t="s">
        <v>69</v>
      </c>
      <c r="C2723" t="s">
        <v>237</v>
      </c>
      <c r="D2723" t="s">
        <v>219</v>
      </c>
      <c r="E2723" s="3">
        <v>55</v>
      </c>
      <c r="F2723" s="3">
        <v>1</v>
      </c>
      <c r="G2723" s="3">
        <v>1</v>
      </c>
      <c r="H2723" s="3">
        <v>0</v>
      </c>
      <c r="I2723" s="3">
        <v>53</v>
      </c>
      <c r="J2723" s="3">
        <v>1</v>
      </c>
      <c r="K2723" s="3">
        <f t="shared" si="425"/>
        <v>54</v>
      </c>
      <c r="L2723" s="2">
        <f t="shared" si="426"/>
        <v>1.8518518518518516</v>
      </c>
      <c r="M2723" s="2">
        <f t="shared" si="427"/>
        <v>1.8518518518518516</v>
      </c>
      <c r="N2723" s="2">
        <f t="shared" si="428"/>
        <v>0</v>
      </c>
      <c r="O2723" s="2">
        <f t="shared" si="429"/>
        <v>98.148148148148152</v>
      </c>
      <c r="P2723" s="2">
        <f t="shared" si="421"/>
        <v>0</v>
      </c>
    </row>
    <row r="2724" spans="1:16">
      <c r="A2724" t="s">
        <v>7</v>
      </c>
      <c r="B2724" t="s">
        <v>69</v>
      </c>
      <c r="C2724" t="s">
        <v>237</v>
      </c>
      <c r="D2724" t="s">
        <v>220</v>
      </c>
      <c r="E2724" s="3">
        <v>85</v>
      </c>
      <c r="F2724" s="3">
        <v>10</v>
      </c>
      <c r="G2724" s="3">
        <v>8</v>
      </c>
      <c r="H2724" s="3">
        <v>2</v>
      </c>
      <c r="I2724" s="3">
        <v>75</v>
      </c>
      <c r="J2724" s="3">
        <v>0</v>
      </c>
      <c r="K2724" s="3">
        <f t="shared" si="425"/>
        <v>85</v>
      </c>
      <c r="L2724" s="2">
        <f t="shared" si="426"/>
        <v>11.76470588235294</v>
      </c>
      <c r="M2724" s="2">
        <f t="shared" si="427"/>
        <v>9.4117647058823533</v>
      </c>
      <c r="N2724" s="2">
        <f t="shared" si="428"/>
        <v>2.3529411764705883</v>
      </c>
      <c r="O2724" s="2">
        <f t="shared" si="429"/>
        <v>88.235294117647058</v>
      </c>
      <c r="P2724" s="2">
        <f t="shared" si="421"/>
        <v>20</v>
      </c>
    </row>
    <row r="2725" spans="1:16">
      <c r="A2725" t="s">
        <v>7</v>
      </c>
      <c r="B2725" t="s">
        <v>69</v>
      </c>
      <c r="C2725" t="s">
        <v>237</v>
      </c>
      <c r="D2725" t="s">
        <v>221</v>
      </c>
      <c r="E2725" s="3">
        <v>87</v>
      </c>
      <c r="F2725" s="3">
        <v>18</v>
      </c>
      <c r="G2725" s="3">
        <v>18</v>
      </c>
      <c r="H2725" s="3">
        <v>0</v>
      </c>
      <c r="I2725" s="3">
        <v>69</v>
      </c>
      <c r="J2725" s="3">
        <v>0</v>
      </c>
      <c r="K2725" s="3">
        <f t="shared" si="425"/>
        <v>87</v>
      </c>
      <c r="L2725" s="2">
        <f t="shared" si="426"/>
        <v>20.689655172413794</v>
      </c>
      <c r="M2725" s="2">
        <f t="shared" si="427"/>
        <v>20.689655172413794</v>
      </c>
      <c r="N2725" s="2">
        <f t="shared" si="428"/>
        <v>0</v>
      </c>
      <c r="O2725" s="2">
        <f t="shared" si="429"/>
        <v>79.310344827586206</v>
      </c>
      <c r="P2725" s="2">
        <f t="shared" si="421"/>
        <v>0</v>
      </c>
    </row>
    <row r="2726" spans="1:16">
      <c r="A2726" t="s">
        <v>7</v>
      </c>
      <c r="B2726" t="s">
        <v>69</v>
      </c>
      <c r="C2726" t="s">
        <v>237</v>
      </c>
      <c r="D2726" t="s">
        <v>222</v>
      </c>
      <c r="E2726" s="3">
        <v>75</v>
      </c>
      <c r="F2726" s="3">
        <v>21</v>
      </c>
      <c r="G2726" s="3">
        <v>21</v>
      </c>
      <c r="H2726" s="3">
        <v>0</v>
      </c>
      <c r="I2726" s="3">
        <v>54</v>
      </c>
      <c r="J2726" s="3">
        <v>0</v>
      </c>
      <c r="K2726" s="3">
        <f t="shared" si="425"/>
        <v>75</v>
      </c>
      <c r="L2726" s="2">
        <f t="shared" si="426"/>
        <v>28.000000000000004</v>
      </c>
      <c r="M2726" s="2">
        <f t="shared" si="427"/>
        <v>28.000000000000004</v>
      </c>
      <c r="N2726" s="2">
        <f t="shared" si="428"/>
        <v>0</v>
      </c>
      <c r="O2726" s="2">
        <f t="shared" si="429"/>
        <v>72</v>
      </c>
      <c r="P2726" s="2">
        <f t="shared" si="421"/>
        <v>0</v>
      </c>
    </row>
    <row r="2727" spans="1:16">
      <c r="A2727" t="s">
        <v>7</v>
      </c>
      <c r="B2727" t="s">
        <v>69</v>
      </c>
      <c r="C2727" t="s">
        <v>237</v>
      </c>
      <c r="D2727" t="s">
        <v>223</v>
      </c>
      <c r="E2727" s="3">
        <v>58</v>
      </c>
      <c r="F2727" s="3">
        <v>14</v>
      </c>
      <c r="G2727" s="3">
        <v>14</v>
      </c>
      <c r="H2727" s="3">
        <v>0</v>
      </c>
      <c r="I2727" s="3">
        <v>44</v>
      </c>
      <c r="J2727" s="3">
        <v>0</v>
      </c>
      <c r="K2727" s="3">
        <f t="shared" si="425"/>
        <v>58</v>
      </c>
      <c r="L2727" s="2">
        <f t="shared" si="426"/>
        <v>24.137931034482758</v>
      </c>
      <c r="M2727" s="2">
        <f t="shared" si="427"/>
        <v>24.137931034482758</v>
      </c>
      <c r="N2727" s="2">
        <f t="shared" si="428"/>
        <v>0</v>
      </c>
      <c r="O2727" s="2">
        <f t="shared" si="429"/>
        <v>75.862068965517238</v>
      </c>
      <c r="P2727" s="2">
        <f t="shared" si="421"/>
        <v>0</v>
      </c>
    </row>
    <row r="2728" spans="1:16">
      <c r="A2728" t="s">
        <v>7</v>
      </c>
      <c r="B2728" t="s">
        <v>69</v>
      </c>
      <c r="C2728" t="s">
        <v>237</v>
      </c>
      <c r="D2728" t="s">
        <v>224</v>
      </c>
      <c r="E2728" s="3">
        <v>75</v>
      </c>
      <c r="F2728" s="3">
        <v>30</v>
      </c>
      <c r="G2728" s="3">
        <v>30</v>
      </c>
      <c r="H2728" s="3">
        <v>0</v>
      </c>
      <c r="I2728" s="3">
        <v>45</v>
      </c>
      <c r="J2728" s="3">
        <v>0</v>
      </c>
      <c r="K2728" s="3">
        <f t="shared" si="425"/>
        <v>75</v>
      </c>
      <c r="L2728" s="2">
        <f t="shared" si="426"/>
        <v>40</v>
      </c>
      <c r="M2728" s="2">
        <f t="shared" si="427"/>
        <v>40</v>
      </c>
      <c r="N2728" s="2">
        <f t="shared" si="428"/>
        <v>0</v>
      </c>
      <c r="O2728" s="2">
        <f t="shared" si="429"/>
        <v>60</v>
      </c>
      <c r="P2728" s="2">
        <f t="shared" si="421"/>
        <v>0</v>
      </c>
    </row>
    <row r="2729" spans="1:16">
      <c r="A2729" t="s">
        <v>7</v>
      </c>
      <c r="B2729" t="s">
        <v>69</v>
      </c>
      <c r="C2729" t="s">
        <v>237</v>
      </c>
      <c r="D2729" t="s">
        <v>225</v>
      </c>
      <c r="E2729" s="3">
        <v>58</v>
      </c>
      <c r="F2729" s="3">
        <v>16</v>
      </c>
      <c r="G2729" s="3">
        <v>16</v>
      </c>
      <c r="H2729" s="3">
        <v>0</v>
      </c>
      <c r="I2729" s="3">
        <v>42</v>
      </c>
      <c r="J2729" s="3">
        <v>0</v>
      </c>
      <c r="K2729" s="3">
        <f t="shared" si="425"/>
        <v>58</v>
      </c>
      <c r="L2729" s="2">
        <f t="shared" si="426"/>
        <v>27.586206896551722</v>
      </c>
      <c r="M2729" s="2">
        <f t="shared" si="427"/>
        <v>27.586206896551722</v>
      </c>
      <c r="N2729" s="2">
        <f t="shared" si="428"/>
        <v>0</v>
      </c>
      <c r="O2729" s="2">
        <f t="shared" si="429"/>
        <v>72.41379310344827</v>
      </c>
      <c r="P2729" s="2">
        <f t="shared" ref="P2729:P2792" si="431">IF(F2729&gt;0,H2729/F2729*100," ")</f>
        <v>0</v>
      </c>
    </row>
    <row r="2730" spans="1:16">
      <c r="A2730" t="s">
        <v>7</v>
      </c>
      <c r="B2730" t="s">
        <v>69</v>
      </c>
      <c r="C2730" t="s">
        <v>237</v>
      </c>
      <c r="D2730" t="s">
        <v>226</v>
      </c>
      <c r="E2730" s="3">
        <v>49</v>
      </c>
      <c r="F2730" s="3">
        <v>14</v>
      </c>
      <c r="G2730" s="3">
        <v>14</v>
      </c>
      <c r="H2730" s="3">
        <v>0</v>
      </c>
      <c r="I2730" s="3">
        <v>35</v>
      </c>
      <c r="J2730" s="3">
        <v>0</v>
      </c>
      <c r="K2730" s="3">
        <f t="shared" si="425"/>
        <v>49</v>
      </c>
      <c r="L2730" s="2">
        <f t="shared" si="426"/>
        <v>28.571428571428569</v>
      </c>
      <c r="M2730" s="2">
        <f t="shared" si="427"/>
        <v>28.571428571428569</v>
      </c>
      <c r="N2730" s="2">
        <f t="shared" si="428"/>
        <v>0</v>
      </c>
      <c r="O2730" s="2">
        <f t="shared" si="429"/>
        <v>71.428571428571431</v>
      </c>
      <c r="P2730" s="2">
        <f t="shared" si="431"/>
        <v>0</v>
      </c>
    </row>
    <row r="2731" spans="1:16">
      <c r="A2731" t="s">
        <v>7</v>
      </c>
      <c r="B2731" t="s">
        <v>69</v>
      </c>
      <c r="C2731" t="s">
        <v>237</v>
      </c>
      <c r="D2731" t="s">
        <v>227</v>
      </c>
      <c r="E2731" s="3">
        <v>41</v>
      </c>
      <c r="F2731" s="3">
        <v>5</v>
      </c>
      <c r="G2731" s="3">
        <v>5</v>
      </c>
      <c r="H2731" s="3">
        <v>0</v>
      </c>
      <c r="I2731" s="3">
        <v>36</v>
      </c>
      <c r="J2731" s="3">
        <v>0</v>
      </c>
      <c r="K2731" s="3">
        <f t="shared" si="425"/>
        <v>41</v>
      </c>
      <c r="L2731" s="2">
        <f t="shared" si="426"/>
        <v>12.195121951219512</v>
      </c>
      <c r="M2731" s="2">
        <f t="shared" si="427"/>
        <v>12.195121951219512</v>
      </c>
      <c r="N2731" s="2">
        <f t="shared" si="428"/>
        <v>0</v>
      </c>
      <c r="O2731" s="2">
        <f t="shared" si="429"/>
        <v>87.804878048780495</v>
      </c>
      <c r="P2731" s="2">
        <f t="shared" si="431"/>
        <v>0</v>
      </c>
    </row>
    <row r="2732" spans="1:16">
      <c r="A2732" t="s">
        <v>7</v>
      </c>
      <c r="B2732" t="s">
        <v>69</v>
      </c>
      <c r="C2732" t="s">
        <v>237</v>
      </c>
      <c r="D2732" t="s">
        <v>228</v>
      </c>
      <c r="E2732" s="3">
        <v>24</v>
      </c>
      <c r="F2732" s="3">
        <v>9</v>
      </c>
      <c r="G2732" s="3">
        <v>8</v>
      </c>
      <c r="H2732" s="3">
        <v>1</v>
      </c>
      <c r="I2732" s="3">
        <v>15</v>
      </c>
      <c r="J2732" s="3">
        <v>0</v>
      </c>
      <c r="K2732" s="3">
        <f t="shared" si="425"/>
        <v>24</v>
      </c>
      <c r="L2732" s="2">
        <f t="shared" si="426"/>
        <v>37.5</v>
      </c>
      <c r="M2732" s="2">
        <f t="shared" si="427"/>
        <v>33.333333333333329</v>
      </c>
      <c r="N2732" s="2">
        <f t="shared" si="428"/>
        <v>4.1666666666666661</v>
      </c>
      <c r="O2732" s="2">
        <f t="shared" si="429"/>
        <v>62.5</v>
      </c>
      <c r="P2732" s="2">
        <f t="shared" si="431"/>
        <v>11.111111111111111</v>
      </c>
    </row>
    <row r="2733" spans="1:16">
      <c r="A2733" t="s">
        <v>7</v>
      </c>
      <c r="B2733" t="s">
        <v>69</v>
      </c>
      <c r="C2733" t="s">
        <v>237</v>
      </c>
      <c r="D2733" t="s">
        <v>229</v>
      </c>
      <c r="E2733" s="3">
        <v>25</v>
      </c>
      <c r="F2733" s="3">
        <v>4</v>
      </c>
      <c r="G2733" s="3">
        <v>4</v>
      </c>
      <c r="H2733" s="3">
        <v>0</v>
      </c>
      <c r="I2733" s="3">
        <v>21</v>
      </c>
      <c r="J2733" s="3">
        <v>0</v>
      </c>
      <c r="K2733" s="3">
        <f t="shared" si="425"/>
        <v>25</v>
      </c>
      <c r="L2733" s="2">
        <f t="shared" si="426"/>
        <v>16</v>
      </c>
      <c r="M2733" s="2">
        <f t="shared" si="427"/>
        <v>16</v>
      </c>
      <c r="N2733" s="2">
        <f t="shared" si="428"/>
        <v>0</v>
      </c>
      <c r="O2733" s="2">
        <f t="shared" si="429"/>
        <v>84</v>
      </c>
      <c r="P2733" s="2">
        <f t="shared" si="431"/>
        <v>0</v>
      </c>
    </row>
    <row r="2734" spans="1:16">
      <c r="A2734" t="s">
        <v>7</v>
      </c>
      <c r="B2734" t="s">
        <v>69</v>
      </c>
      <c r="C2734" t="s">
        <v>237</v>
      </c>
      <c r="D2734" t="s">
        <v>230</v>
      </c>
      <c r="E2734" s="3">
        <v>17</v>
      </c>
      <c r="F2734" s="3">
        <v>3</v>
      </c>
      <c r="G2734" s="3">
        <v>3</v>
      </c>
      <c r="H2734" s="3">
        <v>0</v>
      </c>
      <c r="I2734" s="3">
        <v>14</v>
      </c>
      <c r="J2734" s="3">
        <v>0</v>
      </c>
      <c r="K2734" s="3">
        <f t="shared" si="425"/>
        <v>17</v>
      </c>
      <c r="L2734" s="2">
        <f t="shared" si="426"/>
        <v>17.647058823529413</v>
      </c>
      <c r="M2734" s="2">
        <f t="shared" si="427"/>
        <v>17.647058823529413</v>
      </c>
      <c r="N2734" s="2">
        <f t="shared" si="428"/>
        <v>0</v>
      </c>
      <c r="O2734" s="2">
        <f t="shared" si="429"/>
        <v>82.35294117647058</v>
      </c>
      <c r="P2734" s="2">
        <f t="shared" si="431"/>
        <v>0</v>
      </c>
    </row>
    <row r="2735" spans="1:16">
      <c r="A2735" t="s">
        <v>7</v>
      </c>
      <c r="B2735" t="s">
        <v>69</v>
      </c>
      <c r="C2735" t="s">
        <v>237</v>
      </c>
      <c r="D2735" t="s">
        <v>231</v>
      </c>
      <c r="E2735" s="3">
        <v>19</v>
      </c>
      <c r="F2735" s="3">
        <v>3</v>
      </c>
      <c r="G2735" s="3">
        <v>3</v>
      </c>
      <c r="H2735" s="3">
        <v>0</v>
      </c>
      <c r="I2735" s="3">
        <v>16</v>
      </c>
      <c r="J2735" s="3">
        <v>0</v>
      </c>
      <c r="K2735" s="3">
        <f t="shared" si="425"/>
        <v>19</v>
      </c>
      <c r="L2735" s="2">
        <f t="shared" si="426"/>
        <v>15.789473684210526</v>
      </c>
      <c r="M2735" s="2">
        <f t="shared" si="427"/>
        <v>15.789473684210526</v>
      </c>
      <c r="N2735" s="2">
        <f t="shared" si="428"/>
        <v>0</v>
      </c>
      <c r="O2735" s="2">
        <f t="shared" si="429"/>
        <v>84.210526315789465</v>
      </c>
      <c r="P2735" s="2">
        <f t="shared" si="431"/>
        <v>0</v>
      </c>
    </row>
    <row r="2736" spans="1:16">
      <c r="A2736" t="s">
        <v>7</v>
      </c>
      <c r="B2736" t="s">
        <v>69</v>
      </c>
      <c r="C2736" t="s">
        <v>237</v>
      </c>
      <c r="D2736" t="s">
        <v>232</v>
      </c>
      <c r="E2736" s="3">
        <v>10</v>
      </c>
      <c r="F2736" s="3">
        <v>0</v>
      </c>
      <c r="G2736" s="3">
        <v>0</v>
      </c>
      <c r="H2736" s="3">
        <v>0</v>
      </c>
      <c r="I2736" s="3">
        <v>10</v>
      </c>
      <c r="J2736" s="3">
        <v>0</v>
      </c>
      <c r="K2736" s="3">
        <f t="shared" si="425"/>
        <v>10</v>
      </c>
      <c r="L2736" s="2">
        <f t="shared" si="426"/>
        <v>0</v>
      </c>
      <c r="M2736" s="2">
        <f t="shared" si="427"/>
        <v>0</v>
      </c>
      <c r="N2736" s="2">
        <f t="shared" si="428"/>
        <v>0</v>
      </c>
      <c r="O2736" s="2">
        <f t="shared" si="429"/>
        <v>100</v>
      </c>
      <c r="P2736" s="2" t="str">
        <f t="shared" si="431"/>
        <v xml:space="preserve"> </v>
      </c>
    </row>
    <row r="2737" spans="1:16">
      <c r="A2737" t="s">
        <v>7</v>
      </c>
      <c r="B2737" t="s">
        <v>69</v>
      </c>
      <c r="C2737" t="s">
        <v>237</v>
      </c>
      <c r="D2737" t="s">
        <v>233</v>
      </c>
      <c r="E2737" s="3">
        <v>4</v>
      </c>
      <c r="F2737" s="3">
        <v>0</v>
      </c>
      <c r="G2737" s="3">
        <v>0</v>
      </c>
      <c r="H2737" s="3">
        <v>0</v>
      </c>
      <c r="I2737" s="3">
        <v>4</v>
      </c>
      <c r="J2737" s="3">
        <v>0</v>
      </c>
      <c r="K2737" s="3">
        <f t="shared" si="425"/>
        <v>4</v>
      </c>
      <c r="L2737" s="2">
        <f t="shared" si="426"/>
        <v>0</v>
      </c>
      <c r="M2737" s="2">
        <f t="shared" si="427"/>
        <v>0</v>
      </c>
      <c r="N2737" s="2">
        <f t="shared" si="428"/>
        <v>0</v>
      </c>
      <c r="O2737" s="2">
        <f t="shared" si="429"/>
        <v>100</v>
      </c>
      <c r="P2737" s="2" t="str">
        <f t="shared" si="431"/>
        <v xml:space="preserve"> </v>
      </c>
    </row>
    <row r="2738" spans="1:16">
      <c r="A2738" t="s">
        <v>7</v>
      </c>
      <c r="B2738" t="s">
        <v>69</v>
      </c>
      <c r="C2738" t="s">
        <v>237</v>
      </c>
      <c r="D2738" t="s">
        <v>235</v>
      </c>
      <c r="E2738" s="3">
        <v>5</v>
      </c>
      <c r="F2738" s="3">
        <v>0</v>
      </c>
      <c r="G2738" s="3">
        <v>0</v>
      </c>
      <c r="H2738" s="3">
        <v>0</v>
      </c>
      <c r="I2738" s="3">
        <v>5</v>
      </c>
      <c r="J2738" s="3">
        <v>0</v>
      </c>
      <c r="K2738" s="3">
        <f t="shared" si="425"/>
        <v>5</v>
      </c>
      <c r="L2738" s="2">
        <f t="shared" si="426"/>
        <v>0</v>
      </c>
      <c r="M2738" s="2">
        <f t="shared" si="427"/>
        <v>0</v>
      </c>
      <c r="N2738" s="2">
        <f t="shared" si="428"/>
        <v>0</v>
      </c>
      <c r="O2738" s="2">
        <f t="shared" si="429"/>
        <v>100</v>
      </c>
      <c r="P2738" s="2" t="str">
        <f t="shared" si="431"/>
        <v xml:space="preserve"> </v>
      </c>
    </row>
    <row r="2739" spans="1:16">
      <c r="A2739" t="s">
        <v>7</v>
      </c>
      <c r="B2739" t="s">
        <v>69</v>
      </c>
      <c r="C2739" t="s">
        <v>237</v>
      </c>
      <c r="D2739" t="s">
        <v>234</v>
      </c>
      <c r="E2739" s="3">
        <f t="shared" ref="E2739:J2739" si="432">SUM(E2725:E2733)</f>
        <v>492</v>
      </c>
      <c r="F2739" s="3">
        <f t="shared" si="432"/>
        <v>131</v>
      </c>
      <c r="G2739" s="3">
        <f t="shared" si="432"/>
        <v>130</v>
      </c>
      <c r="H2739" s="3">
        <f t="shared" si="432"/>
        <v>1</v>
      </c>
      <c r="I2739" s="3">
        <f t="shared" si="432"/>
        <v>361</v>
      </c>
      <c r="J2739" s="3">
        <f t="shared" si="432"/>
        <v>0</v>
      </c>
      <c r="K2739" s="3">
        <f t="shared" si="425"/>
        <v>492</v>
      </c>
      <c r="L2739" s="2">
        <f t="shared" si="426"/>
        <v>26.626016260162601</v>
      </c>
      <c r="M2739" s="2">
        <f t="shared" si="427"/>
        <v>26.422764227642276</v>
      </c>
      <c r="N2739" s="2">
        <f t="shared" si="428"/>
        <v>0.20325203252032523</v>
      </c>
      <c r="O2739" s="2">
        <f t="shared" si="429"/>
        <v>73.373983739837399</v>
      </c>
      <c r="P2739" s="2">
        <f t="shared" si="431"/>
        <v>0.76335877862595414</v>
      </c>
    </row>
    <row r="2740" spans="1:16">
      <c r="A2740" t="s">
        <v>7</v>
      </c>
      <c r="B2740" t="s">
        <v>75</v>
      </c>
      <c r="C2740" t="s">
        <v>236</v>
      </c>
      <c r="D2740" t="s">
        <v>1</v>
      </c>
      <c r="E2740" s="3">
        <v>1043</v>
      </c>
      <c r="F2740" s="3">
        <v>754</v>
      </c>
      <c r="G2740" s="3">
        <v>626</v>
      </c>
      <c r="H2740" s="3">
        <v>128</v>
      </c>
      <c r="I2740" s="3">
        <v>280</v>
      </c>
      <c r="J2740" s="3">
        <v>9</v>
      </c>
      <c r="K2740" s="3">
        <f t="shared" si="425"/>
        <v>1034</v>
      </c>
      <c r="L2740" s="2">
        <f t="shared" si="426"/>
        <v>72.920696324951635</v>
      </c>
      <c r="M2740" s="2">
        <f t="shared" si="427"/>
        <v>60.541586073500966</v>
      </c>
      <c r="N2740" s="2">
        <f t="shared" si="428"/>
        <v>12.379110251450678</v>
      </c>
      <c r="O2740" s="2">
        <f t="shared" si="429"/>
        <v>27.079303675048354</v>
      </c>
      <c r="P2740" s="2">
        <f t="shared" si="431"/>
        <v>16.976127320954905</v>
      </c>
    </row>
    <row r="2741" spans="1:16">
      <c r="A2741" t="s">
        <v>7</v>
      </c>
      <c r="B2741" t="s">
        <v>75</v>
      </c>
      <c r="C2741" t="s">
        <v>236</v>
      </c>
      <c r="D2741" t="s">
        <v>219</v>
      </c>
      <c r="E2741" s="3">
        <v>81</v>
      </c>
      <c r="F2741" s="3">
        <v>2</v>
      </c>
      <c r="G2741" s="3">
        <v>1</v>
      </c>
      <c r="H2741" s="3">
        <v>1</v>
      </c>
      <c r="I2741" s="3">
        <v>79</v>
      </c>
      <c r="J2741" s="3">
        <v>0</v>
      </c>
      <c r="K2741" s="3">
        <f t="shared" si="425"/>
        <v>81</v>
      </c>
      <c r="L2741" s="2">
        <f t="shared" si="426"/>
        <v>2.4691358024691357</v>
      </c>
      <c r="M2741" s="2">
        <f t="shared" si="427"/>
        <v>1.2345679012345678</v>
      </c>
      <c r="N2741" s="2">
        <f t="shared" si="428"/>
        <v>1.2345679012345678</v>
      </c>
      <c r="O2741" s="2">
        <f t="shared" si="429"/>
        <v>97.53086419753086</v>
      </c>
      <c r="P2741" s="2">
        <f t="shared" si="431"/>
        <v>50</v>
      </c>
    </row>
    <row r="2742" spans="1:16">
      <c r="A2742" t="s">
        <v>7</v>
      </c>
      <c r="B2742" t="s">
        <v>75</v>
      </c>
      <c r="C2742" t="s">
        <v>236</v>
      </c>
      <c r="D2742" t="s">
        <v>220</v>
      </c>
      <c r="E2742" s="3">
        <v>122</v>
      </c>
      <c r="F2742" s="3">
        <v>60</v>
      </c>
      <c r="G2742" s="3">
        <v>43</v>
      </c>
      <c r="H2742" s="3">
        <v>17</v>
      </c>
      <c r="I2742" s="3">
        <v>62</v>
      </c>
      <c r="J2742" s="3">
        <v>0</v>
      </c>
      <c r="K2742" s="3">
        <f t="shared" si="425"/>
        <v>122</v>
      </c>
      <c r="L2742" s="2">
        <f t="shared" si="426"/>
        <v>49.180327868852459</v>
      </c>
      <c r="M2742" s="2">
        <f t="shared" si="427"/>
        <v>35.245901639344261</v>
      </c>
      <c r="N2742" s="2">
        <f t="shared" si="428"/>
        <v>13.934426229508196</v>
      </c>
      <c r="O2742" s="2">
        <f t="shared" si="429"/>
        <v>50.819672131147541</v>
      </c>
      <c r="P2742" s="2">
        <f t="shared" si="431"/>
        <v>28.333333333333332</v>
      </c>
    </row>
    <row r="2743" spans="1:16">
      <c r="A2743" t="s">
        <v>7</v>
      </c>
      <c r="B2743" t="s">
        <v>75</v>
      </c>
      <c r="C2743" t="s">
        <v>236</v>
      </c>
      <c r="D2743" t="s">
        <v>221</v>
      </c>
      <c r="E2743" s="3">
        <v>103</v>
      </c>
      <c r="F2743" s="3">
        <v>79</v>
      </c>
      <c r="G2743" s="3">
        <v>58</v>
      </c>
      <c r="H2743" s="3">
        <v>21</v>
      </c>
      <c r="I2743" s="3">
        <v>24</v>
      </c>
      <c r="J2743" s="3">
        <v>0</v>
      </c>
      <c r="K2743" s="3">
        <f t="shared" si="425"/>
        <v>103</v>
      </c>
      <c r="L2743" s="2">
        <f t="shared" si="426"/>
        <v>76.699029126213588</v>
      </c>
      <c r="M2743" s="2">
        <f t="shared" si="427"/>
        <v>56.310679611650485</v>
      </c>
      <c r="N2743" s="2">
        <f t="shared" si="428"/>
        <v>20.388349514563107</v>
      </c>
      <c r="O2743" s="2">
        <f t="shared" si="429"/>
        <v>23.300970873786408</v>
      </c>
      <c r="P2743" s="2">
        <f t="shared" si="431"/>
        <v>26.582278481012654</v>
      </c>
    </row>
    <row r="2744" spans="1:16">
      <c r="A2744" t="s">
        <v>7</v>
      </c>
      <c r="B2744" t="s">
        <v>75</v>
      </c>
      <c r="C2744" t="s">
        <v>236</v>
      </c>
      <c r="D2744" t="s">
        <v>222</v>
      </c>
      <c r="E2744" s="3">
        <v>102</v>
      </c>
      <c r="F2744" s="3">
        <v>88</v>
      </c>
      <c r="G2744" s="3">
        <v>67</v>
      </c>
      <c r="H2744" s="3">
        <v>21</v>
      </c>
      <c r="I2744" s="3">
        <v>14</v>
      </c>
      <c r="J2744" s="3">
        <v>0</v>
      </c>
      <c r="K2744" s="3">
        <f t="shared" si="425"/>
        <v>102</v>
      </c>
      <c r="L2744" s="2">
        <f t="shared" si="426"/>
        <v>86.274509803921575</v>
      </c>
      <c r="M2744" s="2">
        <f t="shared" si="427"/>
        <v>65.686274509803923</v>
      </c>
      <c r="N2744" s="2">
        <f t="shared" si="428"/>
        <v>20.588235294117645</v>
      </c>
      <c r="O2744" s="2">
        <f t="shared" si="429"/>
        <v>13.725490196078432</v>
      </c>
      <c r="P2744" s="2">
        <f t="shared" si="431"/>
        <v>23.863636363636363</v>
      </c>
    </row>
    <row r="2745" spans="1:16">
      <c r="A2745" t="s">
        <v>7</v>
      </c>
      <c r="B2745" t="s">
        <v>75</v>
      </c>
      <c r="C2745" t="s">
        <v>236</v>
      </c>
      <c r="D2745" t="s">
        <v>223</v>
      </c>
      <c r="E2745" s="3">
        <v>109</v>
      </c>
      <c r="F2745" s="3">
        <v>97</v>
      </c>
      <c r="G2745" s="3">
        <v>79</v>
      </c>
      <c r="H2745" s="3">
        <v>18</v>
      </c>
      <c r="I2745" s="3">
        <v>12</v>
      </c>
      <c r="J2745" s="3">
        <v>0</v>
      </c>
      <c r="K2745" s="3">
        <f t="shared" si="425"/>
        <v>109</v>
      </c>
      <c r="L2745" s="2">
        <f t="shared" si="426"/>
        <v>88.9908256880734</v>
      </c>
      <c r="M2745" s="2">
        <f t="shared" si="427"/>
        <v>72.477064220183479</v>
      </c>
      <c r="N2745" s="2">
        <f t="shared" si="428"/>
        <v>16.513761467889911</v>
      </c>
      <c r="O2745" s="2">
        <f t="shared" si="429"/>
        <v>11.009174311926607</v>
      </c>
      <c r="P2745" s="2">
        <f t="shared" si="431"/>
        <v>18.556701030927837</v>
      </c>
    </row>
    <row r="2746" spans="1:16">
      <c r="A2746" t="s">
        <v>7</v>
      </c>
      <c r="B2746" t="s">
        <v>75</v>
      </c>
      <c r="C2746" t="s">
        <v>236</v>
      </c>
      <c r="D2746" t="s">
        <v>224</v>
      </c>
      <c r="E2746" s="3">
        <v>92</v>
      </c>
      <c r="F2746" s="3">
        <v>85</v>
      </c>
      <c r="G2746" s="3">
        <v>74</v>
      </c>
      <c r="H2746" s="3">
        <v>11</v>
      </c>
      <c r="I2746" s="3">
        <v>6</v>
      </c>
      <c r="J2746" s="3">
        <v>1</v>
      </c>
      <c r="K2746" s="3">
        <f t="shared" si="425"/>
        <v>91</v>
      </c>
      <c r="L2746" s="2">
        <f t="shared" si="426"/>
        <v>93.406593406593402</v>
      </c>
      <c r="M2746" s="2">
        <f t="shared" si="427"/>
        <v>81.318681318681314</v>
      </c>
      <c r="N2746" s="2">
        <f t="shared" si="428"/>
        <v>12.087912087912088</v>
      </c>
      <c r="O2746" s="2">
        <f t="shared" si="429"/>
        <v>6.593406593406594</v>
      </c>
      <c r="P2746" s="2">
        <f t="shared" si="431"/>
        <v>12.941176470588237</v>
      </c>
    </row>
    <row r="2747" spans="1:16">
      <c r="A2747" t="s">
        <v>7</v>
      </c>
      <c r="B2747" t="s">
        <v>75</v>
      </c>
      <c r="C2747" t="s">
        <v>236</v>
      </c>
      <c r="D2747" t="s">
        <v>225</v>
      </c>
      <c r="E2747" s="3">
        <v>86</v>
      </c>
      <c r="F2747" s="3">
        <v>78</v>
      </c>
      <c r="G2747" s="3">
        <v>62</v>
      </c>
      <c r="H2747" s="3">
        <v>16</v>
      </c>
      <c r="I2747" s="3">
        <v>8</v>
      </c>
      <c r="J2747" s="3">
        <v>0</v>
      </c>
      <c r="K2747" s="3">
        <f t="shared" si="425"/>
        <v>86</v>
      </c>
      <c r="L2747" s="2">
        <f t="shared" si="426"/>
        <v>90.697674418604649</v>
      </c>
      <c r="M2747" s="2">
        <f t="shared" si="427"/>
        <v>72.093023255813947</v>
      </c>
      <c r="N2747" s="2">
        <f t="shared" si="428"/>
        <v>18.604651162790699</v>
      </c>
      <c r="O2747" s="2">
        <f t="shared" si="429"/>
        <v>9.3023255813953494</v>
      </c>
      <c r="P2747" s="2">
        <f t="shared" si="431"/>
        <v>20.512820512820511</v>
      </c>
    </row>
    <row r="2748" spans="1:16">
      <c r="A2748" t="s">
        <v>7</v>
      </c>
      <c r="B2748" t="s">
        <v>75</v>
      </c>
      <c r="C2748" t="s">
        <v>236</v>
      </c>
      <c r="D2748" t="s">
        <v>226</v>
      </c>
      <c r="E2748" s="3">
        <v>88</v>
      </c>
      <c r="F2748" s="3">
        <v>76</v>
      </c>
      <c r="G2748" s="3">
        <v>70</v>
      </c>
      <c r="H2748" s="3">
        <v>6</v>
      </c>
      <c r="I2748" s="3">
        <v>11</v>
      </c>
      <c r="J2748" s="3">
        <v>1</v>
      </c>
      <c r="K2748" s="3">
        <f t="shared" si="425"/>
        <v>87</v>
      </c>
      <c r="L2748" s="2">
        <f t="shared" si="426"/>
        <v>87.356321839080465</v>
      </c>
      <c r="M2748" s="2">
        <f t="shared" si="427"/>
        <v>80.459770114942529</v>
      </c>
      <c r="N2748" s="2">
        <f t="shared" si="428"/>
        <v>6.8965517241379306</v>
      </c>
      <c r="O2748" s="2">
        <f t="shared" si="429"/>
        <v>12.643678160919542</v>
      </c>
      <c r="P2748" s="2">
        <f t="shared" si="431"/>
        <v>7.8947368421052628</v>
      </c>
    </row>
    <row r="2749" spans="1:16">
      <c r="A2749" t="s">
        <v>7</v>
      </c>
      <c r="B2749" t="s">
        <v>75</v>
      </c>
      <c r="C2749" t="s">
        <v>236</v>
      </c>
      <c r="D2749" t="s">
        <v>227</v>
      </c>
      <c r="E2749" s="3">
        <v>55</v>
      </c>
      <c r="F2749" s="3">
        <v>49</v>
      </c>
      <c r="G2749" s="3">
        <v>45</v>
      </c>
      <c r="H2749" s="3">
        <v>4</v>
      </c>
      <c r="I2749" s="3">
        <v>6</v>
      </c>
      <c r="J2749" s="3">
        <v>0</v>
      </c>
      <c r="K2749" s="3">
        <f t="shared" si="425"/>
        <v>55</v>
      </c>
      <c r="L2749" s="2">
        <f t="shared" si="426"/>
        <v>89.090909090909093</v>
      </c>
      <c r="M2749" s="2">
        <f t="shared" si="427"/>
        <v>81.818181818181827</v>
      </c>
      <c r="N2749" s="2">
        <f t="shared" si="428"/>
        <v>7.2727272727272725</v>
      </c>
      <c r="O2749" s="2">
        <f t="shared" si="429"/>
        <v>10.909090909090908</v>
      </c>
      <c r="P2749" s="2">
        <f t="shared" si="431"/>
        <v>8.1632653061224492</v>
      </c>
    </row>
    <row r="2750" spans="1:16">
      <c r="A2750" t="s">
        <v>7</v>
      </c>
      <c r="B2750" t="s">
        <v>75</v>
      </c>
      <c r="C2750" t="s">
        <v>236</v>
      </c>
      <c r="D2750" t="s">
        <v>228</v>
      </c>
      <c r="E2750" s="3">
        <v>55</v>
      </c>
      <c r="F2750" s="3">
        <v>46</v>
      </c>
      <c r="G2750" s="3">
        <v>40</v>
      </c>
      <c r="H2750" s="3">
        <v>6</v>
      </c>
      <c r="I2750" s="3">
        <v>9</v>
      </c>
      <c r="J2750" s="3">
        <v>0</v>
      </c>
      <c r="K2750" s="3">
        <f t="shared" si="425"/>
        <v>55</v>
      </c>
      <c r="L2750" s="2">
        <f t="shared" si="426"/>
        <v>83.636363636363626</v>
      </c>
      <c r="M2750" s="2">
        <f t="shared" si="427"/>
        <v>72.727272727272734</v>
      </c>
      <c r="N2750" s="2">
        <f t="shared" si="428"/>
        <v>10.909090909090908</v>
      </c>
      <c r="O2750" s="2">
        <f t="shared" si="429"/>
        <v>16.363636363636363</v>
      </c>
      <c r="P2750" s="2">
        <f t="shared" si="431"/>
        <v>13.043478260869565</v>
      </c>
    </row>
    <row r="2751" spans="1:16">
      <c r="A2751" t="s">
        <v>7</v>
      </c>
      <c r="B2751" t="s">
        <v>75</v>
      </c>
      <c r="C2751" t="s">
        <v>236</v>
      </c>
      <c r="D2751" t="s">
        <v>229</v>
      </c>
      <c r="E2751" s="3">
        <v>44</v>
      </c>
      <c r="F2751" s="3">
        <v>35</v>
      </c>
      <c r="G2751" s="3">
        <v>34</v>
      </c>
      <c r="H2751" s="3">
        <v>1</v>
      </c>
      <c r="I2751" s="3">
        <v>9</v>
      </c>
      <c r="J2751" s="3">
        <v>0</v>
      </c>
      <c r="K2751" s="3">
        <f t="shared" si="425"/>
        <v>44</v>
      </c>
      <c r="L2751" s="2">
        <f t="shared" si="426"/>
        <v>79.545454545454547</v>
      </c>
      <c r="M2751" s="2">
        <f t="shared" si="427"/>
        <v>77.272727272727266</v>
      </c>
      <c r="N2751" s="2">
        <f t="shared" si="428"/>
        <v>2.2727272727272729</v>
      </c>
      <c r="O2751" s="2">
        <f t="shared" si="429"/>
        <v>20.454545454545457</v>
      </c>
      <c r="P2751" s="2">
        <f t="shared" si="431"/>
        <v>2.8571428571428572</v>
      </c>
    </row>
    <row r="2752" spans="1:16">
      <c r="A2752" t="s">
        <v>7</v>
      </c>
      <c r="B2752" t="s">
        <v>75</v>
      </c>
      <c r="C2752" t="s">
        <v>236</v>
      </c>
      <c r="D2752" t="s">
        <v>230</v>
      </c>
      <c r="E2752" s="3">
        <v>34</v>
      </c>
      <c r="F2752" s="3">
        <v>29</v>
      </c>
      <c r="G2752" s="3">
        <v>26</v>
      </c>
      <c r="H2752" s="3">
        <v>3</v>
      </c>
      <c r="I2752" s="3">
        <v>5</v>
      </c>
      <c r="J2752" s="3">
        <v>0</v>
      </c>
      <c r="K2752" s="3">
        <f t="shared" si="425"/>
        <v>34</v>
      </c>
      <c r="L2752" s="2">
        <f t="shared" si="426"/>
        <v>85.294117647058826</v>
      </c>
      <c r="M2752" s="2">
        <f t="shared" si="427"/>
        <v>76.470588235294116</v>
      </c>
      <c r="N2752" s="2">
        <f t="shared" si="428"/>
        <v>8.8235294117647065</v>
      </c>
      <c r="O2752" s="2">
        <f t="shared" si="429"/>
        <v>14.705882352941178</v>
      </c>
      <c r="P2752" s="2">
        <f t="shared" si="431"/>
        <v>10.344827586206897</v>
      </c>
    </row>
    <row r="2753" spans="1:16">
      <c r="A2753" t="s">
        <v>7</v>
      </c>
      <c r="B2753" t="s">
        <v>75</v>
      </c>
      <c r="C2753" t="s">
        <v>236</v>
      </c>
      <c r="D2753" t="s">
        <v>231</v>
      </c>
      <c r="E2753" s="3">
        <v>38</v>
      </c>
      <c r="F2753" s="3">
        <v>15</v>
      </c>
      <c r="G2753" s="3">
        <v>13</v>
      </c>
      <c r="H2753" s="3">
        <v>2</v>
      </c>
      <c r="I2753" s="3">
        <v>19</v>
      </c>
      <c r="J2753" s="3">
        <v>4</v>
      </c>
      <c r="K2753" s="3">
        <f t="shared" si="425"/>
        <v>34</v>
      </c>
      <c r="L2753" s="2">
        <f t="shared" si="426"/>
        <v>44.117647058823529</v>
      </c>
      <c r="M2753" s="2">
        <f t="shared" si="427"/>
        <v>38.235294117647058</v>
      </c>
      <c r="N2753" s="2">
        <f t="shared" si="428"/>
        <v>5.8823529411764701</v>
      </c>
      <c r="O2753" s="2">
        <f t="shared" si="429"/>
        <v>55.882352941176471</v>
      </c>
      <c r="P2753" s="2">
        <f t="shared" si="431"/>
        <v>13.333333333333334</v>
      </c>
    </row>
    <row r="2754" spans="1:16">
      <c r="A2754" t="s">
        <v>7</v>
      </c>
      <c r="B2754" t="s">
        <v>75</v>
      </c>
      <c r="C2754" t="s">
        <v>236</v>
      </c>
      <c r="D2754" t="s">
        <v>232</v>
      </c>
      <c r="E2754" s="3">
        <v>13</v>
      </c>
      <c r="F2754" s="3">
        <v>8</v>
      </c>
      <c r="G2754" s="3">
        <v>8</v>
      </c>
      <c r="H2754" s="3">
        <v>0</v>
      </c>
      <c r="I2754" s="3">
        <v>4</v>
      </c>
      <c r="J2754" s="3">
        <v>1</v>
      </c>
      <c r="K2754" s="3">
        <f t="shared" si="425"/>
        <v>12</v>
      </c>
      <c r="L2754" s="2">
        <f t="shared" si="426"/>
        <v>66.666666666666657</v>
      </c>
      <c r="M2754" s="2">
        <f t="shared" si="427"/>
        <v>66.666666666666657</v>
      </c>
      <c r="N2754" s="2">
        <f t="shared" si="428"/>
        <v>0</v>
      </c>
      <c r="O2754" s="2">
        <f t="shared" si="429"/>
        <v>33.333333333333329</v>
      </c>
      <c r="P2754" s="2">
        <f t="shared" si="431"/>
        <v>0</v>
      </c>
    </row>
    <row r="2755" spans="1:16">
      <c r="A2755" t="s">
        <v>7</v>
      </c>
      <c r="B2755" t="s">
        <v>75</v>
      </c>
      <c r="C2755" t="s">
        <v>236</v>
      </c>
      <c r="D2755" t="s">
        <v>233</v>
      </c>
      <c r="E2755" s="3">
        <v>10</v>
      </c>
      <c r="F2755" s="3">
        <v>6</v>
      </c>
      <c r="G2755" s="3">
        <v>5</v>
      </c>
      <c r="H2755" s="3">
        <v>1</v>
      </c>
      <c r="I2755" s="3">
        <v>4</v>
      </c>
      <c r="J2755" s="3">
        <v>0</v>
      </c>
      <c r="K2755" s="3">
        <f t="shared" si="425"/>
        <v>10</v>
      </c>
      <c r="L2755" s="2">
        <f t="shared" si="426"/>
        <v>60</v>
      </c>
      <c r="M2755" s="2">
        <f t="shared" si="427"/>
        <v>50</v>
      </c>
      <c r="N2755" s="2">
        <f t="shared" si="428"/>
        <v>10</v>
      </c>
      <c r="O2755" s="2">
        <f t="shared" si="429"/>
        <v>40</v>
      </c>
      <c r="P2755" s="2">
        <f t="shared" si="431"/>
        <v>16.666666666666664</v>
      </c>
    </row>
    <row r="2756" spans="1:16">
      <c r="A2756" t="s">
        <v>7</v>
      </c>
      <c r="B2756" t="s">
        <v>75</v>
      </c>
      <c r="C2756" t="s">
        <v>236</v>
      </c>
      <c r="D2756" t="s">
        <v>235</v>
      </c>
      <c r="E2756" s="3">
        <v>11</v>
      </c>
      <c r="F2756" s="3">
        <v>1</v>
      </c>
      <c r="G2756" s="3">
        <v>1</v>
      </c>
      <c r="H2756" s="3">
        <v>0</v>
      </c>
      <c r="I2756" s="3">
        <v>8</v>
      </c>
      <c r="J2756" s="3">
        <v>2</v>
      </c>
      <c r="K2756" s="3">
        <f t="shared" si="425"/>
        <v>9</v>
      </c>
      <c r="L2756" s="2">
        <f t="shared" si="426"/>
        <v>11.111111111111111</v>
      </c>
      <c r="M2756" s="2">
        <f t="shared" si="427"/>
        <v>11.111111111111111</v>
      </c>
      <c r="N2756" s="2">
        <f t="shared" si="428"/>
        <v>0</v>
      </c>
      <c r="O2756" s="2">
        <f t="shared" si="429"/>
        <v>88.888888888888886</v>
      </c>
      <c r="P2756" s="2">
        <f t="shared" si="431"/>
        <v>0</v>
      </c>
    </row>
    <row r="2757" spans="1:16">
      <c r="A2757" t="s">
        <v>7</v>
      </c>
      <c r="B2757" t="s">
        <v>75</v>
      </c>
      <c r="C2757" t="s">
        <v>236</v>
      </c>
      <c r="D2757" t="s">
        <v>234</v>
      </c>
      <c r="E2757" s="3">
        <f t="shared" ref="E2757:J2757" si="433">SUM(E2743:E2751)</f>
        <v>734</v>
      </c>
      <c r="F2757" s="3">
        <f t="shared" si="433"/>
        <v>633</v>
      </c>
      <c r="G2757" s="3">
        <f t="shared" si="433"/>
        <v>529</v>
      </c>
      <c r="H2757" s="3">
        <f t="shared" si="433"/>
        <v>104</v>
      </c>
      <c r="I2757" s="3">
        <f t="shared" si="433"/>
        <v>99</v>
      </c>
      <c r="J2757" s="3">
        <f t="shared" si="433"/>
        <v>2</v>
      </c>
      <c r="K2757" s="3">
        <f t="shared" si="425"/>
        <v>732</v>
      </c>
      <c r="L2757" s="2">
        <f t="shared" si="426"/>
        <v>86.47540983606558</v>
      </c>
      <c r="M2757" s="2">
        <f t="shared" si="427"/>
        <v>72.267759562841533</v>
      </c>
      <c r="N2757" s="2">
        <f t="shared" si="428"/>
        <v>14.207650273224044</v>
      </c>
      <c r="O2757" s="2">
        <f t="shared" si="429"/>
        <v>13.524590163934427</v>
      </c>
      <c r="P2757" s="2">
        <f t="shared" si="431"/>
        <v>16.429699842022117</v>
      </c>
    </row>
    <row r="2758" spans="1:16">
      <c r="A2758" t="s">
        <v>7</v>
      </c>
      <c r="B2758" t="s">
        <v>75</v>
      </c>
      <c r="C2758" t="s">
        <v>237</v>
      </c>
      <c r="D2758" t="s">
        <v>1</v>
      </c>
      <c r="E2758" s="3">
        <v>888</v>
      </c>
      <c r="F2758" s="3">
        <v>179</v>
      </c>
      <c r="G2758" s="3">
        <v>171</v>
      </c>
      <c r="H2758" s="3">
        <v>8</v>
      </c>
      <c r="I2758" s="3">
        <v>707</v>
      </c>
      <c r="J2758" s="3">
        <v>2</v>
      </c>
      <c r="K2758" s="3">
        <f t="shared" si="425"/>
        <v>886</v>
      </c>
      <c r="L2758" s="2">
        <f t="shared" si="426"/>
        <v>20.20316027088036</v>
      </c>
      <c r="M2758" s="2">
        <f t="shared" si="427"/>
        <v>19.30022573363431</v>
      </c>
      <c r="N2758" s="2">
        <f t="shared" si="428"/>
        <v>0.90293453724604955</v>
      </c>
      <c r="O2758" s="2">
        <f t="shared" si="429"/>
        <v>79.79683972911964</v>
      </c>
      <c r="P2758" s="2">
        <f t="shared" si="431"/>
        <v>4.4692737430167595</v>
      </c>
    </row>
    <row r="2759" spans="1:16">
      <c r="A2759" t="s">
        <v>7</v>
      </c>
      <c r="B2759" t="s">
        <v>75</v>
      </c>
      <c r="C2759" t="s">
        <v>237</v>
      </c>
      <c r="D2759" t="s">
        <v>219</v>
      </c>
      <c r="E2759" s="3">
        <v>68</v>
      </c>
      <c r="F2759" s="3">
        <v>0</v>
      </c>
      <c r="G2759" s="3">
        <v>0</v>
      </c>
      <c r="H2759" s="3">
        <v>0</v>
      </c>
      <c r="I2759" s="3">
        <v>68</v>
      </c>
      <c r="J2759" s="3">
        <v>0</v>
      </c>
      <c r="K2759" s="3">
        <f t="shared" si="425"/>
        <v>68</v>
      </c>
      <c r="L2759" s="2">
        <f t="shared" si="426"/>
        <v>0</v>
      </c>
      <c r="M2759" s="2">
        <f t="shared" si="427"/>
        <v>0</v>
      </c>
      <c r="N2759" s="2">
        <f t="shared" si="428"/>
        <v>0</v>
      </c>
      <c r="O2759" s="2">
        <f t="shared" si="429"/>
        <v>100</v>
      </c>
      <c r="P2759" s="2" t="str">
        <f t="shared" si="431"/>
        <v xml:space="preserve"> </v>
      </c>
    </row>
    <row r="2760" spans="1:16">
      <c r="A2760" t="s">
        <v>7</v>
      </c>
      <c r="B2760" t="s">
        <v>75</v>
      </c>
      <c r="C2760" t="s">
        <v>237</v>
      </c>
      <c r="D2760" t="s">
        <v>220</v>
      </c>
      <c r="E2760" s="3">
        <v>98</v>
      </c>
      <c r="F2760" s="3">
        <v>12</v>
      </c>
      <c r="G2760" s="3">
        <v>7</v>
      </c>
      <c r="H2760" s="3">
        <v>5</v>
      </c>
      <c r="I2760" s="3">
        <v>86</v>
      </c>
      <c r="J2760" s="3">
        <v>0</v>
      </c>
      <c r="K2760" s="3">
        <f t="shared" si="425"/>
        <v>98</v>
      </c>
      <c r="L2760" s="2">
        <f t="shared" si="426"/>
        <v>12.244897959183673</v>
      </c>
      <c r="M2760" s="2">
        <f t="shared" si="427"/>
        <v>7.1428571428571423</v>
      </c>
      <c r="N2760" s="2">
        <f t="shared" si="428"/>
        <v>5.1020408163265305</v>
      </c>
      <c r="O2760" s="2">
        <f t="shared" si="429"/>
        <v>87.755102040816325</v>
      </c>
      <c r="P2760" s="2">
        <f t="shared" si="431"/>
        <v>41.666666666666671</v>
      </c>
    </row>
    <row r="2761" spans="1:16">
      <c r="A2761" t="s">
        <v>7</v>
      </c>
      <c r="B2761" t="s">
        <v>75</v>
      </c>
      <c r="C2761" t="s">
        <v>237</v>
      </c>
      <c r="D2761" t="s">
        <v>221</v>
      </c>
      <c r="E2761" s="3">
        <v>116</v>
      </c>
      <c r="F2761" s="3">
        <v>27</v>
      </c>
      <c r="G2761" s="3">
        <v>26</v>
      </c>
      <c r="H2761" s="3">
        <v>1</v>
      </c>
      <c r="I2761" s="3">
        <v>88</v>
      </c>
      <c r="J2761" s="3">
        <v>1</v>
      </c>
      <c r="K2761" s="3">
        <f t="shared" si="425"/>
        <v>115</v>
      </c>
      <c r="L2761" s="2">
        <f t="shared" si="426"/>
        <v>23.478260869565219</v>
      </c>
      <c r="M2761" s="2">
        <f t="shared" si="427"/>
        <v>22.608695652173914</v>
      </c>
      <c r="N2761" s="2">
        <f t="shared" si="428"/>
        <v>0.86956521739130432</v>
      </c>
      <c r="O2761" s="2">
        <f t="shared" si="429"/>
        <v>76.521739130434781</v>
      </c>
      <c r="P2761" s="2">
        <f t="shared" si="431"/>
        <v>3.7037037037037033</v>
      </c>
    </row>
    <row r="2762" spans="1:16">
      <c r="A2762" t="s">
        <v>7</v>
      </c>
      <c r="B2762" t="s">
        <v>75</v>
      </c>
      <c r="C2762" t="s">
        <v>237</v>
      </c>
      <c r="D2762" t="s">
        <v>222</v>
      </c>
      <c r="E2762" s="3">
        <v>96</v>
      </c>
      <c r="F2762" s="3">
        <v>25</v>
      </c>
      <c r="G2762" s="3">
        <v>25</v>
      </c>
      <c r="H2762" s="3">
        <v>0</v>
      </c>
      <c r="I2762" s="3">
        <v>71</v>
      </c>
      <c r="J2762" s="3">
        <v>0</v>
      </c>
      <c r="K2762" s="3">
        <f t="shared" si="425"/>
        <v>96</v>
      </c>
      <c r="L2762" s="2">
        <f t="shared" si="426"/>
        <v>26.041666666666668</v>
      </c>
      <c r="M2762" s="2">
        <f t="shared" si="427"/>
        <v>26.041666666666668</v>
      </c>
      <c r="N2762" s="2">
        <f t="shared" si="428"/>
        <v>0</v>
      </c>
      <c r="O2762" s="2">
        <f t="shared" si="429"/>
        <v>73.958333333333343</v>
      </c>
      <c r="P2762" s="2">
        <f t="shared" si="431"/>
        <v>0</v>
      </c>
    </row>
    <row r="2763" spans="1:16">
      <c r="A2763" t="s">
        <v>7</v>
      </c>
      <c r="B2763" t="s">
        <v>75</v>
      </c>
      <c r="C2763" t="s">
        <v>237</v>
      </c>
      <c r="D2763" t="s">
        <v>223</v>
      </c>
      <c r="E2763" s="3">
        <v>82</v>
      </c>
      <c r="F2763" s="3">
        <v>20</v>
      </c>
      <c r="G2763" s="3">
        <v>20</v>
      </c>
      <c r="H2763" s="3">
        <v>0</v>
      </c>
      <c r="I2763" s="3">
        <v>61</v>
      </c>
      <c r="J2763" s="3">
        <v>1</v>
      </c>
      <c r="K2763" s="3">
        <f t="shared" si="425"/>
        <v>81</v>
      </c>
      <c r="L2763" s="2">
        <f t="shared" si="426"/>
        <v>24.691358024691358</v>
      </c>
      <c r="M2763" s="2">
        <f t="shared" si="427"/>
        <v>24.691358024691358</v>
      </c>
      <c r="N2763" s="2">
        <f t="shared" si="428"/>
        <v>0</v>
      </c>
      <c r="O2763" s="2">
        <f t="shared" si="429"/>
        <v>75.308641975308646</v>
      </c>
      <c r="P2763" s="2">
        <f t="shared" si="431"/>
        <v>0</v>
      </c>
    </row>
    <row r="2764" spans="1:16">
      <c r="A2764" t="s">
        <v>7</v>
      </c>
      <c r="B2764" t="s">
        <v>75</v>
      </c>
      <c r="C2764" t="s">
        <v>237</v>
      </c>
      <c r="D2764" t="s">
        <v>224</v>
      </c>
      <c r="E2764" s="3">
        <v>97</v>
      </c>
      <c r="F2764" s="3">
        <v>25</v>
      </c>
      <c r="G2764" s="3">
        <v>23</v>
      </c>
      <c r="H2764" s="3">
        <v>2</v>
      </c>
      <c r="I2764" s="3">
        <v>72</v>
      </c>
      <c r="J2764" s="3">
        <v>0</v>
      </c>
      <c r="K2764" s="3">
        <f t="shared" si="425"/>
        <v>97</v>
      </c>
      <c r="L2764" s="2">
        <f t="shared" si="426"/>
        <v>25.773195876288657</v>
      </c>
      <c r="M2764" s="2">
        <f t="shared" si="427"/>
        <v>23.711340206185564</v>
      </c>
      <c r="N2764" s="2">
        <f t="shared" si="428"/>
        <v>2.0618556701030926</v>
      </c>
      <c r="O2764" s="2">
        <f t="shared" si="429"/>
        <v>74.226804123711347</v>
      </c>
      <c r="P2764" s="2">
        <f t="shared" si="431"/>
        <v>8</v>
      </c>
    </row>
    <row r="2765" spans="1:16">
      <c r="A2765" t="s">
        <v>7</v>
      </c>
      <c r="B2765" t="s">
        <v>75</v>
      </c>
      <c r="C2765" t="s">
        <v>237</v>
      </c>
      <c r="D2765" t="s">
        <v>225</v>
      </c>
      <c r="E2765" s="3">
        <v>82</v>
      </c>
      <c r="F2765" s="3">
        <v>23</v>
      </c>
      <c r="G2765" s="3">
        <v>23</v>
      </c>
      <c r="H2765" s="3">
        <v>0</v>
      </c>
      <c r="I2765" s="3">
        <v>59</v>
      </c>
      <c r="J2765" s="3">
        <v>0</v>
      </c>
      <c r="K2765" s="3">
        <f t="shared" si="425"/>
        <v>82</v>
      </c>
      <c r="L2765" s="2">
        <f t="shared" si="426"/>
        <v>28.04878048780488</v>
      </c>
      <c r="M2765" s="2">
        <f t="shared" si="427"/>
        <v>28.04878048780488</v>
      </c>
      <c r="N2765" s="2">
        <f t="shared" si="428"/>
        <v>0</v>
      </c>
      <c r="O2765" s="2">
        <f t="shared" si="429"/>
        <v>71.951219512195124</v>
      </c>
      <c r="P2765" s="2">
        <f t="shared" si="431"/>
        <v>0</v>
      </c>
    </row>
    <row r="2766" spans="1:16">
      <c r="A2766" t="s">
        <v>7</v>
      </c>
      <c r="B2766" t="s">
        <v>75</v>
      </c>
      <c r="C2766" t="s">
        <v>237</v>
      </c>
      <c r="D2766" t="s">
        <v>226</v>
      </c>
      <c r="E2766" s="3">
        <v>53</v>
      </c>
      <c r="F2766" s="3">
        <v>13</v>
      </c>
      <c r="G2766" s="3">
        <v>13</v>
      </c>
      <c r="H2766" s="3">
        <v>0</v>
      </c>
      <c r="I2766" s="3">
        <v>40</v>
      </c>
      <c r="J2766" s="3">
        <v>0</v>
      </c>
      <c r="K2766" s="3">
        <f t="shared" si="425"/>
        <v>53</v>
      </c>
      <c r="L2766" s="2">
        <f t="shared" si="426"/>
        <v>24.528301886792452</v>
      </c>
      <c r="M2766" s="2">
        <f t="shared" si="427"/>
        <v>24.528301886792452</v>
      </c>
      <c r="N2766" s="2">
        <f t="shared" si="428"/>
        <v>0</v>
      </c>
      <c r="O2766" s="2">
        <f t="shared" si="429"/>
        <v>75.471698113207552</v>
      </c>
      <c r="P2766" s="2">
        <f t="shared" si="431"/>
        <v>0</v>
      </c>
    </row>
    <row r="2767" spans="1:16">
      <c r="A2767" t="s">
        <v>7</v>
      </c>
      <c r="B2767" t="s">
        <v>75</v>
      </c>
      <c r="C2767" t="s">
        <v>237</v>
      </c>
      <c r="D2767" t="s">
        <v>227</v>
      </c>
      <c r="E2767" s="3">
        <v>35</v>
      </c>
      <c r="F2767" s="3">
        <v>10</v>
      </c>
      <c r="G2767" s="3">
        <v>10</v>
      </c>
      <c r="H2767" s="3">
        <v>0</v>
      </c>
      <c r="I2767" s="3">
        <v>25</v>
      </c>
      <c r="J2767" s="3">
        <v>0</v>
      </c>
      <c r="K2767" s="3">
        <f t="shared" si="425"/>
        <v>35</v>
      </c>
      <c r="L2767" s="2">
        <f t="shared" si="426"/>
        <v>28.571428571428569</v>
      </c>
      <c r="M2767" s="2">
        <f t="shared" si="427"/>
        <v>28.571428571428569</v>
      </c>
      <c r="N2767" s="2">
        <f t="shared" si="428"/>
        <v>0</v>
      </c>
      <c r="O2767" s="2">
        <f t="shared" si="429"/>
        <v>71.428571428571431</v>
      </c>
      <c r="P2767" s="2">
        <f t="shared" si="431"/>
        <v>0</v>
      </c>
    </row>
    <row r="2768" spans="1:16">
      <c r="A2768" t="s">
        <v>7</v>
      </c>
      <c r="B2768" t="s">
        <v>75</v>
      </c>
      <c r="C2768" t="s">
        <v>237</v>
      </c>
      <c r="D2768" t="s">
        <v>228</v>
      </c>
      <c r="E2768" s="3">
        <v>44</v>
      </c>
      <c r="F2768" s="3">
        <v>11</v>
      </c>
      <c r="G2768" s="3">
        <v>11</v>
      </c>
      <c r="H2768" s="3">
        <v>0</v>
      </c>
      <c r="I2768" s="3">
        <v>33</v>
      </c>
      <c r="J2768" s="3">
        <v>0</v>
      </c>
      <c r="K2768" s="3">
        <f t="shared" ref="K2768:K2811" si="434">E2768-J2768</f>
        <v>44</v>
      </c>
      <c r="L2768" s="2">
        <f t="shared" ref="L2768:L2811" si="435">F2768/$K2768*100</f>
        <v>25</v>
      </c>
      <c r="M2768" s="2">
        <f t="shared" ref="M2768:M2811" si="436">G2768/$K2768*100</f>
        <v>25</v>
      </c>
      <c r="N2768" s="2">
        <f t="shared" ref="N2768:N2811" si="437">H2768/$K2768*100</f>
        <v>0</v>
      </c>
      <c r="O2768" s="2">
        <f t="shared" ref="O2768:O2811" si="438">I2768/$K2768*100</f>
        <v>75</v>
      </c>
      <c r="P2768" s="2">
        <f t="shared" si="431"/>
        <v>0</v>
      </c>
    </row>
    <row r="2769" spans="1:16">
      <c r="A2769" t="s">
        <v>7</v>
      </c>
      <c r="B2769" t="s">
        <v>75</v>
      </c>
      <c r="C2769" t="s">
        <v>237</v>
      </c>
      <c r="D2769" t="s">
        <v>229</v>
      </c>
      <c r="E2769" s="3">
        <v>31</v>
      </c>
      <c r="F2769" s="3">
        <v>5</v>
      </c>
      <c r="G2769" s="3">
        <v>5</v>
      </c>
      <c r="H2769" s="3">
        <v>0</v>
      </c>
      <c r="I2769" s="3">
        <v>26</v>
      </c>
      <c r="J2769" s="3">
        <v>0</v>
      </c>
      <c r="K2769" s="3">
        <f t="shared" si="434"/>
        <v>31</v>
      </c>
      <c r="L2769" s="2">
        <f t="shared" si="435"/>
        <v>16.129032258064516</v>
      </c>
      <c r="M2769" s="2">
        <f t="shared" si="436"/>
        <v>16.129032258064516</v>
      </c>
      <c r="N2769" s="2">
        <f t="shared" si="437"/>
        <v>0</v>
      </c>
      <c r="O2769" s="2">
        <f t="shared" si="438"/>
        <v>83.870967741935488</v>
      </c>
      <c r="P2769" s="2">
        <f t="shared" si="431"/>
        <v>0</v>
      </c>
    </row>
    <row r="2770" spans="1:16">
      <c r="A2770" t="s">
        <v>7</v>
      </c>
      <c r="B2770" t="s">
        <v>75</v>
      </c>
      <c r="C2770" t="s">
        <v>237</v>
      </c>
      <c r="D2770" t="s">
        <v>230</v>
      </c>
      <c r="E2770" s="3">
        <v>40</v>
      </c>
      <c r="F2770" s="3">
        <v>6</v>
      </c>
      <c r="G2770" s="3">
        <v>6</v>
      </c>
      <c r="H2770" s="3">
        <v>0</v>
      </c>
      <c r="I2770" s="3">
        <v>34</v>
      </c>
      <c r="J2770" s="3">
        <v>0</v>
      </c>
      <c r="K2770" s="3">
        <f t="shared" si="434"/>
        <v>40</v>
      </c>
      <c r="L2770" s="2">
        <f t="shared" si="435"/>
        <v>15</v>
      </c>
      <c r="M2770" s="2">
        <f t="shared" si="436"/>
        <v>15</v>
      </c>
      <c r="N2770" s="2">
        <f t="shared" si="437"/>
        <v>0</v>
      </c>
      <c r="O2770" s="2">
        <f t="shared" si="438"/>
        <v>85</v>
      </c>
      <c r="P2770" s="2">
        <f t="shared" si="431"/>
        <v>0</v>
      </c>
    </row>
    <row r="2771" spans="1:16">
      <c r="A2771" t="s">
        <v>7</v>
      </c>
      <c r="B2771" t="s">
        <v>75</v>
      </c>
      <c r="C2771" t="s">
        <v>237</v>
      </c>
      <c r="D2771" t="s">
        <v>231</v>
      </c>
      <c r="E2771" s="3">
        <v>21</v>
      </c>
      <c r="F2771" s="3">
        <v>1</v>
      </c>
      <c r="G2771" s="3">
        <v>1</v>
      </c>
      <c r="H2771" s="3">
        <v>0</v>
      </c>
      <c r="I2771" s="3">
        <v>20</v>
      </c>
      <c r="J2771" s="3">
        <v>0</v>
      </c>
      <c r="K2771" s="3">
        <f t="shared" si="434"/>
        <v>21</v>
      </c>
      <c r="L2771" s="2">
        <f t="shared" si="435"/>
        <v>4.7619047619047619</v>
      </c>
      <c r="M2771" s="2">
        <f t="shared" si="436"/>
        <v>4.7619047619047619</v>
      </c>
      <c r="N2771" s="2">
        <f t="shared" si="437"/>
        <v>0</v>
      </c>
      <c r="O2771" s="2">
        <f t="shared" si="438"/>
        <v>95.238095238095227</v>
      </c>
      <c r="P2771" s="2">
        <f t="shared" si="431"/>
        <v>0</v>
      </c>
    </row>
    <row r="2772" spans="1:16">
      <c r="A2772" t="s">
        <v>7</v>
      </c>
      <c r="B2772" t="s">
        <v>75</v>
      </c>
      <c r="C2772" t="s">
        <v>237</v>
      </c>
      <c r="D2772" t="s">
        <v>232</v>
      </c>
      <c r="E2772" s="3">
        <v>6</v>
      </c>
      <c r="F2772" s="3">
        <v>1</v>
      </c>
      <c r="G2772" s="3">
        <v>1</v>
      </c>
      <c r="H2772" s="3">
        <v>0</v>
      </c>
      <c r="I2772" s="3">
        <v>5</v>
      </c>
      <c r="J2772" s="3">
        <v>0</v>
      </c>
      <c r="K2772" s="3">
        <f t="shared" si="434"/>
        <v>6</v>
      </c>
      <c r="L2772" s="2">
        <f t="shared" si="435"/>
        <v>16.666666666666664</v>
      </c>
      <c r="M2772" s="2">
        <f t="shared" si="436"/>
        <v>16.666666666666664</v>
      </c>
      <c r="N2772" s="2">
        <f t="shared" si="437"/>
        <v>0</v>
      </c>
      <c r="O2772" s="2">
        <f t="shared" si="438"/>
        <v>83.333333333333343</v>
      </c>
      <c r="P2772" s="2">
        <f t="shared" si="431"/>
        <v>0</v>
      </c>
    </row>
    <row r="2773" spans="1:16">
      <c r="A2773" t="s">
        <v>7</v>
      </c>
      <c r="B2773" t="s">
        <v>75</v>
      </c>
      <c r="C2773" t="s">
        <v>237</v>
      </c>
      <c r="D2773" t="s">
        <v>233</v>
      </c>
      <c r="E2773" s="3">
        <v>11</v>
      </c>
      <c r="F2773" s="3">
        <v>0</v>
      </c>
      <c r="G2773" s="3">
        <v>0</v>
      </c>
      <c r="H2773" s="3">
        <v>0</v>
      </c>
      <c r="I2773" s="3">
        <v>11</v>
      </c>
      <c r="J2773" s="3">
        <v>0</v>
      </c>
      <c r="K2773" s="3">
        <f t="shared" si="434"/>
        <v>11</v>
      </c>
      <c r="L2773" s="2">
        <f t="shared" si="435"/>
        <v>0</v>
      </c>
      <c r="M2773" s="2">
        <f t="shared" si="436"/>
        <v>0</v>
      </c>
      <c r="N2773" s="2">
        <f t="shared" si="437"/>
        <v>0</v>
      </c>
      <c r="O2773" s="2">
        <f t="shared" si="438"/>
        <v>100</v>
      </c>
      <c r="P2773" s="2" t="str">
        <f t="shared" si="431"/>
        <v xml:space="preserve"> </v>
      </c>
    </row>
    <row r="2774" spans="1:16">
      <c r="A2774" t="s">
        <v>7</v>
      </c>
      <c r="B2774" t="s">
        <v>75</v>
      </c>
      <c r="C2774" t="s">
        <v>237</v>
      </c>
      <c r="D2774" t="s">
        <v>235</v>
      </c>
      <c r="E2774" s="3">
        <v>8</v>
      </c>
      <c r="F2774" s="3">
        <v>0</v>
      </c>
      <c r="G2774" s="3">
        <v>0</v>
      </c>
      <c r="H2774" s="3">
        <v>0</v>
      </c>
      <c r="I2774" s="3">
        <v>8</v>
      </c>
      <c r="J2774" s="3">
        <v>0</v>
      </c>
      <c r="K2774" s="3">
        <f t="shared" si="434"/>
        <v>8</v>
      </c>
      <c r="L2774" s="2">
        <f t="shared" si="435"/>
        <v>0</v>
      </c>
      <c r="M2774" s="2">
        <f t="shared" si="436"/>
        <v>0</v>
      </c>
      <c r="N2774" s="2">
        <f t="shared" si="437"/>
        <v>0</v>
      </c>
      <c r="O2774" s="2">
        <f t="shared" si="438"/>
        <v>100</v>
      </c>
      <c r="P2774" s="2" t="str">
        <f t="shared" si="431"/>
        <v xml:space="preserve"> </v>
      </c>
    </row>
    <row r="2775" spans="1:16">
      <c r="A2775" t="s">
        <v>7</v>
      </c>
      <c r="B2775" t="s">
        <v>75</v>
      </c>
      <c r="C2775" t="s">
        <v>237</v>
      </c>
      <c r="D2775" t="s">
        <v>234</v>
      </c>
      <c r="E2775" s="3">
        <f t="shared" ref="E2775:J2775" si="439">SUM(E2761:E2769)</f>
        <v>636</v>
      </c>
      <c r="F2775" s="3">
        <f t="shared" si="439"/>
        <v>159</v>
      </c>
      <c r="G2775" s="3">
        <f t="shared" si="439"/>
        <v>156</v>
      </c>
      <c r="H2775" s="3">
        <f t="shared" si="439"/>
        <v>3</v>
      </c>
      <c r="I2775" s="3">
        <f t="shared" si="439"/>
        <v>475</v>
      </c>
      <c r="J2775" s="3">
        <f t="shared" si="439"/>
        <v>2</v>
      </c>
      <c r="K2775" s="3">
        <f t="shared" si="434"/>
        <v>634</v>
      </c>
      <c r="L2775" s="2">
        <f t="shared" si="435"/>
        <v>25.078864353312301</v>
      </c>
      <c r="M2775" s="2">
        <f t="shared" si="436"/>
        <v>24.605678233438486</v>
      </c>
      <c r="N2775" s="2">
        <f t="shared" si="437"/>
        <v>0.47318611987381703</v>
      </c>
      <c r="O2775" s="2">
        <f t="shared" si="438"/>
        <v>74.921135646687702</v>
      </c>
      <c r="P2775" s="2">
        <f t="shared" si="431"/>
        <v>1.8867924528301887</v>
      </c>
    </row>
    <row r="2776" spans="1:16">
      <c r="A2776" t="s">
        <v>7</v>
      </c>
      <c r="B2776" t="s">
        <v>70</v>
      </c>
      <c r="C2776" t="s">
        <v>236</v>
      </c>
      <c r="D2776" t="s">
        <v>1</v>
      </c>
      <c r="E2776" s="3">
        <v>717</v>
      </c>
      <c r="F2776" s="3">
        <v>541</v>
      </c>
      <c r="G2776" s="3">
        <v>390</v>
      </c>
      <c r="H2776" s="3">
        <v>151</v>
      </c>
      <c r="I2776" s="3">
        <v>160</v>
      </c>
      <c r="J2776" s="3">
        <v>16</v>
      </c>
      <c r="K2776" s="3">
        <f t="shared" si="434"/>
        <v>701</v>
      </c>
      <c r="L2776" s="2">
        <f t="shared" si="435"/>
        <v>77.175463623395146</v>
      </c>
      <c r="M2776" s="2">
        <f t="shared" si="436"/>
        <v>55.634807417974322</v>
      </c>
      <c r="N2776" s="2">
        <f t="shared" si="437"/>
        <v>21.540656205420827</v>
      </c>
      <c r="O2776" s="2">
        <f t="shared" si="438"/>
        <v>22.824536376604851</v>
      </c>
      <c r="P2776" s="2">
        <f t="shared" si="431"/>
        <v>27.911275415896487</v>
      </c>
    </row>
    <row r="2777" spans="1:16">
      <c r="A2777" t="s">
        <v>7</v>
      </c>
      <c r="B2777" t="s">
        <v>70</v>
      </c>
      <c r="C2777" t="s">
        <v>236</v>
      </c>
      <c r="D2777" t="s">
        <v>219</v>
      </c>
      <c r="E2777" s="3">
        <v>57</v>
      </c>
      <c r="F2777" s="3">
        <v>1</v>
      </c>
      <c r="G2777" s="3">
        <v>0</v>
      </c>
      <c r="H2777" s="3">
        <v>1</v>
      </c>
      <c r="I2777" s="3">
        <v>56</v>
      </c>
      <c r="J2777" s="3">
        <v>0</v>
      </c>
      <c r="K2777" s="3">
        <f t="shared" si="434"/>
        <v>57</v>
      </c>
      <c r="L2777" s="2">
        <f t="shared" si="435"/>
        <v>1.7543859649122806</v>
      </c>
      <c r="M2777" s="2">
        <f t="shared" si="436"/>
        <v>0</v>
      </c>
      <c r="N2777" s="2">
        <f t="shared" si="437"/>
        <v>1.7543859649122806</v>
      </c>
      <c r="O2777" s="2">
        <f t="shared" si="438"/>
        <v>98.245614035087712</v>
      </c>
      <c r="P2777" s="2">
        <f t="shared" si="431"/>
        <v>100</v>
      </c>
    </row>
    <row r="2778" spans="1:16">
      <c r="A2778" t="s">
        <v>7</v>
      </c>
      <c r="B2778" t="s">
        <v>70</v>
      </c>
      <c r="C2778" t="s">
        <v>236</v>
      </c>
      <c r="D2778" t="s">
        <v>220</v>
      </c>
      <c r="E2778" s="3">
        <v>68</v>
      </c>
      <c r="F2778" s="3">
        <v>30</v>
      </c>
      <c r="G2778" s="3">
        <v>5</v>
      </c>
      <c r="H2778" s="3">
        <v>25</v>
      </c>
      <c r="I2778" s="3">
        <v>37</v>
      </c>
      <c r="J2778" s="3">
        <v>1</v>
      </c>
      <c r="K2778" s="3">
        <f t="shared" si="434"/>
        <v>67</v>
      </c>
      <c r="L2778" s="2">
        <f t="shared" si="435"/>
        <v>44.776119402985074</v>
      </c>
      <c r="M2778" s="2">
        <f t="shared" si="436"/>
        <v>7.4626865671641784</v>
      </c>
      <c r="N2778" s="2">
        <f t="shared" si="437"/>
        <v>37.313432835820898</v>
      </c>
      <c r="O2778" s="2">
        <f t="shared" si="438"/>
        <v>55.223880597014926</v>
      </c>
      <c r="P2778" s="2">
        <f t="shared" si="431"/>
        <v>83.333333333333343</v>
      </c>
    </row>
    <row r="2779" spans="1:16">
      <c r="A2779" t="s">
        <v>7</v>
      </c>
      <c r="B2779" t="s">
        <v>70</v>
      </c>
      <c r="C2779" t="s">
        <v>236</v>
      </c>
      <c r="D2779" t="s">
        <v>221</v>
      </c>
      <c r="E2779" s="3">
        <v>65</v>
      </c>
      <c r="F2779" s="3">
        <v>57</v>
      </c>
      <c r="G2779" s="3">
        <v>41</v>
      </c>
      <c r="H2779" s="3">
        <v>16</v>
      </c>
      <c r="I2779" s="3">
        <v>7</v>
      </c>
      <c r="J2779" s="3">
        <v>1</v>
      </c>
      <c r="K2779" s="3">
        <f t="shared" si="434"/>
        <v>64</v>
      </c>
      <c r="L2779" s="2">
        <f t="shared" si="435"/>
        <v>89.0625</v>
      </c>
      <c r="M2779" s="2">
        <f t="shared" si="436"/>
        <v>64.0625</v>
      </c>
      <c r="N2779" s="2">
        <f t="shared" si="437"/>
        <v>25</v>
      </c>
      <c r="O2779" s="2">
        <f t="shared" si="438"/>
        <v>10.9375</v>
      </c>
      <c r="P2779" s="2">
        <f t="shared" si="431"/>
        <v>28.07017543859649</v>
      </c>
    </row>
    <row r="2780" spans="1:16">
      <c r="A2780" t="s">
        <v>7</v>
      </c>
      <c r="B2780" t="s">
        <v>70</v>
      </c>
      <c r="C2780" t="s">
        <v>236</v>
      </c>
      <c r="D2780" t="s">
        <v>222</v>
      </c>
      <c r="E2780" s="3">
        <v>67</v>
      </c>
      <c r="F2780" s="3">
        <v>63</v>
      </c>
      <c r="G2780" s="3">
        <v>41</v>
      </c>
      <c r="H2780" s="3">
        <v>22</v>
      </c>
      <c r="I2780" s="3">
        <v>4</v>
      </c>
      <c r="J2780" s="3">
        <v>0</v>
      </c>
      <c r="K2780" s="3">
        <f t="shared" si="434"/>
        <v>67</v>
      </c>
      <c r="L2780" s="2">
        <f t="shared" si="435"/>
        <v>94.029850746268664</v>
      </c>
      <c r="M2780" s="2">
        <f t="shared" si="436"/>
        <v>61.194029850746269</v>
      </c>
      <c r="N2780" s="2">
        <f t="shared" si="437"/>
        <v>32.835820895522389</v>
      </c>
      <c r="O2780" s="2">
        <f t="shared" si="438"/>
        <v>5.9701492537313428</v>
      </c>
      <c r="P2780" s="2">
        <f t="shared" si="431"/>
        <v>34.920634920634917</v>
      </c>
    </row>
    <row r="2781" spans="1:16">
      <c r="A2781" t="s">
        <v>7</v>
      </c>
      <c r="B2781" t="s">
        <v>70</v>
      </c>
      <c r="C2781" t="s">
        <v>236</v>
      </c>
      <c r="D2781" t="s">
        <v>223</v>
      </c>
      <c r="E2781" s="3">
        <v>59</v>
      </c>
      <c r="F2781" s="3">
        <v>57</v>
      </c>
      <c r="G2781" s="3">
        <v>42</v>
      </c>
      <c r="H2781" s="3">
        <v>15</v>
      </c>
      <c r="I2781" s="3">
        <v>2</v>
      </c>
      <c r="J2781" s="3">
        <v>0</v>
      </c>
      <c r="K2781" s="3">
        <f t="shared" si="434"/>
        <v>59</v>
      </c>
      <c r="L2781" s="2">
        <f t="shared" si="435"/>
        <v>96.610169491525426</v>
      </c>
      <c r="M2781" s="2">
        <f t="shared" si="436"/>
        <v>71.186440677966104</v>
      </c>
      <c r="N2781" s="2">
        <f t="shared" si="437"/>
        <v>25.423728813559322</v>
      </c>
      <c r="O2781" s="2">
        <f t="shared" si="438"/>
        <v>3.3898305084745761</v>
      </c>
      <c r="P2781" s="2">
        <f t="shared" si="431"/>
        <v>26.315789473684209</v>
      </c>
    </row>
    <row r="2782" spans="1:16">
      <c r="A2782" t="s">
        <v>7</v>
      </c>
      <c r="B2782" t="s">
        <v>70</v>
      </c>
      <c r="C2782" t="s">
        <v>236</v>
      </c>
      <c r="D2782" t="s">
        <v>224</v>
      </c>
      <c r="E2782" s="3">
        <v>62</v>
      </c>
      <c r="F2782" s="3">
        <v>60</v>
      </c>
      <c r="G2782" s="3">
        <v>45</v>
      </c>
      <c r="H2782" s="3">
        <v>15</v>
      </c>
      <c r="I2782" s="3">
        <v>0</v>
      </c>
      <c r="J2782" s="3">
        <v>2</v>
      </c>
      <c r="K2782" s="3">
        <f t="shared" si="434"/>
        <v>60</v>
      </c>
      <c r="L2782" s="2">
        <f t="shared" si="435"/>
        <v>100</v>
      </c>
      <c r="M2782" s="2">
        <f t="shared" si="436"/>
        <v>75</v>
      </c>
      <c r="N2782" s="2">
        <f t="shared" si="437"/>
        <v>25</v>
      </c>
      <c r="O2782" s="2">
        <f t="shared" si="438"/>
        <v>0</v>
      </c>
      <c r="P2782" s="2">
        <f t="shared" si="431"/>
        <v>25</v>
      </c>
    </row>
    <row r="2783" spans="1:16">
      <c r="A2783" t="s">
        <v>7</v>
      </c>
      <c r="B2783" t="s">
        <v>70</v>
      </c>
      <c r="C2783" t="s">
        <v>236</v>
      </c>
      <c r="D2783" t="s">
        <v>225</v>
      </c>
      <c r="E2783" s="3">
        <v>52</v>
      </c>
      <c r="F2783" s="3">
        <v>49</v>
      </c>
      <c r="G2783" s="3">
        <v>37</v>
      </c>
      <c r="H2783" s="3">
        <v>12</v>
      </c>
      <c r="I2783" s="3">
        <v>2</v>
      </c>
      <c r="J2783" s="3">
        <v>1</v>
      </c>
      <c r="K2783" s="3">
        <f t="shared" si="434"/>
        <v>51</v>
      </c>
      <c r="L2783" s="2">
        <f t="shared" si="435"/>
        <v>96.078431372549019</v>
      </c>
      <c r="M2783" s="2">
        <f t="shared" si="436"/>
        <v>72.549019607843135</v>
      </c>
      <c r="N2783" s="2">
        <f t="shared" si="437"/>
        <v>23.52941176470588</v>
      </c>
      <c r="O2783" s="2">
        <f t="shared" si="438"/>
        <v>3.9215686274509802</v>
      </c>
      <c r="P2783" s="2">
        <f t="shared" si="431"/>
        <v>24.489795918367346</v>
      </c>
    </row>
    <row r="2784" spans="1:16">
      <c r="A2784" t="s">
        <v>7</v>
      </c>
      <c r="B2784" t="s">
        <v>70</v>
      </c>
      <c r="C2784" t="s">
        <v>236</v>
      </c>
      <c r="D2784" t="s">
        <v>226</v>
      </c>
      <c r="E2784" s="3">
        <v>48</v>
      </c>
      <c r="F2784" s="3">
        <v>46</v>
      </c>
      <c r="G2784" s="3">
        <v>38</v>
      </c>
      <c r="H2784" s="3">
        <v>8</v>
      </c>
      <c r="I2784" s="3">
        <v>2</v>
      </c>
      <c r="J2784" s="3">
        <v>0</v>
      </c>
      <c r="K2784" s="3">
        <f t="shared" si="434"/>
        <v>48</v>
      </c>
      <c r="L2784" s="2">
        <f t="shared" si="435"/>
        <v>95.833333333333343</v>
      </c>
      <c r="M2784" s="2">
        <f t="shared" si="436"/>
        <v>79.166666666666657</v>
      </c>
      <c r="N2784" s="2">
        <f t="shared" si="437"/>
        <v>16.666666666666664</v>
      </c>
      <c r="O2784" s="2">
        <f t="shared" si="438"/>
        <v>4.1666666666666661</v>
      </c>
      <c r="P2784" s="2">
        <f t="shared" si="431"/>
        <v>17.391304347826086</v>
      </c>
    </row>
    <row r="2785" spans="1:16">
      <c r="A2785" t="s">
        <v>7</v>
      </c>
      <c r="B2785" t="s">
        <v>70</v>
      </c>
      <c r="C2785" t="s">
        <v>236</v>
      </c>
      <c r="D2785" t="s">
        <v>227</v>
      </c>
      <c r="E2785" s="3">
        <v>56</v>
      </c>
      <c r="F2785" s="3">
        <v>50</v>
      </c>
      <c r="G2785" s="3">
        <v>46</v>
      </c>
      <c r="H2785" s="3">
        <v>4</v>
      </c>
      <c r="I2785" s="3">
        <v>5</v>
      </c>
      <c r="J2785" s="3">
        <v>1</v>
      </c>
      <c r="K2785" s="3">
        <f t="shared" si="434"/>
        <v>55</v>
      </c>
      <c r="L2785" s="2">
        <f t="shared" si="435"/>
        <v>90.909090909090907</v>
      </c>
      <c r="M2785" s="2">
        <f t="shared" si="436"/>
        <v>83.636363636363626</v>
      </c>
      <c r="N2785" s="2">
        <f t="shared" si="437"/>
        <v>7.2727272727272725</v>
      </c>
      <c r="O2785" s="2">
        <f t="shared" si="438"/>
        <v>9.0909090909090917</v>
      </c>
      <c r="P2785" s="2">
        <f t="shared" si="431"/>
        <v>8</v>
      </c>
    </row>
    <row r="2786" spans="1:16">
      <c r="A2786" t="s">
        <v>7</v>
      </c>
      <c r="B2786" t="s">
        <v>70</v>
      </c>
      <c r="C2786" t="s">
        <v>236</v>
      </c>
      <c r="D2786" t="s">
        <v>228</v>
      </c>
      <c r="E2786" s="3">
        <v>40</v>
      </c>
      <c r="F2786" s="3">
        <v>35</v>
      </c>
      <c r="G2786" s="3">
        <v>27</v>
      </c>
      <c r="H2786" s="3">
        <v>8</v>
      </c>
      <c r="I2786" s="3">
        <v>3</v>
      </c>
      <c r="J2786" s="3">
        <v>2</v>
      </c>
      <c r="K2786" s="3">
        <f t="shared" si="434"/>
        <v>38</v>
      </c>
      <c r="L2786" s="2">
        <f t="shared" si="435"/>
        <v>92.10526315789474</v>
      </c>
      <c r="M2786" s="2">
        <f t="shared" si="436"/>
        <v>71.05263157894737</v>
      </c>
      <c r="N2786" s="2">
        <f t="shared" si="437"/>
        <v>21.052631578947366</v>
      </c>
      <c r="O2786" s="2">
        <f t="shared" si="438"/>
        <v>7.8947368421052628</v>
      </c>
      <c r="P2786" s="2">
        <f t="shared" si="431"/>
        <v>22.857142857142858</v>
      </c>
    </row>
    <row r="2787" spans="1:16">
      <c r="A2787" t="s">
        <v>7</v>
      </c>
      <c r="B2787" t="s">
        <v>70</v>
      </c>
      <c r="C2787" t="s">
        <v>236</v>
      </c>
      <c r="D2787" t="s">
        <v>229</v>
      </c>
      <c r="E2787" s="3">
        <v>40</v>
      </c>
      <c r="F2787" s="3">
        <v>34</v>
      </c>
      <c r="G2787" s="3">
        <v>26</v>
      </c>
      <c r="H2787" s="3">
        <v>8</v>
      </c>
      <c r="I2787" s="3">
        <v>4</v>
      </c>
      <c r="J2787" s="3">
        <v>2</v>
      </c>
      <c r="K2787" s="3">
        <f t="shared" si="434"/>
        <v>38</v>
      </c>
      <c r="L2787" s="2">
        <f t="shared" si="435"/>
        <v>89.473684210526315</v>
      </c>
      <c r="M2787" s="2">
        <f t="shared" si="436"/>
        <v>68.421052631578945</v>
      </c>
      <c r="N2787" s="2">
        <f t="shared" si="437"/>
        <v>21.052631578947366</v>
      </c>
      <c r="O2787" s="2">
        <f t="shared" si="438"/>
        <v>10.526315789473683</v>
      </c>
      <c r="P2787" s="2">
        <f t="shared" si="431"/>
        <v>23.52941176470588</v>
      </c>
    </row>
    <row r="2788" spans="1:16">
      <c r="A2788" t="s">
        <v>7</v>
      </c>
      <c r="B2788" t="s">
        <v>70</v>
      </c>
      <c r="C2788" t="s">
        <v>236</v>
      </c>
      <c r="D2788" t="s">
        <v>230</v>
      </c>
      <c r="E2788" s="3">
        <v>34</v>
      </c>
      <c r="F2788" s="3">
        <v>26</v>
      </c>
      <c r="G2788" s="3">
        <v>22</v>
      </c>
      <c r="H2788" s="3">
        <v>4</v>
      </c>
      <c r="I2788" s="3">
        <v>5</v>
      </c>
      <c r="J2788" s="3">
        <v>3</v>
      </c>
      <c r="K2788" s="3">
        <f t="shared" si="434"/>
        <v>31</v>
      </c>
      <c r="L2788" s="2">
        <f t="shared" si="435"/>
        <v>83.870967741935488</v>
      </c>
      <c r="M2788" s="2">
        <f t="shared" si="436"/>
        <v>70.967741935483872</v>
      </c>
      <c r="N2788" s="2">
        <f t="shared" si="437"/>
        <v>12.903225806451612</v>
      </c>
      <c r="O2788" s="2">
        <f t="shared" si="438"/>
        <v>16.129032258064516</v>
      </c>
      <c r="P2788" s="2">
        <f t="shared" si="431"/>
        <v>15.384615384615385</v>
      </c>
    </row>
    <row r="2789" spans="1:16">
      <c r="A2789" t="s">
        <v>7</v>
      </c>
      <c r="B2789" t="s">
        <v>70</v>
      </c>
      <c r="C2789" t="s">
        <v>236</v>
      </c>
      <c r="D2789" t="s">
        <v>231</v>
      </c>
      <c r="E2789" s="3">
        <v>30</v>
      </c>
      <c r="F2789" s="3">
        <v>18</v>
      </c>
      <c r="G2789" s="3">
        <v>12</v>
      </c>
      <c r="H2789" s="3">
        <v>6</v>
      </c>
      <c r="I2789" s="3">
        <v>10</v>
      </c>
      <c r="J2789" s="3">
        <v>2</v>
      </c>
      <c r="K2789" s="3">
        <f t="shared" si="434"/>
        <v>28</v>
      </c>
      <c r="L2789" s="2">
        <f t="shared" si="435"/>
        <v>64.285714285714292</v>
      </c>
      <c r="M2789" s="2">
        <f t="shared" si="436"/>
        <v>42.857142857142854</v>
      </c>
      <c r="N2789" s="2">
        <f t="shared" si="437"/>
        <v>21.428571428571427</v>
      </c>
      <c r="O2789" s="2">
        <f t="shared" si="438"/>
        <v>35.714285714285715</v>
      </c>
      <c r="P2789" s="2">
        <f t="shared" si="431"/>
        <v>33.333333333333329</v>
      </c>
    </row>
    <row r="2790" spans="1:16">
      <c r="A2790" t="s">
        <v>7</v>
      </c>
      <c r="B2790" t="s">
        <v>70</v>
      </c>
      <c r="C2790" t="s">
        <v>236</v>
      </c>
      <c r="D2790" t="s">
        <v>232</v>
      </c>
      <c r="E2790" s="3">
        <v>16</v>
      </c>
      <c r="F2790" s="3">
        <v>6</v>
      </c>
      <c r="G2790" s="3">
        <v>2</v>
      </c>
      <c r="H2790" s="3">
        <v>4</v>
      </c>
      <c r="I2790" s="3">
        <v>9</v>
      </c>
      <c r="J2790" s="3">
        <v>1</v>
      </c>
      <c r="K2790" s="3">
        <f t="shared" si="434"/>
        <v>15</v>
      </c>
      <c r="L2790" s="2">
        <f t="shared" si="435"/>
        <v>40</v>
      </c>
      <c r="M2790" s="2">
        <f t="shared" si="436"/>
        <v>13.333333333333334</v>
      </c>
      <c r="N2790" s="2">
        <f t="shared" si="437"/>
        <v>26.666666666666668</v>
      </c>
      <c r="O2790" s="2">
        <f t="shared" si="438"/>
        <v>60</v>
      </c>
      <c r="P2790" s="2">
        <f t="shared" si="431"/>
        <v>66.666666666666657</v>
      </c>
    </row>
    <row r="2791" spans="1:16">
      <c r="A2791" t="s">
        <v>7</v>
      </c>
      <c r="B2791" t="s">
        <v>70</v>
      </c>
      <c r="C2791" t="s">
        <v>236</v>
      </c>
      <c r="D2791" t="s">
        <v>233</v>
      </c>
      <c r="E2791" s="3">
        <v>14</v>
      </c>
      <c r="F2791" s="3">
        <v>6</v>
      </c>
      <c r="G2791" s="3">
        <v>5</v>
      </c>
      <c r="H2791" s="3">
        <v>1</v>
      </c>
      <c r="I2791" s="3">
        <v>8</v>
      </c>
      <c r="J2791" s="3">
        <v>0</v>
      </c>
      <c r="K2791" s="3">
        <f t="shared" si="434"/>
        <v>14</v>
      </c>
      <c r="L2791" s="2">
        <f t="shared" si="435"/>
        <v>42.857142857142854</v>
      </c>
      <c r="M2791" s="2">
        <f t="shared" si="436"/>
        <v>35.714285714285715</v>
      </c>
      <c r="N2791" s="2">
        <f t="shared" si="437"/>
        <v>7.1428571428571423</v>
      </c>
      <c r="O2791" s="2">
        <f t="shared" si="438"/>
        <v>57.142857142857139</v>
      </c>
      <c r="P2791" s="2">
        <f t="shared" si="431"/>
        <v>16.666666666666664</v>
      </c>
    </row>
    <row r="2792" spans="1:16">
      <c r="A2792" t="s">
        <v>7</v>
      </c>
      <c r="B2792" t="s">
        <v>70</v>
      </c>
      <c r="C2792" t="s">
        <v>236</v>
      </c>
      <c r="D2792" t="s">
        <v>235</v>
      </c>
      <c r="E2792" s="3">
        <v>9</v>
      </c>
      <c r="F2792" s="3">
        <v>3</v>
      </c>
      <c r="G2792" s="3">
        <v>1</v>
      </c>
      <c r="H2792" s="3">
        <v>2</v>
      </c>
      <c r="I2792" s="3">
        <v>6</v>
      </c>
      <c r="J2792" s="3">
        <v>0</v>
      </c>
      <c r="K2792" s="3">
        <f t="shared" si="434"/>
        <v>9</v>
      </c>
      <c r="L2792" s="2">
        <f t="shared" si="435"/>
        <v>33.333333333333329</v>
      </c>
      <c r="M2792" s="2">
        <f t="shared" si="436"/>
        <v>11.111111111111111</v>
      </c>
      <c r="N2792" s="2">
        <f t="shared" si="437"/>
        <v>22.222222222222221</v>
      </c>
      <c r="O2792" s="2">
        <f t="shared" si="438"/>
        <v>66.666666666666657</v>
      </c>
      <c r="P2792" s="2">
        <f t="shared" si="431"/>
        <v>66.666666666666657</v>
      </c>
    </row>
    <row r="2793" spans="1:16">
      <c r="A2793" t="s">
        <v>7</v>
      </c>
      <c r="B2793" t="s">
        <v>70</v>
      </c>
      <c r="C2793" t="s">
        <v>236</v>
      </c>
      <c r="D2793" t="s">
        <v>234</v>
      </c>
      <c r="E2793" s="3">
        <f t="shared" ref="E2793:J2793" si="440">SUM(E2779:E2787)</f>
        <v>489</v>
      </c>
      <c r="F2793" s="3">
        <f t="shared" si="440"/>
        <v>451</v>
      </c>
      <c r="G2793" s="3">
        <f t="shared" si="440"/>
        <v>343</v>
      </c>
      <c r="H2793" s="3">
        <f t="shared" si="440"/>
        <v>108</v>
      </c>
      <c r="I2793" s="3">
        <f t="shared" si="440"/>
        <v>29</v>
      </c>
      <c r="J2793" s="3">
        <f t="shared" si="440"/>
        <v>9</v>
      </c>
      <c r="K2793" s="3">
        <f t="shared" si="434"/>
        <v>480</v>
      </c>
      <c r="L2793" s="2">
        <f t="shared" si="435"/>
        <v>93.958333333333329</v>
      </c>
      <c r="M2793" s="2">
        <f t="shared" si="436"/>
        <v>71.458333333333329</v>
      </c>
      <c r="N2793" s="2">
        <f t="shared" si="437"/>
        <v>22.5</v>
      </c>
      <c r="O2793" s="2">
        <f t="shared" si="438"/>
        <v>6.041666666666667</v>
      </c>
      <c r="P2793" s="2">
        <f t="shared" ref="P2793:P2856" si="441">IF(F2793&gt;0,H2793/F2793*100," ")</f>
        <v>23.946784922394677</v>
      </c>
    </row>
    <row r="2794" spans="1:16">
      <c r="A2794" t="s">
        <v>7</v>
      </c>
      <c r="B2794" t="s">
        <v>70</v>
      </c>
      <c r="C2794" t="s">
        <v>237</v>
      </c>
      <c r="D2794" t="s">
        <v>1</v>
      </c>
      <c r="E2794" s="3">
        <v>635</v>
      </c>
      <c r="F2794" s="3">
        <v>86</v>
      </c>
      <c r="G2794" s="3">
        <v>74</v>
      </c>
      <c r="H2794" s="3">
        <v>12</v>
      </c>
      <c r="I2794" s="3">
        <v>547</v>
      </c>
      <c r="J2794" s="3">
        <v>2</v>
      </c>
      <c r="K2794" s="3">
        <f t="shared" si="434"/>
        <v>633</v>
      </c>
      <c r="L2794" s="2">
        <f t="shared" si="435"/>
        <v>13.58609794628752</v>
      </c>
      <c r="M2794" s="2">
        <f t="shared" si="436"/>
        <v>11.690363349131122</v>
      </c>
      <c r="N2794" s="2">
        <f t="shared" si="437"/>
        <v>1.8957345971563981</v>
      </c>
      <c r="O2794" s="2">
        <f t="shared" si="438"/>
        <v>86.413902053712476</v>
      </c>
      <c r="P2794" s="2">
        <f t="shared" si="441"/>
        <v>13.953488372093023</v>
      </c>
    </row>
    <row r="2795" spans="1:16">
      <c r="A2795" t="s">
        <v>7</v>
      </c>
      <c r="B2795" t="s">
        <v>70</v>
      </c>
      <c r="C2795" t="s">
        <v>237</v>
      </c>
      <c r="D2795" t="s">
        <v>219</v>
      </c>
      <c r="E2795" s="3">
        <v>57</v>
      </c>
      <c r="F2795" s="3">
        <v>2</v>
      </c>
      <c r="G2795" s="3">
        <v>1</v>
      </c>
      <c r="H2795" s="3">
        <v>1</v>
      </c>
      <c r="I2795" s="3">
        <v>54</v>
      </c>
      <c r="J2795" s="3">
        <v>1</v>
      </c>
      <c r="K2795" s="3">
        <f t="shared" si="434"/>
        <v>56</v>
      </c>
      <c r="L2795" s="2">
        <f t="shared" si="435"/>
        <v>3.5714285714285712</v>
      </c>
      <c r="M2795" s="2">
        <f t="shared" si="436"/>
        <v>1.7857142857142856</v>
      </c>
      <c r="N2795" s="2">
        <f t="shared" si="437"/>
        <v>1.7857142857142856</v>
      </c>
      <c r="O2795" s="2">
        <f t="shared" si="438"/>
        <v>96.428571428571431</v>
      </c>
      <c r="P2795" s="2">
        <f t="shared" si="441"/>
        <v>50</v>
      </c>
    </row>
    <row r="2796" spans="1:16">
      <c r="A2796" t="s">
        <v>7</v>
      </c>
      <c r="B2796" t="s">
        <v>70</v>
      </c>
      <c r="C2796" t="s">
        <v>237</v>
      </c>
      <c r="D2796" t="s">
        <v>220</v>
      </c>
      <c r="E2796" s="3">
        <v>71</v>
      </c>
      <c r="F2796" s="3">
        <v>9</v>
      </c>
      <c r="G2796" s="3">
        <v>3</v>
      </c>
      <c r="H2796" s="3">
        <v>6</v>
      </c>
      <c r="I2796" s="3">
        <v>62</v>
      </c>
      <c r="J2796" s="3">
        <v>0</v>
      </c>
      <c r="K2796" s="3">
        <f t="shared" si="434"/>
        <v>71</v>
      </c>
      <c r="L2796" s="2">
        <f t="shared" si="435"/>
        <v>12.676056338028168</v>
      </c>
      <c r="M2796" s="2">
        <f t="shared" si="436"/>
        <v>4.225352112676056</v>
      </c>
      <c r="N2796" s="2">
        <f t="shared" si="437"/>
        <v>8.4507042253521121</v>
      </c>
      <c r="O2796" s="2">
        <f t="shared" si="438"/>
        <v>87.323943661971825</v>
      </c>
      <c r="P2796" s="2">
        <f t="shared" si="441"/>
        <v>66.666666666666657</v>
      </c>
    </row>
    <row r="2797" spans="1:16">
      <c r="A2797" t="s">
        <v>7</v>
      </c>
      <c r="B2797" t="s">
        <v>70</v>
      </c>
      <c r="C2797" t="s">
        <v>237</v>
      </c>
      <c r="D2797" t="s">
        <v>221</v>
      </c>
      <c r="E2797" s="3">
        <v>59</v>
      </c>
      <c r="F2797" s="3">
        <v>9</v>
      </c>
      <c r="G2797" s="3">
        <v>7</v>
      </c>
      <c r="H2797" s="3">
        <v>2</v>
      </c>
      <c r="I2797" s="3">
        <v>50</v>
      </c>
      <c r="J2797" s="3">
        <v>0</v>
      </c>
      <c r="K2797" s="3">
        <f t="shared" si="434"/>
        <v>59</v>
      </c>
      <c r="L2797" s="2">
        <f t="shared" si="435"/>
        <v>15.254237288135593</v>
      </c>
      <c r="M2797" s="2">
        <f t="shared" si="436"/>
        <v>11.864406779661017</v>
      </c>
      <c r="N2797" s="2">
        <f t="shared" si="437"/>
        <v>3.3898305084745761</v>
      </c>
      <c r="O2797" s="2">
        <f t="shared" si="438"/>
        <v>84.745762711864401</v>
      </c>
      <c r="P2797" s="2">
        <f t="shared" si="441"/>
        <v>22.222222222222221</v>
      </c>
    </row>
    <row r="2798" spans="1:16">
      <c r="A2798" t="s">
        <v>7</v>
      </c>
      <c r="B2798" t="s">
        <v>70</v>
      </c>
      <c r="C2798" t="s">
        <v>237</v>
      </c>
      <c r="D2798" t="s">
        <v>222</v>
      </c>
      <c r="E2798" s="3">
        <v>45</v>
      </c>
      <c r="F2798" s="3">
        <v>8</v>
      </c>
      <c r="G2798" s="3">
        <v>7</v>
      </c>
      <c r="H2798" s="3">
        <v>1</v>
      </c>
      <c r="I2798" s="3">
        <v>37</v>
      </c>
      <c r="J2798" s="3">
        <v>0</v>
      </c>
      <c r="K2798" s="3">
        <f t="shared" si="434"/>
        <v>45</v>
      </c>
      <c r="L2798" s="2">
        <f t="shared" si="435"/>
        <v>17.777777777777779</v>
      </c>
      <c r="M2798" s="2">
        <f t="shared" si="436"/>
        <v>15.555555555555555</v>
      </c>
      <c r="N2798" s="2">
        <f t="shared" si="437"/>
        <v>2.2222222222222223</v>
      </c>
      <c r="O2798" s="2">
        <f t="shared" si="438"/>
        <v>82.222222222222214</v>
      </c>
      <c r="P2798" s="2">
        <f t="shared" si="441"/>
        <v>12.5</v>
      </c>
    </row>
    <row r="2799" spans="1:16">
      <c r="A2799" t="s">
        <v>7</v>
      </c>
      <c r="B2799" t="s">
        <v>70</v>
      </c>
      <c r="C2799" t="s">
        <v>237</v>
      </c>
      <c r="D2799" t="s">
        <v>223</v>
      </c>
      <c r="E2799" s="3">
        <v>64</v>
      </c>
      <c r="F2799" s="3">
        <v>17</v>
      </c>
      <c r="G2799" s="3">
        <v>17</v>
      </c>
      <c r="H2799" s="3">
        <v>0</v>
      </c>
      <c r="I2799" s="3">
        <v>46</v>
      </c>
      <c r="J2799" s="3">
        <v>1</v>
      </c>
      <c r="K2799" s="3">
        <f t="shared" si="434"/>
        <v>63</v>
      </c>
      <c r="L2799" s="2">
        <f t="shared" si="435"/>
        <v>26.984126984126984</v>
      </c>
      <c r="M2799" s="2">
        <f t="shared" si="436"/>
        <v>26.984126984126984</v>
      </c>
      <c r="N2799" s="2">
        <f t="shared" si="437"/>
        <v>0</v>
      </c>
      <c r="O2799" s="2">
        <f t="shared" si="438"/>
        <v>73.015873015873012</v>
      </c>
      <c r="P2799" s="2">
        <f t="shared" si="441"/>
        <v>0</v>
      </c>
    </row>
    <row r="2800" spans="1:16">
      <c r="A2800" t="s">
        <v>7</v>
      </c>
      <c r="B2800" t="s">
        <v>70</v>
      </c>
      <c r="C2800" t="s">
        <v>237</v>
      </c>
      <c r="D2800" t="s">
        <v>224</v>
      </c>
      <c r="E2800" s="3">
        <v>50</v>
      </c>
      <c r="F2800" s="3">
        <v>8</v>
      </c>
      <c r="G2800" s="3">
        <v>7</v>
      </c>
      <c r="H2800" s="3">
        <v>1</v>
      </c>
      <c r="I2800" s="3">
        <v>42</v>
      </c>
      <c r="J2800" s="3">
        <v>0</v>
      </c>
      <c r="K2800" s="3">
        <f t="shared" si="434"/>
        <v>50</v>
      </c>
      <c r="L2800" s="2">
        <f t="shared" si="435"/>
        <v>16</v>
      </c>
      <c r="M2800" s="2">
        <f t="shared" si="436"/>
        <v>14.000000000000002</v>
      </c>
      <c r="N2800" s="2">
        <f t="shared" si="437"/>
        <v>2</v>
      </c>
      <c r="O2800" s="2">
        <f t="shared" si="438"/>
        <v>84</v>
      </c>
      <c r="P2800" s="2">
        <f t="shared" si="441"/>
        <v>12.5</v>
      </c>
    </row>
    <row r="2801" spans="1:16">
      <c r="A2801" t="s">
        <v>7</v>
      </c>
      <c r="B2801" t="s">
        <v>70</v>
      </c>
      <c r="C2801" t="s">
        <v>237</v>
      </c>
      <c r="D2801" t="s">
        <v>225</v>
      </c>
      <c r="E2801" s="3">
        <v>45</v>
      </c>
      <c r="F2801" s="3">
        <v>7</v>
      </c>
      <c r="G2801" s="3">
        <v>6</v>
      </c>
      <c r="H2801" s="3">
        <v>1</v>
      </c>
      <c r="I2801" s="3">
        <v>38</v>
      </c>
      <c r="J2801" s="3">
        <v>0</v>
      </c>
      <c r="K2801" s="3">
        <f t="shared" si="434"/>
        <v>45</v>
      </c>
      <c r="L2801" s="2">
        <f t="shared" si="435"/>
        <v>15.555555555555555</v>
      </c>
      <c r="M2801" s="2">
        <f t="shared" si="436"/>
        <v>13.333333333333334</v>
      </c>
      <c r="N2801" s="2">
        <f t="shared" si="437"/>
        <v>2.2222222222222223</v>
      </c>
      <c r="O2801" s="2">
        <f t="shared" si="438"/>
        <v>84.444444444444443</v>
      </c>
      <c r="P2801" s="2">
        <f t="shared" si="441"/>
        <v>14.285714285714285</v>
      </c>
    </row>
    <row r="2802" spans="1:16">
      <c r="A2802" t="s">
        <v>7</v>
      </c>
      <c r="B2802" t="s">
        <v>70</v>
      </c>
      <c r="C2802" t="s">
        <v>237</v>
      </c>
      <c r="D2802" t="s">
        <v>226</v>
      </c>
      <c r="E2802" s="3">
        <v>49</v>
      </c>
      <c r="F2802" s="3">
        <v>7</v>
      </c>
      <c r="G2802" s="3">
        <v>7</v>
      </c>
      <c r="H2802" s="3">
        <v>0</v>
      </c>
      <c r="I2802" s="3">
        <v>42</v>
      </c>
      <c r="J2802" s="3">
        <v>0</v>
      </c>
      <c r="K2802" s="3">
        <f t="shared" si="434"/>
        <v>49</v>
      </c>
      <c r="L2802" s="2">
        <f t="shared" si="435"/>
        <v>14.285714285714285</v>
      </c>
      <c r="M2802" s="2">
        <f t="shared" si="436"/>
        <v>14.285714285714285</v>
      </c>
      <c r="N2802" s="2">
        <f t="shared" si="437"/>
        <v>0</v>
      </c>
      <c r="O2802" s="2">
        <f t="shared" si="438"/>
        <v>85.714285714285708</v>
      </c>
      <c r="P2802" s="2">
        <f t="shared" si="441"/>
        <v>0</v>
      </c>
    </row>
    <row r="2803" spans="1:16">
      <c r="A2803" t="s">
        <v>7</v>
      </c>
      <c r="B2803" t="s">
        <v>70</v>
      </c>
      <c r="C2803" t="s">
        <v>237</v>
      </c>
      <c r="D2803" t="s">
        <v>227</v>
      </c>
      <c r="E2803" s="3">
        <v>36</v>
      </c>
      <c r="F2803" s="3">
        <v>4</v>
      </c>
      <c r="G2803" s="3">
        <v>4</v>
      </c>
      <c r="H2803" s="3">
        <v>0</v>
      </c>
      <c r="I2803" s="3">
        <v>32</v>
      </c>
      <c r="J2803" s="3">
        <v>0</v>
      </c>
      <c r="K2803" s="3">
        <f t="shared" si="434"/>
        <v>36</v>
      </c>
      <c r="L2803" s="2">
        <f t="shared" si="435"/>
        <v>11.111111111111111</v>
      </c>
      <c r="M2803" s="2">
        <f t="shared" si="436"/>
        <v>11.111111111111111</v>
      </c>
      <c r="N2803" s="2">
        <f t="shared" si="437"/>
        <v>0</v>
      </c>
      <c r="O2803" s="2">
        <f t="shared" si="438"/>
        <v>88.888888888888886</v>
      </c>
      <c r="P2803" s="2">
        <f t="shared" si="441"/>
        <v>0</v>
      </c>
    </row>
    <row r="2804" spans="1:16">
      <c r="A2804" t="s">
        <v>7</v>
      </c>
      <c r="B2804" t="s">
        <v>70</v>
      </c>
      <c r="C2804" t="s">
        <v>237</v>
      </c>
      <c r="D2804" t="s">
        <v>228</v>
      </c>
      <c r="E2804" s="3">
        <v>40</v>
      </c>
      <c r="F2804" s="3">
        <v>4</v>
      </c>
      <c r="G2804" s="3">
        <v>4</v>
      </c>
      <c r="H2804" s="3">
        <v>0</v>
      </c>
      <c r="I2804" s="3">
        <v>36</v>
      </c>
      <c r="J2804" s="3">
        <v>0</v>
      </c>
      <c r="K2804" s="3">
        <f t="shared" si="434"/>
        <v>40</v>
      </c>
      <c r="L2804" s="2">
        <f t="shared" si="435"/>
        <v>10</v>
      </c>
      <c r="M2804" s="2">
        <f t="shared" si="436"/>
        <v>10</v>
      </c>
      <c r="N2804" s="2">
        <f t="shared" si="437"/>
        <v>0</v>
      </c>
      <c r="O2804" s="2">
        <f t="shared" si="438"/>
        <v>90</v>
      </c>
      <c r="P2804" s="2">
        <f t="shared" si="441"/>
        <v>0</v>
      </c>
    </row>
    <row r="2805" spans="1:16">
      <c r="A2805" t="s">
        <v>7</v>
      </c>
      <c r="B2805" t="s">
        <v>70</v>
      </c>
      <c r="C2805" t="s">
        <v>237</v>
      </c>
      <c r="D2805" t="s">
        <v>229</v>
      </c>
      <c r="E2805" s="3">
        <v>32</v>
      </c>
      <c r="F2805" s="3">
        <v>3</v>
      </c>
      <c r="G2805" s="3">
        <v>3</v>
      </c>
      <c r="H2805" s="3">
        <v>0</v>
      </c>
      <c r="I2805" s="3">
        <v>29</v>
      </c>
      <c r="J2805" s="3">
        <v>0</v>
      </c>
      <c r="K2805" s="3">
        <f t="shared" si="434"/>
        <v>32</v>
      </c>
      <c r="L2805" s="2">
        <f t="shared" si="435"/>
        <v>9.375</v>
      </c>
      <c r="M2805" s="2">
        <f t="shared" si="436"/>
        <v>9.375</v>
      </c>
      <c r="N2805" s="2">
        <f t="shared" si="437"/>
        <v>0</v>
      </c>
      <c r="O2805" s="2">
        <f t="shared" si="438"/>
        <v>90.625</v>
      </c>
      <c r="P2805" s="2">
        <f t="shared" si="441"/>
        <v>0</v>
      </c>
    </row>
    <row r="2806" spans="1:16">
      <c r="A2806" t="s">
        <v>7</v>
      </c>
      <c r="B2806" t="s">
        <v>70</v>
      </c>
      <c r="C2806" t="s">
        <v>237</v>
      </c>
      <c r="D2806" t="s">
        <v>230</v>
      </c>
      <c r="E2806" s="3">
        <v>26</v>
      </c>
      <c r="F2806" s="3">
        <v>3</v>
      </c>
      <c r="G2806" s="3">
        <v>3</v>
      </c>
      <c r="H2806" s="3">
        <v>0</v>
      </c>
      <c r="I2806" s="3">
        <v>23</v>
      </c>
      <c r="J2806" s="3">
        <v>0</v>
      </c>
      <c r="K2806" s="3">
        <f t="shared" si="434"/>
        <v>26</v>
      </c>
      <c r="L2806" s="2">
        <f t="shared" si="435"/>
        <v>11.538461538461538</v>
      </c>
      <c r="M2806" s="2">
        <f t="shared" si="436"/>
        <v>11.538461538461538</v>
      </c>
      <c r="N2806" s="2">
        <f t="shared" si="437"/>
        <v>0</v>
      </c>
      <c r="O2806" s="2">
        <f t="shared" si="438"/>
        <v>88.461538461538453</v>
      </c>
      <c r="P2806" s="2">
        <f t="shared" si="441"/>
        <v>0</v>
      </c>
    </row>
    <row r="2807" spans="1:16">
      <c r="A2807" t="s">
        <v>7</v>
      </c>
      <c r="B2807" t="s">
        <v>70</v>
      </c>
      <c r="C2807" t="s">
        <v>237</v>
      </c>
      <c r="D2807" t="s">
        <v>231</v>
      </c>
      <c r="E2807" s="3">
        <v>25</v>
      </c>
      <c r="F2807" s="3">
        <v>3</v>
      </c>
      <c r="G2807" s="3">
        <v>3</v>
      </c>
      <c r="H2807" s="3">
        <v>0</v>
      </c>
      <c r="I2807" s="3">
        <v>22</v>
      </c>
      <c r="J2807" s="3">
        <v>0</v>
      </c>
      <c r="K2807" s="3">
        <f t="shared" si="434"/>
        <v>25</v>
      </c>
      <c r="L2807" s="2">
        <f t="shared" si="435"/>
        <v>12</v>
      </c>
      <c r="M2807" s="2">
        <f t="shared" si="436"/>
        <v>12</v>
      </c>
      <c r="N2807" s="2">
        <f t="shared" si="437"/>
        <v>0</v>
      </c>
      <c r="O2807" s="2">
        <f t="shared" si="438"/>
        <v>88</v>
      </c>
      <c r="P2807" s="2">
        <f t="shared" si="441"/>
        <v>0</v>
      </c>
    </row>
    <row r="2808" spans="1:16">
      <c r="A2808" t="s">
        <v>7</v>
      </c>
      <c r="B2808" t="s">
        <v>70</v>
      </c>
      <c r="C2808" t="s">
        <v>237</v>
      </c>
      <c r="D2808" t="s">
        <v>232</v>
      </c>
      <c r="E2808" s="3">
        <v>14</v>
      </c>
      <c r="F2808" s="3">
        <v>1</v>
      </c>
      <c r="G2808" s="3">
        <v>1</v>
      </c>
      <c r="H2808" s="3">
        <v>0</v>
      </c>
      <c r="I2808" s="3">
        <v>13</v>
      </c>
      <c r="J2808" s="3">
        <v>0</v>
      </c>
      <c r="K2808" s="3">
        <f t="shared" si="434"/>
        <v>14</v>
      </c>
      <c r="L2808" s="2">
        <f t="shared" si="435"/>
        <v>7.1428571428571423</v>
      </c>
      <c r="M2808" s="2">
        <f t="shared" si="436"/>
        <v>7.1428571428571423</v>
      </c>
      <c r="N2808" s="2">
        <f t="shared" si="437"/>
        <v>0</v>
      </c>
      <c r="O2808" s="2">
        <f t="shared" si="438"/>
        <v>92.857142857142861</v>
      </c>
      <c r="P2808" s="2">
        <f t="shared" si="441"/>
        <v>0</v>
      </c>
    </row>
    <row r="2809" spans="1:16">
      <c r="A2809" t="s">
        <v>7</v>
      </c>
      <c r="B2809" t="s">
        <v>70</v>
      </c>
      <c r="C2809" t="s">
        <v>237</v>
      </c>
      <c r="D2809" t="s">
        <v>233</v>
      </c>
      <c r="E2809" s="3">
        <v>7</v>
      </c>
      <c r="F2809" s="3">
        <v>1</v>
      </c>
      <c r="G2809" s="3">
        <v>1</v>
      </c>
      <c r="H2809" s="3">
        <v>0</v>
      </c>
      <c r="I2809" s="3">
        <v>6</v>
      </c>
      <c r="J2809" s="3">
        <v>0</v>
      </c>
      <c r="K2809" s="3">
        <f t="shared" si="434"/>
        <v>7</v>
      </c>
      <c r="L2809" s="2">
        <f t="shared" si="435"/>
        <v>14.285714285714285</v>
      </c>
      <c r="M2809" s="2">
        <f t="shared" si="436"/>
        <v>14.285714285714285</v>
      </c>
      <c r="N2809" s="2">
        <f t="shared" si="437"/>
        <v>0</v>
      </c>
      <c r="O2809" s="2">
        <f t="shared" si="438"/>
        <v>85.714285714285708</v>
      </c>
      <c r="P2809" s="2">
        <f t="shared" si="441"/>
        <v>0</v>
      </c>
    </row>
    <row r="2810" spans="1:16">
      <c r="A2810" t="s">
        <v>7</v>
      </c>
      <c r="B2810" t="s">
        <v>70</v>
      </c>
      <c r="C2810" t="s">
        <v>237</v>
      </c>
      <c r="D2810" t="s">
        <v>235</v>
      </c>
      <c r="E2810" s="3">
        <v>15</v>
      </c>
      <c r="F2810" s="3">
        <v>0</v>
      </c>
      <c r="G2810" s="3">
        <v>0</v>
      </c>
      <c r="H2810" s="3">
        <v>0</v>
      </c>
      <c r="I2810" s="3">
        <v>15</v>
      </c>
      <c r="J2810" s="3">
        <v>0</v>
      </c>
      <c r="K2810" s="3">
        <f t="shared" si="434"/>
        <v>15</v>
      </c>
      <c r="L2810" s="2">
        <f t="shared" si="435"/>
        <v>0</v>
      </c>
      <c r="M2810" s="2">
        <f t="shared" si="436"/>
        <v>0</v>
      </c>
      <c r="N2810" s="2">
        <f t="shared" si="437"/>
        <v>0</v>
      </c>
      <c r="O2810" s="2">
        <f t="shared" si="438"/>
        <v>100</v>
      </c>
      <c r="P2810" s="2" t="str">
        <f t="shared" si="441"/>
        <v xml:space="preserve"> </v>
      </c>
    </row>
    <row r="2811" spans="1:16">
      <c r="A2811" t="s">
        <v>7</v>
      </c>
      <c r="B2811" t="s">
        <v>70</v>
      </c>
      <c r="C2811" t="s">
        <v>237</v>
      </c>
      <c r="D2811" t="s">
        <v>234</v>
      </c>
      <c r="E2811" s="3">
        <f t="shared" ref="E2811:J2811" si="442">SUM(E2797:E2805)</f>
        <v>420</v>
      </c>
      <c r="F2811" s="3">
        <f t="shared" si="442"/>
        <v>67</v>
      </c>
      <c r="G2811" s="3">
        <f t="shared" si="442"/>
        <v>62</v>
      </c>
      <c r="H2811" s="3">
        <f t="shared" si="442"/>
        <v>5</v>
      </c>
      <c r="I2811" s="3">
        <f t="shared" si="442"/>
        <v>352</v>
      </c>
      <c r="J2811" s="3">
        <f t="shared" si="442"/>
        <v>1</v>
      </c>
      <c r="K2811" s="3">
        <f t="shared" si="434"/>
        <v>419</v>
      </c>
      <c r="L2811" s="2">
        <f t="shared" si="435"/>
        <v>15.990453460620524</v>
      </c>
      <c r="M2811" s="2">
        <f t="shared" si="436"/>
        <v>14.797136038186157</v>
      </c>
      <c r="N2811" s="2">
        <f t="shared" si="437"/>
        <v>1.1933174224343674</v>
      </c>
      <c r="O2811" s="2">
        <f t="shared" si="438"/>
        <v>84.009546539379471</v>
      </c>
      <c r="P2811" s="2">
        <f t="shared" si="441"/>
        <v>7.4626865671641784</v>
      </c>
    </row>
    <row r="2812" spans="1:16">
      <c r="A2812" t="s">
        <v>8</v>
      </c>
      <c r="B2812" t="s">
        <v>76</v>
      </c>
      <c r="C2812" t="s">
        <v>236</v>
      </c>
      <c r="D2812" t="s">
        <v>1</v>
      </c>
      <c r="E2812" s="3">
        <v>5704</v>
      </c>
      <c r="F2812" s="3">
        <v>4301</v>
      </c>
      <c r="G2812" s="3">
        <v>3978</v>
      </c>
      <c r="H2812" s="3">
        <v>323</v>
      </c>
      <c r="I2812" s="3">
        <v>1338</v>
      </c>
      <c r="J2812" s="3">
        <v>65</v>
      </c>
      <c r="K2812" s="3">
        <f t="shared" ref="K2812:K2859" si="443">E2812-J2812</f>
        <v>5639</v>
      </c>
      <c r="L2812" s="2">
        <f t="shared" ref="L2812:L2859" si="444">F2812/$K2812*100</f>
        <v>76.272388721404511</v>
      </c>
      <c r="M2812" s="2">
        <f t="shared" ref="M2812:M2859" si="445">G2812/$K2812*100</f>
        <v>70.544422769994668</v>
      </c>
      <c r="N2812" s="2">
        <f t="shared" ref="N2812:N2859" si="446">H2812/$K2812*100</f>
        <v>5.7279659514098249</v>
      </c>
      <c r="O2812" s="2">
        <f t="shared" ref="O2812:O2859" si="447">I2812/$K2812*100</f>
        <v>23.727611278595496</v>
      </c>
      <c r="P2812" s="2">
        <f t="shared" si="441"/>
        <v>7.5098814229249005</v>
      </c>
    </row>
    <row r="2813" spans="1:16">
      <c r="A2813" t="s">
        <v>8</v>
      </c>
      <c r="B2813" t="s">
        <v>76</v>
      </c>
      <c r="C2813" t="s">
        <v>236</v>
      </c>
      <c r="D2813" t="s">
        <v>219</v>
      </c>
      <c r="E2813" s="3">
        <v>429</v>
      </c>
      <c r="F2813" s="3">
        <v>16</v>
      </c>
      <c r="G2813" s="3">
        <v>11</v>
      </c>
      <c r="H2813" s="3">
        <v>5</v>
      </c>
      <c r="I2813" s="3">
        <v>409</v>
      </c>
      <c r="J2813" s="3">
        <v>4</v>
      </c>
      <c r="K2813" s="3">
        <f t="shared" si="443"/>
        <v>425</v>
      </c>
      <c r="L2813" s="2">
        <f t="shared" si="444"/>
        <v>3.7647058823529407</v>
      </c>
      <c r="M2813" s="2">
        <f t="shared" si="445"/>
        <v>2.5882352941176472</v>
      </c>
      <c r="N2813" s="2">
        <f t="shared" si="446"/>
        <v>1.1764705882352942</v>
      </c>
      <c r="O2813" s="2">
        <f t="shared" si="447"/>
        <v>96.235294117647058</v>
      </c>
      <c r="P2813" s="2">
        <f t="shared" si="441"/>
        <v>31.25</v>
      </c>
    </row>
    <row r="2814" spans="1:16">
      <c r="A2814" t="s">
        <v>8</v>
      </c>
      <c r="B2814" t="s">
        <v>76</v>
      </c>
      <c r="C2814" t="s">
        <v>236</v>
      </c>
      <c r="D2814" t="s">
        <v>220</v>
      </c>
      <c r="E2814" s="3">
        <v>670</v>
      </c>
      <c r="F2814" s="3">
        <v>318</v>
      </c>
      <c r="G2814" s="3">
        <v>251</v>
      </c>
      <c r="H2814" s="3">
        <v>67</v>
      </c>
      <c r="I2814" s="3">
        <v>346</v>
      </c>
      <c r="J2814" s="3">
        <v>6</v>
      </c>
      <c r="K2814" s="3">
        <f t="shared" si="443"/>
        <v>664</v>
      </c>
      <c r="L2814" s="2">
        <f t="shared" si="444"/>
        <v>47.891566265060241</v>
      </c>
      <c r="M2814" s="2">
        <f t="shared" si="445"/>
        <v>37.801204819277103</v>
      </c>
      <c r="N2814" s="2">
        <f t="shared" si="446"/>
        <v>10.090361445783133</v>
      </c>
      <c r="O2814" s="2">
        <f t="shared" si="447"/>
        <v>52.108433734939766</v>
      </c>
      <c r="P2814" s="2">
        <f t="shared" si="441"/>
        <v>21.069182389937108</v>
      </c>
    </row>
    <row r="2815" spans="1:16">
      <c r="A2815" t="s">
        <v>8</v>
      </c>
      <c r="B2815" t="s">
        <v>76</v>
      </c>
      <c r="C2815" t="s">
        <v>236</v>
      </c>
      <c r="D2815" t="s">
        <v>221</v>
      </c>
      <c r="E2815" s="3">
        <v>575</v>
      </c>
      <c r="F2815" s="3">
        <v>514</v>
      </c>
      <c r="G2815" s="3">
        <v>458</v>
      </c>
      <c r="H2815" s="3">
        <v>56</v>
      </c>
      <c r="I2815" s="3">
        <v>61</v>
      </c>
      <c r="J2815" s="3">
        <v>0</v>
      </c>
      <c r="K2815" s="3">
        <f t="shared" si="443"/>
        <v>575</v>
      </c>
      <c r="L2815" s="2">
        <f t="shared" si="444"/>
        <v>89.391304347826079</v>
      </c>
      <c r="M2815" s="2">
        <f t="shared" si="445"/>
        <v>79.652173913043484</v>
      </c>
      <c r="N2815" s="2">
        <f t="shared" si="446"/>
        <v>9.7391304347826093</v>
      </c>
      <c r="O2815" s="2">
        <f t="shared" si="447"/>
        <v>10.608695652173914</v>
      </c>
      <c r="P2815" s="2">
        <f t="shared" si="441"/>
        <v>10.894941634241246</v>
      </c>
    </row>
    <row r="2816" spans="1:16">
      <c r="A2816" t="s">
        <v>8</v>
      </c>
      <c r="B2816" t="s">
        <v>76</v>
      </c>
      <c r="C2816" t="s">
        <v>236</v>
      </c>
      <c r="D2816" t="s">
        <v>222</v>
      </c>
      <c r="E2816" s="3">
        <v>497</v>
      </c>
      <c r="F2816" s="3">
        <v>472</v>
      </c>
      <c r="G2816" s="3">
        <v>435</v>
      </c>
      <c r="H2816" s="3">
        <v>37</v>
      </c>
      <c r="I2816" s="3">
        <v>20</v>
      </c>
      <c r="J2816" s="3">
        <v>5</v>
      </c>
      <c r="K2816" s="3">
        <f t="shared" si="443"/>
        <v>492</v>
      </c>
      <c r="L2816" s="2">
        <f t="shared" si="444"/>
        <v>95.934959349593498</v>
      </c>
      <c r="M2816" s="2">
        <f t="shared" si="445"/>
        <v>88.41463414634147</v>
      </c>
      <c r="N2816" s="2">
        <f t="shared" si="446"/>
        <v>7.5203252032520336</v>
      </c>
      <c r="O2816" s="2">
        <f t="shared" si="447"/>
        <v>4.0650406504065035</v>
      </c>
      <c r="P2816" s="2">
        <f t="shared" si="441"/>
        <v>7.8389830508474576</v>
      </c>
    </row>
    <row r="2817" spans="1:16">
      <c r="A2817" t="s">
        <v>8</v>
      </c>
      <c r="B2817" t="s">
        <v>76</v>
      </c>
      <c r="C2817" t="s">
        <v>236</v>
      </c>
      <c r="D2817" t="s">
        <v>223</v>
      </c>
      <c r="E2817" s="3">
        <v>551</v>
      </c>
      <c r="F2817" s="3">
        <v>528</v>
      </c>
      <c r="G2817" s="3">
        <v>503</v>
      </c>
      <c r="H2817" s="3">
        <v>25</v>
      </c>
      <c r="I2817" s="3">
        <v>18</v>
      </c>
      <c r="J2817" s="3">
        <v>5</v>
      </c>
      <c r="K2817" s="3">
        <f t="shared" si="443"/>
        <v>546</v>
      </c>
      <c r="L2817" s="2">
        <f t="shared" si="444"/>
        <v>96.703296703296701</v>
      </c>
      <c r="M2817" s="2">
        <f t="shared" si="445"/>
        <v>92.124542124542117</v>
      </c>
      <c r="N2817" s="2">
        <f t="shared" si="446"/>
        <v>4.5787545787545785</v>
      </c>
      <c r="O2817" s="2">
        <f t="shared" si="447"/>
        <v>3.296703296703297</v>
      </c>
      <c r="P2817" s="2">
        <f t="shared" si="441"/>
        <v>4.7348484848484844</v>
      </c>
    </row>
    <row r="2818" spans="1:16">
      <c r="A2818" t="s">
        <v>8</v>
      </c>
      <c r="B2818" t="s">
        <v>76</v>
      </c>
      <c r="C2818" t="s">
        <v>236</v>
      </c>
      <c r="D2818" t="s">
        <v>224</v>
      </c>
      <c r="E2818" s="3">
        <v>518</v>
      </c>
      <c r="F2818" s="3">
        <v>499</v>
      </c>
      <c r="G2818" s="3">
        <v>479</v>
      </c>
      <c r="H2818" s="3">
        <v>20</v>
      </c>
      <c r="I2818" s="3">
        <v>14</v>
      </c>
      <c r="J2818" s="3">
        <v>5</v>
      </c>
      <c r="K2818" s="3">
        <f t="shared" si="443"/>
        <v>513</v>
      </c>
      <c r="L2818" s="2">
        <f t="shared" si="444"/>
        <v>97.270955165692001</v>
      </c>
      <c r="M2818" s="2">
        <f t="shared" si="445"/>
        <v>93.372319688109158</v>
      </c>
      <c r="N2818" s="2">
        <f t="shared" si="446"/>
        <v>3.8986354775828458</v>
      </c>
      <c r="O2818" s="2">
        <f t="shared" si="447"/>
        <v>2.7290448343079921</v>
      </c>
      <c r="P2818" s="2">
        <f t="shared" si="441"/>
        <v>4.0080160320641278</v>
      </c>
    </row>
    <row r="2819" spans="1:16">
      <c r="A2819" t="s">
        <v>8</v>
      </c>
      <c r="B2819" t="s">
        <v>76</v>
      </c>
      <c r="C2819" t="s">
        <v>236</v>
      </c>
      <c r="D2819" t="s">
        <v>225</v>
      </c>
      <c r="E2819" s="3">
        <v>460</v>
      </c>
      <c r="F2819" s="3">
        <v>438</v>
      </c>
      <c r="G2819" s="3">
        <v>420</v>
      </c>
      <c r="H2819" s="3">
        <v>18</v>
      </c>
      <c r="I2819" s="3">
        <v>17</v>
      </c>
      <c r="J2819" s="3">
        <v>5</v>
      </c>
      <c r="K2819" s="3">
        <f t="shared" si="443"/>
        <v>455</v>
      </c>
      <c r="L2819" s="2">
        <f t="shared" si="444"/>
        <v>96.263736263736263</v>
      </c>
      <c r="M2819" s="2">
        <f t="shared" si="445"/>
        <v>92.307692307692307</v>
      </c>
      <c r="N2819" s="2">
        <f t="shared" si="446"/>
        <v>3.9560439560439558</v>
      </c>
      <c r="O2819" s="2">
        <f t="shared" si="447"/>
        <v>3.7362637362637363</v>
      </c>
      <c r="P2819" s="2">
        <f t="shared" si="441"/>
        <v>4.10958904109589</v>
      </c>
    </row>
    <row r="2820" spans="1:16">
      <c r="A2820" t="s">
        <v>8</v>
      </c>
      <c r="B2820" t="s">
        <v>76</v>
      </c>
      <c r="C2820" t="s">
        <v>236</v>
      </c>
      <c r="D2820" t="s">
        <v>226</v>
      </c>
      <c r="E2820" s="3">
        <v>431</v>
      </c>
      <c r="F2820" s="3">
        <v>417</v>
      </c>
      <c r="G2820" s="3">
        <v>390</v>
      </c>
      <c r="H2820" s="3">
        <v>27</v>
      </c>
      <c r="I2820" s="3">
        <v>13</v>
      </c>
      <c r="J2820" s="3">
        <v>1</v>
      </c>
      <c r="K2820" s="3">
        <f t="shared" si="443"/>
        <v>430</v>
      </c>
      <c r="L2820" s="2">
        <f t="shared" si="444"/>
        <v>96.976744186046517</v>
      </c>
      <c r="M2820" s="2">
        <f t="shared" si="445"/>
        <v>90.697674418604649</v>
      </c>
      <c r="N2820" s="2">
        <f t="shared" si="446"/>
        <v>6.279069767441861</v>
      </c>
      <c r="O2820" s="2">
        <f t="shared" si="447"/>
        <v>3.0232558139534884</v>
      </c>
      <c r="P2820" s="2">
        <f t="shared" si="441"/>
        <v>6.4748201438848918</v>
      </c>
    </row>
    <row r="2821" spans="1:16">
      <c r="A2821" t="s">
        <v>8</v>
      </c>
      <c r="B2821" t="s">
        <v>76</v>
      </c>
      <c r="C2821" t="s">
        <v>236</v>
      </c>
      <c r="D2821" t="s">
        <v>227</v>
      </c>
      <c r="E2821" s="3">
        <v>394</v>
      </c>
      <c r="F2821" s="3">
        <v>373</v>
      </c>
      <c r="G2821" s="3">
        <v>354</v>
      </c>
      <c r="H2821" s="3">
        <v>19</v>
      </c>
      <c r="I2821" s="3">
        <v>20</v>
      </c>
      <c r="J2821" s="3">
        <v>1</v>
      </c>
      <c r="K2821" s="3">
        <f t="shared" si="443"/>
        <v>393</v>
      </c>
      <c r="L2821" s="2">
        <f t="shared" si="444"/>
        <v>94.910941475826974</v>
      </c>
      <c r="M2821" s="2">
        <f t="shared" si="445"/>
        <v>90.07633587786259</v>
      </c>
      <c r="N2821" s="2">
        <f t="shared" si="446"/>
        <v>4.8346055979643765</v>
      </c>
      <c r="O2821" s="2">
        <f t="shared" si="447"/>
        <v>5.0890585241730273</v>
      </c>
      <c r="P2821" s="2">
        <f t="shared" si="441"/>
        <v>5.0938337801608577</v>
      </c>
    </row>
    <row r="2822" spans="1:16">
      <c r="A2822" t="s">
        <v>8</v>
      </c>
      <c r="B2822" t="s">
        <v>76</v>
      </c>
      <c r="C2822" t="s">
        <v>236</v>
      </c>
      <c r="D2822" t="s">
        <v>228</v>
      </c>
      <c r="E2822" s="3">
        <v>304</v>
      </c>
      <c r="F2822" s="3">
        <v>266</v>
      </c>
      <c r="G2822" s="3">
        <v>253</v>
      </c>
      <c r="H2822" s="3">
        <v>13</v>
      </c>
      <c r="I2822" s="3">
        <v>36</v>
      </c>
      <c r="J2822" s="3">
        <v>2</v>
      </c>
      <c r="K2822" s="3">
        <f t="shared" si="443"/>
        <v>302</v>
      </c>
      <c r="L2822" s="2">
        <f t="shared" si="444"/>
        <v>88.079470198675494</v>
      </c>
      <c r="M2822" s="2">
        <f t="shared" si="445"/>
        <v>83.774834437086085</v>
      </c>
      <c r="N2822" s="2">
        <f t="shared" si="446"/>
        <v>4.3046357615894042</v>
      </c>
      <c r="O2822" s="2">
        <f t="shared" si="447"/>
        <v>11.920529801324504</v>
      </c>
      <c r="P2822" s="2">
        <f t="shared" si="441"/>
        <v>4.8872180451127818</v>
      </c>
    </row>
    <row r="2823" spans="1:16">
      <c r="A2823" t="s">
        <v>8</v>
      </c>
      <c r="B2823" t="s">
        <v>76</v>
      </c>
      <c r="C2823" t="s">
        <v>236</v>
      </c>
      <c r="D2823" t="s">
        <v>229</v>
      </c>
      <c r="E2823" s="3">
        <v>239</v>
      </c>
      <c r="F2823" s="3">
        <v>176</v>
      </c>
      <c r="G2823" s="3">
        <v>165</v>
      </c>
      <c r="H2823" s="3">
        <v>11</v>
      </c>
      <c r="I2823" s="3">
        <v>58</v>
      </c>
      <c r="J2823" s="3">
        <v>5</v>
      </c>
      <c r="K2823" s="3">
        <f t="shared" si="443"/>
        <v>234</v>
      </c>
      <c r="L2823" s="2">
        <f t="shared" si="444"/>
        <v>75.213675213675216</v>
      </c>
      <c r="M2823" s="2">
        <f t="shared" si="445"/>
        <v>70.512820512820511</v>
      </c>
      <c r="N2823" s="2">
        <f t="shared" si="446"/>
        <v>4.700854700854701</v>
      </c>
      <c r="O2823" s="2">
        <f t="shared" si="447"/>
        <v>24.786324786324787</v>
      </c>
      <c r="P2823" s="2">
        <f t="shared" si="441"/>
        <v>6.25</v>
      </c>
    </row>
    <row r="2824" spans="1:16">
      <c r="A2824" t="s">
        <v>8</v>
      </c>
      <c r="B2824" t="s">
        <v>76</v>
      </c>
      <c r="C2824" t="s">
        <v>236</v>
      </c>
      <c r="D2824" t="s">
        <v>230</v>
      </c>
      <c r="E2824" s="3">
        <v>219</v>
      </c>
      <c r="F2824" s="3">
        <v>122</v>
      </c>
      <c r="G2824" s="3">
        <v>114</v>
      </c>
      <c r="H2824" s="3">
        <v>8</v>
      </c>
      <c r="I2824" s="3">
        <v>94</v>
      </c>
      <c r="J2824" s="3">
        <v>3</v>
      </c>
      <c r="K2824" s="3">
        <f t="shared" si="443"/>
        <v>216</v>
      </c>
      <c r="L2824" s="2">
        <f t="shared" si="444"/>
        <v>56.481481481481474</v>
      </c>
      <c r="M2824" s="2">
        <f t="shared" si="445"/>
        <v>52.777777777777779</v>
      </c>
      <c r="N2824" s="2">
        <f t="shared" si="446"/>
        <v>3.7037037037037033</v>
      </c>
      <c r="O2824" s="2">
        <f t="shared" si="447"/>
        <v>43.518518518518519</v>
      </c>
      <c r="P2824" s="2">
        <f t="shared" si="441"/>
        <v>6.557377049180328</v>
      </c>
    </row>
    <row r="2825" spans="1:16">
      <c r="A2825" t="s">
        <v>8</v>
      </c>
      <c r="B2825" t="s">
        <v>76</v>
      </c>
      <c r="C2825" t="s">
        <v>236</v>
      </c>
      <c r="D2825" t="s">
        <v>231</v>
      </c>
      <c r="E2825" s="3">
        <v>173</v>
      </c>
      <c r="F2825" s="3">
        <v>86</v>
      </c>
      <c r="G2825" s="3">
        <v>74</v>
      </c>
      <c r="H2825" s="3">
        <v>12</v>
      </c>
      <c r="I2825" s="3">
        <v>78</v>
      </c>
      <c r="J2825" s="3">
        <v>9</v>
      </c>
      <c r="K2825" s="3">
        <f t="shared" si="443"/>
        <v>164</v>
      </c>
      <c r="L2825" s="2">
        <f t="shared" si="444"/>
        <v>52.439024390243901</v>
      </c>
      <c r="M2825" s="2">
        <f t="shared" si="445"/>
        <v>45.121951219512198</v>
      </c>
      <c r="N2825" s="2">
        <f t="shared" si="446"/>
        <v>7.3170731707317067</v>
      </c>
      <c r="O2825" s="2">
        <f t="shared" si="447"/>
        <v>47.560975609756099</v>
      </c>
      <c r="P2825" s="2">
        <f t="shared" si="441"/>
        <v>13.953488372093023</v>
      </c>
    </row>
    <row r="2826" spans="1:16">
      <c r="A2826" t="s">
        <v>8</v>
      </c>
      <c r="B2826" t="s">
        <v>76</v>
      </c>
      <c r="C2826" t="s">
        <v>236</v>
      </c>
      <c r="D2826" t="s">
        <v>232</v>
      </c>
      <c r="E2826" s="3">
        <v>119</v>
      </c>
      <c r="F2826" s="3">
        <v>48</v>
      </c>
      <c r="G2826" s="3">
        <v>47</v>
      </c>
      <c r="H2826" s="3">
        <v>1</v>
      </c>
      <c r="I2826" s="3">
        <v>67</v>
      </c>
      <c r="J2826" s="3">
        <v>4</v>
      </c>
      <c r="K2826" s="3">
        <f t="shared" si="443"/>
        <v>115</v>
      </c>
      <c r="L2826" s="2">
        <f t="shared" si="444"/>
        <v>41.739130434782609</v>
      </c>
      <c r="M2826" s="2">
        <f t="shared" si="445"/>
        <v>40.869565217391305</v>
      </c>
      <c r="N2826" s="2">
        <f t="shared" si="446"/>
        <v>0.86956521739130432</v>
      </c>
      <c r="O2826" s="2">
        <f t="shared" si="447"/>
        <v>58.260869565217391</v>
      </c>
      <c r="P2826" s="2">
        <f t="shared" si="441"/>
        <v>2.083333333333333</v>
      </c>
    </row>
    <row r="2827" spans="1:16">
      <c r="A2827" t="s">
        <v>8</v>
      </c>
      <c r="B2827" t="s">
        <v>76</v>
      </c>
      <c r="C2827" t="s">
        <v>236</v>
      </c>
      <c r="D2827" t="s">
        <v>233</v>
      </c>
      <c r="E2827" s="3">
        <v>72</v>
      </c>
      <c r="F2827" s="3">
        <v>20</v>
      </c>
      <c r="G2827" s="3">
        <v>18</v>
      </c>
      <c r="H2827" s="3">
        <v>2</v>
      </c>
      <c r="I2827" s="3">
        <v>47</v>
      </c>
      <c r="J2827" s="3">
        <v>5</v>
      </c>
      <c r="K2827" s="3">
        <f t="shared" si="443"/>
        <v>67</v>
      </c>
      <c r="L2827" s="2">
        <f t="shared" si="444"/>
        <v>29.850746268656714</v>
      </c>
      <c r="M2827" s="2">
        <f t="shared" si="445"/>
        <v>26.865671641791046</v>
      </c>
      <c r="N2827" s="2">
        <f t="shared" si="446"/>
        <v>2.9850746268656714</v>
      </c>
      <c r="O2827" s="2">
        <f t="shared" si="447"/>
        <v>70.149253731343293</v>
      </c>
      <c r="P2827" s="2">
        <f t="shared" si="441"/>
        <v>10</v>
      </c>
    </row>
    <row r="2828" spans="1:16">
      <c r="A2828" t="s">
        <v>8</v>
      </c>
      <c r="B2828" t="s">
        <v>76</v>
      </c>
      <c r="C2828" t="s">
        <v>236</v>
      </c>
      <c r="D2828" t="s">
        <v>235</v>
      </c>
      <c r="E2828" s="3">
        <v>53</v>
      </c>
      <c r="F2828" s="3">
        <v>8</v>
      </c>
      <c r="G2828" s="3">
        <v>6</v>
      </c>
      <c r="H2828" s="3">
        <v>2</v>
      </c>
      <c r="I2828" s="3">
        <v>40</v>
      </c>
      <c r="J2828" s="3">
        <v>5</v>
      </c>
      <c r="K2828" s="3">
        <f t="shared" si="443"/>
        <v>48</v>
      </c>
      <c r="L2828" s="2">
        <f t="shared" si="444"/>
        <v>16.666666666666664</v>
      </c>
      <c r="M2828" s="2">
        <f t="shared" si="445"/>
        <v>12.5</v>
      </c>
      <c r="N2828" s="2">
        <f t="shared" si="446"/>
        <v>4.1666666666666661</v>
      </c>
      <c r="O2828" s="2">
        <f t="shared" si="447"/>
        <v>83.333333333333343</v>
      </c>
      <c r="P2828" s="2">
        <f t="shared" si="441"/>
        <v>25</v>
      </c>
    </row>
    <row r="2829" spans="1:16">
      <c r="A2829" t="s">
        <v>8</v>
      </c>
      <c r="B2829" t="s">
        <v>76</v>
      </c>
      <c r="C2829" t="s">
        <v>236</v>
      </c>
      <c r="D2829" t="s">
        <v>234</v>
      </c>
      <c r="E2829" s="3">
        <f t="shared" ref="E2829:J2829" si="448">SUM(E2815:E2823)</f>
        <v>3969</v>
      </c>
      <c r="F2829" s="3">
        <f t="shared" si="448"/>
        <v>3683</v>
      </c>
      <c r="G2829" s="3">
        <f t="shared" si="448"/>
        <v>3457</v>
      </c>
      <c r="H2829" s="3">
        <f t="shared" si="448"/>
        <v>226</v>
      </c>
      <c r="I2829" s="3">
        <f t="shared" si="448"/>
        <v>257</v>
      </c>
      <c r="J2829" s="3">
        <f t="shared" si="448"/>
        <v>29</v>
      </c>
      <c r="K2829" s="3">
        <f t="shared" si="443"/>
        <v>3940</v>
      </c>
      <c r="L2829" s="2">
        <f t="shared" si="444"/>
        <v>93.477157360406096</v>
      </c>
      <c r="M2829" s="2">
        <f t="shared" si="445"/>
        <v>87.741116751269033</v>
      </c>
      <c r="N2829" s="2">
        <f t="shared" si="446"/>
        <v>5.7360406091370564</v>
      </c>
      <c r="O2829" s="2">
        <f t="shared" si="447"/>
        <v>6.5228426395939092</v>
      </c>
      <c r="P2829" s="2">
        <f t="shared" si="441"/>
        <v>6.1363019277762696</v>
      </c>
    </row>
    <row r="2830" spans="1:16">
      <c r="A2830" t="s">
        <v>8</v>
      </c>
      <c r="B2830" t="s">
        <v>76</v>
      </c>
      <c r="C2830" t="s">
        <v>237</v>
      </c>
      <c r="D2830" t="s">
        <v>1</v>
      </c>
      <c r="E2830" s="3">
        <v>5583</v>
      </c>
      <c r="F2830" s="3">
        <v>1338</v>
      </c>
      <c r="G2830" s="3">
        <v>1270</v>
      </c>
      <c r="H2830" s="3">
        <v>68</v>
      </c>
      <c r="I2830" s="3">
        <v>4211</v>
      </c>
      <c r="J2830" s="3">
        <v>34</v>
      </c>
      <c r="K2830" s="3">
        <f t="shared" si="443"/>
        <v>5549</v>
      </c>
      <c r="L2830" s="2">
        <f t="shared" si="444"/>
        <v>24.112452694179133</v>
      </c>
      <c r="M2830" s="2">
        <f t="shared" si="445"/>
        <v>22.887006667868086</v>
      </c>
      <c r="N2830" s="2">
        <f t="shared" si="446"/>
        <v>1.2254460263110472</v>
      </c>
      <c r="O2830" s="2">
        <f t="shared" si="447"/>
        <v>75.887547305820874</v>
      </c>
      <c r="P2830" s="2">
        <f t="shared" si="441"/>
        <v>5.0822122571001493</v>
      </c>
    </row>
    <row r="2831" spans="1:16">
      <c r="A2831" t="s">
        <v>8</v>
      </c>
      <c r="B2831" t="s">
        <v>76</v>
      </c>
      <c r="C2831" t="s">
        <v>237</v>
      </c>
      <c r="D2831" t="s">
        <v>219</v>
      </c>
      <c r="E2831" s="3">
        <v>416</v>
      </c>
      <c r="F2831" s="3">
        <v>2</v>
      </c>
      <c r="G2831" s="3">
        <v>1</v>
      </c>
      <c r="H2831" s="3">
        <v>1</v>
      </c>
      <c r="I2831" s="3">
        <v>411</v>
      </c>
      <c r="J2831" s="3">
        <v>3</v>
      </c>
      <c r="K2831" s="3">
        <f t="shared" si="443"/>
        <v>413</v>
      </c>
      <c r="L2831" s="2">
        <f t="shared" si="444"/>
        <v>0.48426150121065376</v>
      </c>
      <c r="M2831" s="2">
        <f t="shared" si="445"/>
        <v>0.24213075060532688</v>
      </c>
      <c r="N2831" s="2">
        <f t="shared" si="446"/>
        <v>0.24213075060532688</v>
      </c>
      <c r="O2831" s="2">
        <f t="shared" si="447"/>
        <v>99.515738498789347</v>
      </c>
      <c r="P2831" s="2">
        <f t="shared" si="441"/>
        <v>50</v>
      </c>
    </row>
    <row r="2832" spans="1:16">
      <c r="A2832" t="s">
        <v>8</v>
      </c>
      <c r="B2832" t="s">
        <v>76</v>
      </c>
      <c r="C2832" t="s">
        <v>237</v>
      </c>
      <c r="D2832" t="s">
        <v>220</v>
      </c>
      <c r="E2832" s="3">
        <v>640</v>
      </c>
      <c r="F2832" s="3">
        <v>83</v>
      </c>
      <c r="G2832" s="3">
        <v>60</v>
      </c>
      <c r="H2832" s="3">
        <v>23</v>
      </c>
      <c r="I2832" s="3">
        <v>555</v>
      </c>
      <c r="J2832" s="3">
        <v>2</v>
      </c>
      <c r="K2832" s="3">
        <f t="shared" si="443"/>
        <v>638</v>
      </c>
      <c r="L2832" s="2">
        <f t="shared" si="444"/>
        <v>13.009404388714735</v>
      </c>
      <c r="M2832" s="2">
        <f t="shared" si="445"/>
        <v>9.4043887147335425</v>
      </c>
      <c r="N2832" s="2">
        <f t="shared" si="446"/>
        <v>3.6050156739811912</v>
      </c>
      <c r="O2832" s="2">
        <f t="shared" si="447"/>
        <v>86.990595611285272</v>
      </c>
      <c r="P2832" s="2">
        <f t="shared" si="441"/>
        <v>27.710843373493976</v>
      </c>
    </row>
    <row r="2833" spans="1:16">
      <c r="A2833" t="s">
        <v>8</v>
      </c>
      <c r="B2833" t="s">
        <v>76</v>
      </c>
      <c r="C2833" t="s">
        <v>237</v>
      </c>
      <c r="D2833" t="s">
        <v>221</v>
      </c>
      <c r="E2833" s="3">
        <v>576</v>
      </c>
      <c r="F2833" s="3">
        <v>160</v>
      </c>
      <c r="G2833" s="3">
        <v>145</v>
      </c>
      <c r="H2833" s="3">
        <v>15</v>
      </c>
      <c r="I2833" s="3">
        <v>414</v>
      </c>
      <c r="J2833" s="3">
        <v>2</v>
      </c>
      <c r="K2833" s="3">
        <f t="shared" si="443"/>
        <v>574</v>
      </c>
      <c r="L2833" s="2">
        <f t="shared" si="444"/>
        <v>27.874564459930312</v>
      </c>
      <c r="M2833" s="2">
        <f t="shared" si="445"/>
        <v>25.261324041811843</v>
      </c>
      <c r="N2833" s="2">
        <f t="shared" si="446"/>
        <v>2.6132404181184667</v>
      </c>
      <c r="O2833" s="2">
        <f t="shared" si="447"/>
        <v>72.125435540069688</v>
      </c>
      <c r="P2833" s="2">
        <f t="shared" si="441"/>
        <v>9.375</v>
      </c>
    </row>
    <row r="2834" spans="1:16">
      <c r="A2834" t="s">
        <v>8</v>
      </c>
      <c r="B2834" t="s">
        <v>76</v>
      </c>
      <c r="C2834" t="s">
        <v>237</v>
      </c>
      <c r="D2834" t="s">
        <v>222</v>
      </c>
      <c r="E2834" s="3">
        <v>527</v>
      </c>
      <c r="F2834" s="3">
        <v>172</v>
      </c>
      <c r="G2834" s="3">
        <v>165</v>
      </c>
      <c r="H2834" s="3">
        <v>7</v>
      </c>
      <c r="I2834" s="3">
        <v>350</v>
      </c>
      <c r="J2834" s="3">
        <v>5</v>
      </c>
      <c r="K2834" s="3">
        <f t="shared" si="443"/>
        <v>522</v>
      </c>
      <c r="L2834" s="2">
        <f t="shared" si="444"/>
        <v>32.950191570881223</v>
      </c>
      <c r="M2834" s="2">
        <f t="shared" si="445"/>
        <v>31.609195402298852</v>
      </c>
      <c r="N2834" s="2">
        <f t="shared" si="446"/>
        <v>1.3409961685823755</v>
      </c>
      <c r="O2834" s="2">
        <f t="shared" si="447"/>
        <v>67.049808429118769</v>
      </c>
      <c r="P2834" s="2">
        <f t="shared" si="441"/>
        <v>4.0697674418604652</v>
      </c>
    </row>
    <row r="2835" spans="1:16">
      <c r="A2835" t="s">
        <v>8</v>
      </c>
      <c r="B2835" t="s">
        <v>76</v>
      </c>
      <c r="C2835" t="s">
        <v>237</v>
      </c>
      <c r="D2835" t="s">
        <v>223</v>
      </c>
      <c r="E2835" s="3">
        <v>526</v>
      </c>
      <c r="F2835" s="3">
        <v>185</v>
      </c>
      <c r="G2835" s="3">
        <v>180</v>
      </c>
      <c r="H2835" s="3">
        <v>5</v>
      </c>
      <c r="I2835" s="3">
        <v>337</v>
      </c>
      <c r="J2835" s="3">
        <v>4</v>
      </c>
      <c r="K2835" s="3">
        <f t="shared" si="443"/>
        <v>522</v>
      </c>
      <c r="L2835" s="2">
        <f t="shared" si="444"/>
        <v>35.440613026819925</v>
      </c>
      <c r="M2835" s="2">
        <f t="shared" si="445"/>
        <v>34.482758620689658</v>
      </c>
      <c r="N2835" s="2">
        <f t="shared" si="446"/>
        <v>0.95785440613026818</v>
      </c>
      <c r="O2835" s="2">
        <f t="shared" si="447"/>
        <v>64.559386973180082</v>
      </c>
      <c r="P2835" s="2">
        <f t="shared" si="441"/>
        <v>2.7027027027027026</v>
      </c>
    </row>
    <row r="2836" spans="1:16">
      <c r="A2836" t="s">
        <v>8</v>
      </c>
      <c r="B2836" t="s">
        <v>76</v>
      </c>
      <c r="C2836" t="s">
        <v>237</v>
      </c>
      <c r="D2836" t="s">
        <v>224</v>
      </c>
      <c r="E2836" s="3">
        <v>529</v>
      </c>
      <c r="F2836" s="3">
        <v>171</v>
      </c>
      <c r="G2836" s="3">
        <v>170</v>
      </c>
      <c r="H2836" s="3">
        <v>1</v>
      </c>
      <c r="I2836" s="3">
        <v>356</v>
      </c>
      <c r="J2836" s="3">
        <v>2</v>
      </c>
      <c r="K2836" s="3">
        <f t="shared" si="443"/>
        <v>527</v>
      </c>
      <c r="L2836" s="2">
        <f t="shared" si="444"/>
        <v>32.447817836812142</v>
      </c>
      <c r="M2836" s="2">
        <f t="shared" si="445"/>
        <v>32.258064516129032</v>
      </c>
      <c r="N2836" s="2">
        <f t="shared" si="446"/>
        <v>0.18975332068311196</v>
      </c>
      <c r="O2836" s="2">
        <f t="shared" si="447"/>
        <v>67.552182163187851</v>
      </c>
      <c r="P2836" s="2">
        <f t="shared" si="441"/>
        <v>0.58479532163742687</v>
      </c>
    </row>
    <row r="2837" spans="1:16">
      <c r="A2837" t="s">
        <v>8</v>
      </c>
      <c r="B2837" t="s">
        <v>76</v>
      </c>
      <c r="C2837" t="s">
        <v>237</v>
      </c>
      <c r="D2837" t="s">
        <v>225</v>
      </c>
      <c r="E2837" s="3">
        <v>463</v>
      </c>
      <c r="F2837" s="3">
        <v>174</v>
      </c>
      <c r="G2837" s="3">
        <v>169</v>
      </c>
      <c r="H2837" s="3">
        <v>5</v>
      </c>
      <c r="I2837" s="3">
        <v>288</v>
      </c>
      <c r="J2837" s="3">
        <v>1</v>
      </c>
      <c r="K2837" s="3">
        <f t="shared" si="443"/>
        <v>462</v>
      </c>
      <c r="L2837" s="2">
        <f t="shared" si="444"/>
        <v>37.662337662337663</v>
      </c>
      <c r="M2837" s="2">
        <f t="shared" si="445"/>
        <v>36.580086580086579</v>
      </c>
      <c r="N2837" s="2">
        <f t="shared" si="446"/>
        <v>1.0822510822510822</v>
      </c>
      <c r="O2837" s="2">
        <f t="shared" si="447"/>
        <v>62.337662337662337</v>
      </c>
      <c r="P2837" s="2">
        <f t="shared" si="441"/>
        <v>2.8735632183908044</v>
      </c>
    </row>
    <row r="2838" spans="1:16">
      <c r="A2838" t="s">
        <v>8</v>
      </c>
      <c r="B2838" t="s">
        <v>76</v>
      </c>
      <c r="C2838" t="s">
        <v>237</v>
      </c>
      <c r="D2838" t="s">
        <v>226</v>
      </c>
      <c r="E2838" s="3">
        <v>415</v>
      </c>
      <c r="F2838" s="3">
        <v>150</v>
      </c>
      <c r="G2838" s="3">
        <v>146</v>
      </c>
      <c r="H2838" s="3">
        <v>4</v>
      </c>
      <c r="I2838" s="3">
        <v>265</v>
      </c>
      <c r="J2838" s="3">
        <v>0</v>
      </c>
      <c r="K2838" s="3">
        <f t="shared" si="443"/>
        <v>415</v>
      </c>
      <c r="L2838" s="2">
        <f t="shared" si="444"/>
        <v>36.144578313253014</v>
      </c>
      <c r="M2838" s="2">
        <f t="shared" si="445"/>
        <v>35.180722891566262</v>
      </c>
      <c r="N2838" s="2">
        <f t="shared" si="446"/>
        <v>0.96385542168674709</v>
      </c>
      <c r="O2838" s="2">
        <f t="shared" si="447"/>
        <v>63.855421686746979</v>
      </c>
      <c r="P2838" s="2">
        <f t="shared" si="441"/>
        <v>2.666666666666667</v>
      </c>
    </row>
    <row r="2839" spans="1:16">
      <c r="A2839" t="s">
        <v>8</v>
      </c>
      <c r="B2839" t="s">
        <v>76</v>
      </c>
      <c r="C2839" t="s">
        <v>237</v>
      </c>
      <c r="D2839" t="s">
        <v>227</v>
      </c>
      <c r="E2839" s="3">
        <v>329</v>
      </c>
      <c r="F2839" s="3">
        <v>83</v>
      </c>
      <c r="G2839" s="3">
        <v>83</v>
      </c>
      <c r="H2839" s="3">
        <v>0</v>
      </c>
      <c r="I2839" s="3">
        <v>242</v>
      </c>
      <c r="J2839" s="3">
        <v>4</v>
      </c>
      <c r="K2839" s="3">
        <f t="shared" si="443"/>
        <v>325</v>
      </c>
      <c r="L2839" s="2">
        <f t="shared" si="444"/>
        <v>25.538461538461537</v>
      </c>
      <c r="M2839" s="2">
        <f t="shared" si="445"/>
        <v>25.538461538461537</v>
      </c>
      <c r="N2839" s="2">
        <f t="shared" si="446"/>
        <v>0</v>
      </c>
      <c r="O2839" s="2">
        <f t="shared" si="447"/>
        <v>74.461538461538453</v>
      </c>
      <c r="P2839" s="2">
        <f t="shared" si="441"/>
        <v>0</v>
      </c>
    </row>
    <row r="2840" spans="1:16">
      <c r="A2840" t="s">
        <v>8</v>
      </c>
      <c r="B2840" t="s">
        <v>76</v>
      </c>
      <c r="C2840" t="s">
        <v>237</v>
      </c>
      <c r="D2840" t="s">
        <v>228</v>
      </c>
      <c r="E2840" s="3">
        <v>285</v>
      </c>
      <c r="F2840" s="3">
        <v>62</v>
      </c>
      <c r="G2840" s="3">
        <v>59</v>
      </c>
      <c r="H2840" s="3">
        <v>3</v>
      </c>
      <c r="I2840" s="3">
        <v>222</v>
      </c>
      <c r="J2840" s="3">
        <v>1</v>
      </c>
      <c r="K2840" s="3">
        <f t="shared" si="443"/>
        <v>284</v>
      </c>
      <c r="L2840" s="2">
        <f t="shared" si="444"/>
        <v>21.830985915492956</v>
      </c>
      <c r="M2840" s="2">
        <f t="shared" si="445"/>
        <v>20.774647887323944</v>
      </c>
      <c r="N2840" s="2">
        <f t="shared" si="446"/>
        <v>1.056338028169014</v>
      </c>
      <c r="O2840" s="2">
        <f t="shared" si="447"/>
        <v>78.16901408450704</v>
      </c>
      <c r="P2840" s="2">
        <f t="shared" si="441"/>
        <v>4.838709677419355</v>
      </c>
    </row>
    <row r="2841" spans="1:16">
      <c r="A2841" t="s">
        <v>8</v>
      </c>
      <c r="B2841" t="s">
        <v>76</v>
      </c>
      <c r="C2841" t="s">
        <v>237</v>
      </c>
      <c r="D2841" t="s">
        <v>229</v>
      </c>
      <c r="E2841" s="3">
        <v>263</v>
      </c>
      <c r="F2841" s="3">
        <v>52</v>
      </c>
      <c r="G2841" s="3">
        <v>51</v>
      </c>
      <c r="H2841" s="3">
        <v>1</v>
      </c>
      <c r="I2841" s="3">
        <v>210</v>
      </c>
      <c r="J2841" s="3">
        <v>1</v>
      </c>
      <c r="K2841" s="3">
        <f t="shared" si="443"/>
        <v>262</v>
      </c>
      <c r="L2841" s="2">
        <f t="shared" si="444"/>
        <v>19.847328244274809</v>
      </c>
      <c r="M2841" s="2">
        <f t="shared" si="445"/>
        <v>19.465648854961831</v>
      </c>
      <c r="N2841" s="2">
        <f t="shared" si="446"/>
        <v>0.38167938931297707</v>
      </c>
      <c r="O2841" s="2">
        <f t="shared" si="447"/>
        <v>80.152671755725194</v>
      </c>
      <c r="P2841" s="2">
        <f t="shared" si="441"/>
        <v>1.9230769230769231</v>
      </c>
    </row>
    <row r="2842" spans="1:16">
      <c r="A2842" t="s">
        <v>8</v>
      </c>
      <c r="B2842" t="s">
        <v>76</v>
      </c>
      <c r="C2842" t="s">
        <v>237</v>
      </c>
      <c r="D2842" t="s">
        <v>230</v>
      </c>
      <c r="E2842" s="3">
        <v>201</v>
      </c>
      <c r="F2842" s="3">
        <v>27</v>
      </c>
      <c r="G2842" s="3">
        <v>26</v>
      </c>
      <c r="H2842" s="3">
        <v>1</v>
      </c>
      <c r="I2842" s="3">
        <v>172</v>
      </c>
      <c r="J2842" s="3">
        <v>2</v>
      </c>
      <c r="K2842" s="3">
        <f t="shared" si="443"/>
        <v>199</v>
      </c>
      <c r="L2842" s="2">
        <f t="shared" si="444"/>
        <v>13.5678391959799</v>
      </c>
      <c r="M2842" s="2">
        <f t="shared" si="445"/>
        <v>13.06532663316583</v>
      </c>
      <c r="N2842" s="2">
        <f t="shared" si="446"/>
        <v>0.50251256281407031</v>
      </c>
      <c r="O2842" s="2">
        <f t="shared" si="447"/>
        <v>86.4321608040201</v>
      </c>
      <c r="P2842" s="2">
        <f t="shared" si="441"/>
        <v>3.7037037037037033</v>
      </c>
    </row>
    <row r="2843" spans="1:16">
      <c r="A2843" t="s">
        <v>8</v>
      </c>
      <c r="B2843" t="s">
        <v>76</v>
      </c>
      <c r="C2843" t="s">
        <v>237</v>
      </c>
      <c r="D2843" t="s">
        <v>231</v>
      </c>
      <c r="E2843" s="3">
        <v>157</v>
      </c>
      <c r="F2843" s="3">
        <v>13</v>
      </c>
      <c r="G2843" s="3">
        <v>13</v>
      </c>
      <c r="H2843" s="3">
        <v>0</v>
      </c>
      <c r="I2843" s="3">
        <v>142</v>
      </c>
      <c r="J2843" s="3">
        <v>2</v>
      </c>
      <c r="K2843" s="3">
        <f t="shared" si="443"/>
        <v>155</v>
      </c>
      <c r="L2843" s="2">
        <f t="shared" si="444"/>
        <v>8.3870967741935498</v>
      </c>
      <c r="M2843" s="2">
        <f t="shared" si="445"/>
        <v>8.3870967741935498</v>
      </c>
      <c r="N2843" s="2">
        <f t="shared" si="446"/>
        <v>0</v>
      </c>
      <c r="O2843" s="2">
        <f t="shared" si="447"/>
        <v>91.612903225806448</v>
      </c>
      <c r="P2843" s="2">
        <f t="shared" si="441"/>
        <v>0</v>
      </c>
    </row>
    <row r="2844" spans="1:16">
      <c r="A2844" t="s">
        <v>8</v>
      </c>
      <c r="B2844" t="s">
        <v>76</v>
      </c>
      <c r="C2844" t="s">
        <v>237</v>
      </c>
      <c r="D2844" t="s">
        <v>232</v>
      </c>
      <c r="E2844" s="3">
        <v>123</v>
      </c>
      <c r="F2844" s="3">
        <v>2</v>
      </c>
      <c r="G2844" s="3">
        <v>1</v>
      </c>
      <c r="H2844" s="3">
        <v>1</v>
      </c>
      <c r="I2844" s="3">
        <v>120</v>
      </c>
      <c r="J2844" s="3">
        <v>1</v>
      </c>
      <c r="K2844" s="3">
        <f t="shared" si="443"/>
        <v>122</v>
      </c>
      <c r="L2844" s="2">
        <f t="shared" si="444"/>
        <v>1.639344262295082</v>
      </c>
      <c r="M2844" s="2">
        <f t="shared" si="445"/>
        <v>0.81967213114754101</v>
      </c>
      <c r="N2844" s="2">
        <f t="shared" si="446"/>
        <v>0.81967213114754101</v>
      </c>
      <c r="O2844" s="2">
        <f t="shared" si="447"/>
        <v>98.360655737704917</v>
      </c>
      <c r="P2844" s="2">
        <f t="shared" si="441"/>
        <v>50</v>
      </c>
    </row>
    <row r="2845" spans="1:16">
      <c r="A2845" t="s">
        <v>8</v>
      </c>
      <c r="B2845" t="s">
        <v>76</v>
      </c>
      <c r="C2845" t="s">
        <v>237</v>
      </c>
      <c r="D2845" t="s">
        <v>233</v>
      </c>
      <c r="E2845" s="3">
        <v>69</v>
      </c>
      <c r="F2845" s="3">
        <v>1</v>
      </c>
      <c r="G2845" s="3">
        <v>1</v>
      </c>
      <c r="H2845" s="3">
        <v>0</v>
      </c>
      <c r="I2845" s="3">
        <v>66</v>
      </c>
      <c r="J2845" s="3">
        <v>2</v>
      </c>
      <c r="K2845" s="3">
        <f t="shared" si="443"/>
        <v>67</v>
      </c>
      <c r="L2845" s="2">
        <f t="shared" si="444"/>
        <v>1.4925373134328357</v>
      </c>
      <c r="M2845" s="2">
        <f t="shared" si="445"/>
        <v>1.4925373134328357</v>
      </c>
      <c r="N2845" s="2">
        <f t="shared" si="446"/>
        <v>0</v>
      </c>
      <c r="O2845" s="2">
        <f t="shared" si="447"/>
        <v>98.507462686567166</v>
      </c>
      <c r="P2845" s="2">
        <f t="shared" si="441"/>
        <v>0</v>
      </c>
    </row>
    <row r="2846" spans="1:16">
      <c r="A2846" t="s">
        <v>8</v>
      </c>
      <c r="B2846" t="s">
        <v>76</v>
      </c>
      <c r="C2846" t="s">
        <v>237</v>
      </c>
      <c r="D2846" t="s">
        <v>235</v>
      </c>
      <c r="E2846" s="3">
        <v>64</v>
      </c>
      <c r="F2846" s="3">
        <v>1</v>
      </c>
      <c r="G2846" s="3">
        <v>0</v>
      </c>
      <c r="H2846" s="3">
        <v>1</v>
      </c>
      <c r="I2846" s="3">
        <v>61</v>
      </c>
      <c r="J2846" s="3">
        <v>2</v>
      </c>
      <c r="K2846" s="3">
        <f t="shared" si="443"/>
        <v>62</v>
      </c>
      <c r="L2846" s="2">
        <f t="shared" si="444"/>
        <v>1.6129032258064515</v>
      </c>
      <c r="M2846" s="2">
        <f t="shared" si="445"/>
        <v>0</v>
      </c>
      <c r="N2846" s="2">
        <f t="shared" si="446"/>
        <v>1.6129032258064515</v>
      </c>
      <c r="O2846" s="2">
        <f t="shared" si="447"/>
        <v>98.387096774193552</v>
      </c>
      <c r="P2846" s="2">
        <f t="shared" si="441"/>
        <v>100</v>
      </c>
    </row>
    <row r="2847" spans="1:16">
      <c r="A2847" t="s">
        <v>8</v>
      </c>
      <c r="B2847" t="s">
        <v>76</v>
      </c>
      <c r="C2847" t="s">
        <v>237</v>
      </c>
      <c r="D2847" t="s">
        <v>234</v>
      </c>
      <c r="E2847" s="3">
        <f t="shared" ref="E2847:J2847" si="449">SUM(E2833:E2841)</f>
        <v>3913</v>
      </c>
      <c r="F2847" s="3">
        <f t="shared" si="449"/>
        <v>1209</v>
      </c>
      <c r="G2847" s="3">
        <f t="shared" si="449"/>
        <v>1168</v>
      </c>
      <c r="H2847" s="3">
        <f t="shared" si="449"/>
        <v>41</v>
      </c>
      <c r="I2847" s="3">
        <f t="shared" si="449"/>
        <v>2684</v>
      </c>
      <c r="J2847" s="3">
        <f t="shared" si="449"/>
        <v>20</v>
      </c>
      <c r="K2847" s="3">
        <f t="shared" si="443"/>
        <v>3893</v>
      </c>
      <c r="L2847" s="2">
        <f t="shared" si="444"/>
        <v>31.055741073722064</v>
      </c>
      <c r="M2847" s="2">
        <f t="shared" si="445"/>
        <v>30.002568713074751</v>
      </c>
      <c r="N2847" s="2">
        <f t="shared" si="446"/>
        <v>1.0531723606473156</v>
      </c>
      <c r="O2847" s="2">
        <f t="shared" si="447"/>
        <v>68.944258926277939</v>
      </c>
      <c r="P2847" s="2">
        <f t="shared" si="441"/>
        <v>3.391232423490488</v>
      </c>
    </row>
    <row r="2848" spans="1:16">
      <c r="A2848" t="s">
        <v>8</v>
      </c>
      <c r="B2848" t="s">
        <v>16</v>
      </c>
      <c r="C2848" t="s">
        <v>236</v>
      </c>
      <c r="D2848" t="s">
        <v>1</v>
      </c>
      <c r="E2848" s="3">
        <v>1672</v>
      </c>
      <c r="F2848" s="3">
        <v>1255</v>
      </c>
      <c r="G2848" s="3">
        <v>1188</v>
      </c>
      <c r="H2848" s="3">
        <v>67</v>
      </c>
      <c r="I2848" s="3">
        <v>406</v>
      </c>
      <c r="J2848" s="3">
        <v>11</v>
      </c>
      <c r="K2848" s="3">
        <f t="shared" si="443"/>
        <v>1661</v>
      </c>
      <c r="L2848" s="2">
        <f t="shared" si="444"/>
        <v>75.556893437688146</v>
      </c>
      <c r="M2848" s="2">
        <f t="shared" si="445"/>
        <v>71.523178807947019</v>
      </c>
      <c r="N2848" s="2">
        <f t="shared" si="446"/>
        <v>4.0337146297411195</v>
      </c>
      <c r="O2848" s="2">
        <f t="shared" si="447"/>
        <v>24.443106562311861</v>
      </c>
      <c r="P2848" s="2">
        <f t="shared" si="441"/>
        <v>5.3386454183266929</v>
      </c>
    </row>
    <row r="2849" spans="1:16">
      <c r="A2849" t="s">
        <v>8</v>
      </c>
      <c r="B2849" t="s">
        <v>16</v>
      </c>
      <c r="C2849" t="s">
        <v>236</v>
      </c>
      <c r="D2849" t="s">
        <v>219</v>
      </c>
      <c r="E2849" s="3">
        <v>120</v>
      </c>
      <c r="F2849" s="3">
        <v>8</v>
      </c>
      <c r="G2849" s="3">
        <v>6</v>
      </c>
      <c r="H2849" s="3">
        <v>2</v>
      </c>
      <c r="I2849" s="3">
        <v>111</v>
      </c>
      <c r="J2849" s="3">
        <v>1</v>
      </c>
      <c r="K2849" s="3">
        <f t="shared" si="443"/>
        <v>119</v>
      </c>
      <c r="L2849" s="2">
        <f t="shared" si="444"/>
        <v>6.7226890756302522</v>
      </c>
      <c r="M2849" s="2">
        <f t="shared" si="445"/>
        <v>5.0420168067226889</v>
      </c>
      <c r="N2849" s="2">
        <f t="shared" si="446"/>
        <v>1.680672268907563</v>
      </c>
      <c r="O2849" s="2">
        <f t="shared" si="447"/>
        <v>93.277310924369743</v>
      </c>
      <c r="P2849" s="2">
        <f t="shared" si="441"/>
        <v>25</v>
      </c>
    </row>
    <row r="2850" spans="1:16">
      <c r="A2850" t="s">
        <v>8</v>
      </c>
      <c r="B2850" t="s">
        <v>16</v>
      </c>
      <c r="C2850" t="s">
        <v>236</v>
      </c>
      <c r="D2850" t="s">
        <v>220</v>
      </c>
      <c r="E2850" s="3">
        <v>182</v>
      </c>
      <c r="F2850" s="3">
        <v>78</v>
      </c>
      <c r="G2850" s="3">
        <v>68</v>
      </c>
      <c r="H2850" s="3">
        <v>10</v>
      </c>
      <c r="I2850" s="3">
        <v>104</v>
      </c>
      <c r="J2850" s="3">
        <v>0</v>
      </c>
      <c r="K2850" s="3">
        <f t="shared" si="443"/>
        <v>182</v>
      </c>
      <c r="L2850" s="2">
        <f t="shared" si="444"/>
        <v>42.857142857142854</v>
      </c>
      <c r="M2850" s="2">
        <f t="shared" si="445"/>
        <v>37.362637362637365</v>
      </c>
      <c r="N2850" s="2">
        <f t="shared" si="446"/>
        <v>5.4945054945054945</v>
      </c>
      <c r="O2850" s="2">
        <f t="shared" si="447"/>
        <v>57.142857142857139</v>
      </c>
      <c r="P2850" s="2">
        <f t="shared" si="441"/>
        <v>12.820512820512819</v>
      </c>
    </row>
    <row r="2851" spans="1:16">
      <c r="A2851" t="s">
        <v>8</v>
      </c>
      <c r="B2851" t="s">
        <v>16</v>
      </c>
      <c r="C2851" t="s">
        <v>236</v>
      </c>
      <c r="D2851" t="s">
        <v>221</v>
      </c>
      <c r="E2851" s="3">
        <v>145</v>
      </c>
      <c r="F2851" s="3">
        <v>121</v>
      </c>
      <c r="G2851" s="3">
        <v>115</v>
      </c>
      <c r="H2851" s="3">
        <v>6</v>
      </c>
      <c r="I2851" s="3">
        <v>24</v>
      </c>
      <c r="J2851" s="3">
        <v>0</v>
      </c>
      <c r="K2851" s="3">
        <f t="shared" si="443"/>
        <v>145</v>
      </c>
      <c r="L2851" s="2">
        <f t="shared" si="444"/>
        <v>83.448275862068968</v>
      </c>
      <c r="M2851" s="2">
        <f t="shared" si="445"/>
        <v>79.310344827586206</v>
      </c>
      <c r="N2851" s="2">
        <f t="shared" si="446"/>
        <v>4.1379310344827589</v>
      </c>
      <c r="O2851" s="2">
        <f t="shared" si="447"/>
        <v>16.551724137931036</v>
      </c>
      <c r="P2851" s="2">
        <f t="shared" si="441"/>
        <v>4.9586776859504136</v>
      </c>
    </row>
    <row r="2852" spans="1:16">
      <c r="A2852" t="s">
        <v>8</v>
      </c>
      <c r="B2852" t="s">
        <v>16</v>
      </c>
      <c r="C2852" t="s">
        <v>236</v>
      </c>
      <c r="D2852" t="s">
        <v>222</v>
      </c>
      <c r="E2852" s="3">
        <v>196</v>
      </c>
      <c r="F2852" s="3">
        <v>188</v>
      </c>
      <c r="G2852" s="3">
        <v>180</v>
      </c>
      <c r="H2852" s="3">
        <v>8</v>
      </c>
      <c r="I2852" s="3">
        <v>7</v>
      </c>
      <c r="J2852" s="3">
        <v>1</v>
      </c>
      <c r="K2852" s="3">
        <f t="shared" si="443"/>
        <v>195</v>
      </c>
      <c r="L2852" s="2">
        <f t="shared" si="444"/>
        <v>96.410256410256409</v>
      </c>
      <c r="M2852" s="2">
        <f t="shared" si="445"/>
        <v>92.307692307692307</v>
      </c>
      <c r="N2852" s="2">
        <f t="shared" si="446"/>
        <v>4.1025641025641022</v>
      </c>
      <c r="O2852" s="2">
        <f t="shared" si="447"/>
        <v>3.5897435897435894</v>
      </c>
      <c r="P2852" s="2">
        <f t="shared" si="441"/>
        <v>4.2553191489361701</v>
      </c>
    </row>
    <row r="2853" spans="1:16">
      <c r="A2853" t="s">
        <v>8</v>
      </c>
      <c r="B2853" t="s">
        <v>16</v>
      </c>
      <c r="C2853" t="s">
        <v>236</v>
      </c>
      <c r="D2853" t="s">
        <v>223</v>
      </c>
      <c r="E2853" s="3">
        <v>192</v>
      </c>
      <c r="F2853" s="3">
        <v>184</v>
      </c>
      <c r="G2853" s="3">
        <v>179</v>
      </c>
      <c r="H2853" s="3">
        <v>5</v>
      </c>
      <c r="I2853" s="3">
        <v>8</v>
      </c>
      <c r="J2853" s="3">
        <v>0</v>
      </c>
      <c r="K2853" s="3">
        <f t="shared" si="443"/>
        <v>192</v>
      </c>
      <c r="L2853" s="2">
        <f t="shared" si="444"/>
        <v>95.833333333333343</v>
      </c>
      <c r="M2853" s="2">
        <f t="shared" si="445"/>
        <v>93.229166666666657</v>
      </c>
      <c r="N2853" s="2">
        <f t="shared" si="446"/>
        <v>2.604166666666667</v>
      </c>
      <c r="O2853" s="2">
        <f t="shared" si="447"/>
        <v>4.1666666666666661</v>
      </c>
      <c r="P2853" s="2">
        <f t="shared" si="441"/>
        <v>2.7173913043478262</v>
      </c>
    </row>
    <row r="2854" spans="1:16">
      <c r="A2854" t="s">
        <v>8</v>
      </c>
      <c r="B2854" t="s">
        <v>16</v>
      </c>
      <c r="C2854" t="s">
        <v>236</v>
      </c>
      <c r="D2854" t="s">
        <v>224</v>
      </c>
      <c r="E2854" s="3">
        <v>156</v>
      </c>
      <c r="F2854" s="3">
        <v>145</v>
      </c>
      <c r="G2854" s="3">
        <v>138</v>
      </c>
      <c r="H2854" s="3">
        <v>7</v>
      </c>
      <c r="I2854" s="3">
        <v>11</v>
      </c>
      <c r="J2854" s="3">
        <v>0</v>
      </c>
      <c r="K2854" s="3">
        <f t="shared" si="443"/>
        <v>156</v>
      </c>
      <c r="L2854" s="2">
        <f t="shared" si="444"/>
        <v>92.948717948717956</v>
      </c>
      <c r="M2854" s="2">
        <f t="shared" si="445"/>
        <v>88.461538461538453</v>
      </c>
      <c r="N2854" s="2">
        <f t="shared" si="446"/>
        <v>4.4871794871794872</v>
      </c>
      <c r="O2854" s="2">
        <f t="shared" si="447"/>
        <v>7.0512820512820511</v>
      </c>
      <c r="P2854" s="2">
        <f t="shared" si="441"/>
        <v>4.8275862068965516</v>
      </c>
    </row>
    <row r="2855" spans="1:16">
      <c r="A2855" t="s">
        <v>8</v>
      </c>
      <c r="B2855" t="s">
        <v>16</v>
      </c>
      <c r="C2855" t="s">
        <v>236</v>
      </c>
      <c r="D2855" t="s">
        <v>225</v>
      </c>
      <c r="E2855" s="3">
        <v>133</v>
      </c>
      <c r="F2855" s="3">
        <v>120</v>
      </c>
      <c r="G2855" s="3">
        <v>113</v>
      </c>
      <c r="H2855" s="3">
        <v>7</v>
      </c>
      <c r="I2855" s="3">
        <v>11</v>
      </c>
      <c r="J2855" s="3">
        <v>2</v>
      </c>
      <c r="K2855" s="3">
        <f t="shared" si="443"/>
        <v>131</v>
      </c>
      <c r="L2855" s="2">
        <f t="shared" si="444"/>
        <v>91.603053435114504</v>
      </c>
      <c r="M2855" s="2">
        <f t="shared" si="445"/>
        <v>86.25954198473282</v>
      </c>
      <c r="N2855" s="2">
        <f t="shared" si="446"/>
        <v>5.343511450381679</v>
      </c>
      <c r="O2855" s="2">
        <f t="shared" si="447"/>
        <v>8.3969465648854964</v>
      </c>
      <c r="P2855" s="2">
        <f t="shared" si="441"/>
        <v>5.833333333333333</v>
      </c>
    </row>
    <row r="2856" spans="1:16">
      <c r="A2856" t="s">
        <v>8</v>
      </c>
      <c r="B2856" t="s">
        <v>16</v>
      </c>
      <c r="C2856" t="s">
        <v>236</v>
      </c>
      <c r="D2856" t="s">
        <v>226</v>
      </c>
      <c r="E2856" s="3">
        <v>131</v>
      </c>
      <c r="F2856" s="3">
        <v>127</v>
      </c>
      <c r="G2856" s="3">
        <v>123</v>
      </c>
      <c r="H2856" s="3">
        <v>4</v>
      </c>
      <c r="I2856" s="3">
        <v>4</v>
      </c>
      <c r="J2856" s="3">
        <v>0</v>
      </c>
      <c r="K2856" s="3">
        <f t="shared" si="443"/>
        <v>131</v>
      </c>
      <c r="L2856" s="2">
        <f t="shared" si="444"/>
        <v>96.946564885496173</v>
      </c>
      <c r="M2856" s="2">
        <f t="shared" si="445"/>
        <v>93.893129770992374</v>
      </c>
      <c r="N2856" s="2">
        <f t="shared" si="446"/>
        <v>3.0534351145038165</v>
      </c>
      <c r="O2856" s="2">
        <f t="shared" si="447"/>
        <v>3.0534351145038165</v>
      </c>
      <c r="P2856" s="2">
        <f t="shared" si="441"/>
        <v>3.1496062992125982</v>
      </c>
    </row>
    <row r="2857" spans="1:16">
      <c r="A2857" t="s">
        <v>8</v>
      </c>
      <c r="B2857" t="s">
        <v>16</v>
      </c>
      <c r="C2857" t="s">
        <v>236</v>
      </c>
      <c r="D2857" t="s">
        <v>227</v>
      </c>
      <c r="E2857" s="3">
        <v>121</v>
      </c>
      <c r="F2857" s="3">
        <v>109</v>
      </c>
      <c r="G2857" s="3">
        <v>104</v>
      </c>
      <c r="H2857" s="3">
        <v>5</v>
      </c>
      <c r="I2857" s="3">
        <v>11</v>
      </c>
      <c r="J2857" s="3">
        <v>1</v>
      </c>
      <c r="K2857" s="3">
        <f t="shared" si="443"/>
        <v>120</v>
      </c>
      <c r="L2857" s="2">
        <f t="shared" si="444"/>
        <v>90.833333333333329</v>
      </c>
      <c r="M2857" s="2">
        <f t="shared" si="445"/>
        <v>86.666666666666671</v>
      </c>
      <c r="N2857" s="2">
        <f t="shared" si="446"/>
        <v>4.1666666666666661</v>
      </c>
      <c r="O2857" s="2">
        <f t="shared" si="447"/>
        <v>9.1666666666666661</v>
      </c>
      <c r="P2857" s="2">
        <f t="shared" ref="P2857:P2920" si="450">IF(F2857&gt;0,H2857/F2857*100," ")</f>
        <v>4.5871559633027523</v>
      </c>
    </row>
    <row r="2858" spans="1:16">
      <c r="A2858" t="s">
        <v>8</v>
      </c>
      <c r="B2858" t="s">
        <v>16</v>
      </c>
      <c r="C2858" t="s">
        <v>236</v>
      </c>
      <c r="D2858" t="s">
        <v>228</v>
      </c>
      <c r="E2858" s="3">
        <v>81</v>
      </c>
      <c r="F2858" s="3">
        <v>63</v>
      </c>
      <c r="G2858" s="3">
        <v>60</v>
      </c>
      <c r="H2858" s="3">
        <v>3</v>
      </c>
      <c r="I2858" s="3">
        <v>18</v>
      </c>
      <c r="J2858" s="3">
        <v>0</v>
      </c>
      <c r="K2858" s="3">
        <f t="shared" si="443"/>
        <v>81</v>
      </c>
      <c r="L2858" s="2">
        <f t="shared" si="444"/>
        <v>77.777777777777786</v>
      </c>
      <c r="M2858" s="2">
        <f t="shared" si="445"/>
        <v>74.074074074074076</v>
      </c>
      <c r="N2858" s="2">
        <f t="shared" si="446"/>
        <v>3.7037037037037033</v>
      </c>
      <c r="O2858" s="2">
        <f t="shared" si="447"/>
        <v>22.222222222222221</v>
      </c>
      <c r="P2858" s="2">
        <f t="shared" si="450"/>
        <v>4.7619047619047619</v>
      </c>
    </row>
    <row r="2859" spans="1:16">
      <c r="A2859" t="s">
        <v>8</v>
      </c>
      <c r="B2859" t="s">
        <v>16</v>
      </c>
      <c r="C2859" t="s">
        <v>236</v>
      </c>
      <c r="D2859" t="s">
        <v>229</v>
      </c>
      <c r="E2859" s="3">
        <v>73</v>
      </c>
      <c r="F2859" s="3">
        <v>46</v>
      </c>
      <c r="G2859" s="3">
        <v>44</v>
      </c>
      <c r="H2859" s="3">
        <v>2</v>
      </c>
      <c r="I2859" s="3">
        <v>25</v>
      </c>
      <c r="J2859" s="3">
        <v>2</v>
      </c>
      <c r="K2859" s="3">
        <f t="shared" si="443"/>
        <v>71</v>
      </c>
      <c r="L2859" s="2">
        <f t="shared" si="444"/>
        <v>64.788732394366207</v>
      </c>
      <c r="M2859" s="2">
        <f t="shared" si="445"/>
        <v>61.971830985915489</v>
      </c>
      <c r="N2859" s="2">
        <f t="shared" si="446"/>
        <v>2.8169014084507045</v>
      </c>
      <c r="O2859" s="2">
        <f t="shared" si="447"/>
        <v>35.2112676056338</v>
      </c>
      <c r="P2859" s="2">
        <f t="shared" si="450"/>
        <v>4.3478260869565215</v>
      </c>
    </row>
    <row r="2860" spans="1:16">
      <c r="A2860" t="s">
        <v>8</v>
      </c>
      <c r="B2860" t="s">
        <v>16</v>
      </c>
      <c r="C2860" t="s">
        <v>236</v>
      </c>
      <c r="D2860" t="s">
        <v>230</v>
      </c>
      <c r="E2860" s="3">
        <v>48</v>
      </c>
      <c r="F2860" s="3">
        <v>32</v>
      </c>
      <c r="G2860" s="3">
        <v>27</v>
      </c>
      <c r="H2860" s="3">
        <v>5</v>
      </c>
      <c r="I2860" s="3">
        <v>15</v>
      </c>
      <c r="J2860" s="3">
        <v>1</v>
      </c>
      <c r="K2860" s="3">
        <f t="shared" ref="K2860:K2923" si="451">E2860-J2860</f>
        <v>47</v>
      </c>
      <c r="L2860" s="2">
        <f t="shared" ref="L2860:L2923" si="452">F2860/$K2860*100</f>
        <v>68.085106382978722</v>
      </c>
      <c r="M2860" s="2">
        <f t="shared" ref="M2860:M2923" si="453">G2860/$K2860*100</f>
        <v>57.446808510638306</v>
      </c>
      <c r="N2860" s="2">
        <f t="shared" ref="N2860:N2923" si="454">H2860/$K2860*100</f>
        <v>10.638297872340425</v>
      </c>
      <c r="O2860" s="2">
        <f t="shared" ref="O2860:O2923" si="455">I2860/$K2860*100</f>
        <v>31.914893617021278</v>
      </c>
      <c r="P2860" s="2">
        <f t="shared" si="450"/>
        <v>15.625</v>
      </c>
    </row>
    <row r="2861" spans="1:16">
      <c r="A2861" t="s">
        <v>8</v>
      </c>
      <c r="B2861" t="s">
        <v>16</v>
      </c>
      <c r="C2861" t="s">
        <v>236</v>
      </c>
      <c r="D2861" t="s">
        <v>231</v>
      </c>
      <c r="E2861" s="3">
        <v>40</v>
      </c>
      <c r="F2861" s="3">
        <v>21</v>
      </c>
      <c r="G2861" s="3">
        <v>18</v>
      </c>
      <c r="H2861" s="3">
        <v>3</v>
      </c>
      <c r="I2861" s="3">
        <v>17</v>
      </c>
      <c r="J2861" s="3">
        <v>2</v>
      </c>
      <c r="K2861" s="3">
        <f t="shared" si="451"/>
        <v>38</v>
      </c>
      <c r="L2861" s="2">
        <f t="shared" si="452"/>
        <v>55.26315789473685</v>
      </c>
      <c r="M2861" s="2">
        <f t="shared" si="453"/>
        <v>47.368421052631575</v>
      </c>
      <c r="N2861" s="2">
        <f t="shared" si="454"/>
        <v>7.8947368421052628</v>
      </c>
      <c r="O2861" s="2">
        <f t="shared" si="455"/>
        <v>44.736842105263158</v>
      </c>
      <c r="P2861" s="2">
        <f t="shared" si="450"/>
        <v>14.285714285714285</v>
      </c>
    </row>
    <row r="2862" spans="1:16">
      <c r="A2862" t="s">
        <v>8</v>
      </c>
      <c r="B2862" t="s">
        <v>16</v>
      </c>
      <c r="C2862" t="s">
        <v>236</v>
      </c>
      <c r="D2862" t="s">
        <v>232</v>
      </c>
      <c r="E2862" s="3">
        <v>21</v>
      </c>
      <c r="F2862" s="3">
        <v>6</v>
      </c>
      <c r="G2862" s="3">
        <v>6</v>
      </c>
      <c r="H2862" s="3">
        <v>0</v>
      </c>
      <c r="I2862" s="3">
        <v>15</v>
      </c>
      <c r="J2862" s="3">
        <v>0</v>
      </c>
      <c r="K2862" s="3">
        <f t="shared" si="451"/>
        <v>21</v>
      </c>
      <c r="L2862" s="2">
        <f t="shared" si="452"/>
        <v>28.571428571428569</v>
      </c>
      <c r="M2862" s="2">
        <f t="shared" si="453"/>
        <v>28.571428571428569</v>
      </c>
      <c r="N2862" s="2">
        <f t="shared" si="454"/>
        <v>0</v>
      </c>
      <c r="O2862" s="2">
        <f t="shared" si="455"/>
        <v>71.428571428571431</v>
      </c>
      <c r="P2862" s="2">
        <f t="shared" si="450"/>
        <v>0</v>
      </c>
    </row>
    <row r="2863" spans="1:16">
      <c r="A2863" t="s">
        <v>8</v>
      </c>
      <c r="B2863" t="s">
        <v>16</v>
      </c>
      <c r="C2863" t="s">
        <v>236</v>
      </c>
      <c r="D2863" t="s">
        <v>233</v>
      </c>
      <c r="E2863" s="3">
        <v>20</v>
      </c>
      <c r="F2863" s="3">
        <v>4</v>
      </c>
      <c r="G2863" s="3">
        <v>4</v>
      </c>
      <c r="H2863" s="3">
        <v>0</v>
      </c>
      <c r="I2863" s="3">
        <v>16</v>
      </c>
      <c r="J2863" s="3">
        <v>0</v>
      </c>
      <c r="K2863" s="3">
        <f t="shared" si="451"/>
        <v>20</v>
      </c>
      <c r="L2863" s="2">
        <f t="shared" si="452"/>
        <v>20</v>
      </c>
      <c r="M2863" s="2">
        <f t="shared" si="453"/>
        <v>20</v>
      </c>
      <c r="N2863" s="2">
        <f t="shared" si="454"/>
        <v>0</v>
      </c>
      <c r="O2863" s="2">
        <f t="shared" si="455"/>
        <v>80</v>
      </c>
      <c r="P2863" s="2">
        <f t="shared" si="450"/>
        <v>0</v>
      </c>
    </row>
    <row r="2864" spans="1:16">
      <c r="A2864" t="s">
        <v>8</v>
      </c>
      <c r="B2864" t="s">
        <v>16</v>
      </c>
      <c r="C2864" t="s">
        <v>236</v>
      </c>
      <c r="D2864" t="s">
        <v>235</v>
      </c>
      <c r="E2864" s="3">
        <v>13</v>
      </c>
      <c r="F2864" s="3">
        <v>3</v>
      </c>
      <c r="G2864" s="3">
        <v>3</v>
      </c>
      <c r="H2864" s="3">
        <v>0</v>
      </c>
      <c r="I2864" s="3">
        <v>9</v>
      </c>
      <c r="J2864" s="3">
        <v>1</v>
      </c>
      <c r="K2864" s="3">
        <f t="shared" si="451"/>
        <v>12</v>
      </c>
      <c r="L2864" s="2">
        <f t="shared" si="452"/>
        <v>25</v>
      </c>
      <c r="M2864" s="2">
        <f t="shared" si="453"/>
        <v>25</v>
      </c>
      <c r="N2864" s="2">
        <f t="shared" si="454"/>
        <v>0</v>
      </c>
      <c r="O2864" s="2">
        <f t="shared" si="455"/>
        <v>75</v>
      </c>
      <c r="P2864" s="2">
        <f t="shared" si="450"/>
        <v>0</v>
      </c>
    </row>
    <row r="2865" spans="1:16">
      <c r="A2865" t="s">
        <v>8</v>
      </c>
      <c r="B2865" t="s">
        <v>16</v>
      </c>
      <c r="C2865" t="s">
        <v>236</v>
      </c>
      <c r="D2865" t="s">
        <v>234</v>
      </c>
      <c r="E2865" s="3">
        <f t="shared" ref="E2865:J2865" si="456">SUM(E2851:E2859)</f>
        <v>1228</v>
      </c>
      <c r="F2865" s="3">
        <f t="shared" si="456"/>
        <v>1103</v>
      </c>
      <c r="G2865" s="3">
        <f t="shared" si="456"/>
        <v>1056</v>
      </c>
      <c r="H2865" s="3">
        <f t="shared" si="456"/>
        <v>47</v>
      </c>
      <c r="I2865" s="3">
        <f t="shared" si="456"/>
        <v>119</v>
      </c>
      <c r="J2865" s="3">
        <f t="shared" si="456"/>
        <v>6</v>
      </c>
      <c r="K2865" s="3">
        <f t="shared" si="451"/>
        <v>1222</v>
      </c>
      <c r="L2865" s="2">
        <f t="shared" si="452"/>
        <v>90.261865793780686</v>
      </c>
      <c r="M2865" s="2">
        <f t="shared" si="453"/>
        <v>86.415711947626832</v>
      </c>
      <c r="N2865" s="2">
        <f t="shared" si="454"/>
        <v>3.8461538461538463</v>
      </c>
      <c r="O2865" s="2">
        <f t="shared" si="455"/>
        <v>9.7381342062193124</v>
      </c>
      <c r="P2865" s="2">
        <f t="shared" si="450"/>
        <v>4.2611060743427025</v>
      </c>
    </row>
    <row r="2866" spans="1:16">
      <c r="A2866" t="s">
        <v>8</v>
      </c>
      <c r="B2866" t="s">
        <v>16</v>
      </c>
      <c r="C2866" t="s">
        <v>237</v>
      </c>
      <c r="D2866" t="s">
        <v>1</v>
      </c>
      <c r="E2866" s="3">
        <v>1545</v>
      </c>
      <c r="F2866" s="3">
        <v>425</v>
      </c>
      <c r="G2866" s="3">
        <v>399</v>
      </c>
      <c r="H2866" s="3">
        <v>26</v>
      </c>
      <c r="I2866" s="3">
        <v>1113</v>
      </c>
      <c r="J2866" s="3">
        <v>7</v>
      </c>
      <c r="K2866" s="3">
        <f t="shared" si="451"/>
        <v>1538</v>
      </c>
      <c r="L2866" s="2">
        <f t="shared" si="452"/>
        <v>27.6332899869961</v>
      </c>
      <c r="M2866" s="2">
        <f t="shared" si="453"/>
        <v>25.942782834850455</v>
      </c>
      <c r="N2866" s="2">
        <f t="shared" si="454"/>
        <v>1.6905071521456438</v>
      </c>
      <c r="O2866" s="2">
        <f t="shared" si="455"/>
        <v>72.366710013003896</v>
      </c>
      <c r="P2866" s="2">
        <f t="shared" si="450"/>
        <v>6.1176470588235299</v>
      </c>
    </row>
    <row r="2867" spans="1:16">
      <c r="A2867" t="s">
        <v>8</v>
      </c>
      <c r="B2867" t="s">
        <v>16</v>
      </c>
      <c r="C2867" t="s">
        <v>237</v>
      </c>
      <c r="D2867" t="s">
        <v>219</v>
      </c>
      <c r="E2867" s="3">
        <v>120</v>
      </c>
      <c r="F2867" s="3">
        <v>0</v>
      </c>
      <c r="G2867" s="3">
        <v>0</v>
      </c>
      <c r="H2867" s="3">
        <v>0</v>
      </c>
      <c r="I2867" s="3">
        <v>120</v>
      </c>
      <c r="J2867" s="3">
        <v>0</v>
      </c>
      <c r="K2867" s="3">
        <f t="shared" si="451"/>
        <v>120</v>
      </c>
      <c r="L2867" s="2">
        <f t="shared" si="452"/>
        <v>0</v>
      </c>
      <c r="M2867" s="2">
        <f t="shared" si="453"/>
        <v>0</v>
      </c>
      <c r="N2867" s="2">
        <f t="shared" si="454"/>
        <v>0</v>
      </c>
      <c r="O2867" s="2">
        <f t="shared" si="455"/>
        <v>100</v>
      </c>
      <c r="P2867" s="2" t="str">
        <f t="shared" si="450"/>
        <v xml:space="preserve"> </v>
      </c>
    </row>
    <row r="2868" spans="1:16">
      <c r="A2868" t="s">
        <v>8</v>
      </c>
      <c r="B2868" t="s">
        <v>16</v>
      </c>
      <c r="C2868" t="s">
        <v>237</v>
      </c>
      <c r="D2868" t="s">
        <v>220</v>
      </c>
      <c r="E2868" s="3">
        <v>160</v>
      </c>
      <c r="F2868" s="3">
        <v>34</v>
      </c>
      <c r="G2868" s="3">
        <v>28</v>
      </c>
      <c r="H2868" s="3">
        <v>6</v>
      </c>
      <c r="I2868" s="3">
        <v>126</v>
      </c>
      <c r="J2868" s="3">
        <v>0</v>
      </c>
      <c r="K2868" s="3">
        <f t="shared" si="451"/>
        <v>160</v>
      </c>
      <c r="L2868" s="2">
        <f t="shared" si="452"/>
        <v>21.25</v>
      </c>
      <c r="M2868" s="2">
        <f t="shared" si="453"/>
        <v>17.5</v>
      </c>
      <c r="N2868" s="2">
        <f t="shared" si="454"/>
        <v>3.75</v>
      </c>
      <c r="O2868" s="2">
        <f t="shared" si="455"/>
        <v>78.75</v>
      </c>
      <c r="P2868" s="2">
        <f t="shared" si="450"/>
        <v>17.647058823529413</v>
      </c>
    </row>
    <row r="2869" spans="1:16">
      <c r="A2869" t="s">
        <v>8</v>
      </c>
      <c r="B2869" t="s">
        <v>16</v>
      </c>
      <c r="C2869" t="s">
        <v>237</v>
      </c>
      <c r="D2869" t="s">
        <v>221</v>
      </c>
      <c r="E2869" s="3">
        <v>178</v>
      </c>
      <c r="F2869" s="3">
        <v>63</v>
      </c>
      <c r="G2869" s="3">
        <v>55</v>
      </c>
      <c r="H2869" s="3">
        <v>8</v>
      </c>
      <c r="I2869" s="3">
        <v>115</v>
      </c>
      <c r="J2869" s="3">
        <v>0</v>
      </c>
      <c r="K2869" s="3">
        <f t="shared" si="451"/>
        <v>178</v>
      </c>
      <c r="L2869" s="2">
        <f t="shared" si="452"/>
        <v>35.393258426966291</v>
      </c>
      <c r="M2869" s="2">
        <f t="shared" si="453"/>
        <v>30.898876404494381</v>
      </c>
      <c r="N2869" s="2">
        <f t="shared" si="454"/>
        <v>4.4943820224719104</v>
      </c>
      <c r="O2869" s="2">
        <f t="shared" si="455"/>
        <v>64.606741573033716</v>
      </c>
      <c r="P2869" s="2">
        <f t="shared" si="450"/>
        <v>12.698412698412698</v>
      </c>
    </row>
    <row r="2870" spans="1:16">
      <c r="A2870" t="s">
        <v>8</v>
      </c>
      <c r="B2870" t="s">
        <v>16</v>
      </c>
      <c r="C2870" t="s">
        <v>237</v>
      </c>
      <c r="D2870" t="s">
        <v>222</v>
      </c>
      <c r="E2870" s="3">
        <v>190</v>
      </c>
      <c r="F2870" s="3">
        <v>66</v>
      </c>
      <c r="G2870" s="3">
        <v>65</v>
      </c>
      <c r="H2870" s="3">
        <v>1</v>
      </c>
      <c r="I2870" s="3">
        <v>123</v>
      </c>
      <c r="J2870" s="3">
        <v>1</v>
      </c>
      <c r="K2870" s="3">
        <f t="shared" si="451"/>
        <v>189</v>
      </c>
      <c r="L2870" s="2">
        <f t="shared" si="452"/>
        <v>34.920634920634917</v>
      </c>
      <c r="M2870" s="2">
        <f t="shared" si="453"/>
        <v>34.391534391534393</v>
      </c>
      <c r="N2870" s="2">
        <f t="shared" si="454"/>
        <v>0.52910052910052907</v>
      </c>
      <c r="O2870" s="2">
        <f t="shared" si="455"/>
        <v>65.079365079365076</v>
      </c>
      <c r="P2870" s="2">
        <f t="shared" si="450"/>
        <v>1.5151515151515151</v>
      </c>
    </row>
    <row r="2871" spans="1:16">
      <c r="A2871" t="s">
        <v>8</v>
      </c>
      <c r="B2871" t="s">
        <v>16</v>
      </c>
      <c r="C2871" t="s">
        <v>237</v>
      </c>
      <c r="D2871" t="s">
        <v>223</v>
      </c>
      <c r="E2871" s="3">
        <v>157</v>
      </c>
      <c r="F2871" s="3">
        <v>71</v>
      </c>
      <c r="G2871" s="3">
        <v>67</v>
      </c>
      <c r="H2871" s="3">
        <v>4</v>
      </c>
      <c r="I2871" s="3">
        <v>86</v>
      </c>
      <c r="J2871" s="3">
        <v>0</v>
      </c>
      <c r="K2871" s="3">
        <f t="shared" si="451"/>
        <v>157</v>
      </c>
      <c r="L2871" s="2">
        <f t="shared" si="452"/>
        <v>45.222929936305732</v>
      </c>
      <c r="M2871" s="2">
        <f t="shared" si="453"/>
        <v>42.675159235668794</v>
      </c>
      <c r="N2871" s="2">
        <f t="shared" si="454"/>
        <v>2.547770700636943</v>
      </c>
      <c r="O2871" s="2">
        <f t="shared" si="455"/>
        <v>54.777070063694268</v>
      </c>
      <c r="P2871" s="2">
        <f t="shared" si="450"/>
        <v>5.6338028169014089</v>
      </c>
    </row>
    <row r="2872" spans="1:16">
      <c r="A2872" t="s">
        <v>8</v>
      </c>
      <c r="B2872" t="s">
        <v>16</v>
      </c>
      <c r="C2872" t="s">
        <v>237</v>
      </c>
      <c r="D2872" t="s">
        <v>224</v>
      </c>
      <c r="E2872" s="3">
        <v>149</v>
      </c>
      <c r="F2872" s="3">
        <v>60</v>
      </c>
      <c r="G2872" s="3">
        <v>58</v>
      </c>
      <c r="H2872" s="3">
        <v>2</v>
      </c>
      <c r="I2872" s="3">
        <v>88</v>
      </c>
      <c r="J2872" s="3">
        <v>1</v>
      </c>
      <c r="K2872" s="3">
        <f t="shared" si="451"/>
        <v>148</v>
      </c>
      <c r="L2872" s="2">
        <f t="shared" si="452"/>
        <v>40.54054054054054</v>
      </c>
      <c r="M2872" s="2">
        <f t="shared" si="453"/>
        <v>39.189189189189186</v>
      </c>
      <c r="N2872" s="2">
        <f t="shared" si="454"/>
        <v>1.3513513513513513</v>
      </c>
      <c r="O2872" s="2">
        <f t="shared" si="455"/>
        <v>59.45945945945946</v>
      </c>
      <c r="P2872" s="2">
        <f t="shared" si="450"/>
        <v>3.3333333333333335</v>
      </c>
    </row>
    <row r="2873" spans="1:16">
      <c r="A2873" t="s">
        <v>8</v>
      </c>
      <c r="B2873" t="s">
        <v>16</v>
      </c>
      <c r="C2873" t="s">
        <v>237</v>
      </c>
      <c r="D2873" t="s">
        <v>225</v>
      </c>
      <c r="E2873" s="3">
        <v>134</v>
      </c>
      <c r="F2873" s="3">
        <v>47</v>
      </c>
      <c r="G2873" s="3">
        <v>43</v>
      </c>
      <c r="H2873" s="3">
        <v>4</v>
      </c>
      <c r="I2873" s="3">
        <v>86</v>
      </c>
      <c r="J2873" s="3">
        <v>1</v>
      </c>
      <c r="K2873" s="3">
        <f t="shared" si="451"/>
        <v>133</v>
      </c>
      <c r="L2873" s="2">
        <f t="shared" si="452"/>
        <v>35.338345864661655</v>
      </c>
      <c r="M2873" s="2">
        <f t="shared" si="453"/>
        <v>32.330827067669169</v>
      </c>
      <c r="N2873" s="2">
        <f t="shared" si="454"/>
        <v>3.007518796992481</v>
      </c>
      <c r="O2873" s="2">
        <f t="shared" si="455"/>
        <v>64.661654135338338</v>
      </c>
      <c r="P2873" s="2">
        <f t="shared" si="450"/>
        <v>8.5106382978723403</v>
      </c>
    </row>
    <row r="2874" spans="1:16">
      <c r="A2874" t="s">
        <v>8</v>
      </c>
      <c r="B2874" t="s">
        <v>16</v>
      </c>
      <c r="C2874" t="s">
        <v>237</v>
      </c>
      <c r="D2874" t="s">
        <v>226</v>
      </c>
      <c r="E2874" s="3">
        <v>113</v>
      </c>
      <c r="F2874" s="3">
        <v>32</v>
      </c>
      <c r="G2874" s="3">
        <v>32</v>
      </c>
      <c r="H2874" s="3">
        <v>0</v>
      </c>
      <c r="I2874" s="3">
        <v>81</v>
      </c>
      <c r="J2874" s="3">
        <v>0</v>
      </c>
      <c r="K2874" s="3">
        <f t="shared" si="451"/>
        <v>113</v>
      </c>
      <c r="L2874" s="2">
        <f t="shared" si="452"/>
        <v>28.318584070796462</v>
      </c>
      <c r="M2874" s="2">
        <f t="shared" si="453"/>
        <v>28.318584070796462</v>
      </c>
      <c r="N2874" s="2">
        <f t="shared" si="454"/>
        <v>0</v>
      </c>
      <c r="O2874" s="2">
        <f t="shared" si="455"/>
        <v>71.681415929203538</v>
      </c>
      <c r="P2874" s="2">
        <f t="shared" si="450"/>
        <v>0</v>
      </c>
    </row>
    <row r="2875" spans="1:16">
      <c r="A2875" t="s">
        <v>8</v>
      </c>
      <c r="B2875" t="s">
        <v>16</v>
      </c>
      <c r="C2875" t="s">
        <v>237</v>
      </c>
      <c r="D2875" t="s">
        <v>227</v>
      </c>
      <c r="E2875" s="3">
        <v>99</v>
      </c>
      <c r="F2875" s="3">
        <v>19</v>
      </c>
      <c r="G2875" s="3">
        <v>19</v>
      </c>
      <c r="H2875" s="3">
        <v>0</v>
      </c>
      <c r="I2875" s="3">
        <v>80</v>
      </c>
      <c r="J2875" s="3">
        <v>0</v>
      </c>
      <c r="K2875" s="3">
        <f t="shared" si="451"/>
        <v>99</v>
      </c>
      <c r="L2875" s="2">
        <f t="shared" si="452"/>
        <v>19.19191919191919</v>
      </c>
      <c r="M2875" s="2">
        <f t="shared" si="453"/>
        <v>19.19191919191919</v>
      </c>
      <c r="N2875" s="2">
        <f t="shared" si="454"/>
        <v>0</v>
      </c>
      <c r="O2875" s="2">
        <f t="shared" si="455"/>
        <v>80.808080808080803</v>
      </c>
      <c r="P2875" s="2">
        <f t="shared" si="450"/>
        <v>0</v>
      </c>
    </row>
    <row r="2876" spans="1:16">
      <c r="A2876" t="s">
        <v>8</v>
      </c>
      <c r="B2876" t="s">
        <v>16</v>
      </c>
      <c r="C2876" t="s">
        <v>237</v>
      </c>
      <c r="D2876" t="s">
        <v>228</v>
      </c>
      <c r="E2876" s="3">
        <v>63</v>
      </c>
      <c r="F2876" s="3">
        <v>11</v>
      </c>
      <c r="G2876" s="3">
        <v>11</v>
      </c>
      <c r="H2876" s="3">
        <v>0</v>
      </c>
      <c r="I2876" s="3">
        <v>52</v>
      </c>
      <c r="J2876" s="3">
        <v>0</v>
      </c>
      <c r="K2876" s="3">
        <f t="shared" si="451"/>
        <v>63</v>
      </c>
      <c r="L2876" s="2">
        <f t="shared" si="452"/>
        <v>17.460317460317459</v>
      </c>
      <c r="M2876" s="2">
        <f t="shared" si="453"/>
        <v>17.460317460317459</v>
      </c>
      <c r="N2876" s="2">
        <f t="shared" si="454"/>
        <v>0</v>
      </c>
      <c r="O2876" s="2">
        <f t="shared" si="455"/>
        <v>82.539682539682531</v>
      </c>
      <c r="P2876" s="2">
        <f t="shared" si="450"/>
        <v>0</v>
      </c>
    </row>
    <row r="2877" spans="1:16">
      <c r="A2877" t="s">
        <v>8</v>
      </c>
      <c r="B2877" t="s">
        <v>16</v>
      </c>
      <c r="C2877" t="s">
        <v>237</v>
      </c>
      <c r="D2877" t="s">
        <v>229</v>
      </c>
      <c r="E2877" s="3">
        <v>51</v>
      </c>
      <c r="F2877" s="3">
        <v>10</v>
      </c>
      <c r="G2877" s="3">
        <v>10</v>
      </c>
      <c r="H2877" s="3">
        <v>0</v>
      </c>
      <c r="I2877" s="3">
        <v>39</v>
      </c>
      <c r="J2877" s="3">
        <v>2</v>
      </c>
      <c r="K2877" s="3">
        <f t="shared" si="451"/>
        <v>49</v>
      </c>
      <c r="L2877" s="2">
        <f t="shared" si="452"/>
        <v>20.408163265306122</v>
      </c>
      <c r="M2877" s="2">
        <f t="shared" si="453"/>
        <v>20.408163265306122</v>
      </c>
      <c r="N2877" s="2">
        <f t="shared" si="454"/>
        <v>0</v>
      </c>
      <c r="O2877" s="2">
        <f t="shared" si="455"/>
        <v>79.591836734693871</v>
      </c>
      <c r="P2877" s="2">
        <f t="shared" si="450"/>
        <v>0</v>
      </c>
    </row>
    <row r="2878" spans="1:16">
      <c r="A2878" t="s">
        <v>8</v>
      </c>
      <c r="B2878" t="s">
        <v>16</v>
      </c>
      <c r="C2878" t="s">
        <v>237</v>
      </c>
      <c r="D2878" t="s">
        <v>230</v>
      </c>
      <c r="E2878" s="3">
        <v>53</v>
      </c>
      <c r="F2878" s="3">
        <v>5</v>
      </c>
      <c r="G2878" s="3">
        <v>4</v>
      </c>
      <c r="H2878" s="3">
        <v>1</v>
      </c>
      <c r="I2878" s="3">
        <v>48</v>
      </c>
      <c r="J2878" s="3">
        <v>0</v>
      </c>
      <c r="K2878" s="3">
        <f t="shared" si="451"/>
        <v>53</v>
      </c>
      <c r="L2878" s="2">
        <f t="shared" si="452"/>
        <v>9.433962264150944</v>
      </c>
      <c r="M2878" s="2">
        <f t="shared" si="453"/>
        <v>7.5471698113207548</v>
      </c>
      <c r="N2878" s="2">
        <f t="shared" si="454"/>
        <v>1.8867924528301887</v>
      </c>
      <c r="O2878" s="2">
        <f t="shared" si="455"/>
        <v>90.566037735849065</v>
      </c>
      <c r="P2878" s="2">
        <f t="shared" si="450"/>
        <v>20</v>
      </c>
    </row>
    <row r="2879" spans="1:16">
      <c r="A2879" t="s">
        <v>8</v>
      </c>
      <c r="B2879" t="s">
        <v>16</v>
      </c>
      <c r="C2879" t="s">
        <v>237</v>
      </c>
      <c r="D2879" t="s">
        <v>231</v>
      </c>
      <c r="E2879" s="3">
        <v>32</v>
      </c>
      <c r="F2879" s="3">
        <v>5</v>
      </c>
      <c r="G2879" s="3">
        <v>5</v>
      </c>
      <c r="H2879" s="3">
        <v>0</v>
      </c>
      <c r="I2879" s="3">
        <v>27</v>
      </c>
      <c r="J2879" s="3">
        <v>0</v>
      </c>
      <c r="K2879" s="3">
        <f t="shared" si="451"/>
        <v>32</v>
      </c>
      <c r="L2879" s="2">
        <f t="shared" si="452"/>
        <v>15.625</v>
      </c>
      <c r="M2879" s="2">
        <f t="shared" si="453"/>
        <v>15.625</v>
      </c>
      <c r="N2879" s="2">
        <f t="shared" si="454"/>
        <v>0</v>
      </c>
      <c r="O2879" s="2">
        <f t="shared" si="455"/>
        <v>84.375</v>
      </c>
      <c r="P2879" s="2">
        <f t="shared" si="450"/>
        <v>0</v>
      </c>
    </row>
    <row r="2880" spans="1:16">
      <c r="A2880" t="s">
        <v>8</v>
      </c>
      <c r="B2880" t="s">
        <v>16</v>
      </c>
      <c r="C2880" t="s">
        <v>237</v>
      </c>
      <c r="D2880" t="s">
        <v>232</v>
      </c>
      <c r="E2880" s="3">
        <v>23</v>
      </c>
      <c r="F2880" s="3">
        <v>2</v>
      </c>
      <c r="G2880" s="3">
        <v>2</v>
      </c>
      <c r="H2880" s="3">
        <v>0</v>
      </c>
      <c r="I2880" s="3">
        <v>21</v>
      </c>
      <c r="J2880" s="3">
        <v>0</v>
      </c>
      <c r="K2880" s="3">
        <f t="shared" si="451"/>
        <v>23</v>
      </c>
      <c r="L2880" s="2">
        <f t="shared" si="452"/>
        <v>8.695652173913043</v>
      </c>
      <c r="M2880" s="2">
        <f t="shared" si="453"/>
        <v>8.695652173913043</v>
      </c>
      <c r="N2880" s="2">
        <f t="shared" si="454"/>
        <v>0</v>
      </c>
      <c r="O2880" s="2">
        <f t="shared" si="455"/>
        <v>91.304347826086953</v>
      </c>
      <c r="P2880" s="2">
        <f t="shared" si="450"/>
        <v>0</v>
      </c>
    </row>
    <row r="2881" spans="1:16">
      <c r="A2881" t="s">
        <v>8</v>
      </c>
      <c r="B2881" t="s">
        <v>16</v>
      </c>
      <c r="C2881" t="s">
        <v>237</v>
      </c>
      <c r="D2881" t="s">
        <v>233</v>
      </c>
      <c r="E2881" s="3">
        <v>13</v>
      </c>
      <c r="F2881" s="3">
        <v>0</v>
      </c>
      <c r="G2881" s="3">
        <v>0</v>
      </c>
      <c r="H2881" s="3">
        <v>0</v>
      </c>
      <c r="I2881" s="3">
        <v>13</v>
      </c>
      <c r="J2881" s="3">
        <v>0</v>
      </c>
      <c r="K2881" s="3">
        <f t="shared" si="451"/>
        <v>13</v>
      </c>
      <c r="L2881" s="2">
        <f t="shared" si="452"/>
        <v>0</v>
      </c>
      <c r="M2881" s="2">
        <f t="shared" si="453"/>
        <v>0</v>
      </c>
      <c r="N2881" s="2">
        <f t="shared" si="454"/>
        <v>0</v>
      </c>
      <c r="O2881" s="2">
        <f t="shared" si="455"/>
        <v>100</v>
      </c>
      <c r="P2881" s="2" t="str">
        <f t="shared" si="450"/>
        <v xml:space="preserve"> </v>
      </c>
    </row>
    <row r="2882" spans="1:16">
      <c r="A2882" t="s">
        <v>8</v>
      </c>
      <c r="B2882" t="s">
        <v>16</v>
      </c>
      <c r="C2882" t="s">
        <v>237</v>
      </c>
      <c r="D2882" t="s">
        <v>235</v>
      </c>
      <c r="E2882" s="3">
        <v>10</v>
      </c>
      <c r="F2882" s="3">
        <v>0</v>
      </c>
      <c r="G2882" s="3">
        <v>0</v>
      </c>
      <c r="H2882" s="3">
        <v>0</v>
      </c>
      <c r="I2882" s="3">
        <v>8</v>
      </c>
      <c r="J2882" s="3">
        <v>2</v>
      </c>
      <c r="K2882" s="3">
        <f t="shared" si="451"/>
        <v>8</v>
      </c>
      <c r="L2882" s="2">
        <f t="shared" si="452"/>
        <v>0</v>
      </c>
      <c r="M2882" s="2">
        <f t="shared" si="453"/>
        <v>0</v>
      </c>
      <c r="N2882" s="2">
        <f t="shared" si="454"/>
        <v>0</v>
      </c>
      <c r="O2882" s="2">
        <f t="shared" si="455"/>
        <v>100</v>
      </c>
      <c r="P2882" s="2" t="str">
        <f t="shared" si="450"/>
        <v xml:space="preserve"> </v>
      </c>
    </row>
    <row r="2883" spans="1:16">
      <c r="A2883" t="s">
        <v>8</v>
      </c>
      <c r="B2883" t="s">
        <v>16</v>
      </c>
      <c r="C2883" t="s">
        <v>237</v>
      </c>
      <c r="D2883" t="s">
        <v>234</v>
      </c>
      <c r="E2883" s="3">
        <f t="shared" ref="E2883:J2883" si="457">SUM(E2869:E2877)</f>
        <v>1134</v>
      </c>
      <c r="F2883" s="3">
        <f t="shared" si="457"/>
        <v>379</v>
      </c>
      <c r="G2883" s="3">
        <f t="shared" si="457"/>
        <v>360</v>
      </c>
      <c r="H2883" s="3">
        <f t="shared" si="457"/>
        <v>19</v>
      </c>
      <c r="I2883" s="3">
        <f t="shared" si="457"/>
        <v>750</v>
      </c>
      <c r="J2883" s="3">
        <f t="shared" si="457"/>
        <v>5</v>
      </c>
      <c r="K2883" s="3">
        <f t="shared" si="451"/>
        <v>1129</v>
      </c>
      <c r="L2883" s="2">
        <f t="shared" si="452"/>
        <v>33.569530558015941</v>
      </c>
      <c r="M2883" s="2">
        <f t="shared" si="453"/>
        <v>31.886625332152345</v>
      </c>
      <c r="N2883" s="2">
        <f t="shared" si="454"/>
        <v>1.6829052258635961</v>
      </c>
      <c r="O2883" s="2">
        <f t="shared" si="455"/>
        <v>66.430469441984059</v>
      </c>
      <c r="P2883" s="2">
        <f t="shared" si="450"/>
        <v>5.0131926121372032</v>
      </c>
    </row>
    <row r="2884" spans="1:16">
      <c r="A2884" t="s">
        <v>8</v>
      </c>
      <c r="B2884" t="s">
        <v>81</v>
      </c>
      <c r="C2884" t="s">
        <v>236</v>
      </c>
      <c r="D2884" t="s">
        <v>1</v>
      </c>
      <c r="E2884" s="3">
        <v>6148</v>
      </c>
      <c r="F2884" s="3">
        <v>4499</v>
      </c>
      <c r="G2884" s="3">
        <v>4267</v>
      </c>
      <c r="H2884" s="3">
        <v>232</v>
      </c>
      <c r="I2884" s="3">
        <v>1602</v>
      </c>
      <c r="J2884" s="3">
        <v>47</v>
      </c>
      <c r="K2884" s="3">
        <f t="shared" si="451"/>
        <v>6101</v>
      </c>
      <c r="L2884" s="2">
        <f t="shared" si="452"/>
        <v>73.742009506638254</v>
      </c>
      <c r="M2884" s="2">
        <f t="shared" si="453"/>
        <v>69.939354204228806</v>
      </c>
      <c r="N2884" s="2">
        <f t="shared" si="454"/>
        <v>3.8026553024094412</v>
      </c>
      <c r="O2884" s="2">
        <f t="shared" si="455"/>
        <v>26.257990493361742</v>
      </c>
      <c r="P2884" s="2">
        <f t="shared" si="450"/>
        <v>5.1567014892198264</v>
      </c>
    </row>
    <row r="2885" spans="1:16">
      <c r="A2885" t="s">
        <v>8</v>
      </c>
      <c r="B2885" t="s">
        <v>81</v>
      </c>
      <c r="C2885" t="s">
        <v>236</v>
      </c>
      <c r="D2885" t="s">
        <v>219</v>
      </c>
      <c r="E2885" s="3">
        <v>415</v>
      </c>
      <c r="F2885" s="3">
        <v>18</v>
      </c>
      <c r="G2885" s="3">
        <v>16</v>
      </c>
      <c r="H2885" s="3">
        <v>2</v>
      </c>
      <c r="I2885" s="3">
        <v>394</v>
      </c>
      <c r="J2885" s="3">
        <v>3</v>
      </c>
      <c r="K2885" s="3">
        <f t="shared" si="451"/>
        <v>412</v>
      </c>
      <c r="L2885" s="2">
        <f t="shared" si="452"/>
        <v>4.3689320388349513</v>
      </c>
      <c r="M2885" s="2">
        <f t="shared" si="453"/>
        <v>3.8834951456310676</v>
      </c>
      <c r="N2885" s="2">
        <f t="shared" si="454"/>
        <v>0.48543689320388345</v>
      </c>
      <c r="O2885" s="2">
        <f t="shared" si="455"/>
        <v>95.631067961165044</v>
      </c>
      <c r="P2885" s="2">
        <f t="shared" si="450"/>
        <v>11.111111111111111</v>
      </c>
    </row>
    <row r="2886" spans="1:16">
      <c r="A2886" t="s">
        <v>8</v>
      </c>
      <c r="B2886" t="s">
        <v>81</v>
      </c>
      <c r="C2886" t="s">
        <v>236</v>
      </c>
      <c r="D2886" t="s">
        <v>220</v>
      </c>
      <c r="E2886" s="3">
        <v>723</v>
      </c>
      <c r="F2886" s="3">
        <v>286</v>
      </c>
      <c r="G2886" s="3">
        <v>257</v>
      </c>
      <c r="H2886" s="3">
        <v>29</v>
      </c>
      <c r="I2886" s="3">
        <v>432</v>
      </c>
      <c r="J2886" s="3">
        <v>5</v>
      </c>
      <c r="K2886" s="3">
        <f t="shared" si="451"/>
        <v>718</v>
      </c>
      <c r="L2886" s="2">
        <f t="shared" si="452"/>
        <v>39.832869080779943</v>
      </c>
      <c r="M2886" s="2">
        <f t="shared" si="453"/>
        <v>35.793871866295262</v>
      </c>
      <c r="N2886" s="2">
        <f t="shared" si="454"/>
        <v>4.03899721448468</v>
      </c>
      <c r="O2886" s="2">
        <f t="shared" si="455"/>
        <v>60.167130919220057</v>
      </c>
      <c r="P2886" s="2">
        <f t="shared" si="450"/>
        <v>10.13986013986014</v>
      </c>
    </row>
    <row r="2887" spans="1:16">
      <c r="A2887" t="s">
        <v>8</v>
      </c>
      <c r="B2887" t="s">
        <v>81</v>
      </c>
      <c r="C2887" t="s">
        <v>236</v>
      </c>
      <c r="D2887" t="s">
        <v>221</v>
      </c>
      <c r="E2887" s="3">
        <v>649</v>
      </c>
      <c r="F2887" s="3">
        <v>532</v>
      </c>
      <c r="G2887" s="3">
        <v>501</v>
      </c>
      <c r="H2887" s="3">
        <v>31</v>
      </c>
      <c r="I2887" s="3">
        <v>117</v>
      </c>
      <c r="J2887" s="3">
        <v>0</v>
      </c>
      <c r="K2887" s="3">
        <f t="shared" si="451"/>
        <v>649</v>
      </c>
      <c r="L2887" s="2">
        <f t="shared" si="452"/>
        <v>81.972265023112485</v>
      </c>
      <c r="M2887" s="2">
        <f t="shared" si="453"/>
        <v>77.195685670261938</v>
      </c>
      <c r="N2887" s="2">
        <f t="shared" si="454"/>
        <v>4.7765793528505389</v>
      </c>
      <c r="O2887" s="2">
        <f t="shared" si="455"/>
        <v>18.027734976887519</v>
      </c>
      <c r="P2887" s="2">
        <f t="shared" si="450"/>
        <v>5.8270676691729317</v>
      </c>
    </row>
    <row r="2888" spans="1:16">
      <c r="A2888" t="s">
        <v>8</v>
      </c>
      <c r="B2888" t="s">
        <v>81</v>
      </c>
      <c r="C2888" t="s">
        <v>236</v>
      </c>
      <c r="D2888" t="s">
        <v>222</v>
      </c>
      <c r="E2888" s="3">
        <v>592</v>
      </c>
      <c r="F2888" s="3">
        <v>564</v>
      </c>
      <c r="G2888" s="3">
        <v>539</v>
      </c>
      <c r="H2888" s="3">
        <v>25</v>
      </c>
      <c r="I2888" s="3">
        <v>28</v>
      </c>
      <c r="J2888" s="3">
        <v>0</v>
      </c>
      <c r="K2888" s="3">
        <f t="shared" si="451"/>
        <v>592</v>
      </c>
      <c r="L2888" s="2">
        <f t="shared" si="452"/>
        <v>95.270270270270274</v>
      </c>
      <c r="M2888" s="2">
        <f t="shared" si="453"/>
        <v>91.047297297297305</v>
      </c>
      <c r="N2888" s="2">
        <f t="shared" si="454"/>
        <v>4.2229729729729728</v>
      </c>
      <c r="O2888" s="2">
        <f t="shared" si="455"/>
        <v>4.7297297297297298</v>
      </c>
      <c r="P2888" s="2">
        <f t="shared" si="450"/>
        <v>4.4326241134751774</v>
      </c>
    </row>
    <row r="2889" spans="1:16">
      <c r="A2889" t="s">
        <v>8</v>
      </c>
      <c r="B2889" t="s">
        <v>81</v>
      </c>
      <c r="C2889" t="s">
        <v>236</v>
      </c>
      <c r="D2889" t="s">
        <v>223</v>
      </c>
      <c r="E2889" s="3">
        <v>547</v>
      </c>
      <c r="F2889" s="3">
        <v>520</v>
      </c>
      <c r="G2889" s="3">
        <v>499</v>
      </c>
      <c r="H2889" s="3">
        <v>21</v>
      </c>
      <c r="I2889" s="3">
        <v>22</v>
      </c>
      <c r="J2889" s="3">
        <v>5</v>
      </c>
      <c r="K2889" s="3">
        <f t="shared" si="451"/>
        <v>542</v>
      </c>
      <c r="L2889" s="2">
        <f t="shared" si="452"/>
        <v>95.9409594095941</v>
      </c>
      <c r="M2889" s="2">
        <f t="shared" si="453"/>
        <v>92.066420664206632</v>
      </c>
      <c r="N2889" s="2">
        <f t="shared" si="454"/>
        <v>3.8745387453874542</v>
      </c>
      <c r="O2889" s="2">
        <f t="shared" si="455"/>
        <v>4.0590405904059041</v>
      </c>
      <c r="P2889" s="2">
        <f t="shared" si="450"/>
        <v>4.0384615384615383</v>
      </c>
    </row>
    <row r="2890" spans="1:16">
      <c r="A2890" t="s">
        <v>8</v>
      </c>
      <c r="B2890" t="s">
        <v>81</v>
      </c>
      <c r="C2890" t="s">
        <v>236</v>
      </c>
      <c r="D2890" t="s">
        <v>224</v>
      </c>
      <c r="E2890" s="3">
        <v>527</v>
      </c>
      <c r="F2890" s="3">
        <v>505</v>
      </c>
      <c r="G2890" s="3">
        <v>481</v>
      </c>
      <c r="H2890" s="3">
        <v>24</v>
      </c>
      <c r="I2890" s="3">
        <v>19</v>
      </c>
      <c r="J2890" s="3">
        <v>3</v>
      </c>
      <c r="K2890" s="3">
        <f t="shared" si="451"/>
        <v>524</v>
      </c>
      <c r="L2890" s="2">
        <f t="shared" si="452"/>
        <v>96.374045801526719</v>
      </c>
      <c r="M2890" s="2">
        <f t="shared" si="453"/>
        <v>91.793893129770993</v>
      </c>
      <c r="N2890" s="2">
        <f t="shared" si="454"/>
        <v>4.5801526717557248</v>
      </c>
      <c r="O2890" s="2">
        <f t="shared" si="455"/>
        <v>3.6259541984732824</v>
      </c>
      <c r="P2890" s="2">
        <f t="shared" si="450"/>
        <v>4.7524752475247523</v>
      </c>
    </row>
    <row r="2891" spans="1:16">
      <c r="A2891" t="s">
        <v>8</v>
      </c>
      <c r="B2891" t="s">
        <v>81</v>
      </c>
      <c r="C2891" t="s">
        <v>236</v>
      </c>
      <c r="D2891" t="s">
        <v>225</v>
      </c>
      <c r="E2891" s="3">
        <v>491</v>
      </c>
      <c r="F2891" s="3">
        <v>472</v>
      </c>
      <c r="G2891" s="3">
        <v>446</v>
      </c>
      <c r="H2891" s="3">
        <v>26</v>
      </c>
      <c r="I2891" s="3">
        <v>16</v>
      </c>
      <c r="J2891" s="3">
        <v>3</v>
      </c>
      <c r="K2891" s="3">
        <f t="shared" si="451"/>
        <v>488</v>
      </c>
      <c r="L2891" s="2">
        <f t="shared" si="452"/>
        <v>96.721311475409834</v>
      </c>
      <c r="M2891" s="2">
        <f t="shared" si="453"/>
        <v>91.393442622950815</v>
      </c>
      <c r="N2891" s="2">
        <f t="shared" si="454"/>
        <v>5.3278688524590159</v>
      </c>
      <c r="O2891" s="2">
        <f t="shared" si="455"/>
        <v>3.278688524590164</v>
      </c>
      <c r="P2891" s="2">
        <f t="shared" si="450"/>
        <v>5.508474576271186</v>
      </c>
    </row>
    <row r="2892" spans="1:16">
      <c r="A2892" t="s">
        <v>8</v>
      </c>
      <c r="B2892" t="s">
        <v>81</v>
      </c>
      <c r="C2892" t="s">
        <v>236</v>
      </c>
      <c r="D2892" t="s">
        <v>226</v>
      </c>
      <c r="E2892" s="3">
        <v>462</v>
      </c>
      <c r="F2892" s="3">
        <v>431</v>
      </c>
      <c r="G2892" s="3">
        <v>416</v>
      </c>
      <c r="H2892" s="3">
        <v>15</v>
      </c>
      <c r="I2892" s="3">
        <v>30</v>
      </c>
      <c r="J2892" s="3">
        <v>1</v>
      </c>
      <c r="K2892" s="3">
        <f t="shared" si="451"/>
        <v>461</v>
      </c>
      <c r="L2892" s="2">
        <f t="shared" si="452"/>
        <v>93.492407809110631</v>
      </c>
      <c r="M2892" s="2">
        <f t="shared" si="453"/>
        <v>90.238611713665932</v>
      </c>
      <c r="N2892" s="2">
        <f t="shared" si="454"/>
        <v>3.2537960954446854</v>
      </c>
      <c r="O2892" s="2">
        <f t="shared" si="455"/>
        <v>6.5075921908893708</v>
      </c>
      <c r="P2892" s="2">
        <f t="shared" si="450"/>
        <v>3.4802784222737819</v>
      </c>
    </row>
    <row r="2893" spans="1:16">
      <c r="A2893" t="s">
        <v>8</v>
      </c>
      <c r="B2893" t="s">
        <v>81</v>
      </c>
      <c r="C2893" t="s">
        <v>236</v>
      </c>
      <c r="D2893" t="s">
        <v>227</v>
      </c>
      <c r="E2893" s="3">
        <v>416</v>
      </c>
      <c r="F2893" s="3">
        <v>367</v>
      </c>
      <c r="G2893" s="3">
        <v>353</v>
      </c>
      <c r="H2893" s="3">
        <v>14</v>
      </c>
      <c r="I2893" s="3">
        <v>48</v>
      </c>
      <c r="J2893" s="3">
        <v>1</v>
      </c>
      <c r="K2893" s="3">
        <f t="shared" si="451"/>
        <v>415</v>
      </c>
      <c r="L2893" s="2">
        <f t="shared" si="452"/>
        <v>88.433734939759034</v>
      </c>
      <c r="M2893" s="2">
        <f t="shared" si="453"/>
        <v>85.060240963855421</v>
      </c>
      <c r="N2893" s="2">
        <f t="shared" si="454"/>
        <v>3.3734939759036147</v>
      </c>
      <c r="O2893" s="2">
        <f t="shared" si="455"/>
        <v>11.566265060240964</v>
      </c>
      <c r="P2893" s="2">
        <f t="shared" si="450"/>
        <v>3.8147138964577656</v>
      </c>
    </row>
    <row r="2894" spans="1:16">
      <c r="A2894" t="s">
        <v>8</v>
      </c>
      <c r="B2894" t="s">
        <v>81</v>
      </c>
      <c r="C2894" t="s">
        <v>236</v>
      </c>
      <c r="D2894" t="s">
        <v>228</v>
      </c>
      <c r="E2894" s="3">
        <v>345</v>
      </c>
      <c r="F2894" s="3">
        <v>287</v>
      </c>
      <c r="G2894" s="3">
        <v>275</v>
      </c>
      <c r="H2894" s="3">
        <v>12</v>
      </c>
      <c r="I2894" s="3">
        <v>56</v>
      </c>
      <c r="J2894" s="3">
        <v>2</v>
      </c>
      <c r="K2894" s="3">
        <f t="shared" si="451"/>
        <v>343</v>
      </c>
      <c r="L2894" s="2">
        <f t="shared" si="452"/>
        <v>83.673469387755105</v>
      </c>
      <c r="M2894" s="2">
        <f t="shared" si="453"/>
        <v>80.174927113702623</v>
      </c>
      <c r="N2894" s="2">
        <f t="shared" si="454"/>
        <v>3.4985422740524781</v>
      </c>
      <c r="O2894" s="2">
        <f t="shared" si="455"/>
        <v>16.326530612244898</v>
      </c>
      <c r="P2894" s="2">
        <f t="shared" si="450"/>
        <v>4.1811846689895473</v>
      </c>
    </row>
    <row r="2895" spans="1:16">
      <c r="A2895" t="s">
        <v>8</v>
      </c>
      <c r="B2895" t="s">
        <v>81</v>
      </c>
      <c r="C2895" t="s">
        <v>236</v>
      </c>
      <c r="D2895" t="s">
        <v>229</v>
      </c>
      <c r="E2895" s="3">
        <v>266</v>
      </c>
      <c r="F2895" s="3">
        <v>186</v>
      </c>
      <c r="G2895" s="3">
        <v>181</v>
      </c>
      <c r="H2895" s="3">
        <v>5</v>
      </c>
      <c r="I2895" s="3">
        <v>77</v>
      </c>
      <c r="J2895" s="3">
        <v>3</v>
      </c>
      <c r="K2895" s="3">
        <f t="shared" si="451"/>
        <v>263</v>
      </c>
      <c r="L2895" s="2">
        <f t="shared" si="452"/>
        <v>70.722433460076047</v>
      </c>
      <c r="M2895" s="2">
        <f t="shared" si="453"/>
        <v>68.821292775665398</v>
      </c>
      <c r="N2895" s="2">
        <f t="shared" si="454"/>
        <v>1.9011406844106464</v>
      </c>
      <c r="O2895" s="2">
        <f t="shared" si="455"/>
        <v>29.277566539923956</v>
      </c>
      <c r="P2895" s="2">
        <f t="shared" si="450"/>
        <v>2.6881720430107525</v>
      </c>
    </row>
    <row r="2896" spans="1:16">
      <c r="A2896" t="s">
        <v>8</v>
      </c>
      <c r="B2896" t="s">
        <v>81</v>
      </c>
      <c r="C2896" t="s">
        <v>236</v>
      </c>
      <c r="D2896" t="s">
        <v>230</v>
      </c>
      <c r="E2896" s="3">
        <v>240</v>
      </c>
      <c r="F2896" s="3">
        <v>147</v>
      </c>
      <c r="G2896" s="3">
        <v>137</v>
      </c>
      <c r="H2896" s="3">
        <v>10</v>
      </c>
      <c r="I2896" s="3">
        <v>88</v>
      </c>
      <c r="J2896" s="3">
        <v>5</v>
      </c>
      <c r="K2896" s="3">
        <f t="shared" si="451"/>
        <v>235</v>
      </c>
      <c r="L2896" s="2">
        <f t="shared" si="452"/>
        <v>62.553191489361701</v>
      </c>
      <c r="M2896" s="2">
        <f t="shared" si="453"/>
        <v>58.297872340425528</v>
      </c>
      <c r="N2896" s="2">
        <f t="shared" si="454"/>
        <v>4.2553191489361701</v>
      </c>
      <c r="O2896" s="2">
        <f t="shared" si="455"/>
        <v>37.446808510638299</v>
      </c>
      <c r="P2896" s="2">
        <f t="shared" si="450"/>
        <v>6.8027210884353746</v>
      </c>
    </row>
    <row r="2897" spans="1:16">
      <c r="A2897" t="s">
        <v>8</v>
      </c>
      <c r="B2897" t="s">
        <v>81</v>
      </c>
      <c r="C2897" t="s">
        <v>236</v>
      </c>
      <c r="D2897" t="s">
        <v>231</v>
      </c>
      <c r="E2897" s="3">
        <v>192</v>
      </c>
      <c r="F2897" s="3">
        <v>100</v>
      </c>
      <c r="G2897" s="3">
        <v>86</v>
      </c>
      <c r="H2897" s="3">
        <v>14</v>
      </c>
      <c r="I2897" s="3">
        <v>86</v>
      </c>
      <c r="J2897" s="3">
        <v>6</v>
      </c>
      <c r="K2897" s="3">
        <f t="shared" si="451"/>
        <v>186</v>
      </c>
      <c r="L2897" s="2">
        <f t="shared" si="452"/>
        <v>53.763440860215049</v>
      </c>
      <c r="M2897" s="2">
        <f t="shared" si="453"/>
        <v>46.236559139784944</v>
      </c>
      <c r="N2897" s="2">
        <f t="shared" si="454"/>
        <v>7.5268817204301079</v>
      </c>
      <c r="O2897" s="2">
        <f t="shared" si="455"/>
        <v>46.236559139784944</v>
      </c>
      <c r="P2897" s="2">
        <f t="shared" si="450"/>
        <v>14.000000000000002</v>
      </c>
    </row>
    <row r="2898" spans="1:16">
      <c r="A2898" t="s">
        <v>8</v>
      </c>
      <c r="B2898" t="s">
        <v>81</v>
      </c>
      <c r="C2898" t="s">
        <v>236</v>
      </c>
      <c r="D2898" t="s">
        <v>232</v>
      </c>
      <c r="E2898" s="3">
        <v>136</v>
      </c>
      <c r="F2898" s="3">
        <v>58</v>
      </c>
      <c r="G2898" s="3">
        <v>54</v>
      </c>
      <c r="H2898" s="3">
        <v>4</v>
      </c>
      <c r="I2898" s="3">
        <v>76</v>
      </c>
      <c r="J2898" s="3">
        <v>2</v>
      </c>
      <c r="K2898" s="3">
        <f t="shared" si="451"/>
        <v>134</v>
      </c>
      <c r="L2898" s="2">
        <f t="shared" si="452"/>
        <v>43.283582089552233</v>
      </c>
      <c r="M2898" s="2">
        <f t="shared" si="453"/>
        <v>40.298507462686565</v>
      </c>
      <c r="N2898" s="2">
        <f t="shared" si="454"/>
        <v>2.9850746268656714</v>
      </c>
      <c r="O2898" s="2">
        <f t="shared" si="455"/>
        <v>56.71641791044776</v>
      </c>
      <c r="P2898" s="2">
        <f t="shared" si="450"/>
        <v>6.8965517241379306</v>
      </c>
    </row>
    <row r="2899" spans="1:16">
      <c r="A2899" t="s">
        <v>8</v>
      </c>
      <c r="B2899" t="s">
        <v>81</v>
      </c>
      <c r="C2899" t="s">
        <v>236</v>
      </c>
      <c r="D2899" t="s">
        <v>233</v>
      </c>
      <c r="E2899" s="3">
        <v>83</v>
      </c>
      <c r="F2899" s="3">
        <v>15</v>
      </c>
      <c r="G2899" s="3">
        <v>15</v>
      </c>
      <c r="H2899" s="3">
        <v>0</v>
      </c>
      <c r="I2899" s="3">
        <v>61</v>
      </c>
      <c r="J2899" s="3">
        <v>7</v>
      </c>
      <c r="K2899" s="3">
        <f t="shared" si="451"/>
        <v>76</v>
      </c>
      <c r="L2899" s="2">
        <f t="shared" si="452"/>
        <v>19.736842105263158</v>
      </c>
      <c r="M2899" s="2">
        <f t="shared" si="453"/>
        <v>19.736842105263158</v>
      </c>
      <c r="N2899" s="2">
        <f t="shared" si="454"/>
        <v>0</v>
      </c>
      <c r="O2899" s="2">
        <f t="shared" si="455"/>
        <v>80.26315789473685</v>
      </c>
      <c r="P2899" s="2">
        <f t="shared" si="450"/>
        <v>0</v>
      </c>
    </row>
    <row r="2900" spans="1:16">
      <c r="A2900" t="s">
        <v>8</v>
      </c>
      <c r="B2900" t="s">
        <v>81</v>
      </c>
      <c r="C2900" t="s">
        <v>236</v>
      </c>
      <c r="D2900" t="s">
        <v>235</v>
      </c>
      <c r="E2900" s="3">
        <v>64</v>
      </c>
      <c r="F2900" s="3">
        <v>11</v>
      </c>
      <c r="G2900" s="3">
        <v>11</v>
      </c>
      <c r="H2900" s="3">
        <v>0</v>
      </c>
      <c r="I2900" s="3">
        <v>52</v>
      </c>
      <c r="J2900" s="3">
        <v>1</v>
      </c>
      <c r="K2900" s="3">
        <f t="shared" si="451"/>
        <v>63</v>
      </c>
      <c r="L2900" s="2">
        <f t="shared" si="452"/>
        <v>17.460317460317459</v>
      </c>
      <c r="M2900" s="2">
        <f t="shared" si="453"/>
        <v>17.460317460317459</v>
      </c>
      <c r="N2900" s="2">
        <f t="shared" si="454"/>
        <v>0</v>
      </c>
      <c r="O2900" s="2">
        <f t="shared" si="455"/>
        <v>82.539682539682531</v>
      </c>
      <c r="P2900" s="2">
        <f t="shared" si="450"/>
        <v>0</v>
      </c>
    </row>
    <row r="2901" spans="1:16">
      <c r="A2901" t="s">
        <v>8</v>
      </c>
      <c r="B2901" t="s">
        <v>81</v>
      </c>
      <c r="C2901" t="s">
        <v>236</v>
      </c>
      <c r="D2901" t="s">
        <v>234</v>
      </c>
      <c r="E2901" s="3">
        <f t="shared" ref="E2901:J2901" si="458">SUM(E2887:E2895)</f>
        <v>4295</v>
      </c>
      <c r="F2901" s="3">
        <f t="shared" si="458"/>
        <v>3864</v>
      </c>
      <c r="G2901" s="3">
        <f t="shared" si="458"/>
        <v>3691</v>
      </c>
      <c r="H2901" s="3">
        <f t="shared" si="458"/>
        <v>173</v>
      </c>
      <c r="I2901" s="3">
        <f t="shared" si="458"/>
        <v>413</v>
      </c>
      <c r="J2901" s="3">
        <f t="shared" si="458"/>
        <v>18</v>
      </c>
      <c r="K2901" s="3">
        <f t="shared" si="451"/>
        <v>4277</v>
      </c>
      <c r="L2901" s="2">
        <f t="shared" si="452"/>
        <v>90.343698854337148</v>
      </c>
      <c r="M2901" s="2">
        <f t="shared" si="453"/>
        <v>86.29880757540333</v>
      </c>
      <c r="N2901" s="2">
        <f t="shared" si="454"/>
        <v>4.0448912789338323</v>
      </c>
      <c r="O2901" s="2">
        <f t="shared" si="455"/>
        <v>9.656301145662848</v>
      </c>
      <c r="P2901" s="2">
        <f t="shared" si="450"/>
        <v>4.4772256728778466</v>
      </c>
    </row>
    <row r="2902" spans="1:16">
      <c r="A2902" t="s">
        <v>8</v>
      </c>
      <c r="B2902" t="s">
        <v>81</v>
      </c>
      <c r="C2902" t="s">
        <v>237</v>
      </c>
      <c r="D2902" t="s">
        <v>1</v>
      </c>
      <c r="E2902" s="3">
        <v>6115</v>
      </c>
      <c r="F2902" s="3">
        <v>1462</v>
      </c>
      <c r="G2902" s="3">
        <v>1428</v>
      </c>
      <c r="H2902" s="3">
        <v>34</v>
      </c>
      <c r="I2902" s="3">
        <v>4636</v>
      </c>
      <c r="J2902" s="3">
        <v>17</v>
      </c>
      <c r="K2902" s="3">
        <f t="shared" si="451"/>
        <v>6098</v>
      </c>
      <c r="L2902" s="2">
        <f t="shared" si="452"/>
        <v>23.975073794686782</v>
      </c>
      <c r="M2902" s="2">
        <f t="shared" si="453"/>
        <v>23.417513938996393</v>
      </c>
      <c r="N2902" s="2">
        <f t="shared" si="454"/>
        <v>0.55755985569039024</v>
      </c>
      <c r="O2902" s="2">
        <f t="shared" si="455"/>
        <v>76.024926205313221</v>
      </c>
      <c r="P2902" s="2">
        <f t="shared" si="450"/>
        <v>2.3255813953488373</v>
      </c>
    </row>
    <row r="2903" spans="1:16">
      <c r="A2903" t="s">
        <v>8</v>
      </c>
      <c r="B2903" t="s">
        <v>81</v>
      </c>
      <c r="C2903" t="s">
        <v>237</v>
      </c>
      <c r="D2903" t="s">
        <v>219</v>
      </c>
      <c r="E2903" s="3">
        <v>409</v>
      </c>
      <c r="F2903" s="3">
        <v>6</v>
      </c>
      <c r="G2903" s="3">
        <v>6</v>
      </c>
      <c r="H2903" s="3">
        <v>0</v>
      </c>
      <c r="I2903" s="3">
        <v>403</v>
      </c>
      <c r="J2903" s="3">
        <v>0</v>
      </c>
      <c r="K2903" s="3">
        <f t="shared" si="451"/>
        <v>409</v>
      </c>
      <c r="L2903" s="2">
        <f t="shared" si="452"/>
        <v>1.4669926650366749</v>
      </c>
      <c r="M2903" s="2">
        <f t="shared" si="453"/>
        <v>1.4669926650366749</v>
      </c>
      <c r="N2903" s="2">
        <f t="shared" si="454"/>
        <v>0</v>
      </c>
      <c r="O2903" s="2">
        <f t="shared" si="455"/>
        <v>98.53300733496333</v>
      </c>
      <c r="P2903" s="2">
        <f t="shared" si="450"/>
        <v>0</v>
      </c>
    </row>
    <row r="2904" spans="1:16">
      <c r="A2904" t="s">
        <v>8</v>
      </c>
      <c r="B2904" t="s">
        <v>81</v>
      </c>
      <c r="C2904" t="s">
        <v>237</v>
      </c>
      <c r="D2904" t="s">
        <v>220</v>
      </c>
      <c r="E2904" s="3">
        <v>697</v>
      </c>
      <c r="F2904" s="3">
        <v>82</v>
      </c>
      <c r="G2904" s="3">
        <v>73</v>
      </c>
      <c r="H2904" s="3">
        <v>9</v>
      </c>
      <c r="I2904" s="3">
        <v>614</v>
      </c>
      <c r="J2904" s="3">
        <v>1</v>
      </c>
      <c r="K2904" s="3">
        <f t="shared" si="451"/>
        <v>696</v>
      </c>
      <c r="L2904" s="2">
        <f t="shared" si="452"/>
        <v>11.781609195402298</v>
      </c>
      <c r="M2904" s="2">
        <f t="shared" si="453"/>
        <v>10.488505747126437</v>
      </c>
      <c r="N2904" s="2">
        <f t="shared" si="454"/>
        <v>1.2931034482758621</v>
      </c>
      <c r="O2904" s="2">
        <f t="shared" si="455"/>
        <v>88.218390804597703</v>
      </c>
      <c r="P2904" s="2">
        <f t="shared" si="450"/>
        <v>10.975609756097562</v>
      </c>
    </row>
    <row r="2905" spans="1:16">
      <c r="A2905" t="s">
        <v>8</v>
      </c>
      <c r="B2905" t="s">
        <v>81</v>
      </c>
      <c r="C2905" t="s">
        <v>237</v>
      </c>
      <c r="D2905" t="s">
        <v>221</v>
      </c>
      <c r="E2905" s="3">
        <v>638</v>
      </c>
      <c r="F2905" s="3">
        <v>215</v>
      </c>
      <c r="G2905" s="3">
        <v>202</v>
      </c>
      <c r="H2905" s="3">
        <v>13</v>
      </c>
      <c r="I2905" s="3">
        <v>420</v>
      </c>
      <c r="J2905" s="3">
        <v>3</v>
      </c>
      <c r="K2905" s="3">
        <f t="shared" si="451"/>
        <v>635</v>
      </c>
      <c r="L2905" s="2">
        <f t="shared" si="452"/>
        <v>33.858267716535437</v>
      </c>
      <c r="M2905" s="2">
        <f t="shared" si="453"/>
        <v>31.811023622047248</v>
      </c>
      <c r="N2905" s="2">
        <f t="shared" si="454"/>
        <v>2.0472440944881889</v>
      </c>
      <c r="O2905" s="2">
        <f t="shared" si="455"/>
        <v>66.141732283464577</v>
      </c>
      <c r="P2905" s="2">
        <f t="shared" si="450"/>
        <v>6.0465116279069768</v>
      </c>
    </row>
    <row r="2906" spans="1:16">
      <c r="A2906" t="s">
        <v>8</v>
      </c>
      <c r="B2906" t="s">
        <v>81</v>
      </c>
      <c r="C2906" t="s">
        <v>237</v>
      </c>
      <c r="D2906" t="s">
        <v>222</v>
      </c>
      <c r="E2906" s="3">
        <v>524</v>
      </c>
      <c r="F2906" s="3">
        <v>177</v>
      </c>
      <c r="G2906" s="3">
        <v>170</v>
      </c>
      <c r="H2906" s="3">
        <v>7</v>
      </c>
      <c r="I2906" s="3">
        <v>347</v>
      </c>
      <c r="J2906" s="3">
        <v>0</v>
      </c>
      <c r="K2906" s="3">
        <f t="shared" si="451"/>
        <v>524</v>
      </c>
      <c r="L2906" s="2">
        <f t="shared" si="452"/>
        <v>33.778625954198475</v>
      </c>
      <c r="M2906" s="2">
        <f t="shared" si="453"/>
        <v>32.44274809160305</v>
      </c>
      <c r="N2906" s="2">
        <f t="shared" si="454"/>
        <v>1.3358778625954197</v>
      </c>
      <c r="O2906" s="2">
        <f t="shared" si="455"/>
        <v>66.221374045801525</v>
      </c>
      <c r="P2906" s="2">
        <f t="shared" si="450"/>
        <v>3.9548022598870061</v>
      </c>
    </row>
    <row r="2907" spans="1:16">
      <c r="A2907" t="s">
        <v>8</v>
      </c>
      <c r="B2907" t="s">
        <v>81</v>
      </c>
      <c r="C2907" t="s">
        <v>237</v>
      </c>
      <c r="D2907" t="s">
        <v>223</v>
      </c>
      <c r="E2907" s="3">
        <v>528</v>
      </c>
      <c r="F2907" s="3">
        <v>188</v>
      </c>
      <c r="G2907" s="3">
        <v>184</v>
      </c>
      <c r="H2907" s="3">
        <v>4</v>
      </c>
      <c r="I2907" s="3">
        <v>338</v>
      </c>
      <c r="J2907" s="3">
        <v>2</v>
      </c>
      <c r="K2907" s="3">
        <f t="shared" si="451"/>
        <v>526</v>
      </c>
      <c r="L2907" s="2">
        <f t="shared" si="452"/>
        <v>35.741444866920155</v>
      </c>
      <c r="M2907" s="2">
        <f t="shared" si="453"/>
        <v>34.980988593155892</v>
      </c>
      <c r="N2907" s="2">
        <f t="shared" si="454"/>
        <v>0.76045627376425851</v>
      </c>
      <c r="O2907" s="2">
        <f t="shared" si="455"/>
        <v>64.258555133079852</v>
      </c>
      <c r="P2907" s="2">
        <f t="shared" si="450"/>
        <v>2.1276595744680851</v>
      </c>
    </row>
    <row r="2908" spans="1:16">
      <c r="A2908" t="s">
        <v>8</v>
      </c>
      <c r="B2908" t="s">
        <v>81</v>
      </c>
      <c r="C2908" t="s">
        <v>237</v>
      </c>
      <c r="D2908" t="s">
        <v>224</v>
      </c>
      <c r="E2908" s="3">
        <v>509</v>
      </c>
      <c r="F2908" s="3">
        <v>175</v>
      </c>
      <c r="G2908" s="3">
        <v>174</v>
      </c>
      <c r="H2908" s="3">
        <v>1</v>
      </c>
      <c r="I2908" s="3">
        <v>334</v>
      </c>
      <c r="J2908" s="3">
        <v>0</v>
      </c>
      <c r="K2908" s="3">
        <f t="shared" si="451"/>
        <v>509</v>
      </c>
      <c r="L2908" s="2">
        <f t="shared" si="452"/>
        <v>34.381139489194503</v>
      </c>
      <c r="M2908" s="2">
        <f t="shared" si="453"/>
        <v>34.184675834970527</v>
      </c>
      <c r="N2908" s="2">
        <f t="shared" si="454"/>
        <v>0.19646365422396855</v>
      </c>
      <c r="O2908" s="2">
        <f t="shared" si="455"/>
        <v>65.618860510805504</v>
      </c>
      <c r="P2908" s="2">
        <f t="shared" si="450"/>
        <v>0.5714285714285714</v>
      </c>
    </row>
    <row r="2909" spans="1:16">
      <c r="A2909" t="s">
        <v>8</v>
      </c>
      <c r="B2909" t="s">
        <v>81</v>
      </c>
      <c r="C2909" t="s">
        <v>237</v>
      </c>
      <c r="D2909" t="s">
        <v>225</v>
      </c>
      <c r="E2909" s="3">
        <v>521</v>
      </c>
      <c r="F2909" s="3">
        <v>182</v>
      </c>
      <c r="G2909" s="3">
        <v>182</v>
      </c>
      <c r="H2909" s="3">
        <v>0</v>
      </c>
      <c r="I2909" s="3">
        <v>338</v>
      </c>
      <c r="J2909" s="3">
        <v>1</v>
      </c>
      <c r="K2909" s="3">
        <f t="shared" si="451"/>
        <v>520</v>
      </c>
      <c r="L2909" s="2">
        <f t="shared" si="452"/>
        <v>35</v>
      </c>
      <c r="M2909" s="2">
        <f t="shared" si="453"/>
        <v>35</v>
      </c>
      <c r="N2909" s="2">
        <f t="shared" si="454"/>
        <v>0</v>
      </c>
      <c r="O2909" s="2">
        <f t="shared" si="455"/>
        <v>65</v>
      </c>
      <c r="P2909" s="2">
        <f t="shared" si="450"/>
        <v>0</v>
      </c>
    </row>
    <row r="2910" spans="1:16">
      <c r="A2910" t="s">
        <v>8</v>
      </c>
      <c r="B2910" t="s">
        <v>81</v>
      </c>
      <c r="C2910" t="s">
        <v>237</v>
      </c>
      <c r="D2910" t="s">
        <v>226</v>
      </c>
      <c r="E2910" s="3">
        <v>466</v>
      </c>
      <c r="F2910" s="3">
        <v>141</v>
      </c>
      <c r="G2910" s="3">
        <v>141</v>
      </c>
      <c r="H2910" s="3">
        <v>0</v>
      </c>
      <c r="I2910" s="3">
        <v>324</v>
      </c>
      <c r="J2910" s="3">
        <v>1</v>
      </c>
      <c r="K2910" s="3">
        <f t="shared" si="451"/>
        <v>465</v>
      </c>
      <c r="L2910" s="2">
        <f t="shared" si="452"/>
        <v>30.322580645161288</v>
      </c>
      <c r="M2910" s="2">
        <f t="shared" si="453"/>
        <v>30.322580645161288</v>
      </c>
      <c r="N2910" s="2">
        <f t="shared" si="454"/>
        <v>0</v>
      </c>
      <c r="O2910" s="2">
        <f t="shared" si="455"/>
        <v>69.677419354838705</v>
      </c>
      <c r="P2910" s="2">
        <f t="shared" si="450"/>
        <v>0</v>
      </c>
    </row>
    <row r="2911" spans="1:16">
      <c r="A2911" t="s">
        <v>8</v>
      </c>
      <c r="B2911" t="s">
        <v>81</v>
      </c>
      <c r="C2911" t="s">
        <v>237</v>
      </c>
      <c r="D2911" t="s">
        <v>227</v>
      </c>
      <c r="E2911" s="3">
        <v>436</v>
      </c>
      <c r="F2911" s="3">
        <v>116</v>
      </c>
      <c r="G2911" s="3">
        <v>116</v>
      </c>
      <c r="H2911" s="3">
        <v>0</v>
      </c>
      <c r="I2911" s="3">
        <v>319</v>
      </c>
      <c r="J2911" s="3">
        <v>1</v>
      </c>
      <c r="K2911" s="3">
        <f t="shared" si="451"/>
        <v>435</v>
      </c>
      <c r="L2911" s="2">
        <f t="shared" si="452"/>
        <v>26.666666666666668</v>
      </c>
      <c r="M2911" s="2">
        <f t="shared" si="453"/>
        <v>26.666666666666668</v>
      </c>
      <c r="N2911" s="2">
        <f t="shared" si="454"/>
        <v>0</v>
      </c>
      <c r="O2911" s="2">
        <f t="shared" si="455"/>
        <v>73.333333333333329</v>
      </c>
      <c r="P2911" s="2">
        <f t="shared" si="450"/>
        <v>0</v>
      </c>
    </row>
    <row r="2912" spans="1:16">
      <c r="A2912" t="s">
        <v>8</v>
      </c>
      <c r="B2912" t="s">
        <v>81</v>
      </c>
      <c r="C2912" t="s">
        <v>237</v>
      </c>
      <c r="D2912" t="s">
        <v>228</v>
      </c>
      <c r="E2912" s="3">
        <v>342</v>
      </c>
      <c r="F2912" s="3">
        <v>73</v>
      </c>
      <c r="G2912" s="3">
        <v>73</v>
      </c>
      <c r="H2912" s="3">
        <v>0</v>
      </c>
      <c r="I2912" s="3">
        <v>267</v>
      </c>
      <c r="J2912" s="3">
        <v>2</v>
      </c>
      <c r="K2912" s="3">
        <f t="shared" si="451"/>
        <v>340</v>
      </c>
      <c r="L2912" s="2">
        <f t="shared" si="452"/>
        <v>21.470588235294116</v>
      </c>
      <c r="M2912" s="2">
        <f t="shared" si="453"/>
        <v>21.470588235294116</v>
      </c>
      <c r="N2912" s="2">
        <f t="shared" si="454"/>
        <v>0</v>
      </c>
      <c r="O2912" s="2">
        <f t="shared" si="455"/>
        <v>78.529411764705884</v>
      </c>
      <c r="P2912" s="2">
        <f t="shared" si="450"/>
        <v>0</v>
      </c>
    </row>
    <row r="2913" spans="1:16">
      <c r="A2913" t="s">
        <v>8</v>
      </c>
      <c r="B2913" t="s">
        <v>81</v>
      </c>
      <c r="C2913" t="s">
        <v>237</v>
      </c>
      <c r="D2913" t="s">
        <v>229</v>
      </c>
      <c r="E2913" s="3">
        <v>284</v>
      </c>
      <c r="F2913" s="3">
        <v>58</v>
      </c>
      <c r="G2913" s="3">
        <v>58</v>
      </c>
      <c r="H2913" s="3">
        <v>0</v>
      </c>
      <c r="I2913" s="3">
        <v>226</v>
      </c>
      <c r="J2913" s="3">
        <v>0</v>
      </c>
      <c r="K2913" s="3">
        <f t="shared" si="451"/>
        <v>284</v>
      </c>
      <c r="L2913" s="2">
        <f t="shared" si="452"/>
        <v>20.422535211267608</v>
      </c>
      <c r="M2913" s="2">
        <f t="shared" si="453"/>
        <v>20.422535211267608</v>
      </c>
      <c r="N2913" s="2">
        <f t="shared" si="454"/>
        <v>0</v>
      </c>
      <c r="O2913" s="2">
        <f t="shared" si="455"/>
        <v>79.577464788732399</v>
      </c>
      <c r="P2913" s="2">
        <f t="shared" si="450"/>
        <v>0</v>
      </c>
    </row>
    <row r="2914" spans="1:16">
      <c r="A2914" t="s">
        <v>8</v>
      </c>
      <c r="B2914" t="s">
        <v>81</v>
      </c>
      <c r="C2914" t="s">
        <v>237</v>
      </c>
      <c r="D2914" t="s">
        <v>230</v>
      </c>
      <c r="E2914" s="3">
        <v>244</v>
      </c>
      <c r="F2914" s="3">
        <v>30</v>
      </c>
      <c r="G2914" s="3">
        <v>30</v>
      </c>
      <c r="H2914" s="3">
        <v>0</v>
      </c>
      <c r="I2914" s="3">
        <v>214</v>
      </c>
      <c r="J2914" s="3">
        <v>0</v>
      </c>
      <c r="K2914" s="3">
        <f t="shared" si="451"/>
        <v>244</v>
      </c>
      <c r="L2914" s="2">
        <f t="shared" si="452"/>
        <v>12.295081967213115</v>
      </c>
      <c r="M2914" s="2">
        <f t="shared" si="453"/>
        <v>12.295081967213115</v>
      </c>
      <c r="N2914" s="2">
        <f t="shared" si="454"/>
        <v>0</v>
      </c>
      <c r="O2914" s="2">
        <f t="shared" si="455"/>
        <v>87.704918032786878</v>
      </c>
      <c r="P2914" s="2">
        <f t="shared" si="450"/>
        <v>0</v>
      </c>
    </row>
    <row r="2915" spans="1:16">
      <c r="A2915" t="s">
        <v>8</v>
      </c>
      <c r="B2915" t="s">
        <v>81</v>
      </c>
      <c r="C2915" t="s">
        <v>237</v>
      </c>
      <c r="D2915" t="s">
        <v>231</v>
      </c>
      <c r="E2915" s="3">
        <v>213</v>
      </c>
      <c r="F2915" s="3">
        <v>11</v>
      </c>
      <c r="G2915" s="3">
        <v>11</v>
      </c>
      <c r="H2915" s="3">
        <v>0</v>
      </c>
      <c r="I2915" s="3">
        <v>201</v>
      </c>
      <c r="J2915" s="3">
        <v>1</v>
      </c>
      <c r="K2915" s="3">
        <f t="shared" si="451"/>
        <v>212</v>
      </c>
      <c r="L2915" s="2">
        <f t="shared" si="452"/>
        <v>5.1886792452830193</v>
      </c>
      <c r="M2915" s="2">
        <f t="shared" si="453"/>
        <v>5.1886792452830193</v>
      </c>
      <c r="N2915" s="2">
        <f t="shared" si="454"/>
        <v>0</v>
      </c>
      <c r="O2915" s="2">
        <f t="shared" si="455"/>
        <v>94.811320754716974</v>
      </c>
      <c r="P2915" s="2">
        <f t="shared" si="450"/>
        <v>0</v>
      </c>
    </row>
    <row r="2916" spans="1:16">
      <c r="A2916" t="s">
        <v>8</v>
      </c>
      <c r="B2916" t="s">
        <v>81</v>
      </c>
      <c r="C2916" t="s">
        <v>237</v>
      </c>
      <c r="D2916" t="s">
        <v>232</v>
      </c>
      <c r="E2916" s="3">
        <v>132</v>
      </c>
      <c r="F2916" s="3">
        <v>5</v>
      </c>
      <c r="G2916" s="3">
        <v>5</v>
      </c>
      <c r="H2916" s="3">
        <v>0</v>
      </c>
      <c r="I2916" s="3">
        <v>127</v>
      </c>
      <c r="J2916" s="3">
        <v>0</v>
      </c>
      <c r="K2916" s="3">
        <f t="shared" si="451"/>
        <v>132</v>
      </c>
      <c r="L2916" s="2">
        <f t="shared" si="452"/>
        <v>3.7878787878787881</v>
      </c>
      <c r="M2916" s="2">
        <f t="shared" si="453"/>
        <v>3.7878787878787881</v>
      </c>
      <c r="N2916" s="2">
        <f t="shared" si="454"/>
        <v>0</v>
      </c>
      <c r="O2916" s="2">
        <f t="shared" si="455"/>
        <v>96.212121212121218</v>
      </c>
      <c r="P2916" s="2">
        <f t="shared" si="450"/>
        <v>0</v>
      </c>
    </row>
    <row r="2917" spans="1:16">
      <c r="A2917" t="s">
        <v>8</v>
      </c>
      <c r="B2917" t="s">
        <v>81</v>
      </c>
      <c r="C2917" t="s">
        <v>237</v>
      </c>
      <c r="D2917" t="s">
        <v>233</v>
      </c>
      <c r="E2917" s="3">
        <v>97</v>
      </c>
      <c r="F2917" s="3">
        <v>3</v>
      </c>
      <c r="G2917" s="3">
        <v>3</v>
      </c>
      <c r="H2917" s="3">
        <v>0</v>
      </c>
      <c r="I2917" s="3">
        <v>90</v>
      </c>
      <c r="J2917" s="3">
        <v>4</v>
      </c>
      <c r="K2917" s="3">
        <f t="shared" si="451"/>
        <v>93</v>
      </c>
      <c r="L2917" s="2">
        <f t="shared" si="452"/>
        <v>3.225806451612903</v>
      </c>
      <c r="M2917" s="2">
        <f t="shared" si="453"/>
        <v>3.225806451612903</v>
      </c>
      <c r="N2917" s="2">
        <f t="shared" si="454"/>
        <v>0</v>
      </c>
      <c r="O2917" s="2">
        <f t="shared" si="455"/>
        <v>96.774193548387103</v>
      </c>
      <c r="P2917" s="2">
        <f t="shared" si="450"/>
        <v>0</v>
      </c>
    </row>
    <row r="2918" spans="1:16">
      <c r="A2918" t="s">
        <v>8</v>
      </c>
      <c r="B2918" t="s">
        <v>81</v>
      </c>
      <c r="C2918" t="s">
        <v>237</v>
      </c>
      <c r="D2918" t="s">
        <v>235</v>
      </c>
      <c r="E2918" s="3">
        <v>75</v>
      </c>
      <c r="F2918" s="3">
        <v>0</v>
      </c>
      <c r="G2918" s="3">
        <v>0</v>
      </c>
      <c r="H2918" s="3">
        <v>0</v>
      </c>
      <c r="I2918" s="3">
        <v>74</v>
      </c>
      <c r="J2918" s="3">
        <v>1</v>
      </c>
      <c r="K2918" s="3">
        <f t="shared" si="451"/>
        <v>74</v>
      </c>
      <c r="L2918" s="2">
        <f t="shared" si="452"/>
        <v>0</v>
      </c>
      <c r="M2918" s="2">
        <f t="shared" si="453"/>
        <v>0</v>
      </c>
      <c r="N2918" s="2">
        <f t="shared" si="454"/>
        <v>0</v>
      </c>
      <c r="O2918" s="2">
        <f t="shared" si="455"/>
        <v>100</v>
      </c>
      <c r="P2918" s="2" t="str">
        <f t="shared" si="450"/>
        <v xml:space="preserve"> </v>
      </c>
    </row>
    <row r="2919" spans="1:16">
      <c r="A2919" t="s">
        <v>8</v>
      </c>
      <c r="B2919" t="s">
        <v>81</v>
      </c>
      <c r="C2919" t="s">
        <v>237</v>
      </c>
      <c r="D2919" t="s">
        <v>234</v>
      </c>
      <c r="E2919" s="3">
        <f t="shared" ref="E2919:J2919" si="459">SUM(E2905:E2913)</f>
        <v>4248</v>
      </c>
      <c r="F2919" s="3">
        <f t="shared" si="459"/>
        <v>1325</v>
      </c>
      <c r="G2919" s="3">
        <f t="shared" si="459"/>
        <v>1300</v>
      </c>
      <c r="H2919" s="3">
        <f t="shared" si="459"/>
        <v>25</v>
      </c>
      <c r="I2919" s="3">
        <f t="shared" si="459"/>
        <v>2913</v>
      </c>
      <c r="J2919" s="3">
        <f t="shared" si="459"/>
        <v>10</v>
      </c>
      <c r="K2919" s="3">
        <f t="shared" si="451"/>
        <v>4238</v>
      </c>
      <c r="L2919" s="2">
        <f t="shared" si="452"/>
        <v>31.264747522416236</v>
      </c>
      <c r="M2919" s="2">
        <f t="shared" si="453"/>
        <v>30.674846625766872</v>
      </c>
      <c r="N2919" s="2">
        <f t="shared" si="454"/>
        <v>0.58990089664936285</v>
      </c>
      <c r="O2919" s="2">
        <f t="shared" si="455"/>
        <v>68.735252477583771</v>
      </c>
      <c r="P2919" s="2">
        <f t="shared" si="450"/>
        <v>1.8867924528301887</v>
      </c>
    </row>
    <row r="2920" spans="1:16">
      <c r="A2920" t="s">
        <v>8</v>
      </c>
      <c r="B2920" t="s">
        <v>77</v>
      </c>
      <c r="C2920" t="s">
        <v>236</v>
      </c>
      <c r="D2920" t="s">
        <v>1</v>
      </c>
      <c r="E2920" s="3">
        <v>178696</v>
      </c>
      <c r="F2920" s="3">
        <v>132790</v>
      </c>
      <c r="G2920" s="3">
        <v>122748</v>
      </c>
      <c r="H2920" s="3">
        <v>10042</v>
      </c>
      <c r="I2920" s="3">
        <v>42433</v>
      </c>
      <c r="J2920" s="3">
        <v>3473</v>
      </c>
      <c r="K2920" s="3">
        <f t="shared" si="451"/>
        <v>175223</v>
      </c>
      <c r="L2920" s="2">
        <f t="shared" si="452"/>
        <v>75.783430257443371</v>
      </c>
      <c r="M2920" s="2">
        <f t="shared" si="453"/>
        <v>70.052447452674599</v>
      </c>
      <c r="N2920" s="2">
        <f t="shared" si="454"/>
        <v>5.7309828047687805</v>
      </c>
      <c r="O2920" s="2">
        <f t="shared" si="455"/>
        <v>24.216569742556629</v>
      </c>
      <c r="P2920" s="2">
        <f t="shared" si="450"/>
        <v>7.5623164394909255</v>
      </c>
    </row>
    <row r="2921" spans="1:16">
      <c r="A2921" t="s">
        <v>8</v>
      </c>
      <c r="B2921" t="s">
        <v>77</v>
      </c>
      <c r="C2921" t="s">
        <v>236</v>
      </c>
      <c r="D2921" t="s">
        <v>219</v>
      </c>
      <c r="E2921" s="3">
        <v>14182</v>
      </c>
      <c r="F2921" s="3">
        <v>530</v>
      </c>
      <c r="G2921" s="3">
        <v>401</v>
      </c>
      <c r="H2921" s="3">
        <v>129</v>
      </c>
      <c r="I2921" s="3">
        <v>13477</v>
      </c>
      <c r="J2921" s="3">
        <v>175</v>
      </c>
      <c r="K2921" s="3">
        <f t="shared" si="451"/>
        <v>14007</v>
      </c>
      <c r="L2921" s="2">
        <f t="shared" si="452"/>
        <v>3.7838223745270225</v>
      </c>
      <c r="M2921" s="2">
        <f t="shared" si="453"/>
        <v>2.862854287142143</v>
      </c>
      <c r="N2921" s="2">
        <f t="shared" si="454"/>
        <v>0.92096808738487901</v>
      </c>
      <c r="O2921" s="2">
        <f t="shared" si="455"/>
        <v>96.21617762547298</v>
      </c>
      <c r="P2921" s="2">
        <f t="shared" ref="P2921:P2984" si="460">IF(F2921&gt;0,H2921/F2921*100," ")</f>
        <v>24.339622641509433</v>
      </c>
    </row>
    <row r="2922" spans="1:16">
      <c r="A2922" t="s">
        <v>8</v>
      </c>
      <c r="B2922" t="s">
        <v>77</v>
      </c>
      <c r="C2922" t="s">
        <v>236</v>
      </c>
      <c r="D2922" t="s">
        <v>220</v>
      </c>
      <c r="E2922" s="3">
        <v>23601</v>
      </c>
      <c r="F2922" s="3">
        <v>9276</v>
      </c>
      <c r="G2922" s="3">
        <v>7242</v>
      </c>
      <c r="H2922" s="3">
        <v>2034</v>
      </c>
      <c r="I2922" s="3">
        <v>14032</v>
      </c>
      <c r="J2922" s="3">
        <v>293</v>
      </c>
      <c r="K2922" s="3">
        <f t="shared" si="451"/>
        <v>23308</v>
      </c>
      <c r="L2922" s="2">
        <f t="shared" si="452"/>
        <v>39.797494422515875</v>
      </c>
      <c r="M2922" s="2">
        <f t="shared" si="453"/>
        <v>31.070876952119441</v>
      </c>
      <c r="N2922" s="2">
        <f t="shared" si="454"/>
        <v>8.7266174703964303</v>
      </c>
      <c r="O2922" s="2">
        <f t="shared" si="455"/>
        <v>60.202505577484125</v>
      </c>
      <c r="P2922" s="2">
        <f t="shared" si="460"/>
        <v>21.927554980595083</v>
      </c>
    </row>
    <row r="2923" spans="1:16">
      <c r="A2923" t="s">
        <v>8</v>
      </c>
      <c r="B2923" t="s">
        <v>77</v>
      </c>
      <c r="C2923" t="s">
        <v>236</v>
      </c>
      <c r="D2923" t="s">
        <v>221</v>
      </c>
      <c r="E2923" s="3">
        <v>20584</v>
      </c>
      <c r="F2923" s="3">
        <v>16973</v>
      </c>
      <c r="G2923" s="3">
        <v>15392</v>
      </c>
      <c r="H2923" s="3">
        <v>1581</v>
      </c>
      <c r="I2923" s="3">
        <v>3371</v>
      </c>
      <c r="J2923" s="3">
        <v>240</v>
      </c>
      <c r="K2923" s="3">
        <f t="shared" si="451"/>
        <v>20344</v>
      </c>
      <c r="L2923" s="2">
        <f t="shared" si="452"/>
        <v>83.430003932363348</v>
      </c>
      <c r="M2923" s="2">
        <f t="shared" si="453"/>
        <v>75.658670861187574</v>
      </c>
      <c r="N2923" s="2">
        <f t="shared" si="454"/>
        <v>7.7713330711757758</v>
      </c>
      <c r="O2923" s="2">
        <f t="shared" si="455"/>
        <v>16.569996067636652</v>
      </c>
      <c r="P2923" s="2">
        <f t="shared" si="460"/>
        <v>9.314794084722795</v>
      </c>
    </row>
    <row r="2924" spans="1:16">
      <c r="A2924" t="s">
        <v>8</v>
      </c>
      <c r="B2924" t="s">
        <v>77</v>
      </c>
      <c r="C2924" t="s">
        <v>236</v>
      </c>
      <c r="D2924" t="s">
        <v>222</v>
      </c>
      <c r="E2924" s="3">
        <v>18707</v>
      </c>
      <c r="F2924" s="3">
        <v>17718</v>
      </c>
      <c r="G2924" s="3">
        <v>16674</v>
      </c>
      <c r="H2924" s="3">
        <v>1044</v>
      </c>
      <c r="I2924" s="3">
        <v>646</v>
      </c>
      <c r="J2924" s="3">
        <v>343</v>
      </c>
      <c r="K2924" s="3">
        <f t="shared" ref="K2924:K2987" si="461">E2924-J2924</f>
        <v>18364</v>
      </c>
      <c r="L2924" s="2">
        <f t="shared" ref="L2924:L2987" si="462">F2924/$K2924*100</f>
        <v>96.482247876279686</v>
      </c>
      <c r="M2924" s="2">
        <f t="shared" ref="M2924:M2987" si="463">G2924/$K2924*100</f>
        <v>90.797211936397304</v>
      </c>
      <c r="N2924" s="2">
        <f t="shared" ref="N2924:N2987" si="464">H2924/$K2924*100</f>
        <v>5.6850359398823782</v>
      </c>
      <c r="O2924" s="2">
        <f t="shared" ref="O2924:O2987" si="465">I2924/$K2924*100</f>
        <v>3.5177521237203226</v>
      </c>
      <c r="P2924" s="2">
        <f t="shared" si="460"/>
        <v>5.8923129021334235</v>
      </c>
    </row>
    <row r="2925" spans="1:16">
      <c r="A2925" t="s">
        <v>8</v>
      </c>
      <c r="B2925" t="s">
        <v>77</v>
      </c>
      <c r="C2925" t="s">
        <v>236</v>
      </c>
      <c r="D2925" t="s">
        <v>223</v>
      </c>
      <c r="E2925" s="3">
        <v>19229</v>
      </c>
      <c r="F2925" s="3">
        <v>18325</v>
      </c>
      <c r="G2925" s="3">
        <v>17387</v>
      </c>
      <c r="H2925" s="3">
        <v>938</v>
      </c>
      <c r="I2925" s="3">
        <v>473</v>
      </c>
      <c r="J2925" s="3">
        <v>431</v>
      </c>
      <c r="K2925" s="3">
        <f t="shared" si="461"/>
        <v>18798</v>
      </c>
      <c r="L2925" s="2">
        <f t="shared" si="462"/>
        <v>97.483774869666988</v>
      </c>
      <c r="M2925" s="2">
        <f t="shared" si="463"/>
        <v>92.49388232790723</v>
      </c>
      <c r="N2925" s="2">
        <f t="shared" si="464"/>
        <v>4.9898925417597617</v>
      </c>
      <c r="O2925" s="2">
        <f t="shared" si="465"/>
        <v>2.5162251303330141</v>
      </c>
      <c r="P2925" s="2">
        <f t="shared" si="460"/>
        <v>5.1186903137789903</v>
      </c>
    </row>
    <row r="2926" spans="1:16">
      <c r="A2926" t="s">
        <v>8</v>
      </c>
      <c r="B2926" t="s">
        <v>77</v>
      </c>
      <c r="C2926" t="s">
        <v>236</v>
      </c>
      <c r="D2926" t="s">
        <v>224</v>
      </c>
      <c r="E2926" s="3">
        <v>19442</v>
      </c>
      <c r="F2926" s="3">
        <v>18545</v>
      </c>
      <c r="G2926" s="3">
        <v>17564</v>
      </c>
      <c r="H2926" s="3">
        <v>981</v>
      </c>
      <c r="I2926" s="3">
        <v>448</v>
      </c>
      <c r="J2926" s="3">
        <v>449</v>
      </c>
      <c r="K2926" s="3">
        <f t="shared" si="461"/>
        <v>18993</v>
      </c>
      <c r="L2926" s="2">
        <f t="shared" si="462"/>
        <v>97.641236244932344</v>
      </c>
      <c r="M2926" s="2">
        <f t="shared" si="463"/>
        <v>92.47617543305428</v>
      </c>
      <c r="N2926" s="2">
        <f t="shared" si="464"/>
        <v>5.1650608118780603</v>
      </c>
      <c r="O2926" s="2">
        <f t="shared" si="465"/>
        <v>2.3587637550676566</v>
      </c>
      <c r="P2926" s="2">
        <f t="shared" si="460"/>
        <v>5.289835535184686</v>
      </c>
    </row>
    <row r="2927" spans="1:16">
      <c r="A2927" t="s">
        <v>8</v>
      </c>
      <c r="B2927" t="s">
        <v>77</v>
      </c>
      <c r="C2927" t="s">
        <v>236</v>
      </c>
      <c r="D2927" t="s">
        <v>225</v>
      </c>
      <c r="E2927" s="3">
        <v>16884</v>
      </c>
      <c r="F2927" s="3">
        <v>15999</v>
      </c>
      <c r="G2927" s="3">
        <v>15128</v>
      </c>
      <c r="H2927" s="3">
        <v>871</v>
      </c>
      <c r="I2927" s="3">
        <v>486</v>
      </c>
      <c r="J2927" s="3">
        <v>399</v>
      </c>
      <c r="K2927" s="3">
        <f t="shared" si="461"/>
        <v>16485</v>
      </c>
      <c r="L2927" s="2">
        <f t="shared" si="462"/>
        <v>97.051865332120116</v>
      </c>
      <c r="M2927" s="2">
        <f t="shared" si="463"/>
        <v>91.768274188656349</v>
      </c>
      <c r="N2927" s="2">
        <f t="shared" si="464"/>
        <v>5.283591143463755</v>
      </c>
      <c r="O2927" s="2">
        <f t="shared" si="465"/>
        <v>2.948134667879891</v>
      </c>
      <c r="P2927" s="2">
        <f t="shared" si="460"/>
        <v>5.4440902556409778</v>
      </c>
    </row>
    <row r="2928" spans="1:16">
      <c r="A2928" t="s">
        <v>8</v>
      </c>
      <c r="B2928" t="s">
        <v>77</v>
      </c>
      <c r="C2928" t="s">
        <v>236</v>
      </c>
      <c r="D2928" t="s">
        <v>226</v>
      </c>
      <c r="E2928" s="3">
        <v>13293</v>
      </c>
      <c r="F2928" s="3">
        <v>12402</v>
      </c>
      <c r="G2928" s="3">
        <v>11628</v>
      </c>
      <c r="H2928" s="3">
        <v>774</v>
      </c>
      <c r="I2928" s="3">
        <v>600</v>
      </c>
      <c r="J2928" s="3">
        <v>291</v>
      </c>
      <c r="K2928" s="3">
        <f t="shared" si="461"/>
        <v>13002</v>
      </c>
      <c r="L2928" s="2">
        <f t="shared" si="462"/>
        <v>95.385325334563902</v>
      </c>
      <c r="M2928" s="2">
        <f t="shared" si="463"/>
        <v>89.432395016151361</v>
      </c>
      <c r="N2928" s="2">
        <f t="shared" si="464"/>
        <v>5.9529303184125517</v>
      </c>
      <c r="O2928" s="2">
        <f t="shared" si="465"/>
        <v>4.6146746654360866</v>
      </c>
      <c r="P2928" s="2">
        <f t="shared" si="460"/>
        <v>6.2409288824383164</v>
      </c>
    </row>
    <row r="2929" spans="1:16">
      <c r="A2929" t="s">
        <v>8</v>
      </c>
      <c r="B2929" t="s">
        <v>77</v>
      </c>
      <c r="C2929" t="s">
        <v>236</v>
      </c>
      <c r="D2929" t="s">
        <v>227</v>
      </c>
      <c r="E2929" s="3">
        <v>10376</v>
      </c>
      <c r="F2929" s="3">
        <v>9316</v>
      </c>
      <c r="G2929" s="3">
        <v>8676</v>
      </c>
      <c r="H2929" s="3">
        <v>640</v>
      </c>
      <c r="I2929" s="3">
        <v>817</v>
      </c>
      <c r="J2929" s="3">
        <v>243</v>
      </c>
      <c r="K2929" s="3">
        <f t="shared" si="461"/>
        <v>10133</v>
      </c>
      <c r="L2929" s="2">
        <f t="shared" si="462"/>
        <v>91.937234777459793</v>
      </c>
      <c r="M2929" s="2">
        <f t="shared" si="463"/>
        <v>85.621237540708577</v>
      </c>
      <c r="N2929" s="2">
        <f t="shared" si="464"/>
        <v>6.3159972367512083</v>
      </c>
      <c r="O2929" s="2">
        <f t="shared" si="465"/>
        <v>8.0627652225402144</v>
      </c>
      <c r="P2929" s="2">
        <f t="shared" si="460"/>
        <v>6.8699012451696007</v>
      </c>
    </row>
    <row r="2930" spans="1:16">
      <c r="A2930" t="s">
        <v>8</v>
      </c>
      <c r="B2930" t="s">
        <v>77</v>
      </c>
      <c r="C2930" t="s">
        <v>236</v>
      </c>
      <c r="D2930" t="s">
        <v>228</v>
      </c>
      <c r="E2930" s="3">
        <v>7069</v>
      </c>
      <c r="F2930" s="3">
        <v>6017</v>
      </c>
      <c r="G2930" s="3">
        <v>5584</v>
      </c>
      <c r="H2930" s="3">
        <v>433</v>
      </c>
      <c r="I2930" s="3">
        <v>913</v>
      </c>
      <c r="J2930" s="3">
        <v>139</v>
      </c>
      <c r="K2930" s="3">
        <f t="shared" si="461"/>
        <v>6930</v>
      </c>
      <c r="L2930" s="2">
        <f t="shared" si="462"/>
        <v>86.825396825396822</v>
      </c>
      <c r="M2930" s="2">
        <f t="shared" si="463"/>
        <v>80.577200577200585</v>
      </c>
      <c r="N2930" s="2">
        <f t="shared" si="464"/>
        <v>6.2481962481962476</v>
      </c>
      <c r="O2930" s="2">
        <f t="shared" si="465"/>
        <v>13.174603174603176</v>
      </c>
      <c r="P2930" s="2">
        <f t="shared" si="460"/>
        <v>7.1962772145587506</v>
      </c>
    </row>
    <row r="2931" spans="1:16">
      <c r="A2931" t="s">
        <v>8</v>
      </c>
      <c r="B2931" t="s">
        <v>77</v>
      </c>
      <c r="C2931" t="s">
        <v>236</v>
      </c>
      <c r="D2931" t="s">
        <v>229</v>
      </c>
      <c r="E2931" s="3">
        <v>5290</v>
      </c>
      <c r="F2931" s="3">
        <v>3558</v>
      </c>
      <c r="G2931" s="3">
        <v>3303</v>
      </c>
      <c r="H2931" s="3">
        <v>255</v>
      </c>
      <c r="I2931" s="3">
        <v>1617</v>
      </c>
      <c r="J2931" s="3">
        <v>115</v>
      </c>
      <c r="K2931" s="3">
        <f t="shared" si="461"/>
        <v>5175</v>
      </c>
      <c r="L2931" s="2">
        <f t="shared" si="462"/>
        <v>68.753623188405797</v>
      </c>
      <c r="M2931" s="2">
        <f t="shared" si="463"/>
        <v>63.826086956521742</v>
      </c>
      <c r="N2931" s="2">
        <f t="shared" si="464"/>
        <v>4.9275362318840585</v>
      </c>
      <c r="O2931" s="2">
        <f t="shared" si="465"/>
        <v>31.2463768115942</v>
      </c>
      <c r="P2931" s="2">
        <f t="shared" si="460"/>
        <v>7.1669477234401358</v>
      </c>
    </row>
    <row r="2932" spans="1:16">
      <c r="A2932" t="s">
        <v>8</v>
      </c>
      <c r="B2932" t="s">
        <v>77</v>
      </c>
      <c r="C2932" t="s">
        <v>236</v>
      </c>
      <c r="D2932" t="s">
        <v>230</v>
      </c>
      <c r="E2932" s="3">
        <v>3663</v>
      </c>
      <c r="F2932" s="3">
        <v>2019</v>
      </c>
      <c r="G2932" s="3">
        <v>1871</v>
      </c>
      <c r="H2932" s="3">
        <v>148</v>
      </c>
      <c r="I2932" s="3">
        <v>1558</v>
      </c>
      <c r="J2932" s="3">
        <v>86</v>
      </c>
      <c r="K2932" s="3">
        <f t="shared" si="461"/>
        <v>3577</v>
      </c>
      <c r="L2932" s="2">
        <f t="shared" si="462"/>
        <v>56.443947441990495</v>
      </c>
      <c r="M2932" s="2">
        <f t="shared" si="463"/>
        <v>52.306402012859941</v>
      </c>
      <c r="N2932" s="2">
        <f t="shared" si="464"/>
        <v>4.1375454291305562</v>
      </c>
      <c r="O2932" s="2">
        <f t="shared" si="465"/>
        <v>43.556052558009505</v>
      </c>
      <c r="P2932" s="2">
        <f t="shared" si="460"/>
        <v>7.3303615651312537</v>
      </c>
    </row>
    <row r="2933" spans="1:16">
      <c r="A2933" t="s">
        <v>8</v>
      </c>
      <c r="B2933" t="s">
        <v>77</v>
      </c>
      <c r="C2933" t="s">
        <v>236</v>
      </c>
      <c r="D2933" t="s">
        <v>231</v>
      </c>
      <c r="E2933" s="3">
        <v>2732</v>
      </c>
      <c r="F2933" s="3">
        <v>1155</v>
      </c>
      <c r="G2933" s="3">
        <v>1044</v>
      </c>
      <c r="H2933" s="3">
        <v>111</v>
      </c>
      <c r="I2933" s="3">
        <v>1478</v>
      </c>
      <c r="J2933" s="3">
        <v>99</v>
      </c>
      <c r="K2933" s="3">
        <f t="shared" si="461"/>
        <v>2633</v>
      </c>
      <c r="L2933" s="2">
        <f t="shared" si="462"/>
        <v>43.866312191416633</v>
      </c>
      <c r="M2933" s="2">
        <f t="shared" si="463"/>
        <v>39.65058868211166</v>
      </c>
      <c r="N2933" s="2">
        <f t="shared" si="464"/>
        <v>4.2157235093049747</v>
      </c>
      <c r="O2933" s="2">
        <f t="shared" si="465"/>
        <v>56.133687808583367</v>
      </c>
      <c r="P2933" s="2">
        <f t="shared" si="460"/>
        <v>9.6103896103896105</v>
      </c>
    </row>
    <row r="2934" spans="1:16">
      <c r="A2934" t="s">
        <v>8</v>
      </c>
      <c r="B2934" t="s">
        <v>77</v>
      </c>
      <c r="C2934" t="s">
        <v>236</v>
      </c>
      <c r="D2934" t="s">
        <v>232</v>
      </c>
      <c r="E2934" s="3">
        <v>1783</v>
      </c>
      <c r="F2934" s="3">
        <v>581</v>
      </c>
      <c r="G2934" s="3">
        <v>522</v>
      </c>
      <c r="H2934" s="3">
        <v>59</v>
      </c>
      <c r="I2934" s="3">
        <v>1140</v>
      </c>
      <c r="J2934" s="3">
        <v>62</v>
      </c>
      <c r="K2934" s="3">
        <f t="shared" si="461"/>
        <v>1721</v>
      </c>
      <c r="L2934" s="2">
        <f t="shared" si="462"/>
        <v>33.759442184776297</v>
      </c>
      <c r="M2934" s="2">
        <f t="shared" si="463"/>
        <v>30.331202789076116</v>
      </c>
      <c r="N2934" s="2">
        <f t="shared" si="464"/>
        <v>3.4282393957001744</v>
      </c>
      <c r="O2934" s="2">
        <f t="shared" si="465"/>
        <v>66.24055781522371</v>
      </c>
      <c r="P2934" s="2">
        <f t="shared" si="460"/>
        <v>10.154905335628227</v>
      </c>
    </row>
    <row r="2935" spans="1:16">
      <c r="A2935" t="s">
        <v>8</v>
      </c>
      <c r="B2935" t="s">
        <v>77</v>
      </c>
      <c r="C2935" t="s">
        <v>236</v>
      </c>
      <c r="D2935" t="s">
        <v>233</v>
      </c>
      <c r="E2935" s="3">
        <v>1075</v>
      </c>
      <c r="F2935" s="3">
        <v>257</v>
      </c>
      <c r="G2935" s="3">
        <v>227</v>
      </c>
      <c r="H2935" s="3">
        <v>30</v>
      </c>
      <c r="I2935" s="3">
        <v>755</v>
      </c>
      <c r="J2935" s="3">
        <v>63</v>
      </c>
      <c r="K2935" s="3">
        <f t="shared" si="461"/>
        <v>1012</v>
      </c>
      <c r="L2935" s="2">
        <f t="shared" si="462"/>
        <v>25.395256916996047</v>
      </c>
      <c r="M2935" s="2">
        <f t="shared" si="463"/>
        <v>22.430830039525691</v>
      </c>
      <c r="N2935" s="2">
        <f t="shared" si="464"/>
        <v>2.9644268774703555</v>
      </c>
      <c r="O2935" s="2">
        <f t="shared" si="465"/>
        <v>74.604743083003953</v>
      </c>
      <c r="P2935" s="2">
        <f t="shared" si="460"/>
        <v>11.673151750972762</v>
      </c>
    </row>
    <row r="2936" spans="1:16">
      <c r="A2936" t="s">
        <v>8</v>
      </c>
      <c r="B2936" t="s">
        <v>77</v>
      </c>
      <c r="C2936" t="s">
        <v>236</v>
      </c>
      <c r="D2936" t="s">
        <v>235</v>
      </c>
      <c r="E2936" s="3">
        <v>786</v>
      </c>
      <c r="F2936" s="3">
        <v>119</v>
      </c>
      <c r="G2936" s="3">
        <v>105</v>
      </c>
      <c r="H2936" s="3">
        <v>14</v>
      </c>
      <c r="I2936" s="3">
        <v>622</v>
      </c>
      <c r="J2936" s="3">
        <v>45</v>
      </c>
      <c r="K2936" s="3">
        <f t="shared" si="461"/>
        <v>741</v>
      </c>
      <c r="L2936" s="2">
        <f t="shared" si="462"/>
        <v>16.059379217273953</v>
      </c>
      <c r="M2936" s="2">
        <f t="shared" si="463"/>
        <v>14.17004048582996</v>
      </c>
      <c r="N2936" s="2">
        <f t="shared" si="464"/>
        <v>1.8893387314439947</v>
      </c>
      <c r="O2936" s="2">
        <f t="shared" si="465"/>
        <v>83.940620782726043</v>
      </c>
      <c r="P2936" s="2">
        <f t="shared" si="460"/>
        <v>11.76470588235294</v>
      </c>
    </row>
    <row r="2937" spans="1:16">
      <c r="A2937" t="s">
        <v>8</v>
      </c>
      <c r="B2937" t="s">
        <v>77</v>
      </c>
      <c r="C2937" t="s">
        <v>236</v>
      </c>
      <c r="D2937" t="s">
        <v>234</v>
      </c>
      <c r="E2937" s="3">
        <f t="shared" ref="E2937:J2937" si="466">SUM(E2923:E2931)</f>
        <v>130874</v>
      </c>
      <c r="F2937" s="3">
        <f t="shared" si="466"/>
        <v>118853</v>
      </c>
      <c r="G2937" s="3">
        <f t="shared" si="466"/>
        <v>111336</v>
      </c>
      <c r="H2937" s="3">
        <f t="shared" si="466"/>
        <v>7517</v>
      </c>
      <c r="I2937" s="3">
        <f t="shared" si="466"/>
        <v>9371</v>
      </c>
      <c r="J2937" s="3">
        <f t="shared" si="466"/>
        <v>2650</v>
      </c>
      <c r="K2937" s="3">
        <f t="shared" si="461"/>
        <v>128224</v>
      </c>
      <c r="L2937" s="2">
        <f t="shared" si="462"/>
        <v>92.691695782380833</v>
      </c>
      <c r="M2937" s="2">
        <f t="shared" si="463"/>
        <v>86.829298727227354</v>
      </c>
      <c r="N2937" s="2">
        <f t="shared" si="464"/>
        <v>5.8623970551534814</v>
      </c>
      <c r="O2937" s="2">
        <f t="shared" si="465"/>
        <v>7.3083042176191659</v>
      </c>
      <c r="P2937" s="2">
        <f t="shared" si="460"/>
        <v>6.3246194879388833</v>
      </c>
    </row>
    <row r="2938" spans="1:16">
      <c r="A2938" t="s">
        <v>8</v>
      </c>
      <c r="B2938" t="s">
        <v>77</v>
      </c>
      <c r="C2938" t="s">
        <v>237</v>
      </c>
      <c r="D2938" t="s">
        <v>1</v>
      </c>
      <c r="E2938" s="3">
        <v>185670</v>
      </c>
      <c r="F2938" s="3">
        <v>69395</v>
      </c>
      <c r="G2938" s="3">
        <v>65807</v>
      </c>
      <c r="H2938" s="3">
        <v>3588</v>
      </c>
      <c r="I2938" s="3">
        <v>113803</v>
      </c>
      <c r="J2938" s="3">
        <v>2472</v>
      </c>
      <c r="K2938" s="3">
        <f t="shared" si="461"/>
        <v>183198</v>
      </c>
      <c r="L2938" s="2">
        <f t="shared" si="462"/>
        <v>37.879780346947015</v>
      </c>
      <c r="M2938" s="2">
        <f t="shared" si="463"/>
        <v>35.921243681699586</v>
      </c>
      <c r="N2938" s="2">
        <f t="shared" si="464"/>
        <v>1.9585366652474372</v>
      </c>
      <c r="O2938" s="2">
        <f t="shared" si="465"/>
        <v>62.120219653052978</v>
      </c>
      <c r="P2938" s="2">
        <f t="shared" si="460"/>
        <v>5.1704013257439296</v>
      </c>
    </row>
    <row r="2939" spans="1:16">
      <c r="A2939" t="s">
        <v>8</v>
      </c>
      <c r="B2939" t="s">
        <v>77</v>
      </c>
      <c r="C2939" t="s">
        <v>237</v>
      </c>
      <c r="D2939" t="s">
        <v>219</v>
      </c>
      <c r="E2939" s="3">
        <v>13620</v>
      </c>
      <c r="F2939" s="3">
        <v>190</v>
      </c>
      <c r="G2939" s="3">
        <v>152</v>
      </c>
      <c r="H2939" s="3">
        <v>38</v>
      </c>
      <c r="I2939" s="3">
        <v>13290</v>
      </c>
      <c r="J2939" s="3">
        <v>140</v>
      </c>
      <c r="K2939" s="3">
        <f t="shared" si="461"/>
        <v>13480</v>
      </c>
      <c r="L2939" s="2">
        <f t="shared" si="462"/>
        <v>1.4094955489614243</v>
      </c>
      <c r="M2939" s="2">
        <f t="shared" si="463"/>
        <v>1.1275964391691393</v>
      </c>
      <c r="N2939" s="2">
        <f t="shared" si="464"/>
        <v>0.28189910979228483</v>
      </c>
      <c r="O2939" s="2">
        <f t="shared" si="465"/>
        <v>98.590504451038569</v>
      </c>
      <c r="P2939" s="2">
        <f t="shared" si="460"/>
        <v>20</v>
      </c>
    </row>
    <row r="2940" spans="1:16">
      <c r="A2940" t="s">
        <v>8</v>
      </c>
      <c r="B2940" t="s">
        <v>77</v>
      </c>
      <c r="C2940" t="s">
        <v>237</v>
      </c>
      <c r="D2940" t="s">
        <v>220</v>
      </c>
      <c r="E2940" s="3">
        <v>23092</v>
      </c>
      <c r="F2940" s="3">
        <v>4129</v>
      </c>
      <c r="G2940" s="3">
        <v>3321</v>
      </c>
      <c r="H2940" s="3">
        <v>808</v>
      </c>
      <c r="I2940" s="3">
        <v>18724</v>
      </c>
      <c r="J2940" s="3">
        <v>239</v>
      </c>
      <c r="K2940" s="3">
        <f t="shared" si="461"/>
        <v>22853</v>
      </c>
      <c r="L2940" s="2">
        <f t="shared" si="462"/>
        <v>18.067649761519274</v>
      </c>
      <c r="M2940" s="2">
        <f t="shared" si="463"/>
        <v>14.532008926617952</v>
      </c>
      <c r="N2940" s="2">
        <f t="shared" si="464"/>
        <v>3.5356408349013262</v>
      </c>
      <c r="O2940" s="2">
        <f t="shared" si="465"/>
        <v>81.932350238480723</v>
      </c>
      <c r="P2940" s="2">
        <f t="shared" si="460"/>
        <v>19.568902882053766</v>
      </c>
    </row>
    <row r="2941" spans="1:16">
      <c r="A2941" t="s">
        <v>8</v>
      </c>
      <c r="B2941" t="s">
        <v>77</v>
      </c>
      <c r="C2941" t="s">
        <v>237</v>
      </c>
      <c r="D2941" t="s">
        <v>221</v>
      </c>
      <c r="E2941" s="3">
        <v>20901</v>
      </c>
      <c r="F2941" s="3">
        <v>9789</v>
      </c>
      <c r="G2941" s="3">
        <v>8951</v>
      </c>
      <c r="H2941" s="3">
        <v>838</v>
      </c>
      <c r="I2941" s="3">
        <v>10845</v>
      </c>
      <c r="J2941" s="3">
        <v>267</v>
      </c>
      <c r="K2941" s="3">
        <f t="shared" si="461"/>
        <v>20634</v>
      </c>
      <c r="L2941" s="2">
        <f t="shared" si="462"/>
        <v>47.441116603663858</v>
      </c>
      <c r="M2941" s="2">
        <f t="shared" si="463"/>
        <v>43.379858485993985</v>
      </c>
      <c r="N2941" s="2">
        <f t="shared" si="464"/>
        <v>4.0612581176698654</v>
      </c>
      <c r="O2941" s="2">
        <f t="shared" si="465"/>
        <v>52.558883396336142</v>
      </c>
      <c r="P2941" s="2">
        <f t="shared" si="460"/>
        <v>8.5606292777607518</v>
      </c>
    </row>
    <row r="2942" spans="1:16">
      <c r="A2942" t="s">
        <v>8</v>
      </c>
      <c r="B2942" t="s">
        <v>77</v>
      </c>
      <c r="C2942" t="s">
        <v>237</v>
      </c>
      <c r="D2942" t="s">
        <v>222</v>
      </c>
      <c r="E2942" s="3">
        <v>19590</v>
      </c>
      <c r="F2942" s="3">
        <v>10309</v>
      </c>
      <c r="G2942" s="3">
        <v>9801</v>
      </c>
      <c r="H2942" s="3">
        <v>508</v>
      </c>
      <c r="I2942" s="3">
        <v>9026</v>
      </c>
      <c r="J2942" s="3">
        <v>255</v>
      </c>
      <c r="K2942" s="3">
        <f t="shared" si="461"/>
        <v>19335</v>
      </c>
      <c r="L2942" s="2">
        <f t="shared" si="462"/>
        <v>53.317817429531935</v>
      </c>
      <c r="M2942" s="2">
        <f t="shared" si="463"/>
        <v>50.69045771916214</v>
      </c>
      <c r="N2942" s="2">
        <f t="shared" si="464"/>
        <v>2.6273597103697957</v>
      </c>
      <c r="O2942" s="2">
        <f t="shared" si="465"/>
        <v>46.682182570468065</v>
      </c>
      <c r="P2942" s="2">
        <f t="shared" si="460"/>
        <v>4.9277330487923177</v>
      </c>
    </row>
    <row r="2943" spans="1:16">
      <c r="A2943" t="s">
        <v>8</v>
      </c>
      <c r="B2943" t="s">
        <v>77</v>
      </c>
      <c r="C2943" t="s">
        <v>237</v>
      </c>
      <c r="D2943" t="s">
        <v>223</v>
      </c>
      <c r="E2943" s="3">
        <v>19993</v>
      </c>
      <c r="F2943" s="3">
        <v>10292</v>
      </c>
      <c r="G2943" s="3">
        <v>9901</v>
      </c>
      <c r="H2943" s="3">
        <v>391</v>
      </c>
      <c r="I2943" s="3">
        <v>9432</v>
      </c>
      <c r="J2943" s="3">
        <v>269</v>
      </c>
      <c r="K2943" s="3">
        <f t="shared" si="461"/>
        <v>19724</v>
      </c>
      <c r="L2943" s="2">
        <f t="shared" si="462"/>
        <v>52.180085175420807</v>
      </c>
      <c r="M2943" s="2">
        <f t="shared" si="463"/>
        <v>50.19772865544514</v>
      </c>
      <c r="N2943" s="2">
        <f t="shared" si="464"/>
        <v>1.9823565199756643</v>
      </c>
      <c r="O2943" s="2">
        <f t="shared" si="465"/>
        <v>47.819914824579193</v>
      </c>
      <c r="P2943" s="2">
        <f t="shared" si="460"/>
        <v>3.7990672366886904</v>
      </c>
    </row>
    <row r="2944" spans="1:16">
      <c r="A2944" t="s">
        <v>8</v>
      </c>
      <c r="B2944" t="s">
        <v>77</v>
      </c>
      <c r="C2944" t="s">
        <v>237</v>
      </c>
      <c r="D2944" t="s">
        <v>224</v>
      </c>
      <c r="E2944" s="3">
        <v>20479</v>
      </c>
      <c r="F2944" s="3">
        <v>10706</v>
      </c>
      <c r="G2944" s="3">
        <v>10358</v>
      </c>
      <c r="H2944" s="3">
        <v>348</v>
      </c>
      <c r="I2944" s="3">
        <v>9463</v>
      </c>
      <c r="J2944" s="3">
        <v>310</v>
      </c>
      <c r="K2944" s="3">
        <f t="shared" si="461"/>
        <v>20169</v>
      </c>
      <c r="L2944" s="2">
        <f t="shared" si="462"/>
        <v>53.081461649065396</v>
      </c>
      <c r="M2944" s="2">
        <f t="shared" si="463"/>
        <v>51.356041449749611</v>
      </c>
      <c r="N2944" s="2">
        <f t="shared" si="464"/>
        <v>1.7254201993157816</v>
      </c>
      <c r="O2944" s="2">
        <f t="shared" si="465"/>
        <v>46.918538350934604</v>
      </c>
      <c r="P2944" s="2">
        <f t="shared" si="460"/>
        <v>3.2505137306183451</v>
      </c>
    </row>
    <row r="2945" spans="1:16">
      <c r="A2945" t="s">
        <v>8</v>
      </c>
      <c r="B2945" t="s">
        <v>77</v>
      </c>
      <c r="C2945" t="s">
        <v>237</v>
      </c>
      <c r="D2945" t="s">
        <v>225</v>
      </c>
      <c r="E2945" s="3">
        <v>17618</v>
      </c>
      <c r="F2945" s="3">
        <v>9210</v>
      </c>
      <c r="G2945" s="3">
        <v>8909</v>
      </c>
      <c r="H2945" s="3">
        <v>301</v>
      </c>
      <c r="I2945" s="3">
        <v>8177</v>
      </c>
      <c r="J2945" s="3">
        <v>231</v>
      </c>
      <c r="K2945" s="3">
        <f t="shared" si="461"/>
        <v>17387</v>
      </c>
      <c r="L2945" s="2">
        <f t="shared" si="462"/>
        <v>52.970610226030942</v>
      </c>
      <c r="M2945" s="2">
        <f t="shared" si="463"/>
        <v>51.239431759360443</v>
      </c>
      <c r="N2945" s="2">
        <f t="shared" si="464"/>
        <v>1.731178466670501</v>
      </c>
      <c r="O2945" s="2">
        <f t="shared" si="465"/>
        <v>47.029389773969058</v>
      </c>
      <c r="P2945" s="2">
        <f t="shared" si="460"/>
        <v>3.2681867535287736</v>
      </c>
    </row>
    <row r="2946" spans="1:16">
      <c r="A2946" t="s">
        <v>8</v>
      </c>
      <c r="B2946" t="s">
        <v>77</v>
      </c>
      <c r="C2946" t="s">
        <v>237</v>
      </c>
      <c r="D2946" t="s">
        <v>226</v>
      </c>
      <c r="E2946" s="3">
        <v>13312</v>
      </c>
      <c r="F2946" s="3">
        <v>6309</v>
      </c>
      <c r="G2946" s="3">
        <v>6129</v>
      </c>
      <c r="H2946" s="3">
        <v>180</v>
      </c>
      <c r="I2946" s="3">
        <v>6815</v>
      </c>
      <c r="J2946" s="3">
        <v>188</v>
      </c>
      <c r="K2946" s="3">
        <f t="shared" si="461"/>
        <v>13124</v>
      </c>
      <c r="L2946" s="2">
        <f t="shared" si="462"/>
        <v>48.072234074977146</v>
      </c>
      <c r="M2946" s="2">
        <f t="shared" si="463"/>
        <v>46.700701005790918</v>
      </c>
      <c r="N2946" s="2">
        <f t="shared" si="464"/>
        <v>1.3715330691862238</v>
      </c>
      <c r="O2946" s="2">
        <f t="shared" si="465"/>
        <v>51.927765925022861</v>
      </c>
      <c r="P2946" s="2">
        <f t="shared" si="460"/>
        <v>2.8530670470756063</v>
      </c>
    </row>
    <row r="2947" spans="1:16">
      <c r="A2947" t="s">
        <v>8</v>
      </c>
      <c r="B2947" t="s">
        <v>77</v>
      </c>
      <c r="C2947" t="s">
        <v>237</v>
      </c>
      <c r="D2947" t="s">
        <v>227</v>
      </c>
      <c r="E2947" s="3">
        <v>10554</v>
      </c>
      <c r="F2947" s="3">
        <v>4069</v>
      </c>
      <c r="G2947" s="3">
        <v>3979</v>
      </c>
      <c r="H2947" s="3">
        <v>90</v>
      </c>
      <c r="I2947" s="3">
        <v>6341</v>
      </c>
      <c r="J2947" s="3">
        <v>144</v>
      </c>
      <c r="K2947" s="3">
        <f t="shared" si="461"/>
        <v>10410</v>
      </c>
      <c r="L2947" s="2">
        <f t="shared" si="462"/>
        <v>39.087415946205574</v>
      </c>
      <c r="M2947" s="2">
        <f t="shared" si="463"/>
        <v>38.222862632084535</v>
      </c>
      <c r="N2947" s="2">
        <f t="shared" si="464"/>
        <v>0.86455331412103753</v>
      </c>
      <c r="O2947" s="2">
        <f t="shared" si="465"/>
        <v>60.912584053794426</v>
      </c>
      <c r="P2947" s="2">
        <f t="shared" si="460"/>
        <v>2.2118456623248952</v>
      </c>
    </row>
    <row r="2948" spans="1:16">
      <c r="A2948" t="s">
        <v>8</v>
      </c>
      <c r="B2948" t="s">
        <v>77</v>
      </c>
      <c r="C2948" t="s">
        <v>237</v>
      </c>
      <c r="D2948" t="s">
        <v>228</v>
      </c>
      <c r="E2948" s="3">
        <v>7560</v>
      </c>
      <c r="F2948" s="3">
        <v>2275</v>
      </c>
      <c r="G2948" s="3">
        <v>2220</v>
      </c>
      <c r="H2948" s="3">
        <v>55</v>
      </c>
      <c r="I2948" s="3">
        <v>5191</v>
      </c>
      <c r="J2948" s="3">
        <v>94</v>
      </c>
      <c r="K2948" s="3">
        <f t="shared" si="461"/>
        <v>7466</v>
      </c>
      <c r="L2948" s="2">
        <f t="shared" si="462"/>
        <v>30.471470667023841</v>
      </c>
      <c r="M2948" s="2">
        <f t="shared" si="463"/>
        <v>29.734797749799093</v>
      </c>
      <c r="N2948" s="2">
        <f t="shared" si="464"/>
        <v>0.73667291722475226</v>
      </c>
      <c r="O2948" s="2">
        <f t="shared" si="465"/>
        <v>69.528529332976163</v>
      </c>
      <c r="P2948" s="2">
        <f t="shared" si="460"/>
        <v>2.4175824175824179</v>
      </c>
    </row>
    <row r="2949" spans="1:16">
      <c r="A2949" t="s">
        <v>8</v>
      </c>
      <c r="B2949" t="s">
        <v>77</v>
      </c>
      <c r="C2949" t="s">
        <v>237</v>
      </c>
      <c r="D2949" t="s">
        <v>229</v>
      </c>
      <c r="E2949" s="3">
        <v>6168</v>
      </c>
      <c r="F2949" s="3">
        <v>1112</v>
      </c>
      <c r="G2949" s="3">
        <v>1092</v>
      </c>
      <c r="H2949" s="3">
        <v>20</v>
      </c>
      <c r="I2949" s="3">
        <v>4961</v>
      </c>
      <c r="J2949" s="3">
        <v>95</v>
      </c>
      <c r="K2949" s="3">
        <f t="shared" si="461"/>
        <v>6073</v>
      </c>
      <c r="L2949" s="2">
        <f t="shared" si="462"/>
        <v>18.310554915198416</v>
      </c>
      <c r="M2949" s="2">
        <f t="shared" si="463"/>
        <v>17.981228387946651</v>
      </c>
      <c r="N2949" s="2">
        <f t="shared" si="464"/>
        <v>0.32932652725177014</v>
      </c>
      <c r="O2949" s="2">
        <f t="shared" si="465"/>
        <v>81.689445084801577</v>
      </c>
      <c r="P2949" s="2">
        <f t="shared" si="460"/>
        <v>1.7985611510791366</v>
      </c>
    </row>
    <row r="2950" spans="1:16">
      <c r="A2950" t="s">
        <v>8</v>
      </c>
      <c r="B2950" t="s">
        <v>77</v>
      </c>
      <c r="C2950" t="s">
        <v>237</v>
      </c>
      <c r="D2950" t="s">
        <v>230</v>
      </c>
      <c r="E2950" s="3">
        <v>4362</v>
      </c>
      <c r="F2950" s="3">
        <v>511</v>
      </c>
      <c r="G2950" s="3">
        <v>503</v>
      </c>
      <c r="H2950" s="3">
        <v>8</v>
      </c>
      <c r="I2950" s="3">
        <v>3784</v>
      </c>
      <c r="J2950" s="3">
        <v>67</v>
      </c>
      <c r="K2950" s="3">
        <f t="shared" si="461"/>
        <v>4295</v>
      </c>
      <c r="L2950" s="2">
        <f t="shared" si="462"/>
        <v>11.89755529685681</v>
      </c>
      <c r="M2950" s="2">
        <f t="shared" si="463"/>
        <v>11.711292200232828</v>
      </c>
      <c r="N2950" s="2">
        <f t="shared" si="464"/>
        <v>0.18626309662398138</v>
      </c>
      <c r="O2950" s="2">
        <f t="shared" si="465"/>
        <v>88.102444703143192</v>
      </c>
      <c r="P2950" s="2">
        <f t="shared" si="460"/>
        <v>1.5655577299412915</v>
      </c>
    </row>
    <row r="2951" spans="1:16">
      <c r="A2951" t="s">
        <v>8</v>
      </c>
      <c r="B2951" t="s">
        <v>77</v>
      </c>
      <c r="C2951" t="s">
        <v>237</v>
      </c>
      <c r="D2951" t="s">
        <v>231</v>
      </c>
      <c r="E2951" s="3">
        <v>3543</v>
      </c>
      <c r="F2951" s="3">
        <v>304</v>
      </c>
      <c r="G2951" s="3">
        <v>303</v>
      </c>
      <c r="H2951" s="3">
        <v>1</v>
      </c>
      <c r="I2951" s="3">
        <v>3177</v>
      </c>
      <c r="J2951" s="3">
        <v>62</v>
      </c>
      <c r="K2951" s="3">
        <f t="shared" si="461"/>
        <v>3481</v>
      </c>
      <c r="L2951" s="2">
        <f t="shared" si="462"/>
        <v>8.733122665900602</v>
      </c>
      <c r="M2951" s="2">
        <f t="shared" si="463"/>
        <v>8.7043952887101419</v>
      </c>
      <c r="N2951" s="2">
        <f t="shared" si="464"/>
        <v>2.8727377190462512E-2</v>
      </c>
      <c r="O2951" s="2">
        <f t="shared" si="465"/>
        <v>91.266877334099391</v>
      </c>
      <c r="P2951" s="2">
        <f t="shared" si="460"/>
        <v>0.3289473684210526</v>
      </c>
    </row>
    <row r="2952" spans="1:16">
      <c r="A2952" t="s">
        <v>8</v>
      </c>
      <c r="B2952" t="s">
        <v>77</v>
      </c>
      <c r="C2952" t="s">
        <v>237</v>
      </c>
      <c r="D2952" t="s">
        <v>232</v>
      </c>
      <c r="E2952" s="3">
        <v>2208</v>
      </c>
      <c r="F2952" s="3">
        <v>112</v>
      </c>
      <c r="G2952" s="3">
        <v>112</v>
      </c>
      <c r="H2952" s="3">
        <v>0</v>
      </c>
      <c r="I2952" s="3">
        <v>2055</v>
      </c>
      <c r="J2952" s="3">
        <v>41</v>
      </c>
      <c r="K2952" s="3">
        <f t="shared" si="461"/>
        <v>2167</v>
      </c>
      <c r="L2952" s="2">
        <f t="shared" si="462"/>
        <v>5.1684356252884172</v>
      </c>
      <c r="M2952" s="2">
        <f t="shared" si="463"/>
        <v>5.1684356252884172</v>
      </c>
      <c r="N2952" s="2">
        <f t="shared" si="464"/>
        <v>0</v>
      </c>
      <c r="O2952" s="2">
        <f t="shared" si="465"/>
        <v>94.83156437471159</v>
      </c>
      <c r="P2952" s="2">
        <f t="shared" si="460"/>
        <v>0</v>
      </c>
    </row>
    <row r="2953" spans="1:16">
      <c r="A2953" t="s">
        <v>8</v>
      </c>
      <c r="B2953" t="s">
        <v>77</v>
      </c>
      <c r="C2953" t="s">
        <v>237</v>
      </c>
      <c r="D2953" t="s">
        <v>233</v>
      </c>
      <c r="E2953" s="3">
        <v>1455</v>
      </c>
      <c r="F2953" s="3">
        <v>48</v>
      </c>
      <c r="G2953" s="3">
        <v>47</v>
      </c>
      <c r="H2953" s="3">
        <v>1</v>
      </c>
      <c r="I2953" s="3">
        <v>1372</v>
      </c>
      <c r="J2953" s="3">
        <v>35</v>
      </c>
      <c r="K2953" s="3">
        <f t="shared" si="461"/>
        <v>1420</v>
      </c>
      <c r="L2953" s="2">
        <f t="shared" si="462"/>
        <v>3.3802816901408446</v>
      </c>
      <c r="M2953" s="2">
        <f t="shared" si="463"/>
        <v>3.3098591549295771</v>
      </c>
      <c r="N2953" s="2">
        <f t="shared" si="464"/>
        <v>7.0422535211267609E-2</v>
      </c>
      <c r="O2953" s="2">
        <f t="shared" si="465"/>
        <v>96.619718309859167</v>
      </c>
      <c r="P2953" s="2">
        <f t="shared" si="460"/>
        <v>2.083333333333333</v>
      </c>
    </row>
    <row r="2954" spans="1:16">
      <c r="A2954" t="s">
        <v>8</v>
      </c>
      <c r="B2954" t="s">
        <v>77</v>
      </c>
      <c r="C2954" t="s">
        <v>237</v>
      </c>
      <c r="D2954" t="s">
        <v>235</v>
      </c>
      <c r="E2954" s="3">
        <v>1215</v>
      </c>
      <c r="F2954" s="3">
        <v>30</v>
      </c>
      <c r="G2954" s="3">
        <v>29</v>
      </c>
      <c r="H2954" s="3">
        <v>1</v>
      </c>
      <c r="I2954" s="3">
        <v>1150</v>
      </c>
      <c r="J2954" s="3">
        <v>35</v>
      </c>
      <c r="K2954" s="3">
        <f t="shared" si="461"/>
        <v>1180</v>
      </c>
      <c r="L2954" s="2">
        <f t="shared" si="462"/>
        <v>2.5423728813559325</v>
      </c>
      <c r="M2954" s="2">
        <f t="shared" si="463"/>
        <v>2.4576271186440679</v>
      </c>
      <c r="N2954" s="2">
        <f t="shared" si="464"/>
        <v>8.4745762711864403E-2</v>
      </c>
      <c r="O2954" s="2">
        <f t="shared" si="465"/>
        <v>97.457627118644069</v>
      </c>
      <c r="P2954" s="2">
        <f t="shared" si="460"/>
        <v>3.3333333333333335</v>
      </c>
    </row>
    <row r="2955" spans="1:16">
      <c r="A2955" t="s">
        <v>8</v>
      </c>
      <c r="B2955" t="s">
        <v>77</v>
      </c>
      <c r="C2955" t="s">
        <v>237</v>
      </c>
      <c r="D2955" t="s">
        <v>234</v>
      </c>
      <c r="E2955" s="3">
        <f t="shared" ref="E2955:J2955" si="467">SUM(E2941:E2949)</f>
        <v>136175</v>
      </c>
      <c r="F2955" s="3">
        <f t="shared" si="467"/>
        <v>64071</v>
      </c>
      <c r="G2955" s="3">
        <f t="shared" si="467"/>
        <v>61340</v>
      </c>
      <c r="H2955" s="3">
        <f t="shared" si="467"/>
        <v>2731</v>
      </c>
      <c r="I2955" s="3">
        <f t="shared" si="467"/>
        <v>70251</v>
      </c>
      <c r="J2955" s="3">
        <f t="shared" si="467"/>
        <v>1853</v>
      </c>
      <c r="K2955" s="3">
        <f t="shared" si="461"/>
        <v>134322</v>
      </c>
      <c r="L2955" s="2">
        <f t="shared" si="462"/>
        <v>47.699557779068208</v>
      </c>
      <c r="M2955" s="2">
        <f t="shared" si="463"/>
        <v>45.666383764387071</v>
      </c>
      <c r="N2955" s="2">
        <f t="shared" si="464"/>
        <v>2.0331740146811392</v>
      </c>
      <c r="O2955" s="2">
        <f t="shared" si="465"/>
        <v>52.300442220931785</v>
      </c>
      <c r="P2955" s="2">
        <f t="shared" si="460"/>
        <v>4.2624588347302215</v>
      </c>
    </row>
    <row r="2956" spans="1:16">
      <c r="A2956" t="s">
        <v>8</v>
      </c>
      <c r="B2956" t="s">
        <v>82</v>
      </c>
      <c r="C2956" t="s">
        <v>236</v>
      </c>
      <c r="D2956" t="s">
        <v>1</v>
      </c>
      <c r="E2956" s="3">
        <v>1875</v>
      </c>
      <c r="F2956" s="3">
        <v>1502</v>
      </c>
      <c r="G2956" s="3">
        <v>1480</v>
      </c>
      <c r="H2956" s="3">
        <v>22</v>
      </c>
      <c r="I2956" s="3">
        <v>362</v>
      </c>
      <c r="J2956" s="3">
        <v>11</v>
      </c>
      <c r="K2956" s="3">
        <f t="shared" si="461"/>
        <v>1864</v>
      </c>
      <c r="L2956" s="2">
        <f t="shared" si="462"/>
        <v>80.579399141630901</v>
      </c>
      <c r="M2956" s="2">
        <f t="shared" si="463"/>
        <v>79.399141630901283</v>
      </c>
      <c r="N2956" s="2">
        <f t="shared" si="464"/>
        <v>1.1802575107296138</v>
      </c>
      <c r="O2956" s="2">
        <f t="shared" si="465"/>
        <v>19.420600858369099</v>
      </c>
      <c r="P2956" s="2">
        <f t="shared" si="460"/>
        <v>1.4647137150466045</v>
      </c>
    </row>
    <row r="2957" spans="1:16">
      <c r="A2957" t="s">
        <v>8</v>
      </c>
      <c r="B2957" t="s">
        <v>82</v>
      </c>
      <c r="C2957" t="s">
        <v>236</v>
      </c>
      <c r="D2957" t="s">
        <v>219</v>
      </c>
      <c r="E2957" s="3">
        <v>119</v>
      </c>
      <c r="F2957" s="3">
        <v>10</v>
      </c>
      <c r="G2957" s="3">
        <v>10</v>
      </c>
      <c r="H2957" s="3">
        <v>0</v>
      </c>
      <c r="I2957" s="3">
        <v>108</v>
      </c>
      <c r="J2957" s="3">
        <v>1</v>
      </c>
      <c r="K2957" s="3">
        <f t="shared" si="461"/>
        <v>118</v>
      </c>
      <c r="L2957" s="2">
        <f t="shared" si="462"/>
        <v>8.4745762711864394</v>
      </c>
      <c r="M2957" s="2">
        <f t="shared" si="463"/>
        <v>8.4745762711864394</v>
      </c>
      <c r="N2957" s="2">
        <f t="shared" si="464"/>
        <v>0</v>
      </c>
      <c r="O2957" s="2">
        <f t="shared" si="465"/>
        <v>91.525423728813564</v>
      </c>
      <c r="P2957" s="2">
        <f t="shared" si="460"/>
        <v>0</v>
      </c>
    </row>
    <row r="2958" spans="1:16">
      <c r="A2958" t="s">
        <v>8</v>
      </c>
      <c r="B2958" t="s">
        <v>82</v>
      </c>
      <c r="C2958" t="s">
        <v>236</v>
      </c>
      <c r="D2958" t="s">
        <v>220</v>
      </c>
      <c r="E2958" s="3">
        <v>239</v>
      </c>
      <c r="F2958" s="3">
        <v>125</v>
      </c>
      <c r="G2958" s="3">
        <v>121</v>
      </c>
      <c r="H2958" s="3">
        <v>4</v>
      </c>
      <c r="I2958" s="3">
        <v>114</v>
      </c>
      <c r="J2958" s="3">
        <v>0</v>
      </c>
      <c r="K2958" s="3">
        <f t="shared" si="461"/>
        <v>239</v>
      </c>
      <c r="L2958" s="2">
        <f t="shared" si="462"/>
        <v>52.30125523012552</v>
      </c>
      <c r="M2958" s="2">
        <f t="shared" si="463"/>
        <v>50.627615062761514</v>
      </c>
      <c r="N2958" s="2">
        <f t="shared" si="464"/>
        <v>1.6736401673640167</v>
      </c>
      <c r="O2958" s="2">
        <f t="shared" si="465"/>
        <v>47.69874476987448</v>
      </c>
      <c r="P2958" s="2">
        <f t="shared" si="460"/>
        <v>3.2</v>
      </c>
    </row>
    <row r="2959" spans="1:16">
      <c r="A2959" t="s">
        <v>8</v>
      </c>
      <c r="B2959" t="s">
        <v>82</v>
      </c>
      <c r="C2959" t="s">
        <v>236</v>
      </c>
      <c r="D2959" t="s">
        <v>221</v>
      </c>
      <c r="E2959" s="3">
        <v>195</v>
      </c>
      <c r="F2959" s="3">
        <v>174</v>
      </c>
      <c r="G2959" s="3">
        <v>173</v>
      </c>
      <c r="H2959" s="3">
        <v>1</v>
      </c>
      <c r="I2959" s="3">
        <v>21</v>
      </c>
      <c r="J2959" s="3">
        <v>0</v>
      </c>
      <c r="K2959" s="3">
        <f t="shared" si="461"/>
        <v>195</v>
      </c>
      <c r="L2959" s="2">
        <f t="shared" si="462"/>
        <v>89.230769230769241</v>
      </c>
      <c r="M2959" s="2">
        <f t="shared" si="463"/>
        <v>88.717948717948715</v>
      </c>
      <c r="N2959" s="2">
        <f t="shared" si="464"/>
        <v>0.51282051282051277</v>
      </c>
      <c r="O2959" s="2">
        <f t="shared" si="465"/>
        <v>10.76923076923077</v>
      </c>
      <c r="P2959" s="2">
        <f t="shared" si="460"/>
        <v>0.57471264367816088</v>
      </c>
    </row>
    <row r="2960" spans="1:16">
      <c r="A2960" t="s">
        <v>8</v>
      </c>
      <c r="B2960" t="s">
        <v>82</v>
      </c>
      <c r="C2960" t="s">
        <v>236</v>
      </c>
      <c r="D2960" t="s">
        <v>222</v>
      </c>
      <c r="E2960" s="3">
        <v>155</v>
      </c>
      <c r="F2960" s="3">
        <v>147</v>
      </c>
      <c r="G2960" s="3">
        <v>144</v>
      </c>
      <c r="H2960" s="3">
        <v>3</v>
      </c>
      <c r="I2960" s="3">
        <v>8</v>
      </c>
      <c r="J2960" s="3">
        <v>0</v>
      </c>
      <c r="K2960" s="3">
        <f t="shared" si="461"/>
        <v>155</v>
      </c>
      <c r="L2960" s="2">
        <f t="shared" si="462"/>
        <v>94.838709677419359</v>
      </c>
      <c r="M2960" s="2">
        <f t="shared" si="463"/>
        <v>92.903225806451616</v>
      </c>
      <c r="N2960" s="2">
        <f t="shared" si="464"/>
        <v>1.935483870967742</v>
      </c>
      <c r="O2960" s="2">
        <f t="shared" si="465"/>
        <v>5.161290322580645</v>
      </c>
      <c r="P2960" s="2">
        <f t="shared" si="460"/>
        <v>2.0408163265306123</v>
      </c>
    </row>
    <row r="2961" spans="1:16">
      <c r="A2961" t="s">
        <v>8</v>
      </c>
      <c r="B2961" t="s">
        <v>82</v>
      </c>
      <c r="C2961" t="s">
        <v>236</v>
      </c>
      <c r="D2961" t="s">
        <v>223</v>
      </c>
      <c r="E2961" s="3">
        <v>144</v>
      </c>
      <c r="F2961" s="3">
        <v>136</v>
      </c>
      <c r="G2961" s="3">
        <v>132</v>
      </c>
      <c r="H2961" s="3">
        <v>4</v>
      </c>
      <c r="I2961" s="3">
        <v>5</v>
      </c>
      <c r="J2961" s="3">
        <v>3</v>
      </c>
      <c r="K2961" s="3">
        <f t="shared" si="461"/>
        <v>141</v>
      </c>
      <c r="L2961" s="2">
        <f t="shared" si="462"/>
        <v>96.453900709219852</v>
      </c>
      <c r="M2961" s="2">
        <f t="shared" si="463"/>
        <v>93.61702127659575</v>
      </c>
      <c r="N2961" s="2">
        <f t="shared" si="464"/>
        <v>2.8368794326241136</v>
      </c>
      <c r="O2961" s="2">
        <f t="shared" si="465"/>
        <v>3.5460992907801421</v>
      </c>
      <c r="P2961" s="2">
        <f t="shared" si="460"/>
        <v>2.9411764705882351</v>
      </c>
    </row>
    <row r="2962" spans="1:16">
      <c r="A2962" t="s">
        <v>8</v>
      </c>
      <c r="B2962" t="s">
        <v>82</v>
      </c>
      <c r="C2962" t="s">
        <v>236</v>
      </c>
      <c r="D2962" t="s">
        <v>224</v>
      </c>
      <c r="E2962" s="3">
        <v>141</v>
      </c>
      <c r="F2962" s="3">
        <v>135</v>
      </c>
      <c r="G2962" s="3">
        <v>131</v>
      </c>
      <c r="H2962" s="3">
        <v>4</v>
      </c>
      <c r="I2962" s="3">
        <v>6</v>
      </c>
      <c r="J2962" s="3">
        <v>0</v>
      </c>
      <c r="K2962" s="3">
        <f t="shared" si="461"/>
        <v>141</v>
      </c>
      <c r="L2962" s="2">
        <f t="shared" si="462"/>
        <v>95.744680851063833</v>
      </c>
      <c r="M2962" s="2">
        <f t="shared" si="463"/>
        <v>92.907801418439718</v>
      </c>
      <c r="N2962" s="2">
        <f t="shared" si="464"/>
        <v>2.8368794326241136</v>
      </c>
      <c r="O2962" s="2">
        <f t="shared" si="465"/>
        <v>4.2553191489361701</v>
      </c>
      <c r="P2962" s="2">
        <f t="shared" si="460"/>
        <v>2.9629629629629632</v>
      </c>
    </row>
    <row r="2963" spans="1:16">
      <c r="A2963" t="s">
        <v>8</v>
      </c>
      <c r="B2963" t="s">
        <v>82</v>
      </c>
      <c r="C2963" t="s">
        <v>236</v>
      </c>
      <c r="D2963" t="s">
        <v>225</v>
      </c>
      <c r="E2963" s="3">
        <v>142</v>
      </c>
      <c r="F2963" s="3">
        <v>133</v>
      </c>
      <c r="G2963" s="3">
        <v>131</v>
      </c>
      <c r="H2963" s="3">
        <v>2</v>
      </c>
      <c r="I2963" s="3">
        <v>8</v>
      </c>
      <c r="J2963" s="3">
        <v>1</v>
      </c>
      <c r="K2963" s="3">
        <f t="shared" si="461"/>
        <v>141</v>
      </c>
      <c r="L2963" s="2">
        <f t="shared" si="462"/>
        <v>94.326241134751783</v>
      </c>
      <c r="M2963" s="2">
        <f t="shared" si="463"/>
        <v>92.907801418439718</v>
      </c>
      <c r="N2963" s="2">
        <f t="shared" si="464"/>
        <v>1.4184397163120568</v>
      </c>
      <c r="O2963" s="2">
        <f t="shared" si="465"/>
        <v>5.6737588652482271</v>
      </c>
      <c r="P2963" s="2">
        <f t="shared" si="460"/>
        <v>1.5037593984962405</v>
      </c>
    </row>
    <row r="2964" spans="1:16">
      <c r="A2964" t="s">
        <v>8</v>
      </c>
      <c r="B2964" t="s">
        <v>82</v>
      </c>
      <c r="C2964" t="s">
        <v>236</v>
      </c>
      <c r="D2964" t="s">
        <v>226</v>
      </c>
      <c r="E2964" s="3">
        <v>135</v>
      </c>
      <c r="F2964" s="3">
        <v>129</v>
      </c>
      <c r="G2964" s="3">
        <v>129</v>
      </c>
      <c r="H2964" s="3">
        <v>0</v>
      </c>
      <c r="I2964" s="3">
        <v>6</v>
      </c>
      <c r="J2964" s="3">
        <v>0</v>
      </c>
      <c r="K2964" s="3">
        <f t="shared" si="461"/>
        <v>135</v>
      </c>
      <c r="L2964" s="2">
        <f t="shared" si="462"/>
        <v>95.555555555555557</v>
      </c>
      <c r="M2964" s="2">
        <f t="shared" si="463"/>
        <v>95.555555555555557</v>
      </c>
      <c r="N2964" s="2">
        <f t="shared" si="464"/>
        <v>0</v>
      </c>
      <c r="O2964" s="2">
        <f t="shared" si="465"/>
        <v>4.4444444444444446</v>
      </c>
      <c r="P2964" s="2">
        <f t="shared" si="460"/>
        <v>0</v>
      </c>
    </row>
    <row r="2965" spans="1:16">
      <c r="A2965" t="s">
        <v>8</v>
      </c>
      <c r="B2965" t="s">
        <v>82</v>
      </c>
      <c r="C2965" t="s">
        <v>236</v>
      </c>
      <c r="D2965" t="s">
        <v>227</v>
      </c>
      <c r="E2965" s="3">
        <v>131</v>
      </c>
      <c r="F2965" s="3">
        <v>125</v>
      </c>
      <c r="G2965" s="3">
        <v>125</v>
      </c>
      <c r="H2965" s="3">
        <v>0</v>
      </c>
      <c r="I2965" s="3">
        <v>6</v>
      </c>
      <c r="J2965" s="3">
        <v>0</v>
      </c>
      <c r="K2965" s="3">
        <f t="shared" si="461"/>
        <v>131</v>
      </c>
      <c r="L2965" s="2">
        <f t="shared" si="462"/>
        <v>95.419847328244273</v>
      </c>
      <c r="M2965" s="2">
        <f t="shared" si="463"/>
        <v>95.419847328244273</v>
      </c>
      <c r="N2965" s="2">
        <f t="shared" si="464"/>
        <v>0</v>
      </c>
      <c r="O2965" s="2">
        <f t="shared" si="465"/>
        <v>4.5801526717557248</v>
      </c>
      <c r="P2965" s="2">
        <f t="shared" si="460"/>
        <v>0</v>
      </c>
    </row>
    <row r="2966" spans="1:16">
      <c r="A2966" t="s">
        <v>8</v>
      </c>
      <c r="B2966" t="s">
        <v>82</v>
      </c>
      <c r="C2966" t="s">
        <v>236</v>
      </c>
      <c r="D2966" t="s">
        <v>228</v>
      </c>
      <c r="E2966" s="3">
        <v>134</v>
      </c>
      <c r="F2966" s="3">
        <v>126</v>
      </c>
      <c r="G2966" s="3">
        <v>124</v>
      </c>
      <c r="H2966" s="3">
        <v>2</v>
      </c>
      <c r="I2966" s="3">
        <v>7</v>
      </c>
      <c r="J2966" s="3">
        <v>1</v>
      </c>
      <c r="K2966" s="3">
        <f t="shared" si="461"/>
        <v>133</v>
      </c>
      <c r="L2966" s="2">
        <f t="shared" si="462"/>
        <v>94.73684210526315</v>
      </c>
      <c r="M2966" s="2">
        <f t="shared" si="463"/>
        <v>93.233082706766908</v>
      </c>
      <c r="N2966" s="2">
        <f t="shared" si="464"/>
        <v>1.5037593984962405</v>
      </c>
      <c r="O2966" s="2">
        <f t="shared" si="465"/>
        <v>5.2631578947368416</v>
      </c>
      <c r="P2966" s="2">
        <f t="shared" si="460"/>
        <v>1.5873015873015872</v>
      </c>
    </row>
    <row r="2967" spans="1:16">
      <c r="A2967" t="s">
        <v>8</v>
      </c>
      <c r="B2967" t="s">
        <v>82</v>
      </c>
      <c r="C2967" t="s">
        <v>236</v>
      </c>
      <c r="D2967" t="s">
        <v>229</v>
      </c>
      <c r="E2967" s="3">
        <v>105</v>
      </c>
      <c r="F2967" s="3">
        <v>96</v>
      </c>
      <c r="G2967" s="3">
        <v>95</v>
      </c>
      <c r="H2967" s="3">
        <v>1</v>
      </c>
      <c r="I2967" s="3">
        <v>9</v>
      </c>
      <c r="J2967" s="3">
        <v>0</v>
      </c>
      <c r="K2967" s="3">
        <f t="shared" si="461"/>
        <v>105</v>
      </c>
      <c r="L2967" s="2">
        <f t="shared" si="462"/>
        <v>91.428571428571431</v>
      </c>
      <c r="M2967" s="2">
        <f t="shared" si="463"/>
        <v>90.476190476190482</v>
      </c>
      <c r="N2967" s="2">
        <f t="shared" si="464"/>
        <v>0.95238095238095244</v>
      </c>
      <c r="O2967" s="2">
        <f t="shared" si="465"/>
        <v>8.5714285714285712</v>
      </c>
      <c r="P2967" s="2">
        <f t="shared" si="460"/>
        <v>1.0416666666666665</v>
      </c>
    </row>
    <row r="2968" spans="1:16">
      <c r="A2968" t="s">
        <v>8</v>
      </c>
      <c r="B2968" t="s">
        <v>82</v>
      </c>
      <c r="C2968" t="s">
        <v>236</v>
      </c>
      <c r="D2968" t="s">
        <v>230</v>
      </c>
      <c r="E2968" s="3">
        <v>85</v>
      </c>
      <c r="F2968" s="3">
        <v>68</v>
      </c>
      <c r="G2968" s="3">
        <v>67</v>
      </c>
      <c r="H2968" s="3">
        <v>1</v>
      </c>
      <c r="I2968" s="3">
        <v>17</v>
      </c>
      <c r="J2968" s="3">
        <v>0</v>
      </c>
      <c r="K2968" s="3">
        <f t="shared" si="461"/>
        <v>85</v>
      </c>
      <c r="L2968" s="2">
        <f t="shared" si="462"/>
        <v>80</v>
      </c>
      <c r="M2968" s="2">
        <f t="shared" si="463"/>
        <v>78.82352941176471</v>
      </c>
      <c r="N2968" s="2">
        <f t="shared" si="464"/>
        <v>1.1764705882352942</v>
      </c>
      <c r="O2968" s="2">
        <f t="shared" si="465"/>
        <v>20</v>
      </c>
      <c r="P2968" s="2">
        <f t="shared" si="460"/>
        <v>1.4705882352941175</v>
      </c>
    </row>
    <row r="2969" spans="1:16">
      <c r="A2969" t="s">
        <v>8</v>
      </c>
      <c r="B2969" t="s">
        <v>82</v>
      </c>
      <c r="C2969" t="s">
        <v>236</v>
      </c>
      <c r="D2969" t="s">
        <v>231</v>
      </c>
      <c r="E2969" s="3">
        <v>66</v>
      </c>
      <c r="F2969" s="3">
        <v>54</v>
      </c>
      <c r="G2969" s="3">
        <v>54</v>
      </c>
      <c r="H2969" s="3">
        <v>0</v>
      </c>
      <c r="I2969" s="3">
        <v>10</v>
      </c>
      <c r="J2969" s="3">
        <v>2</v>
      </c>
      <c r="K2969" s="3">
        <f t="shared" si="461"/>
        <v>64</v>
      </c>
      <c r="L2969" s="2">
        <f t="shared" si="462"/>
        <v>84.375</v>
      </c>
      <c r="M2969" s="2">
        <f t="shared" si="463"/>
        <v>84.375</v>
      </c>
      <c r="N2969" s="2">
        <f t="shared" si="464"/>
        <v>0</v>
      </c>
      <c r="O2969" s="2">
        <f t="shared" si="465"/>
        <v>15.625</v>
      </c>
      <c r="P2969" s="2">
        <f t="shared" si="460"/>
        <v>0</v>
      </c>
    </row>
    <row r="2970" spans="1:16">
      <c r="A2970" t="s">
        <v>8</v>
      </c>
      <c r="B2970" t="s">
        <v>82</v>
      </c>
      <c r="C2970" t="s">
        <v>236</v>
      </c>
      <c r="D2970" t="s">
        <v>232</v>
      </c>
      <c r="E2970" s="3">
        <v>45</v>
      </c>
      <c r="F2970" s="3">
        <v>27</v>
      </c>
      <c r="G2970" s="3">
        <v>27</v>
      </c>
      <c r="H2970" s="3">
        <v>0</v>
      </c>
      <c r="I2970" s="3">
        <v>17</v>
      </c>
      <c r="J2970" s="3">
        <v>1</v>
      </c>
      <c r="K2970" s="3">
        <f t="shared" si="461"/>
        <v>44</v>
      </c>
      <c r="L2970" s="2">
        <f t="shared" si="462"/>
        <v>61.363636363636367</v>
      </c>
      <c r="M2970" s="2">
        <f t="shared" si="463"/>
        <v>61.363636363636367</v>
      </c>
      <c r="N2970" s="2">
        <f t="shared" si="464"/>
        <v>0</v>
      </c>
      <c r="O2970" s="2">
        <f t="shared" si="465"/>
        <v>38.636363636363633</v>
      </c>
      <c r="P2970" s="2">
        <f t="shared" si="460"/>
        <v>0</v>
      </c>
    </row>
    <row r="2971" spans="1:16">
      <c r="A2971" t="s">
        <v>8</v>
      </c>
      <c r="B2971" t="s">
        <v>82</v>
      </c>
      <c r="C2971" t="s">
        <v>236</v>
      </c>
      <c r="D2971" t="s">
        <v>233</v>
      </c>
      <c r="E2971" s="3">
        <v>25</v>
      </c>
      <c r="F2971" s="3">
        <v>11</v>
      </c>
      <c r="G2971" s="3">
        <v>11</v>
      </c>
      <c r="H2971" s="3">
        <v>0</v>
      </c>
      <c r="I2971" s="3">
        <v>13</v>
      </c>
      <c r="J2971" s="3">
        <v>1</v>
      </c>
      <c r="K2971" s="3">
        <f t="shared" si="461"/>
        <v>24</v>
      </c>
      <c r="L2971" s="2">
        <f t="shared" si="462"/>
        <v>45.833333333333329</v>
      </c>
      <c r="M2971" s="2">
        <f t="shared" si="463"/>
        <v>45.833333333333329</v>
      </c>
      <c r="N2971" s="2">
        <f t="shared" si="464"/>
        <v>0</v>
      </c>
      <c r="O2971" s="2">
        <f t="shared" si="465"/>
        <v>54.166666666666664</v>
      </c>
      <c r="P2971" s="2">
        <f t="shared" si="460"/>
        <v>0</v>
      </c>
    </row>
    <row r="2972" spans="1:16">
      <c r="A2972" t="s">
        <v>8</v>
      </c>
      <c r="B2972" t="s">
        <v>82</v>
      </c>
      <c r="C2972" t="s">
        <v>236</v>
      </c>
      <c r="D2972" t="s">
        <v>235</v>
      </c>
      <c r="E2972" s="3">
        <v>14</v>
      </c>
      <c r="F2972" s="3">
        <v>6</v>
      </c>
      <c r="G2972" s="3">
        <v>6</v>
      </c>
      <c r="H2972" s="3">
        <v>0</v>
      </c>
      <c r="I2972" s="3">
        <v>7</v>
      </c>
      <c r="J2972" s="3">
        <v>1</v>
      </c>
      <c r="K2972" s="3">
        <f t="shared" si="461"/>
        <v>13</v>
      </c>
      <c r="L2972" s="2">
        <f t="shared" si="462"/>
        <v>46.153846153846153</v>
      </c>
      <c r="M2972" s="2">
        <f t="shared" si="463"/>
        <v>46.153846153846153</v>
      </c>
      <c r="N2972" s="2">
        <f t="shared" si="464"/>
        <v>0</v>
      </c>
      <c r="O2972" s="2">
        <f t="shared" si="465"/>
        <v>53.846153846153847</v>
      </c>
      <c r="P2972" s="2">
        <f t="shared" si="460"/>
        <v>0</v>
      </c>
    </row>
    <row r="2973" spans="1:16">
      <c r="A2973" t="s">
        <v>8</v>
      </c>
      <c r="B2973" t="s">
        <v>82</v>
      </c>
      <c r="C2973" t="s">
        <v>236</v>
      </c>
      <c r="D2973" t="s">
        <v>234</v>
      </c>
      <c r="E2973" s="3">
        <f t="shared" ref="E2973:J2973" si="468">SUM(E2959:E2967)</f>
        <v>1282</v>
      </c>
      <c r="F2973" s="3">
        <f t="shared" si="468"/>
        <v>1201</v>
      </c>
      <c r="G2973" s="3">
        <f t="shared" si="468"/>
        <v>1184</v>
      </c>
      <c r="H2973" s="3">
        <f t="shared" si="468"/>
        <v>17</v>
      </c>
      <c r="I2973" s="3">
        <f t="shared" si="468"/>
        <v>76</v>
      </c>
      <c r="J2973" s="3">
        <f t="shared" si="468"/>
        <v>5</v>
      </c>
      <c r="K2973" s="3">
        <f t="shared" si="461"/>
        <v>1277</v>
      </c>
      <c r="L2973" s="2">
        <f t="shared" si="462"/>
        <v>94.048551292090849</v>
      </c>
      <c r="M2973" s="2">
        <f t="shared" si="463"/>
        <v>92.717306186374316</v>
      </c>
      <c r="N2973" s="2">
        <f t="shared" si="464"/>
        <v>1.3312451057165231</v>
      </c>
      <c r="O2973" s="2">
        <f t="shared" si="465"/>
        <v>5.9514487079091616</v>
      </c>
      <c r="P2973" s="2">
        <f t="shared" si="460"/>
        <v>1.4154870940882598</v>
      </c>
    </row>
    <row r="2974" spans="1:16">
      <c r="A2974" t="s">
        <v>8</v>
      </c>
      <c r="B2974" t="s">
        <v>82</v>
      </c>
      <c r="C2974" t="s">
        <v>237</v>
      </c>
      <c r="D2974" t="s">
        <v>1</v>
      </c>
      <c r="E2974" s="3">
        <v>1715</v>
      </c>
      <c r="F2974" s="3">
        <v>221</v>
      </c>
      <c r="G2974" s="3">
        <v>217</v>
      </c>
      <c r="H2974" s="3">
        <v>4</v>
      </c>
      <c r="I2974" s="3">
        <v>1484</v>
      </c>
      <c r="J2974" s="3">
        <v>10</v>
      </c>
      <c r="K2974" s="3">
        <f t="shared" si="461"/>
        <v>1705</v>
      </c>
      <c r="L2974" s="2">
        <f t="shared" si="462"/>
        <v>12.961876832844574</v>
      </c>
      <c r="M2974" s="2">
        <f t="shared" si="463"/>
        <v>12.727272727272727</v>
      </c>
      <c r="N2974" s="2">
        <f t="shared" si="464"/>
        <v>0.23460410557184752</v>
      </c>
      <c r="O2974" s="2">
        <f t="shared" si="465"/>
        <v>87.038123167155419</v>
      </c>
      <c r="P2974" s="2">
        <f t="shared" si="460"/>
        <v>1.809954751131222</v>
      </c>
    </row>
    <row r="2975" spans="1:16">
      <c r="A2975" t="s">
        <v>8</v>
      </c>
      <c r="B2975" t="s">
        <v>82</v>
      </c>
      <c r="C2975" t="s">
        <v>237</v>
      </c>
      <c r="D2975" t="s">
        <v>219</v>
      </c>
      <c r="E2975" s="3">
        <v>110</v>
      </c>
      <c r="F2975" s="3">
        <v>0</v>
      </c>
      <c r="G2975" s="3">
        <v>0</v>
      </c>
      <c r="H2975" s="3">
        <v>0</v>
      </c>
      <c r="I2975" s="3">
        <v>110</v>
      </c>
      <c r="J2975" s="3">
        <v>0</v>
      </c>
      <c r="K2975" s="3">
        <f t="shared" si="461"/>
        <v>110</v>
      </c>
      <c r="L2975" s="2">
        <f t="shared" si="462"/>
        <v>0</v>
      </c>
      <c r="M2975" s="2">
        <f t="shared" si="463"/>
        <v>0</v>
      </c>
      <c r="N2975" s="2">
        <f t="shared" si="464"/>
        <v>0</v>
      </c>
      <c r="O2975" s="2">
        <f t="shared" si="465"/>
        <v>100</v>
      </c>
      <c r="P2975" s="2" t="str">
        <f t="shared" si="460"/>
        <v xml:space="preserve"> </v>
      </c>
    </row>
    <row r="2976" spans="1:16">
      <c r="A2976" t="s">
        <v>8</v>
      </c>
      <c r="B2976" t="s">
        <v>82</v>
      </c>
      <c r="C2976" t="s">
        <v>237</v>
      </c>
      <c r="D2976" t="s">
        <v>220</v>
      </c>
      <c r="E2976" s="3">
        <v>212</v>
      </c>
      <c r="F2976" s="3">
        <v>20</v>
      </c>
      <c r="G2976" s="3">
        <v>20</v>
      </c>
      <c r="H2976" s="3">
        <v>0</v>
      </c>
      <c r="I2976" s="3">
        <v>191</v>
      </c>
      <c r="J2976" s="3">
        <v>1</v>
      </c>
      <c r="K2976" s="3">
        <f t="shared" si="461"/>
        <v>211</v>
      </c>
      <c r="L2976" s="2">
        <f t="shared" si="462"/>
        <v>9.4786729857819907</v>
      </c>
      <c r="M2976" s="2">
        <f t="shared" si="463"/>
        <v>9.4786729857819907</v>
      </c>
      <c r="N2976" s="2">
        <f t="shared" si="464"/>
        <v>0</v>
      </c>
      <c r="O2976" s="2">
        <f t="shared" si="465"/>
        <v>90.521327014218016</v>
      </c>
      <c r="P2976" s="2">
        <f t="shared" si="460"/>
        <v>0</v>
      </c>
    </row>
    <row r="2977" spans="1:16">
      <c r="A2977" t="s">
        <v>8</v>
      </c>
      <c r="B2977" t="s">
        <v>82</v>
      </c>
      <c r="C2977" t="s">
        <v>237</v>
      </c>
      <c r="D2977" t="s">
        <v>221</v>
      </c>
      <c r="E2977" s="3">
        <v>169</v>
      </c>
      <c r="F2977" s="3">
        <v>47</v>
      </c>
      <c r="G2977" s="3">
        <v>46</v>
      </c>
      <c r="H2977" s="3">
        <v>1</v>
      </c>
      <c r="I2977" s="3">
        <v>121</v>
      </c>
      <c r="J2977" s="3">
        <v>1</v>
      </c>
      <c r="K2977" s="3">
        <f t="shared" si="461"/>
        <v>168</v>
      </c>
      <c r="L2977" s="2">
        <f t="shared" si="462"/>
        <v>27.976190476190478</v>
      </c>
      <c r="M2977" s="2">
        <f t="shared" si="463"/>
        <v>27.380952380952383</v>
      </c>
      <c r="N2977" s="2">
        <f t="shared" si="464"/>
        <v>0.59523809523809523</v>
      </c>
      <c r="O2977" s="2">
        <f t="shared" si="465"/>
        <v>72.023809523809518</v>
      </c>
      <c r="P2977" s="2">
        <f t="shared" si="460"/>
        <v>2.1276595744680851</v>
      </c>
    </row>
    <row r="2978" spans="1:16">
      <c r="A2978" t="s">
        <v>8</v>
      </c>
      <c r="B2978" t="s">
        <v>82</v>
      </c>
      <c r="C2978" t="s">
        <v>237</v>
      </c>
      <c r="D2978" t="s">
        <v>222</v>
      </c>
      <c r="E2978" s="3">
        <v>142</v>
      </c>
      <c r="F2978" s="3">
        <v>24</v>
      </c>
      <c r="G2978" s="3">
        <v>24</v>
      </c>
      <c r="H2978" s="3">
        <v>0</v>
      </c>
      <c r="I2978" s="3">
        <v>117</v>
      </c>
      <c r="J2978" s="3">
        <v>1</v>
      </c>
      <c r="K2978" s="3">
        <f t="shared" si="461"/>
        <v>141</v>
      </c>
      <c r="L2978" s="2">
        <f t="shared" si="462"/>
        <v>17.021276595744681</v>
      </c>
      <c r="M2978" s="2">
        <f t="shared" si="463"/>
        <v>17.021276595744681</v>
      </c>
      <c r="N2978" s="2">
        <f t="shared" si="464"/>
        <v>0</v>
      </c>
      <c r="O2978" s="2">
        <f t="shared" si="465"/>
        <v>82.978723404255319</v>
      </c>
      <c r="P2978" s="2">
        <f t="shared" si="460"/>
        <v>0</v>
      </c>
    </row>
    <row r="2979" spans="1:16">
      <c r="A2979" t="s">
        <v>8</v>
      </c>
      <c r="B2979" t="s">
        <v>82</v>
      </c>
      <c r="C2979" t="s">
        <v>237</v>
      </c>
      <c r="D2979" t="s">
        <v>223</v>
      </c>
      <c r="E2979" s="3">
        <v>138</v>
      </c>
      <c r="F2979" s="3">
        <v>33</v>
      </c>
      <c r="G2979" s="3">
        <v>31</v>
      </c>
      <c r="H2979" s="3">
        <v>2</v>
      </c>
      <c r="I2979" s="3">
        <v>105</v>
      </c>
      <c r="J2979" s="3">
        <v>0</v>
      </c>
      <c r="K2979" s="3">
        <f t="shared" si="461"/>
        <v>138</v>
      </c>
      <c r="L2979" s="2">
        <f t="shared" si="462"/>
        <v>23.913043478260871</v>
      </c>
      <c r="M2979" s="2">
        <f t="shared" si="463"/>
        <v>22.463768115942027</v>
      </c>
      <c r="N2979" s="2">
        <f t="shared" si="464"/>
        <v>1.4492753623188406</v>
      </c>
      <c r="O2979" s="2">
        <f t="shared" si="465"/>
        <v>76.08695652173914</v>
      </c>
      <c r="P2979" s="2">
        <f t="shared" si="460"/>
        <v>6.0606060606060606</v>
      </c>
    </row>
    <row r="2980" spans="1:16">
      <c r="A2980" t="s">
        <v>8</v>
      </c>
      <c r="B2980" t="s">
        <v>82</v>
      </c>
      <c r="C2980" t="s">
        <v>237</v>
      </c>
      <c r="D2980" t="s">
        <v>224</v>
      </c>
      <c r="E2980" s="3">
        <v>130</v>
      </c>
      <c r="F2980" s="3">
        <v>16</v>
      </c>
      <c r="G2980" s="3">
        <v>15</v>
      </c>
      <c r="H2980" s="3">
        <v>1</v>
      </c>
      <c r="I2980" s="3">
        <v>113</v>
      </c>
      <c r="J2980" s="3">
        <v>1</v>
      </c>
      <c r="K2980" s="3">
        <f t="shared" si="461"/>
        <v>129</v>
      </c>
      <c r="L2980" s="2">
        <f t="shared" si="462"/>
        <v>12.403100775193799</v>
      </c>
      <c r="M2980" s="2">
        <f t="shared" si="463"/>
        <v>11.627906976744185</v>
      </c>
      <c r="N2980" s="2">
        <f t="shared" si="464"/>
        <v>0.77519379844961245</v>
      </c>
      <c r="O2980" s="2">
        <f t="shared" si="465"/>
        <v>87.596899224806208</v>
      </c>
      <c r="P2980" s="2">
        <f t="shared" si="460"/>
        <v>6.25</v>
      </c>
    </row>
    <row r="2981" spans="1:16">
      <c r="A2981" t="s">
        <v>8</v>
      </c>
      <c r="B2981" t="s">
        <v>82</v>
      </c>
      <c r="C2981" t="s">
        <v>237</v>
      </c>
      <c r="D2981" t="s">
        <v>225</v>
      </c>
      <c r="E2981" s="3">
        <v>131</v>
      </c>
      <c r="F2981" s="3">
        <v>18</v>
      </c>
      <c r="G2981" s="3">
        <v>18</v>
      </c>
      <c r="H2981" s="3">
        <v>0</v>
      </c>
      <c r="I2981" s="3">
        <v>112</v>
      </c>
      <c r="J2981" s="3">
        <v>1</v>
      </c>
      <c r="K2981" s="3">
        <f t="shared" si="461"/>
        <v>130</v>
      </c>
      <c r="L2981" s="2">
        <f t="shared" si="462"/>
        <v>13.846153846153847</v>
      </c>
      <c r="M2981" s="2">
        <f t="shared" si="463"/>
        <v>13.846153846153847</v>
      </c>
      <c r="N2981" s="2">
        <f t="shared" si="464"/>
        <v>0</v>
      </c>
      <c r="O2981" s="2">
        <f t="shared" si="465"/>
        <v>86.15384615384616</v>
      </c>
      <c r="P2981" s="2">
        <f t="shared" si="460"/>
        <v>0</v>
      </c>
    </row>
    <row r="2982" spans="1:16">
      <c r="A2982" t="s">
        <v>8</v>
      </c>
      <c r="B2982" t="s">
        <v>82</v>
      </c>
      <c r="C2982" t="s">
        <v>237</v>
      </c>
      <c r="D2982" t="s">
        <v>226</v>
      </c>
      <c r="E2982" s="3">
        <v>153</v>
      </c>
      <c r="F2982" s="3">
        <v>21</v>
      </c>
      <c r="G2982" s="3">
        <v>21</v>
      </c>
      <c r="H2982" s="3">
        <v>0</v>
      </c>
      <c r="I2982" s="3">
        <v>131</v>
      </c>
      <c r="J2982" s="3">
        <v>1</v>
      </c>
      <c r="K2982" s="3">
        <f t="shared" si="461"/>
        <v>152</v>
      </c>
      <c r="L2982" s="2">
        <f t="shared" si="462"/>
        <v>13.815789473684212</v>
      </c>
      <c r="M2982" s="2">
        <f t="shared" si="463"/>
        <v>13.815789473684212</v>
      </c>
      <c r="N2982" s="2">
        <f t="shared" si="464"/>
        <v>0</v>
      </c>
      <c r="O2982" s="2">
        <f t="shared" si="465"/>
        <v>86.18421052631578</v>
      </c>
      <c r="P2982" s="2">
        <f t="shared" si="460"/>
        <v>0</v>
      </c>
    </row>
    <row r="2983" spans="1:16">
      <c r="A2983" t="s">
        <v>8</v>
      </c>
      <c r="B2983" t="s">
        <v>82</v>
      </c>
      <c r="C2983" t="s">
        <v>237</v>
      </c>
      <c r="D2983" t="s">
        <v>227</v>
      </c>
      <c r="E2983" s="3">
        <v>122</v>
      </c>
      <c r="F2983" s="3">
        <v>13</v>
      </c>
      <c r="G2983" s="3">
        <v>13</v>
      </c>
      <c r="H2983" s="3">
        <v>0</v>
      </c>
      <c r="I2983" s="3">
        <v>109</v>
      </c>
      <c r="J2983" s="3">
        <v>0</v>
      </c>
      <c r="K2983" s="3">
        <f t="shared" si="461"/>
        <v>122</v>
      </c>
      <c r="L2983" s="2">
        <f t="shared" si="462"/>
        <v>10.655737704918032</v>
      </c>
      <c r="M2983" s="2">
        <f t="shared" si="463"/>
        <v>10.655737704918032</v>
      </c>
      <c r="N2983" s="2">
        <f t="shared" si="464"/>
        <v>0</v>
      </c>
      <c r="O2983" s="2">
        <f t="shared" si="465"/>
        <v>89.344262295081961</v>
      </c>
      <c r="P2983" s="2">
        <f t="shared" si="460"/>
        <v>0</v>
      </c>
    </row>
    <row r="2984" spans="1:16">
      <c r="A2984" t="s">
        <v>8</v>
      </c>
      <c r="B2984" t="s">
        <v>82</v>
      </c>
      <c r="C2984" t="s">
        <v>237</v>
      </c>
      <c r="D2984" t="s">
        <v>228</v>
      </c>
      <c r="E2984" s="3">
        <v>118</v>
      </c>
      <c r="F2984" s="3">
        <v>14</v>
      </c>
      <c r="G2984" s="3">
        <v>14</v>
      </c>
      <c r="H2984" s="3">
        <v>0</v>
      </c>
      <c r="I2984" s="3">
        <v>103</v>
      </c>
      <c r="J2984" s="3">
        <v>1</v>
      </c>
      <c r="K2984" s="3">
        <f t="shared" si="461"/>
        <v>117</v>
      </c>
      <c r="L2984" s="2">
        <f t="shared" si="462"/>
        <v>11.965811965811966</v>
      </c>
      <c r="M2984" s="2">
        <f t="shared" si="463"/>
        <v>11.965811965811966</v>
      </c>
      <c r="N2984" s="2">
        <f t="shared" si="464"/>
        <v>0</v>
      </c>
      <c r="O2984" s="2">
        <f t="shared" si="465"/>
        <v>88.034188034188034</v>
      </c>
      <c r="P2984" s="2">
        <f t="shared" si="460"/>
        <v>0</v>
      </c>
    </row>
    <row r="2985" spans="1:16">
      <c r="A2985" t="s">
        <v>8</v>
      </c>
      <c r="B2985" t="s">
        <v>82</v>
      </c>
      <c r="C2985" t="s">
        <v>237</v>
      </c>
      <c r="D2985" t="s">
        <v>229</v>
      </c>
      <c r="E2985" s="3">
        <v>87</v>
      </c>
      <c r="F2985" s="3">
        <v>8</v>
      </c>
      <c r="G2985" s="3">
        <v>8</v>
      </c>
      <c r="H2985" s="3">
        <v>0</v>
      </c>
      <c r="I2985" s="3">
        <v>79</v>
      </c>
      <c r="J2985" s="3">
        <v>0</v>
      </c>
      <c r="K2985" s="3">
        <f t="shared" si="461"/>
        <v>87</v>
      </c>
      <c r="L2985" s="2">
        <f t="shared" si="462"/>
        <v>9.1954022988505741</v>
      </c>
      <c r="M2985" s="2">
        <f t="shared" si="463"/>
        <v>9.1954022988505741</v>
      </c>
      <c r="N2985" s="2">
        <f t="shared" si="464"/>
        <v>0</v>
      </c>
      <c r="O2985" s="2">
        <f t="shared" si="465"/>
        <v>90.804597701149419</v>
      </c>
      <c r="P2985" s="2">
        <f t="shared" ref="P2985:P3048" si="469">IF(F2985&gt;0,H2985/F2985*100," ")</f>
        <v>0</v>
      </c>
    </row>
    <row r="2986" spans="1:16">
      <c r="A2986" t="s">
        <v>8</v>
      </c>
      <c r="B2986" t="s">
        <v>82</v>
      </c>
      <c r="C2986" t="s">
        <v>237</v>
      </c>
      <c r="D2986" t="s">
        <v>230</v>
      </c>
      <c r="E2986" s="3">
        <v>80</v>
      </c>
      <c r="F2986" s="3">
        <v>5</v>
      </c>
      <c r="G2986" s="3">
        <v>5</v>
      </c>
      <c r="H2986" s="3">
        <v>0</v>
      </c>
      <c r="I2986" s="3">
        <v>75</v>
      </c>
      <c r="J2986" s="3">
        <v>0</v>
      </c>
      <c r="K2986" s="3">
        <f t="shared" si="461"/>
        <v>80</v>
      </c>
      <c r="L2986" s="2">
        <f t="shared" si="462"/>
        <v>6.25</v>
      </c>
      <c r="M2986" s="2">
        <f t="shared" si="463"/>
        <v>6.25</v>
      </c>
      <c r="N2986" s="2">
        <f t="shared" si="464"/>
        <v>0</v>
      </c>
      <c r="O2986" s="2">
        <f t="shared" si="465"/>
        <v>93.75</v>
      </c>
      <c r="P2986" s="2">
        <f t="shared" si="469"/>
        <v>0</v>
      </c>
    </row>
    <row r="2987" spans="1:16">
      <c r="A2987" t="s">
        <v>8</v>
      </c>
      <c r="B2987" t="s">
        <v>82</v>
      </c>
      <c r="C2987" t="s">
        <v>237</v>
      </c>
      <c r="D2987" t="s">
        <v>231</v>
      </c>
      <c r="E2987" s="3">
        <v>48</v>
      </c>
      <c r="F2987" s="3">
        <v>1</v>
      </c>
      <c r="G2987" s="3">
        <v>1</v>
      </c>
      <c r="H2987" s="3">
        <v>0</v>
      </c>
      <c r="I2987" s="3">
        <v>47</v>
      </c>
      <c r="J2987" s="3">
        <v>0</v>
      </c>
      <c r="K2987" s="3">
        <f t="shared" si="461"/>
        <v>48</v>
      </c>
      <c r="L2987" s="2">
        <f t="shared" si="462"/>
        <v>2.083333333333333</v>
      </c>
      <c r="M2987" s="2">
        <f t="shared" si="463"/>
        <v>2.083333333333333</v>
      </c>
      <c r="N2987" s="2">
        <f t="shared" si="464"/>
        <v>0</v>
      </c>
      <c r="O2987" s="2">
        <f t="shared" si="465"/>
        <v>97.916666666666657</v>
      </c>
      <c r="P2987" s="2">
        <f t="shared" si="469"/>
        <v>0</v>
      </c>
    </row>
    <row r="2988" spans="1:16">
      <c r="A2988" t="s">
        <v>8</v>
      </c>
      <c r="B2988" t="s">
        <v>82</v>
      </c>
      <c r="C2988" t="s">
        <v>237</v>
      </c>
      <c r="D2988" t="s">
        <v>232</v>
      </c>
      <c r="E2988" s="3">
        <v>32</v>
      </c>
      <c r="F2988" s="3">
        <v>1</v>
      </c>
      <c r="G2988" s="3">
        <v>1</v>
      </c>
      <c r="H2988" s="3">
        <v>0</v>
      </c>
      <c r="I2988" s="3">
        <v>30</v>
      </c>
      <c r="J2988" s="3">
        <v>1</v>
      </c>
      <c r="K2988" s="3">
        <f t="shared" ref="K2988:K3051" si="470">E2988-J2988</f>
        <v>31</v>
      </c>
      <c r="L2988" s="2">
        <f t="shared" ref="L2988:L3051" si="471">F2988/$K2988*100</f>
        <v>3.225806451612903</v>
      </c>
      <c r="M2988" s="2">
        <f t="shared" ref="M2988:M3051" si="472">G2988/$K2988*100</f>
        <v>3.225806451612903</v>
      </c>
      <c r="N2988" s="2">
        <f t="shared" ref="N2988:N3051" si="473">H2988/$K2988*100</f>
        <v>0</v>
      </c>
      <c r="O2988" s="2">
        <f t="shared" ref="O2988:O3051" si="474">I2988/$K2988*100</f>
        <v>96.774193548387103</v>
      </c>
      <c r="P2988" s="2">
        <f t="shared" si="469"/>
        <v>0</v>
      </c>
    </row>
    <row r="2989" spans="1:16">
      <c r="A2989" t="s">
        <v>8</v>
      </c>
      <c r="B2989" t="s">
        <v>82</v>
      </c>
      <c r="C2989" t="s">
        <v>237</v>
      </c>
      <c r="D2989" t="s">
        <v>233</v>
      </c>
      <c r="E2989" s="3">
        <v>20</v>
      </c>
      <c r="F2989" s="3">
        <v>0</v>
      </c>
      <c r="G2989" s="3">
        <v>0</v>
      </c>
      <c r="H2989" s="3">
        <v>0</v>
      </c>
      <c r="I2989" s="3">
        <v>19</v>
      </c>
      <c r="J2989" s="3">
        <v>1</v>
      </c>
      <c r="K2989" s="3">
        <f t="shared" si="470"/>
        <v>19</v>
      </c>
      <c r="L2989" s="2">
        <f t="shared" si="471"/>
        <v>0</v>
      </c>
      <c r="M2989" s="2">
        <f t="shared" si="472"/>
        <v>0</v>
      </c>
      <c r="N2989" s="2">
        <f t="shared" si="473"/>
        <v>0</v>
      </c>
      <c r="O2989" s="2">
        <f t="shared" si="474"/>
        <v>100</v>
      </c>
      <c r="P2989" s="2" t="str">
        <f t="shared" si="469"/>
        <v xml:space="preserve"> </v>
      </c>
    </row>
    <row r="2990" spans="1:16">
      <c r="A2990" t="s">
        <v>8</v>
      </c>
      <c r="B2990" t="s">
        <v>82</v>
      </c>
      <c r="C2990" t="s">
        <v>237</v>
      </c>
      <c r="D2990" t="s">
        <v>235</v>
      </c>
      <c r="E2990" s="3">
        <v>23</v>
      </c>
      <c r="F2990" s="3">
        <v>0</v>
      </c>
      <c r="G2990" s="3">
        <v>0</v>
      </c>
      <c r="H2990" s="3">
        <v>0</v>
      </c>
      <c r="I2990" s="3">
        <v>22</v>
      </c>
      <c r="J2990" s="3">
        <v>1</v>
      </c>
      <c r="K2990" s="3">
        <f t="shared" si="470"/>
        <v>22</v>
      </c>
      <c r="L2990" s="2">
        <f t="shared" si="471"/>
        <v>0</v>
      </c>
      <c r="M2990" s="2">
        <f t="shared" si="472"/>
        <v>0</v>
      </c>
      <c r="N2990" s="2">
        <f t="shared" si="473"/>
        <v>0</v>
      </c>
      <c r="O2990" s="2">
        <f t="shared" si="474"/>
        <v>100</v>
      </c>
      <c r="P2990" s="2" t="str">
        <f t="shared" si="469"/>
        <v xml:space="preserve"> </v>
      </c>
    </row>
    <row r="2991" spans="1:16">
      <c r="A2991" t="s">
        <v>8</v>
      </c>
      <c r="B2991" t="s">
        <v>82</v>
      </c>
      <c r="C2991" t="s">
        <v>237</v>
      </c>
      <c r="D2991" t="s">
        <v>234</v>
      </c>
      <c r="E2991" s="3">
        <f t="shared" ref="E2991:J2991" si="475">SUM(E2977:E2985)</f>
        <v>1190</v>
      </c>
      <c r="F2991" s="3">
        <f t="shared" si="475"/>
        <v>194</v>
      </c>
      <c r="G2991" s="3">
        <f t="shared" si="475"/>
        <v>190</v>
      </c>
      <c r="H2991" s="3">
        <f t="shared" si="475"/>
        <v>4</v>
      </c>
      <c r="I2991" s="3">
        <f t="shared" si="475"/>
        <v>990</v>
      </c>
      <c r="J2991" s="3">
        <f t="shared" si="475"/>
        <v>6</v>
      </c>
      <c r="K2991" s="3">
        <f t="shared" si="470"/>
        <v>1184</v>
      </c>
      <c r="L2991" s="2">
        <f t="shared" si="471"/>
        <v>16.385135135135133</v>
      </c>
      <c r="M2991" s="2">
        <f t="shared" si="472"/>
        <v>16.047297297297298</v>
      </c>
      <c r="N2991" s="2">
        <f t="shared" si="473"/>
        <v>0.33783783783783783</v>
      </c>
      <c r="O2991" s="2">
        <f t="shared" si="474"/>
        <v>83.61486486486487</v>
      </c>
      <c r="P2991" s="2">
        <f t="shared" si="469"/>
        <v>2.0618556701030926</v>
      </c>
    </row>
    <row r="2992" spans="1:16">
      <c r="A2992" t="s">
        <v>8</v>
      </c>
      <c r="B2992" t="s">
        <v>78</v>
      </c>
      <c r="C2992" t="s">
        <v>236</v>
      </c>
      <c r="D2992" t="s">
        <v>1</v>
      </c>
      <c r="E2992" s="3">
        <v>1857</v>
      </c>
      <c r="F2992" s="3">
        <v>1369</v>
      </c>
      <c r="G2992" s="3">
        <v>1254</v>
      </c>
      <c r="H2992" s="3">
        <v>115</v>
      </c>
      <c r="I2992" s="3">
        <v>480</v>
      </c>
      <c r="J2992" s="3">
        <v>8</v>
      </c>
      <c r="K2992" s="3">
        <f t="shared" si="470"/>
        <v>1849</v>
      </c>
      <c r="L2992" s="2">
        <f t="shared" si="471"/>
        <v>74.040021633315305</v>
      </c>
      <c r="M2992" s="2">
        <f t="shared" si="472"/>
        <v>67.820443482963768</v>
      </c>
      <c r="N2992" s="2">
        <f t="shared" si="473"/>
        <v>6.2195781503515413</v>
      </c>
      <c r="O2992" s="2">
        <f t="shared" si="474"/>
        <v>25.959978366684695</v>
      </c>
      <c r="P2992" s="2">
        <f t="shared" si="469"/>
        <v>8.4002921840759672</v>
      </c>
    </row>
    <row r="2993" spans="1:16">
      <c r="A2993" t="s">
        <v>8</v>
      </c>
      <c r="B2993" t="s">
        <v>78</v>
      </c>
      <c r="C2993" t="s">
        <v>236</v>
      </c>
      <c r="D2993" t="s">
        <v>219</v>
      </c>
      <c r="E2993" s="3">
        <v>124</v>
      </c>
      <c r="F2993" s="3">
        <v>5</v>
      </c>
      <c r="G2993" s="3">
        <v>5</v>
      </c>
      <c r="H2993" s="3">
        <v>0</v>
      </c>
      <c r="I2993" s="3">
        <v>118</v>
      </c>
      <c r="J2993" s="3">
        <v>1</v>
      </c>
      <c r="K2993" s="3">
        <f t="shared" si="470"/>
        <v>123</v>
      </c>
      <c r="L2993" s="2">
        <f t="shared" si="471"/>
        <v>4.0650406504065035</v>
      </c>
      <c r="M2993" s="2">
        <f t="shared" si="472"/>
        <v>4.0650406504065035</v>
      </c>
      <c r="N2993" s="2">
        <f t="shared" si="473"/>
        <v>0</v>
      </c>
      <c r="O2993" s="2">
        <f t="shared" si="474"/>
        <v>95.934959349593498</v>
      </c>
      <c r="P2993" s="2">
        <f t="shared" si="469"/>
        <v>0</v>
      </c>
    </row>
    <row r="2994" spans="1:16">
      <c r="A2994" t="s">
        <v>8</v>
      </c>
      <c r="B2994" t="s">
        <v>78</v>
      </c>
      <c r="C2994" t="s">
        <v>236</v>
      </c>
      <c r="D2994" t="s">
        <v>220</v>
      </c>
      <c r="E2994" s="3">
        <v>207</v>
      </c>
      <c r="F2994" s="3">
        <v>68</v>
      </c>
      <c r="G2994" s="3">
        <v>50</v>
      </c>
      <c r="H2994" s="3">
        <v>18</v>
      </c>
      <c r="I2994" s="3">
        <v>139</v>
      </c>
      <c r="J2994" s="3">
        <v>0</v>
      </c>
      <c r="K2994" s="3">
        <f t="shared" si="470"/>
        <v>207</v>
      </c>
      <c r="L2994" s="2">
        <f t="shared" si="471"/>
        <v>32.850241545893724</v>
      </c>
      <c r="M2994" s="2">
        <f t="shared" si="472"/>
        <v>24.154589371980677</v>
      </c>
      <c r="N2994" s="2">
        <f t="shared" si="473"/>
        <v>8.695652173913043</v>
      </c>
      <c r="O2994" s="2">
        <f t="shared" si="474"/>
        <v>67.149758454106276</v>
      </c>
      <c r="P2994" s="2">
        <f t="shared" si="469"/>
        <v>26.47058823529412</v>
      </c>
    </row>
    <row r="2995" spans="1:16">
      <c r="A2995" t="s">
        <v>8</v>
      </c>
      <c r="B2995" t="s">
        <v>78</v>
      </c>
      <c r="C2995" t="s">
        <v>236</v>
      </c>
      <c r="D2995" t="s">
        <v>221</v>
      </c>
      <c r="E2995" s="3">
        <v>167</v>
      </c>
      <c r="F2995" s="3">
        <v>135</v>
      </c>
      <c r="G2995" s="3">
        <v>118</v>
      </c>
      <c r="H2995" s="3">
        <v>17</v>
      </c>
      <c r="I2995" s="3">
        <v>32</v>
      </c>
      <c r="J2995" s="3">
        <v>0</v>
      </c>
      <c r="K2995" s="3">
        <f t="shared" si="470"/>
        <v>167</v>
      </c>
      <c r="L2995" s="2">
        <f t="shared" si="471"/>
        <v>80.838323353293418</v>
      </c>
      <c r="M2995" s="2">
        <f t="shared" si="472"/>
        <v>70.658682634730539</v>
      </c>
      <c r="N2995" s="2">
        <f t="shared" si="473"/>
        <v>10.179640718562874</v>
      </c>
      <c r="O2995" s="2">
        <f t="shared" si="474"/>
        <v>19.161676646706589</v>
      </c>
      <c r="P2995" s="2">
        <f t="shared" si="469"/>
        <v>12.592592592592592</v>
      </c>
    </row>
    <row r="2996" spans="1:16">
      <c r="A2996" t="s">
        <v>8</v>
      </c>
      <c r="B2996" t="s">
        <v>78</v>
      </c>
      <c r="C2996" t="s">
        <v>236</v>
      </c>
      <c r="D2996" t="s">
        <v>222</v>
      </c>
      <c r="E2996" s="3">
        <v>149</v>
      </c>
      <c r="F2996" s="3">
        <v>143</v>
      </c>
      <c r="G2996" s="3">
        <v>134</v>
      </c>
      <c r="H2996" s="3">
        <v>9</v>
      </c>
      <c r="I2996" s="3">
        <v>4</v>
      </c>
      <c r="J2996" s="3">
        <v>2</v>
      </c>
      <c r="K2996" s="3">
        <f t="shared" si="470"/>
        <v>147</v>
      </c>
      <c r="L2996" s="2">
        <f t="shared" si="471"/>
        <v>97.278911564625844</v>
      </c>
      <c r="M2996" s="2">
        <f t="shared" si="472"/>
        <v>91.156462585034021</v>
      </c>
      <c r="N2996" s="2">
        <f t="shared" si="473"/>
        <v>6.1224489795918364</v>
      </c>
      <c r="O2996" s="2">
        <f t="shared" si="474"/>
        <v>2.7210884353741496</v>
      </c>
      <c r="P2996" s="2">
        <f t="shared" si="469"/>
        <v>6.2937062937062942</v>
      </c>
    </row>
    <row r="2997" spans="1:16">
      <c r="A2997" t="s">
        <v>8</v>
      </c>
      <c r="B2997" t="s">
        <v>78</v>
      </c>
      <c r="C2997" t="s">
        <v>236</v>
      </c>
      <c r="D2997" t="s">
        <v>223</v>
      </c>
      <c r="E2997" s="3">
        <v>171</v>
      </c>
      <c r="F2997" s="3">
        <v>166</v>
      </c>
      <c r="G2997" s="3">
        <v>158</v>
      </c>
      <c r="H2997" s="3">
        <v>8</v>
      </c>
      <c r="I2997" s="3">
        <v>5</v>
      </c>
      <c r="J2997" s="3">
        <v>0</v>
      </c>
      <c r="K2997" s="3">
        <f t="shared" si="470"/>
        <v>171</v>
      </c>
      <c r="L2997" s="2">
        <f t="shared" si="471"/>
        <v>97.076023391812853</v>
      </c>
      <c r="M2997" s="2">
        <f t="shared" si="472"/>
        <v>92.397660818713447</v>
      </c>
      <c r="N2997" s="2">
        <f t="shared" si="473"/>
        <v>4.6783625730994149</v>
      </c>
      <c r="O2997" s="2">
        <f t="shared" si="474"/>
        <v>2.9239766081871341</v>
      </c>
      <c r="P2997" s="2">
        <f t="shared" si="469"/>
        <v>4.8192771084337354</v>
      </c>
    </row>
    <row r="2998" spans="1:16">
      <c r="A2998" t="s">
        <v>8</v>
      </c>
      <c r="B2998" t="s">
        <v>78</v>
      </c>
      <c r="C2998" t="s">
        <v>236</v>
      </c>
      <c r="D2998" t="s">
        <v>224</v>
      </c>
      <c r="E2998" s="3">
        <v>183</v>
      </c>
      <c r="F2998" s="3">
        <v>179</v>
      </c>
      <c r="G2998" s="3">
        <v>166</v>
      </c>
      <c r="H2998" s="3">
        <v>13</v>
      </c>
      <c r="I2998" s="3">
        <v>4</v>
      </c>
      <c r="J2998" s="3">
        <v>0</v>
      </c>
      <c r="K2998" s="3">
        <f t="shared" si="470"/>
        <v>183</v>
      </c>
      <c r="L2998" s="2">
        <f t="shared" si="471"/>
        <v>97.814207650273218</v>
      </c>
      <c r="M2998" s="2">
        <f t="shared" si="472"/>
        <v>90.710382513661202</v>
      </c>
      <c r="N2998" s="2">
        <f t="shared" si="473"/>
        <v>7.1038251366120218</v>
      </c>
      <c r="O2998" s="2">
        <f t="shared" si="474"/>
        <v>2.1857923497267762</v>
      </c>
      <c r="P2998" s="2">
        <f t="shared" si="469"/>
        <v>7.2625698324022352</v>
      </c>
    </row>
    <row r="2999" spans="1:16">
      <c r="A2999" t="s">
        <v>8</v>
      </c>
      <c r="B2999" t="s">
        <v>78</v>
      </c>
      <c r="C2999" t="s">
        <v>236</v>
      </c>
      <c r="D2999" t="s">
        <v>225</v>
      </c>
      <c r="E2999" s="3">
        <v>177</v>
      </c>
      <c r="F2999" s="3">
        <v>173</v>
      </c>
      <c r="G2999" s="3">
        <v>164</v>
      </c>
      <c r="H2999" s="3">
        <v>9</v>
      </c>
      <c r="I2999" s="3">
        <v>4</v>
      </c>
      <c r="J2999" s="3">
        <v>0</v>
      </c>
      <c r="K2999" s="3">
        <f t="shared" si="470"/>
        <v>177</v>
      </c>
      <c r="L2999" s="2">
        <f t="shared" si="471"/>
        <v>97.740112994350284</v>
      </c>
      <c r="M2999" s="2">
        <f t="shared" si="472"/>
        <v>92.655367231638422</v>
      </c>
      <c r="N2999" s="2">
        <f t="shared" si="473"/>
        <v>5.0847457627118651</v>
      </c>
      <c r="O2999" s="2">
        <f t="shared" si="474"/>
        <v>2.2598870056497176</v>
      </c>
      <c r="P2999" s="2">
        <f t="shared" si="469"/>
        <v>5.202312138728324</v>
      </c>
    </row>
    <row r="3000" spans="1:16">
      <c r="A3000" t="s">
        <v>8</v>
      </c>
      <c r="B3000" t="s">
        <v>78</v>
      </c>
      <c r="C3000" t="s">
        <v>236</v>
      </c>
      <c r="D3000" t="s">
        <v>226</v>
      </c>
      <c r="E3000" s="3">
        <v>139</v>
      </c>
      <c r="F3000" s="3">
        <v>133</v>
      </c>
      <c r="G3000" s="3">
        <v>125</v>
      </c>
      <c r="H3000" s="3">
        <v>8</v>
      </c>
      <c r="I3000" s="3">
        <v>6</v>
      </c>
      <c r="J3000" s="3">
        <v>0</v>
      </c>
      <c r="K3000" s="3">
        <f t="shared" si="470"/>
        <v>139</v>
      </c>
      <c r="L3000" s="2">
        <f t="shared" si="471"/>
        <v>95.683453237410077</v>
      </c>
      <c r="M3000" s="2">
        <f t="shared" si="472"/>
        <v>89.928057553956833</v>
      </c>
      <c r="N3000" s="2">
        <f t="shared" si="473"/>
        <v>5.755395683453238</v>
      </c>
      <c r="O3000" s="2">
        <f t="shared" si="474"/>
        <v>4.3165467625899279</v>
      </c>
      <c r="P3000" s="2">
        <f t="shared" si="469"/>
        <v>6.0150375939849621</v>
      </c>
    </row>
    <row r="3001" spans="1:16">
      <c r="A3001" t="s">
        <v>8</v>
      </c>
      <c r="B3001" t="s">
        <v>78</v>
      </c>
      <c r="C3001" t="s">
        <v>236</v>
      </c>
      <c r="D3001" t="s">
        <v>227</v>
      </c>
      <c r="E3001" s="3">
        <v>117</v>
      </c>
      <c r="F3001" s="3">
        <v>111</v>
      </c>
      <c r="G3001" s="3">
        <v>103</v>
      </c>
      <c r="H3001" s="3">
        <v>8</v>
      </c>
      <c r="I3001" s="3">
        <v>6</v>
      </c>
      <c r="J3001" s="3">
        <v>0</v>
      </c>
      <c r="K3001" s="3">
        <f t="shared" si="470"/>
        <v>117</v>
      </c>
      <c r="L3001" s="2">
        <f t="shared" si="471"/>
        <v>94.871794871794862</v>
      </c>
      <c r="M3001" s="2">
        <f t="shared" si="472"/>
        <v>88.034188034188034</v>
      </c>
      <c r="N3001" s="2">
        <f t="shared" si="473"/>
        <v>6.8376068376068382</v>
      </c>
      <c r="O3001" s="2">
        <f t="shared" si="474"/>
        <v>5.1282051282051277</v>
      </c>
      <c r="P3001" s="2">
        <f t="shared" si="469"/>
        <v>7.2072072072072073</v>
      </c>
    </row>
    <row r="3002" spans="1:16">
      <c r="A3002" t="s">
        <v>8</v>
      </c>
      <c r="B3002" t="s">
        <v>78</v>
      </c>
      <c r="C3002" t="s">
        <v>236</v>
      </c>
      <c r="D3002" t="s">
        <v>228</v>
      </c>
      <c r="E3002" s="3">
        <v>90</v>
      </c>
      <c r="F3002" s="3">
        <v>82</v>
      </c>
      <c r="G3002" s="3">
        <v>78</v>
      </c>
      <c r="H3002" s="3">
        <v>4</v>
      </c>
      <c r="I3002" s="3">
        <v>8</v>
      </c>
      <c r="J3002" s="3">
        <v>0</v>
      </c>
      <c r="K3002" s="3">
        <f t="shared" si="470"/>
        <v>90</v>
      </c>
      <c r="L3002" s="2">
        <f t="shared" si="471"/>
        <v>91.111111111111114</v>
      </c>
      <c r="M3002" s="2">
        <f t="shared" si="472"/>
        <v>86.666666666666671</v>
      </c>
      <c r="N3002" s="2">
        <f t="shared" si="473"/>
        <v>4.4444444444444446</v>
      </c>
      <c r="O3002" s="2">
        <f t="shared" si="474"/>
        <v>8.8888888888888893</v>
      </c>
      <c r="P3002" s="2">
        <f t="shared" si="469"/>
        <v>4.8780487804878048</v>
      </c>
    </row>
    <row r="3003" spans="1:16">
      <c r="A3003" t="s">
        <v>8</v>
      </c>
      <c r="B3003" t="s">
        <v>78</v>
      </c>
      <c r="C3003" t="s">
        <v>236</v>
      </c>
      <c r="D3003" t="s">
        <v>229</v>
      </c>
      <c r="E3003" s="3">
        <v>87</v>
      </c>
      <c r="F3003" s="3">
        <v>62</v>
      </c>
      <c r="G3003" s="3">
        <v>56</v>
      </c>
      <c r="H3003" s="3">
        <v>6</v>
      </c>
      <c r="I3003" s="3">
        <v>25</v>
      </c>
      <c r="J3003" s="3">
        <v>0</v>
      </c>
      <c r="K3003" s="3">
        <f t="shared" si="470"/>
        <v>87</v>
      </c>
      <c r="L3003" s="2">
        <f t="shared" si="471"/>
        <v>71.264367816091962</v>
      </c>
      <c r="M3003" s="2">
        <f t="shared" si="472"/>
        <v>64.367816091954026</v>
      </c>
      <c r="N3003" s="2">
        <f t="shared" si="473"/>
        <v>6.8965517241379306</v>
      </c>
      <c r="O3003" s="2">
        <f t="shared" si="474"/>
        <v>28.735632183908045</v>
      </c>
      <c r="P3003" s="2">
        <f t="shared" si="469"/>
        <v>9.67741935483871</v>
      </c>
    </row>
    <row r="3004" spans="1:16">
      <c r="A3004" t="s">
        <v>8</v>
      </c>
      <c r="B3004" t="s">
        <v>78</v>
      </c>
      <c r="C3004" t="s">
        <v>236</v>
      </c>
      <c r="D3004" t="s">
        <v>230</v>
      </c>
      <c r="E3004" s="3">
        <v>75</v>
      </c>
      <c r="F3004" s="3">
        <v>44</v>
      </c>
      <c r="G3004" s="3">
        <v>41</v>
      </c>
      <c r="H3004" s="3">
        <v>3</v>
      </c>
      <c r="I3004" s="3">
        <v>31</v>
      </c>
      <c r="J3004" s="3">
        <v>0</v>
      </c>
      <c r="K3004" s="3">
        <f t="shared" si="470"/>
        <v>75</v>
      </c>
      <c r="L3004" s="2">
        <f t="shared" si="471"/>
        <v>58.666666666666664</v>
      </c>
      <c r="M3004" s="2">
        <f t="shared" si="472"/>
        <v>54.666666666666664</v>
      </c>
      <c r="N3004" s="2">
        <f t="shared" si="473"/>
        <v>4</v>
      </c>
      <c r="O3004" s="2">
        <f t="shared" si="474"/>
        <v>41.333333333333336</v>
      </c>
      <c r="P3004" s="2">
        <f t="shared" si="469"/>
        <v>6.8181818181818175</v>
      </c>
    </row>
    <row r="3005" spans="1:16">
      <c r="A3005" t="s">
        <v>8</v>
      </c>
      <c r="B3005" t="s">
        <v>78</v>
      </c>
      <c r="C3005" t="s">
        <v>236</v>
      </c>
      <c r="D3005" t="s">
        <v>231</v>
      </c>
      <c r="E3005" s="3">
        <v>60</v>
      </c>
      <c r="F3005" s="3">
        <v>34</v>
      </c>
      <c r="G3005" s="3">
        <v>29</v>
      </c>
      <c r="H3005" s="3">
        <v>5</v>
      </c>
      <c r="I3005" s="3">
        <v>25</v>
      </c>
      <c r="J3005" s="3">
        <v>1</v>
      </c>
      <c r="K3005" s="3">
        <f t="shared" si="470"/>
        <v>59</v>
      </c>
      <c r="L3005" s="2">
        <f t="shared" si="471"/>
        <v>57.627118644067799</v>
      </c>
      <c r="M3005" s="2">
        <f t="shared" si="472"/>
        <v>49.152542372881356</v>
      </c>
      <c r="N3005" s="2">
        <f t="shared" si="473"/>
        <v>8.4745762711864394</v>
      </c>
      <c r="O3005" s="2">
        <f t="shared" si="474"/>
        <v>42.372881355932201</v>
      </c>
      <c r="P3005" s="2">
        <f t="shared" si="469"/>
        <v>14.705882352941178</v>
      </c>
    </row>
    <row r="3006" spans="1:16">
      <c r="A3006" t="s">
        <v>8</v>
      </c>
      <c r="B3006" t="s">
        <v>78</v>
      </c>
      <c r="C3006" t="s">
        <v>236</v>
      </c>
      <c r="D3006" t="s">
        <v>232</v>
      </c>
      <c r="E3006" s="3">
        <v>59</v>
      </c>
      <c r="F3006" s="3">
        <v>21</v>
      </c>
      <c r="G3006" s="3">
        <v>18</v>
      </c>
      <c r="H3006" s="3">
        <v>3</v>
      </c>
      <c r="I3006" s="3">
        <v>36</v>
      </c>
      <c r="J3006" s="3">
        <v>2</v>
      </c>
      <c r="K3006" s="3">
        <f t="shared" si="470"/>
        <v>57</v>
      </c>
      <c r="L3006" s="2">
        <f t="shared" si="471"/>
        <v>36.84210526315789</v>
      </c>
      <c r="M3006" s="2">
        <f t="shared" si="472"/>
        <v>31.578947368421051</v>
      </c>
      <c r="N3006" s="2">
        <f t="shared" si="473"/>
        <v>5.2631578947368416</v>
      </c>
      <c r="O3006" s="2">
        <f t="shared" si="474"/>
        <v>63.157894736842103</v>
      </c>
      <c r="P3006" s="2">
        <f t="shared" si="469"/>
        <v>14.285714285714285</v>
      </c>
    </row>
    <row r="3007" spans="1:16">
      <c r="A3007" t="s">
        <v>8</v>
      </c>
      <c r="B3007" t="s">
        <v>78</v>
      </c>
      <c r="C3007" t="s">
        <v>236</v>
      </c>
      <c r="D3007" t="s">
        <v>233</v>
      </c>
      <c r="E3007" s="3">
        <v>23</v>
      </c>
      <c r="F3007" s="3">
        <v>7</v>
      </c>
      <c r="G3007" s="3">
        <v>5</v>
      </c>
      <c r="H3007" s="3">
        <v>2</v>
      </c>
      <c r="I3007" s="3">
        <v>15</v>
      </c>
      <c r="J3007" s="3">
        <v>1</v>
      </c>
      <c r="K3007" s="3">
        <f t="shared" si="470"/>
        <v>22</v>
      </c>
      <c r="L3007" s="2">
        <f t="shared" si="471"/>
        <v>31.818181818181817</v>
      </c>
      <c r="M3007" s="2">
        <f t="shared" si="472"/>
        <v>22.727272727272727</v>
      </c>
      <c r="N3007" s="2">
        <f t="shared" si="473"/>
        <v>9.0909090909090917</v>
      </c>
      <c r="O3007" s="2">
        <f t="shared" si="474"/>
        <v>68.181818181818173</v>
      </c>
      <c r="P3007" s="2">
        <f t="shared" si="469"/>
        <v>28.571428571428569</v>
      </c>
    </row>
    <row r="3008" spans="1:16">
      <c r="A3008" t="s">
        <v>8</v>
      </c>
      <c r="B3008" t="s">
        <v>78</v>
      </c>
      <c r="C3008" t="s">
        <v>236</v>
      </c>
      <c r="D3008" t="s">
        <v>235</v>
      </c>
      <c r="E3008" s="3">
        <v>29</v>
      </c>
      <c r="F3008" s="3">
        <v>6</v>
      </c>
      <c r="G3008" s="3">
        <v>4</v>
      </c>
      <c r="H3008" s="3">
        <v>2</v>
      </c>
      <c r="I3008" s="3">
        <v>22</v>
      </c>
      <c r="J3008" s="3">
        <v>1</v>
      </c>
      <c r="K3008" s="3">
        <f t="shared" si="470"/>
        <v>28</v>
      </c>
      <c r="L3008" s="2">
        <f t="shared" si="471"/>
        <v>21.428571428571427</v>
      </c>
      <c r="M3008" s="2">
        <f t="shared" si="472"/>
        <v>14.285714285714285</v>
      </c>
      <c r="N3008" s="2">
        <f t="shared" si="473"/>
        <v>7.1428571428571423</v>
      </c>
      <c r="O3008" s="2">
        <f t="shared" si="474"/>
        <v>78.571428571428569</v>
      </c>
      <c r="P3008" s="2">
        <f t="shared" si="469"/>
        <v>33.333333333333329</v>
      </c>
    </row>
    <row r="3009" spans="1:16">
      <c r="A3009" t="s">
        <v>8</v>
      </c>
      <c r="B3009" t="s">
        <v>78</v>
      </c>
      <c r="C3009" t="s">
        <v>236</v>
      </c>
      <c r="D3009" t="s">
        <v>234</v>
      </c>
      <c r="E3009" s="3">
        <f t="shared" ref="E3009:J3009" si="476">SUM(E2995:E3003)</f>
        <v>1280</v>
      </c>
      <c r="F3009" s="3">
        <f t="shared" si="476"/>
        <v>1184</v>
      </c>
      <c r="G3009" s="3">
        <f t="shared" si="476"/>
        <v>1102</v>
      </c>
      <c r="H3009" s="3">
        <f t="shared" si="476"/>
        <v>82</v>
      </c>
      <c r="I3009" s="3">
        <f t="shared" si="476"/>
        <v>94</v>
      </c>
      <c r="J3009" s="3">
        <f t="shared" si="476"/>
        <v>2</v>
      </c>
      <c r="K3009" s="3">
        <f t="shared" si="470"/>
        <v>1278</v>
      </c>
      <c r="L3009" s="2">
        <f t="shared" si="471"/>
        <v>92.644757433489829</v>
      </c>
      <c r="M3009" s="2">
        <f t="shared" si="472"/>
        <v>86.228482003129898</v>
      </c>
      <c r="N3009" s="2">
        <f t="shared" si="473"/>
        <v>6.4162754303599367</v>
      </c>
      <c r="O3009" s="2">
        <f t="shared" si="474"/>
        <v>7.3552425665101726</v>
      </c>
      <c r="P3009" s="2">
        <f t="shared" si="469"/>
        <v>6.9256756756756754</v>
      </c>
    </row>
    <row r="3010" spans="1:16">
      <c r="A3010" t="s">
        <v>8</v>
      </c>
      <c r="B3010" t="s">
        <v>78</v>
      </c>
      <c r="C3010" t="s">
        <v>237</v>
      </c>
      <c r="D3010" t="s">
        <v>1</v>
      </c>
      <c r="E3010" s="3">
        <v>1936</v>
      </c>
      <c r="F3010" s="3">
        <v>463</v>
      </c>
      <c r="G3010" s="3">
        <v>439</v>
      </c>
      <c r="H3010" s="3">
        <v>24</v>
      </c>
      <c r="I3010" s="3">
        <v>1469</v>
      </c>
      <c r="J3010" s="3">
        <v>4</v>
      </c>
      <c r="K3010" s="3">
        <f t="shared" si="470"/>
        <v>1932</v>
      </c>
      <c r="L3010" s="2">
        <f t="shared" si="471"/>
        <v>23.9648033126294</v>
      </c>
      <c r="M3010" s="2">
        <f t="shared" si="472"/>
        <v>22.722567287784678</v>
      </c>
      <c r="N3010" s="2">
        <f t="shared" si="473"/>
        <v>1.2422360248447204</v>
      </c>
      <c r="O3010" s="2">
        <f t="shared" si="474"/>
        <v>76.0351966873706</v>
      </c>
      <c r="P3010" s="2">
        <f t="shared" si="469"/>
        <v>5.1835853131749463</v>
      </c>
    </row>
    <row r="3011" spans="1:16">
      <c r="A3011" t="s">
        <v>8</v>
      </c>
      <c r="B3011" t="s">
        <v>78</v>
      </c>
      <c r="C3011" t="s">
        <v>237</v>
      </c>
      <c r="D3011" t="s">
        <v>219</v>
      </c>
      <c r="E3011" s="3">
        <v>132</v>
      </c>
      <c r="F3011" s="3">
        <v>1</v>
      </c>
      <c r="G3011" s="3">
        <v>1</v>
      </c>
      <c r="H3011" s="3">
        <v>0</v>
      </c>
      <c r="I3011" s="3">
        <v>131</v>
      </c>
      <c r="J3011" s="3">
        <v>0</v>
      </c>
      <c r="K3011" s="3">
        <f t="shared" si="470"/>
        <v>132</v>
      </c>
      <c r="L3011" s="2">
        <f t="shared" si="471"/>
        <v>0.75757575757575757</v>
      </c>
      <c r="M3011" s="2">
        <f t="shared" si="472"/>
        <v>0.75757575757575757</v>
      </c>
      <c r="N3011" s="2">
        <f t="shared" si="473"/>
        <v>0</v>
      </c>
      <c r="O3011" s="2">
        <f t="shared" si="474"/>
        <v>99.242424242424249</v>
      </c>
      <c r="P3011" s="2">
        <f t="shared" si="469"/>
        <v>0</v>
      </c>
    </row>
    <row r="3012" spans="1:16">
      <c r="A3012" t="s">
        <v>8</v>
      </c>
      <c r="B3012" t="s">
        <v>78</v>
      </c>
      <c r="C3012" t="s">
        <v>237</v>
      </c>
      <c r="D3012" t="s">
        <v>220</v>
      </c>
      <c r="E3012" s="3">
        <v>211</v>
      </c>
      <c r="F3012" s="3">
        <v>15</v>
      </c>
      <c r="G3012" s="3">
        <v>11</v>
      </c>
      <c r="H3012" s="3">
        <v>4</v>
      </c>
      <c r="I3012" s="3">
        <v>196</v>
      </c>
      <c r="J3012" s="3">
        <v>0</v>
      </c>
      <c r="K3012" s="3">
        <f t="shared" si="470"/>
        <v>211</v>
      </c>
      <c r="L3012" s="2">
        <f t="shared" si="471"/>
        <v>7.109004739336493</v>
      </c>
      <c r="M3012" s="2">
        <f t="shared" si="472"/>
        <v>5.2132701421800949</v>
      </c>
      <c r="N3012" s="2">
        <f t="shared" si="473"/>
        <v>1.8957345971563981</v>
      </c>
      <c r="O3012" s="2">
        <f t="shared" si="474"/>
        <v>92.890995260663516</v>
      </c>
      <c r="P3012" s="2">
        <f t="shared" si="469"/>
        <v>26.666666666666668</v>
      </c>
    </row>
    <row r="3013" spans="1:16">
      <c r="A3013" t="s">
        <v>8</v>
      </c>
      <c r="B3013" t="s">
        <v>78</v>
      </c>
      <c r="C3013" t="s">
        <v>237</v>
      </c>
      <c r="D3013" t="s">
        <v>221</v>
      </c>
      <c r="E3013" s="3">
        <v>167</v>
      </c>
      <c r="F3013" s="3">
        <v>46</v>
      </c>
      <c r="G3013" s="3">
        <v>40</v>
      </c>
      <c r="H3013" s="3">
        <v>6</v>
      </c>
      <c r="I3013" s="3">
        <v>121</v>
      </c>
      <c r="J3013" s="3">
        <v>0</v>
      </c>
      <c r="K3013" s="3">
        <f t="shared" si="470"/>
        <v>167</v>
      </c>
      <c r="L3013" s="2">
        <f t="shared" si="471"/>
        <v>27.54491017964072</v>
      </c>
      <c r="M3013" s="2">
        <f t="shared" si="472"/>
        <v>23.952095808383234</v>
      </c>
      <c r="N3013" s="2">
        <f t="shared" si="473"/>
        <v>3.5928143712574849</v>
      </c>
      <c r="O3013" s="2">
        <f t="shared" si="474"/>
        <v>72.455089820359291</v>
      </c>
      <c r="P3013" s="2">
        <f t="shared" si="469"/>
        <v>13.043478260869565</v>
      </c>
    </row>
    <row r="3014" spans="1:16">
      <c r="A3014" t="s">
        <v>8</v>
      </c>
      <c r="B3014" t="s">
        <v>78</v>
      </c>
      <c r="C3014" t="s">
        <v>237</v>
      </c>
      <c r="D3014" t="s">
        <v>222</v>
      </c>
      <c r="E3014" s="3">
        <v>181</v>
      </c>
      <c r="F3014" s="3">
        <v>64</v>
      </c>
      <c r="G3014" s="3">
        <v>59</v>
      </c>
      <c r="H3014" s="3">
        <v>5</v>
      </c>
      <c r="I3014" s="3">
        <v>116</v>
      </c>
      <c r="J3014" s="3">
        <v>1</v>
      </c>
      <c r="K3014" s="3">
        <f t="shared" si="470"/>
        <v>180</v>
      </c>
      <c r="L3014" s="2">
        <f t="shared" si="471"/>
        <v>35.555555555555557</v>
      </c>
      <c r="M3014" s="2">
        <f t="shared" si="472"/>
        <v>32.777777777777779</v>
      </c>
      <c r="N3014" s="2">
        <f t="shared" si="473"/>
        <v>2.7777777777777777</v>
      </c>
      <c r="O3014" s="2">
        <f t="shared" si="474"/>
        <v>64.444444444444443</v>
      </c>
      <c r="P3014" s="2">
        <f t="shared" si="469"/>
        <v>7.8125</v>
      </c>
    </row>
    <row r="3015" spans="1:16">
      <c r="A3015" t="s">
        <v>8</v>
      </c>
      <c r="B3015" t="s">
        <v>78</v>
      </c>
      <c r="C3015" t="s">
        <v>237</v>
      </c>
      <c r="D3015" t="s">
        <v>223</v>
      </c>
      <c r="E3015" s="3">
        <v>174</v>
      </c>
      <c r="F3015" s="3">
        <v>52</v>
      </c>
      <c r="G3015" s="3">
        <v>51</v>
      </c>
      <c r="H3015" s="3">
        <v>1</v>
      </c>
      <c r="I3015" s="3">
        <v>121</v>
      </c>
      <c r="J3015" s="3">
        <v>1</v>
      </c>
      <c r="K3015" s="3">
        <f t="shared" si="470"/>
        <v>173</v>
      </c>
      <c r="L3015" s="2">
        <f t="shared" si="471"/>
        <v>30.057803468208093</v>
      </c>
      <c r="M3015" s="2">
        <f t="shared" si="472"/>
        <v>29.47976878612717</v>
      </c>
      <c r="N3015" s="2">
        <f t="shared" si="473"/>
        <v>0.57803468208092479</v>
      </c>
      <c r="O3015" s="2">
        <f t="shared" si="474"/>
        <v>69.942196531791907</v>
      </c>
      <c r="P3015" s="2">
        <f t="shared" si="469"/>
        <v>1.9230769230769231</v>
      </c>
    </row>
    <row r="3016" spans="1:16">
      <c r="A3016" t="s">
        <v>8</v>
      </c>
      <c r="B3016" t="s">
        <v>78</v>
      </c>
      <c r="C3016" t="s">
        <v>237</v>
      </c>
      <c r="D3016" t="s">
        <v>224</v>
      </c>
      <c r="E3016" s="3">
        <v>171</v>
      </c>
      <c r="F3016" s="3">
        <v>60</v>
      </c>
      <c r="G3016" s="3">
        <v>59</v>
      </c>
      <c r="H3016" s="3">
        <v>1</v>
      </c>
      <c r="I3016" s="3">
        <v>110</v>
      </c>
      <c r="J3016" s="3">
        <v>1</v>
      </c>
      <c r="K3016" s="3">
        <f t="shared" si="470"/>
        <v>170</v>
      </c>
      <c r="L3016" s="2">
        <f t="shared" si="471"/>
        <v>35.294117647058826</v>
      </c>
      <c r="M3016" s="2">
        <f t="shared" si="472"/>
        <v>34.705882352941174</v>
      </c>
      <c r="N3016" s="2">
        <f t="shared" si="473"/>
        <v>0.58823529411764708</v>
      </c>
      <c r="O3016" s="2">
        <f t="shared" si="474"/>
        <v>64.705882352941174</v>
      </c>
      <c r="P3016" s="2">
        <f t="shared" si="469"/>
        <v>1.6666666666666667</v>
      </c>
    </row>
    <row r="3017" spans="1:16">
      <c r="A3017" t="s">
        <v>8</v>
      </c>
      <c r="B3017" t="s">
        <v>78</v>
      </c>
      <c r="C3017" t="s">
        <v>237</v>
      </c>
      <c r="D3017" t="s">
        <v>225</v>
      </c>
      <c r="E3017" s="3">
        <v>161</v>
      </c>
      <c r="F3017" s="3">
        <v>58</v>
      </c>
      <c r="G3017" s="3">
        <v>56</v>
      </c>
      <c r="H3017" s="3">
        <v>2</v>
      </c>
      <c r="I3017" s="3">
        <v>103</v>
      </c>
      <c r="J3017" s="3">
        <v>0</v>
      </c>
      <c r="K3017" s="3">
        <f t="shared" si="470"/>
        <v>161</v>
      </c>
      <c r="L3017" s="2">
        <f t="shared" si="471"/>
        <v>36.024844720496894</v>
      </c>
      <c r="M3017" s="2">
        <f t="shared" si="472"/>
        <v>34.782608695652172</v>
      </c>
      <c r="N3017" s="2">
        <f t="shared" si="473"/>
        <v>1.2422360248447204</v>
      </c>
      <c r="O3017" s="2">
        <f t="shared" si="474"/>
        <v>63.975155279503106</v>
      </c>
      <c r="P3017" s="2">
        <f t="shared" si="469"/>
        <v>3.4482758620689653</v>
      </c>
    </row>
    <row r="3018" spans="1:16">
      <c r="A3018" t="s">
        <v>8</v>
      </c>
      <c r="B3018" t="s">
        <v>78</v>
      </c>
      <c r="C3018" t="s">
        <v>237</v>
      </c>
      <c r="D3018" t="s">
        <v>226</v>
      </c>
      <c r="E3018" s="3">
        <v>154</v>
      </c>
      <c r="F3018" s="3">
        <v>60</v>
      </c>
      <c r="G3018" s="3">
        <v>58</v>
      </c>
      <c r="H3018" s="3">
        <v>2</v>
      </c>
      <c r="I3018" s="3">
        <v>94</v>
      </c>
      <c r="J3018" s="3">
        <v>0</v>
      </c>
      <c r="K3018" s="3">
        <f t="shared" si="470"/>
        <v>154</v>
      </c>
      <c r="L3018" s="2">
        <f t="shared" si="471"/>
        <v>38.961038961038966</v>
      </c>
      <c r="M3018" s="2">
        <f t="shared" si="472"/>
        <v>37.662337662337663</v>
      </c>
      <c r="N3018" s="2">
        <f t="shared" si="473"/>
        <v>1.2987012987012987</v>
      </c>
      <c r="O3018" s="2">
        <f t="shared" si="474"/>
        <v>61.038961038961034</v>
      </c>
      <c r="P3018" s="2">
        <f t="shared" si="469"/>
        <v>3.3333333333333335</v>
      </c>
    </row>
    <row r="3019" spans="1:16">
      <c r="A3019" t="s">
        <v>8</v>
      </c>
      <c r="B3019" t="s">
        <v>78</v>
      </c>
      <c r="C3019" t="s">
        <v>237</v>
      </c>
      <c r="D3019" t="s">
        <v>227</v>
      </c>
      <c r="E3019" s="3">
        <v>125</v>
      </c>
      <c r="F3019" s="3">
        <v>42</v>
      </c>
      <c r="G3019" s="3">
        <v>40</v>
      </c>
      <c r="H3019" s="3">
        <v>2</v>
      </c>
      <c r="I3019" s="3">
        <v>83</v>
      </c>
      <c r="J3019" s="3">
        <v>0</v>
      </c>
      <c r="K3019" s="3">
        <f t="shared" si="470"/>
        <v>125</v>
      </c>
      <c r="L3019" s="2">
        <f t="shared" si="471"/>
        <v>33.6</v>
      </c>
      <c r="M3019" s="2">
        <f t="shared" si="472"/>
        <v>32</v>
      </c>
      <c r="N3019" s="2">
        <f t="shared" si="473"/>
        <v>1.6</v>
      </c>
      <c r="O3019" s="2">
        <f t="shared" si="474"/>
        <v>66.400000000000006</v>
      </c>
      <c r="P3019" s="2">
        <f t="shared" si="469"/>
        <v>4.7619047619047619</v>
      </c>
    </row>
    <row r="3020" spans="1:16">
      <c r="A3020" t="s">
        <v>8</v>
      </c>
      <c r="B3020" t="s">
        <v>78</v>
      </c>
      <c r="C3020" t="s">
        <v>237</v>
      </c>
      <c r="D3020" t="s">
        <v>228</v>
      </c>
      <c r="E3020" s="3">
        <v>104</v>
      </c>
      <c r="F3020" s="3">
        <v>33</v>
      </c>
      <c r="G3020" s="3">
        <v>32</v>
      </c>
      <c r="H3020" s="3">
        <v>1</v>
      </c>
      <c r="I3020" s="3">
        <v>71</v>
      </c>
      <c r="J3020" s="3">
        <v>0</v>
      </c>
      <c r="K3020" s="3">
        <f t="shared" si="470"/>
        <v>104</v>
      </c>
      <c r="L3020" s="2">
        <f t="shared" si="471"/>
        <v>31.73076923076923</v>
      </c>
      <c r="M3020" s="2">
        <f t="shared" si="472"/>
        <v>30.76923076923077</v>
      </c>
      <c r="N3020" s="2">
        <f t="shared" si="473"/>
        <v>0.96153846153846156</v>
      </c>
      <c r="O3020" s="2">
        <f t="shared" si="474"/>
        <v>68.269230769230774</v>
      </c>
      <c r="P3020" s="2">
        <f t="shared" si="469"/>
        <v>3.0303030303030303</v>
      </c>
    </row>
    <row r="3021" spans="1:16">
      <c r="A3021" t="s">
        <v>8</v>
      </c>
      <c r="B3021" t="s">
        <v>78</v>
      </c>
      <c r="C3021" t="s">
        <v>237</v>
      </c>
      <c r="D3021" t="s">
        <v>229</v>
      </c>
      <c r="E3021" s="3">
        <v>96</v>
      </c>
      <c r="F3021" s="3">
        <v>18</v>
      </c>
      <c r="G3021" s="3">
        <v>18</v>
      </c>
      <c r="H3021" s="3">
        <v>0</v>
      </c>
      <c r="I3021" s="3">
        <v>78</v>
      </c>
      <c r="J3021" s="3">
        <v>0</v>
      </c>
      <c r="K3021" s="3">
        <f t="shared" si="470"/>
        <v>96</v>
      </c>
      <c r="L3021" s="2">
        <f t="shared" si="471"/>
        <v>18.75</v>
      </c>
      <c r="M3021" s="2">
        <f t="shared" si="472"/>
        <v>18.75</v>
      </c>
      <c r="N3021" s="2">
        <f t="shared" si="473"/>
        <v>0</v>
      </c>
      <c r="O3021" s="2">
        <f t="shared" si="474"/>
        <v>81.25</v>
      </c>
      <c r="P3021" s="2">
        <f t="shared" si="469"/>
        <v>0</v>
      </c>
    </row>
    <row r="3022" spans="1:16">
      <c r="A3022" t="s">
        <v>8</v>
      </c>
      <c r="B3022" t="s">
        <v>78</v>
      </c>
      <c r="C3022" t="s">
        <v>237</v>
      </c>
      <c r="D3022" t="s">
        <v>230</v>
      </c>
      <c r="E3022" s="3">
        <v>68</v>
      </c>
      <c r="F3022" s="3">
        <v>7</v>
      </c>
      <c r="G3022" s="3">
        <v>7</v>
      </c>
      <c r="H3022" s="3">
        <v>0</v>
      </c>
      <c r="I3022" s="3">
        <v>61</v>
      </c>
      <c r="J3022" s="3">
        <v>0</v>
      </c>
      <c r="K3022" s="3">
        <f t="shared" si="470"/>
        <v>68</v>
      </c>
      <c r="L3022" s="2">
        <f t="shared" si="471"/>
        <v>10.294117647058822</v>
      </c>
      <c r="M3022" s="2">
        <f t="shared" si="472"/>
        <v>10.294117647058822</v>
      </c>
      <c r="N3022" s="2">
        <f t="shared" si="473"/>
        <v>0</v>
      </c>
      <c r="O3022" s="2">
        <f t="shared" si="474"/>
        <v>89.705882352941174</v>
      </c>
      <c r="P3022" s="2">
        <f t="shared" si="469"/>
        <v>0</v>
      </c>
    </row>
    <row r="3023" spans="1:16">
      <c r="A3023" t="s">
        <v>8</v>
      </c>
      <c r="B3023" t="s">
        <v>78</v>
      </c>
      <c r="C3023" t="s">
        <v>237</v>
      </c>
      <c r="D3023" t="s">
        <v>231</v>
      </c>
      <c r="E3023" s="3">
        <v>75</v>
      </c>
      <c r="F3023" s="3">
        <v>6</v>
      </c>
      <c r="G3023" s="3">
        <v>6</v>
      </c>
      <c r="H3023" s="3">
        <v>0</v>
      </c>
      <c r="I3023" s="3">
        <v>68</v>
      </c>
      <c r="J3023" s="3">
        <v>1</v>
      </c>
      <c r="K3023" s="3">
        <f t="shared" si="470"/>
        <v>74</v>
      </c>
      <c r="L3023" s="2">
        <f t="shared" si="471"/>
        <v>8.1081081081081088</v>
      </c>
      <c r="M3023" s="2">
        <f t="shared" si="472"/>
        <v>8.1081081081081088</v>
      </c>
      <c r="N3023" s="2">
        <f t="shared" si="473"/>
        <v>0</v>
      </c>
      <c r="O3023" s="2">
        <f t="shared" si="474"/>
        <v>91.891891891891902</v>
      </c>
      <c r="P3023" s="2">
        <f t="shared" si="469"/>
        <v>0</v>
      </c>
    </row>
    <row r="3024" spans="1:16">
      <c r="A3024" t="s">
        <v>8</v>
      </c>
      <c r="B3024" t="s">
        <v>78</v>
      </c>
      <c r="C3024" t="s">
        <v>237</v>
      </c>
      <c r="D3024" t="s">
        <v>232</v>
      </c>
      <c r="E3024" s="3">
        <v>58</v>
      </c>
      <c r="F3024" s="3">
        <v>0</v>
      </c>
      <c r="G3024" s="3">
        <v>0</v>
      </c>
      <c r="H3024" s="3">
        <v>0</v>
      </c>
      <c r="I3024" s="3">
        <v>58</v>
      </c>
      <c r="J3024" s="3">
        <v>0</v>
      </c>
      <c r="K3024" s="3">
        <f t="shared" si="470"/>
        <v>58</v>
      </c>
      <c r="L3024" s="2">
        <f t="shared" si="471"/>
        <v>0</v>
      </c>
      <c r="M3024" s="2">
        <f t="shared" si="472"/>
        <v>0</v>
      </c>
      <c r="N3024" s="2">
        <f t="shared" si="473"/>
        <v>0</v>
      </c>
      <c r="O3024" s="2">
        <f t="shared" si="474"/>
        <v>100</v>
      </c>
      <c r="P3024" s="2" t="str">
        <f t="shared" si="469"/>
        <v xml:space="preserve"> </v>
      </c>
    </row>
    <row r="3025" spans="1:16">
      <c r="A3025" t="s">
        <v>8</v>
      </c>
      <c r="B3025" t="s">
        <v>78</v>
      </c>
      <c r="C3025" t="s">
        <v>237</v>
      </c>
      <c r="D3025" t="s">
        <v>233</v>
      </c>
      <c r="E3025" s="3">
        <v>35</v>
      </c>
      <c r="F3025" s="3">
        <v>1</v>
      </c>
      <c r="G3025" s="3">
        <v>1</v>
      </c>
      <c r="H3025" s="3">
        <v>0</v>
      </c>
      <c r="I3025" s="3">
        <v>34</v>
      </c>
      <c r="J3025" s="3">
        <v>0</v>
      </c>
      <c r="K3025" s="3">
        <f t="shared" si="470"/>
        <v>35</v>
      </c>
      <c r="L3025" s="2">
        <f t="shared" si="471"/>
        <v>2.8571428571428572</v>
      </c>
      <c r="M3025" s="2">
        <f t="shared" si="472"/>
        <v>2.8571428571428572</v>
      </c>
      <c r="N3025" s="2">
        <f t="shared" si="473"/>
        <v>0</v>
      </c>
      <c r="O3025" s="2">
        <f t="shared" si="474"/>
        <v>97.142857142857139</v>
      </c>
      <c r="P3025" s="2">
        <f t="shared" si="469"/>
        <v>0</v>
      </c>
    </row>
    <row r="3026" spans="1:16">
      <c r="A3026" t="s">
        <v>8</v>
      </c>
      <c r="B3026" t="s">
        <v>78</v>
      </c>
      <c r="C3026" t="s">
        <v>237</v>
      </c>
      <c r="D3026" t="s">
        <v>235</v>
      </c>
      <c r="E3026" s="3">
        <v>24</v>
      </c>
      <c r="F3026" s="3">
        <v>0</v>
      </c>
      <c r="G3026" s="3">
        <v>0</v>
      </c>
      <c r="H3026" s="3">
        <v>0</v>
      </c>
      <c r="I3026" s="3">
        <v>24</v>
      </c>
      <c r="J3026" s="3">
        <v>0</v>
      </c>
      <c r="K3026" s="3">
        <f t="shared" si="470"/>
        <v>24</v>
      </c>
      <c r="L3026" s="2">
        <f t="shared" si="471"/>
        <v>0</v>
      </c>
      <c r="M3026" s="2">
        <f t="shared" si="472"/>
        <v>0</v>
      </c>
      <c r="N3026" s="2">
        <f t="shared" si="473"/>
        <v>0</v>
      </c>
      <c r="O3026" s="2">
        <f t="shared" si="474"/>
        <v>100</v>
      </c>
      <c r="P3026" s="2" t="str">
        <f t="shared" si="469"/>
        <v xml:space="preserve"> </v>
      </c>
    </row>
    <row r="3027" spans="1:16">
      <c r="A3027" t="s">
        <v>8</v>
      </c>
      <c r="B3027" t="s">
        <v>78</v>
      </c>
      <c r="C3027" t="s">
        <v>237</v>
      </c>
      <c r="D3027" t="s">
        <v>234</v>
      </c>
      <c r="E3027" s="3">
        <f t="shared" ref="E3027:J3027" si="477">SUM(E3013:E3021)</f>
        <v>1333</v>
      </c>
      <c r="F3027" s="3">
        <f t="shared" si="477"/>
        <v>433</v>
      </c>
      <c r="G3027" s="3">
        <f t="shared" si="477"/>
        <v>413</v>
      </c>
      <c r="H3027" s="3">
        <f t="shared" si="477"/>
        <v>20</v>
      </c>
      <c r="I3027" s="3">
        <f t="shared" si="477"/>
        <v>897</v>
      </c>
      <c r="J3027" s="3">
        <f t="shared" si="477"/>
        <v>3</v>
      </c>
      <c r="K3027" s="3">
        <f t="shared" si="470"/>
        <v>1330</v>
      </c>
      <c r="L3027" s="2">
        <f t="shared" si="471"/>
        <v>32.556390977443613</v>
      </c>
      <c r="M3027" s="2">
        <f t="shared" si="472"/>
        <v>31.05263157894737</v>
      </c>
      <c r="N3027" s="2">
        <f t="shared" si="473"/>
        <v>1.5037593984962405</v>
      </c>
      <c r="O3027" s="2">
        <f t="shared" si="474"/>
        <v>67.443609022556387</v>
      </c>
      <c r="P3027" s="2">
        <f t="shared" si="469"/>
        <v>4.6189376443418011</v>
      </c>
    </row>
    <row r="3028" spans="1:16">
      <c r="A3028" t="s">
        <v>8</v>
      </c>
      <c r="B3028" t="s">
        <v>83</v>
      </c>
      <c r="C3028" t="s">
        <v>236</v>
      </c>
      <c r="D3028" t="s">
        <v>1</v>
      </c>
      <c r="E3028" s="3">
        <v>10373</v>
      </c>
      <c r="F3028" s="3">
        <v>7761</v>
      </c>
      <c r="G3028" s="3">
        <v>7364</v>
      </c>
      <c r="H3028" s="3">
        <v>397</v>
      </c>
      <c r="I3028" s="3">
        <v>2526</v>
      </c>
      <c r="J3028" s="3">
        <v>86</v>
      </c>
      <c r="K3028" s="3">
        <f t="shared" si="470"/>
        <v>10287</v>
      </c>
      <c r="L3028" s="2">
        <f t="shared" si="471"/>
        <v>75.444736074657342</v>
      </c>
      <c r="M3028" s="2">
        <f t="shared" si="472"/>
        <v>71.585496257412274</v>
      </c>
      <c r="N3028" s="2">
        <f t="shared" si="473"/>
        <v>3.8592398172450664</v>
      </c>
      <c r="O3028" s="2">
        <f t="shared" si="474"/>
        <v>24.555263925342665</v>
      </c>
      <c r="P3028" s="2">
        <f t="shared" si="469"/>
        <v>5.1153201906970747</v>
      </c>
    </row>
    <row r="3029" spans="1:16">
      <c r="A3029" t="s">
        <v>8</v>
      </c>
      <c r="B3029" t="s">
        <v>83</v>
      </c>
      <c r="C3029" t="s">
        <v>236</v>
      </c>
      <c r="D3029" t="s">
        <v>219</v>
      </c>
      <c r="E3029" s="3">
        <v>792</v>
      </c>
      <c r="F3029" s="3">
        <v>40</v>
      </c>
      <c r="G3029" s="3">
        <v>34</v>
      </c>
      <c r="H3029" s="3">
        <v>6</v>
      </c>
      <c r="I3029" s="3">
        <v>749</v>
      </c>
      <c r="J3029" s="3">
        <v>3</v>
      </c>
      <c r="K3029" s="3">
        <f t="shared" si="470"/>
        <v>789</v>
      </c>
      <c r="L3029" s="2">
        <f t="shared" si="471"/>
        <v>5.0697084917617232</v>
      </c>
      <c r="M3029" s="2">
        <f t="shared" si="472"/>
        <v>4.3092522179974653</v>
      </c>
      <c r="N3029" s="2">
        <f t="shared" si="473"/>
        <v>0.76045627376425851</v>
      </c>
      <c r="O3029" s="2">
        <f t="shared" si="474"/>
        <v>94.93029150823827</v>
      </c>
      <c r="P3029" s="2">
        <f t="shared" si="469"/>
        <v>15</v>
      </c>
    </row>
    <row r="3030" spans="1:16">
      <c r="A3030" t="s">
        <v>8</v>
      </c>
      <c r="B3030" t="s">
        <v>83</v>
      </c>
      <c r="C3030" t="s">
        <v>236</v>
      </c>
      <c r="D3030" t="s">
        <v>220</v>
      </c>
      <c r="E3030" s="3">
        <v>1268</v>
      </c>
      <c r="F3030" s="3">
        <v>464</v>
      </c>
      <c r="G3030" s="3">
        <v>397</v>
      </c>
      <c r="H3030" s="3">
        <v>67</v>
      </c>
      <c r="I3030" s="3">
        <v>797</v>
      </c>
      <c r="J3030" s="3">
        <v>7</v>
      </c>
      <c r="K3030" s="3">
        <f t="shared" si="470"/>
        <v>1261</v>
      </c>
      <c r="L3030" s="2">
        <f t="shared" si="471"/>
        <v>36.796193497224429</v>
      </c>
      <c r="M3030" s="2">
        <f t="shared" si="472"/>
        <v>31.482950039651069</v>
      </c>
      <c r="N3030" s="2">
        <f t="shared" si="473"/>
        <v>5.3132434575733543</v>
      </c>
      <c r="O3030" s="2">
        <f t="shared" si="474"/>
        <v>63.203806502775571</v>
      </c>
      <c r="P3030" s="2">
        <f t="shared" si="469"/>
        <v>14.439655172413794</v>
      </c>
    </row>
    <row r="3031" spans="1:16">
      <c r="A3031" t="s">
        <v>8</v>
      </c>
      <c r="B3031" t="s">
        <v>83</v>
      </c>
      <c r="C3031" t="s">
        <v>236</v>
      </c>
      <c r="D3031" t="s">
        <v>221</v>
      </c>
      <c r="E3031" s="3">
        <v>1106</v>
      </c>
      <c r="F3031" s="3">
        <v>918</v>
      </c>
      <c r="G3031" s="3">
        <v>865</v>
      </c>
      <c r="H3031" s="3">
        <v>53</v>
      </c>
      <c r="I3031" s="3">
        <v>180</v>
      </c>
      <c r="J3031" s="3">
        <v>8</v>
      </c>
      <c r="K3031" s="3">
        <f t="shared" si="470"/>
        <v>1098</v>
      </c>
      <c r="L3031" s="2">
        <f t="shared" si="471"/>
        <v>83.606557377049185</v>
      </c>
      <c r="M3031" s="2">
        <f t="shared" si="472"/>
        <v>78.779599271402546</v>
      </c>
      <c r="N3031" s="2">
        <f t="shared" si="473"/>
        <v>4.8269581056466304</v>
      </c>
      <c r="O3031" s="2">
        <f t="shared" si="474"/>
        <v>16.393442622950818</v>
      </c>
      <c r="P3031" s="2">
        <f t="shared" si="469"/>
        <v>5.7734204793028319</v>
      </c>
    </row>
    <row r="3032" spans="1:16">
      <c r="A3032" t="s">
        <v>8</v>
      </c>
      <c r="B3032" t="s">
        <v>83</v>
      </c>
      <c r="C3032" t="s">
        <v>236</v>
      </c>
      <c r="D3032" t="s">
        <v>222</v>
      </c>
      <c r="E3032" s="3">
        <v>984</v>
      </c>
      <c r="F3032" s="3">
        <v>933</v>
      </c>
      <c r="G3032" s="3">
        <v>897</v>
      </c>
      <c r="H3032" s="3">
        <v>36</v>
      </c>
      <c r="I3032" s="3">
        <v>44</v>
      </c>
      <c r="J3032" s="3">
        <v>7</v>
      </c>
      <c r="K3032" s="3">
        <f t="shared" si="470"/>
        <v>977</v>
      </c>
      <c r="L3032" s="2">
        <f t="shared" si="471"/>
        <v>95.496417604912992</v>
      </c>
      <c r="M3032" s="2">
        <f t="shared" si="472"/>
        <v>91.811668372569088</v>
      </c>
      <c r="N3032" s="2">
        <f t="shared" si="473"/>
        <v>3.6847492323439099</v>
      </c>
      <c r="O3032" s="2">
        <f t="shared" si="474"/>
        <v>4.5035823950870011</v>
      </c>
      <c r="P3032" s="2">
        <f t="shared" si="469"/>
        <v>3.8585209003215439</v>
      </c>
    </row>
    <row r="3033" spans="1:16">
      <c r="A3033" t="s">
        <v>8</v>
      </c>
      <c r="B3033" t="s">
        <v>83</v>
      </c>
      <c r="C3033" t="s">
        <v>236</v>
      </c>
      <c r="D3033" t="s">
        <v>223</v>
      </c>
      <c r="E3033" s="3">
        <v>991</v>
      </c>
      <c r="F3033" s="3">
        <v>954</v>
      </c>
      <c r="G3033" s="3">
        <v>926</v>
      </c>
      <c r="H3033" s="3">
        <v>28</v>
      </c>
      <c r="I3033" s="3">
        <v>30</v>
      </c>
      <c r="J3033" s="3">
        <v>7</v>
      </c>
      <c r="K3033" s="3">
        <f t="shared" si="470"/>
        <v>984</v>
      </c>
      <c r="L3033" s="2">
        <f t="shared" si="471"/>
        <v>96.951219512195124</v>
      </c>
      <c r="M3033" s="2">
        <f t="shared" si="472"/>
        <v>94.105691056910572</v>
      </c>
      <c r="N3033" s="2">
        <f t="shared" si="473"/>
        <v>2.8455284552845526</v>
      </c>
      <c r="O3033" s="2">
        <f t="shared" si="474"/>
        <v>3.0487804878048781</v>
      </c>
      <c r="P3033" s="2">
        <f t="shared" si="469"/>
        <v>2.9350104821802936</v>
      </c>
    </row>
    <row r="3034" spans="1:16">
      <c r="A3034" t="s">
        <v>8</v>
      </c>
      <c r="B3034" t="s">
        <v>83</v>
      </c>
      <c r="C3034" t="s">
        <v>236</v>
      </c>
      <c r="D3034" t="s">
        <v>224</v>
      </c>
      <c r="E3034" s="3">
        <v>1108</v>
      </c>
      <c r="F3034" s="3">
        <v>1067</v>
      </c>
      <c r="G3034" s="3">
        <v>1025</v>
      </c>
      <c r="H3034" s="3">
        <v>42</v>
      </c>
      <c r="I3034" s="3">
        <v>35</v>
      </c>
      <c r="J3034" s="3">
        <v>6</v>
      </c>
      <c r="K3034" s="3">
        <f t="shared" si="470"/>
        <v>1102</v>
      </c>
      <c r="L3034" s="2">
        <f t="shared" si="471"/>
        <v>96.823956442831218</v>
      </c>
      <c r="M3034" s="2">
        <f t="shared" si="472"/>
        <v>93.012704174228674</v>
      </c>
      <c r="N3034" s="2">
        <f t="shared" si="473"/>
        <v>3.8112522686025407</v>
      </c>
      <c r="O3034" s="2">
        <f t="shared" si="474"/>
        <v>3.1760435571687839</v>
      </c>
      <c r="P3034" s="2">
        <f t="shared" si="469"/>
        <v>3.936269915651359</v>
      </c>
    </row>
    <row r="3035" spans="1:16">
      <c r="A3035" t="s">
        <v>8</v>
      </c>
      <c r="B3035" t="s">
        <v>83</v>
      </c>
      <c r="C3035" t="s">
        <v>236</v>
      </c>
      <c r="D3035" t="s">
        <v>225</v>
      </c>
      <c r="E3035" s="3">
        <v>964</v>
      </c>
      <c r="F3035" s="3">
        <v>939</v>
      </c>
      <c r="G3035" s="3">
        <v>902</v>
      </c>
      <c r="H3035" s="3">
        <v>37</v>
      </c>
      <c r="I3035" s="3">
        <v>20</v>
      </c>
      <c r="J3035" s="3">
        <v>5</v>
      </c>
      <c r="K3035" s="3">
        <f t="shared" si="470"/>
        <v>959</v>
      </c>
      <c r="L3035" s="2">
        <f t="shared" si="471"/>
        <v>97.914494264859229</v>
      </c>
      <c r="M3035" s="2">
        <f t="shared" si="472"/>
        <v>94.056308654848792</v>
      </c>
      <c r="N3035" s="2">
        <f t="shared" si="473"/>
        <v>3.8581856100104277</v>
      </c>
      <c r="O3035" s="2">
        <f t="shared" si="474"/>
        <v>2.0855057351407713</v>
      </c>
      <c r="P3035" s="2">
        <f t="shared" si="469"/>
        <v>3.9403620873269438</v>
      </c>
    </row>
    <row r="3036" spans="1:16">
      <c r="A3036" t="s">
        <v>8</v>
      </c>
      <c r="B3036" t="s">
        <v>83</v>
      </c>
      <c r="C3036" t="s">
        <v>236</v>
      </c>
      <c r="D3036" t="s">
        <v>226</v>
      </c>
      <c r="E3036" s="3">
        <v>853</v>
      </c>
      <c r="F3036" s="3">
        <v>809</v>
      </c>
      <c r="G3036" s="3">
        <v>781</v>
      </c>
      <c r="H3036" s="3">
        <v>28</v>
      </c>
      <c r="I3036" s="3">
        <v>41</v>
      </c>
      <c r="J3036" s="3">
        <v>3</v>
      </c>
      <c r="K3036" s="3">
        <f t="shared" si="470"/>
        <v>850</v>
      </c>
      <c r="L3036" s="2">
        <f t="shared" si="471"/>
        <v>95.17647058823529</v>
      </c>
      <c r="M3036" s="2">
        <f t="shared" si="472"/>
        <v>91.882352941176464</v>
      </c>
      <c r="N3036" s="2">
        <f t="shared" si="473"/>
        <v>3.2941176470588238</v>
      </c>
      <c r="O3036" s="2">
        <f t="shared" si="474"/>
        <v>4.8235294117647056</v>
      </c>
      <c r="P3036" s="2">
        <f t="shared" si="469"/>
        <v>3.4610630407911001</v>
      </c>
    </row>
    <row r="3037" spans="1:16">
      <c r="A3037" t="s">
        <v>8</v>
      </c>
      <c r="B3037" t="s">
        <v>83</v>
      </c>
      <c r="C3037" t="s">
        <v>236</v>
      </c>
      <c r="D3037" t="s">
        <v>227</v>
      </c>
      <c r="E3037" s="3">
        <v>629</v>
      </c>
      <c r="F3037" s="3">
        <v>568</v>
      </c>
      <c r="G3037" s="3">
        <v>536</v>
      </c>
      <c r="H3037" s="3">
        <v>32</v>
      </c>
      <c r="I3037" s="3">
        <v>52</v>
      </c>
      <c r="J3037" s="3">
        <v>9</v>
      </c>
      <c r="K3037" s="3">
        <f t="shared" si="470"/>
        <v>620</v>
      </c>
      <c r="L3037" s="2">
        <f t="shared" si="471"/>
        <v>91.612903225806448</v>
      </c>
      <c r="M3037" s="2">
        <f t="shared" si="472"/>
        <v>86.451612903225808</v>
      </c>
      <c r="N3037" s="2">
        <f t="shared" si="473"/>
        <v>5.161290322580645</v>
      </c>
      <c r="O3037" s="2">
        <f t="shared" si="474"/>
        <v>8.3870967741935498</v>
      </c>
      <c r="P3037" s="2">
        <f t="shared" si="469"/>
        <v>5.6338028169014089</v>
      </c>
    </row>
    <row r="3038" spans="1:16">
      <c r="A3038" t="s">
        <v>8</v>
      </c>
      <c r="B3038" t="s">
        <v>83</v>
      </c>
      <c r="C3038" t="s">
        <v>236</v>
      </c>
      <c r="D3038" t="s">
        <v>228</v>
      </c>
      <c r="E3038" s="3">
        <v>476</v>
      </c>
      <c r="F3038" s="3">
        <v>418</v>
      </c>
      <c r="G3038" s="3">
        <v>390</v>
      </c>
      <c r="H3038" s="3">
        <v>28</v>
      </c>
      <c r="I3038" s="3">
        <v>50</v>
      </c>
      <c r="J3038" s="3">
        <v>8</v>
      </c>
      <c r="K3038" s="3">
        <f t="shared" si="470"/>
        <v>468</v>
      </c>
      <c r="L3038" s="2">
        <f t="shared" si="471"/>
        <v>89.316239316239319</v>
      </c>
      <c r="M3038" s="2">
        <f t="shared" si="472"/>
        <v>83.333333333333343</v>
      </c>
      <c r="N3038" s="2">
        <f t="shared" si="473"/>
        <v>5.982905982905983</v>
      </c>
      <c r="O3038" s="2">
        <f t="shared" si="474"/>
        <v>10.683760683760683</v>
      </c>
      <c r="P3038" s="2">
        <f t="shared" si="469"/>
        <v>6.6985645933014357</v>
      </c>
    </row>
    <row r="3039" spans="1:16">
      <c r="A3039" t="s">
        <v>8</v>
      </c>
      <c r="B3039" t="s">
        <v>83</v>
      </c>
      <c r="C3039" t="s">
        <v>236</v>
      </c>
      <c r="D3039" t="s">
        <v>229</v>
      </c>
      <c r="E3039" s="3">
        <v>402</v>
      </c>
      <c r="F3039" s="3">
        <v>295</v>
      </c>
      <c r="G3039" s="3">
        <v>276</v>
      </c>
      <c r="H3039" s="3">
        <v>19</v>
      </c>
      <c r="I3039" s="3">
        <v>104</v>
      </c>
      <c r="J3039" s="3">
        <v>3</v>
      </c>
      <c r="K3039" s="3">
        <f t="shared" si="470"/>
        <v>399</v>
      </c>
      <c r="L3039" s="2">
        <f t="shared" si="471"/>
        <v>73.934837092731826</v>
      </c>
      <c r="M3039" s="2">
        <f t="shared" si="472"/>
        <v>69.172932330827066</v>
      </c>
      <c r="N3039" s="2">
        <f t="shared" si="473"/>
        <v>4.7619047619047619</v>
      </c>
      <c r="O3039" s="2">
        <f t="shared" si="474"/>
        <v>26.065162907268167</v>
      </c>
      <c r="P3039" s="2">
        <f t="shared" si="469"/>
        <v>6.4406779661016946</v>
      </c>
    </row>
    <row r="3040" spans="1:16">
      <c r="A3040" t="s">
        <v>8</v>
      </c>
      <c r="B3040" t="s">
        <v>83</v>
      </c>
      <c r="C3040" t="s">
        <v>236</v>
      </c>
      <c r="D3040" t="s">
        <v>230</v>
      </c>
      <c r="E3040" s="3">
        <v>290</v>
      </c>
      <c r="F3040" s="3">
        <v>184</v>
      </c>
      <c r="G3040" s="3">
        <v>172</v>
      </c>
      <c r="H3040" s="3">
        <v>12</v>
      </c>
      <c r="I3040" s="3">
        <v>101</v>
      </c>
      <c r="J3040" s="3">
        <v>5</v>
      </c>
      <c r="K3040" s="3">
        <f t="shared" si="470"/>
        <v>285</v>
      </c>
      <c r="L3040" s="2">
        <f t="shared" si="471"/>
        <v>64.561403508771932</v>
      </c>
      <c r="M3040" s="2">
        <f t="shared" si="472"/>
        <v>60.350877192982452</v>
      </c>
      <c r="N3040" s="2">
        <f t="shared" si="473"/>
        <v>4.2105263157894735</v>
      </c>
      <c r="O3040" s="2">
        <f t="shared" si="474"/>
        <v>35.438596491228068</v>
      </c>
      <c r="P3040" s="2">
        <f t="shared" si="469"/>
        <v>6.5217391304347823</v>
      </c>
    </row>
    <row r="3041" spans="1:16">
      <c r="A3041" t="s">
        <v>8</v>
      </c>
      <c r="B3041" t="s">
        <v>83</v>
      </c>
      <c r="C3041" t="s">
        <v>236</v>
      </c>
      <c r="D3041" t="s">
        <v>231</v>
      </c>
      <c r="E3041" s="3">
        <v>224</v>
      </c>
      <c r="F3041" s="3">
        <v>99</v>
      </c>
      <c r="G3041" s="3">
        <v>93</v>
      </c>
      <c r="H3041" s="3">
        <v>6</v>
      </c>
      <c r="I3041" s="3">
        <v>120</v>
      </c>
      <c r="J3041" s="3">
        <v>5</v>
      </c>
      <c r="K3041" s="3">
        <f t="shared" si="470"/>
        <v>219</v>
      </c>
      <c r="L3041" s="2">
        <f t="shared" si="471"/>
        <v>45.205479452054789</v>
      </c>
      <c r="M3041" s="2">
        <f t="shared" si="472"/>
        <v>42.465753424657535</v>
      </c>
      <c r="N3041" s="2">
        <f t="shared" si="473"/>
        <v>2.7397260273972601</v>
      </c>
      <c r="O3041" s="2">
        <f t="shared" si="474"/>
        <v>54.794520547945204</v>
      </c>
      <c r="P3041" s="2">
        <f t="shared" si="469"/>
        <v>6.0606060606060606</v>
      </c>
    </row>
    <row r="3042" spans="1:16">
      <c r="A3042" t="s">
        <v>8</v>
      </c>
      <c r="B3042" t="s">
        <v>83</v>
      </c>
      <c r="C3042" t="s">
        <v>236</v>
      </c>
      <c r="D3042" t="s">
        <v>232</v>
      </c>
      <c r="E3042" s="3">
        <v>162</v>
      </c>
      <c r="F3042" s="3">
        <v>58</v>
      </c>
      <c r="G3042" s="3">
        <v>55</v>
      </c>
      <c r="H3042" s="3">
        <v>3</v>
      </c>
      <c r="I3042" s="3">
        <v>100</v>
      </c>
      <c r="J3042" s="3">
        <v>4</v>
      </c>
      <c r="K3042" s="3">
        <f t="shared" si="470"/>
        <v>158</v>
      </c>
      <c r="L3042" s="2">
        <f t="shared" si="471"/>
        <v>36.708860759493675</v>
      </c>
      <c r="M3042" s="2">
        <f t="shared" si="472"/>
        <v>34.810126582278485</v>
      </c>
      <c r="N3042" s="2">
        <f t="shared" si="473"/>
        <v>1.89873417721519</v>
      </c>
      <c r="O3042" s="2">
        <f t="shared" si="474"/>
        <v>63.291139240506332</v>
      </c>
      <c r="P3042" s="2">
        <f t="shared" si="469"/>
        <v>5.1724137931034484</v>
      </c>
    </row>
    <row r="3043" spans="1:16">
      <c r="A3043" t="s">
        <v>8</v>
      </c>
      <c r="B3043" t="s">
        <v>83</v>
      </c>
      <c r="C3043" t="s">
        <v>236</v>
      </c>
      <c r="D3043" t="s">
        <v>233</v>
      </c>
      <c r="E3043" s="3">
        <v>67</v>
      </c>
      <c r="F3043" s="3">
        <v>10</v>
      </c>
      <c r="G3043" s="3">
        <v>10</v>
      </c>
      <c r="H3043" s="3">
        <v>0</v>
      </c>
      <c r="I3043" s="3">
        <v>56</v>
      </c>
      <c r="J3043" s="3">
        <v>1</v>
      </c>
      <c r="K3043" s="3">
        <f t="shared" si="470"/>
        <v>66</v>
      </c>
      <c r="L3043" s="2">
        <f t="shared" si="471"/>
        <v>15.151515151515152</v>
      </c>
      <c r="M3043" s="2">
        <f t="shared" si="472"/>
        <v>15.151515151515152</v>
      </c>
      <c r="N3043" s="2">
        <f t="shared" si="473"/>
        <v>0</v>
      </c>
      <c r="O3043" s="2">
        <f t="shared" si="474"/>
        <v>84.848484848484844</v>
      </c>
      <c r="P3043" s="2">
        <f t="shared" si="469"/>
        <v>0</v>
      </c>
    </row>
    <row r="3044" spans="1:16">
      <c r="A3044" t="s">
        <v>8</v>
      </c>
      <c r="B3044" t="s">
        <v>83</v>
      </c>
      <c r="C3044" t="s">
        <v>236</v>
      </c>
      <c r="D3044" t="s">
        <v>235</v>
      </c>
      <c r="E3044" s="3">
        <v>57</v>
      </c>
      <c r="F3044" s="3">
        <v>5</v>
      </c>
      <c r="G3044" s="3">
        <v>5</v>
      </c>
      <c r="H3044" s="3">
        <v>0</v>
      </c>
      <c r="I3044" s="3">
        <v>47</v>
      </c>
      <c r="J3044" s="3">
        <v>5</v>
      </c>
      <c r="K3044" s="3">
        <f t="shared" si="470"/>
        <v>52</v>
      </c>
      <c r="L3044" s="2">
        <f t="shared" si="471"/>
        <v>9.6153846153846168</v>
      </c>
      <c r="M3044" s="2">
        <f t="shared" si="472"/>
        <v>9.6153846153846168</v>
      </c>
      <c r="N3044" s="2">
        <f t="shared" si="473"/>
        <v>0</v>
      </c>
      <c r="O3044" s="2">
        <f t="shared" si="474"/>
        <v>90.384615384615387</v>
      </c>
      <c r="P3044" s="2">
        <f t="shared" si="469"/>
        <v>0</v>
      </c>
    </row>
    <row r="3045" spans="1:16">
      <c r="A3045" t="s">
        <v>8</v>
      </c>
      <c r="B3045" t="s">
        <v>83</v>
      </c>
      <c r="C3045" t="s">
        <v>236</v>
      </c>
      <c r="D3045" t="s">
        <v>234</v>
      </c>
      <c r="E3045" s="3">
        <f t="shared" ref="E3045:J3045" si="478">SUM(E3031:E3039)</f>
        <v>7513</v>
      </c>
      <c r="F3045" s="3">
        <f t="shared" si="478"/>
        <v>6901</v>
      </c>
      <c r="G3045" s="3">
        <f t="shared" si="478"/>
        <v>6598</v>
      </c>
      <c r="H3045" s="3">
        <f t="shared" si="478"/>
        <v>303</v>
      </c>
      <c r="I3045" s="3">
        <f t="shared" si="478"/>
        <v>556</v>
      </c>
      <c r="J3045" s="3">
        <f t="shared" si="478"/>
        <v>56</v>
      </c>
      <c r="K3045" s="3">
        <f t="shared" si="470"/>
        <v>7457</v>
      </c>
      <c r="L3045" s="2">
        <f t="shared" si="471"/>
        <v>92.543918465870988</v>
      </c>
      <c r="M3045" s="2">
        <f t="shared" si="472"/>
        <v>88.480622234142416</v>
      </c>
      <c r="N3045" s="2">
        <f t="shared" si="473"/>
        <v>4.063296231728577</v>
      </c>
      <c r="O3045" s="2">
        <f t="shared" si="474"/>
        <v>7.456081534129007</v>
      </c>
      <c r="P3045" s="2">
        <f t="shared" si="469"/>
        <v>4.3906680191276628</v>
      </c>
    </row>
    <row r="3046" spans="1:16">
      <c r="A3046" t="s">
        <v>8</v>
      </c>
      <c r="B3046" t="s">
        <v>83</v>
      </c>
      <c r="C3046" t="s">
        <v>237</v>
      </c>
      <c r="D3046" t="s">
        <v>1</v>
      </c>
      <c r="E3046" s="3">
        <v>10468</v>
      </c>
      <c r="F3046" s="3">
        <v>3268</v>
      </c>
      <c r="G3046" s="3">
        <v>3204</v>
      </c>
      <c r="H3046" s="3">
        <v>64</v>
      </c>
      <c r="I3046" s="3">
        <v>7144</v>
      </c>
      <c r="J3046" s="3">
        <v>56</v>
      </c>
      <c r="K3046" s="3">
        <f t="shared" si="470"/>
        <v>10412</v>
      </c>
      <c r="L3046" s="2">
        <f t="shared" si="471"/>
        <v>31.386861313868614</v>
      </c>
      <c r="M3046" s="2">
        <f t="shared" si="472"/>
        <v>30.772185939300805</v>
      </c>
      <c r="N3046" s="2">
        <f t="shared" si="473"/>
        <v>0.61467537456780641</v>
      </c>
      <c r="O3046" s="2">
        <f t="shared" si="474"/>
        <v>68.613138686131393</v>
      </c>
      <c r="P3046" s="2">
        <f t="shared" si="469"/>
        <v>1.9583843329253363</v>
      </c>
    </row>
    <row r="3047" spans="1:16">
      <c r="A3047" t="s">
        <v>8</v>
      </c>
      <c r="B3047" t="s">
        <v>83</v>
      </c>
      <c r="C3047" t="s">
        <v>237</v>
      </c>
      <c r="D3047" t="s">
        <v>219</v>
      </c>
      <c r="E3047" s="3">
        <v>826</v>
      </c>
      <c r="F3047" s="3">
        <v>8</v>
      </c>
      <c r="G3047" s="3">
        <v>8</v>
      </c>
      <c r="H3047" s="3">
        <v>0</v>
      </c>
      <c r="I3047" s="3">
        <v>817</v>
      </c>
      <c r="J3047" s="3">
        <v>1</v>
      </c>
      <c r="K3047" s="3">
        <f t="shared" si="470"/>
        <v>825</v>
      </c>
      <c r="L3047" s="2">
        <f t="shared" si="471"/>
        <v>0.96969696969696972</v>
      </c>
      <c r="M3047" s="2">
        <f t="shared" si="472"/>
        <v>0.96969696969696972</v>
      </c>
      <c r="N3047" s="2">
        <f t="shared" si="473"/>
        <v>0</v>
      </c>
      <c r="O3047" s="2">
        <f t="shared" si="474"/>
        <v>99.030303030303031</v>
      </c>
      <c r="P3047" s="2">
        <f t="shared" si="469"/>
        <v>0</v>
      </c>
    </row>
    <row r="3048" spans="1:16">
      <c r="A3048" t="s">
        <v>8</v>
      </c>
      <c r="B3048" t="s">
        <v>83</v>
      </c>
      <c r="C3048" t="s">
        <v>237</v>
      </c>
      <c r="D3048" t="s">
        <v>220</v>
      </c>
      <c r="E3048" s="3">
        <v>1291</v>
      </c>
      <c r="F3048" s="3">
        <v>200</v>
      </c>
      <c r="G3048" s="3">
        <v>188</v>
      </c>
      <c r="H3048" s="3">
        <v>12</v>
      </c>
      <c r="I3048" s="3">
        <v>1085</v>
      </c>
      <c r="J3048" s="3">
        <v>6</v>
      </c>
      <c r="K3048" s="3">
        <f t="shared" si="470"/>
        <v>1285</v>
      </c>
      <c r="L3048" s="2">
        <f t="shared" si="471"/>
        <v>15.56420233463035</v>
      </c>
      <c r="M3048" s="2">
        <f t="shared" si="472"/>
        <v>14.63035019455253</v>
      </c>
      <c r="N3048" s="2">
        <f t="shared" si="473"/>
        <v>0.93385214007782102</v>
      </c>
      <c r="O3048" s="2">
        <f t="shared" si="474"/>
        <v>84.435797665369648</v>
      </c>
      <c r="P3048" s="2">
        <f t="shared" si="469"/>
        <v>6</v>
      </c>
    </row>
    <row r="3049" spans="1:16">
      <c r="A3049" t="s">
        <v>8</v>
      </c>
      <c r="B3049" t="s">
        <v>83</v>
      </c>
      <c r="C3049" t="s">
        <v>237</v>
      </c>
      <c r="D3049" t="s">
        <v>221</v>
      </c>
      <c r="E3049" s="3">
        <v>1148</v>
      </c>
      <c r="F3049" s="3">
        <v>482</v>
      </c>
      <c r="G3049" s="3">
        <v>461</v>
      </c>
      <c r="H3049" s="3">
        <v>21</v>
      </c>
      <c r="I3049" s="3">
        <v>660</v>
      </c>
      <c r="J3049" s="3">
        <v>6</v>
      </c>
      <c r="K3049" s="3">
        <f t="shared" si="470"/>
        <v>1142</v>
      </c>
      <c r="L3049" s="2">
        <f t="shared" si="471"/>
        <v>42.206654991243433</v>
      </c>
      <c r="M3049" s="2">
        <f t="shared" si="472"/>
        <v>40.367775831873907</v>
      </c>
      <c r="N3049" s="2">
        <f t="shared" si="473"/>
        <v>1.8388791593695271</v>
      </c>
      <c r="O3049" s="2">
        <f t="shared" si="474"/>
        <v>57.793345008756567</v>
      </c>
      <c r="P3049" s="2">
        <f t="shared" ref="P3049:P3112" si="479">IF(F3049&gt;0,H3049/F3049*100," ")</f>
        <v>4.3568464730290453</v>
      </c>
    </row>
    <row r="3050" spans="1:16">
      <c r="A3050" t="s">
        <v>8</v>
      </c>
      <c r="B3050" t="s">
        <v>83</v>
      </c>
      <c r="C3050" t="s">
        <v>237</v>
      </c>
      <c r="D3050" t="s">
        <v>222</v>
      </c>
      <c r="E3050" s="3">
        <v>1070</v>
      </c>
      <c r="F3050" s="3">
        <v>455</v>
      </c>
      <c r="G3050" s="3">
        <v>443</v>
      </c>
      <c r="H3050" s="3">
        <v>12</v>
      </c>
      <c r="I3050" s="3">
        <v>612</v>
      </c>
      <c r="J3050" s="3">
        <v>3</v>
      </c>
      <c r="K3050" s="3">
        <f t="shared" si="470"/>
        <v>1067</v>
      </c>
      <c r="L3050" s="2">
        <f t="shared" si="471"/>
        <v>42.642924086223054</v>
      </c>
      <c r="M3050" s="2">
        <f t="shared" si="472"/>
        <v>41.518275538894095</v>
      </c>
      <c r="N3050" s="2">
        <f t="shared" si="473"/>
        <v>1.1246485473289598</v>
      </c>
      <c r="O3050" s="2">
        <f t="shared" si="474"/>
        <v>57.357075913776946</v>
      </c>
      <c r="P3050" s="2">
        <f t="shared" si="479"/>
        <v>2.6373626373626373</v>
      </c>
    </row>
    <row r="3051" spans="1:16">
      <c r="A3051" t="s">
        <v>8</v>
      </c>
      <c r="B3051" t="s">
        <v>83</v>
      </c>
      <c r="C3051" t="s">
        <v>237</v>
      </c>
      <c r="D3051" t="s">
        <v>223</v>
      </c>
      <c r="E3051" s="3">
        <v>1035</v>
      </c>
      <c r="F3051" s="3">
        <v>471</v>
      </c>
      <c r="G3051" s="3">
        <v>463</v>
      </c>
      <c r="H3051" s="3">
        <v>8</v>
      </c>
      <c r="I3051" s="3">
        <v>561</v>
      </c>
      <c r="J3051" s="3">
        <v>3</v>
      </c>
      <c r="K3051" s="3">
        <f t="shared" si="470"/>
        <v>1032</v>
      </c>
      <c r="L3051" s="2">
        <f t="shared" si="471"/>
        <v>45.639534883720927</v>
      </c>
      <c r="M3051" s="2">
        <f t="shared" si="472"/>
        <v>44.86434108527132</v>
      </c>
      <c r="N3051" s="2">
        <f t="shared" si="473"/>
        <v>0.77519379844961245</v>
      </c>
      <c r="O3051" s="2">
        <f t="shared" si="474"/>
        <v>54.360465116279066</v>
      </c>
      <c r="P3051" s="2">
        <f t="shared" si="479"/>
        <v>1.6985138004246285</v>
      </c>
    </row>
    <row r="3052" spans="1:16">
      <c r="A3052" t="s">
        <v>8</v>
      </c>
      <c r="B3052" t="s">
        <v>83</v>
      </c>
      <c r="C3052" t="s">
        <v>237</v>
      </c>
      <c r="D3052" t="s">
        <v>224</v>
      </c>
      <c r="E3052" s="3">
        <v>1083</v>
      </c>
      <c r="F3052" s="3">
        <v>440</v>
      </c>
      <c r="G3052" s="3">
        <v>438</v>
      </c>
      <c r="H3052" s="3">
        <v>2</v>
      </c>
      <c r="I3052" s="3">
        <v>637</v>
      </c>
      <c r="J3052" s="3">
        <v>6</v>
      </c>
      <c r="K3052" s="3">
        <f t="shared" ref="K3052:K3115" si="480">E3052-J3052</f>
        <v>1077</v>
      </c>
      <c r="L3052" s="2">
        <f t="shared" ref="L3052:L3115" si="481">F3052/$K3052*100</f>
        <v>40.854224698235839</v>
      </c>
      <c r="M3052" s="2">
        <f t="shared" ref="M3052:M3115" si="482">G3052/$K3052*100</f>
        <v>40.668523676880227</v>
      </c>
      <c r="N3052" s="2">
        <f t="shared" ref="N3052:N3115" si="483">H3052/$K3052*100</f>
        <v>0.18570102135561745</v>
      </c>
      <c r="O3052" s="2">
        <f t="shared" ref="O3052:O3115" si="484">I3052/$K3052*100</f>
        <v>59.145775301764161</v>
      </c>
      <c r="P3052" s="2">
        <f t="shared" si="479"/>
        <v>0.45454545454545453</v>
      </c>
    </row>
    <row r="3053" spans="1:16">
      <c r="A3053" t="s">
        <v>8</v>
      </c>
      <c r="B3053" t="s">
        <v>83</v>
      </c>
      <c r="C3053" t="s">
        <v>237</v>
      </c>
      <c r="D3053" t="s">
        <v>225</v>
      </c>
      <c r="E3053" s="3">
        <v>871</v>
      </c>
      <c r="F3053" s="3">
        <v>378</v>
      </c>
      <c r="G3053" s="3">
        <v>375</v>
      </c>
      <c r="H3053" s="3">
        <v>3</v>
      </c>
      <c r="I3053" s="3">
        <v>486</v>
      </c>
      <c r="J3053" s="3">
        <v>7</v>
      </c>
      <c r="K3053" s="3">
        <f t="shared" si="480"/>
        <v>864</v>
      </c>
      <c r="L3053" s="2">
        <f t="shared" si="481"/>
        <v>43.75</v>
      </c>
      <c r="M3053" s="2">
        <f t="shared" si="482"/>
        <v>43.402777777777779</v>
      </c>
      <c r="N3053" s="2">
        <f t="shared" si="483"/>
        <v>0.34722222222222221</v>
      </c>
      <c r="O3053" s="2">
        <f t="shared" si="484"/>
        <v>56.25</v>
      </c>
      <c r="P3053" s="2">
        <f t="shared" si="479"/>
        <v>0.79365079365079361</v>
      </c>
    </row>
    <row r="3054" spans="1:16">
      <c r="A3054" t="s">
        <v>8</v>
      </c>
      <c r="B3054" t="s">
        <v>83</v>
      </c>
      <c r="C3054" t="s">
        <v>237</v>
      </c>
      <c r="D3054" t="s">
        <v>226</v>
      </c>
      <c r="E3054" s="3">
        <v>778</v>
      </c>
      <c r="F3054" s="3">
        <v>351</v>
      </c>
      <c r="G3054" s="3">
        <v>349</v>
      </c>
      <c r="H3054" s="3">
        <v>2</v>
      </c>
      <c r="I3054" s="3">
        <v>423</v>
      </c>
      <c r="J3054" s="3">
        <v>4</v>
      </c>
      <c r="K3054" s="3">
        <f t="shared" si="480"/>
        <v>774</v>
      </c>
      <c r="L3054" s="2">
        <f t="shared" si="481"/>
        <v>45.348837209302324</v>
      </c>
      <c r="M3054" s="2">
        <f t="shared" si="482"/>
        <v>45.090439276485789</v>
      </c>
      <c r="N3054" s="2">
        <f t="shared" si="483"/>
        <v>0.2583979328165375</v>
      </c>
      <c r="O3054" s="2">
        <f t="shared" si="484"/>
        <v>54.651162790697668</v>
      </c>
      <c r="P3054" s="2">
        <f t="shared" si="479"/>
        <v>0.56980056980056981</v>
      </c>
    </row>
    <row r="3055" spans="1:16">
      <c r="A3055" t="s">
        <v>8</v>
      </c>
      <c r="B3055" t="s">
        <v>83</v>
      </c>
      <c r="C3055" t="s">
        <v>237</v>
      </c>
      <c r="D3055" t="s">
        <v>227</v>
      </c>
      <c r="E3055" s="3">
        <v>620</v>
      </c>
      <c r="F3055" s="3">
        <v>211</v>
      </c>
      <c r="G3055" s="3">
        <v>209</v>
      </c>
      <c r="H3055" s="3">
        <v>2</v>
      </c>
      <c r="I3055" s="3">
        <v>404</v>
      </c>
      <c r="J3055" s="3">
        <v>5</v>
      </c>
      <c r="K3055" s="3">
        <f t="shared" si="480"/>
        <v>615</v>
      </c>
      <c r="L3055" s="2">
        <f t="shared" si="481"/>
        <v>34.30894308943089</v>
      </c>
      <c r="M3055" s="2">
        <f t="shared" si="482"/>
        <v>33.983739837398375</v>
      </c>
      <c r="N3055" s="2">
        <f t="shared" si="483"/>
        <v>0.32520325203252032</v>
      </c>
      <c r="O3055" s="2">
        <f t="shared" si="484"/>
        <v>65.691056910569102</v>
      </c>
      <c r="P3055" s="2">
        <f t="shared" si="479"/>
        <v>0.94786729857819907</v>
      </c>
    </row>
    <row r="3056" spans="1:16">
      <c r="A3056" t="s">
        <v>8</v>
      </c>
      <c r="B3056" t="s">
        <v>83</v>
      </c>
      <c r="C3056" t="s">
        <v>237</v>
      </c>
      <c r="D3056" t="s">
        <v>228</v>
      </c>
      <c r="E3056" s="3">
        <v>437</v>
      </c>
      <c r="F3056" s="3">
        <v>132</v>
      </c>
      <c r="G3056" s="3">
        <v>131</v>
      </c>
      <c r="H3056" s="3">
        <v>1</v>
      </c>
      <c r="I3056" s="3">
        <v>303</v>
      </c>
      <c r="J3056" s="3">
        <v>2</v>
      </c>
      <c r="K3056" s="3">
        <f t="shared" si="480"/>
        <v>435</v>
      </c>
      <c r="L3056" s="2">
        <f t="shared" si="481"/>
        <v>30.344827586206897</v>
      </c>
      <c r="M3056" s="2">
        <f t="shared" si="482"/>
        <v>30.114942528735632</v>
      </c>
      <c r="N3056" s="2">
        <f t="shared" si="483"/>
        <v>0.22988505747126436</v>
      </c>
      <c r="O3056" s="2">
        <f t="shared" si="484"/>
        <v>69.655172413793096</v>
      </c>
      <c r="P3056" s="2">
        <f t="shared" si="479"/>
        <v>0.75757575757575757</v>
      </c>
    </row>
    <row r="3057" spans="1:16">
      <c r="A3057" t="s">
        <v>8</v>
      </c>
      <c r="B3057" t="s">
        <v>83</v>
      </c>
      <c r="C3057" t="s">
        <v>237</v>
      </c>
      <c r="D3057" t="s">
        <v>229</v>
      </c>
      <c r="E3057" s="3">
        <v>370</v>
      </c>
      <c r="F3057" s="3">
        <v>65</v>
      </c>
      <c r="G3057" s="3">
        <v>65</v>
      </c>
      <c r="H3057" s="3">
        <v>0</v>
      </c>
      <c r="I3057" s="3">
        <v>304</v>
      </c>
      <c r="J3057" s="3">
        <v>1</v>
      </c>
      <c r="K3057" s="3">
        <f t="shared" si="480"/>
        <v>369</v>
      </c>
      <c r="L3057" s="2">
        <f t="shared" si="481"/>
        <v>17.615176151761517</v>
      </c>
      <c r="M3057" s="2">
        <f t="shared" si="482"/>
        <v>17.615176151761517</v>
      </c>
      <c r="N3057" s="2">
        <f t="shared" si="483"/>
        <v>0</v>
      </c>
      <c r="O3057" s="2">
        <f t="shared" si="484"/>
        <v>82.384823848238483</v>
      </c>
      <c r="P3057" s="2">
        <f t="shared" si="479"/>
        <v>0</v>
      </c>
    </row>
    <row r="3058" spans="1:16">
      <c r="A3058" t="s">
        <v>8</v>
      </c>
      <c r="B3058" t="s">
        <v>83</v>
      </c>
      <c r="C3058" t="s">
        <v>237</v>
      </c>
      <c r="D3058" t="s">
        <v>230</v>
      </c>
      <c r="E3058" s="3">
        <v>333</v>
      </c>
      <c r="F3058" s="3">
        <v>43</v>
      </c>
      <c r="G3058" s="3">
        <v>43</v>
      </c>
      <c r="H3058" s="3">
        <v>0</v>
      </c>
      <c r="I3058" s="3">
        <v>287</v>
      </c>
      <c r="J3058" s="3">
        <v>3</v>
      </c>
      <c r="K3058" s="3">
        <f t="shared" si="480"/>
        <v>330</v>
      </c>
      <c r="L3058" s="2">
        <f t="shared" si="481"/>
        <v>13.030303030303031</v>
      </c>
      <c r="M3058" s="2">
        <f t="shared" si="482"/>
        <v>13.030303030303031</v>
      </c>
      <c r="N3058" s="2">
        <f t="shared" si="483"/>
        <v>0</v>
      </c>
      <c r="O3058" s="2">
        <f t="shared" si="484"/>
        <v>86.969696969696969</v>
      </c>
      <c r="P3058" s="2">
        <f t="shared" si="479"/>
        <v>0</v>
      </c>
    </row>
    <row r="3059" spans="1:16">
      <c r="A3059" t="s">
        <v>8</v>
      </c>
      <c r="B3059" t="s">
        <v>83</v>
      </c>
      <c r="C3059" t="s">
        <v>237</v>
      </c>
      <c r="D3059" t="s">
        <v>231</v>
      </c>
      <c r="E3059" s="3">
        <v>263</v>
      </c>
      <c r="F3059" s="3">
        <v>20</v>
      </c>
      <c r="G3059" s="3">
        <v>20</v>
      </c>
      <c r="H3059" s="3">
        <v>0</v>
      </c>
      <c r="I3059" s="3">
        <v>241</v>
      </c>
      <c r="J3059" s="3">
        <v>2</v>
      </c>
      <c r="K3059" s="3">
        <f t="shared" si="480"/>
        <v>261</v>
      </c>
      <c r="L3059" s="2">
        <f t="shared" si="481"/>
        <v>7.6628352490421454</v>
      </c>
      <c r="M3059" s="2">
        <f t="shared" si="482"/>
        <v>7.6628352490421454</v>
      </c>
      <c r="N3059" s="2">
        <f t="shared" si="483"/>
        <v>0</v>
      </c>
      <c r="O3059" s="2">
        <f t="shared" si="484"/>
        <v>92.337164750957854</v>
      </c>
      <c r="P3059" s="2">
        <f t="shared" si="479"/>
        <v>0</v>
      </c>
    </row>
    <row r="3060" spans="1:16">
      <c r="A3060" t="s">
        <v>8</v>
      </c>
      <c r="B3060" t="s">
        <v>83</v>
      </c>
      <c r="C3060" t="s">
        <v>237</v>
      </c>
      <c r="D3060" t="s">
        <v>232</v>
      </c>
      <c r="E3060" s="3">
        <v>157</v>
      </c>
      <c r="F3060" s="3">
        <v>7</v>
      </c>
      <c r="G3060" s="3">
        <v>7</v>
      </c>
      <c r="H3060" s="3">
        <v>0</v>
      </c>
      <c r="I3060" s="3">
        <v>146</v>
      </c>
      <c r="J3060" s="3">
        <v>4</v>
      </c>
      <c r="K3060" s="3">
        <f t="shared" si="480"/>
        <v>153</v>
      </c>
      <c r="L3060" s="2">
        <f t="shared" si="481"/>
        <v>4.5751633986928102</v>
      </c>
      <c r="M3060" s="2">
        <f t="shared" si="482"/>
        <v>4.5751633986928102</v>
      </c>
      <c r="N3060" s="2">
        <f t="shared" si="483"/>
        <v>0</v>
      </c>
      <c r="O3060" s="2">
        <f t="shared" si="484"/>
        <v>95.424836601307192</v>
      </c>
      <c r="P3060" s="2">
        <f t="shared" si="479"/>
        <v>0</v>
      </c>
    </row>
    <row r="3061" spans="1:16">
      <c r="A3061" t="s">
        <v>8</v>
      </c>
      <c r="B3061" t="s">
        <v>83</v>
      </c>
      <c r="C3061" t="s">
        <v>237</v>
      </c>
      <c r="D3061" t="s">
        <v>233</v>
      </c>
      <c r="E3061" s="3">
        <v>105</v>
      </c>
      <c r="F3061" s="3">
        <v>4</v>
      </c>
      <c r="G3061" s="3">
        <v>3</v>
      </c>
      <c r="H3061" s="3">
        <v>1</v>
      </c>
      <c r="I3061" s="3">
        <v>100</v>
      </c>
      <c r="J3061" s="3">
        <v>1</v>
      </c>
      <c r="K3061" s="3">
        <f t="shared" si="480"/>
        <v>104</v>
      </c>
      <c r="L3061" s="2">
        <f t="shared" si="481"/>
        <v>3.8461538461538463</v>
      </c>
      <c r="M3061" s="2">
        <f t="shared" si="482"/>
        <v>2.8846153846153846</v>
      </c>
      <c r="N3061" s="2">
        <f t="shared" si="483"/>
        <v>0.96153846153846156</v>
      </c>
      <c r="O3061" s="2">
        <f t="shared" si="484"/>
        <v>96.15384615384616</v>
      </c>
      <c r="P3061" s="2">
        <f t="shared" si="479"/>
        <v>25</v>
      </c>
    </row>
    <row r="3062" spans="1:16">
      <c r="A3062" t="s">
        <v>8</v>
      </c>
      <c r="B3062" t="s">
        <v>83</v>
      </c>
      <c r="C3062" t="s">
        <v>237</v>
      </c>
      <c r="D3062" t="s">
        <v>235</v>
      </c>
      <c r="E3062" s="3">
        <v>81</v>
      </c>
      <c r="F3062" s="3">
        <v>1</v>
      </c>
      <c r="G3062" s="3">
        <v>1</v>
      </c>
      <c r="H3062" s="3">
        <v>0</v>
      </c>
      <c r="I3062" s="3">
        <v>78</v>
      </c>
      <c r="J3062" s="3">
        <v>2</v>
      </c>
      <c r="K3062" s="3">
        <f t="shared" si="480"/>
        <v>79</v>
      </c>
      <c r="L3062" s="2">
        <f t="shared" si="481"/>
        <v>1.2658227848101267</v>
      </c>
      <c r="M3062" s="2">
        <f t="shared" si="482"/>
        <v>1.2658227848101267</v>
      </c>
      <c r="N3062" s="2">
        <f t="shared" si="483"/>
        <v>0</v>
      </c>
      <c r="O3062" s="2">
        <f t="shared" si="484"/>
        <v>98.734177215189874</v>
      </c>
      <c r="P3062" s="2">
        <f t="shared" si="479"/>
        <v>0</v>
      </c>
    </row>
    <row r="3063" spans="1:16">
      <c r="A3063" t="s">
        <v>8</v>
      </c>
      <c r="B3063" t="s">
        <v>83</v>
      </c>
      <c r="C3063" t="s">
        <v>237</v>
      </c>
      <c r="D3063" t="s">
        <v>234</v>
      </c>
      <c r="E3063" s="3">
        <f t="shared" ref="E3063:J3063" si="485">SUM(E3049:E3057)</f>
        <v>7412</v>
      </c>
      <c r="F3063" s="3">
        <f t="shared" si="485"/>
        <v>2985</v>
      </c>
      <c r="G3063" s="3">
        <f t="shared" si="485"/>
        <v>2934</v>
      </c>
      <c r="H3063" s="3">
        <f t="shared" si="485"/>
        <v>51</v>
      </c>
      <c r="I3063" s="3">
        <f t="shared" si="485"/>
        <v>4390</v>
      </c>
      <c r="J3063" s="3">
        <f t="shared" si="485"/>
        <v>37</v>
      </c>
      <c r="K3063" s="3">
        <f t="shared" si="480"/>
        <v>7375</v>
      </c>
      <c r="L3063" s="2">
        <f t="shared" si="481"/>
        <v>40.474576271186443</v>
      </c>
      <c r="M3063" s="2">
        <f t="shared" si="482"/>
        <v>39.783050847457631</v>
      </c>
      <c r="N3063" s="2">
        <f t="shared" si="483"/>
        <v>0.69152542372881354</v>
      </c>
      <c r="O3063" s="2">
        <f t="shared" si="484"/>
        <v>59.525423728813564</v>
      </c>
      <c r="P3063" s="2">
        <f t="shared" si="479"/>
        <v>1.7085427135678393</v>
      </c>
    </row>
    <row r="3064" spans="1:16">
      <c r="A3064" t="s">
        <v>8</v>
      </c>
      <c r="B3064" t="s">
        <v>79</v>
      </c>
      <c r="C3064" t="s">
        <v>236</v>
      </c>
      <c r="D3064" t="s">
        <v>1</v>
      </c>
      <c r="E3064" s="3">
        <v>134310</v>
      </c>
      <c r="F3064" s="3">
        <v>98016</v>
      </c>
      <c r="G3064" s="3">
        <v>92052</v>
      </c>
      <c r="H3064" s="3">
        <v>5964</v>
      </c>
      <c r="I3064" s="3">
        <v>33768</v>
      </c>
      <c r="J3064" s="3">
        <v>2526</v>
      </c>
      <c r="K3064" s="3">
        <f t="shared" si="480"/>
        <v>131784</v>
      </c>
      <c r="L3064" s="2">
        <f t="shared" si="481"/>
        <v>74.376252048807132</v>
      </c>
      <c r="M3064" s="2">
        <f t="shared" si="482"/>
        <v>69.850664724093974</v>
      </c>
      <c r="N3064" s="2">
        <f t="shared" si="483"/>
        <v>4.5255873247131673</v>
      </c>
      <c r="O3064" s="2">
        <f t="shared" si="484"/>
        <v>25.623747951192861</v>
      </c>
      <c r="P3064" s="2">
        <f t="shared" si="479"/>
        <v>6.0847208619000979</v>
      </c>
    </row>
    <row r="3065" spans="1:16">
      <c r="A3065" t="s">
        <v>8</v>
      </c>
      <c r="B3065" t="s">
        <v>79</v>
      </c>
      <c r="C3065" t="s">
        <v>236</v>
      </c>
      <c r="D3065" t="s">
        <v>219</v>
      </c>
      <c r="E3065" s="3">
        <v>10943</v>
      </c>
      <c r="F3065" s="3">
        <v>349</v>
      </c>
      <c r="G3065" s="3">
        <v>268</v>
      </c>
      <c r="H3065" s="3">
        <v>81</v>
      </c>
      <c r="I3065" s="3">
        <v>10443</v>
      </c>
      <c r="J3065" s="3">
        <v>151</v>
      </c>
      <c r="K3065" s="3">
        <f t="shared" si="480"/>
        <v>10792</v>
      </c>
      <c r="L3065" s="2">
        <f t="shared" si="481"/>
        <v>3.2338769458858412</v>
      </c>
      <c r="M3065" s="2">
        <f t="shared" si="482"/>
        <v>2.4833209785025945</v>
      </c>
      <c r="N3065" s="2">
        <f t="shared" si="483"/>
        <v>0.75055596738324681</v>
      </c>
      <c r="O3065" s="2">
        <f t="shared" si="484"/>
        <v>96.766123054114161</v>
      </c>
      <c r="P3065" s="2">
        <f t="shared" si="479"/>
        <v>23.209169054441261</v>
      </c>
    </row>
    <row r="3066" spans="1:16">
      <c r="A3066" t="s">
        <v>8</v>
      </c>
      <c r="B3066" t="s">
        <v>79</v>
      </c>
      <c r="C3066" t="s">
        <v>236</v>
      </c>
      <c r="D3066" t="s">
        <v>220</v>
      </c>
      <c r="E3066" s="3">
        <v>17273</v>
      </c>
      <c r="F3066" s="3">
        <v>6416</v>
      </c>
      <c r="G3066" s="3">
        <v>5203</v>
      </c>
      <c r="H3066" s="3">
        <v>1213</v>
      </c>
      <c r="I3066" s="3">
        <v>10607</v>
      </c>
      <c r="J3066" s="3">
        <v>250</v>
      </c>
      <c r="K3066" s="3">
        <f t="shared" si="480"/>
        <v>17023</v>
      </c>
      <c r="L3066" s="2">
        <f t="shared" si="481"/>
        <v>37.690183868883274</v>
      </c>
      <c r="M3066" s="2">
        <f t="shared" si="482"/>
        <v>30.564530341302941</v>
      </c>
      <c r="N3066" s="2">
        <f t="shared" si="483"/>
        <v>7.1256535275803321</v>
      </c>
      <c r="O3066" s="2">
        <f t="shared" si="484"/>
        <v>62.309816131116726</v>
      </c>
      <c r="P3066" s="2">
        <f t="shared" si="479"/>
        <v>18.905860349127181</v>
      </c>
    </row>
    <row r="3067" spans="1:16">
      <c r="A3067" t="s">
        <v>8</v>
      </c>
      <c r="B3067" t="s">
        <v>79</v>
      </c>
      <c r="C3067" t="s">
        <v>236</v>
      </c>
      <c r="D3067" t="s">
        <v>221</v>
      </c>
      <c r="E3067" s="3">
        <v>15123</v>
      </c>
      <c r="F3067" s="3">
        <v>12116</v>
      </c>
      <c r="G3067" s="3">
        <v>11156</v>
      </c>
      <c r="H3067" s="3">
        <v>960</v>
      </c>
      <c r="I3067" s="3">
        <v>2820</v>
      </c>
      <c r="J3067" s="3">
        <v>187</v>
      </c>
      <c r="K3067" s="3">
        <f t="shared" si="480"/>
        <v>14936</v>
      </c>
      <c r="L3067" s="2">
        <f t="shared" si="481"/>
        <v>81.11944295661489</v>
      </c>
      <c r="M3067" s="2">
        <f t="shared" si="482"/>
        <v>74.692019282271033</v>
      </c>
      <c r="N3067" s="2">
        <f t="shared" si="483"/>
        <v>6.4274236743438671</v>
      </c>
      <c r="O3067" s="2">
        <f t="shared" si="484"/>
        <v>18.88055704338511</v>
      </c>
      <c r="P3067" s="2">
        <f t="shared" si="479"/>
        <v>7.9234070650379653</v>
      </c>
    </row>
    <row r="3068" spans="1:16">
      <c r="A3068" t="s">
        <v>8</v>
      </c>
      <c r="B3068" t="s">
        <v>79</v>
      </c>
      <c r="C3068" t="s">
        <v>236</v>
      </c>
      <c r="D3068" t="s">
        <v>222</v>
      </c>
      <c r="E3068" s="3">
        <v>14625</v>
      </c>
      <c r="F3068" s="3">
        <v>13555</v>
      </c>
      <c r="G3068" s="3">
        <v>12879</v>
      </c>
      <c r="H3068" s="3">
        <v>676</v>
      </c>
      <c r="I3068" s="3">
        <v>805</v>
      </c>
      <c r="J3068" s="3">
        <v>265</v>
      </c>
      <c r="K3068" s="3">
        <f t="shared" si="480"/>
        <v>14360</v>
      </c>
      <c r="L3068" s="2">
        <f t="shared" si="481"/>
        <v>94.394150417827291</v>
      </c>
      <c r="M3068" s="2">
        <f t="shared" si="482"/>
        <v>89.686629526462397</v>
      </c>
      <c r="N3068" s="2">
        <f t="shared" si="483"/>
        <v>4.7075208913649025</v>
      </c>
      <c r="O3068" s="2">
        <f t="shared" si="484"/>
        <v>5.6058495821727021</v>
      </c>
      <c r="P3068" s="2">
        <f t="shared" si="479"/>
        <v>4.9870896348210989</v>
      </c>
    </row>
    <row r="3069" spans="1:16">
      <c r="A3069" t="s">
        <v>8</v>
      </c>
      <c r="B3069" t="s">
        <v>79</v>
      </c>
      <c r="C3069" t="s">
        <v>236</v>
      </c>
      <c r="D3069" t="s">
        <v>223</v>
      </c>
      <c r="E3069" s="3">
        <v>14950</v>
      </c>
      <c r="F3069" s="3">
        <v>14153</v>
      </c>
      <c r="G3069" s="3">
        <v>13559</v>
      </c>
      <c r="H3069" s="3">
        <v>594</v>
      </c>
      <c r="I3069" s="3">
        <v>568</v>
      </c>
      <c r="J3069" s="3">
        <v>229</v>
      </c>
      <c r="K3069" s="3">
        <f t="shared" si="480"/>
        <v>14721</v>
      </c>
      <c r="L3069" s="2">
        <f t="shared" si="481"/>
        <v>96.141566469669186</v>
      </c>
      <c r="M3069" s="2">
        <f t="shared" si="482"/>
        <v>92.106514503090821</v>
      </c>
      <c r="N3069" s="2">
        <f t="shared" si="483"/>
        <v>4.035051966578358</v>
      </c>
      <c r="O3069" s="2">
        <f t="shared" si="484"/>
        <v>3.8584335303308204</v>
      </c>
      <c r="P3069" s="2">
        <f t="shared" si="479"/>
        <v>4.1969900374478915</v>
      </c>
    </row>
    <row r="3070" spans="1:16">
      <c r="A3070" t="s">
        <v>8</v>
      </c>
      <c r="B3070" t="s">
        <v>79</v>
      </c>
      <c r="C3070" t="s">
        <v>236</v>
      </c>
      <c r="D3070" t="s">
        <v>224</v>
      </c>
      <c r="E3070" s="3">
        <v>14919</v>
      </c>
      <c r="F3070" s="3">
        <v>14113</v>
      </c>
      <c r="G3070" s="3">
        <v>13566</v>
      </c>
      <c r="H3070" s="3">
        <v>547</v>
      </c>
      <c r="I3070" s="3">
        <v>507</v>
      </c>
      <c r="J3070" s="3">
        <v>299</v>
      </c>
      <c r="K3070" s="3">
        <f t="shared" si="480"/>
        <v>14620</v>
      </c>
      <c r="L3070" s="2">
        <f t="shared" si="481"/>
        <v>96.532147742818054</v>
      </c>
      <c r="M3070" s="2">
        <f t="shared" si="482"/>
        <v>92.79069767441861</v>
      </c>
      <c r="N3070" s="2">
        <f t="shared" si="483"/>
        <v>3.7414500683994532</v>
      </c>
      <c r="O3070" s="2">
        <f t="shared" si="484"/>
        <v>3.467852257181943</v>
      </c>
      <c r="P3070" s="2">
        <f t="shared" si="479"/>
        <v>3.8758591369659179</v>
      </c>
    </row>
    <row r="3071" spans="1:16">
      <c r="A3071" t="s">
        <v>8</v>
      </c>
      <c r="B3071" t="s">
        <v>79</v>
      </c>
      <c r="C3071" t="s">
        <v>236</v>
      </c>
      <c r="D3071" t="s">
        <v>225</v>
      </c>
      <c r="E3071" s="3">
        <v>12293</v>
      </c>
      <c r="F3071" s="3">
        <v>11613</v>
      </c>
      <c r="G3071" s="3">
        <v>11129</v>
      </c>
      <c r="H3071" s="3">
        <v>484</v>
      </c>
      <c r="I3071" s="3">
        <v>446</v>
      </c>
      <c r="J3071" s="3">
        <v>234</v>
      </c>
      <c r="K3071" s="3">
        <f t="shared" si="480"/>
        <v>12059</v>
      </c>
      <c r="L3071" s="2">
        <f t="shared" si="481"/>
        <v>96.301517538767726</v>
      </c>
      <c r="M3071" s="2">
        <f t="shared" si="482"/>
        <v>92.287917737789201</v>
      </c>
      <c r="N3071" s="2">
        <f t="shared" si="483"/>
        <v>4.0135998009785219</v>
      </c>
      <c r="O3071" s="2">
        <f t="shared" si="484"/>
        <v>3.6984824612322749</v>
      </c>
      <c r="P3071" s="2">
        <f t="shared" si="479"/>
        <v>4.1677430465857226</v>
      </c>
    </row>
    <row r="3072" spans="1:16">
      <c r="A3072" t="s">
        <v>8</v>
      </c>
      <c r="B3072" t="s">
        <v>79</v>
      </c>
      <c r="C3072" t="s">
        <v>236</v>
      </c>
      <c r="D3072" t="s">
        <v>226</v>
      </c>
      <c r="E3072" s="3">
        <v>9471</v>
      </c>
      <c r="F3072" s="3">
        <v>8810</v>
      </c>
      <c r="G3072" s="3">
        <v>8381</v>
      </c>
      <c r="H3072" s="3">
        <v>429</v>
      </c>
      <c r="I3072" s="3">
        <v>444</v>
      </c>
      <c r="J3072" s="3">
        <v>217</v>
      </c>
      <c r="K3072" s="3">
        <f t="shared" si="480"/>
        <v>9254</v>
      </c>
      <c r="L3072" s="2">
        <f t="shared" si="481"/>
        <v>95.202074778474184</v>
      </c>
      <c r="M3072" s="2">
        <f t="shared" si="482"/>
        <v>90.566241625243137</v>
      </c>
      <c r="N3072" s="2">
        <f t="shared" si="483"/>
        <v>4.6358331532310348</v>
      </c>
      <c r="O3072" s="2">
        <f t="shared" si="484"/>
        <v>4.7979252215258272</v>
      </c>
      <c r="P3072" s="2">
        <f t="shared" si="479"/>
        <v>4.8694665153234959</v>
      </c>
    </row>
    <row r="3073" spans="1:16">
      <c r="A3073" t="s">
        <v>8</v>
      </c>
      <c r="B3073" t="s">
        <v>79</v>
      </c>
      <c r="C3073" t="s">
        <v>236</v>
      </c>
      <c r="D3073" t="s">
        <v>227</v>
      </c>
      <c r="E3073" s="3">
        <v>7592</v>
      </c>
      <c r="F3073" s="3">
        <v>6843</v>
      </c>
      <c r="G3073" s="3">
        <v>6482</v>
      </c>
      <c r="H3073" s="3">
        <v>361</v>
      </c>
      <c r="I3073" s="3">
        <v>560</v>
      </c>
      <c r="J3073" s="3">
        <v>189</v>
      </c>
      <c r="K3073" s="3">
        <f t="shared" si="480"/>
        <v>7403</v>
      </c>
      <c r="L3073" s="2">
        <f t="shared" si="481"/>
        <v>92.435499121977571</v>
      </c>
      <c r="M3073" s="2">
        <f t="shared" si="482"/>
        <v>87.559097663109554</v>
      </c>
      <c r="N3073" s="2">
        <f t="shared" si="483"/>
        <v>4.8764014588680267</v>
      </c>
      <c r="O3073" s="2">
        <f t="shared" si="484"/>
        <v>7.5645008780224234</v>
      </c>
      <c r="P3073" s="2">
        <f t="shared" si="479"/>
        <v>5.2754639777875205</v>
      </c>
    </row>
    <row r="3074" spans="1:16">
      <c r="A3074" t="s">
        <v>8</v>
      </c>
      <c r="B3074" t="s">
        <v>79</v>
      </c>
      <c r="C3074" t="s">
        <v>236</v>
      </c>
      <c r="D3074" t="s">
        <v>228</v>
      </c>
      <c r="E3074" s="3">
        <v>5225</v>
      </c>
      <c r="F3074" s="3">
        <v>4449</v>
      </c>
      <c r="G3074" s="3">
        <v>4184</v>
      </c>
      <c r="H3074" s="3">
        <v>265</v>
      </c>
      <c r="I3074" s="3">
        <v>665</v>
      </c>
      <c r="J3074" s="3">
        <v>111</v>
      </c>
      <c r="K3074" s="3">
        <f t="shared" si="480"/>
        <v>5114</v>
      </c>
      <c r="L3074" s="2">
        <f t="shared" si="481"/>
        <v>86.996480250293317</v>
      </c>
      <c r="M3074" s="2">
        <f t="shared" si="482"/>
        <v>81.814626515447785</v>
      </c>
      <c r="N3074" s="2">
        <f t="shared" si="483"/>
        <v>5.1818537348455225</v>
      </c>
      <c r="O3074" s="2">
        <f t="shared" si="484"/>
        <v>13.003519749706689</v>
      </c>
      <c r="P3074" s="2">
        <f t="shared" si="479"/>
        <v>5.9563946954371767</v>
      </c>
    </row>
    <row r="3075" spans="1:16">
      <c r="A3075" t="s">
        <v>8</v>
      </c>
      <c r="B3075" t="s">
        <v>79</v>
      </c>
      <c r="C3075" t="s">
        <v>236</v>
      </c>
      <c r="D3075" t="s">
        <v>229</v>
      </c>
      <c r="E3075" s="3">
        <v>4248</v>
      </c>
      <c r="F3075" s="3">
        <v>2780</v>
      </c>
      <c r="G3075" s="3">
        <v>2620</v>
      </c>
      <c r="H3075" s="3">
        <v>160</v>
      </c>
      <c r="I3075" s="3">
        <v>1355</v>
      </c>
      <c r="J3075" s="3">
        <v>113</v>
      </c>
      <c r="K3075" s="3">
        <f t="shared" si="480"/>
        <v>4135</v>
      </c>
      <c r="L3075" s="2">
        <f t="shared" si="481"/>
        <v>67.230955259975815</v>
      </c>
      <c r="M3075" s="2">
        <f t="shared" si="482"/>
        <v>63.361547762998796</v>
      </c>
      <c r="N3075" s="2">
        <f t="shared" si="483"/>
        <v>3.8694074969770251</v>
      </c>
      <c r="O3075" s="2">
        <f t="shared" si="484"/>
        <v>32.769044740024185</v>
      </c>
      <c r="P3075" s="2">
        <f t="shared" si="479"/>
        <v>5.755395683453238</v>
      </c>
    </row>
    <row r="3076" spans="1:16">
      <c r="A3076" t="s">
        <v>8</v>
      </c>
      <c r="B3076" t="s">
        <v>79</v>
      </c>
      <c r="C3076" t="s">
        <v>236</v>
      </c>
      <c r="D3076" t="s">
        <v>230</v>
      </c>
      <c r="E3076" s="3">
        <v>2892</v>
      </c>
      <c r="F3076" s="3">
        <v>1400</v>
      </c>
      <c r="G3076" s="3">
        <v>1316</v>
      </c>
      <c r="H3076" s="3">
        <v>84</v>
      </c>
      <c r="I3076" s="3">
        <v>1399</v>
      </c>
      <c r="J3076" s="3">
        <v>93</v>
      </c>
      <c r="K3076" s="3">
        <f t="shared" si="480"/>
        <v>2799</v>
      </c>
      <c r="L3076" s="2">
        <f t="shared" si="481"/>
        <v>50.017863522686682</v>
      </c>
      <c r="M3076" s="2">
        <f t="shared" si="482"/>
        <v>47.016791711325475</v>
      </c>
      <c r="N3076" s="2">
        <f t="shared" si="483"/>
        <v>3.0010718113612005</v>
      </c>
      <c r="O3076" s="2">
        <f t="shared" si="484"/>
        <v>49.982136477313325</v>
      </c>
      <c r="P3076" s="2">
        <f t="shared" si="479"/>
        <v>6</v>
      </c>
    </row>
    <row r="3077" spans="1:16">
      <c r="A3077" t="s">
        <v>8</v>
      </c>
      <c r="B3077" t="s">
        <v>79</v>
      </c>
      <c r="C3077" t="s">
        <v>236</v>
      </c>
      <c r="D3077" t="s">
        <v>231</v>
      </c>
      <c r="E3077" s="3">
        <v>2093</v>
      </c>
      <c r="F3077" s="3">
        <v>780</v>
      </c>
      <c r="G3077" s="3">
        <v>719</v>
      </c>
      <c r="H3077" s="3">
        <v>61</v>
      </c>
      <c r="I3077" s="3">
        <v>1250</v>
      </c>
      <c r="J3077" s="3">
        <v>63</v>
      </c>
      <c r="K3077" s="3">
        <f t="shared" si="480"/>
        <v>2030</v>
      </c>
      <c r="L3077" s="2">
        <f t="shared" si="481"/>
        <v>38.423645320197039</v>
      </c>
      <c r="M3077" s="2">
        <f t="shared" si="482"/>
        <v>35.418719211822655</v>
      </c>
      <c r="N3077" s="2">
        <f t="shared" si="483"/>
        <v>3.0049261083743843</v>
      </c>
      <c r="O3077" s="2">
        <f t="shared" si="484"/>
        <v>61.576354679802961</v>
      </c>
      <c r="P3077" s="2">
        <f t="shared" si="479"/>
        <v>7.8205128205128203</v>
      </c>
    </row>
    <row r="3078" spans="1:16">
      <c r="A3078" t="s">
        <v>8</v>
      </c>
      <c r="B3078" t="s">
        <v>79</v>
      </c>
      <c r="C3078" t="s">
        <v>236</v>
      </c>
      <c r="D3078" t="s">
        <v>232</v>
      </c>
      <c r="E3078" s="3">
        <v>1346</v>
      </c>
      <c r="F3078" s="3">
        <v>413</v>
      </c>
      <c r="G3078" s="3">
        <v>379</v>
      </c>
      <c r="H3078" s="3">
        <v>34</v>
      </c>
      <c r="I3078" s="3">
        <v>880</v>
      </c>
      <c r="J3078" s="3">
        <v>53</v>
      </c>
      <c r="K3078" s="3">
        <f t="shared" si="480"/>
        <v>1293</v>
      </c>
      <c r="L3078" s="2">
        <f t="shared" si="481"/>
        <v>31.941221964423821</v>
      </c>
      <c r="M3078" s="2">
        <f t="shared" si="482"/>
        <v>29.311678267594743</v>
      </c>
      <c r="N3078" s="2">
        <f t="shared" si="483"/>
        <v>2.6295436968290797</v>
      </c>
      <c r="O3078" s="2">
        <f t="shared" si="484"/>
        <v>68.058778035576182</v>
      </c>
      <c r="P3078" s="2">
        <f t="shared" si="479"/>
        <v>8.2324455205811145</v>
      </c>
    </row>
    <row r="3079" spans="1:16">
      <c r="A3079" t="s">
        <v>8</v>
      </c>
      <c r="B3079" t="s">
        <v>79</v>
      </c>
      <c r="C3079" t="s">
        <v>236</v>
      </c>
      <c r="D3079" t="s">
        <v>233</v>
      </c>
      <c r="E3079" s="3">
        <v>800</v>
      </c>
      <c r="F3079" s="3">
        <v>153</v>
      </c>
      <c r="G3079" s="3">
        <v>142</v>
      </c>
      <c r="H3079" s="3">
        <v>11</v>
      </c>
      <c r="I3079" s="3">
        <v>606</v>
      </c>
      <c r="J3079" s="3">
        <v>41</v>
      </c>
      <c r="K3079" s="3">
        <f t="shared" si="480"/>
        <v>759</v>
      </c>
      <c r="L3079" s="2">
        <f t="shared" si="481"/>
        <v>20.158102766798418</v>
      </c>
      <c r="M3079" s="2">
        <f t="shared" si="482"/>
        <v>18.708827404479578</v>
      </c>
      <c r="N3079" s="2">
        <f t="shared" si="483"/>
        <v>1.4492753623188406</v>
      </c>
      <c r="O3079" s="2">
        <f t="shared" si="484"/>
        <v>79.841897233201593</v>
      </c>
      <c r="P3079" s="2">
        <f t="shared" si="479"/>
        <v>7.18954248366013</v>
      </c>
    </row>
    <row r="3080" spans="1:16">
      <c r="A3080" t="s">
        <v>8</v>
      </c>
      <c r="B3080" t="s">
        <v>79</v>
      </c>
      <c r="C3080" t="s">
        <v>236</v>
      </c>
      <c r="D3080" t="s">
        <v>235</v>
      </c>
      <c r="E3080" s="3">
        <v>517</v>
      </c>
      <c r="F3080" s="3">
        <v>73</v>
      </c>
      <c r="G3080" s="3">
        <v>69</v>
      </c>
      <c r="H3080" s="3">
        <v>4</v>
      </c>
      <c r="I3080" s="3">
        <v>413</v>
      </c>
      <c r="J3080" s="3">
        <v>31</v>
      </c>
      <c r="K3080" s="3">
        <f t="shared" si="480"/>
        <v>486</v>
      </c>
      <c r="L3080" s="2">
        <f t="shared" si="481"/>
        <v>15.020576131687244</v>
      </c>
      <c r="M3080" s="2">
        <f t="shared" si="482"/>
        <v>14.19753086419753</v>
      </c>
      <c r="N3080" s="2">
        <f t="shared" si="483"/>
        <v>0.82304526748971196</v>
      </c>
      <c r="O3080" s="2">
        <f t="shared" si="484"/>
        <v>84.97942386831275</v>
      </c>
      <c r="P3080" s="2">
        <f t="shared" si="479"/>
        <v>5.4794520547945202</v>
      </c>
    </row>
    <row r="3081" spans="1:16">
      <c r="A3081" t="s">
        <v>8</v>
      </c>
      <c r="B3081" t="s">
        <v>79</v>
      </c>
      <c r="C3081" t="s">
        <v>236</v>
      </c>
      <c r="D3081" t="s">
        <v>234</v>
      </c>
      <c r="E3081" s="3">
        <f t="shared" ref="E3081:J3081" si="486">SUM(E3067:E3075)</f>
        <v>98446</v>
      </c>
      <c r="F3081" s="3">
        <f t="shared" si="486"/>
        <v>88432</v>
      </c>
      <c r="G3081" s="3">
        <f t="shared" si="486"/>
        <v>83956</v>
      </c>
      <c r="H3081" s="3">
        <f t="shared" si="486"/>
        <v>4476</v>
      </c>
      <c r="I3081" s="3">
        <f t="shared" si="486"/>
        <v>8170</v>
      </c>
      <c r="J3081" s="3">
        <f t="shared" si="486"/>
        <v>1844</v>
      </c>
      <c r="K3081" s="3">
        <f t="shared" si="480"/>
        <v>96602</v>
      </c>
      <c r="L3081" s="2">
        <f t="shared" si="481"/>
        <v>91.542618165255377</v>
      </c>
      <c r="M3081" s="2">
        <f t="shared" si="482"/>
        <v>86.909173723111323</v>
      </c>
      <c r="N3081" s="2">
        <f t="shared" si="483"/>
        <v>4.6334444421440555</v>
      </c>
      <c r="O3081" s="2">
        <f t="shared" si="484"/>
        <v>8.4573818347446217</v>
      </c>
      <c r="P3081" s="2">
        <f t="shared" si="479"/>
        <v>5.0615161932332189</v>
      </c>
    </row>
    <row r="3082" spans="1:16">
      <c r="A3082" t="s">
        <v>8</v>
      </c>
      <c r="B3082" t="s">
        <v>79</v>
      </c>
      <c r="C3082" t="s">
        <v>237</v>
      </c>
      <c r="D3082" t="s">
        <v>1</v>
      </c>
      <c r="E3082" s="3">
        <v>137886</v>
      </c>
      <c r="F3082" s="3">
        <v>47204</v>
      </c>
      <c r="G3082" s="3">
        <v>45587</v>
      </c>
      <c r="H3082" s="3">
        <v>1617</v>
      </c>
      <c r="I3082" s="3">
        <v>88237</v>
      </c>
      <c r="J3082" s="3">
        <v>2445</v>
      </c>
      <c r="K3082" s="3">
        <f t="shared" si="480"/>
        <v>135441</v>
      </c>
      <c r="L3082" s="2">
        <f t="shared" si="481"/>
        <v>34.85207581160801</v>
      </c>
      <c r="M3082" s="2">
        <f t="shared" si="482"/>
        <v>33.658198034568557</v>
      </c>
      <c r="N3082" s="2">
        <f t="shared" si="483"/>
        <v>1.1938777770394489</v>
      </c>
      <c r="O3082" s="2">
        <f t="shared" si="484"/>
        <v>65.147924188391997</v>
      </c>
      <c r="P3082" s="2">
        <f t="shared" si="479"/>
        <v>3.4255571561732054</v>
      </c>
    </row>
    <row r="3083" spans="1:16">
      <c r="A3083" t="s">
        <v>8</v>
      </c>
      <c r="B3083" t="s">
        <v>79</v>
      </c>
      <c r="C3083" t="s">
        <v>237</v>
      </c>
      <c r="D3083" t="s">
        <v>219</v>
      </c>
      <c r="E3083" s="3">
        <v>10632</v>
      </c>
      <c r="F3083" s="3">
        <v>107</v>
      </c>
      <c r="G3083" s="3">
        <v>94</v>
      </c>
      <c r="H3083" s="3">
        <v>13</v>
      </c>
      <c r="I3083" s="3">
        <v>10416</v>
      </c>
      <c r="J3083" s="3">
        <v>109</v>
      </c>
      <c r="K3083" s="3">
        <f t="shared" si="480"/>
        <v>10523</v>
      </c>
      <c r="L3083" s="2">
        <f t="shared" si="481"/>
        <v>1.016820298393994</v>
      </c>
      <c r="M3083" s="2">
        <f t="shared" si="482"/>
        <v>0.89328138363584531</v>
      </c>
      <c r="N3083" s="2">
        <f t="shared" si="483"/>
        <v>0.12353891475814882</v>
      </c>
      <c r="O3083" s="2">
        <f t="shared" si="484"/>
        <v>98.983179701606005</v>
      </c>
      <c r="P3083" s="2">
        <f t="shared" si="479"/>
        <v>12.149532710280374</v>
      </c>
    </row>
    <row r="3084" spans="1:16">
      <c r="A3084" t="s">
        <v>8</v>
      </c>
      <c r="B3084" t="s">
        <v>79</v>
      </c>
      <c r="C3084" t="s">
        <v>237</v>
      </c>
      <c r="D3084" t="s">
        <v>220</v>
      </c>
      <c r="E3084" s="3">
        <v>16926</v>
      </c>
      <c r="F3084" s="3">
        <v>2736</v>
      </c>
      <c r="G3084" s="3">
        <v>2280</v>
      </c>
      <c r="H3084" s="3">
        <v>456</v>
      </c>
      <c r="I3084" s="3">
        <v>13963</v>
      </c>
      <c r="J3084" s="3">
        <v>227</v>
      </c>
      <c r="K3084" s="3">
        <f t="shared" si="480"/>
        <v>16699</v>
      </c>
      <c r="L3084" s="2">
        <f t="shared" si="481"/>
        <v>16.384214623630157</v>
      </c>
      <c r="M3084" s="2">
        <f t="shared" si="482"/>
        <v>13.653512186358466</v>
      </c>
      <c r="N3084" s="2">
        <f t="shared" si="483"/>
        <v>2.730702437271693</v>
      </c>
      <c r="O3084" s="2">
        <f t="shared" si="484"/>
        <v>83.615785376369843</v>
      </c>
      <c r="P3084" s="2">
        <f t="shared" si="479"/>
        <v>16.666666666666664</v>
      </c>
    </row>
    <row r="3085" spans="1:16">
      <c r="A3085" t="s">
        <v>8</v>
      </c>
      <c r="B3085" t="s">
        <v>79</v>
      </c>
      <c r="C3085" t="s">
        <v>237</v>
      </c>
      <c r="D3085" t="s">
        <v>221</v>
      </c>
      <c r="E3085" s="3">
        <v>15515</v>
      </c>
      <c r="F3085" s="3">
        <v>6527</v>
      </c>
      <c r="G3085" s="3">
        <v>6135</v>
      </c>
      <c r="H3085" s="3">
        <v>392</v>
      </c>
      <c r="I3085" s="3">
        <v>8761</v>
      </c>
      <c r="J3085" s="3">
        <v>227</v>
      </c>
      <c r="K3085" s="3">
        <f t="shared" si="480"/>
        <v>15288</v>
      </c>
      <c r="L3085" s="2">
        <f t="shared" si="481"/>
        <v>42.693615907901624</v>
      </c>
      <c r="M3085" s="2">
        <f t="shared" si="482"/>
        <v>40.129513343799054</v>
      </c>
      <c r="N3085" s="2">
        <f t="shared" si="483"/>
        <v>2.5641025641025639</v>
      </c>
      <c r="O3085" s="2">
        <f t="shared" si="484"/>
        <v>57.306384092098369</v>
      </c>
      <c r="P3085" s="2">
        <f t="shared" si="479"/>
        <v>6.0058219702773101</v>
      </c>
    </row>
    <row r="3086" spans="1:16">
      <c r="A3086" t="s">
        <v>8</v>
      </c>
      <c r="B3086" t="s">
        <v>79</v>
      </c>
      <c r="C3086" t="s">
        <v>237</v>
      </c>
      <c r="D3086" t="s">
        <v>222</v>
      </c>
      <c r="E3086" s="3">
        <v>15033</v>
      </c>
      <c r="F3086" s="3">
        <v>7102</v>
      </c>
      <c r="G3086" s="3">
        <v>6893</v>
      </c>
      <c r="H3086" s="3">
        <v>209</v>
      </c>
      <c r="I3086" s="3">
        <v>7616</v>
      </c>
      <c r="J3086" s="3">
        <v>315</v>
      </c>
      <c r="K3086" s="3">
        <f t="shared" si="480"/>
        <v>14718</v>
      </c>
      <c r="L3086" s="2">
        <f t="shared" si="481"/>
        <v>48.253838836798479</v>
      </c>
      <c r="M3086" s="2">
        <f t="shared" si="482"/>
        <v>46.83380894143226</v>
      </c>
      <c r="N3086" s="2">
        <f t="shared" si="483"/>
        <v>1.4200298953662183</v>
      </c>
      <c r="O3086" s="2">
        <f t="shared" si="484"/>
        <v>51.746161163201521</v>
      </c>
      <c r="P3086" s="2">
        <f t="shared" si="479"/>
        <v>2.9428330047873841</v>
      </c>
    </row>
    <row r="3087" spans="1:16">
      <c r="A3087" t="s">
        <v>8</v>
      </c>
      <c r="B3087" t="s">
        <v>79</v>
      </c>
      <c r="C3087" t="s">
        <v>237</v>
      </c>
      <c r="D3087" t="s">
        <v>223</v>
      </c>
      <c r="E3087" s="3">
        <v>15208</v>
      </c>
      <c r="F3087" s="3">
        <v>6982</v>
      </c>
      <c r="G3087" s="3">
        <v>6834</v>
      </c>
      <c r="H3087" s="3">
        <v>148</v>
      </c>
      <c r="I3087" s="3">
        <v>7941</v>
      </c>
      <c r="J3087" s="3">
        <v>285</v>
      </c>
      <c r="K3087" s="3">
        <f t="shared" si="480"/>
        <v>14923</v>
      </c>
      <c r="L3087" s="2">
        <f t="shared" si="481"/>
        <v>46.786839107418075</v>
      </c>
      <c r="M3087" s="2">
        <f t="shared" si="482"/>
        <v>45.795081417945454</v>
      </c>
      <c r="N3087" s="2">
        <f t="shared" si="483"/>
        <v>0.9917576894726261</v>
      </c>
      <c r="O3087" s="2">
        <f t="shared" si="484"/>
        <v>53.213160892581925</v>
      </c>
      <c r="P3087" s="2">
        <f t="shared" si="479"/>
        <v>2.1197364651962189</v>
      </c>
    </row>
    <row r="3088" spans="1:16">
      <c r="A3088" t="s">
        <v>8</v>
      </c>
      <c r="B3088" t="s">
        <v>79</v>
      </c>
      <c r="C3088" t="s">
        <v>237</v>
      </c>
      <c r="D3088" t="s">
        <v>224</v>
      </c>
      <c r="E3088" s="3">
        <v>14958</v>
      </c>
      <c r="F3088" s="3">
        <v>6913</v>
      </c>
      <c r="G3088" s="3">
        <v>6785</v>
      </c>
      <c r="H3088" s="3">
        <v>128</v>
      </c>
      <c r="I3088" s="3">
        <v>7756</v>
      </c>
      <c r="J3088" s="3">
        <v>289</v>
      </c>
      <c r="K3088" s="3">
        <f t="shared" si="480"/>
        <v>14669</v>
      </c>
      <c r="L3088" s="2">
        <f t="shared" si="481"/>
        <v>47.126593496489193</v>
      </c>
      <c r="M3088" s="2">
        <f t="shared" si="482"/>
        <v>46.254005044651983</v>
      </c>
      <c r="N3088" s="2">
        <f t="shared" si="483"/>
        <v>0.87258845183720779</v>
      </c>
      <c r="O3088" s="2">
        <f t="shared" si="484"/>
        <v>52.8734065035108</v>
      </c>
      <c r="P3088" s="2">
        <f t="shared" si="479"/>
        <v>1.8515839722262406</v>
      </c>
    </row>
    <row r="3089" spans="1:16">
      <c r="A3089" t="s">
        <v>8</v>
      </c>
      <c r="B3089" t="s">
        <v>79</v>
      </c>
      <c r="C3089" t="s">
        <v>237</v>
      </c>
      <c r="D3089" t="s">
        <v>225</v>
      </c>
      <c r="E3089" s="3">
        <v>11829</v>
      </c>
      <c r="F3089" s="3">
        <v>5637</v>
      </c>
      <c r="G3089" s="3">
        <v>5525</v>
      </c>
      <c r="H3089" s="3">
        <v>112</v>
      </c>
      <c r="I3089" s="3">
        <v>5989</v>
      </c>
      <c r="J3089" s="3">
        <v>203</v>
      </c>
      <c r="K3089" s="3">
        <f t="shared" si="480"/>
        <v>11626</v>
      </c>
      <c r="L3089" s="2">
        <f t="shared" si="481"/>
        <v>48.486151728883534</v>
      </c>
      <c r="M3089" s="2">
        <f t="shared" si="482"/>
        <v>47.522793738173057</v>
      </c>
      <c r="N3089" s="2">
        <f t="shared" si="483"/>
        <v>0.96335799071047645</v>
      </c>
      <c r="O3089" s="2">
        <f t="shared" si="484"/>
        <v>51.513848271116458</v>
      </c>
      <c r="P3089" s="2">
        <f t="shared" si="479"/>
        <v>1.9868724498846906</v>
      </c>
    </row>
    <row r="3090" spans="1:16">
      <c r="A3090" t="s">
        <v>8</v>
      </c>
      <c r="B3090" t="s">
        <v>79</v>
      </c>
      <c r="C3090" t="s">
        <v>237</v>
      </c>
      <c r="D3090" t="s">
        <v>226</v>
      </c>
      <c r="E3090" s="3">
        <v>9358</v>
      </c>
      <c r="F3090" s="3">
        <v>4262</v>
      </c>
      <c r="G3090" s="3">
        <v>4197</v>
      </c>
      <c r="H3090" s="3">
        <v>65</v>
      </c>
      <c r="I3090" s="3">
        <v>4894</v>
      </c>
      <c r="J3090" s="3">
        <v>202</v>
      </c>
      <c r="K3090" s="3">
        <f t="shared" si="480"/>
        <v>9156</v>
      </c>
      <c r="L3090" s="2">
        <f t="shared" si="481"/>
        <v>46.548711227610312</v>
      </c>
      <c r="M3090" s="2">
        <f t="shared" si="482"/>
        <v>45.838794233289647</v>
      </c>
      <c r="N3090" s="2">
        <f t="shared" si="483"/>
        <v>0.70991699432066402</v>
      </c>
      <c r="O3090" s="2">
        <f t="shared" si="484"/>
        <v>53.451288772389695</v>
      </c>
      <c r="P3090" s="2">
        <f t="shared" si="479"/>
        <v>1.5251055842327546</v>
      </c>
    </row>
    <row r="3091" spans="1:16">
      <c r="A3091" t="s">
        <v>8</v>
      </c>
      <c r="B3091" t="s">
        <v>79</v>
      </c>
      <c r="C3091" t="s">
        <v>237</v>
      </c>
      <c r="D3091" t="s">
        <v>227</v>
      </c>
      <c r="E3091" s="3">
        <v>7942</v>
      </c>
      <c r="F3091" s="3">
        <v>3105</v>
      </c>
      <c r="G3091" s="3">
        <v>3055</v>
      </c>
      <c r="H3091" s="3">
        <v>50</v>
      </c>
      <c r="I3091" s="3">
        <v>4690</v>
      </c>
      <c r="J3091" s="3">
        <v>147</v>
      </c>
      <c r="K3091" s="3">
        <f t="shared" si="480"/>
        <v>7795</v>
      </c>
      <c r="L3091" s="2">
        <f t="shared" si="481"/>
        <v>39.833226427196919</v>
      </c>
      <c r="M3091" s="2">
        <f t="shared" si="482"/>
        <v>39.191789608723546</v>
      </c>
      <c r="N3091" s="2">
        <f t="shared" si="483"/>
        <v>0.64143681847338041</v>
      </c>
      <c r="O3091" s="2">
        <f t="shared" si="484"/>
        <v>60.166773572803081</v>
      </c>
      <c r="P3091" s="2">
        <f t="shared" si="479"/>
        <v>1.6103059581320449</v>
      </c>
    </row>
    <row r="3092" spans="1:16">
      <c r="A3092" t="s">
        <v>8</v>
      </c>
      <c r="B3092" t="s">
        <v>79</v>
      </c>
      <c r="C3092" t="s">
        <v>237</v>
      </c>
      <c r="D3092" t="s">
        <v>228</v>
      </c>
      <c r="E3092" s="3">
        <v>5783</v>
      </c>
      <c r="F3092" s="3">
        <v>1860</v>
      </c>
      <c r="G3092" s="3">
        <v>1835</v>
      </c>
      <c r="H3092" s="3">
        <v>25</v>
      </c>
      <c r="I3092" s="3">
        <v>3832</v>
      </c>
      <c r="J3092" s="3">
        <v>91</v>
      </c>
      <c r="K3092" s="3">
        <f t="shared" si="480"/>
        <v>5692</v>
      </c>
      <c r="L3092" s="2">
        <f t="shared" si="481"/>
        <v>32.677442023893185</v>
      </c>
      <c r="M3092" s="2">
        <f t="shared" si="482"/>
        <v>32.238229093464511</v>
      </c>
      <c r="N3092" s="2">
        <f t="shared" si="483"/>
        <v>0.43921293042867182</v>
      </c>
      <c r="O3092" s="2">
        <f t="shared" si="484"/>
        <v>67.322557976106808</v>
      </c>
      <c r="P3092" s="2">
        <f t="shared" si="479"/>
        <v>1.3440860215053763</v>
      </c>
    </row>
    <row r="3093" spans="1:16">
      <c r="A3093" t="s">
        <v>8</v>
      </c>
      <c r="B3093" t="s">
        <v>79</v>
      </c>
      <c r="C3093" t="s">
        <v>237</v>
      </c>
      <c r="D3093" t="s">
        <v>229</v>
      </c>
      <c r="E3093" s="3">
        <v>4868</v>
      </c>
      <c r="F3093" s="3">
        <v>1019</v>
      </c>
      <c r="G3093" s="3">
        <v>1009</v>
      </c>
      <c r="H3093" s="3">
        <v>10</v>
      </c>
      <c r="I3093" s="3">
        <v>3737</v>
      </c>
      <c r="J3093" s="3">
        <v>112</v>
      </c>
      <c r="K3093" s="3">
        <f t="shared" si="480"/>
        <v>4756</v>
      </c>
      <c r="L3093" s="2">
        <f t="shared" si="481"/>
        <v>21.425567703952904</v>
      </c>
      <c r="M3093" s="2">
        <f t="shared" si="482"/>
        <v>21.215306980656013</v>
      </c>
      <c r="N3093" s="2">
        <f t="shared" si="483"/>
        <v>0.21026072329688814</v>
      </c>
      <c r="O3093" s="2">
        <f t="shared" si="484"/>
        <v>78.574432296047107</v>
      </c>
      <c r="P3093" s="2">
        <f t="shared" si="479"/>
        <v>0.98135426889106969</v>
      </c>
    </row>
    <row r="3094" spans="1:16">
      <c r="A3094" t="s">
        <v>8</v>
      </c>
      <c r="B3094" t="s">
        <v>79</v>
      </c>
      <c r="C3094" t="s">
        <v>237</v>
      </c>
      <c r="D3094" t="s">
        <v>230</v>
      </c>
      <c r="E3094" s="3">
        <v>3501</v>
      </c>
      <c r="F3094" s="3">
        <v>517</v>
      </c>
      <c r="G3094" s="3">
        <v>510</v>
      </c>
      <c r="H3094" s="3">
        <v>7</v>
      </c>
      <c r="I3094" s="3">
        <v>2912</v>
      </c>
      <c r="J3094" s="3">
        <v>72</v>
      </c>
      <c r="K3094" s="3">
        <f t="shared" si="480"/>
        <v>3429</v>
      </c>
      <c r="L3094" s="2">
        <f t="shared" si="481"/>
        <v>15.077282006415865</v>
      </c>
      <c r="M3094" s="2">
        <f t="shared" si="482"/>
        <v>14.873140857392825</v>
      </c>
      <c r="N3094" s="2">
        <f t="shared" si="483"/>
        <v>0.20414114902303879</v>
      </c>
      <c r="O3094" s="2">
        <f t="shared" si="484"/>
        <v>84.922717993584143</v>
      </c>
      <c r="P3094" s="2">
        <f t="shared" si="479"/>
        <v>1.3539651837524178</v>
      </c>
    </row>
    <row r="3095" spans="1:16">
      <c r="A3095" t="s">
        <v>8</v>
      </c>
      <c r="B3095" t="s">
        <v>79</v>
      </c>
      <c r="C3095" t="s">
        <v>237</v>
      </c>
      <c r="D3095" t="s">
        <v>231</v>
      </c>
      <c r="E3095" s="3">
        <v>2573</v>
      </c>
      <c r="F3095" s="3">
        <v>256</v>
      </c>
      <c r="G3095" s="3">
        <v>254</v>
      </c>
      <c r="H3095" s="3">
        <v>2</v>
      </c>
      <c r="I3095" s="3">
        <v>2255</v>
      </c>
      <c r="J3095" s="3">
        <v>62</v>
      </c>
      <c r="K3095" s="3">
        <f t="shared" si="480"/>
        <v>2511</v>
      </c>
      <c r="L3095" s="2">
        <f t="shared" si="481"/>
        <v>10.195141377937077</v>
      </c>
      <c r="M3095" s="2">
        <f t="shared" si="482"/>
        <v>10.115491835921944</v>
      </c>
      <c r="N3095" s="2">
        <f t="shared" si="483"/>
        <v>7.9649542015133412E-2</v>
      </c>
      <c r="O3095" s="2">
        <f t="shared" si="484"/>
        <v>89.804858622062923</v>
      </c>
      <c r="P3095" s="2">
        <f t="shared" si="479"/>
        <v>0.78125</v>
      </c>
    </row>
    <row r="3096" spans="1:16">
      <c r="A3096" t="s">
        <v>8</v>
      </c>
      <c r="B3096" t="s">
        <v>79</v>
      </c>
      <c r="C3096" t="s">
        <v>237</v>
      </c>
      <c r="D3096" t="s">
        <v>232</v>
      </c>
      <c r="E3096" s="3">
        <v>1731</v>
      </c>
      <c r="F3096" s="3">
        <v>102</v>
      </c>
      <c r="G3096" s="3">
        <v>102</v>
      </c>
      <c r="H3096" s="3">
        <v>0</v>
      </c>
      <c r="I3096" s="3">
        <v>1588</v>
      </c>
      <c r="J3096" s="3">
        <v>41</v>
      </c>
      <c r="K3096" s="3">
        <f t="shared" si="480"/>
        <v>1690</v>
      </c>
      <c r="L3096" s="2">
        <f t="shared" si="481"/>
        <v>6.0355029585798814</v>
      </c>
      <c r="M3096" s="2">
        <f t="shared" si="482"/>
        <v>6.0355029585798814</v>
      </c>
      <c r="N3096" s="2">
        <f t="shared" si="483"/>
        <v>0</v>
      </c>
      <c r="O3096" s="2">
        <f t="shared" si="484"/>
        <v>93.964497041420117</v>
      </c>
      <c r="P3096" s="2">
        <f t="shared" si="479"/>
        <v>0</v>
      </c>
    </row>
    <row r="3097" spans="1:16">
      <c r="A3097" t="s">
        <v>8</v>
      </c>
      <c r="B3097" t="s">
        <v>79</v>
      </c>
      <c r="C3097" t="s">
        <v>237</v>
      </c>
      <c r="D3097" t="s">
        <v>233</v>
      </c>
      <c r="E3097" s="3">
        <v>1122</v>
      </c>
      <c r="F3097" s="3">
        <v>57</v>
      </c>
      <c r="G3097" s="3">
        <v>57</v>
      </c>
      <c r="H3097" s="3">
        <v>0</v>
      </c>
      <c r="I3097" s="3">
        <v>1035</v>
      </c>
      <c r="J3097" s="3">
        <v>30</v>
      </c>
      <c r="K3097" s="3">
        <f t="shared" si="480"/>
        <v>1092</v>
      </c>
      <c r="L3097" s="2">
        <f t="shared" si="481"/>
        <v>5.2197802197802199</v>
      </c>
      <c r="M3097" s="2">
        <f t="shared" si="482"/>
        <v>5.2197802197802199</v>
      </c>
      <c r="N3097" s="2">
        <f t="shared" si="483"/>
        <v>0</v>
      </c>
      <c r="O3097" s="2">
        <f t="shared" si="484"/>
        <v>94.780219780219781</v>
      </c>
      <c r="P3097" s="2">
        <f t="shared" si="479"/>
        <v>0</v>
      </c>
    </row>
    <row r="3098" spans="1:16">
      <c r="A3098" t="s">
        <v>8</v>
      </c>
      <c r="B3098" t="s">
        <v>79</v>
      </c>
      <c r="C3098" t="s">
        <v>237</v>
      </c>
      <c r="D3098" t="s">
        <v>235</v>
      </c>
      <c r="E3098" s="3">
        <v>907</v>
      </c>
      <c r="F3098" s="3">
        <v>22</v>
      </c>
      <c r="G3098" s="3">
        <v>22</v>
      </c>
      <c r="H3098" s="3">
        <v>0</v>
      </c>
      <c r="I3098" s="3">
        <v>852</v>
      </c>
      <c r="J3098" s="3">
        <v>33</v>
      </c>
      <c r="K3098" s="3">
        <f t="shared" si="480"/>
        <v>874</v>
      </c>
      <c r="L3098" s="2">
        <f t="shared" si="481"/>
        <v>2.5171624713958809</v>
      </c>
      <c r="M3098" s="2">
        <f t="shared" si="482"/>
        <v>2.5171624713958809</v>
      </c>
      <c r="N3098" s="2">
        <f t="shared" si="483"/>
        <v>0</v>
      </c>
      <c r="O3098" s="2">
        <f t="shared" si="484"/>
        <v>97.482837528604122</v>
      </c>
      <c r="P3098" s="2">
        <f t="shared" si="479"/>
        <v>0</v>
      </c>
    </row>
    <row r="3099" spans="1:16">
      <c r="A3099" t="s">
        <v>8</v>
      </c>
      <c r="B3099" t="s">
        <v>79</v>
      </c>
      <c r="C3099" t="s">
        <v>237</v>
      </c>
      <c r="D3099" t="s">
        <v>234</v>
      </c>
      <c r="E3099" s="3">
        <f t="shared" ref="E3099:J3099" si="487">SUM(E3085:E3093)</f>
        <v>100494</v>
      </c>
      <c r="F3099" s="3">
        <f t="shared" si="487"/>
        <v>43407</v>
      </c>
      <c r="G3099" s="3">
        <f t="shared" si="487"/>
        <v>42268</v>
      </c>
      <c r="H3099" s="3">
        <f t="shared" si="487"/>
        <v>1139</v>
      </c>
      <c r="I3099" s="3">
        <f t="shared" si="487"/>
        <v>55216</v>
      </c>
      <c r="J3099" s="3">
        <f t="shared" si="487"/>
        <v>1871</v>
      </c>
      <c r="K3099" s="3">
        <f t="shared" si="480"/>
        <v>98623</v>
      </c>
      <c r="L3099" s="2">
        <f t="shared" si="481"/>
        <v>44.013059833912983</v>
      </c>
      <c r="M3099" s="2">
        <f t="shared" si="482"/>
        <v>42.858156819403185</v>
      </c>
      <c r="N3099" s="2">
        <f t="shared" si="483"/>
        <v>1.1549030145098</v>
      </c>
      <c r="O3099" s="2">
        <f t="shared" si="484"/>
        <v>55.986940166087017</v>
      </c>
      <c r="P3099" s="2">
        <f t="shared" si="479"/>
        <v>2.6240007372082843</v>
      </c>
    </row>
    <row r="3100" spans="1:16">
      <c r="A3100" t="s">
        <v>8</v>
      </c>
      <c r="B3100" t="s">
        <v>80</v>
      </c>
      <c r="C3100" t="s">
        <v>236</v>
      </c>
      <c r="D3100" t="s">
        <v>1</v>
      </c>
      <c r="E3100" s="3">
        <v>206288</v>
      </c>
      <c r="F3100" s="3">
        <v>160055</v>
      </c>
      <c r="G3100" s="3">
        <v>153203</v>
      </c>
      <c r="H3100" s="3">
        <v>6852</v>
      </c>
      <c r="I3100" s="3">
        <v>42331</v>
      </c>
      <c r="J3100" s="3">
        <v>3902</v>
      </c>
      <c r="K3100" s="3">
        <f t="shared" si="480"/>
        <v>202386</v>
      </c>
      <c r="L3100" s="2">
        <f t="shared" si="481"/>
        <v>79.084027551312843</v>
      </c>
      <c r="M3100" s="2">
        <f t="shared" si="482"/>
        <v>75.698417874754185</v>
      </c>
      <c r="N3100" s="2">
        <f t="shared" si="483"/>
        <v>3.3856096765586554</v>
      </c>
      <c r="O3100" s="2">
        <f t="shared" si="484"/>
        <v>20.91597244868716</v>
      </c>
      <c r="P3100" s="2">
        <f t="shared" si="479"/>
        <v>4.2810283964887068</v>
      </c>
    </row>
    <row r="3101" spans="1:16">
      <c r="A3101" t="s">
        <v>8</v>
      </c>
      <c r="B3101" t="s">
        <v>80</v>
      </c>
      <c r="C3101" t="s">
        <v>236</v>
      </c>
      <c r="D3101" t="s">
        <v>219</v>
      </c>
      <c r="E3101" s="3">
        <v>14818</v>
      </c>
      <c r="F3101" s="3">
        <v>522</v>
      </c>
      <c r="G3101" s="3">
        <v>408</v>
      </c>
      <c r="H3101" s="3">
        <v>114</v>
      </c>
      <c r="I3101" s="3">
        <v>14027</v>
      </c>
      <c r="J3101" s="3">
        <v>269</v>
      </c>
      <c r="K3101" s="3">
        <f t="shared" si="480"/>
        <v>14549</v>
      </c>
      <c r="L3101" s="2">
        <f t="shared" si="481"/>
        <v>3.5878754553577563</v>
      </c>
      <c r="M3101" s="2">
        <f t="shared" si="482"/>
        <v>2.8043164478658329</v>
      </c>
      <c r="N3101" s="2">
        <f t="shared" si="483"/>
        <v>0.78355900749192386</v>
      </c>
      <c r="O3101" s="2">
        <f t="shared" si="484"/>
        <v>96.412124544642239</v>
      </c>
      <c r="P3101" s="2">
        <f t="shared" si="479"/>
        <v>21.839080459770116</v>
      </c>
    </row>
    <row r="3102" spans="1:16">
      <c r="A3102" t="s">
        <v>8</v>
      </c>
      <c r="B3102" t="s">
        <v>80</v>
      </c>
      <c r="C3102" t="s">
        <v>236</v>
      </c>
      <c r="D3102" t="s">
        <v>220</v>
      </c>
      <c r="E3102" s="3">
        <v>24223</v>
      </c>
      <c r="F3102" s="3">
        <v>10275</v>
      </c>
      <c r="G3102" s="3">
        <v>9054</v>
      </c>
      <c r="H3102" s="3">
        <v>1221</v>
      </c>
      <c r="I3102" s="3">
        <v>13596</v>
      </c>
      <c r="J3102" s="3">
        <v>352</v>
      </c>
      <c r="K3102" s="3">
        <f t="shared" si="480"/>
        <v>23871</v>
      </c>
      <c r="L3102" s="2">
        <f t="shared" si="481"/>
        <v>43.043860751539526</v>
      </c>
      <c r="M3102" s="2">
        <f t="shared" si="482"/>
        <v>37.928867663692344</v>
      </c>
      <c r="N3102" s="2">
        <f t="shared" si="483"/>
        <v>5.1149930878471785</v>
      </c>
      <c r="O3102" s="2">
        <f t="shared" si="484"/>
        <v>56.956139248460481</v>
      </c>
      <c r="P3102" s="2">
        <f t="shared" si="479"/>
        <v>11.883211678832117</v>
      </c>
    </row>
    <row r="3103" spans="1:16">
      <c r="A3103" t="s">
        <v>8</v>
      </c>
      <c r="B3103" t="s">
        <v>80</v>
      </c>
      <c r="C3103" t="s">
        <v>236</v>
      </c>
      <c r="D3103" t="s">
        <v>221</v>
      </c>
      <c r="E3103" s="3">
        <v>27557</v>
      </c>
      <c r="F3103" s="3">
        <v>24038</v>
      </c>
      <c r="G3103" s="3">
        <v>22955</v>
      </c>
      <c r="H3103" s="3">
        <v>1083</v>
      </c>
      <c r="I3103" s="3">
        <v>3134</v>
      </c>
      <c r="J3103" s="3">
        <v>385</v>
      </c>
      <c r="K3103" s="3">
        <f t="shared" si="480"/>
        <v>27172</v>
      </c>
      <c r="L3103" s="2">
        <f t="shared" si="481"/>
        <v>88.466068011187986</v>
      </c>
      <c r="M3103" s="2">
        <f t="shared" si="482"/>
        <v>84.48034741645813</v>
      </c>
      <c r="N3103" s="2">
        <f t="shared" si="483"/>
        <v>3.9857205947298691</v>
      </c>
      <c r="O3103" s="2">
        <f t="shared" si="484"/>
        <v>11.533931988812013</v>
      </c>
      <c r="P3103" s="2">
        <f t="shared" si="479"/>
        <v>4.5053665030368579</v>
      </c>
    </row>
    <row r="3104" spans="1:16">
      <c r="A3104" t="s">
        <v>8</v>
      </c>
      <c r="B3104" t="s">
        <v>80</v>
      </c>
      <c r="C3104" t="s">
        <v>236</v>
      </c>
      <c r="D3104" t="s">
        <v>222</v>
      </c>
      <c r="E3104" s="3">
        <v>27704</v>
      </c>
      <c r="F3104" s="3">
        <v>26381</v>
      </c>
      <c r="G3104" s="3">
        <v>25590</v>
      </c>
      <c r="H3104" s="3">
        <v>791</v>
      </c>
      <c r="I3104" s="3">
        <v>723</v>
      </c>
      <c r="J3104" s="3">
        <v>600</v>
      </c>
      <c r="K3104" s="3">
        <f t="shared" si="480"/>
        <v>27104</v>
      </c>
      <c r="L3104" s="2">
        <f t="shared" si="481"/>
        <v>97.33249704840614</v>
      </c>
      <c r="M3104" s="2">
        <f t="shared" si="482"/>
        <v>94.414108618654069</v>
      </c>
      <c r="N3104" s="2">
        <f t="shared" si="483"/>
        <v>2.9183884297520661</v>
      </c>
      <c r="O3104" s="2">
        <f t="shared" si="484"/>
        <v>2.6675029515938609</v>
      </c>
      <c r="P3104" s="2">
        <f t="shared" si="479"/>
        <v>2.9983700390432508</v>
      </c>
    </row>
    <row r="3105" spans="1:16">
      <c r="A3105" t="s">
        <v>8</v>
      </c>
      <c r="B3105" t="s">
        <v>80</v>
      </c>
      <c r="C3105" t="s">
        <v>236</v>
      </c>
      <c r="D3105" t="s">
        <v>223</v>
      </c>
      <c r="E3105" s="3">
        <v>25820</v>
      </c>
      <c r="F3105" s="3">
        <v>24827</v>
      </c>
      <c r="G3105" s="3">
        <v>24050</v>
      </c>
      <c r="H3105" s="3">
        <v>777</v>
      </c>
      <c r="I3105" s="3">
        <v>482</v>
      </c>
      <c r="J3105" s="3">
        <v>511</v>
      </c>
      <c r="K3105" s="3">
        <f t="shared" si="480"/>
        <v>25309</v>
      </c>
      <c r="L3105" s="2">
        <f t="shared" si="481"/>
        <v>98.095539136275633</v>
      </c>
      <c r="M3105" s="2">
        <f t="shared" si="482"/>
        <v>95.025485005334076</v>
      </c>
      <c r="N3105" s="2">
        <f t="shared" si="483"/>
        <v>3.0700541309415623</v>
      </c>
      <c r="O3105" s="2">
        <f t="shared" si="484"/>
        <v>1.904460863724367</v>
      </c>
      <c r="P3105" s="2">
        <f t="shared" si="479"/>
        <v>3.129657228017884</v>
      </c>
    </row>
    <row r="3106" spans="1:16">
      <c r="A3106" t="s">
        <v>8</v>
      </c>
      <c r="B3106" t="s">
        <v>80</v>
      </c>
      <c r="C3106" t="s">
        <v>236</v>
      </c>
      <c r="D3106" t="s">
        <v>224</v>
      </c>
      <c r="E3106" s="3">
        <v>23177</v>
      </c>
      <c r="F3106" s="3">
        <v>22210</v>
      </c>
      <c r="G3106" s="3">
        <v>21544</v>
      </c>
      <c r="H3106" s="3">
        <v>666</v>
      </c>
      <c r="I3106" s="3">
        <v>459</v>
      </c>
      <c r="J3106" s="3">
        <v>508</v>
      </c>
      <c r="K3106" s="3">
        <f t="shared" si="480"/>
        <v>22669</v>
      </c>
      <c r="L3106" s="2">
        <f t="shared" si="481"/>
        <v>97.975208434425866</v>
      </c>
      <c r="M3106" s="2">
        <f t="shared" si="482"/>
        <v>95.037275574573215</v>
      </c>
      <c r="N3106" s="2">
        <f t="shared" si="483"/>
        <v>2.9379328598526624</v>
      </c>
      <c r="O3106" s="2">
        <f t="shared" si="484"/>
        <v>2.024791565574132</v>
      </c>
      <c r="P3106" s="2">
        <f t="shared" si="479"/>
        <v>2.9986492570914005</v>
      </c>
    </row>
    <row r="3107" spans="1:16">
      <c r="A3107" t="s">
        <v>8</v>
      </c>
      <c r="B3107" t="s">
        <v>80</v>
      </c>
      <c r="C3107" t="s">
        <v>236</v>
      </c>
      <c r="D3107" t="s">
        <v>225</v>
      </c>
      <c r="E3107" s="3">
        <v>17755</v>
      </c>
      <c r="F3107" s="3">
        <v>16998</v>
      </c>
      <c r="G3107" s="3">
        <v>16420</v>
      </c>
      <c r="H3107" s="3">
        <v>578</v>
      </c>
      <c r="I3107" s="3">
        <v>444</v>
      </c>
      <c r="J3107" s="3">
        <v>313</v>
      </c>
      <c r="K3107" s="3">
        <f t="shared" si="480"/>
        <v>17442</v>
      </c>
      <c r="L3107" s="2">
        <f t="shared" si="481"/>
        <v>97.454420364637087</v>
      </c>
      <c r="M3107" s="2">
        <f t="shared" si="482"/>
        <v>94.140580208691659</v>
      </c>
      <c r="N3107" s="2">
        <f t="shared" si="483"/>
        <v>3.3138401559454191</v>
      </c>
      <c r="O3107" s="2">
        <f t="shared" si="484"/>
        <v>2.545579635362917</v>
      </c>
      <c r="P3107" s="2">
        <f t="shared" si="479"/>
        <v>3.4004000470643607</v>
      </c>
    </row>
    <row r="3108" spans="1:16">
      <c r="A3108" t="s">
        <v>8</v>
      </c>
      <c r="B3108" t="s">
        <v>80</v>
      </c>
      <c r="C3108" t="s">
        <v>236</v>
      </c>
      <c r="D3108" t="s">
        <v>226</v>
      </c>
      <c r="E3108" s="3">
        <v>13355</v>
      </c>
      <c r="F3108" s="3">
        <v>12652</v>
      </c>
      <c r="G3108" s="3">
        <v>12138</v>
      </c>
      <c r="H3108" s="3">
        <v>514</v>
      </c>
      <c r="I3108" s="3">
        <v>481</v>
      </c>
      <c r="J3108" s="3">
        <v>222</v>
      </c>
      <c r="K3108" s="3">
        <f t="shared" si="480"/>
        <v>13133</v>
      </c>
      <c r="L3108" s="2">
        <f t="shared" si="481"/>
        <v>96.33747049417498</v>
      </c>
      <c r="M3108" s="2">
        <f t="shared" si="482"/>
        <v>92.423665575268416</v>
      </c>
      <c r="N3108" s="2">
        <f t="shared" si="483"/>
        <v>3.9138049189065716</v>
      </c>
      <c r="O3108" s="2">
        <f t="shared" si="484"/>
        <v>3.6625295058250211</v>
      </c>
      <c r="P3108" s="2">
        <f t="shared" si="479"/>
        <v>4.0625987986089154</v>
      </c>
    </row>
    <row r="3109" spans="1:16">
      <c r="A3109" t="s">
        <v>8</v>
      </c>
      <c r="B3109" t="s">
        <v>80</v>
      </c>
      <c r="C3109" t="s">
        <v>236</v>
      </c>
      <c r="D3109" t="s">
        <v>227</v>
      </c>
      <c r="E3109" s="3">
        <v>9828</v>
      </c>
      <c r="F3109" s="3">
        <v>8928</v>
      </c>
      <c r="G3109" s="3">
        <v>8525</v>
      </c>
      <c r="H3109" s="3">
        <v>403</v>
      </c>
      <c r="I3109" s="3">
        <v>716</v>
      </c>
      <c r="J3109" s="3">
        <v>184</v>
      </c>
      <c r="K3109" s="3">
        <f t="shared" si="480"/>
        <v>9644</v>
      </c>
      <c r="L3109" s="2">
        <f t="shared" si="481"/>
        <v>92.575694732476151</v>
      </c>
      <c r="M3109" s="2">
        <f t="shared" si="482"/>
        <v>88.396930734135211</v>
      </c>
      <c r="N3109" s="2">
        <f t="shared" si="483"/>
        <v>4.1787639983409379</v>
      </c>
      <c r="O3109" s="2">
        <f t="shared" si="484"/>
        <v>7.4243052675238497</v>
      </c>
      <c r="P3109" s="2">
        <f t="shared" si="479"/>
        <v>4.5138888888888884</v>
      </c>
    </row>
    <row r="3110" spans="1:16">
      <c r="A3110" t="s">
        <v>8</v>
      </c>
      <c r="B3110" t="s">
        <v>80</v>
      </c>
      <c r="C3110" t="s">
        <v>236</v>
      </c>
      <c r="D3110" t="s">
        <v>228</v>
      </c>
      <c r="E3110" s="3">
        <v>6920</v>
      </c>
      <c r="F3110" s="3">
        <v>5879</v>
      </c>
      <c r="G3110" s="3">
        <v>5591</v>
      </c>
      <c r="H3110" s="3">
        <v>288</v>
      </c>
      <c r="I3110" s="3">
        <v>932</v>
      </c>
      <c r="J3110" s="3">
        <v>109</v>
      </c>
      <c r="K3110" s="3">
        <f t="shared" si="480"/>
        <v>6811</v>
      </c>
      <c r="L3110" s="2">
        <f t="shared" si="481"/>
        <v>86.316253119953018</v>
      </c>
      <c r="M3110" s="2">
        <f t="shared" si="482"/>
        <v>82.08779914843636</v>
      </c>
      <c r="N3110" s="2">
        <f t="shared" si="483"/>
        <v>4.2284539715166645</v>
      </c>
      <c r="O3110" s="2">
        <f t="shared" si="484"/>
        <v>13.683746880046982</v>
      </c>
      <c r="P3110" s="2">
        <f t="shared" si="479"/>
        <v>4.8987923116176217</v>
      </c>
    </row>
    <row r="3111" spans="1:16">
      <c r="A3111" t="s">
        <v>8</v>
      </c>
      <c r="B3111" t="s">
        <v>80</v>
      </c>
      <c r="C3111" t="s">
        <v>236</v>
      </c>
      <c r="D3111" t="s">
        <v>229</v>
      </c>
      <c r="E3111" s="3">
        <v>5212</v>
      </c>
      <c r="F3111" s="3">
        <v>3492</v>
      </c>
      <c r="G3111" s="3">
        <v>3315</v>
      </c>
      <c r="H3111" s="3">
        <v>177</v>
      </c>
      <c r="I3111" s="3">
        <v>1599</v>
      </c>
      <c r="J3111" s="3">
        <v>121</v>
      </c>
      <c r="K3111" s="3">
        <f t="shared" si="480"/>
        <v>5091</v>
      </c>
      <c r="L3111" s="2">
        <f t="shared" si="481"/>
        <v>68.591632292280494</v>
      </c>
      <c r="M3111" s="2">
        <f t="shared" si="482"/>
        <v>65.114908662345314</v>
      </c>
      <c r="N3111" s="2">
        <f t="shared" si="483"/>
        <v>3.4767236299351802</v>
      </c>
      <c r="O3111" s="2">
        <f t="shared" si="484"/>
        <v>31.408367707719503</v>
      </c>
      <c r="P3111" s="2">
        <f t="shared" si="479"/>
        <v>5.0687285223367695</v>
      </c>
    </row>
    <row r="3112" spans="1:16">
      <c r="A3112" t="s">
        <v>8</v>
      </c>
      <c r="B3112" t="s">
        <v>80</v>
      </c>
      <c r="C3112" t="s">
        <v>236</v>
      </c>
      <c r="D3112" t="s">
        <v>230</v>
      </c>
      <c r="E3112" s="3">
        <v>3748</v>
      </c>
      <c r="F3112" s="3">
        <v>1930</v>
      </c>
      <c r="G3112" s="3">
        <v>1815</v>
      </c>
      <c r="H3112" s="3">
        <v>115</v>
      </c>
      <c r="I3112" s="3">
        <v>1724</v>
      </c>
      <c r="J3112" s="3">
        <v>94</v>
      </c>
      <c r="K3112" s="3">
        <f t="shared" si="480"/>
        <v>3654</v>
      </c>
      <c r="L3112" s="2">
        <f t="shared" si="481"/>
        <v>52.818828680897646</v>
      </c>
      <c r="M3112" s="2">
        <f t="shared" si="482"/>
        <v>49.671592775041049</v>
      </c>
      <c r="N3112" s="2">
        <f t="shared" si="483"/>
        <v>3.1472359058565957</v>
      </c>
      <c r="O3112" s="2">
        <f t="shared" si="484"/>
        <v>47.181171319102354</v>
      </c>
      <c r="P3112" s="2">
        <f t="shared" si="479"/>
        <v>5.9585492227979273</v>
      </c>
    </row>
    <row r="3113" spans="1:16">
      <c r="A3113" t="s">
        <v>8</v>
      </c>
      <c r="B3113" t="s">
        <v>80</v>
      </c>
      <c r="C3113" t="s">
        <v>236</v>
      </c>
      <c r="D3113" t="s">
        <v>231</v>
      </c>
      <c r="E3113" s="3">
        <v>2727</v>
      </c>
      <c r="F3113" s="3">
        <v>1043</v>
      </c>
      <c r="G3113" s="3">
        <v>966</v>
      </c>
      <c r="H3113" s="3">
        <v>77</v>
      </c>
      <c r="I3113" s="3">
        <v>1599</v>
      </c>
      <c r="J3113" s="3">
        <v>85</v>
      </c>
      <c r="K3113" s="3">
        <f t="shared" si="480"/>
        <v>2642</v>
      </c>
      <c r="L3113" s="2">
        <f t="shared" si="481"/>
        <v>39.477668433005299</v>
      </c>
      <c r="M3113" s="2">
        <f t="shared" si="482"/>
        <v>36.563209689629069</v>
      </c>
      <c r="N3113" s="2">
        <f t="shared" si="483"/>
        <v>2.9144587433762301</v>
      </c>
      <c r="O3113" s="2">
        <f t="shared" si="484"/>
        <v>60.522331566994701</v>
      </c>
      <c r="P3113" s="2">
        <f t="shared" ref="P3113:P3176" si="488">IF(F3113&gt;0,H3113/F3113*100," ")</f>
        <v>7.3825503355704702</v>
      </c>
    </row>
    <row r="3114" spans="1:16">
      <c r="A3114" t="s">
        <v>8</v>
      </c>
      <c r="B3114" t="s">
        <v>80</v>
      </c>
      <c r="C3114" t="s">
        <v>236</v>
      </c>
      <c r="D3114" t="s">
        <v>232</v>
      </c>
      <c r="E3114" s="3">
        <v>1748</v>
      </c>
      <c r="F3114" s="3">
        <v>554</v>
      </c>
      <c r="G3114" s="3">
        <v>529</v>
      </c>
      <c r="H3114" s="3">
        <v>25</v>
      </c>
      <c r="I3114" s="3">
        <v>1139</v>
      </c>
      <c r="J3114" s="3">
        <v>55</v>
      </c>
      <c r="K3114" s="3">
        <f t="shared" si="480"/>
        <v>1693</v>
      </c>
      <c r="L3114" s="2">
        <f t="shared" si="481"/>
        <v>32.722976963969288</v>
      </c>
      <c r="M3114" s="2">
        <f t="shared" si="482"/>
        <v>31.246308328411104</v>
      </c>
      <c r="N3114" s="2">
        <f t="shared" si="483"/>
        <v>1.4766686355581808</v>
      </c>
      <c r="O3114" s="2">
        <f t="shared" si="484"/>
        <v>67.277023036030712</v>
      </c>
      <c r="P3114" s="2">
        <f t="shared" si="488"/>
        <v>4.512635379061372</v>
      </c>
    </row>
    <row r="3115" spans="1:16">
      <c r="A3115" t="s">
        <v>8</v>
      </c>
      <c r="B3115" t="s">
        <v>80</v>
      </c>
      <c r="C3115" t="s">
        <v>236</v>
      </c>
      <c r="D3115" t="s">
        <v>233</v>
      </c>
      <c r="E3115" s="3">
        <v>964</v>
      </c>
      <c r="F3115" s="3">
        <v>200</v>
      </c>
      <c r="G3115" s="3">
        <v>184</v>
      </c>
      <c r="H3115" s="3">
        <v>16</v>
      </c>
      <c r="I3115" s="3">
        <v>716</v>
      </c>
      <c r="J3115" s="3">
        <v>48</v>
      </c>
      <c r="K3115" s="3">
        <f t="shared" si="480"/>
        <v>916</v>
      </c>
      <c r="L3115" s="2">
        <f t="shared" si="481"/>
        <v>21.834061135371179</v>
      </c>
      <c r="M3115" s="2">
        <f t="shared" si="482"/>
        <v>20.087336244541483</v>
      </c>
      <c r="N3115" s="2">
        <f t="shared" si="483"/>
        <v>1.7467248908296942</v>
      </c>
      <c r="O3115" s="2">
        <f t="shared" si="484"/>
        <v>78.165938864628828</v>
      </c>
      <c r="P3115" s="2">
        <f t="shared" si="488"/>
        <v>8</v>
      </c>
    </row>
    <row r="3116" spans="1:16">
      <c r="A3116" t="s">
        <v>8</v>
      </c>
      <c r="B3116" t="s">
        <v>80</v>
      </c>
      <c r="C3116" t="s">
        <v>236</v>
      </c>
      <c r="D3116" t="s">
        <v>235</v>
      </c>
      <c r="E3116" s="3">
        <v>732</v>
      </c>
      <c r="F3116" s="3">
        <v>126</v>
      </c>
      <c r="G3116" s="3">
        <v>119</v>
      </c>
      <c r="H3116" s="3">
        <v>7</v>
      </c>
      <c r="I3116" s="3">
        <v>560</v>
      </c>
      <c r="J3116" s="3">
        <v>46</v>
      </c>
      <c r="K3116" s="3">
        <f t="shared" ref="K3116:K3179" si="489">E3116-J3116</f>
        <v>686</v>
      </c>
      <c r="L3116" s="2">
        <f t="shared" ref="L3116:L3179" si="490">F3116/$K3116*100</f>
        <v>18.367346938775512</v>
      </c>
      <c r="M3116" s="2">
        <f t="shared" ref="M3116:M3179" si="491">G3116/$K3116*100</f>
        <v>17.346938775510203</v>
      </c>
      <c r="N3116" s="2">
        <f t="shared" ref="N3116:N3179" si="492">H3116/$K3116*100</f>
        <v>1.0204081632653061</v>
      </c>
      <c r="O3116" s="2">
        <f t="shared" ref="O3116:O3179" si="493">I3116/$K3116*100</f>
        <v>81.632653061224488</v>
      </c>
      <c r="P3116" s="2">
        <f t="shared" si="488"/>
        <v>5.5555555555555554</v>
      </c>
    </row>
    <row r="3117" spans="1:16">
      <c r="A3117" t="s">
        <v>8</v>
      </c>
      <c r="B3117" t="s">
        <v>80</v>
      </c>
      <c r="C3117" t="s">
        <v>236</v>
      </c>
      <c r="D3117" t="s">
        <v>234</v>
      </c>
      <c r="E3117" s="3">
        <f t="shared" ref="E3117:J3117" si="494">SUM(E3103:E3111)</f>
        <v>157328</v>
      </c>
      <c r="F3117" s="3">
        <f t="shared" si="494"/>
        <v>145405</v>
      </c>
      <c r="G3117" s="3">
        <f t="shared" si="494"/>
        <v>140128</v>
      </c>
      <c r="H3117" s="3">
        <f t="shared" si="494"/>
        <v>5277</v>
      </c>
      <c r="I3117" s="3">
        <f t="shared" si="494"/>
        <v>8970</v>
      </c>
      <c r="J3117" s="3">
        <f t="shared" si="494"/>
        <v>2953</v>
      </c>
      <c r="K3117" s="3">
        <f t="shared" si="489"/>
        <v>154375</v>
      </c>
      <c r="L3117" s="2">
        <f t="shared" si="490"/>
        <v>94.189473684210526</v>
      </c>
      <c r="M3117" s="2">
        <f t="shared" si="491"/>
        <v>90.771174089068836</v>
      </c>
      <c r="N3117" s="2">
        <f t="shared" si="492"/>
        <v>3.4182995951417001</v>
      </c>
      <c r="O3117" s="2">
        <f t="shared" si="493"/>
        <v>5.810526315789474</v>
      </c>
      <c r="P3117" s="2">
        <f t="shared" si="488"/>
        <v>3.6291736872872322</v>
      </c>
    </row>
    <row r="3118" spans="1:16">
      <c r="A3118" t="s">
        <v>8</v>
      </c>
      <c r="B3118" t="s">
        <v>80</v>
      </c>
      <c r="C3118" t="s">
        <v>237</v>
      </c>
      <c r="D3118" t="s">
        <v>1</v>
      </c>
      <c r="E3118" s="3">
        <v>210494</v>
      </c>
      <c r="F3118" s="3">
        <v>85474</v>
      </c>
      <c r="G3118" s="3">
        <v>83418</v>
      </c>
      <c r="H3118" s="3">
        <v>2056</v>
      </c>
      <c r="I3118" s="3">
        <v>121664</v>
      </c>
      <c r="J3118" s="3">
        <v>3356</v>
      </c>
      <c r="K3118" s="3">
        <f t="shared" si="489"/>
        <v>207138</v>
      </c>
      <c r="L3118" s="2">
        <f t="shared" si="490"/>
        <v>41.264277920999525</v>
      </c>
      <c r="M3118" s="2">
        <f t="shared" si="491"/>
        <v>40.271702922689222</v>
      </c>
      <c r="N3118" s="2">
        <f t="shared" si="492"/>
        <v>0.99257499831030516</v>
      </c>
      <c r="O3118" s="2">
        <f t="shared" si="493"/>
        <v>58.735722079000475</v>
      </c>
      <c r="P3118" s="2">
        <f t="shared" si="488"/>
        <v>2.405409832229684</v>
      </c>
    </row>
    <row r="3119" spans="1:16">
      <c r="A3119" t="s">
        <v>8</v>
      </c>
      <c r="B3119" t="s">
        <v>80</v>
      </c>
      <c r="C3119" t="s">
        <v>237</v>
      </c>
      <c r="D3119" t="s">
        <v>219</v>
      </c>
      <c r="E3119" s="3">
        <v>14557</v>
      </c>
      <c r="F3119" s="3">
        <v>145</v>
      </c>
      <c r="G3119" s="3">
        <v>128</v>
      </c>
      <c r="H3119" s="3">
        <v>17</v>
      </c>
      <c r="I3119" s="3">
        <v>14232</v>
      </c>
      <c r="J3119" s="3">
        <v>180</v>
      </c>
      <c r="K3119" s="3">
        <f t="shared" si="489"/>
        <v>14377</v>
      </c>
      <c r="L3119" s="2">
        <f t="shared" si="490"/>
        <v>1.0085553314321487</v>
      </c>
      <c r="M3119" s="2">
        <f t="shared" si="491"/>
        <v>0.8903109132642415</v>
      </c>
      <c r="N3119" s="2">
        <f t="shared" si="492"/>
        <v>0.11824441816790708</v>
      </c>
      <c r="O3119" s="2">
        <f t="shared" si="493"/>
        <v>98.991444668567851</v>
      </c>
      <c r="P3119" s="2">
        <f t="shared" si="488"/>
        <v>11.724137931034482</v>
      </c>
    </row>
    <row r="3120" spans="1:16">
      <c r="A3120" t="s">
        <v>8</v>
      </c>
      <c r="B3120" t="s">
        <v>80</v>
      </c>
      <c r="C3120" t="s">
        <v>237</v>
      </c>
      <c r="D3120" t="s">
        <v>220</v>
      </c>
      <c r="E3120" s="3">
        <v>24094</v>
      </c>
      <c r="F3120" s="3">
        <v>5317</v>
      </c>
      <c r="G3120" s="3">
        <v>4871</v>
      </c>
      <c r="H3120" s="3">
        <v>446</v>
      </c>
      <c r="I3120" s="3">
        <v>18472</v>
      </c>
      <c r="J3120" s="3">
        <v>305</v>
      </c>
      <c r="K3120" s="3">
        <f t="shared" si="489"/>
        <v>23789</v>
      </c>
      <c r="L3120" s="2">
        <f t="shared" si="490"/>
        <v>22.350666274328471</v>
      </c>
      <c r="M3120" s="2">
        <f t="shared" si="491"/>
        <v>20.475850182857624</v>
      </c>
      <c r="N3120" s="2">
        <f t="shared" si="492"/>
        <v>1.8748160914708478</v>
      </c>
      <c r="O3120" s="2">
        <f t="shared" si="493"/>
        <v>77.649333725671539</v>
      </c>
      <c r="P3120" s="2">
        <f t="shared" si="488"/>
        <v>8.3881888282866282</v>
      </c>
    </row>
    <row r="3121" spans="1:16">
      <c r="A3121" t="s">
        <v>8</v>
      </c>
      <c r="B3121" t="s">
        <v>80</v>
      </c>
      <c r="C3121" t="s">
        <v>237</v>
      </c>
      <c r="D3121" t="s">
        <v>221</v>
      </c>
      <c r="E3121" s="3">
        <v>27601</v>
      </c>
      <c r="F3121" s="3">
        <v>14951</v>
      </c>
      <c r="G3121" s="3">
        <v>14444</v>
      </c>
      <c r="H3121" s="3">
        <v>507</v>
      </c>
      <c r="I3121" s="3">
        <v>12229</v>
      </c>
      <c r="J3121" s="3">
        <v>421</v>
      </c>
      <c r="K3121" s="3">
        <f t="shared" si="489"/>
        <v>27180</v>
      </c>
      <c r="L3121" s="2">
        <f t="shared" si="490"/>
        <v>55.007358351729209</v>
      </c>
      <c r="M3121" s="2">
        <f t="shared" si="491"/>
        <v>53.142016188373809</v>
      </c>
      <c r="N3121" s="2">
        <f t="shared" si="492"/>
        <v>1.8653421633554084</v>
      </c>
      <c r="O3121" s="2">
        <f t="shared" si="493"/>
        <v>44.992641648270784</v>
      </c>
      <c r="P3121" s="2">
        <f t="shared" si="488"/>
        <v>3.3910775198983347</v>
      </c>
    </row>
    <row r="3122" spans="1:16">
      <c r="A3122" t="s">
        <v>8</v>
      </c>
      <c r="B3122" t="s">
        <v>80</v>
      </c>
      <c r="C3122" t="s">
        <v>237</v>
      </c>
      <c r="D3122" t="s">
        <v>222</v>
      </c>
      <c r="E3122" s="3">
        <v>27688</v>
      </c>
      <c r="F3122" s="3">
        <v>15484</v>
      </c>
      <c r="G3122" s="3">
        <v>15157</v>
      </c>
      <c r="H3122" s="3">
        <v>327</v>
      </c>
      <c r="I3122" s="3">
        <v>11599</v>
      </c>
      <c r="J3122" s="3">
        <v>605</v>
      </c>
      <c r="K3122" s="3">
        <f t="shared" si="489"/>
        <v>27083</v>
      </c>
      <c r="L3122" s="2">
        <f t="shared" si="490"/>
        <v>57.172395967950372</v>
      </c>
      <c r="M3122" s="2">
        <f t="shared" si="491"/>
        <v>55.964996492264518</v>
      </c>
      <c r="N3122" s="2">
        <f t="shared" si="492"/>
        <v>1.2073994756858546</v>
      </c>
      <c r="O3122" s="2">
        <f t="shared" si="493"/>
        <v>42.827604032049628</v>
      </c>
      <c r="P3122" s="2">
        <f t="shared" si="488"/>
        <v>2.1118574011883235</v>
      </c>
    </row>
    <row r="3123" spans="1:16">
      <c r="A3123" t="s">
        <v>8</v>
      </c>
      <c r="B3123" t="s">
        <v>80</v>
      </c>
      <c r="C3123" t="s">
        <v>237</v>
      </c>
      <c r="D3123" t="s">
        <v>223</v>
      </c>
      <c r="E3123" s="3">
        <v>26530</v>
      </c>
      <c r="F3123" s="3">
        <v>14080</v>
      </c>
      <c r="G3123" s="3">
        <v>13867</v>
      </c>
      <c r="H3123" s="3">
        <v>213</v>
      </c>
      <c r="I3123" s="3">
        <v>11963</v>
      </c>
      <c r="J3123" s="3">
        <v>487</v>
      </c>
      <c r="K3123" s="3">
        <f t="shared" si="489"/>
        <v>26043</v>
      </c>
      <c r="L3123" s="2">
        <f t="shared" si="490"/>
        <v>54.064431901086664</v>
      </c>
      <c r="M3123" s="2">
        <f t="shared" si="491"/>
        <v>53.246553776446646</v>
      </c>
      <c r="N3123" s="2">
        <f t="shared" si="492"/>
        <v>0.81787812464001841</v>
      </c>
      <c r="O3123" s="2">
        <f t="shared" si="493"/>
        <v>45.935568098913336</v>
      </c>
      <c r="P3123" s="2">
        <f t="shared" si="488"/>
        <v>1.5127840909090908</v>
      </c>
    </row>
    <row r="3124" spans="1:16">
      <c r="A3124" t="s">
        <v>8</v>
      </c>
      <c r="B3124" t="s">
        <v>80</v>
      </c>
      <c r="C3124" t="s">
        <v>237</v>
      </c>
      <c r="D3124" t="s">
        <v>224</v>
      </c>
      <c r="E3124" s="3">
        <v>23125</v>
      </c>
      <c r="F3124" s="3">
        <v>12021</v>
      </c>
      <c r="G3124" s="3">
        <v>11817</v>
      </c>
      <c r="H3124" s="3">
        <v>204</v>
      </c>
      <c r="I3124" s="3">
        <v>10654</v>
      </c>
      <c r="J3124" s="3">
        <v>450</v>
      </c>
      <c r="K3124" s="3">
        <f t="shared" si="489"/>
        <v>22675</v>
      </c>
      <c r="L3124" s="2">
        <f t="shared" si="490"/>
        <v>53.014332965821389</v>
      </c>
      <c r="M3124" s="2">
        <f t="shared" si="491"/>
        <v>52.114663726571109</v>
      </c>
      <c r="N3124" s="2">
        <f t="shared" si="492"/>
        <v>0.89966923925027564</v>
      </c>
      <c r="O3124" s="2">
        <f t="shared" si="493"/>
        <v>46.985667034178611</v>
      </c>
      <c r="P3124" s="2">
        <f t="shared" si="488"/>
        <v>1.6970301971549788</v>
      </c>
    </row>
    <row r="3125" spans="1:16">
      <c r="A3125" t="s">
        <v>8</v>
      </c>
      <c r="B3125" t="s">
        <v>80</v>
      </c>
      <c r="C3125" t="s">
        <v>237</v>
      </c>
      <c r="D3125" t="s">
        <v>225</v>
      </c>
      <c r="E3125" s="3">
        <v>17704</v>
      </c>
      <c r="F3125" s="3">
        <v>9048</v>
      </c>
      <c r="G3125" s="3">
        <v>8923</v>
      </c>
      <c r="H3125" s="3">
        <v>125</v>
      </c>
      <c r="I3125" s="3">
        <v>8397</v>
      </c>
      <c r="J3125" s="3">
        <v>259</v>
      </c>
      <c r="K3125" s="3">
        <f t="shared" si="489"/>
        <v>17445</v>
      </c>
      <c r="L3125" s="2">
        <f t="shared" si="490"/>
        <v>51.865864144454001</v>
      </c>
      <c r="M3125" s="2">
        <f t="shared" si="491"/>
        <v>51.149326454571508</v>
      </c>
      <c r="N3125" s="2">
        <f t="shared" si="492"/>
        <v>0.71653768988248789</v>
      </c>
      <c r="O3125" s="2">
        <f t="shared" si="493"/>
        <v>48.134135855545999</v>
      </c>
      <c r="P3125" s="2">
        <f t="shared" si="488"/>
        <v>1.3815207780725023</v>
      </c>
    </row>
    <row r="3126" spans="1:16">
      <c r="A3126" t="s">
        <v>8</v>
      </c>
      <c r="B3126" t="s">
        <v>80</v>
      </c>
      <c r="C3126" t="s">
        <v>237</v>
      </c>
      <c r="D3126" t="s">
        <v>226</v>
      </c>
      <c r="E3126" s="3">
        <v>13443</v>
      </c>
      <c r="F3126" s="3">
        <v>6300</v>
      </c>
      <c r="G3126" s="3">
        <v>6198</v>
      </c>
      <c r="H3126" s="3">
        <v>102</v>
      </c>
      <c r="I3126" s="3">
        <v>6960</v>
      </c>
      <c r="J3126" s="3">
        <v>183</v>
      </c>
      <c r="K3126" s="3">
        <f t="shared" si="489"/>
        <v>13260</v>
      </c>
      <c r="L3126" s="2">
        <f t="shared" si="490"/>
        <v>47.511312217194565</v>
      </c>
      <c r="M3126" s="2">
        <f t="shared" si="491"/>
        <v>46.742081447963798</v>
      </c>
      <c r="N3126" s="2">
        <f t="shared" si="492"/>
        <v>0.76923076923076927</v>
      </c>
      <c r="O3126" s="2">
        <f t="shared" si="493"/>
        <v>52.488687782805435</v>
      </c>
      <c r="P3126" s="2">
        <f t="shared" si="488"/>
        <v>1.6190476190476188</v>
      </c>
    </row>
    <row r="3127" spans="1:16">
      <c r="A3127" t="s">
        <v>8</v>
      </c>
      <c r="B3127" t="s">
        <v>80</v>
      </c>
      <c r="C3127" t="s">
        <v>237</v>
      </c>
      <c r="D3127" t="s">
        <v>227</v>
      </c>
      <c r="E3127" s="3">
        <v>10571</v>
      </c>
      <c r="F3127" s="3">
        <v>4044</v>
      </c>
      <c r="G3127" s="3">
        <v>3990</v>
      </c>
      <c r="H3127" s="3">
        <v>54</v>
      </c>
      <c r="I3127" s="3">
        <v>6407</v>
      </c>
      <c r="J3127" s="3">
        <v>120</v>
      </c>
      <c r="K3127" s="3">
        <f t="shared" si="489"/>
        <v>10451</v>
      </c>
      <c r="L3127" s="2">
        <f t="shared" si="490"/>
        <v>38.694861735719073</v>
      </c>
      <c r="M3127" s="2">
        <f t="shared" si="491"/>
        <v>38.178164768921633</v>
      </c>
      <c r="N3127" s="2">
        <f t="shared" si="492"/>
        <v>0.51669696679743571</v>
      </c>
      <c r="O3127" s="2">
        <f t="shared" si="493"/>
        <v>61.305138264280934</v>
      </c>
      <c r="P3127" s="2">
        <f t="shared" si="488"/>
        <v>1.3353115727002967</v>
      </c>
    </row>
    <row r="3128" spans="1:16">
      <c r="A3128" t="s">
        <v>8</v>
      </c>
      <c r="B3128" t="s">
        <v>80</v>
      </c>
      <c r="C3128" t="s">
        <v>237</v>
      </c>
      <c r="D3128" t="s">
        <v>228</v>
      </c>
      <c r="E3128" s="3">
        <v>7131</v>
      </c>
      <c r="F3128" s="3">
        <v>2051</v>
      </c>
      <c r="G3128" s="3">
        <v>2021</v>
      </c>
      <c r="H3128" s="3">
        <v>30</v>
      </c>
      <c r="I3128" s="3">
        <v>4994</v>
      </c>
      <c r="J3128" s="3">
        <v>86</v>
      </c>
      <c r="K3128" s="3">
        <f t="shared" si="489"/>
        <v>7045</v>
      </c>
      <c r="L3128" s="2">
        <f t="shared" si="490"/>
        <v>29.112845990063875</v>
      </c>
      <c r="M3128" s="2">
        <f t="shared" si="491"/>
        <v>28.687012065294539</v>
      </c>
      <c r="N3128" s="2">
        <f t="shared" si="492"/>
        <v>0.42583392476933996</v>
      </c>
      <c r="O3128" s="2">
        <f t="shared" si="493"/>
        <v>70.887154009936125</v>
      </c>
      <c r="P3128" s="2">
        <f t="shared" si="488"/>
        <v>1.4627011214041929</v>
      </c>
    </row>
    <row r="3129" spans="1:16">
      <c r="A3129" t="s">
        <v>8</v>
      </c>
      <c r="B3129" t="s">
        <v>80</v>
      </c>
      <c r="C3129" t="s">
        <v>237</v>
      </c>
      <c r="D3129" t="s">
        <v>229</v>
      </c>
      <c r="E3129" s="3">
        <v>6159</v>
      </c>
      <c r="F3129" s="3">
        <v>1113</v>
      </c>
      <c r="G3129" s="3">
        <v>1095</v>
      </c>
      <c r="H3129" s="3">
        <v>18</v>
      </c>
      <c r="I3129" s="3">
        <v>4980</v>
      </c>
      <c r="J3129" s="3">
        <v>66</v>
      </c>
      <c r="K3129" s="3">
        <f t="shared" si="489"/>
        <v>6093</v>
      </c>
      <c r="L3129" s="2">
        <f t="shared" si="490"/>
        <v>18.266863613983258</v>
      </c>
      <c r="M3129" s="2">
        <f t="shared" si="491"/>
        <v>17.971442639094043</v>
      </c>
      <c r="N3129" s="2">
        <f t="shared" si="492"/>
        <v>0.29542097488921715</v>
      </c>
      <c r="O3129" s="2">
        <f t="shared" si="493"/>
        <v>81.733136386016739</v>
      </c>
      <c r="P3129" s="2">
        <f t="shared" si="488"/>
        <v>1.6172506738544474</v>
      </c>
    </row>
    <row r="3130" spans="1:16">
      <c r="A3130" t="s">
        <v>8</v>
      </c>
      <c r="B3130" t="s">
        <v>80</v>
      </c>
      <c r="C3130" t="s">
        <v>237</v>
      </c>
      <c r="D3130" t="s">
        <v>230</v>
      </c>
      <c r="E3130" s="3">
        <v>4286</v>
      </c>
      <c r="F3130" s="3">
        <v>502</v>
      </c>
      <c r="G3130" s="3">
        <v>495</v>
      </c>
      <c r="H3130" s="3">
        <v>7</v>
      </c>
      <c r="I3130" s="3">
        <v>3727</v>
      </c>
      <c r="J3130" s="3">
        <v>57</v>
      </c>
      <c r="K3130" s="3">
        <f t="shared" si="489"/>
        <v>4229</v>
      </c>
      <c r="L3130" s="2">
        <f t="shared" si="490"/>
        <v>11.870418538661621</v>
      </c>
      <c r="M3130" s="2">
        <f t="shared" si="491"/>
        <v>11.704894774178292</v>
      </c>
      <c r="N3130" s="2">
        <f t="shared" si="492"/>
        <v>0.16552376448332939</v>
      </c>
      <c r="O3130" s="2">
        <f t="shared" si="493"/>
        <v>88.129581461338375</v>
      </c>
      <c r="P3130" s="2">
        <f t="shared" si="488"/>
        <v>1.394422310756972</v>
      </c>
    </row>
    <row r="3131" spans="1:16">
      <c r="A3131" t="s">
        <v>8</v>
      </c>
      <c r="B3131" t="s">
        <v>80</v>
      </c>
      <c r="C3131" t="s">
        <v>237</v>
      </c>
      <c r="D3131" t="s">
        <v>231</v>
      </c>
      <c r="E3131" s="3">
        <v>3253</v>
      </c>
      <c r="F3131" s="3">
        <v>248</v>
      </c>
      <c r="G3131" s="3">
        <v>244</v>
      </c>
      <c r="H3131" s="3">
        <v>4</v>
      </c>
      <c r="I3131" s="3">
        <v>2958</v>
      </c>
      <c r="J3131" s="3">
        <v>47</v>
      </c>
      <c r="K3131" s="3">
        <f t="shared" si="489"/>
        <v>3206</v>
      </c>
      <c r="L3131" s="2">
        <f t="shared" si="490"/>
        <v>7.735495945102933</v>
      </c>
      <c r="M3131" s="2">
        <f t="shared" si="491"/>
        <v>7.6107298814722393</v>
      </c>
      <c r="N3131" s="2">
        <f t="shared" si="492"/>
        <v>0.12476606363069245</v>
      </c>
      <c r="O3131" s="2">
        <f t="shared" si="493"/>
        <v>92.264504054897074</v>
      </c>
      <c r="P3131" s="2">
        <f t="shared" si="488"/>
        <v>1.6129032258064515</v>
      </c>
    </row>
    <row r="3132" spans="1:16">
      <c r="A3132" t="s">
        <v>8</v>
      </c>
      <c r="B3132" t="s">
        <v>80</v>
      </c>
      <c r="C3132" t="s">
        <v>237</v>
      </c>
      <c r="D3132" t="s">
        <v>232</v>
      </c>
      <c r="E3132" s="3">
        <v>2001</v>
      </c>
      <c r="F3132" s="3">
        <v>102</v>
      </c>
      <c r="G3132" s="3">
        <v>100</v>
      </c>
      <c r="H3132" s="3">
        <v>2</v>
      </c>
      <c r="I3132" s="3">
        <v>1863</v>
      </c>
      <c r="J3132" s="3">
        <v>36</v>
      </c>
      <c r="K3132" s="3">
        <f t="shared" si="489"/>
        <v>1965</v>
      </c>
      <c r="L3132" s="2">
        <f t="shared" si="490"/>
        <v>5.1908396946564883</v>
      </c>
      <c r="M3132" s="2">
        <f t="shared" si="491"/>
        <v>5.0890585241730273</v>
      </c>
      <c r="N3132" s="2">
        <f t="shared" si="492"/>
        <v>0.10178117048346055</v>
      </c>
      <c r="O3132" s="2">
        <f t="shared" si="493"/>
        <v>94.809160305343511</v>
      </c>
      <c r="P3132" s="2">
        <f t="shared" si="488"/>
        <v>1.9607843137254901</v>
      </c>
    </row>
    <row r="3133" spans="1:16">
      <c r="A3133" t="s">
        <v>8</v>
      </c>
      <c r="B3133" t="s">
        <v>80</v>
      </c>
      <c r="C3133" t="s">
        <v>237</v>
      </c>
      <c r="D3133" t="s">
        <v>233</v>
      </c>
      <c r="E3133" s="3">
        <v>1274</v>
      </c>
      <c r="F3133" s="3">
        <v>43</v>
      </c>
      <c r="G3133" s="3">
        <v>43</v>
      </c>
      <c r="H3133" s="3">
        <v>0</v>
      </c>
      <c r="I3133" s="3">
        <v>1211</v>
      </c>
      <c r="J3133" s="3">
        <v>20</v>
      </c>
      <c r="K3133" s="3">
        <f t="shared" si="489"/>
        <v>1254</v>
      </c>
      <c r="L3133" s="2">
        <f t="shared" si="490"/>
        <v>3.4290271132376398</v>
      </c>
      <c r="M3133" s="2">
        <f t="shared" si="491"/>
        <v>3.4290271132376398</v>
      </c>
      <c r="N3133" s="2">
        <f t="shared" si="492"/>
        <v>0</v>
      </c>
      <c r="O3133" s="2">
        <f t="shared" si="493"/>
        <v>96.570972886762362</v>
      </c>
      <c r="P3133" s="2">
        <f t="shared" si="488"/>
        <v>0</v>
      </c>
    </row>
    <row r="3134" spans="1:16">
      <c r="A3134" t="s">
        <v>8</v>
      </c>
      <c r="B3134" t="s">
        <v>80</v>
      </c>
      <c r="C3134" t="s">
        <v>237</v>
      </c>
      <c r="D3134" t="s">
        <v>235</v>
      </c>
      <c r="E3134" s="3">
        <v>1077</v>
      </c>
      <c r="F3134" s="3">
        <v>25</v>
      </c>
      <c r="G3134" s="3">
        <v>25</v>
      </c>
      <c r="H3134" s="3">
        <v>0</v>
      </c>
      <c r="I3134" s="3">
        <v>1018</v>
      </c>
      <c r="J3134" s="3">
        <v>34</v>
      </c>
      <c r="K3134" s="3">
        <f t="shared" si="489"/>
        <v>1043</v>
      </c>
      <c r="L3134" s="2">
        <f t="shared" si="490"/>
        <v>2.3969319271332696</v>
      </c>
      <c r="M3134" s="2">
        <f t="shared" si="491"/>
        <v>2.3969319271332696</v>
      </c>
      <c r="N3134" s="2">
        <f t="shared" si="492"/>
        <v>0</v>
      </c>
      <c r="O3134" s="2">
        <f t="shared" si="493"/>
        <v>97.603068072866733</v>
      </c>
      <c r="P3134" s="2">
        <f t="shared" si="488"/>
        <v>0</v>
      </c>
    </row>
    <row r="3135" spans="1:16">
      <c r="A3135" t="s">
        <v>8</v>
      </c>
      <c r="B3135" t="s">
        <v>80</v>
      </c>
      <c r="C3135" t="s">
        <v>237</v>
      </c>
      <c r="D3135" t="s">
        <v>234</v>
      </c>
      <c r="E3135" s="3">
        <f t="shared" ref="E3135:J3135" si="495">SUM(E3121:E3129)</f>
        <v>159952</v>
      </c>
      <c r="F3135" s="3">
        <f t="shared" si="495"/>
        <v>79092</v>
      </c>
      <c r="G3135" s="3">
        <f t="shared" si="495"/>
        <v>77512</v>
      </c>
      <c r="H3135" s="3">
        <f t="shared" si="495"/>
        <v>1580</v>
      </c>
      <c r="I3135" s="3">
        <f t="shared" si="495"/>
        <v>78183</v>
      </c>
      <c r="J3135" s="3">
        <f t="shared" si="495"/>
        <v>2677</v>
      </c>
      <c r="K3135" s="3">
        <f t="shared" si="489"/>
        <v>157275</v>
      </c>
      <c r="L3135" s="2">
        <f t="shared" si="490"/>
        <v>50.288984263233196</v>
      </c>
      <c r="M3135" s="2">
        <f t="shared" si="491"/>
        <v>49.284374503258618</v>
      </c>
      <c r="N3135" s="2">
        <f t="shared" si="492"/>
        <v>1.0046097599745669</v>
      </c>
      <c r="O3135" s="2">
        <f t="shared" si="493"/>
        <v>49.711015736766811</v>
      </c>
      <c r="P3135" s="2">
        <f t="shared" si="488"/>
        <v>1.9976735953067315</v>
      </c>
    </row>
    <row r="3136" spans="1:16">
      <c r="A3136" t="s">
        <v>8</v>
      </c>
      <c r="B3136" t="s">
        <v>84</v>
      </c>
      <c r="C3136" t="s">
        <v>236</v>
      </c>
      <c r="D3136" t="s">
        <v>1</v>
      </c>
      <c r="E3136" s="3">
        <v>43390</v>
      </c>
      <c r="F3136" s="3">
        <v>32635</v>
      </c>
      <c r="G3136" s="3">
        <v>31082</v>
      </c>
      <c r="H3136" s="3">
        <v>1553</v>
      </c>
      <c r="I3136" s="3">
        <v>10494</v>
      </c>
      <c r="J3136" s="3">
        <v>261</v>
      </c>
      <c r="K3136" s="3">
        <f t="shared" si="489"/>
        <v>43129</v>
      </c>
      <c r="L3136" s="2">
        <f t="shared" si="490"/>
        <v>75.66834380579192</v>
      </c>
      <c r="M3136" s="2">
        <f t="shared" si="491"/>
        <v>72.067518375107227</v>
      </c>
      <c r="N3136" s="2">
        <f t="shared" si="492"/>
        <v>3.6008254306846901</v>
      </c>
      <c r="O3136" s="2">
        <f t="shared" si="493"/>
        <v>24.331656194208072</v>
      </c>
      <c r="P3136" s="2">
        <f t="shared" si="488"/>
        <v>4.758694652979929</v>
      </c>
    </row>
    <row r="3137" spans="1:16">
      <c r="A3137" t="s">
        <v>8</v>
      </c>
      <c r="B3137" t="s">
        <v>84</v>
      </c>
      <c r="C3137" t="s">
        <v>236</v>
      </c>
      <c r="D3137" t="s">
        <v>219</v>
      </c>
      <c r="E3137" s="3">
        <v>3501</v>
      </c>
      <c r="F3137" s="3">
        <v>194</v>
      </c>
      <c r="G3137" s="3">
        <v>164</v>
      </c>
      <c r="H3137" s="3">
        <v>30</v>
      </c>
      <c r="I3137" s="3">
        <v>3295</v>
      </c>
      <c r="J3137" s="3">
        <v>12</v>
      </c>
      <c r="K3137" s="3">
        <f t="shared" si="489"/>
        <v>3489</v>
      </c>
      <c r="L3137" s="2">
        <f t="shared" si="490"/>
        <v>5.5603324734881054</v>
      </c>
      <c r="M3137" s="2">
        <f t="shared" si="491"/>
        <v>4.7004872456291205</v>
      </c>
      <c r="N3137" s="2">
        <f t="shared" si="492"/>
        <v>0.85984522785898543</v>
      </c>
      <c r="O3137" s="2">
        <f t="shared" si="493"/>
        <v>94.439667526511897</v>
      </c>
      <c r="P3137" s="2">
        <f t="shared" si="488"/>
        <v>15.463917525773196</v>
      </c>
    </row>
    <row r="3138" spans="1:16">
      <c r="A3138" t="s">
        <v>8</v>
      </c>
      <c r="B3138" t="s">
        <v>84</v>
      </c>
      <c r="C3138" t="s">
        <v>236</v>
      </c>
      <c r="D3138" t="s">
        <v>220</v>
      </c>
      <c r="E3138" s="3">
        <v>5583</v>
      </c>
      <c r="F3138" s="3">
        <v>2517</v>
      </c>
      <c r="G3138" s="3">
        <v>2186</v>
      </c>
      <c r="H3138" s="3">
        <v>331</v>
      </c>
      <c r="I3138" s="3">
        <v>3047</v>
      </c>
      <c r="J3138" s="3">
        <v>19</v>
      </c>
      <c r="K3138" s="3">
        <f t="shared" si="489"/>
        <v>5564</v>
      </c>
      <c r="L3138" s="2">
        <f t="shared" si="490"/>
        <v>45.2372393961179</v>
      </c>
      <c r="M3138" s="2">
        <f t="shared" si="491"/>
        <v>39.2882818116463</v>
      </c>
      <c r="N3138" s="2">
        <f t="shared" si="492"/>
        <v>5.9489575844716027</v>
      </c>
      <c r="O3138" s="2">
        <f t="shared" si="493"/>
        <v>54.7627606038821</v>
      </c>
      <c r="P3138" s="2">
        <f t="shared" si="488"/>
        <v>13.150576082638061</v>
      </c>
    </row>
    <row r="3139" spans="1:16">
      <c r="A3139" t="s">
        <v>8</v>
      </c>
      <c r="B3139" t="s">
        <v>84</v>
      </c>
      <c r="C3139" t="s">
        <v>236</v>
      </c>
      <c r="D3139" t="s">
        <v>221</v>
      </c>
      <c r="E3139" s="3">
        <v>4945</v>
      </c>
      <c r="F3139" s="3">
        <v>4250</v>
      </c>
      <c r="G3139" s="3">
        <v>4030</v>
      </c>
      <c r="H3139" s="3">
        <v>220</v>
      </c>
      <c r="I3139" s="3">
        <v>687</v>
      </c>
      <c r="J3139" s="3">
        <v>8</v>
      </c>
      <c r="K3139" s="3">
        <f t="shared" si="489"/>
        <v>4937</v>
      </c>
      <c r="L3139" s="2">
        <f t="shared" si="490"/>
        <v>86.084666801701431</v>
      </c>
      <c r="M3139" s="2">
        <f t="shared" si="491"/>
        <v>81.628519343731014</v>
      </c>
      <c r="N3139" s="2">
        <f t="shared" si="492"/>
        <v>4.4561474579704274</v>
      </c>
      <c r="O3139" s="2">
        <f t="shared" si="493"/>
        <v>13.915333198298562</v>
      </c>
      <c r="P3139" s="2">
        <f t="shared" si="488"/>
        <v>5.1764705882352944</v>
      </c>
    </row>
    <row r="3140" spans="1:16">
      <c r="A3140" t="s">
        <v>8</v>
      </c>
      <c r="B3140" t="s">
        <v>84</v>
      </c>
      <c r="C3140" t="s">
        <v>236</v>
      </c>
      <c r="D3140" t="s">
        <v>222</v>
      </c>
      <c r="E3140" s="3">
        <v>4550</v>
      </c>
      <c r="F3140" s="3">
        <v>4370</v>
      </c>
      <c r="G3140" s="3">
        <v>4201</v>
      </c>
      <c r="H3140" s="3">
        <v>169</v>
      </c>
      <c r="I3140" s="3">
        <v>170</v>
      </c>
      <c r="J3140" s="3">
        <v>10</v>
      </c>
      <c r="K3140" s="3">
        <f t="shared" si="489"/>
        <v>4540</v>
      </c>
      <c r="L3140" s="2">
        <f t="shared" si="490"/>
        <v>96.255506607929519</v>
      </c>
      <c r="M3140" s="2">
        <f t="shared" si="491"/>
        <v>92.533039647577098</v>
      </c>
      <c r="N3140" s="2">
        <f t="shared" si="492"/>
        <v>3.7224669603524232</v>
      </c>
      <c r="O3140" s="2">
        <f t="shared" si="493"/>
        <v>3.7444933920704844</v>
      </c>
      <c r="P3140" s="2">
        <f t="shared" si="488"/>
        <v>3.8672768878718538</v>
      </c>
    </row>
    <row r="3141" spans="1:16">
      <c r="A3141" t="s">
        <v>8</v>
      </c>
      <c r="B3141" t="s">
        <v>84</v>
      </c>
      <c r="C3141" t="s">
        <v>236</v>
      </c>
      <c r="D3141" t="s">
        <v>223</v>
      </c>
      <c r="E3141" s="3">
        <v>4405</v>
      </c>
      <c r="F3141" s="3">
        <v>4255</v>
      </c>
      <c r="G3141" s="3">
        <v>4109</v>
      </c>
      <c r="H3141" s="3">
        <v>146</v>
      </c>
      <c r="I3141" s="3">
        <v>135</v>
      </c>
      <c r="J3141" s="3">
        <v>15</v>
      </c>
      <c r="K3141" s="3">
        <f t="shared" si="489"/>
        <v>4390</v>
      </c>
      <c r="L3141" s="2">
        <f t="shared" si="490"/>
        <v>96.924829157175395</v>
      </c>
      <c r="M3141" s="2">
        <f t="shared" si="491"/>
        <v>93.599088838268798</v>
      </c>
      <c r="N3141" s="2">
        <f t="shared" si="492"/>
        <v>3.3257403189066057</v>
      </c>
      <c r="O3141" s="2">
        <f t="shared" si="493"/>
        <v>3.0751708428246016</v>
      </c>
      <c r="P3141" s="2">
        <f t="shared" si="488"/>
        <v>3.4312573443008225</v>
      </c>
    </row>
    <row r="3142" spans="1:16">
      <c r="A3142" t="s">
        <v>8</v>
      </c>
      <c r="B3142" t="s">
        <v>84</v>
      </c>
      <c r="C3142" t="s">
        <v>236</v>
      </c>
      <c r="D3142" t="s">
        <v>224</v>
      </c>
      <c r="E3142" s="3">
        <v>4355</v>
      </c>
      <c r="F3142" s="3">
        <v>4193</v>
      </c>
      <c r="G3142" s="3">
        <v>4042</v>
      </c>
      <c r="H3142" s="3">
        <v>151</v>
      </c>
      <c r="I3142" s="3">
        <v>148</v>
      </c>
      <c r="J3142" s="3">
        <v>14</v>
      </c>
      <c r="K3142" s="3">
        <f t="shared" si="489"/>
        <v>4341</v>
      </c>
      <c r="L3142" s="2">
        <f t="shared" si="490"/>
        <v>96.590647316286578</v>
      </c>
      <c r="M3142" s="2">
        <f t="shared" si="491"/>
        <v>93.112186132227592</v>
      </c>
      <c r="N3142" s="2">
        <f t="shared" si="492"/>
        <v>3.4784611840589723</v>
      </c>
      <c r="O3142" s="2">
        <f t="shared" si="493"/>
        <v>3.40935268371343</v>
      </c>
      <c r="P3142" s="2">
        <f t="shared" si="488"/>
        <v>3.601240162175054</v>
      </c>
    </row>
    <row r="3143" spans="1:16">
      <c r="A3143" t="s">
        <v>8</v>
      </c>
      <c r="B3143" t="s">
        <v>84</v>
      </c>
      <c r="C3143" t="s">
        <v>236</v>
      </c>
      <c r="D3143" t="s">
        <v>225</v>
      </c>
      <c r="E3143" s="3">
        <v>3747</v>
      </c>
      <c r="F3143" s="3">
        <v>3598</v>
      </c>
      <c r="G3143" s="3">
        <v>3482</v>
      </c>
      <c r="H3143" s="3">
        <v>116</v>
      </c>
      <c r="I3143" s="3">
        <v>139</v>
      </c>
      <c r="J3143" s="3">
        <v>10</v>
      </c>
      <c r="K3143" s="3">
        <f t="shared" si="489"/>
        <v>3737</v>
      </c>
      <c r="L3143" s="2">
        <f t="shared" si="490"/>
        <v>96.280438854696285</v>
      </c>
      <c r="M3143" s="2">
        <f t="shared" si="491"/>
        <v>93.176344661493175</v>
      </c>
      <c r="N3143" s="2">
        <f t="shared" si="492"/>
        <v>3.1040941932031041</v>
      </c>
      <c r="O3143" s="2">
        <f t="shared" si="493"/>
        <v>3.7195611453037194</v>
      </c>
      <c r="P3143" s="2">
        <f t="shared" si="488"/>
        <v>3.2240133407448588</v>
      </c>
    </row>
    <row r="3144" spans="1:16">
      <c r="A3144" t="s">
        <v>8</v>
      </c>
      <c r="B3144" t="s">
        <v>84</v>
      </c>
      <c r="C3144" t="s">
        <v>236</v>
      </c>
      <c r="D3144" t="s">
        <v>226</v>
      </c>
      <c r="E3144" s="3">
        <v>3029</v>
      </c>
      <c r="F3144" s="3">
        <v>2862</v>
      </c>
      <c r="G3144" s="3">
        <v>2761</v>
      </c>
      <c r="H3144" s="3">
        <v>101</v>
      </c>
      <c r="I3144" s="3">
        <v>155</v>
      </c>
      <c r="J3144" s="3">
        <v>12</v>
      </c>
      <c r="K3144" s="3">
        <f t="shared" si="489"/>
        <v>3017</v>
      </c>
      <c r="L3144" s="2">
        <f t="shared" si="490"/>
        <v>94.862446138548222</v>
      </c>
      <c r="M3144" s="2">
        <f t="shared" si="491"/>
        <v>91.514749751408687</v>
      </c>
      <c r="N3144" s="2">
        <f t="shared" si="492"/>
        <v>3.3476963871395427</v>
      </c>
      <c r="O3144" s="2">
        <f t="shared" si="493"/>
        <v>5.1375538614517735</v>
      </c>
      <c r="P3144" s="2">
        <f t="shared" si="488"/>
        <v>3.5290006988120197</v>
      </c>
    </row>
    <row r="3145" spans="1:16">
      <c r="A3145" t="s">
        <v>8</v>
      </c>
      <c r="B3145" t="s">
        <v>84</v>
      </c>
      <c r="C3145" t="s">
        <v>236</v>
      </c>
      <c r="D3145" t="s">
        <v>227</v>
      </c>
      <c r="E3145" s="3">
        <v>2527</v>
      </c>
      <c r="F3145" s="3">
        <v>2263</v>
      </c>
      <c r="G3145" s="3">
        <v>2176</v>
      </c>
      <c r="H3145" s="3">
        <v>87</v>
      </c>
      <c r="I3145" s="3">
        <v>242</v>
      </c>
      <c r="J3145" s="3">
        <v>22</v>
      </c>
      <c r="K3145" s="3">
        <f t="shared" si="489"/>
        <v>2505</v>
      </c>
      <c r="L3145" s="2">
        <f t="shared" si="490"/>
        <v>90.339321357285428</v>
      </c>
      <c r="M3145" s="2">
        <f t="shared" si="491"/>
        <v>86.866267465069853</v>
      </c>
      <c r="N3145" s="2">
        <f t="shared" si="492"/>
        <v>3.4730538922155691</v>
      </c>
      <c r="O3145" s="2">
        <f t="shared" si="493"/>
        <v>9.6606786427145703</v>
      </c>
      <c r="P3145" s="2">
        <f t="shared" si="488"/>
        <v>3.8444542642509938</v>
      </c>
    </row>
    <row r="3146" spans="1:16">
      <c r="A3146" t="s">
        <v>8</v>
      </c>
      <c r="B3146" t="s">
        <v>84</v>
      </c>
      <c r="C3146" t="s">
        <v>236</v>
      </c>
      <c r="D3146" t="s">
        <v>228</v>
      </c>
      <c r="E3146" s="3">
        <v>1776</v>
      </c>
      <c r="F3146" s="3">
        <v>1497</v>
      </c>
      <c r="G3146" s="3">
        <v>1427</v>
      </c>
      <c r="H3146" s="3">
        <v>70</v>
      </c>
      <c r="I3146" s="3">
        <v>264</v>
      </c>
      <c r="J3146" s="3">
        <v>15</v>
      </c>
      <c r="K3146" s="3">
        <f t="shared" si="489"/>
        <v>1761</v>
      </c>
      <c r="L3146" s="2">
        <f t="shared" si="490"/>
        <v>85.008517887563883</v>
      </c>
      <c r="M3146" s="2">
        <f t="shared" si="491"/>
        <v>81.033503691084604</v>
      </c>
      <c r="N3146" s="2">
        <f t="shared" si="492"/>
        <v>3.9750141964792736</v>
      </c>
      <c r="O3146" s="2">
        <f t="shared" si="493"/>
        <v>14.991482112436117</v>
      </c>
      <c r="P3146" s="2">
        <f t="shared" si="488"/>
        <v>4.6760187040748162</v>
      </c>
    </row>
    <row r="3147" spans="1:16">
      <c r="A3147" t="s">
        <v>8</v>
      </c>
      <c r="B3147" t="s">
        <v>84</v>
      </c>
      <c r="C3147" t="s">
        <v>236</v>
      </c>
      <c r="D3147" t="s">
        <v>229</v>
      </c>
      <c r="E3147" s="3">
        <v>1528</v>
      </c>
      <c r="F3147" s="3">
        <v>1087</v>
      </c>
      <c r="G3147" s="3">
        <v>1038</v>
      </c>
      <c r="H3147" s="3">
        <v>49</v>
      </c>
      <c r="I3147" s="3">
        <v>423</v>
      </c>
      <c r="J3147" s="3">
        <v>18</v>
      </c>
      <c r="K3147" s="3">
        <f t="shared" si="489"/>
        <v>1510</v>
      </c>
      <c r="L3147" s="2">
        <f t="shared" si="490"/>
        <v>71.986754966887418</v>
      </c>
      <c r="M3147" s="2">
        <f t="shared" si="491"/>
        <v>68.741721854304643</v>
      </c>
      <c r="N3147" s="2">
        <f t="shared" si="492"/>
        <v>3.2450331125827812</v>
      </c>
      <c r="O3147" s="2">
        <f t="shared" si="493"/>
        <v>28.013245033112582</v>
      </c>
      <c r="P3147" s="2">
        <f t="shared" si="488"/>
        <v>4.5078196872125114</v>
      </c>
    </row>
    <row r="3148" spans="1:16">
      <c r="A3148" t="s">
        <v>8</v>
      </c>
      <c r="B3148" t="s">
        <v>84</v>
      </c>
      <c r="C3148" t="s">
        <v>236</v>
      </c>
      <c r="D3148" t="s">
        <v>230</v>
      </c>
      <c r="E3148" s="3">
        <v>1141</v>
      </c>
      <c r="F3148" s="3">
        <v>657</v>
      </c>
      <c r="G3148" s="3">
        <v>623</v>
      </c>
      <c r="H3148" s="3">
        <v>34</v>
      </c>
      <c r="I3148" s="3">
        <v>460</v>
      </c>
      <c r="J3148" s="3">
        <v>24</v>
      </c>
      <c r="K3148" s="3">
        <f t="shared" si="489"/>
        <v>1117</v>
      </c>
      <c r="L3148" s="2">
        <f t="shared" si="490"/>
        <v>58.81826320501343</v>
      </c>
      <c r="M3148" s="2">
        <f t="shared" si="491"/>
        <v>55.774395702775294</v>
      </c>
      <c r="N3148" s="2">
        <f t="shared" si="492"/>
        <v>3.0438675022381378</v>
      </c>
      <c r="O3148" s="2">
        <f t="shared" si="493"/>
        <v>41.18173679498657</v>
      </c>
      <c r="P3148" s="2">
        <f t="shared" si="488"/>
        <v>5.1750380517503807</v>
      </c>
    </row>
    <row r="3149" spans="1:16">
      <c r="A3149" t="s">
        <v>8</v>
      </c>
      <c r="B3149" t="s">
        <v>84</v>
      </c>
      <c r="C3149" t="s">
        <v>236</v>
      </c>
      <c r="D3149" t="s">
        <v>231</v>
      </c>
      <c r="E3149" s="3">
        <v>937</v>
      </c>
      <c r="F3149" s="3">
        <v>476</v>
      </c>
      <c r="G3149" s="3">
        <v>452</v>
      </c>
      <c r="H3149" s="3">
        <v>24</v>
      </c>
      <c r="I3149" s="3">
        <v>436</v>
      </c>
      <c r="J3149" s="3">
        <v>25</v>
      </c>
      <c r="K3149" s="3">
        <f t="shared" si="489"/>
        <v>912</v>
      </c>
      <c r="L3149" s="2">
        <f t="shared" si="490"/>
        <v>52.192982456140349</v>
      </c>
      <c r="M3149" s="2">
        <f t="shared" si="491"/>
        <v>49.561403508771932</v>
      </c>
      <c r="N3149" s="2">
        <f t="shared" si="492"/>
        <v>2.6315789473684208</v>
      </c>
      <c r="O3149" s="2">
        <f t="shared" si="493"/>
        <v>47.807017543859651</v>
      </c>
      <c r="P3149" s="2">
        <f t="shared" si="488"/>
        <v>5.0420168067226889</v>
      </c>
    </row>
    <row r="3150" spans="1:16">
      <c r="A3150" t="s">
        <v>8</v>
      </c>
      <c r="B3150" t="s">
        <v>84</v>
      </c>
      <c r="C3150" t="s">
        <v>236</v>
      </c>
      <c r="D3150" t="s">
        <v>232</v>
      </c>
      <c r="E3150" s="3">
        <v>689</v>
      </c>
      <c r="F3150" s="3">
        <v>257</v>
      </c>
      <c r="G3150" s="3">
        <v>240</v>
      </c>
      <c r="H3150" s="3">
        <v>17</v>
      </c>
      <c r="I3150" s="3">
        <v>408</v>
      </c>
      <c r="J3150" s="3">
        <v>24</v>
      </c>
      <c r="K3150" s="3">
        <f t="shared" si="489"/>
        <v>665</v>
      </c>
      <c r="L3150" s="2">
        <f t="shared" si="490"/>
        <v>38.646616541353382</v>
      </c>
      <c r="M3150" s="2">
        <f t="shared" si="491"/>
        <v>36.090225563909769</v>
      </c>
      <c r="N3150" s="2">
        <f t="shared" si="492"/>
        <v>2.5563909774436091</v>
      </c>
      <c r="O3150" s="2">
        <f t="shared" si="493"/>
        <v>61.353383458646618</v>
      </c>
      <c r="P3150" s="2">
        <f t="shared" si="488"/>
        <v>6.6147859922178993</v>
      </c>
    </row>
    <row r="3151" spans="1:16">
      <c r="A3151" t="s">
        <v>8</v>
      </c>
      <c r="B3151" t="s">
        <v>84</v>
      </c>
      <c r="C3151" t="s">
        <v>236</v>
      </c>
      <c r="D3151" t="s">
        <v>233</v>
      </c>
      <c r="E3151" s="3">
        <v>390</v>
      </c>
      <c r="F3151" s="3">
        <v>112</v>
      </c>
      <c r="G3151" s="3">
        <v>107</v>
      </c>
      <c r="H3151" s="3">
        <v>5</v>
      </c>
      <c r="I3151" s="3">
        <v>262</v>
      </c>
      <c r="J3151" s="3">
        <v>16</v>
      </c>
      <c r="K3151" s="3">
        <f t="shared" si="489"/>
        <v>374</v>
      </c>
      <c r="L3151" s="2">
        <f t="shared" si="490"/>
        <v>29.946524064171122</v>
      </c>
      <c r="M3151" s="2">
        <f t="shared" si="491"/>
        <v>28.609625668449194</v>
      </c>
      <c r="N3151" s="2">
        <f t="shared" si="492"/>
        <v>1.3368983957219251</v>
      </c>
      <c r="O3151" s="2">
        <f t="shared" si="493"/>
        <v>70.053475935828885</v>
      </c>
      <c r="P3151" s="2">
        <f t="shared" si="488"/>
        <v>4.4642857142857144</v>
      </c>
    </row>
    <row r="3152" spans="1:16">
      <c r="A3152" t="s">
        <v>8</v>
      </c>
      <c r="B3152" t="s">
        <v>84</v>
      </c>
      <c r="C3152" t="s">
        <v>236</v>
      </c>
      <c r="D3152" t="s">
        <v>235</v>
      </c>
      <c r="E3152" s="3">
        <v>287</v>
      </c>
      <c r="F3152" s="3">
        <v>47</v>
      </c>
      <c r="G3152" s="3">
        <v>44</v>
      </c>
      <c r="H3152" s="3">
        <v>3</v>
      </c>
      <c r="I3152" s="3">
        <v>223</v>
      </c>
      <c r="J3152" s="3">
        <v>17</v>
      </c>
      <c r="K3152" s="3">
        <f t="shared" si="489"/>
        <v>270</v>
      </c>
      <c r="L3152" s="2">
        <f t="shared" si="490"/>
        <v>17.407407407407408</v>
      </c>
      <c r="M3152" s="2">
        <f t="shared" si="491"/>
        <v>16.296296296296298</v>
      </c>
      <c r="N3152" s="2">
        <f t="shared" si="492"/>
        <v>1.1111111111111112</v>
      </c>
      <c r="O3152" s="2">
        <f t="shared" si="493"/>
        <v>82.592592592592595</v>
      </c>
      <c r="P3152" s="2">
        <f t="shared" si="488"/>
        <v>6.3829787234042552</v>
      </c>
    </row>
    <row r="3153" spans="1:16">
      <c r="A3153" t="s">
        <v>8</v>
      </c>
      <c r="B3153" t="s">
        <v>84</v>
      </c>
      <c r="C3153" t="s">
        <v>236</v>
      </c>
      <c r="D3153" t="s">
        <v>234</v>
      </c>
      <c r="E3153" s="3">
        <f t="shared" ref="E3153:J3153" si="496">SUM(E3139:E3147)</f>
        <v>30862</v>
      </c>
      <c r="F3153" s="3">
        <f t="shared" si="496"/>
        <v>28375</v>
      </c>
      <c r="G3153" s="3">
        <f t="shared" si="496"/>
        <v>27266</v>
      </c>
      <c r="H3153" s="3">
        <f t="shared" si="496"/>
        <v>1109</v>
      </c>
      <c r="I3153" s="3">
        <f t="shared" si="496"/>
        <v>2363</v>
      </c>
      <c r="J3153" s="3">
        <f t="shared" si="496"/>
        <v>124</v>
      </c>
      <c r="K3153" s="3">
        <f t="shared" si="489"/>
        <v>30738</v>
      </c>
      <c r="L3153" s="2">
        <f t="shared" si="490"/>
        <v>92.312447133840848</v>
      </c>
      <c r="M3153" s="2">
        <f t="shared" si="491"/>
        <v>88.704535103129672</v>
      </c>
      <c r="N3153" s="2">
        <f t="shared" si="492"/>
        <v>3.6079120307111716</v>
      </c>
      <c r="O3153" s="2">
        <f t="shared" si="493"/>
        <v>7.6875528661591517</v>
      </c>
      <c r="P3153" s="2">
        <f t="shared" si="488"/>
        <v>3.9083700440528633</v>
      </c>
    </row>
    <row r="3154" spans="1:16">
      <c r="A3154" t="s">
        <v>8</v>
      </c>
      <c r="B3154" t="s">
        <v>84</v>
      </c>
      <c r="C3154" t="s">
        <v>237</v>
      </c>
      <c r="D3154" t="s">
        <v>1</v>
      </c>
      <c r="E3154" s="3">
        <v>44125</v>
      </c>
      <c r="F3154" s="3">
        <v>14795</v>
      </c>
      <c r="G3154" s="3">
        <v>14482</v>
      </c>
      <c r="H3154" s="3">
        <v>313</v>
      </c>
      <c r="I3154" s="3">
        <v>29189</v>
      </c>
      <c r="J3154" s="3">
        <v>141</v>
      </c>
      <c r="K3154" s="3">
        <f t="shared" si="489"/>
        <v>43984</v>
      </c>
      <c r="L3154" s="2">
        <f t="shared" si="490"/>
        <v>33.637231720625685</v>
      </c>
      <c r="M3154" s="2">
        <f t="shared" si="491"/>
        <v>32.925609312477263</v>
      </c>
      <c r="N3154" s="2">
        <f t="shared" si="492"/>
        <v>0.7116224081484176</v>
      </c>
      <c r="O3154" s="2">
        <f t="shared" si="493"/>
        <v>66.362768279374322</v>
      </c>
      <c r="P3154" s="2">
        <f t="shared" si="488"/>
        <v>2.115579587698547</v>
      </c>
    </row>
    <row r="3155" spans="1:16">
      <c r="A3155" t="s">
        <v>8</v>
      </c>
      <c r="B3155" t="s">
        <v>84</v>
      </c>
      <c r="C3155" t="s">
        <v>237</v>
      </c>
      <c r="D3155" t="s">
        <v>219</v>
      </c>
      <c r="E3155" s="3">
        <v>3385</v>
      </c>
      <c r="F3155" s="3">
        <v>48</v>
      </c>
      <c r="G3155" s="3">
        <v>41</v>
      </c>
      <c r="H3155" s="3">
        <v>7</v>
      </c>
      <c r="I3155" s="3">
        <v>3329</v>
      </c>
      <c r="J3155" s="3">
        <v>8</v>
      </c>
      <c r="K3155" s="3">
        <f t="shared" si="489"/>
        <v>3377</v>
      </c>
      <c r="L3155" s="2">
        <f t="shared" si="490"/>
        <v>1.4213799230085875</v>
      </c>
      <c r="M3155" s="2">
        <f t="shared" si="491"/>
        <v>1.2140953509031684</v>
      </c>
      <c r="N3155" s="2">
        <f t="shared" si="492"/>
        <v>0.20728457210541901</v>
      </c>
      <c r="O3155" s="2">
        <f t="shared" si="493"/>
        <v>98.578620076991413</v>
      </c>
      <c r="P3155" s="2">
        <f t="shared" si="488"/>
        <v>14.583333333333334</v>
      </c>
    </row>
    <row r="3156" spans="1:16">
      <c r="A3156" t="s">
        <v>8</v>
      </c>
      <c r="B3156" t="s">
        <v>84</v>
      </c>
      <c r="C3156" t="s">
        <v>237</v>
      </c>
      <c r="D3156" t="s">
        <v>220</v>
      </c>
      <c r="E3156" s="3">
        <v>5372</v>
      </c>
      <c r="F3156" s="3">
        <v>1079</v>
      </c>
      <c r="G3156" s="3">
        <v>974</v>
      </c>
      <c r="H3156" s="3">
        <v>105</v>
      </c>
      <c r="I3156" s="3">
        <v>4278</v>
      </c>
      <c r="J3156" s="3">
        <v>15</v>
      </c>
      <c r="K3156" s="3">
        <f t="shared" si="489"/>
        <v>5357</v>
      </c>
      <c r="L3156" s="2">
        <f t="shared" si="490"/>
        <v>20.141870449878663</v>
      </c>
      <c r="M3156" s="2">
        <f t="shared" si="491"/>
        <v>18.181818181818183</v>
      </c>
      <c r="N3156" s="2">
        <f t="shared" si="492"/>
        <v>1.9600522680604817</v>
      </c>
      <c r="O3156" s="2">
        <f t="shared" si="493"/>
        <v>79.858129550121333</v>
      </c>
      <c r="P3156" s="2">
        <f t="shared" si="488"/>
        <v>9.7312326227988883</v>
      </c>
    </row>
    <row r="3157" spans="1:16">
      <c r="A3157" t="s">
        <v>8</v>
      </c>
      <c r="B3157" t="s">
        <v>84</v>
      </c>
      <c r="C3157" t="s">
        <v>237</v>
      </c>
      <c r="D3157" t="s">
        <v>221</v>
      </c>
      <c r="E3157" s="3">
        <v>4949</v>
      </c>
      <c r="F3157" s="3">
        <v>2271</v>
      </c>
      <c r="G3157" s="3">
        <v>2200</v>
      </c>
      <c r="H3157" s="3">
        <v>71</v>
      </c>
      <c r="I3157" s="3">
        <v>2665</v>
      </c>
      <c r="J3157" s="3">
        <v>13</v>
      </c>
      <c r="K3157" s="3">
        <f t="shared" si="489"/>
        <v>4936</v>
      </c>
      <c r="L3157" s="2">
        <f t="shared" si="490"/>
        <v>46.008914100486223</v>
      </c>
      <c r="M3157" s="2">
        <f t="shared" si="491"/>
        <v>44.570502431118314</v>
      </c>
      <c r="N3157" s="2">
        <f t="shared" si="492"/>
        <v>1.4384116693679092</v>
      </c>
      <c r="O3157" s="2">
        <f t="shared" si="493"/>
        <v>53.991085899513777</v>
      </c>
      <c r="P3157" s="2">
        <f t="shared" si="488"/>
        <v>3.126376045794804</v>
      </c>
    </row>
    <row r="3158" spans="1:16">
      <c r="A3158" t="s">
        <v>8</v>
      </c>
      <c r="B3158" t="s">
        <v>84</v>
      </c>
      <c r="C3158" t="s">
        <v>237</v>
      </c>
      <c r="D3158" t="s">
        <v>222</v>
      </c>
      <c r="E3158" s="3">
        <v>4567</v>
      </c>
      <c r="F3158" s="3">
        <v>2249</v>
      </c>
      <c r="G3158" s="3">
        <v>2215</v>
      </c>
      <c r="H3158" s="3">
        <v>34</v>
      </c>
      <c r="I3158" s="3">
        <v>2315</v>
      </c>
      <c r="J3158" s="3">
        <v>3</v>
      </c>
      <c r="K3158" s="3">
        <f t="shared" si="489"/>
        <v>4564</v>
      </c>
      <c r="L3158" s="2">
        <f t="shared" si="490"/>
        <v>49.276950043821209</v>
      </c>
      <c r="M3158" s="2">
        <f t="shared" si="491"/>
        <v>48.531989482909729</v>
      </c>
      <c r="N3158" s="2">
        <f t="shared" si="492"/>
        <v>0.74496056091148111</v>
      </c>
      <c r="O3158" s="2">
        <f t="shared" si="493"/>
        <v>50.723049956178791</v>
      </c>
      <c r="P3158" s="2">
        <f t="shared" si="488"/>
        <v>1.5117830146731881</v>
      </c>
    </row>
    <row r="3159" spans="1:16">
      <c r="A3159" t="s">
        <v>8</v>
      </c>
      <c r="B3159" t="s">
        <v>84</v>
      </c>
      <c r="C3159" t="s">
        <v>237</v>
      </c>
      <c r="D3159" t="s">
        <v>223</v>
      </c>
      <c r="E3159" s="3">
        <v>4707</v>
      </c>
      <c r="F3159" s="3">
        <v>2202</v>
      </c>
      <c r="G3159" s="3">
        <v>2170</v>
      </c>
      <c r="H3159" s="3">
        <v>32</v>
      </c>
      <c r="I3159" s="3">
        <v>2498</v>
      </c>
      <c r="J3159" s="3">
        <v>7</v>
      </c>
      <c r="K3159" s="3">
        <f t="shared" si="489"/>
        <v>4700</v>
      </c>
      <c r="L3159" s="2">
        <f t="shared" si="490"/>
        <v>46.851063829787229</v>
      </c>
      <c r="M3159" s="2">
        <f t="shared" si="491"/>
        <v>46.170212765957444</v>
      </c>
      <c r="N3159" s="2">
        <f t="shared" si="492"/>
        <v>0.68085106382978722</v>
      </c>
      <c r="O3159" s="2">
        <f t="shared" si="493"/>
        <v>53.148936170212771</v>
      </c>
      <c r="P3159" s="2">
        <f t="shared" si="488"/>
        <v>1.4532243415077202</v>
      </c>
    </row>
    <row r="3160" spans="1:16">
      <c r="A3160" t="s">
        <v>8</v>
      </c>
      <c r="B3160" t="s">
        <v>84</v>
      </c>
      <c r="C3160" t="s">
        <v>237</v>
      </c>
      <c r="D3160" t="s">
        <v>224</v>
      </c>
      <c r="E3160" s="3">
        <v>4373</v>
      </c>
      <c r="F3160" s="3">
        <v>2098</v>
      </c>
      <c r="G3160" s="3">
        <v>2072</v>
      </c>
      <c r="H3160" s="3">
        <v>26</v>
      </c>
      <c r="I3160" s="3">
        <v>2267</v>
      </c>
      <c r="J3160" s="3">
        <v>8</v>
      </c>
      <c r="K3160" s="3">
        <f t="shared" si="489"/>
        <v>4365</v>
      </c>
      <c r="L3160" s="2">
        <f t="shared" si="490"/>
        <v>48.064146620847652</v>
      </c>
      <c r="M3160" s="2">
        <f t="shared" si="491"/>
        <v>47.468499427262309</v>
      </c>
      <c r="N3160" s="2">
        <f t="shared" si="492"/>
        <v>0.59564719358533791</v>
      </c>
      <c r="O3160" s="2">
        <f t="shared" si="493"/>
        <v>51.935853379152356</v>
      </c>
      <c r="P3160" s="2">
        <f t="shared" si="488"/>
        <v>1.2392755004766445</v>
      </c>
    </row>
    <row r="3161" spans="1:16">
      <c r="A3161" t="s">
        <v>8</v>
      </c>
      <c r="B3161" t="s">
        <v>84</v>
      </c>
      <c r="C3161" t="s">
        <v>237</v>
      </c>
      <c r="D3161" t="s">
        <v>225</v>
      </c>
      <c r="E3161" s="3">
        <v>3837</v>
      </c>
      <c r="F3161" s="3">
        <v>1683</v>
      </c>
      <c r="G3161" s="3">
        <v>1670</v>
      </c>
      <c r="H3161" s="3">
        <v>13</v>
      </c>
      <c r="I3161" s="3">
        <v>2142</v>
      </c>
      <c r="J3161" s="3">
        <v>12</v>
      </c>
      <c r="K3161" s="3">
        <f t="shared" si="489"/>
        <v>3825</v>
      </c>
      <c r="L3161" s="2">
        <f t="shared" si="490"/>
        <v>44</v>
      </c>
      <c r="M3161" s="2">
        <f t="shared" si="491"/>
        <v>43.66013071895425</v>
      </c>
      <c r="N3161" s="2">
        <f t="shared" si="492"/>
        <v>0.33986928104575165</v>
      </c>
      <c r="O3161" s="2">
        <f t="shared" si="493"/>
        <v>56.000000000000007</v>
      </c>
      <c r="P3161" s="2">
        <f t="shared" si="488"/>
        <v>0.77243018419489007</v>
      </c>
    </row>
    <row r="3162" spans="1:16">
      <c r="A3162" t="s">
        <v>8</v>
      </c>
      <c r="B3162" t="s">
        <v>84</v>
      </c>
      <c r="C3162" t="s">
        <v>237</v>
      </c>
      <c r="D3162" t="s">
        <v>226</v>
      </c>
      <c r="E3162" s="3">
        <v>3081</v>
      </c>
      <c r="F3162" s="3">
        <v>1237</v>
      </c>
      <c r="G3162" s="3">
        <v>1227</v>
      </c>
      <c r="H3162" s="3">
        <v>10</v>
      </c>
      <c r="I3162" s="3">
        <v>1837</v>
      </c>
      <c r="J3162" s="3">
        <v>7</v>
      </c>
      <c r="K3162" s="3">
        <f t="shared" si="489"/>
        <v>3074</v>
      </c>
      <c r="L3162" s="2">
        <f t="shared" si="490"/>
        <v>40.24072869225764</v>
      </c>
      <c r="M3162" s="2">
        <f t="shared" si="491"/>
        <v>39.915419648666237</v>
      </c>
      <c r="N3162" s="2">
        <f t="shared" si="492"/>
        <v>0.32530904359141183</v>
      </c>
      <c r="O3162" s="2">
        <f t="shared" si="493"/>
        <v>59.75927130774236</v>
      </c>
      <c r="P3162" s="2">
        <f t="shared" si="488"/>
        <v>0.80840743734842369</v>
      </c>
    </row>
    <row r="3163" spans="1:16">
      <c r="A3163" t="s">
        <v>8</v>
      </c>
      <c r="B3163" t="s">
        <v>84</v>
      </c>
      <c r="C3163" t="s">
        <v>237</v>
      </c>
      <c r="D3163" t="s">
        <v>227</v>
      </c>
      <c r="E3163" s="3">
        <v>2582</v>
      </c>
      <c r="F3163" s="3">
        <v>877</v>
      </c>
      <c r="G3163" s="3">
        <v>868</v>
      </c>
      <c r="H3163" s="3">
        <v>9</v>
      </c>
      <c r="I3163" s="3">
        <v>1701</v>
      </c>
      <c r="J3163" s="3">
        <v>4</v>
      </c>
      <c r="K3163" s="3">
        <f t="shared" si="489"/>
        <v>2578</v>
      </c>
      <c r="L3163" s="2">
        <f t="shared" si="490"/>
        <v>34.018619084561678</v>
      </c>
      <c r="M3163" s="2">
        <f t="shared" si="491"/>
        <v>33.669511249030251</v>
      </c>
      <c r="N3163" s="2">
        <f t="shared" si="492"/>
        <v>0.34910783553141972</v>
      </c>
      <c r="O3163" s="2">
        <f t="shared" si="493"/>
        <v>65.981380915438322</v>
      </c>
      <c r="P3163" s="2">
        <f t="shared" si="488"/>
        <v>1.0262257696693273</v>
      </c>
    </row>
    <row r="3164" spans="1:16">
      <c r="A3164" t="s">
        <v>8</v>
      </c>
      <c r="B3164" t="s">
        <v>84</v>
      </c>
      <c r="C3164" t="s">
        <v>237</v>
      </c>
      <c r="D3164" t="s">
        <v>228</v>
      </c>
      <c r="E3164" s="3">
        <v>1878</v>
      </c>
      <c r="F3164" s="3">
        <v>499</v>
      </c>
      <c r="G3164" s="3">
        <v>496</v>
      </c>
      <c r="H3164" s="3">
        <v>3</v>
      </c>
      <c r="I3164" s="3">
        <v>1373</v>
      </c>
      <c r="J3164" s="3">
        <v>6</v>
      </c>
      <c r="K3164" s="3">
        <f t="shared" si="489"/>
        <v>1872</v>
      </c>
      <c r="L3164" s="2">
        <f t="shared" si="490"/>
        <v>26.655982905982906</v>
      </c>
      <c r="M3164" s="2">
        <f t="shared" si="491"/>
        <v>26.495726495726498</v>
      </c>
      <c r="N3164" s="2">
        <f t="shared" si="492"/>
        <v>0.16025641025641024</v>
      </c>
      <c r="O3164" s="2">
        <f t="shared" si="493"/>
        <v>73.34401709401709</v>
      </c>
      <c r="P3164" s="2">
        <f t="shared" si="488"/>
        <v>0.60120240480961928</v>
      </c>
    </row>
    <row r="3165" spans="1:16">
      <c r="A3165" t="s">
        <v>8</v>
      </c>
      <c r="B3165" t="s">
        <v>84</v>
      </c>
      <c r="C3165" t="s">
        <v>237</v>
      </c>
      <c r="D3165" t="s">
        <v>229</v>
      </c>
      <c r="E3165" s="3">
        <v>1693</v>
      </c>
      <c r="F3165" s="3">
        <v>279</v>
      </c>
      <c r="G3165" s="3">
        <v>278</v>
      </c>
      <c r="H3165" s="3">
        <v>1</v>
      </c>
      <c r="I3165" s="3">
        <v>1404</v>
      </c>
      <c r="J3165" s="3">
        <v>10</v>
      </c>
      <c r="K3165" s="3">
        <f t="shared" si="489"/>
        <v>1683</v>
      </c>
      <c r="L3165" s="2">
        <f t="shared" si="490"/>
        <v>16.577540106951872</v>
      </c>
      <c r="M3165" s="2">
        <f t="shared" si="491"/>
        <v>16.518122400475342</v>
      </c>
      <c r="N3165" s="2">
        <f t="shared" si="492"/>
        <v>5.9417706476530011E-2</v>
      </c>
      <c r="O3165" s="2">
        <f t="shared" si="493"/>
        <v>83.422459893048128</v>
      </c>
      <c r="P3165" s="2">
        <f t="shared" si="488"/>
        <v>0.35842293906810035</v>
      </c>
    </row>
    <row r="3166" spans="1:16">
      <c r="A3166" t="s">
        <v>8</v>
      </c>
      <c r="B3166" t="s">
        <v>84</v>
      </c>
      <c r="C3166" t="s">
        <v>237</v>
      </c>
      <c r="D3166" t="s">
        <v>230</v>
      </c>
      <c r="E3166" s="3">
        <v>1321</v>
      </c>
      <c r="F3166" s="3">
        <v>151</v>
      </c>
      <c r="G3166" s="3">
        <v>150</v>
      </c>
      <c r="H3166" s="3">
        <v>1</v>
      </c>
      <c r="I3166" s="3">
        <v>1160</v>
      </c>
      <c r="J3166" s="3">
        <v>10</v>
      </c>
      <c r="K3166" s="3">
        <f t="shared" si="489"/>
        <v>1311</v>
      </c>
      <c r="L3166" s="2">
        <f t="shared" si="490"/>
        <v>11.517925247902365</v>
      </c>
      <c r="M3166" s="2">
        <f t="shared" si="491"/>
        <v>11.441647597254006</v>
      </c>
      <c r="N3166" s="2">
        <f t="shared" si="492"/>
        <v>7.6277650648360035E-2</v>
      </c>
      <c r="O3166" s="2">
        <f t="shared" si="493"/>
        <v>88.482074752097645</v>
      </c>
      <c r="P3166" s="2">
        <f t="shared" si="488"/>
        <v>0.66225165562913912</v>
      </c>
    </row>
    <row r="3167" spans="1:16">
      <c r="A3167" t="s">
        <v>8</v>
      </c>
      <c r="B3167" t="s">
        <v>84</v>
      </c>
      <c r="C3167" t="s">
        <v>237</v>
      </c>
      <c r="D3167" t="s">
        <v>231</v>
      </c>
      <c r="E3167" s="3">
        <v>1036</v>
      </c>
      <c r="F3167" s="3">
        <v>84</v>
      </c>
      <c r="G3167" s="3">
        <v>83</v>
      </c>
      <c r="H3167" s="3">
        <v>1</v>
      </c>
      <c r="I3167" s="3">
        <v>938</v>
      </c>
      <c r="J3167" s="3">
        <v>14</v>
      </c>
      <c r="K3167" s="3">
        <f t="shared" si="489"/>
        <v>1022</v>
      </c>
      <c r="L3167" s="2">
        <f t="shared" si="490"/>
        <v>8.2191780821917799</v>
      </c>
      <c r="M3167" s="2">
        <f t="shared" si="491"/>
        <v>8.1213307240704502</v>
      </c>
      <c r="N3167" s="2">
        <f t="shared" si="492"/>
        <v>9.7847358121330719E-2</v>
      </c>
      <c r="O3167" s="2">
        <f t="shared" si="493"/>
        <v>91.780821917808225</v>
      </c>
      <c r="P3167" s="2">
        <f t="shared" si="488"/>
        <v>1.1904761904761905</v>
      </c>
    </row>
    <row r="3168" spans="1:16">
      <c r="A3168" t="s">
        <v>8</v>
      </c>
      <c r="B3168" t="s">
        <v>84</v>
      </c>
      <c r="C3168" t="s">
        <v>237</v>
      </c>
      <c r="D3168" t="s">
        <v>232</v>
      </c>
      <c r="E3168" s="3">
        <v>651</v>
      </c>
      <c r="F3168" s="3">
        <v>24</v>
      </c>
      <c r="G3168" s="3">
        <v>24</v>
      </c>
      <c r="H3168" s="3">
        <v>0</v>
      </c>
      <c r="I3168" s="3">
        <v>619</v>
      </c>
      <c r="J3168" s="3">
        <v>8</v>
      </c>
      <c r="K3168" s="3">
        <f t="shared" si="489"/>
        <v>643</v>
      </c>
      <c r="L3168" s="2">
        <f t="shared" si="490"/>
        <v>3.7325038880248838</v>
      </c>
      <c r="M3168" s="2">
        <f t="shared" si="491"/>
        <v>3.7325038880248838</v>
      </c>
      <c r="N3168" s="2">
        <f t="shared" si="492"/>
        <v>0</v>
      </c>
      <c r="O3168" s="2">
        <f t="shared" si="493"/>
        <v>96.26749611197512</v>
      </c>
      <c r="P3168" s="2">
        <f t="shared" si="488"/>
        <v>0</v>
      </c>
    </row>
    <row r="3169" spans="1:16">
      <c r="A3169" t="s">
        <v>8</v>
      </c>
      <c r="B3169" t="s">
        <v>84</v>
      </c>
      <c r="C3169" t="s">
        <v>237</v>
      </c>
      <c r="D3169" t="s">
        <v>233</v>
      </c>
      <c r="E3169" s="3">
        <v>382</v>
      </c>
      <c r="F3169" s="3">
        <v>9</v>
      </c>
      <c r="G3169" s="3">
        <v>9</v>
      </c>
      <c r="H3169" s="3">
        <v>0</v>
      </c>
      <c r="I3169" s="3">
        <v>366</v>
      </c>
      <c r="J3169" s="3">
        <v>7</v>
      </c>
      <c r="K3169" s="3">
        <f t="shared" si="489"/>
        <v>375</v>
      </c>
      <c r="L3169" s="2">
        <f t="shared" si="490"/>
        <v>2.4</v>
      </c>
      <c r="M3169" s="2">
        <f t="shared" si="491"/>
        <v>2.4</v>
      </c>
      <c r="N3169" s="2">
        <f t="shared" si="492"/>
        <v>0</v>
      </c>
      <c r="O3169" s="2">
        <f t="shared" si="493"/>
        <v>97.6</v>
      </c>
      <c r="P3169" s="2">
        <f t="shared" si="488"/>
        <v>0</v>
      </c>
    </row>
    <row r="3170" spans="1:16">
      <c r="A3170" t="s">
        <v>8</v>
      </c>
      <c r="B3170" t="s">
        <v>84</v>
      </c>
      <c r="C3170" t="s">
        <v>237</v>
      </c>
      <c r="D3170" t="s">
        <v>235</v>
      </c>
      <c r="E3170" s="3">
        <v>311</v>
      </c>
      <c r="F3170" s="3">
        <v>5</v>
      </c>
      <c r="G3170" s="3">
        <v>5</v>
      </c>
      <c r="H3170" s="3">
        <v>0</v>
      </c>
      <c r="I3170" s="3">
        <v>297</v>
      </c>
      <c r="J3170" s="3">
        <v>9</v>
      </c>
      <c r="K3170" s="3">
        <f t="shared" si="489"/>
        <v>302</v>
      </c>
      <c r="L3170" s="2">
        <f t="shared" si="490"/>
        <v>1.6556291390728477</v>
      </c>
      <c r="M3170" s="2">
        <f t="shared" si="491"/>
        <v>1.6556291390728477</v>
      </c>
      <c r="N3170" s="2">
        <f t="shared" si="492"/>
        <v>0</v>
      </c>
      <c r="O3170" s="2">
        <f t="shared" si="493"/>
        <v>98.344370860927157</v>
      </c>
      <c r="P3170" s="2">
        <f t="shared" si="488"/>
        <v>0</v>
      </c>
    </row>
    <row r="3171" spans="1:16">
      <c r="A3171" t="s">
        <v>8</v>
      </c>
      <c r="B3171" t="s">
        <v>84</v>
      </c>
      <c r="C3171" t="s">
        <v>237</v>
      </c>
      <c r="D3171" t="s">
        <v>234</v>
      </c>
      <c r="E3171" s="3">
        <f t="shared" ref="E3171:J3171" si="497">SUM(E3157:E3165)</f>
        <v>31667</v>
      </c>
      <c r="F3171" s="3">
        <f t="shared" si="497"/>
        <v>13395</v>
      </c>
      <c r="G3171" s="3">
        <f t="shared" si="497"/>
        <v>13196</v>
      </c>
      <c r="H3171" s="3">
        <f t="shared" si="497"/>
        <v>199</v>
      </c>
      <c r="I3171" s="3">
        <f t="shared" si="497"/>
        <v>18202</v>
      </c>
      <c r="J3171" s="3">
        <f t="shared" si="497"/>
        <v>70</v>
      </c>
      <c r="K3171" s="3">
        <f t="shared" si="489"/>
        <v>31597</v>
      </c>
      <c r="L3171" s="2">
        <f t="shared" si="490"/>
        <v>42.393265183403486</v>
      </c>
      <c r="M3171" s="2">
        <f t="shared" si="491"/>
        <v>41.763458556192049</v>
      </c>
      <c r="N3171" s="2">
        <f t="shared" si="492"/>
        <v>0.62980662721144409</v>
      </c>
      <c r="O3171" s="2">
        <f t="shared" si="493"/>
        <v>57.606734816596514</v>
      </c>
      <c r="P3171" s="2">
        <f t="shared" si="488"/>
        <v>1.4856289660321016</v>
      </c>
    </row>
    <row r="3172" spans="1:16">
      <c r="A3172" t="s">
        <v>8</v>
      </c>
      <c r="B3172" t="s">
        <v>85</v>
      </c>
      <c r="C3172" t="s">
        <v>236</v>
      </c>
      <c r="D3172" t="s">
        <v>1</v>
      </c>
      <c r="E3172" s="3">
        <v>23388</v>
      </c>
      <c r="F3172" s="3">
        <v>17509</v>
      </c>
      <c r="G3172" s="3">
        <v>16590</v>
      </c>
      <c r="H3172" s="3">
        <v>919</v>
      </c>
      <c r="I3172" s="3">
        <v>5762</v>
      </c>
      <c r="J3172" s="3">
        <v>117</v>
      </c>
      <c r="K3172" s="3">
        <f t="shared" si="489"/>
        <v>23271</v>
      </c>
      <c r="L3172" s="2">
        <f t="shared" si="490"/>
        <v>75.239568561729186</v>
      </c>
      <c r="M3172" s="2">
        <f t="shared" si="491"/>
        <v>71.290447337888367</v>
      </c>
      <c r="N3172" s="2">
        <f t="shared" si="492"/>
        <v>3.949121223840832</v>
      </c>
      <c r="O3172" s="2">
        <f t="shared" si="493"/>
        <v>24.760431438270807</v>
      </c>
      <c r="P3172" s="2">
        <f t="shared" si="488"/>
        <v>5.248729224970015</v>
      </c>
    </row>
    <row r="3173" spans="1:16">
      <c r="A3173" t="s">
        <v>8</v>
      </c>
      <c r="B3173" t="s">
        <v>85</v>
      </c>
      <c r="C3173" t="s">
        <v>236</v>
      </c>
      <c r="D3173" t="s">
        <v>219</v>
      </c>
      <c r="E3173" s="3">
        <v>1826</v>
      </c>
      <c r="F3173" s="3">
        <v>119</v>
      </c>
      <c r="G3173" s="3">
        <v>102</v>
      </c>
      <c r="H3173" s="3">
        <v>17</v>
      </c>
      <c r="I3173" s="3">
        <v>1705</v>
      </c>
      <c r="J3173" s="3">
        <v>2</v>
      </c>
      <c r="K3173" s="3">
        <f t="shared" si="489"/>
        <v>1824</v>
      </c>
      <c r="L3173" s="2">
        <f t="shared" si="490"/>
        <v>6.5241228070175437</v>
      </c>
      <c r="M3173" s="2">
        <f t="shared" si="491"/>
        <v>5.5921052631578947</v>
      </c>
      <c r="N3173" s="2">
        <f t="shared" si="492"/>
        <v>0.93201754385964908</v>
      </c>
      <c r="O3173" s="2">
        <f t="shared" si="493"/>
        <v>93.475877192982466</v>
      </c>
      <c r="P3173" s="2">
        <f t="shared" si="488"/>
        <v>14.285714285714285</v>
      </c>
    </row>
    <row r="3174" spans="1:16">
      <c r="A3174" t="s">
        <v>8</v>
      </c>
      <c r="B3174" t="s">
        <v>85</v>
      </c>
      <c r="C3174" t="s">
        <v>236</v>
      </c>
      <c r="D3174" t="s">
        <v>220</v>
      </c>
      <c r="E3174" s="3">
        <v>2931</v>
      </c>
      <c r="F3174" s="3">
        <v>1277</v>
      </c>
      <c r="G3174" s="3">
        <v>1102</v>
      </c>
      <c r="H3174" s="3">
        <v>175</v>
      </c>
      <c r="I3174" s="3">
        <v>1643</v>
      </c>
      <c r="J3174" s="3">
        <v>11</v>
      </c>
      <c r="K3174" s="3">
        <f t="shared" si="489"/>
        <v>2920</v>
      </c>
      <c r="L3174" s="2">
        <f t="shared" si="490"/>
        <v>43.732876712328768</v>
      </c>
      <c r="M3174" s="2">
        <f t="shared" si="491"/>
        <v>37.739726027397261</v>
      </c>
      <c r="N3174" s="2">
        <f t="shared" si="492"/>
        <v>5.9931506849315062</v>
      </c>
      <c r="O3174" s="2">
        <f t="shared" si="493"/>
        <v>56.267123287671225</v>
      </c>
      <c r="P3174" s="2">
        <f t="shared" si="488"/>
        <v>13.70399373531715</v>
      </c>
    </row>
    <row r="3175" spans="1:16">
      <c r="A3175" t="s">
        <v>8</v>
      </c>
      <c r="B3175" t="s">
        <v>85</v>
      </c>
      <c r="C3175" t="s">
        <v>236</v>
      </c>
      <c r="D3175" t="s">
        <v>221</v>
      </c>
      <c r="E3175" s="3">
        <v>2456</v>
      </c>
      <c r="F3175" s="3">
        <v>2053</v>
      </c>
      <c r="G3175" s="3">
        <v>1932</v>
      </c>
      <c r="H3175" s="3">
        <v>121</v>
      </c>
      <c r="I3175" s="3">
        <v>397</v>
      </c>
      <c r="J3175" s="3">
        <v>6</v>
      </c>
      <c r="K3175" s="3">
        <f t="shared" si="489"/>
        <v>2450</v>
      </c>
      <c r="L3175" s="2">
        <f t="shared" si="490"/>
        <v>83.795918367346943</v>
      </c>
      <c r="M3175" s="2">
        <f t="shared" si="491"/>
        <v>78.857142857142861</v>
      </c>
      <c r="N3175" s="2">
        <f t="shared" si="492"/>
        <v>4.9387755102040822</v>
      </c>
      <c r="O3175" s="2">
        <f t="shared" si="493"/>
        <v>16.204081632653061</v>
      </c>
      <c r="P3175" s="2">
        <f t="shared" si="488"/>
        <v>5.8938139308329269</v>
      </c>
    </row>
    <row r="3176" spans="1:16">
      <c r="A3176" t="s">
        <v>8</v>
      </c>
      <c r="B3176" t="s">
        <v>85</v>
      </c>
      <c r="C3176" t="s">
        <v>236</v>
      </c>
      <c r="D3176" t="s">
        <v>222</v>
      </c>
      <c r="E3176" s="3">
        <v>2281</v>
      </c>
      <c r="F3176" s="3">
        <v>2168</v>
      </c>
      <c r="G3176" s="3">
        <v>2064</v>
      </c>
      <c r="H3176" s="3">
        <v>104</v>
      </c>
      <c r="I3176" s="3">
        <v>107</v>
      </c>
      <c r="J3176" s="3">
        <v>6</v>
      </c>
      <c r="K3176" s="3">
        <f t="shared" si="489"/>
        <v>2275</v>
      </c>
      <c r="L3176" s="2">
        <f t="shared" si="490"/>
        <v>95.296703296703299</v>
      </c>
      <c r="M3176" s="2">
        <f t="shared" si="491"/>
        <v>90.72527472527473</v>
      </c>
      <c r="N3176" s="2">
        <f t="shared" si="492"/>
        <v>4.5714285714285712</v>
      </c>
      <c r="O3176" s="2">
        <f t="shared" si="493"/>
        <v>4.7032967032967035</v>
      </c>
      <c r="P3176" s="2">
        <f t="shared" si="488"/>
        <v>4.7970479704797047</v>
      </c>
    </row>
    <row r="3177" spans="1:16">
      <c r="A3177" t="s">
        <v>8</v>
      </c>
      <c r="B3177" t="s">
        <v>85</v>
      </c>
      <c r="C3177" t="s">
        <v>236</v>
      </c>
      <c r="D3177" t="s">
        <v>223</v>
      </c>
      <c r="E3177" s="3">
        <v>2336</v>
      </c>
      <c r="F3177" s="3">
        <v>2252</v>
      </c>
      <c r="G3177" s="3">
        <v>2159</v>
      </c>
      <c r="H3177" s="3">
        <v>93</v>
      </c>
      <c r="I3177" s="3">
        <v>78</v>
      </c>
      <c r="J3177" s="3">
        <v>6</v>
      </c>
      <c r="K3177" s="3">
        <f t="shared" si="489"/>
        <v>2330</v>
      </c>
      <c r="L3177" s="2">
        <f t="shared" si="490"/>
        <v>96.652360515021456</v>
      </c>
      <c r="M3177" s="2">
        <f t="shared" si="491"/>
        <v>92.660944206008594</v>
      </c>
      <c r="N3177" s="2">
        <f t="shared" si="492"/>
        <v>3.9914163090128754</v>
      </c>
      <c r="O3177" s="2">
        <f t="shared" si="493"/>
        <v>3.3476394849785409</v>
      </c>
      <c r="P3177" s="2">
        <f t="shared" ref="P3177:P3207" si="498">IF(F3177&gt;0,H3177/F3177*100," ")</f>
        <v>4.1296625222024863</v>
      </c>
    </row>
    <row r="3178" spans="1:16">
      <c r="A3178" t="s">
        <v>8</v>
      </c>
      <c r="B3178" t="s">
        <v>85</v>
      </c>
      <c r="C3178" t="s">
        <v>236</v>
      </c>
      <c r="D3178" t="s">
        <v>224</v>
      </c>
      <c r="E3178" s="3">
        <v>2230</v>
      </c>
      <c r="F3178" s="3">
        <v>2148</v>
      </c>
      <c r="G3178" s="3">
        <v>2081</v>
      </c>
      <c r="H3178" s="3">
        <v>67</v>
      </c>
      <c r="I3178" s="3">
        <v>77</v>
      </c>
      <c r="J3178" s="3">
        <v>5</v>
      </c>
      <c r="K3178" s="3">
        <f t="shared" si="489"/>
        <v>2225</v>
      </c>
      <c r="L3178" s="2">
        <f t="shared" si="490"/>
        <v>96.539325842696627</v>
      </c>
      <c r="M3178" s="2">
        <f t="shared" si="491"/>
        <v>93.528089887640448</v>
      </c>
      <c r="N3178" s="2">
        <f t="shared" si="492"/>
        <v>3.01123595505618</v>
      </c>
      <c r="O3178" s="2">
        <f t="shared" si="493"/>
        <v>3.4606741573033708</v>
      </c>
      <c r="P3178" s="2">
        <f t="shared" si="498"/>
        <v>3.1191806331471135</v>
      </c>
    </row>
    <row r="3179" spans="1:16">
      <c r="A3179" t="s">
        <v>8</v>
      </c>
      <c r="B3179" t="s">
        <v>85</v>
      </c>
      <c r="C3179" t="s">
        <v>236</v>
      </c>
      <c r="D3179" t="s">
        <v>225</v>
      </c>
      <c r="E3179" s="3">
        <v>1946</v>
      </c>
      <c r="F3179" s="3">
        <v>1870</v>
      </c>
      <c r="G3179" s="3">
        <v>1787</v>
      </c>
      <c r="H3179" s="3">
        <v>83</v>
      </c>
      <c r="I3179" s="3">
        <v>70</v>
      </c>
      <c r="J3179" s="3">
        <v>6</v>
      </c>
      <c r="K3179" s="3">
        <f t="shared" si="489"/>
        <v>1940</v>
      </c>
      <c r="L3179" s="2">
        <f t="shared" si="490"/>
        <v>96.391752577319593</v>
      </c>
      <c r="M3179" s="2">
        <f t="shared" si="491"/>
        <v>92.113402061855666</v>
      </c>
      <c r="N3179" s="2">
        <f t="shared" si="492"/>
        <v>4.2783505154639174</v>
      </c>
      <c r="O3179" s="2">
        <f t="shared" si="493"/>
        <v>3.608247422680412</v>
      </c>
      <c r="P3179" s="2">
        <f t="shared" si="498"/>
        <v>4.4385026737967914</v>
      </c>
    </row>
    <row r="3180" spans="1:16">
      <c r="A3180" t="s">
        <v>8</v>
      </c>
      <c r="B3180" t="s">
        <v>85</v>
      </c>
      <c r="C3180" t="s">
        <v>236</v>
      </c>
      <c r="D3180" t="s">
        <v>226</v>
      </c>
      <c r="E3180" s="3">
        <v>1722</v>
      </c>
      <c r="F3180" s="3">
        <v>1626</v>
      </c>
      <c r="G3180" s="3">
        <v>1547</v>
      </c>
      <c r="H3180" s="3">
        <v>79</v>
      </c>
      <c r="I3180" s="3">
        <v>89</v>
      </c>
      <c r="J3180" s="3">
        <v>7</v>
      </c>
      <c r="K3180" s="3">
        <f t="shared" ref="K3180:K3207" si="499">E3180-J3180</f>
        <v>1715</v>
      </c>
      <c r="L3180" s="2">
        <f t="shared" ref="L3180:L3207" si="500">F3180/$K3180*100</f>
        <v>94.81049562682216</v>
      </c>
      <c r="M3180" s="2">
        <f t="shared" ref="M3180:M3207" si="501">G3180/$K3180*100</f>
        <v>90.204081632653072</v>
      </c>
      <c r="N3180" s="2">
        <f t="shared" ref="N3180:N3207" si="502">H3180/$K3180*100</f>
        <v>4.6064139941690962</v>
      </c>
      <c r="O3180" s="2">
        <f t="shared" ref="O3180:O3207" si="503">I3180/$K3180*100</f>
        <v>5.1895043731778427</v>
      </c>
      <c r="P3180" s="2">
        <f t="shared" si="498"/>
        <v>4.8585485854858552</v>
      </c>
    </row>
    <row r="3181" spans="1:16">
      <c r="A3181" t="s">
        <v>8</v>
      </c>
      <c r="B3181" t="s">
        <v>85</v>
      </c>
      <c r="C3181" t="s">
        <v>236</v>
      </c>
      <c r="D3181" t="s">
        <v>227</v>
      </c>
      <c r="E3181" s="3">
        <v>1532</v>
      </c>
      <c r="F3181" s="3">
        <v>1391</v>
      </c>
      <c r="G3181" s="3">
        <v>1322</v>
      </c>
      <c r="H3181" s="3">
        <v>69</v>
      </c>
      <c r="I3181" s="3">
        <v>135</v>
      </c>
      <c r="J3181" s="3">
        <v>6</v>
      </c>
      <c r="K3181" s="3">
        <f t="shared" si="499"/>
        <v>1526</v>
      </c>
      <c r="L3181" s="2">
        <f t="shared" si="500"/>
        <v>91.153342070773263</v>
      </c>
      <c r="M3181" s="2">
        <f t="shared" si="501"/>
        <v>86.631716906946266</v>
      </c>
      <c r="N3181" s="2">
        <f t="shared" si="502"/>
        <v>4.5216251638269984</v>
      </c>
      <c r="O3181" s="2">
        <f t="shared" si="503"/>
        <v>8.8466579292267369</v>
      </c>
      <c r="P3181" s="2">
        <f t="shared" si="498"/>
        <v>4.9604601006470164</v>
      </c>
    </row>
    <row r="3182" spans="1:16">
      <c r="A3182" t="s">
        <v>8</v>
      </c>
      <c r="B3182" t="s">
        <v>85</v>
      </c>
      <c r="C3182" t="s">
        <v>236</v>
      </c>
      <c r="D3182" t="s">
        <v>228</v>
      </c>
      <c r="E3182" s="3">
        <v>1132</v>
      </c>
      <c r="F3182" s="3">
        <v>970</v>
      </c>
      <c r="G3182" s="3">
        <v>929</v>
      </c>
      <c r="H3182" s="3">
        <v>41</v>
      </c>
      <c r="I3182" s="3">
        <v>153</v>
      </c>
      <c r="J3182" s="3">
        <v>9</v>
      </c>
      <c r="K3182" s="3">
        <f t="shared" si="499"/>
        <v>1123</v>
      </c>
      <c r="L3182" s="2">
        <f t="shared" si="500"/>
        <v>86.375779162956363</v>
      </c>
      <c r="M3182" s="2">
        <f t="shared" si="501"/>
        <v>82.724844167408733</v>
      </c>
      <c r="N3182" s="2">
        <f t="shared" si="502"/>
        <v>3.6509349955476402</v>
      </c>
      <c r="O3182" s="2">
        <f t="shared" si="503"/>
        <v>13.624220837043632</v>
      </c>
      <c r="P3182" s="2">
        <f t="shared" si="498"/>
        <v>4.2268041237113403</v>
      </c>
    </row>
    <row r="3183" spans="1:16">
      <c r="A3183" t="s">
        <v>8</v>
      </c>
      <c r="B3183" t="s">
        <v>85</v>
      </c>
      <c r="C3183" t="s">
        <v>236</v>
      </c>
      <c r="D3183" t="s">
        <v>229</v>
      </c>
      <c r="E3183" s="3">
        <v>909</v>
      </c>
      <c r="F3183" s="3">
        <v>649</v>
      </c>
      <c r="G3183" s="3">
        <v>619</v>
      </c>
      <c r="H3183" s="3">
        <v>30</v>
      </c>
      <c r="I3183" s="3">
        <v>248</v>
      </c>
      <c r="J3183" s="3">
        <v>12</v>
      </c>
      <c r="K3183" s="3">
        <f t="shared" si="499"/>
        <v>897</v>
      </c>
      <c r="L3183" s="2">
        <f t="shared" si="500"/>
        <v>72.352285395763658</v>
      </c>
      <c r="M3183" s="2">
        <f t="shared" si="501"/>
        <v>69.007803790412481</v>
      </c>
      <c r="N3183" s="2">
        <f t="shared" si="502"/>
        <v>3.3444816053511706</v>
      </c>
      <c r="O3183" s="2">
        <f t="shared" si="503"/>
        <v>27.647714604236345</v>
      </c>
      <c r="P3183" s="2">
        <f t="shared" si="498"/>
        <v>4.6224961479198763</v>
      </c>
    </row>
    <row r="3184" spans="1:16">
      <c r="A3184" t="s">
        <v>8</v>
      </c>
      <c r="B3184" t="s">
        <v>85</v>
      </c>
      <c r="C3184" t="s">
        <v>236</v>
      </c>
      <c r="D3184" t="s">
        <v>230</v>
      </c>
      <c r="E3184" s="3">
        <v>722</v>
      </c>
      <c r="F3184" s="3">
        <v>432</v>
      </c>
      <c r="G3184" s="3">
        <v>412</v>
      </c>
      <c r="H3184" s="3">
        <v>20</v>
      </c>
      <c r="I3184" s="3">
        <v>279</v>
      </c>
      <c r="J3184" s="3">
        <v>11</v>
      </c>
      <c r="K3184" s="3">
        <f t="shared" si="499"/>
        <v>711</v>
      </c>
      <c r="L3184" s="2">
        <f t="shared" si="500"/>
        <v>60.75949367088608</v>
      </c>
      <c r="M3184" s="2">
        <f t="shared" si="501"/>
        <v>57.946554149085792</v>
      </c>
      <c r="N3184" s="2">
        <f t="shared" si="502"/>
        <v>2.8129395218002813</v>
      </c>
      <c r="O3184" s="2">
        <f t="shared" si="503"/>
        <v>39.24050632911392</v>
      </c>
      <c r="P3184" s="2">
        <f t="shared" si="498"/>
        <v>4.6296296296296298</v>
      </c>
    </row>
    <row r="3185" spans="1:16">
      <c r="A3185" t="s">
        <v>8</v>
      </c>
      <c r="B3185" t="s">
        <v>85</v>
      </c>
      <c r="C3185" t="s">
        <v>236</v>
      </c>
      <c r="D3185" t="s">
        <v>231</v>
      </c>
      <c r="E3185" s="3">
        <v>586</v>
      </c>
      <c r="F3185" s="3">
        <v>287</v>
      </c>
      <c r="G3185" s="3">
        <v>275</v>
      </c>
      <c r="H3185" s="3">
        <v>12</v>
      </c>
      <c r="I3185" s="3">
        <v>289</v>
      </c>
      <c r="J3185" s="3">
        <v>10</v>
      </c>
      <c r="K3185" s="3">
        <f t="shared" si="499"/>
        <v>576</v>
      </c>
      <c r="L3185" s="2">
        <f t="shared" si="500"/>
        <v>49.826388888888893</v>
      </c>
      <c r="M3185" s="2">
        <f t="shared" si="501"/>
        <v>47.743055555555557</v>
      </c>
      <c r="N3185" s="2">
        <f t="shared" si="502"/>
        <v>2.083333333333333</v>
      </c>
      <c r="O3185" s="2">
        <f t="shared" si="503"/>
        <v>50.173611111111114</v>
      </c>
      <c r="P3185" s="2">
        <f t="shared" si="498"/>
        <v>4.1811846689895473</v>
      </c>
    </row>
    <row r="3186" spans="1:16">
      <c r="A3186" t="s">
        <v>8</v>
      </c>
      <c r="B3186" t="s">
        <v>85</v>
      </c>
      <c r="C3186" t="s">
        <v>236</v>
      </c>
      <c r="D3186" t="s">
        <v>232</v>
      </c>
      <c r="E3186" s="3">
        <v>395</v>
      </c>
      <c r="F3186" s="3">
        <v>168</v>
      </c>
      <c r="G3186" s="3">
        <v>165</v>
      </c>
      <c r="H3186" s="3">
        <v>3</v>
      </c>
      <c r="I3186" s="3">
        <v>220</v>
      </c>
      <c r="J3186" s="3">
        <v>7</v>
      </c>
      <c r="K3186" s="3">
        <f t="shared" si="499"/>
        <v>388</v>
      </c>
      <c r="L3186" s="2">
        <f t="shared" si="500"/>
        <v>43.298969072164951</v>
      </c>
      <c r="M3186" s="2">
        <f t="shared" si="501"/>
        <v>42.52577319587629</v>
      </c>
      <c r="N3186" s="2">
        <f t="shared" si="502"/>
        <v>0.77319587628865982</v>
      </c>
      <c r="O3186" s="2">
        <f t="shared" si="503"/>
        <v>56.701030927835049</v>
      </c>
      <c r="P3186" s="2">
        <f t="shared" si="498"/>
        <v>1.7857142857142856</v>
      </c>
    </row>
    <row r="3187" spans="1:16">
      <c r="A3187" t="s">
        <v>8</v>
      </c>
      <c r="B3187" t="s">
        <v>85</v>
      </c>
      <c r="C3187" t="s">
        <v>236</v>
      </c>
      <c r="D3187" t="s">
        <v>233</v>
      </c>
      <c r="E3187" s="3">
        <v>212</v>
      </c>
      <c r="F3187" s="3">
        <v>63</v>
      </c>
      <c r="G3187" s="3">
        <v>59</v>
      </c>
      <c r="H3187" s="3">
        <v>4</v>
      </c>
      <c r="I3187" s="3">
        <v>143</v>
      </c>
      <c r="J3187" s="3">
        <v>6</v>
      </c>
      <c r="K3187" s="3">
        <f t="shared" si="499"/>
        <v>206</v>
      </c>
      <c r="L3187" s="2">
        <f t="shared" si="500"/>
        <v>30.582524271844658</v>
      </c>
      <c r="M3187" s="2">
        <f t="shared" si="501"/>
        <v>28.640776699029125</v>
      </c>
      <c r="N3187" s="2">
        <f t="shared" si="502"/>
        <v>1.9417475728155338</v>
      </c>
      <c r="O3187" s="2">
        <f t="shared" si="503"/>
        <v>69.417475728155338</v>
      </c>
      <c r="P3187" s="2">
        <f t="shared" si="498"/>
        <v>6.3492063492063489</v>
      </c>
    </row>
    <row r="3188" spans="1:16">
      <c r="A3188" t="s">
        <v>8</v>
      </c>
      <c r="B3188" t="s">
        <v>85</v>
      </c>
      <c r="C3188" t="s">
        <v>236</v>
      </c>
      <c r="D3188" t="s">
        <v>235</v>
      </c>
      <c r="E3188" s="3">
        <v>172</v>
      </c>
      <c r="F3188" s="3">
        <v>36</v>
      </c>
      <c r="G3188" s="3">
        <v>35</v>
      </c>
      <c r="H3188" s="3">
        <v>1</v>
      </c>
      <c r="I3188" s="3">
        <v>129</v>
      </c>
      <c r="J3188" s="3">
        <v>7</v>
      </c>
      <c r="K3188" s="3">
        <f t="shared" si="499"/>
        <v>165</v>
      </c>
      <c r="L3188" s="2">
        <f t="shared" si="500"/>
        <v>21.818181818181817</v>
      </c>
      <c r="M3188" s="2">
        <f t="shared" si="501"/>
        <v>21.212121212121211</v>
      </c>
      <c r="N3188" s="2">
        <f t="shared" si="502"/>
        <v>0.60606060606060608</v>
      </c>
      <c r="O3188" s="2">
        <f t="shared" si="503"/>
        <v>78.181818181818187</v>
      </c>
      <c r="P3188" s="2">
        <f t="shared" si="498"/>
        <v>2.7777777777777777</v>
      </c>
    </row>
    <row r="3189" spans="1:16">
      <c r="A3189" t="s">
        <v>8</v>
      </c>
      <c r="B3189" t="s">
        <v>85</v>
      </c>
      <c r="C3189" t="s">
        <v>236</v>
      </c>
      <c r="D3189" t="s">
        <v>234</v>
      </c>
      <c r="E3189" s="3">
        <f t="shared" ref="E3189:J3189" si="504">SUM(E3175:E3183)</f>
        <v>16544</v>
      </c>
      <c r="F3189" s="3">
        <f t="shared" si="504"/>
        <v>15127</v>
      </c>
      <c r="G3189" s="3">
        <f t="shared" si="504"/>
        <v>14440</v>
      </c>
      <c r="H3189" s="3">
        <f t="shared" si="504"/>
        <v>687</v>
      </c>
      <c r="I3189" s="3">
        <f t="shared" si="504"/>
        <v>1354</v>
      </c>
      <c r="J3189" s="3">
        <f t="shared" si="504"/>
        <v>63</v>
      </c>
      <c r="K3189" s="3">
        <f t="shared" si="499"/>
        <v>16481</v>
      </c>
      <c r="L3189" s="2">
        <f t="shared" si="500"/>
        <v>91.784479097142167</v>
      </c>
      <c r="M3189" s="2">
        <f t="shared" si="501"/>
        <v>87.616042715854618</v>
      </c>
      <c r="N3189" s="2">
        <f t="shared" si="502"/>
        <v>4.1684363812875436</v>
      </c>
      <c r="O3189" s="2">
        <f t="shared" si="503"/>
        <v>8.2155209028578362</v>
      </c>
      <c r="P3189" s="2">
        <f t="shared" si="498"/>
        <v>4.5415482250280954</v>
      </c>
    </row>
    <row r="3190" spans="1:16">
      <c r="A3190" t="s">
        <v>8</v>
      </c>
      <c r="B3190" t="s">
        <v>85</v>
      </c>
      <c r="C3190" t="s">
        <v>237</v>
      </c>
      <c r="D3190" t="s">
        <v>1</v>
      </c>
      <c r="E3190" s="3">
        <v>24460</v>
      </c>
      <c r="F3190" s="3">
        <v>7456</v>
      </c>
      <c r="G3190" s="3">
        <v>7290</v>
      </c>
      <c r="H3190" s="3">
        <v>166</v>
      </c>
      <c r="I3190" s="3">
        <v>16953</v>
      </c>
      <c r="J3190" s="3">
        <v>51</v>
      </c>
      <c r="K3190" s="3">
        <f t="shared" si="499"/>
        <v>24409</v>
      </c>
      <c r="L3190" s="2">
        <f t="shared" si="500"/>
        <v>30.546110041378181</v>
      </c>
      <c r="M3190" s="2">
        <f t="shared" si="501"/>
        <v>29.866033020607151</v>
      </c>
      <c r="N3190" s="2">
        <f t="shared" si="502"/>
        <v>0.68007702077102716</v>
      </c>
      <c r="O3190" s="2">
        <f t="shared" si="503"/>
        <v>69.453889958621815</v>
      </c>
      <c r="P3190" s="2">
        <f t="shared" si="498"/>
        <v>2.2263948497854078</v>
      </c>
    </row>
    <row r="3191" spans="1:16">
      <c r="A3191" t="s">
        <v>8</v>
      </c>
      <c r="B3191" t="s">
        <v>85</v>
      </c>
      <c r="C3191" t="s">
        <v>237</v>
      </c>
      <c r="D3191" t="s">
        <v>219</v>
      </c>
      <c r="E3191" s="3">
        <v>1831</v>
      </c>
      <c r="F3191" s="3">
        <v>26</v>
      </c>
      <c r="G3191" s="3">
        <v>26</v>
      </c>
      <c r="H3191" s="3">
        <v>0</v>
      </c>
      <c r="I3191" s="3">
        <v>1803</v>
      </c>
      <c r="J3191" s="3">
        <v>2</v>
      </c>
      <c r="K3191" s="3">
        <f t="shared" si="499"/>
        <v>1829</v>
      </c>
      <c r="L3191" s="2">
        <f t="shared" si="500"/>
        <v>1.4215418261344996</v>
      </c>
      <c r="M3191" s="2">
        <f t="shared" si="501"/>
        <v>1.4215418261344996</v>
      </c>
      <c r="N3191" s="2">
        <f t="shared" si="502"/>
        <v>0</v>
      </c>
      <c r="O3191" s="2">
        <f t="shared" si="503"/>
        <v>98.578458173865499</v>
      </c>
      <c r="P3191" s="2">
        <f t="shared" si="498"/>
        <v>0</v>
      </c>
    </row>
    <row r="3192" spans="1:16">
      <c r="A3192" t="s">
        <v>8</v>
      </c>
      <c r="B3192" t="s">
        <v>85</v>
      </c>
      <c r="C3192" t="s">
        <v>237</v>
      </c>
      <c r="D3192" t="s">
        <v>220</v>
      </c>
      <c r="E3192" s="3">
        <v>2901</v>
      </c>
      <c r="F3192" s="3">
        <v>479</v>
      </c>
      <c r="G3192" s="3">
        <v>436</v>
      </c>
      <c r="H3192" s="3">
        <v>43</v>
      </c>
      <c r="I3192" s="3">
        <v>2416</v>
      </c>
      <c r="J3192" s="3">
        <v>6</v>
      </c>
      <c r="K3192" s="3">
        <f t="shared" si="499"/>
        <v>2895</v>
      </c>
      <c r="L3192" s="2">
        <f t="shared" si="500"/>
        <v>16.545768566493955</v>
      </c>
      <c r="M3192" s="2">
        <f t="shared" si="501"/>
        <v>15.060449050086355</v>
      </c>
      <c r="N3192" s="2">
        <f t="shared" si="502"/>
        <v>1.4853195164075994</v>
      </c>
      <c r="O3192" s="2">
        <f t="shared" si="503"/>
        <v>83.454231433506038</v>
      </c>
      <c r="P3192" s="2">
        <f t="shared" si="498"/>
        <v>8.977035490605429</v>
      </c>
    </row>
    <row r="3193" spans="1:16">
      <c r="A3193" t="s">
        <v>8</v>
      </c>
      <c r="B3193" t="s">
        <v>85</v>
      </c>
      <c r="C3193" t="s">
        <v>237</v>
      </c>
      <c r="D3193" t="s">
        <v>221</v>
      </c>
      <c r="E3193" s="3">
        <v>2555</v>
      </c>
      <c r="F3193" s="3">
        <v>1039</v>
      </c>
      <c r="G3193" s="3">
        <v>981</v>
      </c>
      <c r="H3193" s="3">
        <v>58</v>
      </c>
      <c r="I3193" s="3">
        <v>1510</v>
      </c>
      <c r="J3193" s="3">
        <v>6</v>
      </c>
      <c r="K3193" s="3">
        <f t="shared" si="499"/>
        <v>2549</v>
      </c>
      <c r="L3193" s="2">
        <f t="shared" si="500"/>
        <v>40.761082777559828</v>
      </c>
      <c r="M3193" s="2">
        <f t="shared" si="501"/>
        <v>38.485680659081993</v>
      </c>
      <c r="N3193" s="2">
        <f t="shared" si="502"/>
        <v>2.2754021184778344</v>
      </c>
      <c r="O3193" s="2">
        <f t="shared" si="503"/>
        <v>59.238917222440165</v>
      </c>
      <c r="P3193" s="2">
        <f t="shared" si="498"/>
        <v>5.5822906641000962</v>
      </c>
    </row>
    <row r="3194" spans="1:16">
      <c r="A3194" t="s">
        <v>8</v>
      </c>
      <c r="B3194" t="s">
        <v>85</v>
      </c>
      <c r="C3194" t="s">
        <v>237</v>
      </c>
      <c r="D3194" t="s">
        <v>222</v>
      </c>
      <c r="E3194" s="3">
        <v>2445</v>
      </c>
      <c r="F3194" s="3">
        <v>1078</v>
      </c>
      <c r="G3194" s="3">
        <v>1057</v>
      </c>
      <c r="H3194" s="3">
        <v>21</v>
      </c>
      <c r="I3194" s="3">
        <v>1366</v>
      </c>
      <c r="J3194" s="3">
        <v>1</v>
      </c>
      <c r="K3194" s="3">
        <f t="shared" si="499"/>
        <v>2444</v>
      </c>
      <c r="L3194" s="2">
        <f t="shared" si="500"/>
        <v>44.108019639934533</v>
      </c>
      <c r="M3194" s="2">
        <f t="shared" si="501"/>
        <v>43.248772504091654</v>
      </c>
      <c r="N3194" s="2">
        <f t="shared" si="502"/>
        <v>0.85924713584288048</v>
      </c>
      <c r="O3194" s="2">
        <f t="shared" si="503"/>
        <v>55.89198036006546</v>
      </c>
      <c r="P3194" s="2">
        <f t="shared" si="498"/>
        <v>1.948051948051948</v>
      </c>
    </row>
    <row r="3195" spans="1:16">
      <c r="A3195" t="s">
        <v>8</v>
      </c>
      <c r="B3195" t="s">
        <v>85</v>
      </c>
      <c r="C3195" t="s">
        <v>237</v>
      </c>
      <c r="D3195" t="s">
        <v>223</v>
      </c>
      <c r="E3195" s="3">
        <v>2394</v>
      </c>
      <c r="F3195" s="3">
        <v>1017</v>
      </c>
      <c r="G3195" s="3">
        <v>1002</v>
      </c>
      <c r="H3195" s="3">
        <v>15</v>
      </c>
      <c r="I3195" s="3">
        <v>1373</v>
      </c>
      <c r="J3195" s="3">
        <v>4</v>
      </c>
      <c r="K3195" s="3">
        <f t="shared" si="499"/>
        <v>2390</v>
      </c>
      <c r="L3195" s="2">
        <f t="shared" si="500"/>
        <v>42.552301255230127</v>
      </c>
      <c r="M3195" s="2">
        <f t="shared" si="501"/>
        <v>41.92468619246862</v>
      </c>
      <c r="N3195" s="2">
        <f t="shared" si="502"/>
        <v>0.62761506276150625</v>
      </c>
      <c r="O3195" s="2">
        <f t="shared" si="503"/>
        <v>57.447698744769873</v>
      </c>
      <c r="P3195" s="2">
        <f t="shared" si="498"/>
        <v>1.4749262536873156</v>
      </c>
    </row>
    <row r="3196" spans="1:16">
      <c r="A3196" t="s">
        <v>8</v>
      </c>
      <c r="B3196" t="s">
        <v>85</v>
      </c>
      <c r="C3196" t="s">
        <v>237</v>
      </c>
      <c r="D3196" t="s">
        <v>224</v>
      </c>
      <c r="E3196" s="3">
        <v>2353</v>
      </c>
      <c r="F3196" s="3">
        <v>999</v>
      </c>
      <c r="G3196" s="3">
        <v>987</v>
      </c>
      <c r="H3196" s="3">
        <v>12</v>
      </c>
      <c r="I3196" s="3">
        <v>1350</v>
      </c>
      <c r="J3196" s="3">
        <v>4</v>
      </c>
      <c r="K3196" s="3">
        <f t="shared" si="499"/>
        <v>2349</v>
      </c>
      <c r="L3196" s="2">
        <f t="shared" si="500"/>
        <v>42.528735632183903</v>
      </c>
      <c r="M3196" s="2">
        <f t="shared" si="501"/>
        <v>42.017879948914434</v>
      </c>
      <c r="N3196" s="2">
        <f t="shared" si="502"/>
        <v>0.51085568326947639</v>
      </c>
      <c r="O3196" s="2">
        <f t="shared" si="503"/>
        <v>57.47126436781609</v>
      </c>
      <c r="P3196" s="2">
        <f t="shared" si="498"/>
        <v>1.2012012012012012</v>
      </c>
    </row>
    <row r="3197" spans="1:16">
      <c r="A3197" t="s">
        <v>8</v>
      </c>
      <c r="B3197" t="s">
        <v>85</v>
      </c>
      <c r="C3197" t="s">
        <v>237</v>
      </c>
      <c r="D3197" t="s">
        <v>225</v>
      </c>
      <c r="E3197" s="3">
        <v>2033</v>
      </c>
      <c r="F3197" s="3">
        <v>885</v>
      </c>
      <c r="G3197" s="3">
        <v>879</v>
      </c>
      <c r="H3197" s="3">
        <v>6</v>
      </c>
      <c r="I3197" s="3">
        <v>1147</v>
      </c>
      <c r="J3197" s="3">
        <v>1</v>
      </c>
      <c r="K3197" s="3">
        <f t="shared" si="499"/>
        <v>2032</v>
      </c>
      <c r="L3197" s="2">
        <f t="shared" si="500"/>
        <v>43.553149606299215</v>
      </c>
      <c r="M3197" s="2">
        <f t="shared" si="501"/>
        <v>43.25787401574803</v>
      </c>
      <c r="N3197" s="2">
        <f t="shared" si="502"/>
        <v>0.29527559055118108</v>
      </c>
      <c r="O3197" s="2">
        <f t="shared" si="503"/>
        <v>56.446850393700785</v>
      </c>
      <c r="P3197" s="2">
        <f t="shared" si="498"/>
        <v>0.67796610169491522</v>
      </c>
    </row>
    <row r="3198" spans="1:16">
      <c r="A3198" t="s">
        <v>8</v>
      </c>
      <c r="B3198" t="s">
        <v>85</v>
      </c>
      <c r="C3198" t="s">
        <v>237</v>
      </c>
      <c r="D3198" t="s">
        <v>226</v>
      </c>
      <c r="E3198" s="3">
        <v>1767</v>
      </c>
      <c r="F3198" s="3">
        <v>684</v>
      </c>
      <c r="G3198" s="3">
        <v>681</v>
      </c>
      <c r="H3198" s="3">
        <v>3</v>
      </c>
      <c r="I3198" s="3">
        <v>1077</v>
      </c>
      <c r="J3198" s="3">
        <v>6</v>
      </c>
      <c r="K3198" s="3">
        <f t="shared" si="499"/>
        <v>1761</v>
      </c>
      <c r="L3198" s="2">
        <f t="shared" si="500"/>
        <v>38.841567291311755</v>
      </c>
      <c r="M3198" s="2">
        <f t="shared" si="501"/>
        <v>38.671209540034077</v>
      </c>
      <c r="N3198" s="2">
        <f t="shared" si="502"/>
        <v>0.17035775127768313</v>
      </c>
      <c r="O3198" s="2">
        <f t="shared" si="503"/>
        <v>61.158432708688245</v>
      </c>
      <c r="P3198" s="2">
        <f t="shared" si="498"/>
        <v>0.43859649122807015</v>
      </c>
    </row>
    <row r="3199" spans="1:16">
      <c r="A3199" t="s">
        <v>8</v>
      </c>
      <c r="B3199" t="s">
        <v>85</v>
      </c>
      <c r="C3199" t="s">
        <v>237</v>
      </c>
      <c r="D3199" t="s">
        <v>227</v>
      </c>
      <c r="E3199" s="3">
        <v>1551</v>
      </c>
      <c r="F3199" s="3">
        <v>525</v>
      </c>
      <c r="G3199" s="3">
        <v>521</v>
      </c>
      <c r="H3199" s="3">
        <v>4</v>
      </c>
      <c r="I3199" s="3">
        <v>1023</v>
      </c>
      <c r="J3199" s="3">
        <v>3</v>
      </c>
      <c r="K3199" s="3">
        <f t="shared" si="499"/>
        <v>1548</v>
      </c>
      <c r="L3199" s="2">
        <f t="shared" si="500"/>
        <v>33.914728682170541</v>
      </c>
      <c r="M3199" s="2">
        <f t="shared" si="501"/>
        <v>33.656330749354005</v>
      </c>
      <c r="N3199" s="2">
        <f t="shared" si="502"/>
        <v>0.2583979328165375</v>
      </c>
      <c r="O3199" s="2">
        <f t="shared" si="503"/>
        <v>66.085271317829452</v>
      </c>
      <c r="P3199" s="2">
        <f t="shared" si="498"/>
        <v>0.76190476190476186</v>
      </c>
    </row>
    <row r="3200" spans="1:16">
      <c r="A3200" t="s">
        <v>8</v>
      </c>
      <c r="B3200" t="s">
        <v>85</v>
      </c>
      <c r="C3200" t="s">
        <v>237</v>
      </c>
      <c r="D3200" t="s">
        <v>228</v>
      </c>
      <c r="E3200" s="3">
        <v>1174</v>
      </c>
      <c r="F3200" s="3">
        <v>317</v>
      </c>
      <c r="G3200" s="3">
        <v>315</v>
      </c>
      <c r="H3200" s="3">
        <v>2</v>
      </c>
      <c r="I3200" s="3">
        <v>856</v>
      </c>
      <c r="J3200" s="3">
        <v>1</v>
      </c>
      <c r="K3200" s="3">
        <f t="shared" si="499"/>
        <v>1173</v>
      </c>
      <c r="L3200" s="2">
        <f t="shared" si="500"/>
        <v>27.024722932651322</v>
      </c>
      <c r="M3200" s="2">
        <f t="shared" si="501"/>
        <v>26.854219948849106</v>
      </c>
      <c r="N3200" s="2">
        <f t="shared" si="502"/>
        <v>0.17050298380221654</v>
      </c>
      <c r="O3200" s="2">
        <f t="shared" si="503"/>
        <v>72.975277067348671</v>
      </c>
      <c r="P3200" s="2">
        <f t="shared" si="498"/>
        <v>0.63091482649842268</v>
      </c>
    </row>
    <row r="3201" spans="1:16">
      <c r="A3201" t="s">
        <v>8</v>
      </c>
      <c r="B3201" t="s">
        <v>85</v>
      </c>
      <c r="C3201" t="s">
        <v>237</v>
      </c>
      <c r="D3201" t="s">
        <v>229</v>
      </c>
      <c r="E3201" s="3">
        <v>1054</v>
      </c>
      <c r="F3201" s="3">
        <v>190</v>
      </c>
      <c r="G3201" s="3">
        <v>189</v>
      </c>
      <c r="H3201" s="3">
        <v>1</v>
      </c>
      <c r="I3201" s="3">
        <v>864</v>
      </c>
      <c r="J3201" s="3">
        <v>0</v>
      </c>
      <c r="K3201" s="3">
        <f t="shared" si="499"/>
        <v>1054</v>
      </c>
      <c r="L3201" s="2">
        <f t="shared" si="500"/>
        <v>18.026565464895636</v>
      </c>
      <c r="M3201" s="2">
        <f t="shared" si="501"/>
        <v>17.931688804554081</v>
      </c>
      <c r="N3201" s="2">
        <f t="shared" si="502"/>
        <v>9.4876660341555979E-2</v>
      </c>
      <c r="O3201" s="2">
        <f t="shared" si="503"/>
        <v>81.97343453510436</v>
      </c>
      <c r="P3201" s="2">
        <f t="shared" si="498"/>
        <v>0.52631578947368418</v>
      </c>
    </row>
    <row r="3202" spans="1:16">
      <c r="A3202" t="s">
        <v>8</v>
      </c>
      <c r="B3202" t="s">
        <v>85</v>
      </c>
      <c r="C3202" t="s">
        <v>237</v>
      </c>
      <c r="D3202" t="s">
        <v>230</v>
      </c>
      <c r="E3202" s="3">
        <v>772</v>
      </c>
      <c r="F3202" s="3">
        <v>123</v>
      </c>
      <c r="G3202" s="3">
        <v>122</v>
      </c>
      <c r="H3202" s="3">
        <v>1</v>
      </c>
      <c r="I3202" s="3">
        <v>645</v>
      </c>
      <c r="J3202" s="3">
        <v>4</v>
      </c>
      <c r="K3202" s="3">
        <f t="shared" si="499"/>
        <v>768</v>
      </c>
      <c r="L3202" s="2">
        <f t="shared" si="500"/>
        <v>16.015625</v>
      </c>
      <c r="M3202" s="2">
        <f t="shared" si="501"/>
        <v>15.885416666666666</v>
      </c>
      <c r="N3202" s="2">
        <f t="shared" si="502"/>
        <v>0.13020833333333331</v>
      </c>
      <c r="O3202" s="2">
        <f t="shared" si="503"/>
        <v>83.984375</v>
      </c>
      <c r="P3202" s="2">
        <f t="shared" si="498"/>
        <v>0.81300813008130091</v>
      </c>
    </row>
    <row r="3203" spans="1:16">
      <c r="A3203" t="s">
        <v>8</v>
      </c>
      <c r="B3203" t="s">
        <v>85</v>
      </c>
      <c r="C3203" t="s">
        <v>237</v>
      </c>
      <c r="D3203" t="s">
        <v>231</v>
      </c>
      <c r="E3203" s="3">
        <v>679</v>
      </c>
      <c r="F3203" s="3">
        <v>60</v>
      </c>
      <c r="G3203" s="3">
        <v>60</v>
      </c>
      <c r="H3203" s="3">
        <v>0</v>
      </c>
      <c r="I3203" s="3">
        <v>616</v>
      </c>
      <c r="J3203" s="3">
        <v>3</v>
      </c>
      <c r="K3203" s="3">
        <f t="shared" si="499"/>
        <v>676</v>
      </c>
      <c r="L3203" s="2">
        <f t="shared" si="500"/>
        <v>8.8757396449704142</v>
      </c>
      <c r="M3203" s="2">
        <f t="shared" si="501"/>
        <v>8.8757396449704142</v>
      </c>
      <c r="N3203" s="2">
        <f t="shared" si="502"/>
        <v>0</v>
      </c>
      <c r="O3203" s="2">
        <f t="shared" si="503"/>
        <v>91.124260355029591</v>
      </c>
      <c r="P3203" s="2">
        <f t="shared" si="498"/>
        <v>0</v>
      </c>
    </row>
    <row r="3204" spans="1:16">
      <c r="A3204" t="s">
        <v>8</v>
      </c>
      <c r="B3204" t="s">
        <v>85</v>
      </c>
      <c r="C3204" t="s">
        <v>237</v>
      </c>
      <c r="D3204" t="s">
        <v>232</v>
      </c>
      <c r="E3204" s="3">
        <v>430</v>
      </c>
      <c r="F3204" s="3">
        <v>21</v>
      </c>
      <c r="G3204" s="3">
        <v>21</v>
      </c>
      <c r="H3204" s="3">
        <v>0</v>
      </c>
      <c r="I3204" s="3">
        <v>405</v>
      </c>
      <c r="J3204" s="3">
        <v>4</v>
      </c>
      <c r="K3204" s="3">
        <f t="shared" si="499"/>
        <v>426</v>
      </c>
      <c r="L3204" s="2">
        <f t="shared" si="500"/>
        <v>4.929577464788732</v>
      </c>
      <c r="M3204" s="2">
        <f t="shared" si="501"/>
        <v>4.929577464788732</v>
      </c>
      <c r="N3204" s="2">
        <f t="shared" si="502"/>
        <v>0</v>
      </c>
      <c r="O3204" s="2">
        <f t="shared" si="503"/>
        <v>95.070422535211264</v>
      </c>
      <c r="P3204" s="2">
        <f t="shared" si="498"/>
        <v>0</v>
      </c>
    </row>
    <row r="3205" spans="1:16">
      <c r="A3205" t="s">
        <v>8</v>
      </c>
      <c r="B3205" t="s">
        <v>85</v>
      </c>
      <c r="C3205" t="s">
        <v>237</v>
      </c>
      <c r="D3205" t="s">
        <v>233</v>
      </c>
      <c r="E3205" s="3">
        <v>283</v>
      </c>
      <c r="F3205" s="3">
        <v>10</v>
      </c>
      <c r="G3205" s="3">
        <v>10</v>
      </c>
      <c r="H3205" s="3">
        <v>0</v>
      </c>
      <c r="I3205" s="3">
        <v>272</v>
      </c>
      <c r="J3205" s="3">
        <v>1</v>
      </c>
      <c r="K3205" s="3">
        <f t="shared" si="499"/>
        <v>282</v>
      </c>
      <c r="L3205" s="2">
        <f t="shared" si="500"/>
        <v>3.5460992907801421</v>
      </c>
      <c r="M3205" s="2">
        <f t="shared" si="501"/>
        <v>3.5460992907801421</v>
      </c>
      <c r="N3205" s="2">
        <f t="shared" si="502"/>
        <v>0</v>
      </c>
      <c r="O3205" s="2">
        <f t="shared" si="503"/>
        <v>96.453900709219852</v>
      </c>
      <c r="P3205" s="2">
        <f t="shared" si="498"/>
        <v>0</v>
      </c>
    </row>
    <row r="3206" spans="1:16">
      <c r="A3206" t="s">
        <v>8</v>
      </c>
      <c r="B3206" t="s">
        <v>85</v>
      </c>
      <c r="C3206" t="s">
        <v>237</v>
      </c>
      <c r="D3206" t="s">
        <v>235</v>
      </c>
      <c r="E3206" s="3">
        <v>238</v>
      </c>
      <c r="F3206" s="3">
        <v>3</v>
      </c>
      <c r="G3206" s="3">
        <v>3</v>
      </c>
      <c r="H3206" s="3">
        <v>0</v>
      </c>
      <c r="I3206" s="3">
        <v>230</v>
      </c>
      <c r="J3206" s="3">
        <v>5</v>
      </c>
      <c r="K3206" s="3">
        <f t="shared" si="499"/>
        <v>233</v>
      </c>
      <c r="L3206" s="2">
        <f t="shared" si="500"/>
        <v>1.2875536480686696</v>
      </c>
      <c r="M3206" s="2">
        <f t="shared" si="501"/>
        <v>1.2875536480686696</v>
      </c>
      <c r="N3206" s="2">
        <f t="shared" si="502"/>
        <v>0</v>
      </c>
      <c r="O3206" s="2">
        <f t="shared" si="503"/>
        <v>98.712446351931334</v>
      </c>
      <c r="P3206" s="2">
        <f t="shared" si="498"/>
        <v>0</v>
      </c>
    </row>
    <row r="3207" spans="1:16">
      <c r="A3207" s="26" t="s">
        <v>8</v>
      </c>
      <c r="B3207" s="26" t="s">
        <v>85</v>
      </c>
      <c r="C3207" s="26" t="s">
        <v>237</v>
      </c>
      <c r="D3207" s="26" t="s">
        <v>234</v>
      </c>
      <c r="E3207" s="27">
        <f t="shared" ref="E3207:J3207" si="505">SUM(E3193:E3201)</f>
        <v>17326</v>
      </c>
      <c r="F3207" s="27">
        <f t="shared" si="505"/>
        <v>6734</v>
      </c>
      <c r="G3207" s="27">
        <f t="shared" si="505"/>
        <v>6612</v>
      </c>
      <c r="H3207" s="27">
        <f t="shared" si="505"/>
        <v>122</v>
      </c>
      <c r="I3207" s="27">
        <f t="shared" si="505"/>
        <v>10566</v>
      </c>
      <c r="J3207" s="27">
        <f t="shared" si="505"/>
        <v>26</v>
      </c>
      <c r="K3207" s="27">
        <f t="shared" si="499"/>
        <v>17300</v>
      </c>
      <c r="L3207" s="28">
        <f t="shared" si="500"/>
        <v>38.924855491329481</v>
      </c>
      <c r="M3207" s="28">
        <f t="shared" si="501"/>
        <v>38.21965317919075</v>
      </c>
      <c r="N3207" s="28">
        <f t="shared" si="502"/>
        <v>0.7052023121387283</v>
      </c>
      <c r="O3207" s="28">
        <f t="shared" si="503"/>
        <v>61.075144508670519</v>
      </c>
      <c r="P3207" s="28">
        <f t="shared" si="498"/>
        <v>1.8117018117018115</v>
      </c>
    </row>
    <row r="3208" spans="1:16">
      <c r="B3208" s="53" t="s">
        <v>251</v>
      </c>
      <c r="C3208" t="s">
        <v>236</v>
      </c>
      <c r="D3208" t="s">
        <v>1</v>
      </c>
      <c r="E3208" s="3">
        <f t="shared" ref="E3208:K3208" si="506">E400+E436+E472+E508+E544</f>
        <v>1206136</v>
      </c>
      <c r="F3208" s="3">
        <f t="shared" si="506"/>
        <v>882740</v>
      </c>
      <c r="G3208" s="3">
        <f t="shared" si="506"/>
        <v>830224</v>
      </c>
      <c r="H3208" s="3">
        <f t="shared" si="506"/>
        <v>52516</v>
      </c>
      <c r="I3208" s="3">
        <f t="shared" si="506"/>
        <v>297452</v>
      </c>
      <c r="J3208" s="3">
        <f t="shared" si="506"/>
        <v>25944</v>
      </c>
      <c r="K3208" s="3">
        <f t="shared" si="506"/>
        <v>1180192</v>
      </c>
      <c r="L3208" s="2">
        <f t="shared" ref="L3208:L3271" si="507">F3208/$K3208*100</f>
        <v>74.796304330142888</v>
      </c>
      <c r="M3208" s="2">
        <f t="shared" ref="M3208:M3271" si="508">G3208/$K3208*100</f>
        <v>70.346519888289365</v>
      </c>
      <c r="N3208" s="2">
        <f t="shared" ref="N3208:N3271" si="509">H3208/$K3208*100</f>
        <v>4.4497844418535291</v>
      </c>
      <c r="O3208" s="2">
        <f t="shared" ref="O3208:O3271" si="510">I3208/$K3208*100</f>
        <v>25.203695669857108</v>
      </c>
      <c r="P3208" s="2">
        <f t="shared" ref="P3208:P3271" si="511">IF(F3208&gt;0,H3208/F3208*100," ")</f>
        <v>5.9492036160137758</v>
      </c>
    </row>
    <row r="3209" spans="1:16">
      <c r="A3209" s="5"/>
      <c r="B3209" s="53" t="s">
        <v>251</v>
      </c>
      <c r="C3209" t="s">
        <v>236</v>
      </c>
      <c r="D3209" t="s">
        <v>219</v>
      </c>
      <c r="E3209" s="3">
        <f t="shared" ref="E3209:F3243" si="512">E401+E437+E473+E509+E545</f>
        <v>91931</v>
      </c>
      <c r="F3209" s="3">
        <f t="shared" si="512"/>
        <v>2693</v>
      </c>
      <c r="G3209" s="3">
        <f t="shared" ref="G3209:K3218" si="513">G401+G437+G473+G509+G545</f>
        <v>2257</v>
      </c>
      <c r="H3209" s="3">
        <f t="shared" si="513"/>
        <v>436</v>
      </c>
      <c r="I3209" s="3">
        <f t="shared" si="513"/>
        <v>88828</v>
      </c>
      <c r="J3209" s="3">
        <f t="shared" si="513"/>
        <v>410</v>
      </c>
      <c r="K3209" s="3">
        <f t="shared" si="513"/>
        <v>91521</v>
      </c>
      <c r="L3209" s="2">
        <f t="shared" si="507"/>
        <v>2.9424940723986843</v>
      </c>
      <c r="M3209" s="2">
        <f t="shared" si="508"/>
        <v>2.4661006763475051</v>
      </c>
      <c r="N3209" s="2">
        <f t="shared" si="509"/>
        <v>0.47639339605117947</v>
      </c>
      <c r="O3209" s="2">
        <f t="shared" si="510"/>
        <v>97.057505927601312</v>
      </c>
      <c r="P3209" s="2">
        <f t="shared" si="511"/>
        <v>16.190122539918306</v>
      </c>
    </row>
    <row r="3210" spans="1:16">
      <c r="B3210" s="53" t="s">
        <v>251</v>
      </c>
      <c r="C3210" t="s">
        <v>236</v>
      </c>
      <c r="D3210" t="s">
        <v>220</v>
      </c>
      <c r="E3210" s="3">
        <f t="shared" si="512"/>
        <v>152077</v>
      </c>
      <c r="F3210" s="3">
        <f t="shared" si="512"/>
        <v>54134</v>
      </c>
      <c r="G3210" s="3">
        <f t="shared" si="513"/>
        <v>45581</v>
      </c>
      <c r="H3210" s="3">
        <f t="shared" si="513"/>
        <v>8553</v>
      </c>
      <c r="I3210" s="3">
        <f t="shared" si="513"/>
        <v>96290</v>
      </c>
      <c r="J3210" s="3">
        <f t="shared" si="513"/>
        <v>1653</v>
      </c>
      <c r="K3210" s="3">
        <f t="shared" si="513"/>
        <v>150424</v>
      </c>
      <c r="L3210" s="2">
        <f t="shared" si="507"/>
        <v>35.987608360368029</v>
      </c>
      <c r="M3210" s="2">
        <f t="shared" si="508"/>
        <v>30.301680582885709</v>
      </c>
      <c r="N3210" s="2">
        <f t="shared" si="509"/>
        <v>5.6859277774823163</v>
      </c>
      <c r="O3210" s="2">
        <f t="shared" si="510"/>
        <v>64.012391639631971</v>
      </c>
      <c r="P3210" s="2">
        <f t="shared" si="511"/>
        <v>15.799682269922785</v>
      </c>
    </row>
    <row r="3211" spans="1:16">
      <c r="B3211" s="53" t="s">
        <v>251</v>
      </c>
      <c r="C3211" t="s">
        <v>236</v>
      </c>
      <c r="D3211" t="s">
        <v>221</v>
      </c>
      <c r="E3211" s="3">
        <f t="shared" si="512"/>
        <v>144597</v>
      </c>
      <c r="F3211" s="3">
        <f t="shared" si="512"/>
        <v>113324</v>
      </c>
      <c r="G3211" s="3">
        <f t="shared" si="513"/>
        <v>104794</v>
      </c>
      <c r="H3211" s="3">
        <f t="shared" si="513"/>
        <v>8530</v>
      </c>
      <c r="I3211" s="3">
        <f t="shared" si="513"/>
        <v>27541</v>
      </c>
      <c r="J3211" s="3">
        <f t="shared" si="513"/>
        <v>3732</v>
      </c>
      <c r="K3211" s="3">
        <f t="shared" si="513"/>
        <v>140865</v>
      </c>
      <c r="L3211" s="2">
        <f t="shared" si="507"/>
        <v>80.44865651510311</v>
      </c>
      <c r="M3211" s="2">
        <f t="shared" si="508"/>
        <v>74.393213360309517</v>
      </c>
      <c r="N3211" s="2">
        <f t="shared" si="509"/>
        <v>6.055443154793597</v>
      </c>
      <c r="O3211" s="2">
        <f t="shared" si="510"/>
        <v>19.55134348489689</v>
      </c>
      <c r="P3211" s="2">
        <f t="shared" si="511"/>
        <v>7.5270904662736937</v>
      </c>
    </row>
    <row r="3212" spans="1:16">
      <c r="B3212" s="53" t="s">
        <v>251</v>
      </c>
      <c r="C3212" t="s">
        <v>236</v>
      </c>
      <c r="D3212" t="s">
        <v>222</v>
      </c>
      <c r="E3212" s="3">
        <f t="shared" si="512"/>
        <v>133546</v>
      </c>
      <c r="F3212" s="3">
        <f t="shared" si="512"/>
        <v>122248</v>
      </c>
      <c r="G3212" s="3">
        <f t="shared" si="513"/>
        <v>116256</v>
      </c>
      <c r="H3212" s="3">
        <f t="shared" si="513"/>
        <v>5992</v>
      </c>
      <c r="I3212" s="3">
        <f t="shared" si="513"/>
        <v>6923</v>
      </c>
      <c r="J3212" s="3">
        <f t="shared" si="513"/>
        <v>4375</v>
      </c>
      <c r="K3212" s="3">
        <f t="shared" si="513"/>
        <v>129171</v>
      </c>
      <c r="L3212" s="2">
        <f t="shared" si="507"/>
        <v>94.640437869181156</v>
      </c>
      <c r="M3212" s="2">
        <f t="shared" si="508"/>
        <v>90.001625751910268</v>
      </c>
      <c r="N3212" s="2">
        <f t="shared" si="509"/>
        <v>4.6388121172709047</v>
      </c>
      <c r="O3212" s="2">
        <f t="shared" si="510"/>
        <v>5.359562130818837</v>
      </c>
      <c r="P3212" s="2">
        <f t="shared" si="511"/>
        <v>4.901511681172698</v>
      </c>
    </row>
    <row r="3213" spans="1:16">
      <c r="B3213" s="53" t="s">
        <v>251</v>
      </c>
      <c r="C3213" t="s">
        <v>236</v>
      </c>
      <c r="D3213" t="s">
        <v>223</v>
      </c>
      <c r="E3213" s="3">
        <f t="shared" si="512"/>
        <v>132857</v>
      </c>
      <c r="F3213" s="3">
        <f t="shared" si="512"/>
        <v>124769</v>
      </c>
      <c r="G3213" s="3">
        <f t="shared" si="513"/>
        <v>119271</v>
      </c>
      <c r="H3213" s="3">
        <f t="shared" si="513"/>
        <v>5498</v>
      </c>
      <c r="I3213" s="3">
        <f t="shared" si="513"/>
        <v>3935</v>
      </c>
      <c r="J3213" s="3">
        <f t="shared" si="513"/>
        <v>4153</v>
      </c>
      <c r="K3213" s="3">
        <f t="shared" si="513"/>
        <v>128704</v>
      </c>
      <c r="L3213" s="2">
        <f t="shared" si="507"/>
        <v>96.942596966683254</v>
      </c>
      <c r="M3213" s="2">
        <f t="shared" si="508"/>
        <v>92.67077946295376</v>
      </c>
      <c r="N3213" s="2">
        <f t="shared" si="509"/>
        <v>4.2718175037294879</v>
      </c>
      <c r="O3213" s="2">
        <f t="shared" si="510"/>
        <v>3.0574030333167581</v>
      </c>
      <c r="P3213" s="2">
        <f t="shared" si="511"/>
        <v>4.4065432920036232</v>
      </c>
    </row>
    <row r="3214" spans="1:16">
      <c r="B3214" s="53" t="s">
        <v>251</v>
      </c>
      <c r="C3214" t="s">
        <v>236</v>
      </c>
      <c r="D3214" t="s">
        <v>224</v>
      </c>
      <c r="E3214" s="3">
        <f t="shared" si="512"/>
        <v>135331</v>
      </c>
      <c r="F3214" s="3">
        <f t="shared" si="512"/>
        <v>128086</v>
      </c>
      <c r="G3214" s="3">
        <f t="shared" si="513"/>
        <v>122743</v>
      </c>
      <c r="H3214" s="3">
        <f t="shared" si="513"/>
        <v>5343</v>
      </c>
      <c r="I3214" s="3">
        <f t="shared" si="513"/>
        <v>3708</v>
      </c>
      <c r="J3214" s="3">
        <f t="shared" si="513"/>
        <v>3537</v>
      </c>
      <c r="K3214" s="3">
        <f t="shared" si="513"/>
        <v>131794</v>
      </c>
      <c r="L3214" s="2">
        <f t="shared" si="507"/>
        <v>97.186518354401557</v>
      </c>
      <c r="M3214" s="2">
        <f t="shared" si="508"/>
        <v>93.132464300347522</v>
      </c>
      <c r="N3214" s="2">
        <f t="shared" si="509"/>
        <v>4.0540540540540544</v>
      </c>
      <c r="O3214" s="2">
        <f t="shared" si="510"/>
        <v>2.8134816455984342</v>
      </c>
      <c r="P3214" s="2">
        <f t="shared" si="511"/>
        <v>4.1714160798213706</v>
      </c>
    </row>
    <row r="3215" spans="1:16">
      <c r="B3215" s="53" t="s">
        <v>251</v>
      </c>
      <c r="C3215" t="s">
        <v>236</v>
      </c>
      <c r="D3215" t="s">
        <v>225</v>
      </c>
      <c r="E3215" s="3">
        <f t="shared" si="512"/>
        <v>110722</v>
      </c>
      <c r="F3215" s="3">
        <f t="shared" si="512"/>
        <v>104608</v>
      </c>
      <c r="G3215" s="3">
        <f t="shared" si="513"/>
        <v>99589</v>
      </c>
      <c r="H3215" s="3">
        <f t="shared" si="513"/>
        <v>5019</v>
      </c>
      <c r="I3215" s="3">
        <f t="shared" si="513"/>
        <v>3644</v>
      </c>
      <c r="J3215" s="3">
        <f t="shared" si="513"/>
        <v>2470</v>
      </c>
      <c r="K3215" s="3">
        <f t="shared" si="513"/>
        <v>108252</v>
      </c>
      <c r="L3215" s="2">
        <f t="shared" si="507"/>
        <v>96.633780438236698</v>
      </c>
      <c r="M3215" s="2">
        <f t="shared" si="508"/>
        <v>91.997376491889298</v>
      </c>
      <c r="N3215" s="2">
        <f t="shared" si="509"/>
        <v>4.6364039463474116</v>
      </c>
      <c r="O3215" s="2">
        <f t="shared" si="510"/>
        <v>3.3662195617632928</v>
      </c>
      <c r="P3215" s="2">
        <f t="shared" si="511"/>
        <v>4.7979122055674521</v>
      </c>
    </row>
    <row r="3216" spans="1:16">
      <c r="B3216" s="53" t="s">
        <v>251</v>
      </c>
      <c r="C3216" t="s">
        <v>236</v>
      </c>
      <c r="D3216" t="s">
        <v>226</v>
      </c>
      <c r="E3216" s="3">
        <f t="shared" si="512"/>
        <v>86928</v>
      </c>
      <c r="F3216" s="3">
        <f t="shared" si="512"/>
        <v>81558</v>
      </c>
      <c r="G3216" s="3">
        <f t="shared" si="513"/>
        <v>77419</v>
      </c>
      <c r="H3216" s="3">
        <f t="shared" si="513"/>
        <v>4139</v>
      </c>
      <c r="I3216" s="3">
        <f t="shared" si="513"/>
        <v>3759</v>
      </c>
      <c r="J3216" s="3">
        <f t="shared" si="513"/>
        <v>1611</v>
      </c>
      <c r="K3216" s="3">
        <f t="shared" si="513"/>
        <v>85317</v>
      </c>
      <c r="L3216" s="2">
        <f t="shared" si="507"/>
        <v>95.594078554098246</v>
      </c>
      <c r="M3216" s="2">
        <f t="shared" si="508"/>
        <v>90.742759356283045</v>
      </c>
      <c r="N3216" s="2">
        <f t="shared" si="509"/>
        <v>4.851319197815207</v>
      </c>
      <c r="O3216" s="2">
        <f t="shared" si="510"/>
        <v>4.4059214459017548</v>
      </c>
      <c r="P3216" s="2">
        <f t="shared" si="511"/>
        <v>5.0749160106917772</v>
      </c>
    </row>
    <row r="3217" spans="2:16">
      <c r="B3217" s="53" t="s">
        <v>251</v>
      </c>
      <c r="C3217" t="s">
        <v>236</v>
      </c>
      <c r="D3217" t="s">
        <v>227</v>
      </c>
      <c r="E3217" s="3">
        <f t="shared" si="512"/>
        <v>68093</v>
      </c>
      <c r="F3217" s="3">
        <f t="shared" si="512"/>
        <v>61885</v>
      </c>
      <c r="G3217" s="3">
        <f t="shared" si="513"/>
        <v>58466</v>
      </c>
      <c r="H3217" s="3">
        <f t="shared" si="513"/>
        <v>3419</v>
      </c>
      <c r="I3217" s="3">
        <f t="shared" si="513"/>
        <v>5073</v>
      </c>
      <c r="J3217" s="3">
        <f t="shared" si="513"/>
        <v>1135</v>
      </c>
      <c r="K3217" s="3">
        <f t="shared" si="513"/>
        <v>66958</v>
      </c>
      <c r="L3217" s="2">
        <f t="shared" si="507"/>
        <v>92.423608829415443</v>
      </c>
      <c r="M3217" s="2">
        <f t="shared" si="508"/>
        <v>87.317422862092656</v>
      </c>
      <c r="N3217" s="2">
        <f t="shared" si="509"/>
        <v>5.1061859673227996</v>
      </c>
      <c r="O3217" s="2">
        <f t="shared" si="510"/>
        <v>7.5763911705845457</v>
      </c>
      <c r="P3217" s="2">
        <f t="shared" si="511"/>
        <v>5.5247636745576472</v>
      </c>
    </row>
    <row r="3218" spans="2:16">
      <c r="B3218" s="53" t="s">
        <v>251</v>
      </c>
      <c r="C3218" t="s">
        <v>236</v>
      </c>
      <c r="D3218" t="s">
        <v>228</v>
      </c>
      <c r="E3218" s="3">
        <f t="shared" si="512"/>
        <v>48250</v>
      </c>
      <c r="F3218" s="3">
        <f t="shared" si="512"/>
        <v>41152</v>
      </c>
      <c r="G3218" s="3">
        <f t="shared" si="513"/>
        <v>38535</v>
      </c>
      <c r="H3218" s="3">
        <f t="shared" si="513"/>
        <v>2617</v>
      </c>
      <c r="I3218" s="3">
        <f t="shared" si="513"/>
        <v>6336</v>
      </c>
      <c r="J3218" s="3">
        <f t="shared" si="513"/>
        <v>762</v>
      </c>
      <c r="K3218" s="3">
        <f t="shared" si="513"/>
        <v>47488</v>
      </c>
      <c r="L3218" s="2">
        <f t="shared" si="507"/>
        <v>86.657681940700797</v>
      </c>
      <c r="M3218" s="2">
        <f t="shared" si="508"/>
        <v>81.146816037735846</v>
      </c>
      <c r="N3218" s="2">
        <f t="shared" si="509"/>
        <v>5.5108659029649596</v>
      </c>
      <c r="O3218" s="2">
        <f t="shared" si="510"/>
        <v>13.34231805929919</v>
      </c>
      <c r="P3218" s="2">
        <f t="shared" si="511"/>
        <v>6.3593506998444793</v>
      </c>
    </row>
    <row r="3219" spans="2:16">
      <c r="B3219" s="53" t="s">
        <v>251</v>
      </c>
      <c r="C3219" t="s">
        <v>236</v>
      </c>
      <c r="D3219" t="s">
        <v>229</v>
      </c>
      <c r="E3219" s="3">
        <f t="shared" si="512"/>
        <v>36151</v>
      </c>
      <c r="F3219" s="3">
        <f t="shared" si="512"/>
        <v>24297</v>
      </c>
      <c r="G3219" s="3">
        <f t="shared" ref="G3219:K3228" si="514">G411+G447+G483+G519+G555</f>
        <v>22843</v>
      </c>
      <c r="H3219" s="3">
        <f t="shared" si="514"/>
        <v>1454</v>
      </c>
      <c r="I3219" s="3">
        <f t="shared" si="514"/>
        <v>11254</v>
      </c>
      <c r="J3219" s="3">
        <f t="shared" si="514"/>
        <v>600</v>
      </c>
      <c r="K3219" s="3">
        <f t="shared" si="514"/>
        <v>35551</v>
      </c>
      <c r="L3219" s="2">
        <f t="shared" si="507"/>
        <v>68.344069083851366</v>
      </c>
      <c r="M3219" s="2">
        <f t="shared" si="508"/>
        <v>64.254170065539654</v>
      </c>
      <c r="N3219" s="2">
        <f t="shared" si="509"/>
        <v>4.089899018311721</v>
      </c>
      <c r="O3219" s="2">
        <f t="shared" si="510"/>
        <v>31.655930916148634</v>
      </c>
      <c r="P3219" s="2">
        <f t="shared" si="511"/>
        <v>5.9842778943902539</v>
      </c>
    </row>
    <row r="3220" spans="2:16">
      <c r="B3220" s="53" t="s">
        <v>251</v>
      </c>
      <c r="C3220" t="s">
        <v>236</v>
      </c>
      <c r="D3220" t="s">
        <v>230</v>
      </c>
      <c r="E3220" s="3">
        <f t="shared" si="512"/>
        <v>25086</v>
      </c>
      <c r="F3220" s="3">
        <f t="shared" si="512"/>
        <v>12407</v>
      </c>
      <c r="G3220" s="3">
        <f t="shared" si="514"/>
        <v>11631</v>
      </c>
      <c r="H3220" s="3">
        <f t="shared" si="514"/>
        <v>776</v>
      </c>
      <c r="I3220" s="3">
        <f t="shared" si="514"/>
        <v>12239</v>
      </c>
      <c r="J3220" s="3">
        <f t="shared" si="514"/>
        <v>440</v>
      </c>
      <c r="K3220" s="3">
        <f t="shared" si="514"/>
        <v>24646</v>
      </c>
      <c r="L3220" s="2">
        <f t="shared" si="507"/>
        <v>50.340826097541182</v>
      </c>
      <c r="M3220" s="2">
        <f t="shared" si="508"/>
        <v>47.192242148827397</v>
      </c>
      <c r="N3220" s="2">
        <f t="shared" si="509"/>
        <v>3.1485839487137874</v>
      </c>
      <c r="O3220" s="2">
        <f t="shared" si="510"/>
        <v>49.659173902458811</v>
      </c>
      <c r="P3220" s="2">
        <f t="shared" si="511"/>
        <v>6.2545337309583298</v>
      </c>
    </row>
    <row r="3221" spans="2:16">
      <c r="B3221" s="53" t="s">
        <v>251</v>
      </c>
      <c r="C3221" t="s">
        <v>236</v>
      </c>
      <c r="D3221" t="s">
        <v>231</v>
      </c>
      <c r="E3221" s="3">
        <f t="shared" si="512"/>
        <v>17956</v>
      </c>
      <c r="F3221" s="3">
        <f t="shared" si="512"/>
        <v>6572</v>
      </c>
      <c r="G3221" s="3">
        <f t="shared" si="514"/>
        <v>6159</v>
      </c>
      <c r="H3221" s="3">
        <f t="shared" si="514"/>
        <v>413</v>
      </c>
      <c r="I3221" s="3">
        <f t="shared" si="514"/>
        <v>11016</v>
      </c>
      <c r="J3221" s="3">
        <f t="shared" si="514"/>
        <v>368</v>
      </c>
      <c r="K3221" s="3">
        <f t="shared" si="514"/>
        <v>17588</v>
      </c>
      <c r="L3221" s="2">
        <f t="shared" si="507"/>
        <v>37.366386172390264</v>
      </c>
      <c r="M3221" s="2">
        <f t="shared" si="508"/>
        <v>35.018194223334092</v>
      </c>
      <c r="N3221" s="2">
        <f t="shared" si="509"/>
        <v>2.3481919490561749</v>
      </c>
      <c r="O3221" s="2">
        <f t="shared" si="510"/>
        <v>62.633613827609736</v>
      </c>
      <c r="P3221" s="2">
        <f t="shared" si="511"/>
        <v>6.2842361533779671</v>
      </c>
    </row>
    <row r="3222" spans="2:16">
      <c r="B3222" s="53" t="s">
        <v>251</v>
      </c>
      <c r="C3222" t="s">
        <v>236</v>
      </c>
      <c r="D3222" t="s">
        <v>232</v>
      </c>
      <c r="E3222" s="3">
        <f t="shared" si="512"/>
        <v>11223</v>
      </c>
      <c r="F3222" s="3">
        <f t="shared" si="512"/>
        <v>3094</v>
      </c>
      <c r="G3222" s="3">
        <f t="shared" si="514"/>
        <v>2911</v>
      </c>
      <c r="H3222" s="3">
        <f t="shared" si="514"/>
        <v>183</v>
      </c>
      <c r="I3222" s="3">
        <f t="shared" si="514"/>
        <v>7818</v>
      </c>
      <c r="J3222" s="3">
        <f t="shared" si="514"/>
        <v>311</v>
      </c>
      <c r="K3222" s="3">
        <f t="shared" si="514"/>
        <v>10912</v>
      </c>
      <c r="L3222" s="2">
        <f t="shared" si="507"/>
        <v>28.354105571847509</v>
      </c>
      <c r="M3222" s="2">
        <f t="shared" si="508"/>
        <v>26.677052785923756</v>
      </c>
      <c r="N3222" s="2">
        <f t="shared" si="509"/>
        <v>1.6770527859237536</v>
      </c>
      <c r="O3222" s="2">
        <f t="shared" si="510"/>
        <v>71.645894428152488</v>
      </c>
      <c r="P3222" s="2">
        <f t="shared" si="511"/>
        <v>5.9146735617323847</v>
      </c>
    </row>
    <row r="3223" spans="2:16">
      <c r="B3223" s="53" t="s">
        <v>251</v>
      </c>
      <c r="C3223" t="s">
        <v>236</v>
      </c>
      <c r="D3223" t="s">
        <v>233</v>
      </c>
      <c r="E3223" s="3">
        <f t="shared" si="512"/>
        <v>6578</v>
      </c>
      <c r="F3223" s="3">
        <f t="shared" si="512"/>
        <v>1241</v>
      </c>
      <c r="G3223" s="3">
        <f t="shared" si="514"/>
        <v>1145</v>
      </c>
      <c r="H3223" s="3">
        <f t="shared" si="514"/>
        <v>96</v>
      </c>
      <c r="I3223" s="3">
        <f t="shared" si="514"/>
        <v>5153</v>
      </c>
      <c r="J3223" s="3">
        <f t="shared" si="514"/>
        <v>184</v>
      </c>
      <c r="K3223" s="3">
        <f t="shared" si="514"/>
        <v>6394</v>
      </c>
      <c r="L3223" s="2">
        <f t="shared" si="507"/>
        <v>19.408820769471379</v>
      </c>
      <c r="M3223" s="2">
        <f t="shared" si="508"/>
        <v>17.907413199874885</v>
      </c>
      <c r="N3223" s="2">
        <f t="shared" si="509"/>
        <v>1.5014075695964968</v>
      </c>
      <c r="O3223" s="2">
        <f t="shared" si="510"/>
        <v>80.591179230528624</v>
      </c>
      <c r="P3223" s="2">
        <f t="shared" si="511"/>
        <v>7.7356970185334415</v>
      </c>
    </row>
    <row r="3224" spans="2:16">
      <c r="B3224" s="53" t="s">
        <v>251</v>
      </c>
      <c r="C3224" t="s">
        <v>236</v>
      </c>
      <c r="D3224" t="s">
        <v>235</v>
      </c>
      <c r="E3224" s="3">
        <f t="shared" si="512"/>
        <v>4810</v>
      </c>
      <c r="F3224" s="3">
        <f t="shared" si="512"/>
        <v>672</v>
      </c>
      <c r="G3224" s="3">
        <f t="shared" si="514"/>
        <v>624</v>
      </c>
      <c r="H3224" s="3">
        <f t="shared" si="514"/>
        <v>48</v>
      </c>
      <c r="I3224" s="3">
        <f t="shared" si="514"/>
        <v>3935</v>
      </c>
      <c r="J3224" s="3">
        <f t="shared" si="514"/>
        <v>203</v>
      </c>
      <c r="K3224" s="3">
        <f t="shared" si="514"/>
        <v>4607</v>
      </c>
      <c r="L3224" s="2">
        <f t="shared" si="507"/>
        <v>14.586498806164533</v>
      </c>
      <c r="M3224" s="2">
        <f t="shared" si="508"/>
        <v>13.544606034295636</v>
      </c>
      <c r="N3224" s="2">
        <f t="shared" si="509"/>
        <v>1.0418927718688953</v>
      </c>
      <c r="O3224" s="2">
        <f t="shared" si="510"/>
        <v>85.413501193835472</v>
      </c>
      <c r="P3224" s="2">
        <f t="shared" si="511"/>
        <v>7.1428571428571423</v>
      </c>
    </row>
    <row r="3225" spans="2:16">
      <c r="B3225" s="53" t="s">
        <v>251</v>
      </c>
      <c r="C3225" t="s">
        <v>236</v>
      </c>
      <c r="D3225" t="s">
        <v>234</v>
      </c>
      <c r="E3225" s="3">
        <f t="shared" si="512"/>
        <v>896475</v>
      </c>
      <c r="F3225" s="3">
        <f t="shared" si="512"/>
        <v>801927</v>
      </c>
      <c r="G3225" s="3">
        <f t="shared" si="514"/>
        <v>759916</v>
      </c>
      <c r="H3225" s="3">
        <f t="shared" si="514"/>
        <v>42011</v>
      </c>
      <c r="I3225" s="3">
        <f t="shared" si="514"/>
        <v>72173</v>
      </c>
      <c r="J3225" s="3">
        <f t="shared" si="514"/>
        <v>22375</v>
      </c>
      <c r="K3225" s="3">
        <f t="shared" si="514"/>
        <v>874100</v>
      </c>
      <c r="L3225" s="2">
        <f t="shared" si="507"/>
        <v>91.743164397666163</v>
      </c>
      <c r="M3225" s="2">
        <f t="shared" si="508"/>
        <v>86.936963734126522</v>
      </c>
      <c r="N3225" s="2">
        <f t="shared" si="509"/>
        <v>4.8062006635396406</v>
      </c>
      <c r="O3225" s="2">
        <f t="shared" si="510"/>
        <v>8.2568356023338279</v>
      </c>
      <c r="P3225" s="2">
        <f t="shared" si="511"/>
        <v>5.2387561461330021</v>
      </c>
    </row>
    <row r="3226" spans="2:16">
      <c r="B3226" s="53" t="s">
        <v>251</v>
      </c>
      <c r="C3226" t="s">
        <v>237</v>
      </c>
      <c r="D3226" t="s">
        <v>1</v>
      </c>
      <c r="E3226" s="3">
        <f t="shared" si="512"/>
        <v>1190566</v>
      </c>
      <c r="F3226" s="3">
        <f t="shared" si="512"/>
        <v>504649</v>
      </c>
      <c r="G3226" s="3">
        <f t="shared" si="514"/>
        <v>489794</v>
      </c>
      <c r="H3226" s="3">
        <f t="shared" si="514"/>
        <v>14855</v>
      </c>
      <c r="I3226" s="3">
        <f t="shared" si="514"/>
        <v>678936</v>
      </c>
      <c r="J3226" s="3">
        <f t="shared" si="514"/>
        <v>6981</v>
      </c>
      <c r="K3226" s="3">
        <f t="shared" si="514"/>
        <v>1183585</v>
      </c>
      <c r="L3226" s="2">
        <f t="shared" si="507"/>
        <v>42.637326427759731</v>
      </c>
      <c r="M3226" s="2">
        <f t="shared" si="508"/>
        <v>41.382241241651421</v>
      </c>
      <c r="N3226" s="2">
        <f t="shared" si="509"/>
        <v>1.2550851861083065</v>
      </c>
      <c r="O3226" s="2">
        <f t="shared" si="510"/>
        <v>57.362673572240276</v>
      </c>
      <c r="P3226" s="2">
        <f t="shared" si="511"/>
        <v>2.9436301270784249</v>
      </c>
    </row>
    <row r="3227" spans="2:16">
      <c r="B3227" s="53" t="s">
        <v>251</v>
      </c>
      <c r="C3227" t="s">
        <v>237</v>
      </c>
      <c r="D3227" t="s">
        <v>219</v>
      </c>
      <c r="E3227" s="3">
        <f t="shared" si="512"/>
        <v>89012</v>
      </c>
      <c r="F3227" s="3">
        <f t="shared" si="512"/>
        <v>1196</v>
      </c>
      <c r="G3227" s="3">
        <f t="shared" si="514"/>
        <v>1091</v>
      </c>
      <c r="H3227" s="3">
        <f t="shared" si="514"/>
        <v>105</v>
      </c>
      <c r="I3227" s="3">
        <f t="shared" si="514"/>
        <v>87573</v>
      </c>
      <c r="J3227" s="3">
        <f t="shared" si="514"/>
        <v>243</v>
      </c>
      <c r="K3227" s="3">
        <f t="shared" si="514"/>
        <v>88769</v>
      </c>
      <c r="L3227" s="2">
        <f t="shared" si="507"/>
        <v>1.347317194065496</v>
      </c>
      <c r="M3227" s="2">
        <f t="shared" si="508"/>
        <v>1.2290326577972039</v>
      </c>
      <c r="N3227" s="2">
        <f t="shared" si="509"/>
        <v>0.11828453626829186</v>
      </c>
      <c r="O3227" s="2">
        <f t="shared" si="510"/>
        <v>98.652682805934504</v>
      </c>
      <c r="P3227" s="2">
        <f t="shared" si="511"/>
        <v>8.7792642140468224</v>
      </c>
    </row>
    <row r="3228" spans="2:16">
      <c r="B3228" s="53" t="s">
        <v>251</v>
      </c>
      <c r="C3228" t="s">
        <v>237</v>
      </c>
      <c r="D3228" t="s">
        <v>220</v>
      </c>
      <c r="E3228" s="3">
        <f t="shared" si="512"/>
        <v>147118</v>
      </c>
      <c r="F3228" s="3">
        <f t="shared" si="512"/>
        <v>27786</v>
      </c>
      <c r="G3228" s="3">
        <f t="shared" si="514"/>
        <v>24880</v>
      </c>
      <c r="H3228" s="3">
        <f t="shared" si="514"/>
        <v>2906</v>
      </c>
      <c r="I3228" s="3">
        <f t="shared" si="514"/>
        <v>118774</v>
      </c>
      <c r="J3228" s="3">
        <f t="shared" si="514"/>
        <v>558</v>
      </c>
      <c r="K3228" s="3">
        <f t="shared" si="514"/>
        <v>146560</v>
      </c>
      <c r="L3228" s="2">
        <f t="shared" si="507"/>
        <v>18.958788209606986</v>
      </c>
      <c r="M3228" s="2">
        <f t="shared" si="508"/>
        <v>16.97598253275109</v>
      </c>
      <c r="N3228" s="2">
        <f t="shared" si="509"/>
        <v>1.9828056768558953</v>
      </c>
      <c r="O3228" s="2">
        <f t="shared" si="510"/>
        <v>81.041211790393007</v>
      </c>
      <c r="P3228" s="2">
        <f t="shared" si="511"/>
        <v>10.458504282732312</v>
      </c>
    </row>
    <row r="3229" spans="2:16">
      <c r="B3229" s="53" t="s">
        <v>251</v>
      </c>
      <c r="C3229" t="s">
        <v>237</v>
      </c>
      <c r="D3229" t="s">
        <v>221</v>
      </c>
      <c r="E3229" s="3">
        <f t="shared" si="512"/>
        <v>141882</v>
      </c>
      <c r="F3229" s="3">
        <f t="shared" si="512"/>
        <v>69257</v>
      </c>
      <c r="G3229" s="3">
        <f t="shared" ref="G3229:K3238" si="515">G421+G457+G493+G529+G565</f>
        <v>65654</v>
      </c>
      <c r="H3229" s="3">
        <f t="shared" si="515"/>
        <v>3603</v>
      </c>
      <c r="I3229" s="3">
        <f t="shared" si="515"/>
        <v>71786</v>
      </c>
      <c r="J3229" s="3">
        <f t="shared" si="515"/>
        <v>839</v>
      </c>
      <c r="K3229" s="3">
        <f t="shared" si="515"/>
        <v>141043</v>
      </c>
      <c r="L3229" s="2">
        <f t="shared" si="507"/>
        <v>49.103464900774938</v>
      </c>
      <c r="M3229" s="2">
        <f t="shared" si="508"/>
        <v>46.548924795984206</v>
      </c>
      <c r="N3229" s="2">
        <f t="shared" si="509"/>
        <v>2.5545401047907377</v>
      </c>
      <c r="O3229" s="2">
        <f t="shared" si="510"/>
        <v>50.896535099225062</v>
      </c>
      <c r="P3229" s="2">
        <f t="shared" si="511"/>
        <v>5.2023622160936798</v>
      </c>
    </row>
    <row r="3230" spans="2:16">
      <c r="B3230" s="53" t="s">
        <v>251</v>
      </c>
      <c r="C3230" t="s">
        <v>237</v>
      </c>
      <c r="D3230" t="s">
        <v>222</v>
      </c>
      <c r="E3230" s="3">
        <f t="shared" si="512"/>
        <v>131882</v>
      </c>
      <c r="F3230" s="3">
        <f t="shared" si="512"/>
        <v>77057</v>
      </c>
      <c r="G3230" s="3">
        <f t="shared" si="515"/>
        <v>74918</v>
      </c>
      <c r="H3230" s="3">
        <f t="shared" si="515"/>
        <v>2139</v>
      </c>
      <c r="I3230" s="3">
        <f t="shared" si="515"/>
        <v>54039</v>
      </c>
      <c r="J3230" s="3">
        <f t="shared" si="515"/>
        <v>786</v>
      </c>
      <c r="K3230" s="3">
        <f t="shared" si="515"/>
        <v>131096</v>
      </c>
      <c r="L3230" s="2">
        <f t="shared" si="507"/>
        <v>58.779062671629958</v>
      </c>
      <c r="M3230" s="2">
        <f t="shared" si="508"/>
        <v>57.147433941539028</v>
      </c>
      <c r="N3230" s="2">
        <f t="shared" si="509"/>
        <v>1.6316287300909258</v>
      </c>
      <c r="O3230" s="2">
        <f t="shared" si="510"/>
        <v>41.220937328370049</v>
      </c>
      <c r="P3230" s="2">
        <f t="shared" si="511"/>
        <v>2.7758672151783745</v>
      </c>
    </row>
    <row r="3231" spans="2:16">
      <c r="B3231" s="53" t="s">
        <v>251</v>
      </c>
      <c r="C3231" t="s">
        <v>237</v>
      </c>
      <c r="D3231" t="s">
        <v>223</v>
      </c>
      <c r="E3231" s="3">
        <f t="shared" si="512"/>
        <v>131166</v>
      </c>
      <c r="F3231" s="3">
        <f t="shared" si="512"/>
        <v>76549</v>
      </c>
      <c r="G3231" s="3">
        <f t="shared" si="515"/>
        <v>74873</v>
      </c>
      <c r="H3231" s="3">
        <f t="shared" si="515"/>
        <v>1676</v>
      </c>
      <c r="I3231" s="3">
        <f t="shared" si="515"/>
        <v>53797</v>
      </c>
      <c r="J3231" s="3">
        <f t="shared" si="515"/>
        <v>820</v>
      </c>
      <c r="K3231" s="3">
        <f t="shared" si="515"/>
        <v>130346</v>
      </c>
      <c r="L3231" s="2">
        <f t="shared" si="507"/>
        <v>58.727540545931603</v>
      </c>
      <c r="M3231" s="2">
        <f t="shared" si="508"/>
        <v>57.441732005585131</v>
      </c>
      <c r="N3231" s="2">
        <f t="shared" si="509"/>
        <v>1.2858085403464625</v>
      </c>
      <c r="O3231" s="2">
        <f t="shared" si="510"/>
        <v>41.272459454068404</v>
      </c>
      <c r="P3231" s="2">
        <f t="shared" si="511"/>
        <v>2.1894472821330129</v>
      </c>
    </row>
    <row r="3232" spans="2:16">
      <c r="B3232" s="53" t="s">
        <v>251</v>
      </c>
      <c r="C3232" t="s">
        <v>237</v>
      </c>
      <c r="D3232" t="s">
        <v>224</v>
      </c>
      <c r="E3232" s="3">
        <f t="shared" si="512"/>
        <v>128732</v>
      </c>
      <c r="F3232" s="3">
        <f t="shared" si="512"/>
        <v>75947</v>
      </c>
      <c r="G3232" s="3">
        <f t="shared" si="515"/>
        <v>74634</v>
      </c>
      <c r="H3232" s="3">
        <f t="shared" si="515"/>
        <v>1313</v>
      </c>
      <c r="I3232" s="3">
        <f t="shared" si="515"/>
        <v>51998</v>
      </c>
      <c r="J3232" s="3">
        <f t="shared" si="515"/>
        <v>787</v>
      </c>
      <c r="K3232" s="3">
        <f t="shared" si="515"/>
        <v>127945</v>
      </c>
      <c r="L3232" s="2">
        <f t="shared" si="507"/>
        <v>59.359099613115006</v>
      </c>
      <c r="M3232" s="2">
        <f t="shared" si="508"/>
        <v>58.332877408261361</v>
      </c>
      <c r="N3232" s="2">
        <f t="shared" si="509"/>
        <v>1.026222204853648</v>
      </c>
      <c r="O3232" s="2">
        <f t="shared" si="510"/>
        <v>40.640900386884987</v>
      </c>
      <c r="P3232" s="2">
        <f t="shared" si="511"/>
        <v>1.7288372154265474</v>
      </c>
    </row>
    <row r="3233" spans="2:16">
      <c r="B3233" s="53" t="s">
        <v>251</v>
      </c>
      <c r="C3233" t="s">
        <v>237</v>
      </c>
      <c r="D3233" t="s">
        <v>225</v>
      </c>
      <c r="E3233" s="3">
        <f t="shared" si="512"/>
        <v>104327</v>
      </c>
      <c r="F3233" s="3">
        <f t="shared" si="512"/>
        <v>61853</v>
      </c>
      <c r="G3233" s="3">
        <f t="shared" si="515"/>
        <v>60737</v>
      </c>
      <c r="H3233" s="3">
        <f t="shared" si="515"/>
        <v>1116</v>
      </c>
      <c r="I3233" s="3">
        <f t="shared" si="515"/>
        <v>41844</v>
      </c>
      <c r="J3233" s="3">
        <f t="shared" si="515"/>
        <v>630</v>
      </c>
      <c r="K3233" s="3">
        <f t="shared" si="515"/>
        <v>103697</v>
      </c>
      <c r="L3233" s="2">
        <f t="shared" si="507"/>
        <v>59.647820091227324</v>
      </c>
      <c r="M3233" s="2">
        <f t="shared" si="508"/>
        <v>58.571607664638329</v>
      </c>
      <c r="N3233" s="2">
        <f t="shared" si="509"/>
        <v>1.0762124265890045</v>
      </c>
      <c r="O3233" s="2">
        <f t="shared" si="510"/>
        <v>40.352179908772676</v>
      </c>
      <c r="P3233" s="2">
        <f t="shared" si="511"/>
        <v>1.8042778846620213</v>
      </c>
    </row>
    <row r="3234" spans="2:16">
      <c r="B3234" s="53" t="s">
        <v>251</v>
      </c>
      <c r="C3234" t="s">
        <v>237</v>
      </c>
      <c r="D3234" t="s">
        <v>226</v>
      </c>
      <c r="E3234" s="3">
        <f t="shared" si="512"/>
        <v>84176</v>
      </c>
      <c r="F3234" s="3">
        <f t="shared" si="512"/>
        <v>47128</v>
      </c>
      <c r="G3234" s="3">
        <f t="shared" si="515"/>
        <v>46340</v>
      </c>
      <c r="H3234" s="3">
        <f t="shared" si="515"/>
        <v>788</v>
      </c>
      <c r="I3234" s="3">
        <f t="shared" si="515"/>
        <v>36592</v>
      </c>
      <c r="J3234" s="3">
        <f t="shared" si="515"/>
        <v>456</v>
      </c>
      <c r="K3234" s="3">
        <f t="shared" si="515"/>
        <v>83720</v>
      </c>
      <c r="L3234" s="2">
        <f t="shared" si="507"/>
        <v>56.292403248924984</v>
      </c>
      <c r="M3234" s="2">
        <f t="shared" si="508"/>
        <v>55.351170568561869</v>
      </c>
      <c r="N3234" s="2">
        <f t="shared" si="509"/>
        <v>0.94123268036311514</v>
      </c>
      <c r="O3234" s="2">
        <f t="shared" si="510"/>
        <v>43.707596751075009</v>
      </c>
      <c r="P3234" s="2">
        <f t="shared" si="511"/>
        <v>1.6720420981157695</v>
      </c>
    </row>
    <row r="3235" spans="2:16">
      <c r="B3235" s="53" t="s">
        <v>251</v>
      </c>
      <c r="C3235" t="s">
        <v>237</v>
      </c>
      <c r="D3235" t="s">
        <v>227</v>
      </c>
      <c r="E3235" s="3">
        <f t="shared" si="512"/>
        <v>68597</v>
      </c>
      <c r="F3235" s="3">
        <f t="shared" si="512"/>
        <v>33000</v>
      </c>
      <c r="G3235" s="3">
        <f t="shared" si="515"/>
        <v>32391</v>
      </c>
      <c r="H3235" s="3">
        <f t="shared" si="515"/>
        <v>609</v>
      </c>
      <c r="I3235" s="3">
        <f t="shared" si="515"/>
        <v>35187</v>
      </c>
      <c r="J3235" s="3">
        <f t="shared" si="515"/>
        <v>410</v>
      </c>
      <c r="K3235" s="3">
        <f t="shared" si="515"/>
        <v>68187</v>
      </c>
      <c r="L3235" s="2">
        <f t="shared" si="507"/>
        <v>48.396321879537155</v>
      </c>
      <c r="M3235" s="2">
        <f t="shared" si="508"/>
        <v>47.503189757578426</v>
      </c>
      <c r="N3235" s="2">
        <f t="shared" si="509"/>
        <v>0.89313212195873104</v>
      </c>
      <c r="O3235" s="2">
        <f t="shared" si="510"/>
        <v>51.603678120462845</v>
      </c>
      <c r="P3235" s="2">
        <f t="shared" si="511"/>
        <v>1.8454545454545457</v>
      </c>
    </row>
    <row r="3236" spans="2:16">
      <c r="B3236" s="53" t="s">
        <v>251</v>
      </c>
      <c r="C3236" t="s">
        <v>237</v>
      </c>
      <c r="D3236" t="s">
        <v>228</v>
      </c>
      <c r="E3236" s="3">
        <f t="shared" si="512"/>
        <v>49624</v>
      </c>
      <c r="F3236" s="3">
        <f t="shared" si="512"/>
        <v>18489</v>
      </c>
      <c r="G3236" s="3">
        <f t="shared" si="515"/>
        <v>18142</v>
      </c>
      <c r="H3236" s="3">
        <f t="shared" si="515"/>
        <v>347</v>
      </c>
      <c r="I3236" s="3">
        <f t="shared" si="515"/>
        <v>30835</v>
      </c>
      <c r="J3236" s="3">
        <f t="shared" si="515"/>
        <v>300</v>
      </c>
      <c r="K3236" s="3">
        <f t="shared" si="515"/>
        <v>49324</v>
      </c>
      <c r="L3236" s="2">
        <f t="shared" si="507"/>
        <v>37.484794420566054</v>
      </c>
      <c r="M3236" s="2">
        <f t="shared" si="508"/>
        <v>36.781282945422106</v>
      </c>
      <c r="N3236" s="2">
        <f t="shared" si="509"/>
        <v>0.70351147514394619</v>
      </c>
      <c r="O3236" s="2">
        <f t="shared" si="510"/>
        <v>62.515205579433953</v>
      </c>
      <c r="P3236" s="2">
        <f t="shared" si="511"/>
        <v>1.8767916058196765</v>
      </c>
    </row>
    <row r="3237" spans="2:16">
      <c r="B3237" s="53" t="s">
        <v>251</v>
      </c>
      <c r="C3237" t="s">
        <v>237</v>
      </c>
      <c r="D3237" t="s">
        <v>229</v>
      </c>
      <c r="E3237" s="3">
        <f t="shared" si="512"/>
        <v>39078</v>
      </c>
      <c r="F3237" s="3">
        <f t="shared" si="512"/>
        <v>9285</v>
      </c>
      <c r="G3237" s="3">
        <f t="shared" si="515"/>
        <v>9149</v>
      </c>
      <c r="H3237" s="3">
        <f t="shared" si="515"/>
        <v>136</v>
      </c>
      <c r="I3237" s="3">
        <f t="shared" si="515"/>
        <v>29535</v>
      </c>
      <c r="J3237" s="3">
        <f t="shared" si="515"/>
        <v>258</v>
      </c>
      <c r="K3237" s="3">
        <f t="shared" si="515"/>
        <v>38820</v>
      </c>
      <c r="L3237" s="2">
        <f t="shared" si="507"/>
        <v>23.918083462132923</v>
      </c>
      <c r="M3237" s="2">
        <f t="shared" si="508"/>
        <v>23.567748583204533</v>
      </c>
      <c r="N3237" s="2">
        <f t="shared" si="509"/>
        <v>0.35033487892838744</v>
      </c>
      <c r="O3237" s="2">
        <f t="shared" si="510"/>
        <v>76.081916537867073</v>
      </c>
      <c r="P3237" s="2">
        <f t="shared" si="511"/>
        <v>1.4647280560043079</v>
      </c>
    </row>
    <row r="3238" spans="2:16">
      <c r="B3238" s="53" t="s">
        <v>251</v>
      </c>
      <c r="C3238" t="s">
        <v>237</v>
      </c>
      <c r="D3238" t="s">
        <v>230</v>
      </c>
      <c r="E3238" s="3">
        <f t="shared" si="512"/>
        <v>27474</v>
      </c>
      <c r="F3238" s="3">
        <f t="shared" si="512"/>
        <v>4094</v>
      </c>
      <c r="G3238" s="3">
        <f t="shared" si="515"/>
        <v>4030</v>
      </c>
      <c r="H3238" s="3">
        <f t="shared" si="515"/>
        <v>64</v>
      </c>
      <c r="I3238" s="3">
        <f t="shared" si="515"/>
        <v>23159</v>
      </c>
      <c r="J3238" s="3">
        <f t="shared" si="515"/>
        <v>221</v>
      </c>
      <c r="K3238" s="3">
        <f t="shared" si="515"/>
        <v>27253</v>
      </c>
      <c r="L3238" s="2">
        <f t="shared" si="507"/>
        <v>15.022199390892746</v>
      </c>
      <c r="M3238" s="2">
        <f t="shared" si="508"/>
        <v>14.787362859134772</v>
      </c>
      <c r="N3238" s="2">
        <f t="shared" si="509"/>
        <v>0.23483653175797159</v>
      </c>
      <c r="O3238" s="2">
        <f t="shared" si="510"/>
        <v>84.977800609107263</v>
      </c>
      <c r="P3238" s="2">
        <f t="shared" si="511"/>
        <v>1.5632633121641426</v>
      </c>
    </row>
    <row r="3239" spans="2:16">
      <c r="B3239" s="53" t="s">
        <v>251</v>
      </c>
      <c r="C3239" t="s">
        <v>237</v>
      </c>
      <c r="D3239" t="s">
        <v>231</v>
      </c>
      <c r="E3239" s="3">
        <f t="shared" si="512"/>
        <v>19786</v>
      </c>
      <c r="F3239" s="3">
        <f t="shared" si="512"/>
        <v>1784</v>
      </c>
      <c r="G3239" s="3">
        <f t="shared" ref="G3239:K3243" si="516">G431+G467+G503+G539+G575</f>
        <v>1754</v>
      </c>
      <c r="H3239" s="3">
        <f t="shared" si="516"/>
        <v>30</v>
      </c>
      <c r="I3239" s="3">
        <f t="shared" si="516"/>
        <v>17829</v>
      </c>
      <c r="J3239" s="3">
        <f t="shared" si="516"/>
        <v>173</v>
      </c>
      <c r="K3239" s="3">
        <f t="shared" si="516"/>
        <v>19613</v>
      </c>
      <c r="L3239" s="2">
        <f t="shared" si="507"/>
        <v>9.0960077499617604</v>
      </c>
      <c r="M3239" s="2">
        <f t="shared" si="508"/>
        <v>8.943047978381685</v>
      </c>
      <c r="N3239" s="2">
        <f t="shared" si="509"/>
        <v>0.15295977158007443</v>
      </c>
      <c r="O3239" s="2">
        <f t="shared" si="510"/>
        <v>90.903992250038229</v>
      </c>
      <c r="P3239" s="2">
        <f t="shared" si="511"/>
        <v>1.6816143497757847</v>
      </c>
    </row>
    <row r="3240" spans="2:16">
      <c r="B3240" s="53" t="s">
        <v>251</v>
      </c>
      <c r="C3240" t="s">
        <v>237</v>
      </c>
      <c r="D3240" t="s">
        <v>232</v>
      </c>
      <c r="E3240" s="3">
        <f t="shared" si="512"/>
        <v>12832</v>
      </c>
      <c r="F3240" s="3">
        <f t="shared" si="512"/>
        <v>775</v>
      </c>
      <c r="G3240" s="3">
        <f t="shared" si="516"/>
        <v>767</v>
      </c>
      <c r="H3240" s="3">
        <f t="shared" si="516"/>
        <v>8</v>
      </c>
      <c r="I3240" s="3">
        <f t="shared" si="516"/>
        <v>11903</v>
      </c>
      <c r="J3240" s="3">
        <f t="shared" si="516"/>
        <v>154</v>
      </c>
      <c r="K3240" s="3">
        <f t="shared" si="516"/>
        <v>12678</v>
      </c>
      <c r="L3240" s="2">
        <f t="shared" si="507"/>
        <v>6.1129515696482093</v>
      </c>
      <c r="M3240" s="2">
        <f t="shared" si="508"/>
        <v>6.0498501340905513</v>
      </c>
      <c r="N3240" s="2">
        <f t="shared" si="509"/>
        <v>6.3101435557658944E-2</v>
      </c>
      <c r="O3240" s="2">
        <f t="shared" si="510"/>
        <v>93.887048430351797</v>
      </c>
      <c r="P3240" s="2">
        <f t="shared" si="511"/>
        <v>1.032258064516129</v>
      </c>
    </row>
    <row r="3241" spans="2:16">
      <c r="B3241" s="53" t="s">
        <v>251</v>
      </c>
      <c r="C3241" t="s">
        <v>237</v>
      </c>
      <c r="D3241" t="s">
        <v>233</v>
      </c>
      <c r="E3241" s="3">
        <f t="shared" si="512"/>
        <v>8166</v>
      </c>
      <c r="F3241" s="3">
        <f t="shared" si="512"/>
        <v>293</v>
      </c>
      <c r="G3241" s="3">
        <f t="shared" si="516"/>
        <v>285</v>
      </c>
      <c r="H3241" s="3">
        <f t="shared" si="516"/>
        <v>8</v>
      </c>
      <c r="I3241" s="3">
        <f t="shared" si="516"/>
        <v>7712</v>
      </c>
      <c r="J3241" s="3">
        <f t="shared" si="516"/>
        <v>161</v>
      </c>
      <c r="K3241" s="3">
        <f t="shared" si="516"/>
        <v>8005</v>
      </c>
      <c r="L3241" s="2">
        <f t="shared" si="507"/>
        <v>3.6602123672704558</v>
      </c>
      <c r="M3241" s="2">
        <f t="shared" si="508"/>
        <v>3.5602748282323549</v>
      </c>
      <c r="N3241" s="2">
        <f t="shared" si="509"/>
        <v>9.9937539038101181E-2</v>
      </c>
      <c r="O3241" s="2">
        <f t="shared" si="510"/>
        <v>96.339787632729539</v>
      </c>
      <c r="P3241" s="2">
        <f t="shared" si="511"/>
        <v>2.7303754266211606</v>
      </c>
    </row>
    <row r="3242" spans="2:16">
      <c r="B3242" s="53" t="s">
        <v>251</v>
      </c>
      <c r="C3242" t="s">
        <v>237</v>
      </c>
      <c r="D3242" t="s">
        <v>235</v>
      </c>
      <c r="E3242" s="3">
        <f t="shared" si="512"/>
        <v>6714</v>
      </c>
      <c r="F3242" s="3">
        <f t="shared" si="512"/>
        <v>156</v>
      </c>
      <c r="G3242" s="3">
        <f t="shared" si="516"/>
        <v>149</v>
      </c>
      <c r="H3242" s="3">
        <f t="shared" si="516"/>
        <v>7</v>
      </c>
      <c r="I3242" s="3">
        <f t="shared" si="516"/>
        <v>6373</v>
      </c>
      <c r="J3242" s="3">
        <f t="shared" si="516"/>
        <v>185</v>
      </c>
      <c r="K3242" s="3">
        <f t="shared" si="516"/>
        <v>6529</v>
      </c>
      <c r="L3242" s="2">
        <f t="shared" si="507"/>
        <v>2.3893398682799818</v>
      </c>
      <c r="M3242" s="2">
        <f t="shared" si="508"/>
        <v>2.282125899831521</v>
      </c>
      <c r="N3242" s="2">
        <f t="shared" si="509"/>
        <v>0.10721396844846072</v>
      </c>
      <c r="O3242" s="2">
        <f t="shared" si="510"/>
        <v>97.61066013172001</v>
      </c>
      <c r="P3242" s="2">
        <f t="shared" si="511"/>
        <v>4.4871794871794872</v>
      </c>
    </row>
    <row r="3243" spans="2:16">
      <c r="B3243" s="53" t="s">
        <v>251</v>
      </c>
      <c r="C3243" t="s">
        <v>237</v>
      </c>
      <c r="D3243" t="s">
        <v>234</v>
      </c>
      <c r="E3243" s="3">
        <f t="shared" si="512"/>
        <v>879464</v>
      </c>
      <c r="F3243" s="3">
        <f t="shared" si="512"/>
        <v>468565</v>
      </c>
      <c r="G3243" s="3">
        <f t="shared" si="516"/>
        <v>456838</v>
      </c>
      <c r="H3243" s="3">
        <f t="shared" si="516"/>
        <v>11727</v>
      </c>
      <c r="I3243" s="3">
        <f t="shared" si="516"/>
        <v>405613</v>
      </c>
      <c r="J3243" s="3">
        <f t="shared" si="516"/>
        <v>5286</v>
      </c>
      <c r="K3243" s="3">
        <f t="shared" si="516"/>
        <v>874178</v>
      </c>
      <c r="L3243" s="2">
        <f t="shared" si="507"/>
        <v>53.600639686654205</v>
      </c>
      <c r="M3243" s="2">
        <f t="shared" si="508"/>
        <v>52.259150882314586</v>
      </c>
      <c r="N3243" s="2">
        <f t="shared" si="509"/>
        <v>1.3414888043396196</v>
      </c>
      <c r="O3243" s="2">
        <f t="shared" si="510"/>
        <v>46.399360313345795</v>
      </c>
      <c r="P3243" s="2">
        <f t="shared" si="511"/>
        <v>2.5027477511124387</v>
      </c>
    </row>
    <row r="3244" spans="2:16">
      <c r="B3244" s="53" t="s">
        <v>118</v>
      </c>
      <c r="C3244" t="s">
        <v>236</v>
      </c>
      <c r="D3244" t="s">
        <v>1</v>
      </c>
      <c r="E3244" s="3">
        <f t="shared" ref="E3244:K3244" si="517">E580+E616+E652+E688+E724+E760+E796+E832+E868+E904+E940+E976+E1012</f>
        <v>167132</v>
      </c>
      <c r="F3244" s="3">
        <f t="shared" si="517"/>
        <v>121241</v>
      </c>
      <c r="G3244" s="3">
        <f t="shared" si="517"/>
        <v>113060</v>
      </c>
      <c r="H3244" s="3">
        <f t="shared" si="517"/>
        <v>8181</v>
      </c>
      <c r="I3244" s="3">
        <f t="shared" si="517"/>
        <v>45104</v>
      </c>
      <c r="J3244" s="3">
        <f t="shared" si="517"/>
        <v>787</v>
      </c>
      <c r="K3244" s="3">
        <f t="shared" si="517"/>
        <v>166345</v>
      </c>
      <c r="L3244" s="2">
        <f t="shared" si="507"/>
        <v>72.885268568336897</v>
      </c>
      <c r="M3244" s="2">
        <f t="shared" si="508"/>
        <v>67.96717665093631</v>
      </c>
      <c r="N3244" s="2">
        <f t="shared" si="509"/>
        <v>4.9180919174005835</v>
      </c>
      <c r="O3244" s="2">
        <f t="shared" si="510"/>
        <v>27.11473143166311</v>
      </c>
      <c r="P3244" s="2">
        <f t="shared" si="511"/>
        <v>6.7477173563398525</v>
      </c>
    </row>
    <row r="3245" spans="2:16">
      <c r="B3245" s="53" t="s">
        <v>118</v>
      </c>
      <c r="C3245" t="s">
        <v>236</v>
      </c>
      <c r="D3245" t="s">
        <v>219</v>
      </c>
      <c r="E3245" s="3">
        <f t="shared" ref="E3245:F3279" si="518">E581+E617+E653+E689+E725+E761+E797+E833+E869+E905+E941+E977+E1013</f>
        <v>13957</v>
      </c>
      <c r="F3245" s="3">
        <f t="shared" si="518"/>
        <v>557</v>
      </c>
      <c r="G3245" s="3">
        <f t="shared" ref="G3245:K3254" si="519">G581+G617+G653+G689+G725+G761+G797+G833+G869+G905+G941+G977+G1013</f>
        <v>400</v>
      </c>
      <c r="H3245" s="3">
        <f t="shared" si="519"/>
        <v>157</v>
      </c>
      <c r="I3245" s="3">
        <f t="shared" si="519"/>
        <v>13348</v>
      </c>
      <c r="J3245" s="3">
        <f t="shared" si="519"/>
        <v>52</v>
      </c>
      <c r="K3245" s="3">
        <f t="shared" si="519"/>
        <v>13905</v>
      </c>
      <c r="L3245" s="2">
        <f t="shared" si="507"/>
        <v>4.0057533261416758</v>
      </c>
      <c r="M3245" s="2">
        <f t="shared" si="508"/>
        <v>2.8766630708378282</v>
      </c>
      <c r="N3245" s="2">
        <f t="shared" si="509"/>
        <v>1.1290902553038475</v>
      </c>
      <c r="O3245" s="2">
        <f t="shared" si="510"/>
        <v>95.994246673858314</v>
      </c>
      <c r="P3245" s="2">
        <f t="shared" si="511"/>
        <v>28.186714542190305</v>
      </c>
    </row>
    <row r="3246" spans="2:16">
      <c r="B3246" s="53" t="s">
        <v>118</v>
      </c>
      <c r="C3246" t="s">
        <v>236</v>
      </c>
      <c r="D3246" t="s">
        <v>220</v>
      </c>
      <c r="E3246" s="3">
        <f t="shared" si="518"/>
        <v>22527</v>
      </c>
      <c r="F3246" s="3">
        <f t="shared" si="518"/>
        <v>9336</v>
      </c>
      <c r="G3246" s="3">
        <f t="shared" si="519"/>
        <v>7476</v>
      </c>
      <c r="H3246" s="3">
        <f t="shared" si="519"/>
        <v>1860</v>
      </c>
      <c r="I3246" s="3">
        <f t="shared" si="519"/>
        <v>13085</v>
      </c>
      <c r="J3246" s="3">
        <f t="shared" si="519"/>
        <v>106</v>
      </c>
      <c r="K3246" s="3">
        <f t="shared" si="519"/>
        <v>22421</v>
      </c>
      <c r="L3246" s="2">
        <f t="shared" si="507"/>
        <v>41.63953436510414</v>
      </c>
      <c r="M3246" s="2">
        <f t="shared" si="508"/>
        <v>33.343740243521694</v>
      </c>
      <c r="N3246" s="2">
        <f t="shared" si="509"/>
        <v>8.2957941215824444</v>
      </c>
      <c r="O3246" s="2">
        <f t="shared" si="510"/>
        <v>58.360465634895853</v>
      </c>
      <c r="P3246" s="2">
        <f t="shared" si="511"/>
        <v>19.92287917737789</v>
      </c>
    </row>
    <row r="3247" spans="2:16">
      <c r="B3247" s="53" t="s">
        <v>118</v>
      </c>
      <c r="C3247" t="s">
        <v>236</v>
      </c>
      <c r="D3247" t="s">
        <v>221</v>
      </c>
      <c r="E3247" s="3">
        <f t="shared" si="518"/>
        <v>18665</v>
      </c>
      <c r="F3247" s="3">
        <f t="shared" si="518"/>
        <v>15609</v>
      </c>
      <c r="G3247" s="3">
        <f t="shared" si="519"/>
        <v>14403</v>
      </c>
      <c r="H3247" s="3">
        <f t="shared" si="519"/>
        <v>1206</v>
      </c>
      <c r="I3247" s="3">
        <f t="shared" si="519"/>
        <v>3002</v>
      </c>
      <c r="J3247" s="3">
        <f t="shared" si="519"/>
        <v>54</v>
      </c>
      <c r="K3247" s="3">
        <f t="shared" si="519"/>
        <v>18611</v>
      </c>
      <c r="L3247" s="2">
        <f t="shared" si="507"/>
        <v>83.869754446295204</v>
      </c>
      <c r="M3247" s="2">
        <f t="shared" si="508"/>
        <v>77.389715759497065</v>
      </c>
      <c r="N3247" s="2">
        <f t="shared" si="509"/>
        <v>6.4800386867981299</v>
      </c>
      <c r="O3247" s="2">
        <f t="shared" si="510"/>
        <v>16.130245553704796</v>
      </c>
      <c r="P3247" s="2">
        <f t="shared" si="511"/>
        <v>7.7263117432250628</v>
      </c>
    </row>
    <row r="3248" spans="2:16">
      <c r="B3248" s="53" t="s">
        <v>118</v>
      </c>
      <c r="C3248" t="s">
        <v>236</v>
      </c>
      <c r="D3248" t="s">
        <v>222</v>
      </c>
      <c r="E3248" s="3">
        <f t="shared" si="518"/>
        <v>17009</v>
      </c>
      <c r="F3248" s="3">
        <f t="shared" si="518"/>
        <v>16275</v>
      </c>
      <c r="G3248" s="3">
        <f t="shared" si="519"/>
        <v>15368</v>
      </c>
      <c r="H3248" s="3">
        <f t="shared" si="519"/>
        <v>907</v>
      </c>
      <c r="I3248" s="3">
        <f t="shared" si="519"/>
        <v>693</v>
      </c>
      <c r="J3248" s="3">
        <f t="shared" si="519"/>
        <v>41</v>
      </c>
      <c r="K3248" s="3">
        <f t="shared" si="519"/>
        <v>16968</v>
      </c>
      <c r="L3248" s="2">
        <f t="shared" si="507"/>
        <v>95.915841584158414</v>
      </c>
      <c r="M3248" s="2">
        <f t="shared" si="508"/>
        <v>90.570485619990563</v>
      </c>
      <c r="N3248" s="2">
        <f t="shared" si="509"/>
        <v>5.3453559641678448</v>
      </c>
      <c r="O3248" s="2">
        <f t="shared" si="510"/>
        <v>4.0841584158415847</v>
      </c>
      <c r="P3248" s="2">
        <f t="shared" si="511"/>
        <v>5.5729646697388633</v>
      </c>
    </row>
    <row r="3249" spans="2:16">
      <c r="B3249" s="53" t="s">
        <v>118</v>
      </c>
      <c r="C3249" t="s">
        <v>236</v>
      </c>
      <c r="D3249" t="s">
        <v>223</v>
      </c>
      <c r="E3249" s="3">
        <f t="shared" si="518"/>
        <v>17684</v>
      </c>
      <c r="F3249" s="3">
        <f t="shared" si="518"/>
        <v>17110</v>
      </c>
      <c r="G3249" s="3">
        <f t="shared" si="519"/>
        <v>16305</v>
      </c>
      <c r="H3249" s="3">
        <f t="shared" si="519"/>
        <v>805</v>
      </c>
      <c r="I3249" s="3">
        <f t="shared" si="519"/>
        <v>528</v>
      </c>
      <c r="J3249" s="3">
        <f t="shared" si="519"/>
        <v>46</v>
      </c>
      <c r="K3249" s="3">
        <f t="shared" si="519"/>
        <v>17638</v>
      </c>
      <c r="L3249" s="2">
        <f t="shared" si="507"/>
        <v>97.006463317836491</v>
      </c>
      <c r="M3249" s="2">
        <f t="shared" si="508"/>
        <v>92.442453792947049</v>
      </c>
      <c r="N3249" s="2">
        <f t="shared" si="509"/>
        <v>4.5640095248894434</v>
      </c>
      <c r="O3249" s="2">
        <f t="shared" si="510"/>
        <v>2.9935366821635103</v>
      </c>
      <c r="P3249" s="2">
        <f t="shared" si="511"/>
        <v>4.7048509643483349</v>
      </c>
    </row>
    <row r="3250" spans="2:16">
      <c r="B3250" s="53" t="s">
        <v>118</v>
      </c>
      <c r="C3250" t="s">
        <v>236</v>
      </c>
      <c r="D3250" t="s">
        <v>224</v>
      </c>
      <c r="E3250" s="3">
        <f t="shared" si="518"/>
        <v>17333</v>
      </c>
      <c r="F3250" s="3">
        <f t="shared" si="518"/>
        <v>16745</v>
      </c>
      <c r="G3250" s="3">
        <f t="shared" si="519"/>
        <v>15989</v>
      </c>
      <c r="H3250" s="3">
        <f t="shared" si="519"/>
        <v>756</v>
      </c>
      <c r="I3250" s="3">
        <f t="shared" si="519"/>
        <v>537</v>
      </c>
      <c r="J3250" s="3">
        <f t="shared" si="519"/>
        <v>51</v>
      </c>
      <c r="K3250" s="3">
        <f t="shared" si="519"/>
        <v>17282</v>
      </c>
      <c r="L3250" s="2">
        <f t="shared" si="507"/>
        <v>96.892720749913209</v>
      </c>
      <c r="M3250" s="2">
        <f t="shared" si="508"/>
        <v>92.518227057053579</v>
      </c>
      <c r="N3250" s="2">
        <f t="shared" si="509"/>
        <v>4.3744936928596223</v>
      </c>
      <c r="O3250" s="2">
        <f t="shared" si="510"/>
        <v>3.1072792500867958</v>
      </c>
      <c r="P3250" s="2">
        <f t="shared" si="511"/>
        <v>4.5147805315019403</v>
      </c>
    </row>
    <row r="3251" spans="2:16">
      <c r="B3251" s="53" t="s">
        <v>118</v>
      </c>
      <c r="C3251" t="s">
        <v>236</v>
      </c>
      <c r="D3251" t="s">
        <v>225</v>
      </c>
      <c r="E3251" s="3">
        <f t="shared" si="518"/>
        <v>14613</v>
      </c>
      <c r="F3251" s="3">
        <f t="shared" si="518"/>
        <v>13992</v>
      </c>
      <c r="G3251" s="3">
        <f t="shared" si="519"/>
        <v>13355</v>
      </c>
      <c r="H3251" s="3">
        <f t="shared" si="519"/>
        <v>637</v>
      </c>
      <c r="I3251" s="3">
        <f t="shared" si="519"/>
        <v>576</v>
      </c>
      <c r="J3251" s="3">
        <f t="shared" si="519"/>
        <v>45</v>
      </c>
      <c r="K3251" s="3">
        <f t="shared" si="519"/>
        <v>14568</v>
      </c>
      <c r="L3251" s="2">
        <f t="shared" si="507"/>
        <v>96.046128500823727</v>
      </c>
      <c r="M3251" s="2">
        <f t="shared" si="508"/>
        <v>91.673531026908293</v>
      </c>
      <c r="N3251" s="2">
        <f t="shared" si="509"/>
        <v>4.3725974739154312</v>
      </c>
      <c r="O3251" s="2">
        <f t="shared" si="510"/>
        <v>3.9538714991762767</v>
      </c>
      <c r="P3251" s="2">
        <f t="shared" si="511"/>
        <v>4.5526014865637512</v>
      </c>
    </row>
    <row r="3252" spans="2:16">
      <c r="B3252" s="53" t="s">
        <v>118</v>
      </c>
      <c r="C3252" t="s">
        <v>236</v>
      </c>
      <c r="D3252" t="s">
        <v>226</v>
      </c>
      <c r="E3252" s="3">
        <f t="shared" si="518"/>
        <v>11944</v>
      </c>
      <c r="F3252" s="3">
        <f t="shared" si="518"/>
        <v>11140</v>
      </c>
      <c r="G3252" s="3">
        <f t="shared" si="519"/>
        <v>10563</v>
      </c>
      <c r="H3252" s="3">
        <f t="shared" si="519"/>
        <v>577</v>
      </c>
      <c r="I3252" s="3">
        <f t="shared" si="519"/>
        <v>751</v>
      </c>
      <c r="J3252" s="3">
        <f t="shared" si="519"/>
        <v>53</v>
      </c>
      <c r="K3252" s="3">
        <f t="shared" si="519"/>
        <v>11891</v>
      </c>
      <c r="L3252" s="2">
        <f t="shared" si="507"/>
        <v>93.684299049701451</v>
      </c>
      <c r="M3252" s="2">
        <f t="shared" si="508"/>
        <v>88.831889664452106</v>
      </c>
      <c r="N3252" s="2">
        <f t="shared" si="509"/>
        <v>4.8524093852493486</v>
      </c>
      <c r="O3252" s="2">
        <f t="shared" si="510"/>
        <v>6.3157009502985444</v>
      </c>
      <c r="P3252" s="2">
        <f t="shared" si="511"/>
        <v>5.1795332136445245</v>
      </c>
    </row>
    <row r="3253" spans="2:16">
      <c r="B3253" s="53" t="s">
        <v>118</v>
      </c>
      <c r="C3253" t="s">
        <v>236</v>
      </c>
      <c r="D3253" t="s">
        <v>227</v>
      </c>
      <c r="E3253" s="3">
        <f t="shared" si="518"/>
        <v>9586</v>
      </c>
      <c r="F3253" s="3">
        <f t="shared" si="518"/>
        <v>8491</v>
      </c>
      <c r="G3253" s="3">
        <f t="shared" si="519"/>
        <v>8006</v>
      </c>
      <c r="H3253" s="3">
        <f t="shared" si="519"/>
        <v>485</v>
      </c>
      <c r="I3253" s="3">
        <f t="shared" si="519"/>
        <v>1049</v>
      </c>
      <c r="J3253" s="3">
        <f t="shared" si="519"/>
        <v>46</v>
      </c>
      <c r="K3253" s="3">
        <f t="shared" si="519"/>
        <v>9540</v>
      </c>
      <c r="L3253" s="2">
        <f t="shared" si="507"/>
        <v>89.0041928721174</v>
      </c>
      <c r="M3253" s="2">
        <f t="shared" si="508"/>
        <v>83.920335429769395</v>
      </c>
      <c r="N3253" s="2">
        <f t="shared" si="509"/>
        <v>5.0838574423480081</v>
      </c>
      <c r="O3253" s="2">
        <f t="shared" si="510"/>
        <v>10.9958071278826</v>
      </c>
      <c r="P3253" s="2">
        <f t="shared" si="511"/>
        <v>5.7119302791190671</v>
      </c>
    </row>
    <row r="3254" spans="2:16">
      <c r="B3254" s="53" t="s">
        <v>118</v>
      </c>
      <c r="C3254" t="s">
        <v>236</v>
      </c>
      <c r="D3254" t="s">
        <v>228</v>
      </c>
      <c r="E3254" s="3">
        <f t="shared" si="518"/>
        <v>7174</v>
      </c>
      <c r="F3254" s="3">
        <f t="shared" si="518"/>
        <v>5811</v>
      </c>
      <c r="G3254" s="3">
        <f t="shared" si="519"/>
        <v>5426</v>
      </c>
      <c r="H3254" s="3">
        <f t="shared" si="519"/>
        <v>385</v>
      </c>
      <c r="I3254" s="3">
        <f t="shared" si="519"/>
        <v>1301</v>
      </c>
      <c r="J3254" s="3">
        <f t="shared" si="519"/>
        <v>62</v>
      </c>
      <c r="K3254" s="3">
        <f t="shared" si="519"/>
        <v>7112</v>
      </c>
      <c r="L3254" s="2">
        <f t="shared" si="507"/>
        <v>81.706974128233966</v>
      </c>
      <c r="M3254" s="2">
        <f t="shared" si="508"/>
        <v>76.293588301462307</v>
      </c>
      <c r="N3254" s="2">
        <f t="shared" si="509"/>
        <v>5.4133858267716537</v>
      </c>
      <c r="O3254" s="2">
        <f t="shared" si="510"/>
        <v>18.29302587176603</v>
      </c>
      <c r="P3254" s="2">
        <f t="shared" si="511"/>
        <v>6.6253656857683714</v>
      </c>
    </row>
    <row r="3255" spans="2:16">
      <c r="B3255" s="53" t="s">
        <v>118</v>
      </c>
      <c r="C3255" t="s">
        <v>236</v>
      </c>
      <c r="D3255" t="s">
        <v>229</v>
      </c>
      <c r="E3255" s="3">
        <f t="shared" si="518"/>
        <v>5487</v>
      </c>
      <c r="F3255" s="3">
        <f t="shared" si="518"/>
        <v>3073</v>
      </c>
      <c r="G3255" s="3">
        <f t="shared" ref="G3255:K3264" si="520">G591+G627+G663+G699+G735+G771+G807+G843+G879+G915+G951+G987+G1023</f>
        <v>2902</v>
      </c>
      <c r="H3255" s="3">
        <f t="shared" si="520"/>
        <v>171</v>
      </c>
      <c r="I3255" s="3">
        <f t="shared" si="520"/>
        <v>2363</v>
      </c>
      <c r="J3255" s="3">
        <f t="shared" si="520"/>
        <v>51</v>
      </c>
      <c r="K3255" s="3">
        <f t="shared" si="520"/>
        <v>5436</v>
      </c>
      <c r="L3255" s="2">
        <f t="shared" si="507"/>
        <v>56.530537159676228</v>
      </c>
      <c r="M3255" s="2">
        <f t="shared" si="508"/>
        <v>53.384841795437822</v>
      </c>
      <c r="N3255" s="2">
        <f t="shared" si="509"/>
        <v>3.1456953642384109</v>
      </c>
      <c r="O3255" s="2">
        <f t="shared" si="510"/>
        <v>43.469462840323772</v>
      </c>
      <c r="P3255" s="2">
        <f t="shared" si="511"/>
        <v>5.5645948584445168</v>
      </c>
    </row>
    <row r="3256" spans="2:16">
      <c r="B3256" s="53" t="s">
        <v>118</v>
      </c>
      <c r="C3256" t="s">
        <v>236</v>
      </c>
      <c r="D3256" t="s">
        <v>230</v>
      </c>
      <c r="E3256" s="3">
        <f t="shared" si="518"/>
        <v>4075</v>
      </c>
      <c r="F3256" s="3">
        <f t="shared" si="518"/>
        <v>1588</v>
      </c>
      <c r="G3256" s="3">
        <f t="shared" si="520"/>
        <v>1480</v>
      </c>
      <c r="H3256" s="3">
        <f t="shared" si="520"/>
        <v>108</v>
      </c>
      <c r="I3256" s="3">
        <f t="shared" si="520"/>
        <v>2449</v>
      </c>
      <c r="J3256" s="3">
        <f t="shared" si="520"/>
        <v>38</v>
      </c>
      <c r="K3256" s="3">
        <f t="shared" si="520"/>
        <v>4037</v>
      </c>
      <c r="L3256" s="2">
        <f t="shared" si="507"/>
        <v>39.336140698538522</v>
      </c>
      <c r="M3256" s="2">
        <f t="shared" si="508"/>
        <v>36.660886797126579</v>
      </c>
      <c r="N3256" s="2">
        <f t="shared" si="509"/>
        <v>2.6752539014119394</v>
      </c>
      <c r="O3256" s="2">
        <f t="shared" si="510"/>
        <v>60.663859301461478</v>
      </c>
      <c r="P3256" s="2">
        <f t="shared" si="511"/>
        <v>6.8010075566750636</v>
      </c>
    </row>
    <row r="3257" spans="2:16">
      <c r="B3257" s="53" t="s">
        <v>118</v>
      </c>
      <c r="C3257" t="s">
        <v>236</v>
      </c>
      <c r="D3257" t="s">
        <v>231</v>
      </c>
      <c r="E3257" s="3">
        <f t="shared" si="518"/>
        <v>3125</v>
      </c>
      <c r="F3257" s="3">
        <f t="shared" si="518"/>
        <v>872</v>
      </c>
      <c r="G3257" s="3">
        <f t="shared" si="520"/>
        <v>802</v>
      </c>
      <c r="H3257" s="3">
        <f t="shared" si="520"/>
        <v>70</v>
      </c>
      <c r="I3257" s="3">
        <f t="shared" si="520"/>
        <v>2208</v>
      </c>
      <c r="J3257" s="3">
        <f t="shared" si="520"/>
        <v>45</v>
      </c>
      <c r="K3257" s="3">
        <f t="shared" si="520"/>
        <v>3080</v>
      </c>
      <c r="L3257" s="2">
        <f t="shared" si="507"/>
        <v>28.311688311688311</v>
      </c>
      <c r="M3257" s="2">
        <f t="shared" si="508"/>
        <v>26.038961038961041</v>
      </c>
      <c r="N3257" s="2">
        <f t="shared" si="509"/>
        <v>2.2727272727272729</v>
      </c>
      <c r="O3257" s="2">
        <f t="shared" si="510"/>
        <v>71.688311688311686</v>
      </c>
      <c r="P3257" s="2">
        <f t="shared" si="511"/>
        <v>8.0275229357798175</v>
      </c>
    </row>
    <row r="3258" spans="2:16">
      <c r="B3258" s="53" t="s">
        <v>118</v>
      </c>
      <c r="C3258" t="s">
        <v>236</v>
      </c>
      <c r="D3258" t="s">
        <v>232</v>
      </c>
      <c r="E3258" s="3">
        <f t="shared" si="518"/>
        <v>2072</v>
      </c>
      <c r="F3258" s="3">
        <f t="shared" si="518"/>
        <v>426</v>
      </c>
      <c r="G3258" s="3">
        <f t="shared" si="520"/>
        <v>389</v>
      </c>
      <c r="H3258" s="3">
        <f t="shared" si="520"/>
        <v>37</v>
      </c>
      <c r="I3258" s="3">
        <f t="shared" si="520"/>
        <v>1605</v>
      </c>
      <c r="J3258" s="3">
        <f t="shared" si="520"/>
        <v>41</v>
      </c>
      <c r="K3258" s="3">
        <f t="shared" si="520"/>
        <v>2031</v>
      </c>
      <c r="L3258" s="2">
        <f t="shared" si="507"/>
        <v>20.974889217134415</v>
      </c>
      <c r="M3258" s="2">
        <f t="shared" si="508"/>
        <v>19.153126538650909</v>
      </c>
      <c r="N3258" s="2">
        <f t="shared" si="509"/>
        <v>1.8217626784835055</v>
      </c>
      <c r="O3258" s="2">
        <f t="shared" si="510"/>
        <v>79.025110782865582</v>
      </c>
      <c r="P3258" s="2">
        <f t="shared" si="511"/>
        <v>8.6854460093896719</v>
      </c>
    </row>
    <row r="3259" spans="2:16">
      <c r="B3259" s="53" t="s">
        <v>118</v>
      </c>
      <c r="C3259" t="s">
        <v>236</v>
      </c>
      <c r="D3259" t="s">
        <v>233</v>
      </c>
      <c r="E3259" s="3">
        <f t="shared" si="518"/>
        <v>1089</v>
      </c>
      <c r="F3259" s="3">
        <f t="shared" si="518"/>
        <v>136</v>
      </c>
      <c r="G3259" s="3">
        <f t="shared" si="520"/>
        <v>126</v>
      </c>
      <c r="H3259" s="3">
        <f t="shared" si="520"/>
        <v>10</v>
      </c>
      <c r="I3259" s="3">
        <f t="shared" si="520"/>
        <v>914</v>
      </c>
      <c r="J3259" s="3">
        <f t="shared" si="520"/>
        <v>39</v>
      </c>
      <c r="K3259" s="3">
        <f t="shared" si="520"/>
        <v>1050</v>
      </c>
      <c r="L3259" s="2">
        <f t="shared" si="507"/>
        <v>12.952380952380951</v>
      </c>
      <c r="M3259" s="2">
        <f t="shared" si="508"/>
        <v>12</v>
      </c>
      <c r="N3259" s="2">
        <f t="shared" si="509"/>
        <v>0.95238095238095244</v>
      </c>
      <c r="O3259" s="2">
        <f t="shared" si="510"/>
        <v>87.047619047619051</v>
      </c>
      <c r="P3259" s="2">
        <f t="shared" si="511"/>
        <v>7.3529411764705888</v>
      </c>
    </row>
    <row r="3260" spans="2:16">
      <c r="B3260" s="53" t="s">
        <v>118</v>
      </c>
      <c r="C3260" t="s">
        <v>236</v>
      </c>
      <c r="D3260" t="s">
        <v>235</v>
      </c>
      <c r="E3260" s="3">
        <f t="shared" si="518"/>
        <v>792</v>
      </c>
      <c r="F3260" s="3">
        <f t="shared" si="518"/>
        <v>80</v>
      </c>
      <c r="G3260" s="3">
        <f t="shared" si="520"/>
        <v>70</v>
      </c>
      <c r="H3260" s="3">
        <f t="shared" si="520"/>
        <v>10</v>
      </c>
      <c r="I3260" s="3">
        <f t="shared" si="520"/>
        <v>695</v>
      </c>
      <c r="J3260" s="3">
        <f t="shared" si="520"/>
        <v>17</v>
      </c>
      <c r="K3260" s="3">
        <f t="shared" si="520"/>
        <v>775</v>
      </c>
      <c r="L3260" s="2">
        <f t="shared" si="507"/>
        <v>10.32258064516129</v>
      </c>
      <c r="M3260" s="2">
        <f t="shared" si="508"/>
        <v>9.0322580645161281</v>
      </c>
      <c r="N3260" s="2">
        <f t="shared" si="509"/>
        <v>1.2903225806451613</v>
      </c>
      <c r="O3260" s="2">
        <f t="shared" si="510"/>
        <v>89.677419354838705</v>
      </c>
      <c r="P3260" s="2">
        <f t="shared" si="511"/>
        <v>12.5</v>
      </c>
    </row>
    <row r="3261" spans="2:16">
      <c r="B3261" s="53" t="s">
        <v>118</v>
      </c>
      <c r="C3261" t="s">
        <v>236</v>
      </c>
      <c r="D3261" t="s">
        <v>234</v>
      </c>
      <c r="E3261" s="3">
        <f t="shared" si="518"/>
        <v>119495</v>
      </c>
      <c r="F3261" s="3">
        <f t="shared" si="518"/>
        <v>108246</v>
      </c>
      <c r="G3261" s="3">
        <f t="shared" si="520"/>
        <v>102317</v>
      </c>
      <c r="H3261" s="3">
        <f t="shared" si="520"/>
        <v>5929</v>
      </c>
      <c r="I3261" s="3">
        <f t="shared" si="520"/>
        <v>10800</v>
      </c>
      <c r="J3261" s="3">
        <f t="shared" si="520"/>
        <v>449</v>
      </c>
      <c r="K3261" s="3">
        <f t="shared" si="520"/>
        <v>119046</v>
      </c>
      <c r="L3261" s="2">
        <f t="shared" si="507"/>
        <v>90.927876619122017</v>
      </c>
      <c r="M3261" s="2">
        <f t="shared" si="508"/>
        <v>85.947448885304851</v>
      </c>
      <c r="N3261" s="2">
        <f t="shared" si="509"/>
        <v>4.9804277338171801</v>
      </c>
      <c r="O3261" s="2">
        <f t="shared" si="510"/>
        <v>9.0721233808779811</v>
      </c>
      <c r="P3261" s="2">
        <f t="shared" si="511"/>
        <v>5.4773386545461271</v>
      </c>
    </row>
    <row r="3262" spans="2:16">
      <c r="B3262" s="53" t="s">
        <v>118</v>
      </c>
      <c r="C3262" t="s">
        <v>237</v>
      </c>
      <c r="D3262" t="s">
        <v>1</v>
      </c>
      <c r="E3262" s="3">
        <f t="shared" si="518"/>
        <v>168398</v>
      </c>
      <c r="F3262" s="3">
        <f t="shared" si="518"/>
        <v>55357</v>
      </c>
      <c r="G3262" s="3">
        <f t="shared" si="520"/>
        <v>53453</v>
      </c>
      <c r="H3262" s="3">
        <f t="shared" si="520"/>
        <v>1904</v>
      </c>
      <c r="I3262" s="3">
        <f t="shared" si="520"/>
        <v>112570</v>
      </c>
      <c r="J3262" s="3">
        <f t="shared" si="520"/>
        <v>471</v>
      </c>
      <c r="K3262" s="3">
        <f t="shared" si="520"/>
        <v>167927</v>
      </c>
      <c r="L3262" s="2">
        <f t="shared" si="507"/>
        <v>32.964919280401602</v>
      </c>
      <c r="M3262" s="2">
        <f t="shared" si="508"/>
        <v>31.831093272672057</v>
      </c>
      <c r="N3262" s="2">
        <f t="shared" si="509"/>
        <v>1.1338260077295492</v>
      </c>
      <c r="O3262" s="2">
        <f t="shared" si="510"/>
        <v>67.035080719598398</v>
      </c>
      <c r="P3262" s="2">
        <f t="shared" si="511"/>
        <v>3.4394927470780572</v>
      </c>
    </row>
    <row r="3263" spans="2:16">
      <c r="B3263" s="53" t="s">
        <v>118</v>
      </c>
      <c r="C3263" t="s">
        <v>237</v>
      </c>
      <c r="D3263" t="s">
        <v>219</v>
      </c>
      <c r="E3263" s="3">
        <f t="shared" si="518"/>
        <v>13660</v>
      </c>
      <c r="F3263" s="3">
        <f t="shared" si="518"/>
        <v>143</v>
      </c>
      <c r="G3263" s="3">
        <f t="shared" si="520"/>
        <v>102</v>
      </c>
      <c r="H3263" s="3">
        <f t="shared" si="520"/>
        <v>41</v>
      </c>
      <c r="I3263" s="3">
        <f t="shared" si="520"/>
        <v>13491</v>
      </c>
      <c r="J3263" s="3">
        <f t="shared" si="520"/>
        <v>26</v>
      </c>
      <c r="K3263" s="3">
        <f t="shared" si="520"/>
        <v>13634</v>
      </c>
      <c r="L3263" s="2">
        <f t="shared" si="507"/>
        <v>1.048848467067625</v>
      </c>
      <c r="M3263" s="2">
        <f t="shared" si="508"/>
        <v>0.74812967581047385</v>
      </c>
      <c r="N3263" s="2">
        <f t="shared" si="509"/>
        <v>0.30071879125715123</v>
      </c>
      <c r="O3263" s="2">
        <f t="shared" si="510"/>
        <v>98.951151532932386</v>
      </c>
      <c r="P3263" s="2">
        <f t="shared" si="511"/>
        <v>28.671328671328673</v>
      </c>
    </row>
    <row r="3264" spans="2:16">
      <c r="B3264" s="53" t="s">
        <v>118</v>
      </c>
      <c r="C3264" t="s">
        <v>237</v>
      </c>
      <c r="D3264" t="s">
        <v>220</v>
      </c>
      <c r="E3264" s="3">
        <f t="shared" si="518"/>
        <v>21946</v>
      </c>
      <c r="F3264" s="3">
        <f t="shared" si="518"/>
        <v>3364</v>
      </c>
      <c r="G3264" s="3">
        <f t="shared" si="520"/>
        <v>2875</v>
      </c>
      <c r="H3264" s="3">
        <f t="shared" si="520"/>
        <v>489</v>
      </c>
      <c r="I3264" s="3">
        <f t="shared" si="520"/>
        <v>18531</v>
      </c>
      <c r="J3264" s="3">
        <f t="shared" si="520"/>
        <v>51</v>
      </c>
      <c r="K3264" s="3">
        <f t="shared" si="520"/>
        <v>21895</v>
      </c>
      <c r="L3264" s="2">
        <f t="shared" si="507"/>
        <v>15.364238410596027</v>
      </c>
      <c r="M3264" s="2">
        <f t="shared" si="508"/>
        <v>13.130851792646721</v>
      </c>
      <c r="N3264" s="2">
        <f t="shared" si="509"/>
        <v>2.2333866179493036</v>
      </c>
      <c r="O3264" s="2">
        <f t="shared" si="510"/>
        <v>84.63576158940397</v>
      </c>
      <c r="P3264" s="2">
        <f t="shared" si="511"/>
        <v>14.53626634958383</v>
      </c>
    </row>
    <row r="3265" spans="2:16">
      <c r="B3265" s="53" t="s">
        <v>118</v>
      </c>
      <c r="C3265" t="s">
        <v>237</v>
      </c>
      <c r="D3265" t="s">
        <v>221</v>
      </c>
      <c r="E3265" s="3">
        <f t="shared" si="518"/>
        <v>18832</v>
      </c>
      <c r="F3265" s="3">
        <f t="shared" si="518"/>
        <v>8124</v>
      </c>
      <c r="G3265" s="3">
        <f t="shared" ref="G3265:K3274" si="521">G601+G637+G673+G709+G745+G781+G817+G853+G889+G925+G961+G997+G1033</f>
        <v>7679</v>
      </c>
      <c r="H3265" s="3">
        <f t="shared" si="521"/>
        <v>445</v>
      </c>
      <c r="I3265" s="3">
        <f t="shared" si="521"/>
        <v>10656</v>
      </c>
      <c r="J3265" s="3">
        <f t="shared" si="521"/>
        <v>52</v>
      </c>
      <c r="K3265" s="3">
        <f t="shared" si="521"/>
        <v>18780</v>
      </c>
      <c r="L3265" s="2">
        <f t="shared" si="507"/>
        <v>43.258785942492011</v>
      </c>
      <c r="M3265" s="2">
        <f t="shared" si="508"/>
        <v>40.889243876464327</v>
      </c>
      <c r="N3265" s="2">
        <f t="shared" si="509"/>
        <v>2.3695420660276891</v>
      </c>
      <c r="O3265" s="2">
        <f t="shared" si="510"/>
        <v>56.741214057507982</v>
      </c>
      <c r="P3265" s="2">
        <f t="shared" si="511"/>
        <v>5.4775972427375672</v>
      </c>
    </row>
    <row r="3266" spans="2:16">
      <c r="B3266" s="53" t="s">
        <v>118</v>
      </c>
      <c r="C3266" t="s">
        <v>237</v>
      </c>
      <c r="D3266" t="s">
        <v>222</v>
      </c>
      <c r="E3266" s="3">
        <f t="shared" si="518"/>
        <v>17454</v>
      </c>
      <c r="F3266" s="3">
        <f t="shared" si="518"/>
        <v>8583</v>
      </c>
      <c r="G3266" s="3">
        <f t="shared" si="521"/>
        <v>8305</v>
      </c>
      <c r="H3266" s="3">
        <f t="shared" si="521"/>
        <v>278</v>
      </c>
      <c r="I3266" s="3">
        <f t="shared" si="521"/>
        <v>8837</v>
      </c>
      <c r="J3266" s="3">
        <f t="shared" si="521"/>
        <v>34</v>
      </c>
      <c r="K3266" s="3">
        <f t="shared" si="521"/>
        <v>17420</v>
      </c>
      <c r="L3266" s="2">
        <f t="shared" si="507"/>
        <v>49.270952927669349</v>
      </c>
      <c r="M3266" s="2">
        <f t="shared" si="508"/>
        <v>47.675086107921928</v>
      </c>
      <c r="N3266" s="2">
        <f t="shared" si="509"/>
        <v>1.5958668197474168</v>
      </c>
      <c r="O3266" s="2">
        <f t="shared" si="510"/>
        <v>50.729047072330658</v>
      </c>
      <c r="P3266" s="2">
        <f t="shared" si="511"/>
        <v>3.2389607363392754</v>
      </c>
    </row>
    <row r="3267" spans="2:16">
      <c r="B3267" s="53" t="s">
        <v>118</v>
      </c>
      <c r="C3267" t="s">
        <v>237</v>
      </c>
      <c r="D3267" t="s">
        <v>223</v>
      </c>
      <c r="E3267" s="3">
        <f t="shared" si="518"/>
        <v>17782</v>
      </c>
      <c r="F3267" s="3">
        <f t="shared" si="518"/>
        <v>8540</v>
      </c>
      <c r="G3267" s="3">
        <f t="shared" si="521"/>
        <v>8357</v>
      </c>
      <c r="H3267" s="3">
        <f t="shared" si="521"/>
        <v>183</v>
      </c>
      <c r="I3267" s="3">
        <f t="shared" si="521"/>
        <v>9196</v>
      </c>
      <c r="J3267" s="3">
        <f t="shared" si="521"/>
        <v>46</v>
      </c>
      <c r="K3267" s="3">
        <f t="shared" si="521"/>
        <v>17736</v>
      </c>
      <c r="L3267" s="2">
        <f t="shared" si="507"/>
        <v>48.150654036986914</v>
      </c>
      <c r="M3267" s="2">
        <f t="shared" si="508"/>
        <v>47.118854307622918</v>
      </c>
      <c r="N3267" s="2">
        <f t="shared" si="509"/>
        <v>1.0317997293640053</v>
      </c>
      <c r="O3267" s="2">
        <f t="shared" si="510"/>
        <v>51.849345963013086</v>
      </c>
      <c r="P3267" s="2">
        <f t="shared" si="511"/>
        <v>2.1428571428571428</v>
      </c>
    </row>
    <row r="3268" spans="2:16">
      <c r="B3268" s="53" t="s">
        <v>118</v>
      </c>
      <c r="C3268" t="s">
        <v>237</v>
      </c>
      <c r="D3268" t="s">
        <v>224</v>
      </c>
      <c r="E3268" s="3">
        <f t="shared" si="518"/>
        <v>17465</v>
      </c>
      <c r="F3268" s="3">
        <f t="shared" si="518"/>
        <v>8392</v>
      </c>
      <c r="G3268" s="3">
        <f t="shared" si="521"/>
        <v>8224</v>
      </c>
      <c r="H3268" s="3">
        <f t="shared" si="521"/>
        <v>168</v>
      </c>
      <c r="I3268" s="3">
        <f t="shared" si="521"/>
        <v>9044</v>
      </c>
      <c r="J3268" s="3">
        <f t="shared" si="521"/>
        <v>29</v>
      </c>
      <c r="K3268" s="3">
        <f t="shared" si="521"/>
        <v>17436</v>
      </c>
      <c r="L3268" s="2">
        <f t="shared" si="507"/>
        <v>48.130305115852259</v>
      </c>
      <c r="M3268" s="2">
        <f t="shared" si="508"/>
        <v>47.166781371874286</v>
      </c>
      <c r="N3268" s="2">
        <f t="shared" si="509"/>
        <v>0.96352374397797658</v>
      </c>
      <c r="O3268" s="2">
        <f t="shared" si="510"/>
        <v>51.869694884147741</v>
      </c>
      <c r="P3268" s="2">
        <f t="shared" si="511"/>
        <v>2.0019065776930409</v>
      </c>
    </row>
    <row r="3269" spans="2:16">
      <c r="B3269" s="53" t="s">
        <v>118</v>
      </c>
      <c r="C3269" t="s">
        <v>237</v>
      </c>
      <c r="D3269" t="s">
        <v>225</v>
      </c>
      <c r="E3269" s="3">
        <f t="shared" si="518"/>
        <v>14292</v>
      </c>
      <c r="F3269" s="3">
        <f t="shared" si="518"/>
        <v>6709</v>
      </c>
      <c r="G3269" s="3">
        <f t="shared" si="521"/>
        <v>6593</v>
      </c>
      <c r="H3269" s="3">
        <f t="shared" si="521"/>
        <v>116</v>
      </c>
      <c r="I3269" s="3">
        <f t="shared" si="521"/>
        <v>7559</v>
      </c>
      <c r="J3269" s="3">
        <f t="shared" si="521"/>
        <v>24</v>
      </c>
      <c r="K3269" s="3">
        <f t="shared" si="521"/>
        <v>14268</v>
      </c>
      <c r="L3269" s="2">
        <f t="shared" si="507"/>
        <v>47.021306419960752</v>
      </c>
      <c r="M3269" s="2">
        <f t="shared" si="508"/>
        <v>46.208298289879451</v>
      </c>
      <c r="N3269" s="2">
        <f t="shared" si="509"/>
        <v>0.81300813008130091</v>
      </c>
      <c r="O3269" s="2">
        <f t="shared" si="510"/>
        <v>52.978693580039248</v>
      </c>
      <c r="P3269" s="2">
        <f t="shared" si="511"/>
        <v>1.7290207184379192</v>
      </c>
    </row>
    <row r="3270" spans="2:16">
      <c r="B3270" s="53" t="s">
        <v>118</v>
      </c>
      <c r="C3270" t="s">
        <v>237</v>
      </c>
      <c r="D3270" t="s">
        <v>226</v>
      </c>
      <c r="E3270" s="3">
        <f t="shared" si="518"/>
        <v>12021</v>
      </c>
      <c r="F3270" s="3">
        <f t="shared" si="518"/>
        <v>5019</v>
      </c>
      <c r="G3270" s="3">
        <f t="shared" si="521"/>
        <v>4942</v>
      </c>
      <c r="H3270" s="3">
        <f t="shared" si="521"/>
        <v>77</v>
      </c>
      <c r="I3270" s="3">
        <f t="shared" si="521"/>
        <v>6972</v>
      </c>
      <c r="J3270" s="3">
        <f t="shared" si="521"/>
        <v>30</v>
      </c>
      <c r="K3270" s="3">
        <f t="shared" si="521"/>
        <v>11991</v>
      </c>
      <c r="L3270" s="2">
        <f t="shared" si="507"/>
        <v>41.856392294220669</v>
      </c>
      <c r="M3270" s="2">
        <f t="shared" si="508"/>
        <v>41.214244016345589</v>
      </c>
      <c r="N3270" s="2">
        <f t="shared" si="509"/>
        <v>0.642148277875073</v>
      </c>
      <c r="O3270" s="2">
        <f t="shared" si="510"/>
        <v>58.143607705779331</v>
      </c>
      <c r="P3270" s="2">
        <f t="shared" si="511"/>
        <v>1.5341701534170153</v>
      </c>
    </row>
    <row r="3271" spans="2:16">
      <c r="B3271" s="53" t="s">
        <v>118</v>
      </c>
      <c r="C3271" t="s">
        <v>237</v>
      </c>
      <c r="D3271" t="s">
        <v>227</v>
      </c>
      <c r="E3271" s="3">
        <f t="shared" si="518"/>
        <v>9804</v>
      </c>
      <c r="F3271" s="3">
        <f t="shared" si="518"/>
        <v>3230</v>
      </c>
      <c r="G3271" s="3">
        <f t="shared" si="521"/>
        <v>3179</v>
      </c>
      <c r="H3271" s="3">
        <f t="shared" si="521"/>
        <v>51</v>
      </c>
      <c r="I3271" s="3">
        <f t="shared" si="521"/>
        <v>6537</v>
      </c>
      <c r="J3271" s="3">
        <f t="shared" si="521"/>
        <v>37</v>
      </c>
      <c r="K3271" s="3">
        <f t="shared" si="521"/>
        <v>9767</v>
      </c>
      <c r="L3271" s="2">
        <f t="shared" si="507"/>
        <v>33.070543667451624</v>
      </c>
      <c r="M3271" s="2">
        <f t="shared" si="508"/>
        <v>32.548377188491862</v>
      </c>
      <c r="N3271" s="2">
        <f t="shared" si="509"/>
        <v>0.52216647895976243</v>
      </c>
      <c r="O3271" s="2">
        <f t="shared" si="510"/>
        <v>66.929456332548369</v>
      </c>
      <c r="P3271" s="2">
        <f t="shared" si="511"/>
        <v>1.5789473684210527</v>
      </c>
    </row>
    <row r="3272" spans="2:16">
      <c r="B3272" s="53" t="s">
        <v>118</v>
      </c>
      <c r="C3272" t="s">
        <v>237</v>
      </c>
      <c r="D3272" t="s">
        <v>228</v>
      </c>
      <c r="E3272" s="3">
        <f t="shared" si="518"/>
        <v>7059</v>
      </c>
      <c r="F3272" s="3">
        <f t="shared" si="518"/>
        <v>1714</v>
      </c>
      <c r="G3272" s="3">
        <f t="shared" si="521"/>
        <v>1684</v>
      </c>
      <c r="H3272" s="3">
        <f t="shared" si="521"/>
        <v>30</v>
      </c>
      <c r="I3272" s="3">
        <f t="shared" si="521"/>
        <v>5321</v>
      </c>
      <c r="J3272" s="3">
        <f t="shared" si="521"/>
        <v>24</v>
      </c>
      <c r="K3272" s="3">
        <f t="shared" si="521"/>
        <v>7035</v>
      </c>
      <c r="L3272" s="2">
        <f t="shared" ref="L3272:L3335" si="522">F3272/$K3272*100</f>
        <v>24.363894811656007</v>
      </c>
      <c r="M3272" s="2">
        <f t="shared" ref="M3272:M3335" si="523">G3272/$K3272*100</f>
        <v>23.937455579246624</v>
      </c>
      <c r="N3272" s="2">
        <f t="shared" ref="N3272:N3335" si="524">H3272/$K3272*100</f>
        <v>0.42643923240938164</v>
      </c>
      <c r="O3272" s="2">
        <f t="shared" ref="O3272:O3335" si="525">I3272/$K3272*100</f>
        <v>75.63610518834399</v>
      </c>
      <c r="P3272" s="2">
        <f t="shared" ref="P3272:P3335" si="526">IF(F3272&gt;0,H3272/F3272*100," ")</f>
        <v>1.7502917152858808</v>
      </c>
    </row>
    <row r="3273" spans="2:16">
      <c r="B3273" s="53" t="s">
        <v>118</v>
      </c>
      <c r="C3273" t="s">
        <v>237</v>
      </c>
      <c r="D3273" t="s">
        <v>229</v>
      </c>
      <c r="E3273" s="3">
        <f t="shared" si="518"/>
        <v>5792</v>
      </c>
      <c r="F3273" s="3">
        <f t="shared" si="518"/>
        <v>843</v>
      </c>
      <c r="G3273" s="3">
        <f t="shared" si="521"/>
        <v>831</v>
      </c>
      <c r="H3273" s="3">
        <f t="shared" si="521"/>
        <v>12</v>
      </c>
      <c r="I3273" s="3">
        <f t="shared" si="521"/>
        <v>4929</v>
      </c>
      <c r="J3273" s="3">
        <f t="shared" si="521"/>
        <v>20</v>
      </c>
      <c r="K3273" s="3">
        <f t="shared" si="521"/>
        <v>5772</v>
      </c>
      <c r="L3273" s="2">
        <f t="shared" si="522"/>
        <v>14.604989604989605</v>
      </c>
      <c r="M3273" s="2">
        <f t="shared" si="523"/>
        <v>14.397089397089397</v>
      </c>
      <c r="N3273" s="2">
        <f t="shared" si="524"/>
        <v>0.20790020790020791</v>
      </c>
      <c r="O3273" s="2">
        <f t="shared" si="525"/>
        <v>85.395010395010402</v>
      </c>
      <c r="P3273" s="2">
        <f t="shared" si="526"/>
        <v>1.4234875444839856</v>
      </c>
    </row>
    <row r="3274" spans="2:16">
      <c r="B3274" s="53" t="s">
        <v>118</v>
      </c>
      <c r="C3274" t="s">
        <v>237</v>
      </c>
      <c r="D3274" t="s">
        <v>230</v>
      </c>
      <c r="E3274" s="3">
        <f t="shared" si="518"/>
        <v>4352</v>
      </c>
      <c r="F3274" s="3">
        <f t="shared" si="518"/>
        <v>407</v>
      </c>
      <c r="G3274" s="3">
        <f t="shared" si="521"/>
        <v>398</v>
      </c>
      <c r="H3274" s="3">
        <f t="shared" si="521"/>
        <v>9</v>
      </c>
      <c r="I3274" s="3">
        <f t="shared" si="521"/>
        <v>3921</v>
      </c>
      <c r="J3274" s="3">
        <f t="shared" si="521"/>
        <v>24</v>
      </c>
      <c r="K3274" s="3">
        <f t="shared" si="521"/>
        <v>4328</v>
      </c>
      <c r="L3274" s="2">
        <f t="shared" si="522"/>
        <v>9.4038817005545283</v>
      </c>
      <c r="M3274" s="2">
        <f t="shared" si="523"/>
        <v>9.1959334565619226</v>
      </c>
      <c r="N3274" s="2">
        <f t="shared" si="524"/>
        <v>0.20794824399260628</v>
      </c>
      <c r="O3274" s="2">
        <f t="shared" si="525"/>
        <v>90.596118299445465</v>
      </c>
      <c r="P3274" s="2">
        <f t="shared" si="526"/>
        <v>2.2113022113022112</v>
      </c>
    </row>
    <row r="3275" spans="2:16">
      <c r="B3275" s="53" t="s">
        <v>118</v>
      </c>
      <c r="C3275" t="s">
        <v>237</v>
      </c>
      <c r="D3275" t="s">
        <v>231</v>
      </c>
      <c r="E3275" s="3">
        <f t="shared" si="518"/>
        <v>3437</v>
      </c>
      <c r="F3275" s="3">
        <f t="shared" si="518"/>
        <v>176</v>
      </c>
      <c r="G3275" s="3">
        <f t="shared" ref="G3275:K3279" si="527">G611+G647+G683+G719+G755+G791+G827+G863+G899+G935+G971+G1007+G1043</f>
        <v>175</v>
      </c>
      <c r="H3275" s="3">
        <f t="shared" si="527"/>
        <v>1</v>
      </c>
      <c r="I3275" s="3">
        <f t="shared" si="527"/>
        <v>3242</v>
      </c>
      <c r="J3275" s="3">
        <f t="shared" si="527"/>
        <v>19</v>
      </c>
      <c r="K3275" s="3">
        <f t="shared" si="527"/>
        <v>3418</v>
      </c>
      <c r="L3275" s="2">
        <f t="shared" si="522"/>
        <v>5.1492100643651257</v>
      </c>
      <c r="M3275" s="2">
        <f t="shared" si="523"/>
        <v>5.119953188999415</v>
      </c>
      <c r="N3275" s="2">
        <f t="shared" si="524"/>
        <v>2.9256875365710942E-2</v>
      </c>
      <c r="O3275" s="2">
        <f t="shared" si="525"/>
        <v>94.850789935634879</v>
      </c>
      <c r="P3275" s="2">
        <f t="shared" si="526"/>
        <v>0.56818181818181823</v>
      </c>
    </row>
    <row r="3276" spans="2:16">
      <c r="B3276" s="53" t="s">
        <v>118</v>
      </c>
      <c r="C3276" t="s">
        <v>237</v>
      </c>
      <c r="D3276" t="s">
        <v>232</v>
      </c>
      <c r="E3276" s="3">
        <f t="shared" si="518"/>
        <v>2095</v>
      </c>
      <c r="F3276" s="3">
        <f t="shared" si="518"/>
        <v>66</v>
      </c>
      <c r="G3276" s="3">
        <f t="shared" si="527"/>
        <v>66</v>
      </c>
      <c r="H3276" s="3">
        <f t="shared" si="527"/>
        <v>0</v>
      </c>
      <c r="I3276" s="3">
        <f t="shared" si="527"/>
        <v>2017</v>
      </c>
      <c r="J3276" s="3">
        <f t="shared" si="527"/>
        <v>12</v>
      </c>
      <c r="K3276" s="3">
        <f t="shared" si="527"/>
        <v>2083</v>
      </c>
      <c r="L3276" s="2">
        <f t="shared" si="522"/>
        <v>3.1685069611137782</v>
      </c>
      <c r="M3276" s="2">
        <f t="shared" si="523"/>
        <v>3.1685069611137782</v>
      </c>
      <c r="N3276" s="2">
        <f t="shared" si="524"/>
        <v>0</v>
      </c>
      <c r="O3276" s="2">
        <f t="shared" si="525"/>
        <v>96.831493038886222</v>
      </c>
      <c r="P3276" s="2">
        <f t="shared" si="526"/>
        <v>0</v>
      </c>
    </row>
    <row r="3277" spans="2:16">
      <c r="B3277" s="53" t="s">
        <v>118</v>
      </c>
      <c r="C3277" t="s">
        <v>237</v>
      </c>
      <c r="D3277" t="s">
        <v>233</v>
      </c>
      <c r="E3277" s="3">
        <f t="shared" si="518"/>
        <v>1353</v>
      </c>
      <c r="F3277" s="3">
        <f t="shared" si="518"/>
        <v>32</v>
      </c>
      <c r="G3277" s="3">
        <f t="shared" si="527"/>
        <v>29</v>
      </c>
      <c r="H3277" s="3">
        <f t="shared" si="527"/>
        <v>3</v>
      </c>
      <c r="I3277" s="3">
        <f t="shared" si="527"/>
        <v>1310</v>
      </c>
      <c r="J3277" s="3">
        <f t="shared" si="527"/>
        <v>11</v>
      </c>
      <c r="K3277" s="3">
        <f t="shared" si="527"/>
        <v>1342</v>
      </c>
      <c r="L3277" s="2">
        <f t="shared" si="522"/>
        <v>2.3845007451564828</v>
      </c>
      <c r="M3277" s="2">
        <f t="shared" si="523"/>
        <v>2.1609538002980626</v>
      </c>
      <c r="N3277" s="2">
        <f t="shared" si="524"/>
        <v>0.22354694485842028</v>
      </c>
      <c r="O3277" s="2">
        <f t="shared" si="525"/>
        <v>97.615499254843513</v>
      </c>
      <c r="P3277" s="2">
        <f t="shared" si="526"/>
        <v>9.375</v>
      </c>
    </row>
    <row r="3278" spans="2:16">
      <c r="B3278" s="53" t="s">
        <v>118</v>
      </c>
      <c r="C3278" t="s">
        <v>237</v>
      </c>
      <c r="D3278" t="s">
        <v>235</v>
      </c>
      <c r="E3278" s="3">
        <f t="shared" si="518"/>
        <v>1054</v>
      </c>
      <c r="F3278" s="3">
        <f t="shared" si="518"/>
        <v>15</v>
      </c>
      <c r="G3278" s="3">
        <f t="shared" si="527"/>
        <v>14</v>
      </c>
      <c r="H3278" s="3">
        <f t="shared" si="527"/>
        <v>1</v>
      </c>
      <c r="I3278" s="3">
        <f t="shared" si="527"/>
        <v>1007</v>
      </c>
      <c r="J3278" s="3">
        <f t="shared" si="527"/>
        <v>32</v>
      </c>
      <c r="K3278" s="3">
        <f t="shared" si="527"/>
        <v>1022</v>
      </c>
      <c r="L3278" s="2">
        <f t="shared" si="522"/>
        <v>1.4677103718199609</v>
      </c>
      <c r="M3278" s="2">
        <f t="shared" si="523"/>
        <v>1.3698630136986301</v>
      </c>
      <c r="N3278" s="2">
        <f t="shared" si="524"/>
        <v>9.7847358121330719E-2</v>
      </c>
      <c r="O3278" s="2">
        <f t="shared" si="525"/>
        <v>98.532289628180038</v>
      </c>
      <c r="P3278" s="2">
        <f t="shared" si="526"/>
        <v>6.666666666666667</v>
      </c>
    </row>
    <row r="3279" spans="2:16">
      <c r="B3279" s="53" t="s">
        <v>118</v>
      </c>
      <c r="C3279" t="s">
        <v>237</v>
      </c>
      <c r="D3279" t="s">
        <v>234</v>
      </c>
      <c r="E3279" s="3">
        <f t="shared" si="518"/>
        <v>120501</v>
      </c>
      <c r="F3279" s="3">
        <f t="shared" si="518"/>
        <v>51154</v>
      </c>
      <c r="G3279" s="3">
        <f t="shared" si="527"/>
        <v>49794</v>
      </c>
      <c r="H3279" s="3">
        <f t="shared" si="527"/>
        <v>1360</v>
      </c>
      <c r="I3279" s="3">
        <f t="shared" si="527"/>
        <v>69051</v>
      </c>
      <c r="J3279" s="3">
        <f t="shared" si="527"/>
        <v>296</v>
      </c>
      <c r="K3279" s="3">
        <f t="shared" si="527"/>
        <v>120205</v>
      </c>
      <c r="L3279" s="2">
        <f t="shared" si="522"/>
        <v>42.555634125036399</v>
      </c>
      <c r="M3279" s="2">
        <f t="shared" si="523"/>
        <v>41.424233600931743</v>
      </c>
      <c r="N3279" s="2">
        <f t="shared" si="524"/>
        <v>1.1314005241046545</v>
      </c>
      <c r="O3279" s="2">
        <f t="shared" si="525"/>
        <v>57.444365874963601</v>
      </c>
      <c r="P3279" s="2">
        <f t="shared" si="526"/>
        <v>2.6586386206357275</v>
      </c>
    </row>
    <row r="3280" spans="2:16">
      <c r="B3280" s="53" t="s">
        <v>252</v>
      </c>
      <c r="C3280" t="s">
        <v>236</v>
      </c>
      <c r="D3280" t="s">
        <v>1</v>
      </c>
      <c r="E3280" s="3">
        <f t="shared" ref="E3280:K3280" si="528">E1048+E1084+E1120+E1156+E1192+E1228+E1264+E1300+E1336+E1372</f>
        <v>522263</v>
      </c>
      <c r="F3280" s="3">
        <f t="shared" si="528"/>
        <v>386179</v>
      </c>
      <c r="G3280" s="3">
        <f t="shared" si="528"/>
        <v>357039</v>
      </c>
      <c r="H3280" s="3">
        <f t="shared" si="528"/>
        <v>29140</v>
      </c>
      <c r="I3280" s="3">
        <f t="shared" si="528"/>
        <v>130191</v>
      </c>
      <c r="J3280" s="3">
        <f t="shared" si="528"/>
        <v>5893</v>
      </c>
      <c r="K3280" s="3">
        <f t="shared" si="528"/>
        <v>516370</v>
      </c>
      <c r="L3280" s="2">
        <f t="shared" si="522"/>
        <v>74.787264945678487</v>
      </c>
      <c r="M3280" s="2">
        <f t="shared" si="523"/>
        <v>69.144024633499228</v>
      </c>
      <c r="N3280" s="2">
        <f t="shared" si="524"/>
        <v>5.6432403121792509</v>
      </c>
      <c r="O3280" s="2">
        <f t="shared" si="525"/>
        <v>25.212735054321513</v>
      </c>
      <c r="P3280" s="2">
        <f t="shared" si="526"/>
        <v>7.5457236152147056</v>
      </c>
    </row>
    <row r="3281" spans="2:16">
      <c r="B3281" s="53" t="s">
        <v>252</v>
      </c>
      <c r="C3281" t="s">
        <v>236</v>
      </c>
      <c r="D3281" t="s">
        <v>219</v>
      </c>
      <c r="E3281" s="3">
        <f t="shared" ref="E3281:F3315" si="529">E1049+E1085+E1121+E1157+E1193+E1229+E1265+E1301+E1337+E1373</f>
        <v>42017</v>
      </c>
      <c r="F3281" s="3">
        <f t="shared" si="529"/>
        <v>1353</v>
      </c>
      <c r="G3281" s="3">
        <f t="shared" ref="G3281:K3290" si="530">G1049+G1085+G1121+G1157+G1193+G1229+G1265+G1301+G1337+G1373</f>
        <v>1028</v>
      </c>
      <c r="H3281" s="3">
        <f t="shared" si="530"/>
        <v>325</v>
      </c>
      <c r="I3281" s="3">
        <f t="shared" si="530"/>
        <v>40328</v>
      </c>
      <c r="J3281" s="3">
        <f t="shared" si="530"/>
        <v>336</v>
      </c>
      <c r="K3281" s="3">
        <f t="shared" si="530"/>
        <v>41681</v>
      </c>
      <c r="L3281" s="2">
        <f t="shared" si="522"/>
        <v>3.2460833473285189</v>
      </c>
      <c r="M3281" s="2">
        <f t="shared" si="523"/>
        <v>2.4663515750581797</v>
      </c>
      <c r="N3281" s="2">
        <f t="shared" si="524"/>
        <v>0.77973177227033896</v>
      </c>
      <c r="O3281" s="2">
        <f t="shared" si="525"/>
        <v>96.753916652671478</v>
      </c>
      <c r="P3281" s="2">
        <f t="shared" si="526"/>
        <v>24.020694752402068</v>
      </c>
    </row>
    <row r="3282" spans="2:16">
      <c r="B3282" s="53" t="s">
        <v>252</v>
      </c>
      <c r="C3282" t="s">
        <v>236</v>
      </c>
      <c r="D3282" t="s">
        <v>220</v>
      </c>
      <c r="E3282" s="3">
        <f t="shared" si="529"/>
        <v>67052</v>
      </c>
      <c r="F3282" s="3">
        <f t="shared" si="529"/>
        <v>24207</v>
      </c>
      <c r="G3282" s="3">
        <f t="shared" si="530"/>
        <v>19563</v>
      </c>
      <c r="H3282" s="3">
        <f t="shared" si="530"/>
        <v>4644</v>
      </c>
      <c r="I3282" s="3">
        <f t="shared" si="530"/>
        <v>42261</v>
      </c>
      <c r="J3282" s="3">
        <f t="shared" si="530"/>
        <v>584</v>
      </c>
      <c r="K3282" s="3">
        <f t="shared" si="530"/>
        <v>66468</v>
      </c>
      <c r="L3282" s="2">
        <f t="shared" si="522"/>
        <v>36.419028705542516</v>
      </c>
      <c r="M3282" s="2">
        <f t="shared" si="523"/>
        <v>29.432207979779747</v>
      </c>
      <c r="N3282" s="2">
        <f t="shared" si="524"/>
        <v>6.9868207257627724</v>
      </c>
      <c r="O3282" s="2">
        <f t="shared" si="525"/>
        <v>63.580971294457477</v>
      </c>
      <c r="P3282" s="2">
        <f t="shared" si="526"/>
        <v>19.184533399429917</v>
      </c>
    </row>
    <row r="3283" spans="2:16">
      <c r="B3283" s="53" t="s">
        <v>252</v>
      </c>
      <c r="C3283" t="s">
        <v>236</v>
      </c>
      <c r="D3283" t="s">
        <v>221</v>
      </c>
      <c r="E3283" s="3">
        <f t="shared" si="529"/>
        <v>59836</v>
      </c>
      <c r="F3283" s="3">
        <f t="shared" si="529"/>
        <v>48917</v>
      </c>
      <c r="G3283" s="3">
        <f t="shared" si="530"/>
        <v>44984</v>
      </c>
      <c r="H3283" s="3">
        <f t="shared" si="530"/>
        <v>3933</v>
      </c>
      <c r="I3283" s="3">
        <f t="shared" si="530"/>
        <v>10467</v>
      </c>
      <c r="J3283" s="3">
        <f t="shared" si="530"/>
        <v>452</v>
      </c>
      <c r="K3283" s="3">
        <f t="shared" si="530"/>
        <v>59384</v>
      </c>
      <c r="L3283" s="2">
        <f t="shared" si="522"/>
        <v>82.374040145493737</v>
      </c>
      <c r="M3283" s="2">
        <f t="shared" si="523"/>
        <v>75.751044052269961</v>
      </c>
      <c r="N3283" s="2">
        <f t="shared" si="524"/>
        <v>6.6229960932237635</v>
      </c>
      <c r="O3283" s="2">
        <f t="shared" si="525"/>
        <v>17.625959854506267</v>
      </c>
      <c r="P3283" s="2">
        <f t="shared" si="526"/>
        <v>8.0401496412290197</v>
      </c>
    </row>
    <row r="3284" spans="2:16">
      <c r="B3284" s="53" t="s">
        <v>252</v>
      </c>
      <c r="C3284" t="s">
        <v>236</v>
      </c>
      <c r="D3284" t="s">
        <v>222</v>
      </c>
      <c r="E3284" s="3">
        <f t="shared" si="529"/>
        <v>56545</v>
      </c>
      <c r="F3284" s="3">
        <f t="shared" si="529"/>
        <v>53004</v>
      </c>
      <c r="G3284" s="3">
        <f t="shared" si="530"/>
        <v>50065</v>
      </c>
      <c r="H3284" s="3">
        <f t="shared" si="530"/>
        <v>2939</v>
      </c>
      <c r="I3284" s="3">
        <f t="shared" si="530"/>
        <v>2997</v>
      </c>
      <c r="J3284" s="3">
        <f t="shared" si="530"/>
        <v>544</v>
      </c>
      <c r="K3284" s="3">
        <f t="shared" si="530"/>
        <v>56001</v>
      </c>
      <c r="L3284" s="2">
        <f t="shared" si="522"/>
        <v>94.648309851609795</v>
      </c>
      <c r="M3284" s="2">
        <f t="shared" si="523"/>
        <v>89.400189282334239</v>
      </c>
      <c r="N3284" s="2">
        <f t="shared" si="524"/>
        <v>5.2481205692755486</v>
      </c>
      <c r="O3284" s="2">
        <f t="shared" si="525"/>
        <v>5.3516901483902073</v>
      </c>
      <c r="P3284" s="2">
        <f t="shared" si="526"/>
        <v>5.5448645385253945</v>
      </c>
    </row>
    <row r="3285" spans="2:16">
      <c r="B3285" s="53" t="s">
        <v>252</v>
      </c>
      <c r="C3285" t="s">
        <v>236</v>
      </c>
      <c r="D3285" t="s">
        <v>223</v>
      </c>
      <c r="E3285" s="3">
        <f t="shared" si="529"/>
        <v>58411</v>
      </c>
      <c r="F3285" s="3">
        <f t="shared" si="529"/>
        <v>56007</v>
      </c>
      <c r="G3285" s="3">
        <f t="shared" si="530"/>
        <v>53034</v>
      </c>
      <c r="H3285" s="3">
        <f t="shared" si="530"/>
        <v>2973</v>
      </c>
      <c r="I3285" s="3">
        <f t="shared" si="530"/>
        <v>1779</v>
      </c>
      <c r="J3285" s="3">
        <f t="shared" si="530"/>
        <v>625</v>
      </c>
      <c r="K3285" s="3">
        <f t="shared" si="530"/>
        <v>57786</v>
      </c>
      <c r="L3285" s="2">
        <f t="shared" si="522"/>
        <v>96.921399646973313</v>
      </c>
      <c r="M3285" s="2">
        <f t="shared" si="523"/>
        <v>91.776554874883189</v>
      </c>
      <c r="N3285" s="2">
        <f t="shared" si="524"/>
        <v>5.144844772090126</v>
      </c>
      <c r="O3285" s="2">
        <f t="shared" si="525"/>
        <v>3.0786003530266846</v>
      </c>
      <c r="P3285" s="2">
        <f t="shared" si="526"/>
        <v>5.3082650382987842</v>
      </c>
    </row>
    <row r="3286" spans="2:16">
      <c r="B3286" s="53" t="s">
        <v>252</v>
      </c>
      <c r="C3286" t="s">
        <v>236</v>
      </c>
      <c r="D3286" t="s">
        <v>224</v>
      </c>
      <c r="E3286" s="3">
        <f t="shared" si="529"/>
        <v>60177</v>
      </c>
      <c r="F3286" s="3">
        <f t="shared" si="529"/>
        <v>57853</v>
      </c>
      <c r="G3286" s="3">
        <f t="shared" si="530"/>
        <v>54610</v>
      </c>
      <c r="H3286" s="3">
        <f t="shared" si="530"/>
        <v>3243</v>
      </c>
      <c r="I3286" s="3">
        <f t="shared" si="530"/>
        <v>1727</v>
      </c>
      <c r="J3286" s="3">
        <f t="shared" si="530"/>
        <v>597</v>
      </c>
      <c r="K3286" s="3">
        <f t="shared" si="530"/>
        <v>59580</v>
      </c>
      <c r="L3286" s="2">
        <f t="shared" si="522"/>
        <v>97.101376300772074</v>
      </c>
      <c r="M3286" s="2">
        <f t="shared" si="523"/>
        <v>91.658274588788174</v>
      </c>
      <c r="N3286" s="2">
        <f t="shared" si="524"/>
        <v>5.4431017119838874</v>
      </c>
      <c r="O3286" s="2">
        <f t="shared" si="525"/>
        <v>2.8986236992279291</v>
      </c>
      <c r="P3286" s="2">
        <f t="shared" si="526"/>
        <v>5.6055865728657119</v>
      </c>
    </row>
    <row r="3287" spans="2:16">
      <c r="B3287" s="53" t="s">
        <v>252</v>
      </c>
      <c r="C3287" t="s">
        <v>236</v>
      </c>
      <c r="D3287" t="s">
        <v>225</v>
      </c>
      <c r="E3287" s="3">
        <f t="shared" si="529"/>
        <v>49380</v>
      </c>
      <c r="F3287" s="3">
        <f t="shared" si="529"/>
        <v>47216</v>
      </c>
      <c r="G3287" s="3">
        <f t="shared" si="530"/>
        <v>44314</v>
      </c>
      <c r="H3287" s="3">
        <f t="shared" si="530"/>
        <v>2902</v>
      </c>
      <c r="I3287" s="3">
        <f t="shared" si="530"/>
        <v>1665</v>
      </c>
      <c r="J3287" s="3">
        <f t="shared" si="530"/>
        <v>499</v>
      </c>
      <c r="K3287" s="3">
        <f t="shared" si="530"/>
        <v>48881</v>
      </c>
      <c r="L3287" s="2">
        <f t="shared" si="522"/>
        <v>96.593768539923488</v>
      </c>
      <c r="M3287" s="2">
        <f t="shared" si="523"/>
        <v>90.656901454552894</v>
      </c>
      <c r="N3287" s="2">
        <f t="shared" si="524"/>
        <v>5.9368670853705936</v>
      </c>
      <c r="O3287" s="2">
        <f t="shared" si="525"/>
        <v>3.406231460076512</v>
      </c>
      <c r="P3287" s="2">
        <f t="shared" si="526"/>
        <v>6.1462216197899018</v>
      </c>
    </row>
    <row r="3288" spans="2:16">
      <c r="B3288" s="53" t="s">
        <v>252</v>
      </c>
      <c r="C3288" t="s">
        <v>236</v>
      </c>
      <c r="D3288" t="s">
        <v>226</v>
      </c>
      <c r="E3288" s="3">
        <f t="shared" si="529"/>
        <v>37521</v>
      </c>
      <c r="F3288" s="3">
        <f t="shared" si="529"/>
        <v>35330</v>
      </c>
      <c r="G3288" s="3">
        <f t="shared" si="530"/>
        <v>32821</v>
      </c>
      <c r="H3288" s="3">
        <f t="shared" si="530"/>
        <v>2509</v>
      </c>
      <c r="I3288" s="3">
        <f t="shared" si="530"/>
        <v>1718</v>
      </c>
      <c r="J3288" s="3">
        <f t="shared" si="530"/>
        <v>473</v>
      </c>
      <c r="K3288" s="3">
        <f t="shared" si="530"/>
        <v>37048</v>
      </c>
      <c r="L3288" s="2">
        <f t="shared" si="522"/>
        <v>95.362772619304678</v>
      </c>
      <c r="M3288" s="2">
        <f t="shared" si="523"/>
        <v>88.590477218743246</v>
      </c>
      <c r="N3288" s="2">
        <f t="shared" si="524"/>
        <v>6.7722954005614344</v>
      </c>
      <c r="O3288" s="2">
        <f t="shared" si="525"/>
        <v>4.6372273806953146</v>
      </c>
      <c r="P3288" s="2">
        <f t="shared" si="526"/>
        <v>7.1016133597509201</v>
      </c>
    </row>
    <row r="3289" spans="2:16">
      <c r="B3289" s="53" t="s">
        <v>252</v>
      </c>
      <c r="C3289" t="s">
        <v>236</v>
      </c>
      <c r="D3289" t="s">
        <v>227</v>
      </c>
      <c r="E3289" s="3">
        <f t="shared" si="529"/>
        <v>28526</v>
      </c>
      <c r="F3289" s="3">
        <f t="shared" si="529"/>
        <v>25795</v>
      </c>
      <c r="G3289" s="3">
        <f t="shared" si="530"/>
        <v>23643</v>
      </c>
      <c r="H3289" s="3">
        <f t="shared" si="530"/>
        <v>2152</v>
      </c>
      <c r="I3289" s="3">
        <f t="shared" si="530"/>
        <v>2301</v>
      </c>
      <c r="J3289" s="3">
        <f t="shared" si="530"/>
        <v>430</v>
      </c>
      <c r="K3289" s="3">
        <f t="shared" si="530"/>
        <v>28096</v>
      </c>
      <c r="L3289" s="2">
        <f t="shared" si="522"/>
        <v>91.810222095671975</v>
      </c>
      <c r="M3289" s="2">
        <f t="shared" si="523"/>
        <v>84.150768792710707</v>
      </c>
      <c r="N3289" s="2">
        <f t="shared" si="524"/>
        <v>7.6594533029612766</v>
      </c>
      <c r="O3289" s="2">
        <f t="shared" si="525"/>
        <v>8.1897779043280181</v>
      </c>
      <c r="P3289" s="2">
        <f t="shared" si="526"/>
        <v>8.3427020740453575</v>
      </c>
    </row>
    <row r="3290" spans="2:16">
      <c r="B3290" s="53" t="s">
        <v>252</v>
      </c>
      <c r="C3290" t="s">
        <v>236</v>
      </c>
      <c r="D3290" t="s">
        <v>228</v>
      </c>
      <c r="E3290" s="3">
        <f t="shared" si="529"/>
        <v>19660</v>
      </c>
      <c r="F3290" s="3">
        <f t="shared" si="529"/>
        <v>16743</v>
      </c>
      <c r="G3290" s="3">
        <f t="shared" si="530"/>
        <v>15188</v>
      </c>
      <c r="H3290" s="3">
        <f t="shared" si="530"/>
        <v>1555</v>
      </c>
      <c r="I3290" s="3">
        <f t="shared" si="530"/>
        <v>2634</v>
      </c>
      <c r="J3290" s="3">
        <f t="shared" si="530"/>
        <v>283</v>
      </c>
      <c r="K3290" s="3">
        <f t="shared" si="530"/>
        <v>19377</v>
      </c>
      <c r="L3290" s="2">
        <f t="shared" si="522"/>
        <v>86.406564483666202</v>
      </c>
      <c r="M3290" s="2">
        <f t="shared" si="523"/>
        <v>78.381586416885995</v>
      </c>
      <c r="N3290" s="2">
        <f t="shared" si="524"/>
        <v>8.0249780667802035</v>
      </c>
      <c r="O3290" s="2">
        <f t="shared" si="525"/>
        <v>13.593435516333798</v>
      </c>
      <c r="P3290" s="2">
        <f t="shared" si="526"/>
        <v>9.2874634175476309</v>
      </c>
    </row>
    <row r="3291" spans="2:16">
      <c r="B3291" s="53" t="s">
        <v>252</v>
      </c>
      <c r="C3291" t="s">
        <v>236</v>
      </c>
      <c r="D3291" t="s">
        <v>229</v>
      </c>
      <c r="E3291" s="3">
        <f t="shared" si="529"/>
        <v>14809</v>
      </c>
      <c r="F3291" s="3">
        <f t="shared" si="529"/>
        <v>9472</v>
      </c>
      <c r="G3291" s="3">
        <f t="shared" ref="G3291:K3300" si="531">G1059+G1095+G1131+G1167+G1203+G1239+G1275+G1311+G1347+G1383</f>
        <v>8556</v>
      </c>
      <c r="H3291" s="3">
        <f t="shared" si="531"/>
        <v>916</v>
      </c>
      <c r="I3291" s="3">
        <f t="shared" si="531"/>
        <v>5037</v>
      </c>
      <c r="J3291" s="3">
        <f t="shared" si="531"/>
        <v>300</v>
      </c>
      <c r="K3291" s="3">
        <f t="shared" si="531"/>
        <v>14509</v>
      </c>
      <c r="L3291" s="2">
        <f t="shared" si="522"/>
        <v>65.283617065269823</v>
      </c>
      <c r="M3291" s="2">
        <f t="shared" si="523"/>
        <v>58.970294300089598</v>
      </c>
      <c r="N3291" s="2">
        <f t="shared" si="524"/>
        <v>6.3133227651802333</v>
      </c>
      <c r="O3291" s="2">
        <f t="shared" si="525"/>
        <v>34.71638293473017</v>
      </c>
      <c r="P3291" s="2">
        <f t="shared" si="526"/>
        <v>9.6706081081081088</v>
      </c>
    </row>
    <row r="3292" spans="2:16">
      <c r="B3292" s="53" t="s">
        <v>252</v>
      </c>
      <c r="C3292" t="s">
        <v>236</v>
      </c>
      <c r="D3292" t="s">
        <v>230</v>
      </c>
      <c r="E3292" s="3">
        <f t="shared" si="529"/>
        <v>10961</v>
      </c>
      <c r="F3292" s="3">
        <f t="shared" si="529"/>
        <v>5305</v>
      </c>
      <c r="G3292" s="3">
        <f t="shared" si="531"/>
        <v>4803</v>
      </c>
      <c r="H3292" s="3">
        <f t="shared" si="531"/>
        <v>502</v>
      </c>
      <c r="I3292" s="3">
        <f t="shared" si="531"/>
        <v>5429</v>
      </c>
      <c r="J3292" s="3">
        <f t="shared" si="531"/>
        <v>227</v>
      </c>
      <c r="K3292" s="3">
        <f t="shared" si="531"/>
        <v>10734</v>
      </c>
      <c r="L3292" s="2">
        <f t="shared" si="522"/>
        <v>49.422396124464321</v>
      </c>
      <c r="M3292" s="2">
        <f t="shared" si="523"/>
        <v>44.745667970933482</v>
      </c>
      <c r="N3292" s="2">
        <f t="shared" si="524"/>
        <v>4.6767281535308367</v>
      </c>
      <c r="O3292" s="2">
        <f t="shared" si="525"/>
        <v>50.577603875535679</v>
      </c>
      <c r="P3292" s="2">
        <f t="shared" si="526"/>
        <v>9.4627709707822802</v>
      </c>
    </row>
    <row r="3293" spans="2:16">
      <c r="B3293" s="53" t="s">
        <v>252</v>
      </c>
      <c r="C3293" t="s">
        <v>236</v>
      </c>
      <c r="D3293" t="s">
        <v>231</v>
      </c>
      <c r="E3293" s="3">
        <f t="shared" si="529"/>
        <v>7960</v>
      </c>
      <c r="F3293" s="3">
        <f t="shared" si="529"/>
        <v>2848</v>
      </c>
      <c r="G3293" s="3">
        <f t="shared" si="531"/>
        <v>2544</v>
      </c>
      <c r="H3293" s="3">
        <f t="shared" si="531"/>
        <v>304</v>
      </c>
      <c r="I3293" s="3">
        <f t="shared" si="531"/>
        <v>4903</v>
      </c>
      <c r="J3293" s="3">
        <f t="shared" si="531"/>
        <v>209</v>
      </c>
      <c r="K3293" s="3">
        <f t="shared" si="531"/>
        <v>7751</v>
      </c>
      <c r="L3293" s="2">
        <f t="shared" si="522"/>
        <v>36.743645981163716</v>
      </c>
      <c r="M3293" s="2">
        <f t="shared" si="523"/>
        <v>32.821571410140628</v>
      </c>
      <c r="N3293" s="2">
        <f t="shared" si="524"/>
        <v>3.922074571023094</v>
      </c>
      <c r="O3293" s="2">
        <f t="shared" si="525"/>
        <v>63.256354018836284</v>
      </c>
      <c r="P3293" s="2">
        <f t="shared" si="526"/>
        <v>10.674157303370785</v>
      </c>
    </row>
    <row r="3294" spans="2:16">
      <c r="B3294" s="53" t="s">
        <v>252</v>
      </c>
      <c r="C3294" t="s">
        <v>236</v>
      </c>
      <c r="D3294" t="s">
        <v>232</v>
      </c>
      <c r="E3294" s="3">
        <f t="shared" si="529"/>
        <v>4935</v>
      </c>
      <c r="F3294" s="3">
        <f t="shared" si="529"/>
        <v>1395</v>
      </c>
      <c r="G3294" s="3">
        <f t="shared" si="531"/>
        <v>1236</v>
      </c>
      <c r="H3294" s="3">
        <f t="shared" si="531"/>
        <v>159</v>
      </c>
      <c r="I3294" s="3">
        <f t="shared" si="531"/>
        <v>3385</v>
      </c>
      <c r="J3294" s="3">
        <f t="shared" si="531"/>
        <v>155</v>
      </c>
      <c r="K3294" s="3">
        <f t="shared" si="531"/>
        <v>4780</v>
      </c>
      <c r="L3294" s="2">
        <f t="shared" si="522"/>
        <v>29.18410041841004</v>
      </c>
      <c r="M3294" s="2">
        <f t="shared" si="523"/>
        <v>25.85774058577406</v>
      </c>
      <c r="N3294" s="2">
        <f t="shared" si="524"/>
        <v>3.3263598326359833</v>
      </c>
      <c r="O3294" s="2">
        <f t="shared" si="525"/>
        <v>70.81589958158996</v>
      </c>
      <c r="P3294" s="2">
        <f t="shared" si="526"/>
        <v>11.397849462365592</v>
      </c>
    </row>
    <row r="3295" spans="2:16">
      <c r="B3295" s="53" t="s">
        <v>252</v>
      </c>
      <c r="C3295" t="s">
        <v>236</v>
      </c>
      <c r="D3295" t="s">
        <v>233</v>
      </c>
      <c r="E3295" s="3">
        <f t="shared" si="529"/>
        <v>2688</v>
      </c>
      <c r="F3295" s="3">
        <f t="shared" si="529"/>
        <v>492</v>
      </c>
      <c r="G3295" s="3">
        <f t="shared" si="531"/>
        <v>434</v>
      </c>
      <c r="H3295" s="3">
        <f t="shared" si="531"/>
        <v>58</v>
      </c>
      <c r="I3295" s="3">
        <f t="shared" si="531"/>
        <v>2091</v>
      </c>
      <c r="J3295" s="3">
        <f t="shared" si="531"/>
        <v>105</v>
      </c>
      <c r="K3295" s="3">
        <f t="shared" si="531"/>
        <v>2583</v>
      </c>
      <c r="L3295" s="2">
        <f t="shared" si="522"/>
        <v>19.047619047619047</v>
      </c>
      <c r="M3295" s="2">
        <f t="shared" si="523"/>
        <v>16.802168021680217</v>
      </c>
      <c r="N3295" s="2">
        <f t="shared" si="524"/>
        <v>2.2454510259388312</v>
      </c>
      <c r="O3295" s="2">
        <f t="shared" si="525"/>
        <v>80.952380952380949</v>
      </c>
      <c r="P3295" s="2">
        <f t="shared" si="526"/>
        <v>11.788617886178862</v>
      </c>
    </row>
    <row r="3296" spans="2:16">
      <c r="B3296" s="53" t="s">
        <v>252</v>
      </c>
      <c r="C3296" t="s">
        <v>236</v>
      </c>
      <c r="D3296" t="s">
        <v>235</v>
      </c>
      <c r="E3296" s="3">
        <f t="shared" si="529"/>
        <v>1785</v>
      </c>
      <c r="F3296" s="3">
        <f t="shared" si="529"/>
        <v>242</v>
      </c>
      <c r="G3296" s="3">
        <f t="shared" si="531"/>
        <v>216</v>
      </c>
      <c r="H3296" s="3">
        <f t="shared" si="531"/>
        <v>26</v>
      </c>
      <c r="I3296" s="3">
        <f t="shared" si="531"/>
        <v>1469</v>
      </c>
      <c r="J3296" s="3">
        <f t="shared" si="531"/>
        <v>74</v>
      </c>
      <c r="K3296" s="3">
        <f t="shared" si="531"/>
        <v>1711</v>
      </c>
      <c r="L3296" s="2">
        <f t="shared" si="522"/>
        <v>14.143775569842198</v>
      </c>
      <c r="M3296" s="2">
        <f t="shared" si="523"/>
        <v>12.624196376388078</v>
      </c>
      <c r="N3296" s="2">
        <f t="shared" si="524"/>
        <v>1.5195791934541203</v>
      </c>
      <c r="O3296" s="2">
        <f t="shared" si="525"/>
        <v>85.856224430157795</v>
      </c>
      <c r="P3296" s="2">
        <f t="shared" si="526"/>
        <v>10.743801652892563</v>
      </c>
    </row>
    <row r="3297" spans="2:16">
      <c r="B3297" s="53" t="s">
        <v>252</v>
      </c>
      <c r="C3297" t="s">
        <v>236</v>
      </c>
      <c r="D3297" t="s">
        <v>234</v>
      </c>
      <c r="E3297" s="3">
        <f t="shared" si="529"/>
        <v>384865</v>
      </c>
      <c r="F3297" s="3">
        <f t="shared" si="529"/>
        <v>350337</v>
      </c>
      <c r="G3297" s="3">
        <f t="shared" si="531"/>
        <v>327215</v>
      </c>
      <c r="H3297" s="3">
        <f t="shared" si="531"/>
        <v>23122</v>
      </c>
      <c r="I3297" s="3">
        <f t="shared" si="531"/>
        <v>30325</v>
      </c>
      <c r="J3297" s="3">
        <f t="shared" si="531"/>
        <v>4203</v>
      </c>
      <c r="K3297" s="3">
        <f t="shared" si="531"/>
        <v>380662</v>
      </c>
      <c r="L3297" s="2">
        <f t="shared" si="522"/>
        <v>92.033615123127603</v>
      </c>
      <c r="M3297" s="2">
        <f t="shared" si="523"/>
        <v>85.959460098460056</v>
      </c>
      <c r="N3297" s="2">
        <f t="shared" si="524"/>
        <v>6.0741550246675526</v>
      </c>
      <c r="O3297" s="2">
        <f t="shared" si="525"/>
        <v>7.9663848768723957</v>
      </c>
      <c r="P3297" s="2">
        <f t="shared" si="526"/>
        <v>6.5999309236535106</v>
      </c>
    </row>
    <row r="3298" spans="2:16">
      <c r="B3298" s="53" t="s">
        <v>252</v>
      </c>
      <c r="C3298" t="s">
        <v>237</v>
      </c>
      <c r="D3298" t="s">
        <v>1</v>
      </c>
      <c r="E3298" s="3">
        <f t="shared" si="529"/>
        <v>528374</v>
      </c>
      <c r="F3298" s="3">
        <f t="shared" si="529"/>
        <v>200130</v>
      </c>
      <c r="G3298" s="3">
        <f t="shared" si="531"/>
        <v>192125</v>
      </c>
      <c r="H3298" s="3">
        <f t="shared" si="531"/>
        <v>8005</v>
      </c>
      <c r="I3298" s="3">
        <f t="shared" si="531"/>
        <v>323230</v>
      </c>
      <c r="J3298" s="3">
        <f t="shared" si="531"/>
        <v>5014</v>
      </c>
      <c r="K3298" s="3">
        <f t="shared" si="531"/>
        <v>523360</v>
      </c>
      <c r="L3298" s="2">
        <f t="shared" si="522"/>
        <v>38.239452766738005</v>
      </c>
      <c r="M3298" s="2">
        <f t="shared" si="523"/>
        <v>36.709912870681748</v>
      </c>
      <c r="N3298" s="2">
        <f t="shared" si="524"/>
        <v>1.5295398960562518</v>
      </c>
      <c r="O3298" s="2">
        <f t="shared" si="525"/>
        <v>61.760547233261995</v>
      </c>
      <c r="P3298" s="2">
        <f t="shared" si="526"/>
        <v>3.9999000649577772</v>
      </c>
    </row>
    <row r="3299" spans="2:16">
      <c r="B3299" s="53" t="s">
        <v>252</v>
      </c>
      <c r="C3299" t="s">
        <v>237</v>
      </c>
      <c r="D3299" t="s">
        <v>219</v>
      </c>
      <c r="E3299" s="3">
        <f t="shared" si="529"/>
        <v>40781</v>
      </c>
      <c r="F3299" s="3">
        <f t="shared" si="529"/>
        <v>425</v>
      </c>
      <c r="G3299" s="3">
        <f t="shared" si="531"/>
        <v>339</v>
      </c>
      <c r="H3299" s="3">
        <f t="shared" si="531"/>
        <v>86</v>
      </c>
      <c r="I3299" s="3">
        <f t="shared" si="531"/>
        <v>40098</v>
      </c>
      <c r="J3299" s="3">
        <f t="shared" si="531"/>
        <v>258</v>
      </c>
      <c r="K3299" s="3">
        <f t="shared" si="531"/>
        <v>40523</v>
      </c>
      <c r="L3299" s="2">
        <f t="shared" si="522"/>
        <v>1.0487871085556351</v>
      </c>
      <c r="M3299" s="2">
        <f t="shared" si="523"/>
        <v>0.83656195247143605</v>
      </c>
      <c r="N3299" s="2">
        <f t="shared" si="524"/>
        <v>0.21222515608419909</v>
      </c>
      <c r="O3299" s="2">
        <f t="shared" si="525"/>
        <v>98.951212891444357</v>
      </c>
      <c r="P3299" s="2">
        <f t="shared" si="526"/>
        <v>20.235294117647058</v>
      </c>
    </row>
    <row r="3300" spans="2:16">
      <c r="B3300" s="53" t="s">
        <v>252</v>
      </c>
      <c r="C3300" t="s">
        <v>237</v>
      </c>
      <c r="D3300" t="s">
        <v>220</v>
      </c>
      <c r="E3300" s="3">
        <f t="shared" si="529"/>
        <v>65722</v>
      </c>
      <c r="F3300" s="3">
        <f t="shared" si="529"/>
        <v>10229</v>
      </c>
      <c r="G3300" s="3">
        <f t="shared" si="531"/>
        <v>8761</v>
      </c>
      <c r="H3300" s="3">
        <f t="shared" si="531"/>
        <v>1468</v>
      </c>
      <c r="I3300" s="3">
        <f t="shared" si="531"/>
        <v>55017</v>
      </c>
      <c r="J3300" s="3">
        <f t="shared" si="531"/>
        <v>476</v>
      </c>
      <c r="K3300" s="3">
        <f t="shared" si="531"/>
        <v>65246</v>
      </c>
      <c r="L3300" s="2">
        <f t="shared" si="522"/>
        <v>15.677589430769704</v>
      </c>
      <c r="M3300" s="2">
        <f t="shared" si="523"/>
        <v>13.427643073904912</v>
      </c>
      <c r="N3300" s="2">
        <f t="shared" si="524"/>
        <v>2.2499463568647888</v>
      </c>
      <c r="O3300" s="2">
        <f t="shared" si="525"/>
        <v>84.3224105692303</v>
      </c>
      <c r="P3300" s="2">
        <f t="shared" si="526"/>
        <v>14.351353993547756</v>
      </c>
    </row>
    <row r="3301" spans="2:16">
      <c r="B3301" s="53" t="s">
        <v>252</v>
      </c>
      <c r="C3301" t="s">
        <v>237</v>
      </c>
      <c r="D3301" t="s">
        <v>221</v>
      </c>
      <c r="E3301" s="3">
        <f t="shared" si="529"/>
        <v>59682</v>
      </c>
      <c r="F3301" s="3">
        <f t="shared" si="529"/>
        <v>27517</v>
      </c>
      <c r="G3301" s="3">
        <f t="shared" ref="G3301:K3310" si="532">G1069+G1105+G1141+G1177+G1213+G1249+G1285+G1321+G1357+G1393</f>
        <v>25885</v>
      </c>
      <c r="H3301" s="3">
        <f t="shared" si="532"/>
        <v>1632</v>
      </c>
      <c r="I3301" s="3">
        <f t="shared" si="532"/>
        <v>31707</v>
      </c>
      <c r="J3301" s="3">
        <f t="shared" si="532"/>
        <v>458</v>
      </c>
      <c r="K3301" s="3">
        <f t="shared" si="532"/>
        <v>59224</v>
      </c>
      <c r="L3301" s="2">
        <f t="shared" si="522"/>
        <v>46.462582736728351</v>
      </c>
      <c r="M3301" s="2">
        <f t="shared" si="523"/>
        <v>43.706943131163037</v>
      </c>
      <c r="N3301" s="2">
        <f t="shared" si="524"/>
        <v>2.7556396055653116</v>
      </c>
      <c r="O3301" s="2">
        <f t="shared" si="525"/>
        <v>53.537417263271649</v>
      </c>
      <c r="P3301" s="2">
        <f t="shared" si="526"/>
        <v>5.930879092924374</v>
      </c>
    </row>
    <row r="3302" spans="2:16">
      <c r="B3302" s="53" t="s">
        <v>252</v>
      </c>
      <c r="C3302" t="s">
        <v>237</v>
      </c>
      <c r="D3302" t="s">
        <v>222</v>
      </c>
      <c r="E3302" s="3">
        <f t="shared" si="529"/>
        <v>56890</v>
      </c>
      <c r="F3302" s="3">
        <f t="shared" si="529"/>
        <v>30579</v>
      </c>
      <c r="G3302" s="3">
        <f t="shared" si="532"/>
        <v>29557</v>
      </c>
      <c r="H3302" s="3">
        <f t="shared" si="532"/>
        <v>1022</v>
      </c>
      <c r="I3302" s="3">
        <f t="shared" si="532"/>
        <v>25750</v>
      </c>
      <c r="J3302" s="3">
        <f t="shared" si="532"/>
        <v>561</v>
      </c>
      <c r="K3302" s="3">
        <f t="shared" si="532"/>
        <v>56329</v>
      </c>
      <c r="L3302" s="2">
        <f t="shared" si="522"/>
        <v>54.286424399510025</v>
      </c>
      <c r="M3302" s="2">
        <f t="shared" si="523"/>
        <v>52.472083651405136</v>
      </c>
      <c r="N3302" s="2">
        <f t="shared" si="524"/>
        <v>1.8143407481048837</v>
      </c>
      <c r="O3302" s="2">
        <f t="shared" si="525"/>
        <v>45.713575600489982</v>
      </c>
      <c r="P3302" s="2">
        <f t="shared" si="526"/>
        <v>3.3421629222669154</v>
      </c>
    </row>
    <row r="3303" spans="2:16">
      <c r="B3303" s="53" t="s">
        <v>252</v>
      </c>
      <c r="C3303" t="s">
        <v>237</v>
      </c>
      <c r="D3303" t="s">
        <v>223</v>
      </c>
      <c r="E3303" s="3">
        <f t="shared" si="529"/>
        <v>58243</v>
      </c>
      <c r="F3303" s="3">
        <f t="shared" si="529"/>
        <v>31248</v>
      </c>
      <c r="G3303" s="3">
        <f t="shared" si="532"/>
        <v>30387</v>
      </c>
      <c r="H3303" s="3">
        <f t="shared" si="532"/>
        <v>861</v>
      </c>
      <c r="I3303" s="3">
        <f t="shared" si="532"/>
        <v>26439</v>
      </c>
      <c r="J3303" s="3">
        <f t="shared" si="532"/>
        <v>556</v>
      </c>
      <c r="K3303" s="3">
        <f t="shared" si="532"/>
        <v>57687</v>
      </c>
      <c r="L3303" s="2">
        <f t="shared" si="522"/>
        <v>54.168183472879505</v>
      </c>
      <c r="M3303" s="2">
        <f t="shared" si="523"/>
        <v>52.675646159446664</v>
      </c>
      <c r="N3303" s="2">
        <f t="shared" si="524"/>
        <v>1.4925373134328357</v>
      </c>
      <c r="O3303" s="2">
        <f t="shared" si="525"/>
        <v>45.831816527120495</v>
      </c>
      <c r="P3303" s="2">
        <f t="shared" si="526"/>
        <v>2.7553763440860215</v>
      </c>
    </row>
    <row r="3304" spans="2:16">
      <c r="B3304" s="53" t="s">
        <v>252</v>
      </c>
      <c r="C3304" t="s">
        <v>237</v>
      </c>
      <c r="D3304" t="s">
        <v>224</v>
      </c>
      <c r="E3304" s="3">
        <f t="shared" si="529"/>
        <v>59081</v>
      </c>
      <c r="F3304" s="3">
        <f t="shared" si="529"/>
        <v>31598</v>
      </c>
      <c r="G3304" s="3">
        <f t="shared" si="532"/>
        <v>30734</v>
      </c>
      <c r="H3304" s="3">
        <f t="shared" si="532"/>
        <v>864</v>
      </c>
      <c r="I3304" s="3">
        <f t="shared" si="532"/>
        <v>26941</v>
      </c>
      <c r="J3304" s="3">
        <f t="shared" si="532"/>
        <v>542</v>
      </c>
      <c r="K3304" s="3">
        <f t="shared" si="532"/>
        <v>58539</v>
      </c>
      <c r="L3304" s="2">
        <f t="shared" si="522"/>
        <v>53.977690086950581</v>
      </c>
      <c r="M3304" s="2">
        <f t="shared" si="523"/>
        <v>52.501750969439179</v>
      </c>
      <c r="N3304" s="2">
        <f t="shared" si="524"/>
        <v>1.4759391175114025</v>
      </c>
      <c r="O3304" s="2">
        <f t="shared" si="525"/>
        <v>46.022309913049419</v>
      </c>
      <c r="P3304" s="2">
        <f t="shared" si="526"/>
        <v>2.734350275333882</v>
      </c>
    </row>
    <row r="3305" spans="2:16">
      <c r="B3305" s="53" t="s">
        <v>252</v>
      </c>
      <c r="C3305" t="s">
        <v>237</v>
      </c>
      <c r="D3305" t="s">
        <v>225</v>
      </c>
      <c r="E3305" s="3">
        <f t="shared" si="529"/>
        <v>48405</v>
      </c>
      <c r="F3305" s="3">
        <f t="shared" si="529"/>
        <v>25697</v>
      </c>
      <c r="G3305" s="3">
        <f t="shared" si="532"/>
        <v>24975</v>
      </c>
      <c r="H3305" s="3">
        <f t="shared" si="532"/>
        <v>722</v>
      </c>
      <c r="I3305" s="3">
        <f t="shared" si="532"/>
        <v>22299</v>
      </c>
      <c r="J3305" s="3">
        <f t="shared" si="532"/>
        <v>409</v>
      </c>
      <c r="K3305" s="3">
        <f t="shared" si="532"/>
        <v>47996</v>
      </c>
      <c r="L3305" s="2">
        <f t="shared" si="522"/>
        <v>53.539878323193605</v>
      </c>
      <c r="M3305" s="2">
        <f t="shared" si="523"/>
        <v>52.035586298858242</v>
      </c>
      <c r="N3305" s="2">
        <f t="shared" si="524"/>
        <v>1.5042920243353612</v>
      </c>
      <c r="O3305" s="2">
        <f t="shared" si="525"/>
        <v>46.460121676806395</v>
      </c>
      <c r="P3305" s="2">
        <f t="shared" si="526"/>
        <v>2.8096664980347898</v>
      </c>
    </row>
    <row r="3306" spans="2:16">
      <c r="B3306" s="53" t="s">
        <v>252</v>
      </c>
      <c r="C3306" t="s">
        <v>237</v>
      </c>
      <c r="D3306" t="s">
        <v>226</v>
      </c>
      <c r="E3306" s="3">
        <f t="shared" si="529"/>
        <v>37610</v>
      </c>
      <c r="F3306" s="3">
        <f t="shared" si="529"/>
        <v>18279</v>
      </c>
      <c r="G3306" s="3">
        <f t="shared" si="532"/>
        <v>17705</v>
      </c>
      <c r="H3306" s="3">
        <f t="shared" si="532"/>
        <v>574</v>
      </c>
      <c r="I3306" s="3">
        <f t="shared" si="532"/>
        <v>18947</v>
      </c>
      <c r="J3306" s="3">
        <f t="shared" si="532"/>
        <v>384</v>
      </c>
      <c r="K3306" s="3">
        <f t="shared" si="532"/>
        <v>37226</v>
      </c>
      <c r="L3306" s="2">
        <f t="shared" si="522"/>
        <v>49.102777628539194</v>
      </c>
      <c r="M3306" s="2">
        <f t="shared" si="523"/>
        <v>47.560844570998768</v>
      </c>
      <c r="N3306" s="2">
        <f t="shared" si="524"/>
        <v>1.5419330575404286</v>
      </c>
      <c r="O3306" s="2">
        <f t="shared" si="525"/>
        <v>50.897222371460806</v>
      </c>
      <c r="P3306" s="2">
        <f t="shared" si="526"/>
        <v>3.140215547896493</v>
      </c>
    </row>
    <row r="3307" spans="2:16">
      <c r="B3307" s="53" t="s">
        <v>252</v>
      </c>
      <c r="C3307" t="s">
        <v>237</v>
      </c>
      <c r="D3307" t="s">
        <v>227</v>
      </c>
      <c r="E3307" s="3">
        <f t="shared" si="529"/>
        <v>30082</v>
      </c>
      <c r="F3307" s="3">
        <f t="shared" si="529"/>
        <v>12243</v>
      </c>
      <c r="G3307" s="3">
        <f t="shared" si="532"/>
        <v>11878</v>
      </c>
      <c r="H3307" s="3">
        <f t="shared" si="532"/>
        <v>365</v>
      </c>
      <c r="I3307" s="3">
        <f t="shared" si="532"/>
        <v>17509</v>
      </c>
      <c r="J3307" s="3">
        <f t="shared" si="532"/>
        <v>330</v>
      </c>
      <c r="K3307" s="3">
        <f t="shared" si="532"/>
        <v>29752</v>
      </c>
      <c r="L3307" s="2">
        <f t="shared" si="522"/>
        <v>41.150174778166175</v>
      </c>
      <c r="M3307" s="2">
        <f t="shared" si="523"/>
        <v>39.923366496369994</v>
      </c>
      <c r="N3307" s="2">
        <f t="shared" si="524"/>
        <v>1.2268082817961818</v>
      </c>
      <c r="O3307" s="2">
        <f t="shared" si="525"/>
        <v>58.849825221833832</v>
      </c>
      <c r="P3307" s="2">
        <f t="shared" si="526"/>
        <v>2.9812954341256228</v>
      </c>
    </row>
    <row r="3308" spans="2:16">
      <c r="B3308" s="53" t="s">
        <v>252</v>
      </c>
      <c r="C3308" t="s">
        <v>237</v>
      </c>
      <c r="D3308" t="s">
        <v>228</v>
      </c>
      <c r="E3308" s="3">
        <f t="shared" si="529"/>
        <v>21245</v>
      </c>
      <c r="F3308" s="3">
        <f t="shared" si="529"/>
        <v>6676</v>
      </c>
      <c r="G3308" s="3">
        <f t="shared" si="532"/>
        <v>6432</v>
      </c>
      <c r="H3308" s="3">
        <f t="shared" si="532"/>
        <v>244</v>
      </c>
      <c r="I3308" s="3">
        <f t="shared" si="532"/>
        <v>14331</v>
      </c>
      <c r="J3308" s="3">
        <f t="shared" si="532"/>
        <v>238</v>
      </c>
      <c r="K3308" s="3">
        <f t="shared" si="532"/>
        <v>21007</v>
      </c>
      <c r="L3308" s="2">
        <f t="shared" si="522"/>
        <v>31.779882896177465</v>
      </c>
      <c r="M3308" s="2">
        <f t="shared" si="523"/>
        <v>30.618365306802492</v>
      </c>
      <c r="N3308" s="2">
        <f t="shared" si="524"/>
        <v>1.1615175893749703</v>
      </c>
      <c r="O3308" s="2">
        <f t="shared" si="525"/>
        <v>68.220117103822531</v>
      </c>
      <c r="P3308" s="2">
        <f t="shared" si="526"/>
        <v>3.6548831635710011</v>
      </c>
    </row>
    <row r="3309" spans="2:16">
      <c r="B3309" s="53" t="s">
        <v>252</v>
      </c>
      <c r="C3309" t="s">
        <v>237</v>
      </c>
      <c r="D3309" t="s">
        <v>229</v>
      </c>
      <c r="E3309" s="3">
        <f t="shared" si="529"/>
        <v>16902</v>
      </c>
      <c r="F3309" s="3">
        <f t="shared" si="529"/>
        <v>3173</v>
      </c>
      <c r="G3309" s="3">
        <f t="shared" si="532"/>
        <v>3079</v>
      </c>
      <c r="H3309" s="3">
        <f t="shared" si="532"/>
        <v>94</v>
      </c>
      <c r="I3309" s="3">
        <f t="shared" si="532"/>
        <v>13488</v>
      </c>
      <c r="J3309" s="3">
        <f t="shared" si="532"/>
        <v>241</v>
      </c>
      <c r="K3309" s="3">
        <f t="shared" si="532"/>
        <v>16661</v>
      </c>
      <c r="L3309" s="2">
        <f t="shared" si="522"/>
        <v>19.044475121541325</v>
      </c>
      <c r="M3309" s="2">
        <f t="shared" si="523"/>
        <v>18.480283296320749</v>
      </c>
      <c r="N3309" s="2">
        <f t="shared" si="524"/>
        <v>0.56419182522057498</v>
      </c>
      <c r="O3309" s="2">
        <f t="shared" si="525"/>
        <v>80.955524878458675</v>
      </c>
      <c r="P3309" s="2">
        <f t="shared" si="526"/>
        <v>2.9624960605105577</v>
      </c>
    </row>
    <row r="3310" spans="2:16">
      <c r="B3310" s="53" t="s">
        <v>252</v>
      </c>
      <c r="C3310" t="s">
        <v>237</v>
      </c>
      <c r="D3310" t="s">
        <v>230</v>
      </c>
      <c r="E3310" s="3">
        <f t="shared" si="529"/>
        <v>12517</v>
      </c>
      <c r="F3310" s="3">
        <f t="shared" si="529"/>
        <v>1379</v>
      </c>
      <c r="G3310" s="3">
        <f t="shared" si="532"/>
        <v>1345</v>
      </c>
      <c r="H3310" s="3">
        <f t="shared" si="532"/>
        <v>34</v>
      </c>
      <c r="I3310" s="3">
        <f t="shared" si="532"/>
        <v>10971</v>
      </c>
      <c r="J3310" s="3">
        <f t="shared" si="532"/>
        <v>167</v>
      </c>
      <c r="K3310" s="3">
        <f t="shared" si="532"/>
        <v>12350</v>
      </c>
      <c r="L3310" s="2">
        <f t="shared" si="522"/>
        <v>11.165991902834008</v>
      </c>
      <c r="M3310" s="2">
        <f t="shared" si="523"/>
        <v>10.890688259109311</v>
      </c>
      <c r="N3310" s="2">
        <f t="shared" si="524"/>
        <v>0.27530364372469635</v>
      </c>
      <c r="O3310" s="2">
        <f t="shared" si="525"/>
        <v>88.834008097165992</v>
      </c>
      <c r="P3310" s="2">
        <f t="shared" si="526"/>
        <v>2.4655547498187094</v>
      </c>
    </row>
    <row r="3311" spans="2:16">
      <c r="B3311" s="53" t="s">
        <v>252</v>
      </c>
      <c r="C3311" t="s">
        <v>237</v>
      </c>
      <c r="D3311" t="s">
        <v>231</v>
      </c>
      <c r="E3311" s="3">
        <f t="shared" si="529"/>
        <v>9067</v>
      </c>
      <c r="F3311" s="3">
        <f t="shared" si="529"/>
        <v>654</v>
      </c>
      <c r="G3311" s="3">
        <f t="shared" ref="G3311:K3315" si="533">G1079+G1115+G1151+G1187+G1223+G1259+G1295+G1331+G1367+G1403</f>
        <v>626</v>
      </c>
      <c r="H3311" s="3">
        <f t="shared" si="533"/>
        <v>28</v>
      </c>
      <c r="I3311" s="3">
        <f t="shared" si="533"/>
        <v>8269</v>
      </c>
      <c r="J3311" s="3">
        <f t="shared" si="533"/>
        <v>144</v>
      </c>
      <c r="K3311" s="3">
        <f t="shared" si="533"/>
        <v>8923</v>
      </c>
      <c r="L3311" s="2">
        <f t="shared" si="522"/>
        <v>7.3293735290821473</v>
      </c>
      <c r="M3311" s="2">
        <f t="shared" si="523"/>
        <v>7.01557772049759</v>
      </c>
      <c r="N3311" s="2">
        <f t="shared" si="524"/>
        <v>0.3137958085845568</v>
      </c>
      <c r="O3311" s="2">
        <f t="shared" si="525"/>
        <v>92.670626470917853</v>
      </c>
      <c r="P3311" s="2">
        <f t="shared" si="526"/>
        <v>4.281345565749235</v>
      </c>
    </row>
    <row r="3312" spans="2:16">
      <c r="B3312" s="53" t="s">
        <v>252</v>
      </c>
      <c r="C3312" t="s">
        <v>237</v>
      </c>
      <c r="D3312" t="s">
        <v>232</v>
      </c>
      <c r="E3312" s="3">
        <f t="shared" si="529"/>
        <v>5794</v>
      </c>
      <c r="F3312" s="3">
        <f t="shared" si="529"/>
        <v>268</v>
      </c>
      <c r="G3312" s="3">
        <f t="shared" si="533"/>
        <v>261</v>
      </c>
      <c r="H3312" s="3">
        <f t="shared" si="533"/>
        <v>7</v>
      </c>
      <c r="I3312" s="3">
        <f t="shared" si="533"/>
        <v>5437</v>
      </c>
      <c r="J3312" s="3">
        <f t="shared" si="533"/>
        <v>89</v>
      </c>
      <c r="K3312" s="3">
        <f t="shared" si="533"/>
        <v>5705</v>
      </c>
      <c r="L3312" s="2">
        <f t="shared" si="522"/>
        <v>4.6976336546888691</v>
      </c>
      <c r="M3312" s="2">
        <f t="shared" si="523"/>
        <v>4.5749342681858023</v>
      </c>
      <c r="N3312" s="2">
        <f t="shared" si="524"/>
        <v>0.1226993865030675</v>
      </c>
      <c r="O3312" s="2">
        <f t="shared" si="525"/>
        <v>95.302366345311128</v>
      </c>
      <c r="P3312" s="2">
        <f t="shared" si="526"/>
        <v>2.6119402985074625</v>
      </c>
    </row>
    <row r="3313" spans="2:16">
      <c r="B3313" s="53" t="s">
        <v>252</v>
      </c>
      <c r="C3313" t="s">
        <v>237</v>
      </c>
      <c r="D3313" t="s">
        <v>233</v>
      </c>
      <c r="E3313" s="3">
        <f t="shared" si="529"/>
        <v>3549</v>
      </c>
      <c r="F3313" s="3">
        <f t="shared" si="529"/>
        <v>105</v>
      </c>
      <c r="G3313" s="3">
        <f t="shared" si="533"/>
        <v>102</v>
      </c>
      <c r="H3313" s="3">
        <f t="shared" si="533"/>
        <v>3</v>
      </c>
      <c r="I3313" s="3">
        <f t="shared" si="533"/>
        <v>3367</v>
      </c>
      <c r="J3313" s="3">
        <f t="shared" si="533"/>
        <v>77</v>
      </c>
      <c r="K3313" s="3">
        <f t="shared" si="533"/>
        <v>3472</v>
      </c>
      <c r="L3313" s="2">
        <f t="shared" si="522"/>
        <v>3.024193548387097</v>
      </c>
      <c r="M3313" s="2">
        <f t="shared" si="523"/>
        <v>2.9377880184331797</v>
      </c>
      <c r="N3313" s="2">
        <f t="shared" si="524"/>
        <v>8.6405529953917051E-2</v>
      </c>
      <c r="O3313" s="2">
        <f t="shared" si="525"/>
        <v>96.975806451612897</v>
      </c>
      <c r="P3313" s="2">
        <f t="shared" si="526"/>
        <v>2.8571428571428572</v>
      </c>
    </row>
    <row r="3314" spans="2:16">
      <c r="B3314" s="53" t="s">
        <v>252</v>
      </c>
      <c r="C3314" t="s">
        <v>237</v>
      </c>
      <c r="D3314" t="s">
        <v>235</v>
      </c>
      <c r="E3314" s="3">
        <f t="shared" si="529"/>
        <v>2804</v>
      </c>
      <c r="F3314" s="3">
        <f t="shared" si="529"/>
        <v>60</v>
      </c>
      <c r="G3314" s="3">
        <f t="shared" si="533"/>
        <v>59</v>
      </c>
      <c r="H3314" s="3">
        <f t="shared" si="533"/>
        <v>1</v>
      </c>
      <c r="I3314" s="3">
        <f t="shared" si="533"/>
        <v>2660</v>
      </c>
      <c r="J3314" s="3">
        <f t="shared" si="533"/>
        <v>84</v>
      </c>
      <c r="K3314" s="3">
        <f t="shared" si="533"/>
        <v>2720</v>
      </c>
      <c r="L3314" s="2">
        <f t="shared" si="522"/>
        <v>2.2058823529411766</v>
      </c>
      <c r="M3314" s="2">
        <f t="shared" si="523"/>
        <v>2.1691176470588234</v>
      </c>
      <c r="N3314" s="2">
        <f t="shared" si="524"/>
        <v>3.6764705882352942E-2</v>
      </c>
      <c r="O3314" s="2">
        <f t="shared" si="525"/>
        <v>97.794117647058826</v>
      </c>
      <c r="P3314" s="2">
        <f t="shared" si="526"/>
        <v>1.6666666666666667</v>
      </c>
    </row>
    <row r="3315" spans="2:16">
      <c r="B3315" s="53" t="s">
        <v>252</v>
      </c>
      <c r="C3315" t="s">
        <v>237</v>
      </c>
      <c r="D3315" t="s">
        <v>234</v>
      </c>
      <c r="E3315" s="3">
        <f t="shared" si="529"/>
        <v>388140</v>
      </c>
      <c r="F3315" s="3">
        <f t="shared" si="529"/>
        <v>187010</v>
      </c>
      <c r="G3315" s="3">
        <f t="shared" si="533"/>
        <v>180632</v>
      </c>
      <c r="H3315" s="3">
        <f t="shared" si="533"/>
        <v>6378</v>
      </c>
      <c r="I3315" s="3">
        <f t="shared" si="533"/>
        <v>197411</v>
      </c>
      <c r="J3315" s="3">
        <f t="shared" si="533"/>
        <v>3719</v>
      </c>
      <c r="K3315" s="3">
        <f t="shared" si="533"/>
        <v>384421</v>
      </c>
      <c r="L3315" s="2">
        <f t="shared" si="522"/>
        <v>48.647186287949928</v>
      </c>
      <c r="M3315" s="2">
        <f t="shared" si="523"/>
        <v>46.98806776945068</v>
      </c>
      <c r="N3315" s="2">
        <f t="shared" si="524"/>
        <v>1.6591185184992494</v>
      </c>
      <c r="O3315" s="2">
        <f t="shared" si="525"/>
        <v>51.352813712050072</v>
      </c>
      <c r="P3315" s="2">
        <f t="shared" si="526"/>
        <v>3.4105128068017749</v>
      </c>
    </row>
    <row r="3316" spans="2:16">
      <c r="B3316" s="53" t="s">
        <v>116</v>
      </c>
      <c r="C3316" t="s">
        <v>236</v>
      </c>
      <c r="D3316" t="s">
        <v>1</v>
      </c>
      <c r="E3316" s="3">
        <f t="shared" ref="E3316:K3316" si="534">E1408+E1444+E1480+E1516+E1552+E1588+E1624+E1660+E1696+E1732+E1768+E1804+E1840+E1876+E1912+E1948</f>
        <v>41115</v>
      </c>
      <c r="F3316" s="3">
        <f t="shared" si="534"/>
        <v>29294</v>
      </c>
      <c r="G3316" s="3">
        <f t="shared" si="534"/>
        <v>27716</v>
      </c>
      <c r="H3316" s="3">
        <f t="shared" si="534"/>
        <v>1578</v>
      </c>
      <c r="I3316" s="3">
        <f t="shared" si="534"/>
        <v>11264</v>
      </c>
      <c r="J3316" s="3">
        <f t="shared" si="534"/>
        <v>557</v>
      </c>
      <c r="K3316" s="3">
        <f t="shared" si="534"/>
        <v>40558</v>
      </c>
      <c r="L3316" s="2">
        <f t="shared" si="522"/>
        <v>72.227427387938263</v>
      </c>
      <c r="M3316" s="2">
        <f t="shared" si="523"/>
        <v>68.336702993244245</v>
      </c>
      <c r="N3316" s="2">
        <f t="shared" si="524"/>
        <v>3.8907243946940189</v>
      </c>
      <c r="O3316" s="2">
        <f t="shared" si="525"/>
        <v>27.77257261206174</v>
      </c>
      <c r="P3316" s="2">
        <f t="shared" si="526"/>
        <v>5.3867686215607291</v>
      </c>
    </row>
    <row r="3317" spans="2:16">
      <c r="B3317" s="53" t="s">
        <v>116</v>
      </c>
      <c r="C3317" t="s">
        <v>236</v>
      </c>
      <c r="D3317" t="s">
        <v>219</v>
      </c>
      <c r="E3317" s="3">
        <f t="shared" ref="E3317:F3351" si="535">E1409+E1445+E1481+E1517+E1553+E1589+E1625+E1661+E1697+E1733+E1769+E1805+E1841+E1877+E1913+E1949</f>
        <v>2840</v>
      </c>
      <c r="F3317" s="3">
        <f t="shared" si="535"/>
        <v>154</v>
      </c>
      <c r="G3317" s="3">
        <f t="shared" ref="G3317:K3326" si="536">G1409+G1445+G1481+G1517+G1553+G1589+G1625+G1661+G1697+G1733+G1769+G1805+G1841+G1877+G1913+G1949</f>
        <v>110</v>
      </c>
      <c r="H3317" s="3">
        <f t="shared" si="536"/>
        <v>44</v>
      </c>
      <c r="I3317" s="3">
        <f t="shared" si="536"/>
        <v>2665</v>
      </c>
      <c r="J3317" s="3">
        <f t="shared" si="536"/>
        <v>21</v>
      </c>
      <c r="K3317" s="3">
        <f t="shared" si="536"/>
        <v>2819</v>
      </c>
      <c r="L3317" s="2">
        <f t="shared" si="522"/>
        <v>5.4629301170627889</v>
      </c>
      <c r="M3317" s="2">
        <f t="shared" si="523"/>
        <v>3.9020929407591347</v>
      </c>
      <c r="N3317" s="2">
        <f t="shared" si="524"/>
        <v>1.5608371763036537</v>
      </c>
      <c r="O3317" s="2">
        <f t="shared" si="525"/>
        <v>94.537069882937203</v>
      </c>
      <c r="P3317" s="2">
        <f t="shared" si="526"/>
        <v>28.571428571428569</v>
      </c>
    </row>
    <row r="3318" spans="2:16">
      <c r="B3318" s="53" t="s">
        <v>116</v>
      </c>
      <c r="C3318" t="s">
        <v>236</v>
      </c>
      <c r="D3318" t="s">
        <v>220</v>
      </c>
      <c r="E3318" s="3">
        <f t="shared" si="535"/>
        <v>4749</v>
      </c>
      <c r="F3318" s="3">
        <f t="shared" si="535"/>
        <v>2119</v>
      </c>
      <c r="G3318" s="3">
        <f t="shared" si="536"/>
        <v>1818</v>
      </c>
      <c r="H3318" s="3">
        <f t="shared" si="536"/>
        <v>301</v>
      </c>
      <c r="I3318" s="3">
        <f t="shared" si="536"/>
        <v>2599</v>
      </c>
      <c r="J3318" s="3">
        <f t="shared" si="536"/>
        <v>31</v>
      </c>
      <c r="K3318" s="3">
        <f t="shared" si="536"/>
        <v>4718</v>
      </c>
      <c r="L3318" s="2">
        <f t="shared" si="522"/>
        <v>44.913098770665542</v>
      </c>
      <c r="M3318" s="2">
        <f t="shared" si="523"/>
        <v>38.533276812208562</v>
      </c>
      <c r="N3318" s="2">
        <f t="shared" si="524"/>
        <v>6.3798219584569731</v>
      </c>
      <c r="O3318" s="2">
        <f t="shared" si="525"/>
        <v>55.086901229334458</v>
      </c>
      <c r="P3318" s="2">
        <f t="shared" si="526"/>
        <v>14.204813591316659</v>
      </c>
    </row>
    <row r="3319" spans="2:16">
      <c r="B3319" s="53" t="s">
        <v>116</v>
      </c>
      <c r="C3319" t="s">
        <v>236</v>
      </c>
      <c r="D3319" t="s">
        <v>221</v>
      </c>
      <c r="E3319" s="3">
        <f t="shared" si="535"/>
        <v>4044</v>
      </c>
      <c r="F3319" s="3">
        <f t="shared" si="535"/>
        <v>3415</v>
      </c>
      <c r="G3319" s="3">
        <f t="shared" si="536"/>
        <v>3190</v>
      </c>
      <c r="H3319" s="3">
        <f t="shared" si="536"/>
        <v>225</v>
      </c>
      <c r="I3319" s="3">
        <f t="shared" si="536"/>
        <v>603</v>
      </c>
      <c r="J3319" s="3">
        <f t="shared" si="536"/>
        <v>26</v>
      </c>
      <c r="K3319" s="3">
        <f t="shared" si="536"/>
        <v>4018</v>
      </c>
      <c r="L3319" s="2">
        <f t="shared" si="522"/>
        <v>84.99253359880538</v>
      </c>
      <c r="M3319" s="2">
        <f t="shared" si="523"/>
        <v>79.392732702837236</v>
      </c>
      <c r="N3319" s="2">
        <f t="shared" si="524"/>
        <v>5.5998008959681433</v>
      </c>
      <c r="O3319" s="2">
        <f t="shared" si="525"/>
        <v>15.007466401194625</v>
      </c>
      <c r="P3319" s="2">
        <f t="shared" si="526"/>
        <v>6.5885797950219622</v>
      </c>
    </row>
    <row r="3320" spans="2:16">
      <c r="B3320" s="53" t="s">
        <v>116</v>
      </c>
      <c r="C3320" t="s">
        <v>236</v>
      </c>
      <c r="D3320" t="s">
        <v>222</v>
      </c>
      <c r="E3320" s="3">
        <f t="shared" si="535"/>
        <v>3473</v>
      </c>
      <c r="F3320" s="3">
        <f t="shared" si="535"/>
        <v>3263</v>
      </c>
      <c r="G3320" s="3">
        <f t="shared" si="536"/>
        <v>3106</v>
      </c>
      <c r="H3320" s="3">
        <f t="shared" si="536"/>
        <v>157</v>
      </c>
      <c r="I3320" s="3">
        <f t="shared" si="536"/>
        <v>191</v>
      </c>
      <c r="J3320" s="3">
        <f t="shared" si="536"/>
        <v>19</v>
      </c>
      <c r="K3320" s="3">
        <f t="shared" si="536"/>
        <v>3454</v>
      </c>
      <c r="L3320" s="2">
        <f t="shared" si="522"/>
        <v>94.470179502026639</v>
      </c>
      <c r="M3320" s="2">
        <f t="shared" si="523"/>
        <v>89.924724956572092</v>
      </c>
      <c r="N3320" s="2">
        <f t="shared" si="524"/>
        <v>4.5454545454545459</v>
      </c>
      <c r="O3320" s="2">
        <f t="shared" si="525"/>
        <v>5.5298204979733647</v>
      </c>
      <c r="P3320" s="2">
        <f t="shared" si="526"/>
        <v>4.8115231382163657</v>
      </c>
    </row>
    <row r="3321" spans="2:16">
      <c r="B3321" s="53" t="s">
        <v>116</v>
      </c>
      <c r="C3321" t="s">
        <v>236</v>
      </c>
      <c r="D3321" t="s">
        <v>223</v>
      </c>
      <c r="E3321" s="3">
        <f t="shared" si="535"/>
        <v>3530</v>
      </c>
      <c r="F3321" s="3">
        <f t="shared" si="535"/>
        <v>3344</v>
      </c>
      <c r="G3321" s="3">
        <f t="shared" si="536"/>
        <v>3222</v>
      </c>
      <c r="H3321" s="3">
        <f t="shared" si="536"/>
        <v>122</v>
      </c>
      <c r="I3321" s="3">
        <f t="shared" si="536"/>
        <v>163</v>
      </c>
      <c r="J3321" s="3">
        <f t="shared" si="536"/>
        <v>23</v>
      </c>
      <c r="K3321" s="3">
        <f t="shared" si="536"/>
        <v>3507</v>
      </c>
      <c r="L3321" s="2">
        <f t="shared" si="522"/>
        <v>95.352152837182786</v>
      </c>
      <c r="M3321" s="2">
        <f t="shared" si="523"/>
        <v>91.873396065012841</v>
      </c>
      <c r="N3321" s="2">
        <f t="shared" si="524"/>
        <v>3.4787567721699455</v>
      </c>
      <c r="O3321" s="2">
        <f t="shared" si="525"/>
        <v>4.6478471628172233</v>
      </c>
      <c r="P3321" s="2">
        <f t="shared" si="526"/>
        <v>3.6483253588516749</v>
      </c>
    </row>
    <row r="3322" spans="2:16">
      <c r="B3322" s="53" t="s">
        <v>116</v>
      </c>
      <c r="C3322" t="s">
        <v>236</v>
      </c>
      <c r="D3322" t="s">
        <v>224</v>
      </c>
      <c r="E3322" s="3">
        <f t="shared" si="535"/>
        <v>3753</v>
      </c>
      <c r="F3322" s="3">
        <f t="shared" si="535"/>
        <v>3545</v>
      </c>
      <c r="G3322" s="3">
        <f t="shared" si="536"/>
        <v>3408</v>
      </c>
      <c r="H3322" s="3">
        <f t="shared" si="536"/>
        <v>137</v>
      </c>
      <c r="I3322" s="3">
        <f t="shared" si="536"/>
        <v>184</v>
      </c>
      <c r="J3322" s="3">
        <f t="shared" si="536"/>
        <v>24</v>
      </c>
      <c r="K3322" s="3">
        <f t="shared" si="536"/>
        <v>3729</v>
      </c>
      <c r="L3322" s="2">
        <f t="shared" si="522"/>
        <v>95.065701260391521</v>
      </c>
      <c r="M3322" s="2">
        <f t="shared" si="523"/>
        <v>91.391794046661303</v>
      </c>
      <c r="N3322" s="2">
        <f t="shared" si="524"/>
        <v>3.6739072137302222</v>
      </c>
      <c r="O3322" s="2">
        <f t="shared" si="525"/>
        <v>4.9342987396084741</v>
      </c>
      <c r="P3322" s="2">
        <f t="shared" si="526"/>
        <v>3.86459802538787</v>
      </c>
    </row>
    <row r="3323" spans="2:16">
      <c r="B3323" s="53" t="s">
        <v>116</v>
      </c>
      <c r="C3323" t="s">
        <v>236</v>
      </c>
      <c r="D3323" t="s">
        <v>225</v>
      </c>
      <c r="E3323" s="3">
        <f t="shared" si="535"/>
        <v>3415</v>
      </c>
      <c r="F3323" s="3">
        <f t="shared" si="535"/>
        <v>3191</v>
      </c>
      <c r="G3323" s="3">
        <f t="shared" si="536"/>
        <v>3055</v>
      </c>
      <c r="H3323" s="3">
        <f t="shared" si="536"/>
        <v>136</v>
      </c>
      <c r="I3323" s="3">
        <f t="shared" si="536"/>
        <v>181</v>
      </c>
      <c r="J3323" s="3">
        <f t="shared" si="536"/>
        <v>43</v>
      </c>
      <c r="K3323" s="3">
        <f t="shared" si="536"/>
        <v>3372</v>
      </c>
      <c r="L3323" s="2">
        <f t="shared" si="522"/>
        <v>94.632265717674969</v>
      </c>
      <c r="M3323" s="2">
        <f t="shared" si="523"/>
        <v>90.599051008303675</v>
      </c>
      <c r="N3323" s="2">
        <f t="shared" si="524"/>
        <v>4.0332147093712933</v>
      </c>
      <c r="O3323" s="2">
        <f t="shared" si="525"/>
        <v>5.3677342823250296</v>
      </c>
      <c r="P3323" s="2">
        <f t="shared" si="526"/>
        <v>4.2619868379818238</v>
      </c>
    </row>
    <row r="3324" spans="2:16">
      <c r="B3324" s="53" t="s">
        <v>116</v>
      </c>
      <c r="C3324" t="s">
        <v>236</v>
      </c>
      <c r="D3324" t="s">
        <v>226</v>
      </c>
      <c r="E3324" s="3">
        <f t="shared" si="535"/>
        <v>3071</v>
      </c>
      <c r="F3324" s="3">
        <f t="shared" si="535"/>
        <v>2841</v>
      </c>
      <c r="G3324" s="3">
        <f t="shared" si="536"/>
        <v>2710</v>
      </c>
      <c r="H3324" s="3">
        <f t="shared" si="536"/>
        <v>131</v>
      </c>
      <c r="I3324" s="3">
        <f t="shared" si="536"/>
        <v>199</v>
      </c>
      <c r="J3324" s="3">
        <f t="shared" si="536"/>
        <v>31</v>
      </c>
      <c r="K3324" s="3">
        <f t="shared" si="536"/>
        <v>3040</v>
      </c>
      <c r="L3324" s="2">
        <f t="shared" si="522"/>
        <v>93.453947368421055</v>
      </c>
      <c r="M3324" s="2">
        <f t="shared" si="523"/>
        <v>89.14473684210526</v>
      </c>
      <c r="N3324" s="2">
        <f t="shared" si="524"/>
        <v>4.3092105263157894</v>
      </c>
      <c r="O3324" s="2">
        <f t="shared" si="525"/>
        <v>6.5460526315789469</v>
      </c>
      <c r="P3324" s="2">
        <f t="shared" si="526"/>
        <v>4.6110524463217182</v>
      </c>
    </row>
    <row r="3325" spans="2:16">
      <c r="B3325" s="53" t="s">
        <v>116</v>
      </c>
      <c r="C3325" t="s">
        <v>236</v>
      </c>
      <c r="D3325" t="s">
        <v>227</v>
      </c>
      <c r="E3325" s="3">
        <f t="shared" si="535"/>
        <v>2641</v>
      </c>
      <c r="F3325" s="3">
        <f t="shared" si="535"/>
        <v>2312</v>
      </c>
      <c r="G3325" s="3">
        <f t="shared" si="536"/>
        <v>2219</v>
      </c>
      <c r="H3325" s="3">
        <f t="shared" si="536"/>
        <v>93</v>
      </c>
      <c r="I3325" s="3">
        <f t="shared" si="536"/>
        <v>298</v>
      </c>
      <c r="J3325" s="3">
        <f t="shared" si="536"/>
        <v>31</v>
      </c>
      <c r="K3325" s="3">
        <f t="shared" si="536"/>
        <v>2610</v>
      </c>
      <c r="L3325" s="2">
        <f t="shared" si="522"/>
        <v>88.582375478927204</v>
      </c>
      <c r="M3325" s="2">
        <f t="shared" si="523"/>
        <v>85.019157088122611</v>
      </c>
      <c r="N3325" s="2">
        <f t="shared" si="524"/>
        <v>3.5632183908045976</v>
      </c>
      <c r="O3325" s="2">
        <f t="shared" si="525"/>
        <v>11.417624521072797</v>
      </c>
      <c r="P3325" s="2">
        <f t="shared" si="526"/>
        <v>4.0224913494809691</v>
      </c>
    </row>
    <row r="3326" spans="2:16">
      <c r="B3326" s="53" t="s">
        <v>116</v>
      </c>
      <c r="C3326" t="s">
        <v>236</v>
      </c>
      <c r="D3326" t="s">
        <v>228</v>
      </c>
      <c r="E3326" s="3">
        <f t="shared" si="535"/>
        <v>1982</v>
      </c>
      <c r="F3326" s="3">
        <f t="shared" si="535"/>
        <v>1591</v>
      </c>
      <c r="G3326" s="3">
        <f t="shared" si="536"/>
        <v>1533</v>
      </c>
      <c r="H3326" s="3">
        <f t="shared" si="536"/>
        <v>58</v>
      </c>
      <c r="I3326" s="3">
        <f t="shared" si="536"/>
        <v>358</v>
      </c>
      <c r="J3326" s="3">
        <f t="shared" si="536"/>
        <v>33</v>
      </c>
      <c r="K3326" s="3">
        <f t="shared" si="536"/>
        <v>1949</v>
      </c>
      <c r="L3326" s="2">
        <f t="shared" si="522"/>
        <v>81.63160595177014</v>
      </c>
      <c r="M3326" s="2">
        <f t="shared" si="523"/>
        <v>78.655720882503843</v>
      </c>
      <c r="N3326" s="2">
        <f t="shared" si="524"/>
        <v>2.9758850692662904</v>
      </c>
      <c r="O3326" s="2">
        <f t="shared" si="525"/>
        <v>18.36839404822986</v>
      </c>
      <c r="P3326" s="2">
        <f t="shared" si="526"/>
        <v>3.6455059710873665</v>
      </c>
    </row>
    <row r="3327" spans="2:16">
      <c r="B3327" s="53" t="s">
        <v>116</v>
      </c>
      <c r="C3327" t="s">
        <v>236</v>
      </c>
      <c r="D3327" t="s">
        <v>229</v>
      </c>
      <c r="E3327" s="3">
        <f t="shared" si="535"/>
        <v>1884</v>
      </c>
      <c r="F3327" s="3">
        <f t="shared" si="535"/>
        <v>1273</v>
      </c>
      <c r="G3327" s="3">
        <f t="shared" ref="G3327:K3336" si="537">G1419+G1455+G1491+G1527+G1563+G1599+G1635+G1671+G1707+G1743+G1779+G1815+G1851+G1887+G1923+G1959</f>
        <v>1208</v>
      </c>
      <c r="H3327" s="3">
        <f t="shared" si="537"/>
        <v>65</v>
      </c>
      <c r="I3327" s="3">
        <f t="shared" si="537"/>
        <v>568</v>
      </c>
      <c r="J3327" s="3">
        <f t="shared" si="537"/>
        <v>43</v>
      </c>
      <c r="K3327" s="3">
        <f t="shared" si="537"/>
        <v>1841</v>
      </c>
      <c r="L3327" s="2">
        <f t="shared" si="522"/>
        <v>69.147202607278658</v>
      </c>
      <c r="M3327" s="2">
        <f t="shared" si="523"/>
        <v>65.61651276480174</v>
      </c>
      <c r="N3327" s="2">
        <f t="shared" si="524"/>
        <v>3.5306898424769146</v>
      </c>
      <c r="O3327" s="2">
        <f t="shared" si="525"/>
        <v>30.852797392721349</v>
      </c>
      <c r="P3327" s="2">
        <f t="shared" si="526"/>
        <v>5.1060487038491758</v>
      </c>
    </row>
    <row r="3328" spans="2:16">
      <c r="B3328" s="53" t="s">
        <v>116</v>
      </c>
      <c r="C3328" t="s">
        <v>236</v>
      </c>
      <c r="D3328" t="s">
        <v>230</v>
      </c>
      <c r="E3328" s="3">
        <f t="shared" si="535"/>
        <v>1867</v>
      </c>
      <c r="F3328" s="3">
        <f t="shared" si="535"/>
        <v>999</v>
      </c>
      <c r="G3328" s="3">
        <f t="shared" si="537"/>
        <v>939</v>
      </c>
      <c r="H3328" s="3">
        <f t="shared" si="537"/>
        <v>60</v>
      </c>
      <c r="I3328" s="3">
        <f t="shared" si="537"/>
        <v>816</v>
      </c>
      <c r="J3328" s="3">
        <f t="shared" si="537"/>
        <v>52</v>
      </c>
      <c r="K3328" s="3">
        <f t="shared" si="537"/>
        <v>1815</v>
      </c>
      <c r="L3328" s="2">
        <f t="shared" si="522"/>
        <v>55.041322314049587</v>
      </c>
      <c r="M3328" s="2">
        <f t="shared" si="523"/>
        <v>51.735537190082646</v>
      </c>
      <c r="N3328" s="2">
        <f t="shared" si="524"/>
        <v>3.3057851239669422</v>
      </c>
      <c r="O3328" s="2">
        <f t="shared" si="525"/>
        <v>44.958677685950413</v>
      </c>
      <c r="P3328" s="2">
        <f t="shared" si="526"/>
        <v>6.0060060060060056</v>
      </c>
    </row>
    <row r="3329" spans="2:16">
      <c r="B3329" s="53" t="s">
        <v>116</v>
      </c>
      <c r="C3329" t="s">
        <v>236</v>
      </c>
      <c r="D3329" t="s">
        <v>231</v>
      </c>
      <c r="E3329" s="3">
        <f t="shared" si="535"/>
        <v>1657</v>
      </c>
      <c r="F3329" s="3">
        <f t="shared" si="535"/>
        <v>697</v>
      </c>
      <c r="G3329" s="3">
        <f t="shared" si="537"/>
        <v>669</v>
      </c>
      <c r="H3329" s="3">
        <f t="shared" si="537"/>
        <v>28</v>
      </c>
      <c r="I3329" s="3">
        <f t="shared" si="537"/>
        <v>904</v>
      </c>
      <c r="J3329" s="3">
        <f t="shared" si="537"/>
        <v>56</v>
      </c>
      <c r="K3329" s="3">
        <f t="shared" si="537"/>
        <v>1601</v>
      </c>
      <c r="L3329" s="2">
        <f t="shared" si="522"/>
        <v>43.535290443472832</v>
      </c>
      <c r="M3329" s="2">
        <f t="shared" si="523"/>
        <v>41.786383510306059</v>
      </c>
      <c r="N3329" s="2">
        <f t="shared" si="524"/>
        <v>1.7489069331667706</v>
      </c>
      <c r="O3329" s="2">
        <f t="shared" si="525"/>
        <v>56.464709556527168</v>
      </c>
      <c r="P3329" s="2">
        <f t="shared" si="526"/>
        <v>4.0172166427546623</v>
      </c>
    </row>
    <row r="3330" spans="2:16">
      <c r="B3330" s="53" t="s">
        <v>116</v>
      </c>
      <c r="C3330" t="s">
        <v>236</v>
      </c>
      <c r="D3330" t="s">
        <v>232</v>
      </c>
      <c r="E3330" s="3">
        <f t="shared" si="535"/>
        <v>1104</v>
      </c>
      <c r="F3330" s="3">
        <f t="shared" si="535"/>
        <v>342</v>
      </c>
      <c r="G3330" s="3">
        <f t="shared" si="537"/>
        <v>327</v>
      </c>
      <c r="H3330" s="3">
        <f t="shared" si="537"/>
        <v>15</v>
      </c>
      <c r="I3330" s="3">
        <f t="shared" si="537"/>
        <v>707</v>
      </c>
      <c r="J3330" s="3">
        <f t="shared" si="537"/>
        <v>55</v>
      </c>
      <c r="K3330" s="3">
        <f t="shared" si="537"/>
        <v>1049</v>
      </c>
      <c r="L3330" s="2">
        <f t="shared" si="522"/>
        <v>32.602478551000949</v>
      </c>
      <c r="M3330" s="2">
        <f t="shared" si="523"/>
        <v>31.172545281220209</v>
      </c>
      <c r="N3330" s="2">
        <f t="shared" si="524"/>
        <v>1.4299332697807436</v>
      </c>
      <c r="O3330" s="2">
        <f t="shared" si="525"/>
        <v>67.397521448999044</v>
      </c>
      <c r="P3330" s="2">
        <f t="shared" si="526"/>
        <v>4.3859649122807012</v>
      </c>
    </row>
    <row r="3331" spans="2:16">
      <c r="B3331" s="53" t="s">
        <v>116</v>
      </c>
      <c r="C3331" t="s">
        <v>236</v>
      </c>
      <c r="D3331" t="s">
        <v>233</v>
      </c>
      <c r="E3331" s="3">
        <f t="shared" si="535"/>
        <v>607</v>
      </c>
      <c r="F3331" s="3">
        <f t="shared" si="535"/>
        <v>138</v>
      </c>
      <c r="G3331" s="3">
        <f t="shared" si="537"/>
        <v>135</v>
      </c>
      <c r="H3331" s="3">
        <f t="shared" si="537"/>
        <v>3</v>
      </c>
      <c r="I3331" s="3">
        <f t="shared" si="537"/>
        <v>441</v>
      </c>
      <c r="J3331" s="3">
        <f t="shared" si="537"/>
        <v>28</v>
      </c>
      <c r="K3331" s="3">
        <f t="shared" si="537"/>
        <v>579</v>
      </c>
      <c r="L3331" s="2">
        <f t="shared" si="522"/>
        <v>23.834196891191709</v>
      </c>
      <c r="M3331" s="2">
        <f t="shared" si="523"/>
        <v>23.316062176165804</v>
      </c>
      <c r="N3331" s="2">
        <f t="shared" si="524"/>
        <v>0.5181347150259068</v>
      </c>
      <c r="O3331" s="2">
        <f t="shared" si="525"/>
        <v>76.165803108808291</v>
      </c>
      <c r="P3331" s="2">
        <f t="shared" si="526"/>
        <v>2.1739130434782608</v>
      </c>
    </row>
    <row r="3332" spans="2:16">
      <c r="B3332" s="53" t="s">
        <v>116</v>
      </c>
      <c r="C3332" t="s">
        <v>236</v>
      </c>
      <c r="D3332" t="s">
        <v>235</v>
      </c>
      <c r="E3332" s="3">
        <f t="shared" si="535"/>
        <v>498</v>
      </c>
      <c r="F3332" s="3">
        <f t="shared" si="535"/>
        <v>70</v>
      </c>
      <c r="G3332" s="3">
        <f t="shared" si="537"/>
        <v>67</v>
      </c>
      <c r="H3332" s="3">
        <f t="shared" si="537"/>
        <v>3</v>
      </c>
      <c r="I3332" s="3">
        <f t="shared" si="537"/>
        <v>387</v>
      </c>
      <c r="J3332" s="3">
        <f t="shared" si="537"/>
        <v>41</v>
      </c>
      <c r="K3332" s="3">
        <f t="shared" si="537"/>
        <v>457</v>
      </c>
      <c r="L3332" s="2">
        <f t="shared" si="522"/>
        <v>15.317286652078774</v>
      </c>
      <c r="M3332" s="2">
        <f t="shared" si="523"/>
        <v>14.660831509846828</v>
      </c>
      <c r="N3332" s="2">
        <f t="shared" si="524"/>
        <v>0.65645514223194745</v>
      </c>
      <c r="O3332" s="2">
        <f t="shared" si="525"/>
        <v>84.682713347921222</v>
      </c>
      <c r="P3332" s="2">
        <f t="shared" si="526"/>
        <v>4.2857142857142856</v>
      </c>
    </row>
    <row r="3333" spans="2:16">
      <c r="B3333" s="53" t="s">
        <v>116</v>
      </c>
      <c r="C3333" t="s">
        <v>236</v>
      </c>
      <c r="D3333" t="s">
        <v>234</v>
      </c>
      <c r="E3333" s="3">
        <f t="shared" si="535"/>
        <v>27793</v>
      </c>
      <c r="F3333" s="3">
        <f t="shared" si="535"/>
        <v>24775</v>
      </c>
      <c r="G3333" s="3">
        <f t="shared" si="537"/>
        <v>23651</v>
      </c>
      <c r="H3333" s="3">
        <f t="shared" si="537"/>
        <v>1124</v>
      </c>
      <c r="I3333" s="3">
        <f t="shared" si="537"/>
        <v>2745</v>
      </c>
      <c r="J3333" s="3">
        <f t="shared" si="537"/>
        <v>273</v>
      </c>
      <c r="K3333" s="3">
        <f t="shared" si="537"/>
        <v>27520</v>
      </c>
      <c r="L3333" s="2">
        <f t="shared" si="522"/>
        <v>90.025436046511629</v>
      </c>
      <c r="M3333" s="2">
        <f t="shared" si="523"/>
        <v>85.941133720930225</v>
      </c>
      <c r="N3333" s="2">
        <f t="shared" si="524"/>
        <v>4.0843023255813948</v>
      </c>
      <c r="O3333" s="2">
        <f t="shared" si="525"/>
        <v>9.9745639534883725</v>
      </c>
      <c r="P3333" s="2">
        <f t="shared" si="526"/>
        <v>4.5368314833501513</v>
      </c>
    </row>
    <row r="3334" spans="2:16">
      <c r="B3334" s="53" t="s">
        <v>116</v>
      </c>
      <c r="C3334" t="s">
        <v>237</v>
      </c>
      <c r="D3334" t="s">
        <v>1</v>
      </c>
      <c r="E3334" s="3">
        <f t="shared" si="535"/>
        <v>40358</v>
      </c>
      <c r="F3334" s="3">
        <f t="shared" si="535"/>
        <v>10145</v>
      </c>
      <c r="G3334" s="3">
        <f t="shared" si="537"/>
        <v>9934</v>
      </c>
      <c r="H3334" s="3">
        <f t="shared" si="537"/>
        <v>211</v>
      </c>
      <c r="I3334" s="3">
        <f t="shared" si="537"/>
        <v>29883</v>
      </c>
      <c r="J3334" s="3">
        <f t="shared" si="537"/>
        <v>330</v>
      </c>
      <c r="K3334" s="3">
        <f t="shared" si="537"/>
        <v>40028</v>
      </c>
      <c r="L3334" s="2">
        <f t="shared" si="522"/>
        <v>25.34475866893175</v>
      </c>
      <c r="M3334" s="2">
        <f t="shared" si="523"/>
        <v>24.817627660637555</v>
      </c>
      <c r="N3334" s="2">
        <f t="shared" si="524"/>
        <v>0.52713100829419413</v>
      </c>
      <c r="O3334" s="2">
        <f t="shared" si="525"/>
        <v>74.655241331068254</v>
      </c>
      <c r="P3334" s="2">
        <f t="shared" si="526"/>
        <v>2.0798422868408082</v>
      </c>
    </row>
    <row r="3335" spans="2:16">
      <c r="B3335" s="53" t="s">
        <v>116</v>
      </c>
      <c r="C3335" t="s">
        <v>237</v>
      </c>
      <c r="D3335" t="s">
        <v>219</v>
      </c>
      <c r="E3335" s="3">
        <f t="shared" si="535"/>
        <v>2739</v>
      </c>
      <c r="F3335" s="3">
        <f t="shared" si="535"/>
        <v>31</v>
      </c>
      <c r="G3335" s="3">
        <f t="shared" si="537"/>
        <v>27</v>
      </c>
      <c r="H3335" s="3">
        <f t="shared" si="537"/>
        <v>4</v>
      </c>
      <c r="I3335" s="3">
        <f t="shared" si="537"/>
        <v>2691</v>
      </c>
      <c r="J3335" s="3">
        <f t="shared" si="537"/>
        <v>17</v>
      </c>
      <c r="K3335" s="3">
        <f t="shared" si="537"/>
        <v>2722</v>
      </c>
      <c r="L3335" s="2">
        <f t="shared" si="522"/>
        <v>1.1388684790595152</v>
      </c>
      <c r="M3335" s="2">
        <f t="shared" si="523"/>
        <v>0.99191770756796482</v>
      </c>
      <c r="N3335" s="2">
        <f t="shared" si="524"/>
        <v>0.14695077149155031</v>
      </c>
      <c r="O3335" s="2">
        <f t="shared" si="525"/>
        <v>98.861131520940475</v>
      </c>
      <c r="P3335" s="2">
        <f t="shared" si="526"/>
        <v>12.903225806451612</v>
      </c>
    </row>
    <row r="3336" spans="2:16">
      <c r="B3336" s="53" t="s">
        <v>116</v>
      </c>
      <c r="C3336" t="s">
        <v>237</v>
      </c>
      <c r="D3336" t="s">
        <v>220</v>
      </c>
      <c r="E3336" s="3">
        <f t="shared" si="535"/>
        <v>4588</v>
      </c>
      <c r="F3336" s="3">
        <f t="shared" si="535"/>
        <v>689</v>
      </c>
      <c r="G3336" s="3">
        <f t="shared" si="537"/>
        <v>629</v>
      </c>
      <c r="H3336" s="3">
        <f t="shared" si="537"/>
        <v>60</v>
      </c>
      <c r="I3336" s="3">
        <f t="shared" si="537"/>
        <v>3873</v>
      </c>
      <c r="J3336" s="3">
        <f t="shared" si="537"/>
        <v>26</v>
      </c>
      <c r="K3336" s="3">
        <f t="shared" si="537"/>
        <v>4562</v>
      </c>
      <c r="L3336" s="2">
        <f t="shared" ref="L3336:L3399" si="538">F3336/$K3336*100</f>
        <v>15.103024989039895</v>
      </c>
      <c r="M3336" s="2">
        <f t="shared" ref="M3336:M3399" si="539">G3336/$K3336*100</f>
        <v>13.787812362998686</v>
      </c>
      <c r="N3336" s="2">
        <f t="shared" ref="N3336:N3399" si="540">H3336/$K3336*100</f>
        <v>1.31521262604121</v>
      </c>
      <c r="O3336" s="2">
        <f t="shared" ref="O3336:O3399" si="541">I3336/$K3336*100</f>
        <v>84.896975010960105</v>
      </c>
      <c r="P3336" s="2">
        <f t="shared" ref="P3336:P3399" si="542">IF(F3336&gt;0,H3336/F3336*100," ")</f>
        <v>8.7082728592162546</v>
      </c>
    </row>
    <row r="3337" spans="2:16">
      <c r="B3337" s="53" t="s">
        <v>116</v>
      </c>
      <c r="C3337" t="s">
        <v>237</v>
      </c>
      <c r="D3337" t="s">
        <v>221</v>
      </c>
      <c r="E3337" s="3">
        <f t="shared" si="535"/>
        <v>3855</v>
      </c>
      <c r="F3337" s="3">
        <f t="shared" si="535"/>
        <v>1375</v>
      </c>
      <c r="G3337" s="3">
        <f t="shared" ref="G3337:K3346" si="543">G1429+G1465+G1501+G1537+G1573+G1609+G1645+G1681+G1717+G1753+G1789+G1825+G1861+G1897+G1933+G1969</f>
        <v>1315</v>
      </c>
      <c r="H3337" s="3">
        <f t="shared" si="543"/>
        <v>60</v>
      </c>
      <c r="I3337" s="3">
        <f t="shared" si="543"/>
        <v>2458</v>
      </c>
      <c r="J3337" s="3">
        <f t="shared" si="543"/>
        <v>22</v>
      </c>
      <c r="K3337" s="3">
        <f t="shared" si="543"/>
        <v>3833</v>
      </c>
      <c r="L3337" s="2">
        <f t="shared" si="538"/>
        <v>35.87268458126794</v>
      </c>
      <c r="M3337" s="2">
        <f t="shared" si="539"/>
        <v>34.307331072267154</v>
      </c>
      <c r="N3337" s="2">
        <f t="shared" si="540"/>
        <v>1.5653535090007826</v>
      </c>
      <c r="O3337" s="2">
        <f t="shared" si="541"/>
        <v>64.127315418732067</v>
      </c>
      <c r="P3337" s="2">
        <f t="shared" si="542"/>
        <v>4.3636363636363642</v>
      </c>
    </row>
    <row r="3338" spans="2:16">
      <c r="B3338" s="53" t="s">
        <v>116</v>
      </c>
      <c r="C3338" t="s">
        <v>237</v>
      </c>
      <c r="D3338" t="s">
        <v>222</v>
      </c>
      <c r="E3338" s="3">
        <f t="shared" si="535"/>
        <v>3491</v>
      </c>
      <c r="F3338" s="3">
        <f t="shared" si="535"/>
        <v>1257</v>
      </c>
      <c r="G3338" s="3">
        <f t="shared" si="543"/>
        <v>1244</v>
      </c>
      <c r="H3338" s="3">
        <f t="shared" si="543"/>
        <v>13</v>
      </c>
      <c r="I3338" s="3">
        <f t="shared" si="543"/>
        <v>2209</v>
      </c>
      <c r="J3338" s="3">
        <f t="shared" si="543"/>
        <v>25</v>
      </c>
      <c r="K3338" s="3">
        <f t="shared" si="543"/>
        <v>3466</v>
      </c>
      <c r="L3338" s="2">
        <f t="shared" si="538"/>
        <v>36.266589728793996</v>
      </c>
      <c r="M3338" s="2">
        <f t="shared" si="539"/>
        <v>35.891517599538375</v>
      </c>
      <c r="N3338" s="2">
        <f t="shared" si="540"/>
        <v>0.37507212925562605</v>
      </c>
      <c r="O3338" s="2">
        <f t="shared" si="541"/>
        <v>63.733410271206004</v>
      </c>
      <c r="P3338" s="2">
        <f t="shared" si="542"/>
        <v>1.0342084327764518</v>
      </c>
    </row>
    <row r="3339" spans="2:16">
      <c r="B3339" s="53" t="s">
        <v>116</v>
      </c>
      <c r="C3339" t="s">
        <v>237</v>
      </c>
      <c r="D3339" t="s">
        <v>223</v>
      </c>
      <c r="E3339" s="3">
        <f t="shared" si="535"/>
        <v>3526</v>
      </c>
      <c r="F3339" s="3">
        <f t="shared" si="535"/>
        <v>1208</v>
      </c>
      <c r="G3339" s="3">
        <f t="shared" si="543"/>
        <v>1194</v>
      </c>
      <c r="H3339" s="3">
        <f t="shared" si="543"/>
        <v>14</v>
      </c>
      <c r="I3339" s="3">
        <f t="shared" si="543"/>
        <v>2296</v>
      </c>
      <c r="J3339" s="3">
        <f t="shared" si="543"/>
        <v>22</v>
      </c>
      <c r="K3339" s="3">
        <f t="shared" si="543"/>
        <v>3504</v>
      </c>
      <c r="L3339" s="2">
        <f t="shared" si="538"/>
        <v>34.474885844748862</v>
      </c>
      <c r="M3339" s="2">
        <f t="shared" si="539"/>
        <v>34.075342465753423</v>
      </c>
      <c r="N3339" s="2">
        <f t="shared" si="540"/>
        <v>0.3995433789954338</v>
      </c>
      <c r="O3339" s="2">
        <f t="shared" si="541"/>
        <v>65.525114155251146</v>
      </c>
      <c r="P3339" s="2">
        <f t="shared" si="542"/>
        <v>1.1589403973509933</v>
      </c>
    </row>
    <row r="3340" spans="2:16">
      <c r="B3340" s="53" t="s">
        <v>116</v>
      </c>
      <c r="C3340" t="s">
        <v>237</v>
      </c>
      <c r="D3340" t="s">
        <v>224</v>
      </c>
      <c r="E3340" s="3">
        <f t="shared" si="535"/>
        <v>3637</v>
      </c>
      <c r="F3340" s="3">
        <f t="shared" si="535"/>
        <v>1371</v>
      </c>
      <c r="G3340" s="3">
        <f t="shared" si="543"/>
        <v>1353</v>
      </c>
      <c r="H3340" s="3">
        <f t="shared" si="543"/>
        <v>18</v>
      </c>
      <c r="I3340" s="3">
        <f t="shared" si="543"/>
        <v>2238</v>
      </c>
      <c r="J3340" s="3">
        <f t="shared" si="543"/>
        <v>28</v>
      </c>
      <c r="K3340" s="3">
        <f t="shared" si="543"/>
        <v>3609</v>
      </c>
      <c r="L3340" s="2">
        <f t="shared" si="538"/>
        <v>37.988362427265173</v>
      </c>
      <c r="M3340" s="2">
        <f t="shared" si="539"/>
        <v>37.489609310058185</v>
      </c>
      <c r="N3340" s="2">
        <f t="shared" si="540"/>
        <v>0.49875311720698251</v>
      </c>
      <c r="O3340" s="2">
        <f t="shared" si="541"/>
        <v>62.011637572734834</v>
      </c>
      <c r="P3340" s="2">
        <f t="shared" si="542"/>
        <v>1.3129102844638949</v>
      </c>
    </row>
    <row r="3341" spans="2:16">
      <c r="B3341" s="53" t="s">
        <v>116</v>
      </c>
      <c r="C3341" t="s">
        <v>237</v>
      </c>
      <c r="D3341" t="s">
        <v>225</v>
      </c>
      <c r="E3341" s="3">
        <f t="shared" si="535"/>
        <v>3382</v>
      </c>
      <c r="F3341" s="3">
        <f t="shared" si="535"/>
        <v>1299</v>
      </c>
      <c r="G3341" s="3">
        <f t="shared" si="543"/>
        <v>1282</v>
      </c>
      <c r="H3341" s="3">
        <f t="shared" si="543"/>
        <v>17</v>
      </c>
      <c r="I3341" s="3">
        <f t="shared" si="543"/>
        <v>2063</v>
      </c>
      <c r="J3341" s="3">
        <f t="shared" si="543"/>
        <v>20</v>
      </c>
      <c r="K3341" s="3">
        <f t="shared" si="543"/>
        <v>3362</v>
      </c>
      <c r="L3341" s="2">
        <f t="shared" si="538"/>
        <v>38.637715645449141</v>
      </c>
      <c r="M3341" s="2">
        <f t="shared" si="539"/>
        <v>38.132064247471739</v>
      </c>
      <c r="N3341" s="2">
        <f t="shared" si="540"/>
        <v>0.50565139797739433</v>
      </c>
      <c r="O3341" s="2">
        <f t="shared" si="541"/>
        <v>61.362284354550866</v>
      </c>
      <c r="P3341" s="2">
        <f t="shared" si="542"/>
        <v>1.308698999230177</v>
      </c>
    </row>
    <row r="3342" spans="2:16">
      <c r="B3342" s="53" t="s">
        <v>116</v>
      </c>
      <c r="C3342" t="s">
        <v>237</v>
      </c>
      <c r="D3342" t="s">
        <v>226</v>
      </c>
      <c r="E3342" s="3">
        <f t="shared" si="535"/>
        <v>2926</v>
      </c>
      <c r="F3342" s="3">
        <f t="shared" si="535"/>
        <v>1030</v>
      </c>
      <c r="G3342" s="3">
        <f t="shared" si="543"/>
        <v>1022</v>
      </c>
      <c r="H3342" s="3">
        <f t="shared" si="543"/>
        <v>8</v>
      </c>
      <c r="I3342" s="3">
        <f t="shared" si="543"/>
        <v>1877</v>
      </c>
      <c r="J3342" s="3">
        <f t="shared" si="543"/>
        <v>19</v>
      </c>
      <c r="K3342" s="3">
        <f t="shared" si="543"/>
        <v>2907</v>
      </c>
      <c r="L3342" s="2">
        <f t="shared" si="538"/>
        <v>35.43171654626763</v>
      </c>
      <c r="M3342" s="2">
        <f t="shared" si="539"/>
        <v>35.156518747850015</v>
      </c>
      <c r="N3342" s="2">
        <f t="shared" si="540"/>
        <v>0.27519779841761266</v>
      </c>
      <c r="O3342" s="2">
        <f t="shared" si="541"/>
        <v>64.568283453732363</v>
      </c>
      <c r="P3342" s="2">
        <f t="shared" si="542"/>
        <v>0.77669902912621358</v>
      </c>
    </row>
    <row r="3343" spans="2:16">
      <c r="B3343" s="53" t="s">
        <v>116</v>
      </c>
      <c r="C3343" t="s">
        <v>237</v>
      </c>
      <c r="D3343" t="s">
        <v>227</v>
      </c>
      <c r="E3343" s="3">
        <f t="shared" si="535"/>
        <v>2486</v>
      </c>
      <c r="F3343" s="3">
        <f t="shared" si="535"/>
        <v>767</v>
      </c>
      <c r="G3343" s="3">
        <f t="shared" si="543"/>
        <v>756</v>
      </c>
      <c r="H3343" s="3">
        <f t="shared" si="543"/>
        <v>11</v>
      </c>
      <c r="I3343" s="3">
        <f t="shared" si="543"/>
        <v>1701</v>
      </c>
      <c r="J3343" s="3">
        <f t="shared" si="543"/>
        <v>18</v>
      </c>
      <c r="K3343" s="3">
        <f t="shared" si="543"/>
        <v>2468</v>
      </c>
      <c r="L3343" s="2">
        <f t="shared" si="538"/>
        <v>31.077795786061589</v>
      </c>
      <c r="M3343" s="2">
        <f t="shared" si="539"/>
        <v>30.632090761750408</v>
      </c>
      <c r="N3343" s="2">
        <f t="shared" si="540"/>
        <v>0.44570502431118314</v>
      </c>
      <c r="O3343" s="2">
        <f t="shared" si="541"/>
        <v>68.922204213938414</v>
      </c>
      <c r="P3343" s="2">
        <f t="shared" si="542"/>
        <v>1.4341590612777053</v>
      </c>
    </row>
    <row r="3344" spans="2:16">
      <c r="B3344" s="53" t="s">
        <v>116</v>
      </c>
      <c r="C3344" t="s">
        <v>237</v>
      </c>
      <c r="D3344" t="s">
        <v>228</v>
      </c>
      <c r="E3344" s="3">
        <f t="shared" si="535"/>
        <v>2076</v>
      </c>
      <c r="F3344" s="3">
        <f t="shared" si="535"/>
        <v>463</v>
      </c>
      <c r="G3344" s="3">
        <f t="shared" si="543"/>
        <v>460</v>
      </c>
      <c r="H3344" s="3">
        <f t="shared" si="543"/>
        <v>3</v>
      </c>
      <c r="I3344" s="3">
        <f t="shared" si="543"/>
        <v>1600</v>
      </c>
      <c r="J3344" s="3">
        <f t="shared" si="543"/>
        <v>13</v>
      </c>
      <c r="K3344" s="3">
        <f t="shared" si="543"/>
        <v>2063</v>
      </c>
      <c r="L3344" s="2">
        <f t="shared" si="538"/>
        <v>22.443044110518663</v>
      </c>
      <c r="M3344" s="2">
        <f t="shared" si="539"/>
        <v>22.297624818225884</v>
      </c>
      <c r="N3344" s="2">
        <f t="shared" si="540"/>
        <v>0.1454192922927775</v>
      </c>
      <c r="O3344" s="2">
        <f t="shared" si="541"/>
        <v>77.556955889481344</v>
      </c>
      <c r="P3344" s="2">
        <f t="shared" si="542"/>
        <v>0.64794816414686829</v>
      </c>
    </row>
    <row r="3345" spans="2:16">
      <c r="B3345" s="53" t="s">
        <v>116</v>
      </c>
      <c r="C3345" t="s">
        <v>237</v>
      </c>
      <c r="D3345" t="s">
        <v>229</v>
      </c>
      <c r="E3345" s="3">
        <f t="shared" si="535"/>
        <v>2056</v>
      </c>
      <c r="F3345" s="3">
        <f t="shared" si="535"/>
        <v>287</v>
      </c>
      <c r="G3345" s="3">
        <f t="shared" si="543"/>
        <v>286</v>
      </c>
      <c r="H3345" s="3">
        <f t="shared" si="543"/>
        <v>1</v>
      </c>
      <c r="I3345" s="3">
        <f t="shared" si="543"/>
        <v>1750</v>
      </c>
      <c r="J3345" s="3">
        <f t="shared" si="543"/>
        <v>19</v>
      </c>
      <c r="K3345" s="3">
        <f t="shared" si="543"/>
        <v>2037</v>
      </c>
      <c r="L3345" s="2">
        <f t="shared" si="538"/>
        <v>14.0893470790378</v>
      </c>
      <c r="M3345" s="2">
        <f t="shared" si="539"/>
        <v>14.040255277368679</v>
      </c>
      <c r="N3345" s="2">
        <f t="shared" si="540"/>
        <v>4.9091801669121256E-2</v>
      </c>
      <c r="O3345" s="2">
        <f t="shared" si="541"/>
        <v>85.910652920962193</v>
      </c>
      <c r="P3345" s="2">
        <f t="shared" si="542"/>
        <v>0.34843205574912894</v>
      </c>
    </row>
    <row r="3346" spans="2:16">
      <c r="B3346" s="53" t="s">
        <v>116</v>
      </c>
      <c r="C3346" t="s">
        <v>237</v>
      </c>
      <c r="D3346" t="s">
        <v>230</v>
      </c>
      <c r="E3346" s="3">
        <f t="shared" si="535"/>
        <v>1839</v>
      </c>
      <c r="F3346" s="3">
        <f t="shared" si="535"/>
        <v>202</v>
      </c>
      <c r="G3346" s="3">
        <f t="shared" si="543"/>
        <v>202</v>
      </c>
      <c r="H3346" s="3">
        <f t="shared" si="543"/>
        <v>0</v>
      </c>
      <c r="I3346" s="3">
        <f t="shared" si="543"/>
        <v>1619</v>
      </c>
      <c r="J3346" s="3">
        <f t="shared" si="543"/>
        <v>18</v>
      </c>
      <c r="K3346" s="3">
        <f t="shared" si="543"/>
        <v>1821</v>
      </c>
      <c r="L3346" s="2">
        <f t="shared" si="538"/>
        <v>11.092806150466776</v>
      </c>
      <c r="M3346" s="2">
        <f t="shared" si="539"/>
        <v>11.092806150466776</v>
      </c>
      <c r="N3346" s="2">
        <f t="shared" si="540"/>
        <v>0</v>
      </c>
      <c r="O3346" s="2">
        <f t="shared" si="541"/>
        <v>88.907193849533229</v>
      </c>
      <c r="P3346" s="2">
        <f t="shared" si="542"/>
        <v>0</v>
      </c>
    </row>
    <row r="3347" spans="2:16">
      <c r="B3347" s="53" t="s">
        <v>116</v>
      </c>
      <c r="C3347" t="s">
        <v>237</v>
      </c>
      <c r="D3347" t="s">
        <v>231</v>
      </c>
      <c r="E3347" s="3">
        <f t="shared" si="535"/>
        <v>1592</v>
      </c>
      <c r="F3347" s="3">
        <f t="shared" si="535"/>
        <v>104</v>
      </c>
      <c r="G3347" s="3">
        <f t="shared" ref="G3347:K3351" si="544">G1439+G1475+G1511+G1547+G1583+G1619+G1655+G1691+G1727+G1763+G1799+G1835+G1871+G1907+G1943+G1979</f>
        <v>102</v>
      </c>
      <c r="H3347" s="3">
        <f t="shared" si="544"/>
        <v>2</v>
      </c>
      <c r="I3347" s="3">
        <f t="shared" si="544"/>
        <v>1467</v>
      </c>
      <c r="J3347" s="3">
        <f t="shared" si="544"/>
        <v>21</v>
      </c>
      <c r="K3347" s="3">
        <f t="shared" si="544"/>
        <v>1571</v>
      </c>
      <c r="L3347" s="2">
        <f t="shared" si="538"/>
        <v>6.6199872692552511</v>
      </c>
      <c r="M3347" s="2">
        <f t="shared" si="539"/>
        <v>6.4926798217695731</v>
      </c>
      <c r="N3347" s="2">
        <f t="shared" si="540"/>
        <v>0.1273074474856779</v>
      </c>
      <c r="O3347" s="2">
        <f t="shared" si="541"/>
        <v>93.380012730744738</v>
      </c>
      <c r="P3347" s="2">
        <f t="shared" si="542"/>
        <v>1.9230769230769231</v>
      </c>
    </row>
    <row r="3348" spans="2:16">
      <c r="B3348" s="53" t="s">
        <v>116</v>
      </c>
      <c r="C3348" t="s">
        <v>237</v>
      </c>
      <c r="D3348" t="s">
        <v>232</v>
      </c>
      <c r="E3348" s="3">
        <f t="shared" si="535"/>
        <v>1000</v>
      </c>
      <c r="F3348" s="3">
        <f t="shared" si="535"/>
        <v>40</v>
      </c>
      <c r="G3348" s="3">
        <f t="shared" si="544"/>
        <v>40</v>
      </c>
      <c r="H3348" s="3">
        <f t="shared" si="544"/>
        <v>0</v>
      </c>
      <c r="I3348" s="3">
        <f t="shared" si="544"/>
        <v>948</v>
      </c>
      <c r="J3348" s="3">
        <f t="shared" si="544"/>
        <v>12</v>
      </c>
      <c r="K3348" s="3">
        <f t="shared" si="544"/>
        <v>988</v>
      </c>
      <c r="L3348" s="2">
        <f t="shared" si="538"/>
        <v>4.048582995951417</v>
      </c>
      <c r="M3348" s="2">
        <f t="shared" si="539"/>
        <v>4.048582995951417</v>
      </c>
      <c r="N3348" s="2">
        <f t="shared" si="540"/>
        <v>0</v>
      </c>
      <c r="O3348" s="2">
        <f t="shared" si="541"/>
        <v>95.951417004048579</v>
      </c>
      <c r="P3348" s="2">
        <f t="shared" si="542"/>
        <v>0</v>
      </c>
    </row>
    <row r="3349" spans="2:16">
      <c r="B3349" s="53" t="s">
        <v>116</v>
      </c>
      <c r="C3349" t="s">
        <v>237</v>
      </c>
      <c r="D3349" t="s">
        <v>233</v>
      </c>
      <c r="E3349" s="3">
        <f t="shared" si="535"/>
        <v>662</v>
      </c>
      <c r="F3349" s="3">
        <f t="shared" si="535"/>
        <v>9</v>
      </c>
      <c r="G3349" s="3">
        <f t="shared" si="544"/>
        <v>9</v>
      </c>
      <c r="H3349" s="3">
        <f t="shared" si="544"/>
        <v>0</v>
      </c>
      <c r="I3349" s="3">
        <f t="shared" si="544"/>
        <v>629</v>
      </c>
      <c r="J3349" s="3">
        <f t="shared" si="544"/>
        <v>24</v>
      </c>
      <c r="K3349" s="3">
        <f t="shared" si="544"/>
        <v>638</v>
      </c>
      <c r="L3349" s="2">
        <f t="shared" si="538"/>
        <v>1.4106583072100314</v>
      </c>
      <c r="M3349" s="2">
        <f t="shared" si="539"/>
        <v>1.4106583072100314</v>
      </c>
      <c r="N3349" s="2">
        <f t="shared" si="540"/>
        <v>0</v>
      </c>
      <c r="O3349" s="2">
        <f t="shared" si="541"/>
        <v>98.589341692789972</v>
      </c>
      <c r="P3349" s="2">
        <f t="shared" si="542"/>
        <v>0</v>
      </c>
    </row>
    <row r="3350" spans="2:16">
      <c r="B3350" s="53" t="s">
        <v>116</v>
      </c>
      <c r="C3350" t="s">
        <v>237</v>
      </c>
      <c r="D3350" t="s">
        <v>235</v>
      </c>
      <c r="E3350" s="3">
        <f t="shared" si="535"/>
        <v>503</v>
      </c>
      <c r="F3350" s="3">
        <f t="shared" si="535"/>
        <v>13</v>
      </c>
      <c r="G3350" s="3">
        <f t="shared" si="544"/>
        <v>13</v>
      </c>
      <c r="H3350" s="3">
        <f t="shared" si="544"/>
        <v>0</v>
      </c>
      <c r="I3350" s="3">
        <f t="shared" si="544"/>
        <v>464</v>
      </c>
      <c r="J3350" s="3">
        <f t="shared" si="544"/>
        <v>26</v>
      </c>
      <c r="K3350" s="3">
        <f t="shared" si="544"/>
        <v>477</v>
      </c>
      <c r="L3350" s="2">
        <f t="shared" si="538"/>
        <v>2.7253668763102725</v>
      </c>
      <c r="M3350" s="2">
        <f t="shared" si="539"/>
        <v>2.7253668763102725</v>
      </c>
      <c r="N3350" s="2">
        <f t="shared" si="540"/>
        <v>0</v>
      </c>
      <c r="O3350" s="2">
        <f t="shared" si="541"/>
        <v>97.274633123689725</v>
      </c>
      <c r="P3350" s="2">
        <f t="shared" si="542"/>
        <v>0</v>
      </c>
    </row>
    <row r="3351" spans="2:16">
      <c r="B3351" s="53" t="s">
        <v>116</v>
      </c>
      <c r="C3351" t="s">
        <v>237</v>
      </c>
      <c r="D3351" t="s">
        <v>234</v>
      </c>
      <c r="E3351" s="3">
        <f t="shared" si="535"/>
        <v>27435</v>
      </c>
      <c r="F3351" s="3">
        <f t="shared" si="535"/>
        <v>9057</v>
      </c>
      <c r="G3351" s="3">
        <f t="shared" si="544"/>
        <v>8912</v>
      </c>
      <c r="H3351" s="3">
        <f t="shared" si="544"/>
        <v>145</v>
      </c>
      <c r="I3351" s="3">
        <f t="shared" si="544"/>
        <v>18192</v>
      </c>
      <c r="J3351" s="3">
        <f t="shared" si="544"/>
        <v>186</v>
      </c>
      <c r="K3351" s="3">
        <f t="shared" si="544"/>
        <v>27249</v>
      </c>
      <c r="L3351" s="2">
        <f t="shared" si="538"/>
        <v>33.237916987779371</v>
      </c>
      <c r="M3351" s="2">
        <f t="shared" si="539"/>
        <v>32.705787368343792</v>
      </c>
      <c r="N3351" s="2">
        <f t="shared" si="540"/>
        <v>0.53212961943557557</v>
      </c>
      <c r="O3351" s="2">
        <f t="shared" si="541"/>
        <v>66.762083012220629</v>
      </c>
      <c r="P3351" s="2">
        <f t="shared" si="542"/>
        <v>1.60097162415811</v>
      </c>
    </row>
    <row r="3352" spans="2:16">
      <c r="B3352" s="53" t="s">
        <v>115</v>
      </c>
      <c r="C3352" t="s">
        <v>236</v>
      </c>
      <c r="D3352" t="s">
        <v>1</v>
      </c>
      <c r="E3352" s="3">
        <f t="shared" ref="E3352:K3352" si="545">E1984+E2020+E2056+E2092+E2128+E2164+E2200+E2236+E2272+E2308+E2344+E2380+E2416+E2452+E2488+E2524+E2560+E2596+E2632+E2668+E2704+E2740+E2776</f>
        <v>289992</v>
      </c>
      <c r="F3352" s="3">
        <f t="shared" si="545"/>
        <v>213918</v>
      </c>
      <c r="G3352" s="3">
        <f t="shared" si="545"/>
        <v>198499</v>
      </c>
      <c r="H3352" s="3">
        <f t="shared" si="545"/>
        <v>15419</v>
      </c>
      <c r="I3352" s="3">
        <f t="shared" si="545"/>
        <v>74377</v>
      </c>
      <c r="J3352" s="3">
        <f t="shared" si="545"/>
        <v>1697</v>
      </c>
      <c r="K3352" s="3">
        <f t="shared" si="545"/>
        <v>288295</v>
      </c>
      <c r="L3352" s="2">
        <f t="shared" si="538"/>
        <v>74.201078756135203</v>
      </c>
      <c r="M3352" s="2">
        <f t="shared" si="539"/>
        <v>68.85273764720165</v>
      </c>
      <c r="N3352" s="2">
        <f t="shared" si="540"/>
        <v>5.3483411089335577</v>
      </c>
      <c r="O3352" s="2">
        <f t="shared" si="541"/>
        <v>25.798921243864793</v>
      </c>
      <c r="P3352" s="2">
        <f t="shared" si="542"/>
        <v>7.2079020933254796</v>
      </c>
    </row>
    <row r="3353" spans="2:16">
      <c r="B3353" s="53" t="s">
        <v>115</v>
      </c>
      <c r="C3353" t="s">
        <v>236</v>
      </c>
      <c r="D3353" t="s">
        <v>219</v>
      </c>
      <c r="E3353" s="3">
        <f t="shared" ref="E3353:F3387" si="546">E1985+E2021+E2057+E2093+E2129+E2165+E2201+E2237+E2273+E2309+E2345+E2381+E2417+E2453+E2489+E2525+E2561+E2597+E2633+E2669+E2705+E2741+E2777</f>
        <v>23488</v>
      </c>
      <c r="F3353" s="3">
        <f t="shared" si="546"/>
        <v>943</v>
      </c>
      <c r="G3353" s="3">
        <f t="shared" ref="G3353:K3362" si="547">G1985+G2021+G2057+G2093+G2129+G2165+G2201+G2237+G2273+G2309+G2345+G2381+G2417+G2453+G2489+G2525+G2561+G2597+G2633+G2669+G2705+G2741+G2777</f>
        <v>776</v>
      </c>
      <c r="H3353" s="3">
        <f t="shared" si="547"/>
        <v>167</v>
      </c>
      <c r="I3353" s="3">
        <f t="shared" si="547"/>
        <v>22464</v>
      </c>
      <c r="J3353" s="3">
        <f t="shared" si="547"/>
        <v>81</v>
      </c>
      <c r="K3353" s="3">
        <f t="shared" si="547"/>
        <v>23407</v>
      </c>
      <c r="L3353" s="2">
        <f t="shared" si="538"/>
        <v>4.0287093604477286</v>
      </c>
      <c r="M3353" s="2">
        <f t="shared" si="539"/>
        <v>3.3152475755115991</v>
      </c>
      <c r="N3353" s="2">
        <f t="shared" si="540"/>
        <v>0.71346178493613022</v>
      </c>
      <c r="O3353" s="2">
        <f t="shared" si="541"/>
        <v>95.971290639552279</v>
      </c>
      <c r="P3353" s="2">
        <f t="shared" si="542"/>
        <v>17.709437963944858</v>
      </c>
    </row>
    <row r="3354" spans="2:16">
      <c r="B3354" s="53" t="s">
        <v>115</v>
      </c>
      <c r="C3354" t="s">
        <v>236</v>
      </c>
      <c r="D3354" t="s">
        <v>220</v>
      </c>
      <c r="E3354" s="3">
        <f t="shared" si="546"/>
        <v>36683</v>
      </c>
      <c r="F3354" s="3">
        <f t="shared" si="546"/>
        <v>13807</v>
      </c>
      <c r="G3354" s="3">
        <f t="shared" si="547"/>
        <v>11401</v>
      </c>
      <c r="H3354" s="3">
        <f t="shared" si="547"/>
        <v>2406</v>
      </c>
      <c r="I3354" s="3">
        <f t="shared" si="547"/>
        <v>22738</v>
      </c>
      <c r="J3354" s="3">
        <f t="shared" si="547"/>
        <v>138</v>
      </c>
      <c r="K3354" s="3">
        <f t="shared" si="547"/>
        <v>36545</v>
      </c>
      <c r="L3354" s="2">
        <f t="shared" si="538"/>
        <v>37.780818169380211</v>
      </c>
      <c r="M3354" s="2">
        <f t="shared" si="539"/>
        <v>31.197154193460118</v>
      </c>
      <c r="N3354" s="2">
        <f t="shared" si="540"/>
        <v>6.5836639759200981</v>
      </c>
      <c r="O3354" s="2">
        <f t="shared" si="541"/>
        <v>62.219181830619789</v>
      </c>
      <c r="P3354" s="2">
        <f t="shared" si="542"/>
        <v>17.425943362062721</v>
      </c>
    </row>
    <row r="3355" spans="2:16">
      <c r="B3355" s="53" t="s">
        <v>115</v>
      </c>
      <c r="C3355" t="s">
        <v>236</v>
      </c>
      <c r="D3355" t="s">
        <v>221</v>
      </c>
      <c r="E3355" s="3">
        <f t="shared" si="546"/>
        <v>33037</v>
      </c>
      <c r="F3355" s="3">
        <f t="shared" si="546"/>
        <v>26863</v>
      </c>
      <c r="G3355" s="3">
        <f t="shared" si="547"/>
        <v>24334</v>
      </c>
      <c r="H3355" s="3">
        <f t="shared" si="547"/>
        <v>2529</v>
      </c>
      <c r="I3355" s="3">
        <f t="shared" si="547"/>
        <v>6045</v>
      </c>
      <c r="J3355" s="3">
        <f t="shared" si="547"/>
        <v>129</v>
      </c>
      <c r="K3355" s="3">
        <f t="shared" si="547"/>
        <v>32908</v>
      </c>
      <c r="L3355" s="2">
        <f t="shared" si="538"/>
        <v>81.630606539443292</v>
      </c>
      <c r="M3355" s="2">
        <f t="shared" si="539"/>
        <v>73.94554515619302</v>
      </c>
      <c r="N3355" s="2">
        <f t="shared" si="540"/>
        <v>7.6850613832502734</v>
      </c>
      <c r="O3355" s="2">
        <f t="shared" si="541"/>
        <v>18.369393460556704</v>
      </c>
      <c r="P3355" s="2">
        <f t="shared" si="542"/>
        <v>9.4144362133789983</v>
      </c>
    </row>
    <row r="3356" spans="2:16">
      <c r="B3356" s="53" t="s">
        <v>115</v>
      </c>
      <c r="C3356" t="s">
        <v>236</v>
      </c>
      <c r="D3356" t="s">
        <v>222</v>
      </c>
      <c r="E3356" s="3">
        <f t="shared" si="546"/>
        <v>31573</v>
      </c>
      <c r="F3356" s="3">
        <f t="shared" si="546"/>
        <v>29562</v>
      </c>
      <c r="G3356" s="3">
        <f t="shared" si="547"/>
        <v>27615</v>
      </c>
      <c r="H3356" s="3">
        <f t="shared" si="547"/>
        <v>1947</v>
      </c>
      <c r="I3356" s="3">
        <f t="shared" si="547"/>
        <v>1861</v>
      </c>
      <c r="J3356" s="3">
        <f t="shared" si="547"/>
        <v>150</v>
      </c>
      <c r="K3356" s="3">
        <f t="shared" si="547"/>
        <v>31423</v>
      </c>
      <c r="L3356" s="2">
        <f t="shared" si="538"/>
        <v>94.077586481239862</v>
      </c>
      <c r="M3356" s="2">
        <f t="shared" si="539"/>
        <v>87.881488081978162</v>
      </c>
      <c r="N3356" s="2">
        <f t="shared" si="540"/>
        <v>6.1960983992616878</v>
      </c>
      <c r="O3356" s="2">
        <f t="shared" si="541"/>
        <v>5.9224135187601439</v>
      </c>
      <c r="P3356" s="2">
        <f t="shared" si="542"/>
        <v>6.5861579054191193</v>
      </c>
    </row>
    <row r="3357" spans="2:16">
      <c r="B3357" s="53" t="s">
        <v>115</v>
      </c>
      <c r="C3357" t="s">
        <v>236</v>
      </c>
      <c r="D3357" t="s">
        <v>223</v>
      </c>
      <c r="E3357" s="3">
        <f t="shared" si="546"/>
        <v>32333</v>
      </c>
      <c r="F3357" s="3">
        <f t="shared" si="546"/>
        <v>30847</v>
      </c>
      <c r="G3357" s="3">
        <f t="shared" si="547"/>
        <v>29099</v>
      </c>
      <c r="H3357" s="3">
        <f t="shared" si="547"/>
        <v>1748</v>
      </c>
      <c r="I3357" s="3">
        <f t="shared" si="547"/>
        <v>1342</v>
      </c>
      <c r="J3357" s="3">
        <f t="shared" si="547"/>
        <v>144</v>
      </c>
      <c r="K3357" s="3">
        <f t="shared" si="547"/>
        <v>32189</v>
      </c>
      <c r="L3357" s="2">
        <f t="shared" si="538"/>
        <v>95.830873901022088</v>
      </c>
      <c r="M3357" s="2">
        <f t="shared" si="539"/>
        <v>90.400447357793041</v>
      </c>
      <c r="N3357" s="2">
        <f t="shared" si="540"/>
        <v>5.4304265432290535</v>
      </c>
      <c r="O3357" s="2">
        <f t="shared" si="541"/>
        <v>4.1691260989779115</v>
      </c>
      <c r="P3357" s="2">
        <f t="shared" si="542"/>
        <v>5.6666774726877822</v>
      </c>
    </row>
    <row r="3358" spans="2:16">
      <c r="B3358" s="53" t="s">
        <v>115</v>
      </c>
      <c r="C3358" t="s">
        <v>236</v>
      </c>
      <c r="D3358" t="s">
        <v>224</v>
      </c>
      <c r="E3358" s="3">
        <f t="shared" si="546"/>
        <v>31542</v>
      </c>
      <c r="F3358" s="3">
        <f t="shared" si="546"/>
        <v>30097</v>
      </c>
      <c r="G3358" s="3">
        <f t="shared" si="547"/>
        <v>28529</v>
      </c>
      <c r="H3358" s="3">
        <f t="shared" si="547"/>
        <v>1568</v>
      </c>
      <c r="I3358" s="3">
        <f t="shared" si="547"/>
        <v>1303</v>
      </c>
      <c r="J3358" s="3">
        <f t="shared" si="547"/>
        <v>142</v>
      </c>
      <c r="K3358" s="3">
        <f t="shared" si="547"/>
        <v>31400</v>
      </c>
      <c r="L3358" s="2">
        <f t="shared" si="538"/>
        <v>95.850318471337587</v>
      </c>
      <c r="M3358" s="2">
        <f t="shared" si="539"/>
        <v>90.856687898089177</v>
      </c>
      <c r="N3358" s="2">
        <f t="shared" si="540"/>
        <v>4.9936305732484074</v>
      </c>
      <c r="O3358" s="2">
        <f t="shared" si="541"/>
        <v>4.1496815286624207</v>
      </c>
      <c r="P3358" s="2">
        <f t="shared" si="542"/>
        <v>5.2098215769013523</v>
      </c>
    </row>
    <row r="3359" spans="2:16">
      <c r="B3359" s="53" t="s">
        <v>115</v>
      </c>
      <c r="C3359" t="s">
        <v>236</v>
      </c>
      <c r="D3359" t="s">
        <v>225</v>
      </c>
      <c r="E3359" s="3">
        <f t="shared" si="546"/>
        <v>25139</v>
      </c>
      <c r="F3359" s="3">
        <f t="shared" si="546"/>
        <v>23822</v>
      </c>
      <c r="G3359" s="3">
        <f t="shared" si="547"/>
        <v>22507</v>
      </c>
      <c r="H3359" s="3">
        <f t="shared" si="547"/>
        <v>1315</v>
      </c>
      <c r="I3359" s="3">
        <f t="shared" si="547"/>
        <v>1203</v>
      </c>
      <c r="J3359" s="3">
        <f t="shared" si="547"/>
        <v>114</v>
      </c>
      <c r="K3359" s="3">
        <f t="shared" si="547"/>
        <v>25025</v>
      </c>
      <c r="L3359" s="2">
        <f t="shared" si="538"/>
        <v>95.192807192807194</v>
      </c>
      <c r="M3359" s="2">
        <f t="shared" si="539"/>
        <v>89.938061938061935</v>
      </c>
      <c r="N3359" s="2">
        <f t="shared" si="540"/>
        <v>5.2547452547452549</v>
      </c>
      <c r="O3359" s="2">
        <f t="shared" si="541"/>
        <v>4.8071928071928074</v>
      </c>
      <c r="P3359" s="2">
        <f t="shared" si="542"/>
        <v>5.520107463689027</v>
      </c>
    </row>
    <row r="3360" spans="2:16">
      <c r="B3360" s="53" t="s">
        <v>115</v>
      </c>
      <c r="C3360" t="s">
        <v>236</v>
      </c>
      <c r="D3360" t="s">
        <v>226</v>
      </c>
      <c r="E3360" s="3">
        <f t="shared" si="546"/>
        <v>20300</v>
      </c>
      <c r="F3360" s="3">
        <f t="shared" si="546"/>
        <v>19027</v>
      </c>
      <c r="G3360" s="3">
        <f t="shared" si="547"/>
        <v>17943</v>
      </c>
      <c r="H3360" s="3">
        <f t="shared" si="547"/>
        <v>1084</v>
      </c>
      <c r="I3360" s="3">
        <f t="shared" si="547"/>
        <v>1155</v>
      </c>
      <c r="J3360" s="3">
        <f t="shared" si="547"/>
        <v>118</v>
      </c>
      <c r="K3360" s="3">
        <f t="shared" si="547"/>
        <v>20182</v>
      </c>
      <c r="L3360" s="2">
        <f t="shared" si="538"/>
        <v>94.277078584877614</v>
      </c>
      <c r="M3360" s="2">
        <f t="shared" si="539"/>
        <v>88.905955802199969</v>
      </c>
      <c r="N3360" s="2">
        <f t="shared" si="540"/>
        <v>5.3711227826776335</v>
      </c>
      <c r="O3360" s="2">
        <f t="shared" si="541"/>
        <v>5.7229214151223857</v>
      </c>
      <c r="P3360" s="2">
        <f t="shared" si="542"/>
        <v>5.6971671834761128</v>
      </c>
    </row>
    <row r="3361" spans="2:16">
      <c r="B3361" s="53" t="s">
        <v>115</v>
      </c>
      <c r="C3361" t="s">
        <v>236</v>
      </c>
      <c r="D3361" t="s">
        <v>227</v>
      </c>
      <c r="E3361" s="3">
        <f t="shared" si="546"/>
        <v>16588</v>
      </c>
      <c r="F3361" s="3">
        <f t="shared" si="546"/>
        <v>14948</v>
      </c>
      <c r="G3361" s="3">
        <f t="shared" si="547"/>
        <v>13978</v>
      </c>
      <c r="H3361" s="3">
        <f t="shared" si="547"/>
        <v>970</v>
      </c>
      <c r="I3361" s="3">
        <f t="shared" si="547"/>
        <v>1506</v>
      </c>
      <c r="J3361" s="3">
        <f t="shared" si="547"/>
        <v>134</v>
      </c>
      <c r="K3361" s="3">
        <f t="shared" si="547"/>
        <v>16454</v>
      </c>
      <c r="L3361" s="2">
        <f t="shared" si="538"/>
        <v>90.847210404764795</v>
      </c>
      <c r="M3361" s="2">
        <f t="shared" si="539"/>
        <v>84.951987358696982</v>
      </c>
      <c r="N3361" s="2">
        <f t="shared" si="540"/>
        <v>5.8952230460678257</v>
      </c>
      <c r="O3361" s="2">
        <f t="shared" si="541"/>
        <v>9.1527895952352019</v>
      </c>
      <c r="P3361" s="2">
        <f t="shared" si="542"/>
        <v>6.4891624297564903</v>
      </c>
    </row>
    <row r="3362" spans="2:16">
      <c r="B3362" s="53" t="s">
        <v>115</v>
      </c>
      <c r="C3362" t="s">
        <v>236</v>
      </c>
      <c r="D3362" t="s">
        <v>228</v>
      </c>
      <c r="E3362" s="3">
        <f t="shared" si="546"/>
        <v>12469</v>
      </c>
      <c r="F3362" s="3">
        <f t="shared" si="546"/>
        <v>10607</v>
      </c>
      <c r="G3362" s="3">
        <f t="shared" si="547"/>
        <v>9876</v>
      </c>
      <c r="H3362" s="3">
        <f t="shared" si="547"/>
        <v>731</v>
      </c>
      <c r="I3362" s="3">
        <f t="shared" si="547"/>
        <v>1764</v>
      </c>
      <c r="J3362" s="3">
        <f t="shared" si="547"/>
        <v>98</v>
      </c>
      <c r="K3362" s="3">
        <f t="shared" si="547"/>
        <v>12371</v>
      </c>
      <c r="L3362" s="2">
        <f t="shared" si="538"/>
        <v>85.740845525826529</v>
      </c>
      <c r="M3362" s="2">
        <f t="shared" si="539"/>
        <v>79.831864845202489</v>
      </c>
      <c r="N3362" s="2">
        <f t="shared" si="540"/>
        <v>5.9089806806240404</v>
      </c>
      <c r="O3362" s="2">
        <f t="shared" si="541"/>
        <v>14.259154474173471</v>
      </c>
      <c r="P3362" s="2">
        <f t="shared" si="542"/>
        <v>6.8916753087583675</v>
      </c>
    </row>
    <row r="3363" spans="2:16">
      <c r="B3363" s="53" t="s">
        <v>115</v>
      </c>
      <c r="C3363" t="s">
        <v>236</v>
      </c>
      <c r="D3363" t="s">
        <v>229</v>
      </c>
      <c r="E3363" s="3">
        <f t="shared" si="546"/>
        <v>8972</v>
      </c>
      <c r="F3363" s="3">
        <f t="shared" si="546"/>
        <v>6266</v>
      </c>
      <c r="G3363" s="3">
        <f t="shared" ref="G3363:K3372" si="548">G1995+G2031+G2067+G2103+G2139+G2175+G2211+G2247+G2283+G2319+G2355+G2391+G2427+G2463+G2499+G2535+G2571+G2607+G2643+G2679+G2715+G2751+G2787</f>
        <v>5837</v>
      </c>
      <c r="H3363" s="3">
        <f t="shared" si="548"/>
        <v>429</v>
      </c>
      <c r="I3363" s="3">
        <f t="shared" si="548"/>
        <v>2620</v>
      </c>
      <c r="J3363" s="3">
        <f t="shared" si="548"/>
        <v>86</v>
      </c>
      <c r="K3363" s="3">
        <f t="shared" si="548"/>
        <v>8886</v>
      </c>
      <c r="L3363" s="2">
        <f t="shared" si="538"/>
        <v>70.515417510690966</v>
      </c>
      <c r="M3363" s="2">
        <f t="shared" si="539"/>
        <v>65.687598469502589</v>
      </c>
      <c r="N3363" s="2">
        <f t="shared" si="540"/>
        <v>4.8278190411883859</v>
      </c>
      <c r="O3363" s="2">
        <f t="shared" si="541"/>
        <v>29.484582489309023</v>
      </c>
      <c r="P3363" s="2">
        <f t="shared" si="542"/>
        <v>6.8464730290456437</v>
      </c>
    </row>
    <row r="3364" spans="2:16">
      <c r="B3364" s="53" t="s">
        <v>115</v>
      </c>
      <c r="C3364" t="s">
        <v>236</v>
      </c>
      <c r="D3364" t="s">
        <v>230</v>
      </c>
      <c r="E3364" s="3">
        <f t="shared" si="546"/>
        <v>6763</v>
      </c>
      <c r="F3364" s="3">
        <f t="shared" si="546"/>
        <v>3651</v>
      </c>
      <c r="G3364" s="3">
        <f t="shared" si="548"/>
        <v>3391</v>
      </c>
      <c r="H3364" s="3">
        <f t="shared" si="548"/>
        <v>260</v>
      </c>
      <c r="I3364" s="3">
        <f t="shared" si="548"/>
        <v>3011</v>
      </c>
      <c r="J3364" s="3">
        <f t="shared" si="548"/>
        <v>101</v>
      </c>
      <c r="K3364" s="3">
        <f t="shared" si="548"/>
        <v>6662</v>
      </c>
      <c r="L3364" s="2">
        <f t="shared" si="538"/>
        <v>54.803362353647557</v>
      </c>
      <c r="M3364" s="2">
        <f t="shared" si="539"/>
        <v>50.900630441308913</v>
      </c>
      <c r="N3364" s="2">
        <f t="shared" si="540"/>
        <v>3.9027319123386368</v>
      </c>
      <c r="O3364" s="2">
        <f t="shared" si="541"/>
        <v>45.196637646352443</v>
      </c>
      <c r="P3364" s="2">
        <f t="shared" si="542"/>
        <v>7.1213366201040813</v>
      </c>
    </row>
    <row r="3365" spans="2:16">
      <c r="B3365" s="53" t="s">
        <v>115</v>
      </c>
      <c r="C3365" t="s">
        <v>236</v>
      </c>
      <c r="D3365" t="s">
        <v>231</v>
      </c>
      <c r="E3365" s="3">
        <f t="shared" si="546"/>
        <v>5027</v>
      </c>
      <c r="F3365" s="3">
        <f t="shared" si="546"/>
        <v>2034</v>
      </c>
      <c r="G3365" s="3">
        <f t="shared" si="548"/>
        <v>1872</v>
      </c>
      <c r="H3365" s="3">
        <f t="shared" si="548"/>
        <v>162</v>
      </c>
      <c r="I3365" s="3">
        <f t="shared" si="548"/>
        <v>2889</v>
      </c>
      <c r="J3365" s="3">
        <f t="shared" si="548"/>
        <v>104</v>
      </c>
      <c r="K3365" s="3">
        <f t="shared" si="548"/>
        <v>4923</v>
      </c>
      <c r="L3365" s="2">
        <f t="shared" si="538"/>
        <v>41.316270566727603</v>
      </c>
      <c r="M3365" s="2">
        <f t="shared" si="539"/>
        <v>38.025594149908592</v>
      </c>
      <c r="N3365" s="2">
        <f t="shared" si="540"/>
        <v>3.2906764168190126</v>
      </c>
      <c r="O3365" s="2">
        <f t="shared" si="541"/>
        <v>58.68372943327239</v>
      </c>
      <c r="P3365" s="2">
        <f t="shared" si="542"/>
        <v>7.9646017699115044</v>
      </c>
    </row>
    <row r="3366" spans="2:16">
      <c r="B3366" s="53" t="s">
        <v>115</v>
      </c>
      <c r="C3366" t="s">
        <v>236</v>
      </c>
      <c r="D3366" t="s">
        <v>232</v>
      </c>
      <c r="E3366" s="3">
        <f t="shared" si="546"/>
        <v>3019</v>
      </c>
      <c r="F3366" s="3">
        <f t="shared" si="546"/>
        <v>912</v>
      </c>
      <c r="G3366" s="3">
        <f t="shared" si="548"/>
        <v>848</v>
      </c>
      <c r="H3366" s="3">
        <f t="shared" si="548"/>
        <v>64</v>
      </c>
      <c r="I3366" s="3">
        <f t="shared" si="548"/>
        <v>2033</v>
      </c>
      <c r="J3366" s="3">
        <f t="shared" si="548"/>
        <v>74</v>
      </c>
      <c r="K3366" s="3">
        <f t="shared" si="548"/>
        <v>2945</v>
      </c>
      <c r="L3366" s="2">
        <f t="shared" si="538"/>
        <v>30.967741935483872</v>
      </c>
      <c r="M3366" s="2">
        <f t="shared" si="539"/>
        <v>28.794567062818338</v>
      </c>
      <c r="N3366" s="2">
        <f t="shared" si="540"/>
        <v>2.1731748726655349</v>
      </c>
      <c r="O3366" s="2">
        <f t="shared" si="541"/>
        <v>69.032258064516128</v>
      </c>
      <c r="P3366" s="2">
        <f t="shared" si="542"/>
        <v>7.0175438596491224</v>
      </c>
    </row>
    <row r="3367" spans="2:16">
      <c r="B3367" s="53" t="s">
        <v>115</v>
      </c>
      <c r="C3367" t="s">
        <v>236</v>
      </c>
      <c r="D3367" t="s">
        <v>233</v>
      </c>
      <c r="E3367" s="3">
        <f t="shared" si="546"/>
        <v>1832</v>
      </c>
      <c r="F3367" s="3">
        <f t="shared" si="546"/>
        <v>374</v>
      </c>
      <c r="G3367" s="3">
        <f t="shared" si="548"/>
        <v>349</v>
      </c>
      <c r="H3367" s="3">
        <f t="shared" si="548"/>
        <v>25</v>
      </c>
      <c r="I3367" s="3">
        <f t="shared" si="548"/>
        <v>1412</v>
      </c>
      <c r="J3367" s="3">
        <f t="shared" si="548"/>
        <v>46</v>
      </c>
      <c r="K3367" s="3">
        <f t="shared" si="548"/>
        <v>1786</v>
      </c>
      <c r="L3367" s="2">
        <f t="shared" si="538"/>
        <v>20.940649496080628</v>
      </c>
      <c r="M3367" s="2">
        <f t="shared" si="539"/>
        <v>19.54087346024636</v>
      </c>
      <c r="N3367" s="2">
        <f t="shared" si="540"/>
        <v>1.3997760358342666</v>
      </c>
      <c r="O3367" s="2">
        <f t="shared" si="541"/>
        <v>79.059350503919362</v>
      </c>
      <c r="P3367" s="2">
        <f t="shared" si="542"/>
        <v>6.6844919786096257</v>
      </c>
    </row>
    <row r="3368" spans="2:16">
      <c r="B3368" s="53" t="s">
        <v>115</v>
      </c>
      <c r="C3368" t="s">
        <v>236</v>
      </c>
      <c r="D3368" t="s">
        <v>235</v>
      </c>
      <c r="E3368" s="3">
        <f t="shared" si="546"/>
        <v>1227</v>
      </c>
      <c r="F3368" s="3">
        <f t="shared" si="546"/>
        <v>158</v>
      </c>
      <c r="G3368" s="3">
        <f t="shared" si="548"/>
        <v>144</v>
      </c>
      <c r="H3368" s="3">
        <f t="shared" si="548"/>
        <v>14</v>
      </c>
      <c r="I3368" s="3">
        <f t="shared" si="548"/>
        <v>1031</v>
      </c>
      <c r="J3368" s="3">
        <f t="shared" si="548"/>
        <v>38</v>
      </c>
      <c r="K3368" s="3">
        <f t="shared" si="548"/>
        <v>1189</v>
      </c>
      <c r="L3368" s="2">
        <f t="shared" si="538"/>
        <v>13.288477712363331</v>
      </c>
      <c r="M3368" s="2">
        <f t="shared" si="539"/>
        <v>12.111017661900757</v>
      </c>
      <c r="N3368" s="2">
        <f t="shared" si="540"/>
        <v>1.1774600504625736</v>
      </c>
      <c r="O3368" s="2">
        <f t="shared" si="541"/>
        <v>86.711522287636669</v>
      </c>
      <c r="P3368" s="2">
        <f t="shared" si="542"/>
        <v>8.8607594936708853</v>
      </c>
    </row>
    <row r="3369" spans="2:16">
      <c r="B3369" s="53" t="s">
        <v>115</v>
      </c>
      <c r="C3369" t="s">
        <v>236</v>
      </c>
      <c r="D3369" t="s">
        <v>234</v>
      </c>
      <c r="E3369" s="3">
        <f t="shared" si="546"/>
        <v>211953</v>
      </c>
      <c r="F3369" s="3">
        <f t="shared" si="546"/>
        <v>192039</v>
      </c>
      <c r="G3369" s="3">
        <f t="shared" si="548"/>
        <v>179718</v>
      </c>
      <c r="H3369" s="3">
        <f t="shared" si="548"/>
        <v>12321</v>
      </c>
      <c r="I3369" s="3">
        <f t="shared" si="548"/>
        <v>18799</v>
      </c>
      <c r="J3369" s="3">
        <f t="shared" si="548"/>
        <v>1115</v>
      </c>
      <c r="K3369" s="3">
        <f t="shared" si="548"/>
        <v>210838</v>
      </c>
      <c r="L3369" s="2">
        <f t="shared" si="538"/>
        <v>91.083675618247185</v>
      </c>
      <c r="M3369" s="2">
        <f t="shared" si="539"/>
        <v>85.239852398523979</v>
      </c>
      <c r="N3369" s="2">
        <f t="shared" si="540"/>
        <v>5.8438232197232001</v>
      </c>
      <c r="O3369" s="2">
        <f t="shared" si="541"/>
        <v>8.9163243817528137</v>
      </c>
      <c r="P3369" s="2">
        <f t="shared" si="542"/>
        <v>6.4158842735069443</v>
      </c>
    </row>
    <row r="3370" spans="2:16">
      <c r="B3370" s="53" t="s">
        <v>115</v>
      </c>
      <c r="C3370" t="s">
        <v>237</v>
      </c>
      <c r="D3370" t="s">
        <v>1</v>
      </c>
      <c r="E3370" s="3">
        <f>E2002+E2038+E2074+E2110+E2146+E2182+E2218+E2254+E2290+E2326+E2362+E2398+E2434+E2470+E2506+E2542+E2578+E2614+E2650+E2686+E2722+E2758+E2794</f>
        <v>282601</v>
      </c>
      <c r="F3370" s="3">
        <f>F2002+F2038+F2074+F2110+F2146+F2182+F2218+F2254+F2290+F2326+F2362+F2398+F2434+F2470+F2506+F2542+F2578+F2614+F2650+F2686+F2722+F2758+F2794</f>
        <v>104859</v>
      </c>
      <c r="G3370" s="3">
        <f t="shared" si="548"/>
        <v>100821</v>
      </c>
      <c r="H3370" s="3">
        <f t="shared" si="548"/>
        <v>4038</v>
      </c>
      <c r="I3370" s="3">
        <f t="shared" si="548"/>
        <v>176785</v>
      </c>
      <c r="J3370" s="3">
        <f t="shared" si="548"/>
        <v>957</v>
      </c>
      <c r="K3370" s="3">
        <f t="shared" si="548"/>
        <v>281644</v>
      </c>
      <c r="L3370" s="2">
        <f t="shared" si="538"/>
        <v>37.231043444916281</v>
      </c>
      <c r="M3370" s="2">
        <f t="shared" si="539"/>
        <v>35.797318600786809</v>
      </c>
      <c r="N3370" s="2">
        <f t="shared" si="540"/>
        <v>1.4337248441294683</v>
      </c>
      <c r="O3370" s="2">
        <f t="shared" si="541"/>
        <v>62.768956555083719</v>
      </c>
      <c r="P3370" s="2">
        <f t="shared" si="542"/>
        <v>3.8508854747804198</v>
      </c>
    </row>
    <row r="3371" spans="2:16">
      <c r="B3371" s="53" t="s">
        <v>115</v>
      </c>
      <c r="C3371" t="s">
        <v>237</v>
      </c>
      <c r="D3371" t="s">
        <v>219</v>
      </c>
      <c r="E3371" s="3">
        <f t="shared" si="546"/>
        <v>22431</v>
      </c>
      <c r="F3371" s="3">
        <f t="shared" si="546"/>
        <v>344</v>
      </c>
      <c r="G3371" s="3">
        <f t="shared" si="548"/>
        <v>296</v>
      </c>
      <c r="H3371" s="3">
        <f t="shared" si="548"/>
        <v>48</v>
      </c>
      <c r="I3371" s="3">
        <f t="shared" si="548"/>
        <v>22034</v>
      </c>
      <c r="J3371" s="3">
        <f t="shared" si="548"/>
        <v>53</v>
      </c>
      <c r="K3371" s="3">
        <f t="shared" si="548"/>
        <v>22378</v>
      </c>
      <c r="L3371" s="2">
        <f t="shared" si="538"/>
        <v>1.5372240593439985</v>
      </c>
      <c r="M3371" s="2">
        <f t="shared" si="539"/>
        <v>1.3227276789704172</v>
      </c>
      <c r="N3371" s="2">
        <f t="shared" si="540"/>
        <v>0.21449638037358121</v>
      </c>
      <c r="O3371" s="2">
        <f t="shared" si="541"/>
        <v>98.462775940656002</v>
      </c>
      <c r="P3371" s="2">
        <f t="shared" si="542"/>
        <v>13.953488372093023</v>
      </c>
    </row>
    <row r="3372" spans="2:16">
      <c r="B3372" s="53" t="s">
        <v>115</v>
      </c>
      <c r="C3372" t="s">
        <v>237</v>
      </c>
      <c r="D3372" t="s">
        <v>220</v>
      </c>
      <c r="E3372" s="3">
        <f t="shared" si="546"/>
        <v>35512</v>
      </c>
      <c r="F3372" s="3">
        <f t="shared" si="546"/>
        <v>6243</v>
      </c>
      <c r="G3372" s="3">
        <f t="shared" si="548"/>
        <v>5301</v>
      </c>
      <c r="H3372" s="3">
        <f t="shared" si="548"/>
        <v>942</v>
      </c>
      <c r="I3372" s="3">
        <f t="shared" si="548"/>
        <v>29175</v>
      </c>
      <c r="J3372" s="3">
        <f t="shared" si="548"/>
        <v>94</v>
      </c>
      <c r="K3372" s="3">
        <f t="shared" si="548"/>
        <v>35418</v>
      </c>
      <c r="L3372" s="2">
        <f t="shared" si="538"/>
        <v>17.626630526850754</v>
      </c>
      <c r="M3372" s="2">
        <f t="shared" si="539"/>
        <v>14.966965949517194</v>
      </c>
      <c r="N3372" s="2">
        <f t="shared" si="540"/>
        <v>2.659664577333559</v>
      </c>
      <c r="O3372" s="2">
        <f t="shared" si="541"/>
        <v>82.373369473149253</v>
      </c>
      <c r="P3372" s="2">
        <f t="shared" si="542"/>
        <v>15.088899567515618</v>
      </c>
    </row>
    <row r="3373" spans="2:16">
      <c r="B3373" s="53" t="s">
        <v>115</v>
      </c>
      <c r="C3373" t="s">
        <v>237</v>
      </c>
      <c r="D3373" t="s">
        <v>221</v>
      </c>
      <c r="E3373" s="3">
        <f t="shared" si="546"/>
        <v>32102</v>
      </c>
      <c r="F3373" s="3">
        <f t="shared" si="546"/>
        <v>14538</v>
      </c>
      <c r="G3373" s="3">
        <f t="shared" ref="G3373:K3382" si="549">G2005+G2041+G2077+G2113+G2149+G2185+G2221+G2257+G2293+G2329+G2365+G2401+G2437+G2473+G2509+G2545+G2581+G2617+G2653+G2689+G2725+G2761+G2797</f>
        <v>13601</v>
      </c>
      <c r="H3373" s="3">
        <f t="shared" si="549"/>
        <v>937</v>
      </c>
      <c r="I3373" s="3">
        <f t="shared" si="549"/>
        <v>17457</v>
      </c>
      <c r="J3373" s="3">
        <f t="shared" si="549"/>
        <v>107</v>
      </c>
      <c r="K3373" s="3">
        <f t="shared" si="549"/>
        <v>31995</v>
      </c>
      <c r="L3373" s="2">
        <f t="shared" si="538"/>
        <v>45.43834974214721</v>
      </c>
      <c r="M3373" s="2">
        <f t="shared" si="539"/>
        <v>42.509767151117359</v>
      </c>
      <c r="N3373" s="2">
        <f t="shared" si="540"/>
        <v>2.9285825910298482</v>
      </c>
      <c r="O3373" s="2">
        <f t="shared" si="541"/>
        <v>54.56165025785279</v>
      </c>
      <c r="P3373" s="2">
        <f t="shared" si="542"/>
        <v>6.4451781538038242</v>
      </c>
    </row>
    <row r="3374" spans="2:16">
      <c r="B3374" s="53" t="s">
        <v>115</v>
      </c>
      <c r="C3374" t="s">
        <v>237</v>
      </c>
      <c r="D3374" t="s">
        <v>222</v>
      </c>
      <c r="E3374" s="3">
        <f t="shared" si="546"/>
        <v>31186</v>
      </c>
      <c r="F3374" s="3">
        <f t="shared" si="546"/>
        <v>16258</v>
      </c>
      <c r="G3374" s="3">
        <f t="shared" si="549"/>
        <v>15668</v>
      </c>
      <c r="H3374" s="3">
        <f t="shared" si="549"/>
        <v>590</v>
      </c>
      <c r="I3374" s="3">
        <f t="shared" si="549"/>
        <v>14834</v>
      </c>
      <c r="J3374" s="3">
        <f t="shared" si="549"/>
        <v>94</v>
      </c>
      <c r="K3374" s="3">
        <f t="shared" si="549"/>
        <v>31092</v>
      </c>
      <c r="L3374" s="2">
        <f t="shared" si="538"/>
        <v>52.289978129422352</v>
      </c>
      <c r="M3374" s="2">
        <f t="shared" si="539"/>
        <v>50.392383892962819</v>
      </c>
      <c r="N3374" s="2">
        <f t="shared" si="540"/>
        <v>1.8975942364595395</v>
      </c>
      <c r="O3374" s="2">
        <f t="shared" si="541"/>
        <v>47.710021870577641</v>
      </c>
      <c r="P3374" s="2">
        <f t="shared" si="542"/>
        <v>3.6289826546930741</v>
      </c>
    </row>
    <row r="3375" spans="2:16">
      <c r="B3375" s="53" t="s">
        <v>115</v>
      </c>
      <c r="C3375" t="s">
        <v>237</v>
      </c>
      <c r="D3375" t="s">
        <v>223</v>
      </c>
      <c r="E3375" s="3">
        <f t="shared" si="546"/>
        <v>31397</v>
      </c>
      <c r="F3375" s="3">
        <f t="shared" si="546"/>
        <v>16339</v>
      </c>
      <c r="G3375" s="3">
        <f t="shared" si="549"/>
        <v>15925</v>
      </c>
      <c r="H3375" s="3">
        <f t="shared" si="549"/>
        <v>414</v>
      </c>
      <c r="I3375" s="3">
        <f t="shared" si="549"/>
        <v>14942</v>
      </c>
      <c r="J3375" s="3">
        <f t="shared" si="549"/>
        <v>116</v>
      </c>
      <c r="K3375" s="3">
        <f t="shared" si="549"/>
        <v>31281</v>
      </c>
      <c r="L3375" s="2">
        <f t="shared" si="538"/>
        <v>52.232984879000036</v>
      </c>
      <c r="M3375" s="2">
        <f t="shared" si="539"/>
        <v>50.909497778204027</v>
      </c>
      <c r="N3375" s="2">
        <f t="shared" si="540"/>
        <v>1.3234871007960103</v>
      </c>
      <c r="O3375" s="2">
        <f t="shared" si="541"/>
        <v>47.767015120999964</v>
      </c>
      <c r="P3375" s="2">
        <f t="shared" si="542"/>
        <v>2.5338147989473039</v>
      </c>
    </row>
    <row r="3376" spans="2:16">
      <c r="B3376" s="53" t="s">
        <v>115</v>
      </c>
      <c r="C3376" t="s">
        <v>237</v>
      </c>
      <c r="D3376" t="s">
        <v>224</v>
      </c>
      <c r="E3376" s="3">
        <f t="shared" si="546"/>
        <v>29559</v>
      </c>
      <c r="F3376" s="3">
        <f t="shared" si="546"/>
        <v>15537</v>
      </c>
      <c r="G3376" s="3">
        <f t="shared" si="549"/>
        <v>15177</v>
      </c>
      <c r="H3376" s="3">
        <f t="shared" si="549"/>
        <v>360</v>
      </c>
      <c r="I3376" s="3">
        <f t="shared" si="549"/>
        <v>13945</v>
      </c>
      <c r="J3376" s="3">
        <f t="shared" si="549"/>
        <v>77</v>
      </c>
      <c r="K3376" s="3">
        <f t="shared" si="549"/>
        <v>29482</v>
      </c>
      <c r="L3376" s="2">
        <f t="shared" si="538"/>
        <v>52.69995251339801</v>
      </c>
      <c r="M3376" s="2">
        <f t="shared" si="539"/>
        <v>51.478868462112473</v>
      </c>
      <c r="N3376" s="2">
        <f t="shared" si="540"/>
        <v>1.2210840512855303</v>
      </c>
      <c r="O3376" s="2">
        <f t="shared" si="541"/>
        <v>47.30004748660199</v>
      </c>
      <c r="P3376" s="2">
        <f t="shared" si="542"/>
        <v>2.3170496234794364</v>
      </c>
    </row>
    <row r="3377" spans="2:16">
      <c r="B3377" s="53" t="s">
        <v>115</v>
      </c>
      <c r="C3377" t="s">
        <v>237</v>
      </c>
      <c r="D3377" t="s">
        <v>225</v>
      </c>
      <c r="E3377" s="3">
        <f t="shared" si="546"/>
        <v>24128</v>
      </c>
      <c r="F3377" s="3">
        <f t="shared" si="546"/>
        <v>12503</v>
      </c>
      <c r="G3377" s="3">
        <f t="shared" si="549"/>
        <v>12217</v>
      </c>
      <c r="H3377" s="3">
        <f t="shared" si="549"/>
        <v>286</v>
      </c>
      <c r="I3377" s="3">
        <f t="shared" si="549"/>
        <v>11561</v>
      </c>
      <c r="J3377" s="3">
        <f t="shared" si="549"/>
        <v>64</v>
      </c>
      <c r="K3377" s="3">
        <f t="shared" si="549"/>
        <v>24064</v>
      </c>
      <c r="L3377" s="2">
        <f t="shared" si="538"/>
        <v>51.957280585106382</v>
      </c>
      <c r="M3377" s="2">
        <f t="shared" si="539"/>
        <v>50.768783244680847</v>
      </c>
      <c r="N3377" s="2">
        <f t="shared" si="540"/>
        <v>1.1884973404255319</v>
      </c>
      <c r="O3377" s="2">
        <f t="shared" si="541"/>
        <v>48.042719414893611</v>
      </c>
      <c r="P3377" s="2">
        <f t="shared" si="542"/>
        <v>2.2874510117571782</v>
      </c>
    </row>
    <row r="3378" spans="2:16">
      <c r="B3378" s="53" t="s">
        <v>115</v>
      </c>
      <c r="C3378" t="s">
        <v>237</v>
      </c>
      <c r="D3378" t="s">
        <v>226</v>
      </c>
      <c r="E3378" s="3">
        <f t="shared" si="546"/>
        <v>19396</v>
      </c>
      <c r="F3378" s="3">
        <f t="shared" si="546"/>
        <v>9193</v>
      </c>
      <c r="G3378" s="3">
        <f t="shared" si="549"/>
        <v>8998</v>
      </c>
      <c r="H3378" s="3">
        <f t="shared" si="549"/>
        <v>195</v>
      </c>
      <c r="I3378" s="3">
        <f t="shared" si="549"/>
        <v>10157</v>
      </c>
      <c r="J3378" s="3">
        <f t="shared" si="549"/>
        <v>46</v>
      </c>
      <c r="K3378" s="3">
        <f t="shared" si="549"/>
        <v>19350</v>
      </c>
      <c r="L3378" s="2">
        <f t="shared" si="538"/>
        <v>47.509043927648584</v>
      </c>
      <c r="M3378" s="2">
        <f t="shared" si="539"/>
        <v>46.501291989664082</v>
      </c>
      <c r="N3378" s="2">
        <f t="shared" si="540"/>
        <v>1.0077519379844961</v>
      </c>
      <c r="O3378" s="2">
        <f t="shared" si="541"/>
        <v>52.490956072351423</v>
      </c>
      <c r="P3378" s="2">
        <f t="shared" si="542"/>
        <v>2.1211791580550416</v>
      </c>
    </row>
    <row r="3379" spans="2:16">
      <c r="B3379" s="53" t="s">
        <v>115</v>
      </c>
      <c r="C3379" t="s">
        <v>237</v>
      </c>
      <c r="D3379" t="s">
        <v>227</v>
      </c>
      <c r="E3379" s="3">
        <f t="shared" si="546"/>
        <v>16224</v>
      </c>
      <c r="F3379" s="3">
        <f t="shared" si="546"/>
        <v>6425</v>
      </c>
      <c r="G3379" s="3">
        <f t="shared" si="549"/>
        <v>6292</v>
      </c>
      <c r="H3379" s="3">
        <f t="shared" si="549"/>
        <v>133</v>
      </c>
      <c r="I3379" s="3">
        <f t="shared" si="549"/>
        <v>9749</v>
      </c>
      <c r="J3379" s="3">
        <f t="shared" si="549"/>
        <v>50</v>
      </c>
      <c r="K3379" s="3">
        <f t="shared" si="549"/>
        <v>16174</v>
      </c>
      <c r="L3379" s="2">
        <f t="shared" si="538"/>
        <v>39.724248794361323</v>
      </c>
      <c r="M3379" s="2">
        <f t="shared" si="539"/>
        <v>38.901941387411895</v>
      </c>
      <c r="N3379" s="2">
        <f t="shared" si="540"/>
        <v>0.82230740694942495</v>
      </c>
      <c r="O3379" s="2">
        <f t="shared" si="541"/>
        <v>60.275751205638684</v>
      </c>
      <c r="P3379" s="2">
        <f t="shared" si="542"/>
        <v>2.0700389105058363</v>
      </c>
    </row>
    <row r="3380" spans="2:16">
      <c r="B3380" s="53" t="s">
        <v>115</v>
      </c>
      <c r="C3380" t="s">
        <v>237</v>
      </c>
      <c r="D3380" t="s">
        <v>228</v>
      </c>
      <c r="E3380" s="3">
        <f t="shared" si="546"/>
        <v>12342</v>
      </c>
      <c r="F3380" s="3">
        <f t="shared" si="546"/>
        <v>3915</v>
      </c>
      <c r="G3380" s="3">
        <f t="shared" si="549"/>
        <v>3847</v>
      </c>
      <c r="H3380" s="3">
        <f t="shared" si="549"/>
        <v>68</v>
      </c>
      <c r="I3380" s="3">
        <f t="shared" si="549"/>
        <v>8389</v>
      </c>
      <c r="J3380" s="3">
        <f t="shared" si="549"/>
        <v>38</v>
      </c>
      <c r="K3380" s="3">
        <f t="shared" si="549"/>
        <v>12304</v>
      </c>
      <c r="L3380" s="2">
        <f t="shared" si="538"/>
        <v>31.818920676202861</v>
      </c>
      <c r="M3380" s="2">
        <f t="shared" si="539"/>
        <v>31.266254876462941</v>
      </c>
      <c r="N3380" s="2">
        <f t="shared" si="540"/>
        <v>0.55266579973992191</v>
      </c>
      <c r="O3380" s="2">
        <f t="shared" si="541"/>
        <v>68.18107932379715</v>
      </c>
      <c r="P3380" s="2">
        <f t="shared" si="542"/>
        <v>1.7369093231162196</v>
      </c>
    </row>
    <row r="3381" spans="2:16">
      <c r="B3381" s="53" t="s">
        <v>115</v>
      </c>
      <c r="C3381" t="s">
        <v>237</v>
      </c>
      <c r="D3381" t="s">
        <v>229</v>
      </c>
      <c r="E3381" s="3">
        <f t="shared" si="546"/>
        <v>9284</v>
      </c>
      <c r="F3381" s="3">
        <f t="shared" si="546"/>
        <v>1913</v>
      </c>
      <c r="G3381" s="3">
        <f t="shared" si="549"/>
        <v>1873</v>
      </c>
      <c r="H3381" s="3">
        <f t="shared" si="549"/>
        <v>40</v>
      </c>
      <c r="I3381" s="3">
        <f t="shared" si="549"/>
        <v>7321</v>
      </c>
      <c r="J3381" s="3">
        <f t="shared" si="549"/>
        <v>50</v>
      </c>
      <c r="K3381" s="3">
        <f t="shared" si="549"/>
        <v>9234</v>
      </c>
      <c r="L3381" s="2">
        <f t="shared" si="538"/>
        <v>20.716915746155511</v>
      </c>
      <c r="M3381" s="2">
        <f t="shared" si="539"/>
        <v>20.283734026424085</v>
      </c>
      <c r="N3381" s="2">
        <f t="shared" si="540"/>
        <v>0.43318171973142733</v>
      </c>
      <c r="O3381" s="2">
        <f t="shared" si="541"/>
        <v>79.283084253844478</v>
      </c>
      <c r="P3381" s="2">
        <f t="shared" si="542"/>
        <v>2.0909566126502876</v>
      </c>
    </row>
    <row r="3382" spans="2:16">
      <c r="B3382" s="53" t="s">
        <v>115</v>
      </c>
      <c r="C3382" t="s">
        <v>237</v>
      </c>
      <c r="D3382" t="s">
        <v>230</v>
      </c>
      <c r="E3382" s="3">
        <f t="shared" si="546"/>
        <v>6835</v>
      </c>
      <c r="F3382" s="3">
        <f t="shared" si="546"/>
        <v>888</v>
      </c>
      <c r="G3382" s="3">
        <f t="shared" si="549"/>
        <v>876</v>
      </c>
      <c r="H3382" s="3">
        <f t="shared" si="549"/>
        <v>12</v>
      </c>
      <c r="I3382" s="3">
        <f t="shared" si="549"/>
        <v>5923</v>
      </c>
      <c r="J3382" s="3">
        <f t="shared" si="549"/>
        <v>24</v>
      </c>
      <c r="K3382" s="3">
        <f t="shared" si="549"/>
        <v>6811</v>
      </c>
      <c r="L3382" s="2">
        <f t="shared" si="538"/>
        <v>13.037733078843047</v>
      </c>
      <c r="M3382" s="2">
        <f t="shared" si="539"/>
        <v>12.86154749669652</v>
      </c>
      <c r="N3382" s="2">
        <f t="shared" si="540"/>
        <v>0.17618558214652769</v>
      </c>
      <c r="O3382" s="2">
        <f t="shared" si="541"/>
        <v>86.962266921156953</v>
      </c>
      <c r="P3382" s="2">
        <f t="shared" si="542"/>
        <v>1.3513513513513513</v>
      </c>
    </row>
    <row r="3383" spans="2:16">
      <c r="B3383" s="53" t="s">
        <v>115</v>
      </c>
      <c r="C3383" t="s">
        <v>237</v>
      </c>
      <c r="D3383" t="s">
        <v>231</v>
      </c>
      <c r="E3383" s="3">
        <f t="shared" si="546"/>
        <v>5185</v>
      </c>
      <c r="F3383" s="3">
        <f t="shared" si="546"/>
        <v>473</v>
      </c>
      <c r="G3383" s="3">
        <f t="shared" ref="G3383:K3387" si="550">G2015+G2051+G2087+G2123+G2159+G2195+G2231+G2267+G2303+G2339+G2375+G2411+G2447+G2483+G2519+G2555+G2591+G2627+G2663+G2699+G2735+G2771+G2807</f>
        <v>465</v>
      </c>
      <c r="H3383" s="3">
        <f t="shared" si="550"/>
        <v>8</v>
      </c>
      <c r="I3383" s="3">
        <f t="shared" si="550"/>
        <v>4680</v>
      </c>
      <c r="J3383" s="3">
        <f t="shared" si="550"/>
        <v>32</v>
      </c>
      <c r="K3383" s="3">
        <f t="shared" si="550"/>
        <v>5153</v>
      </c>
      <c r="L3383" s="2">
        <f t="shared" si="538"/>
        <v>9.1791189598292267</v>
      </c>
      <c r="M3383" s="2">
        <f t="shared" si="539"/>
        <v>9.0238695905297881</v>
      </c>
      <c r="N3383" s="2">
        <f t="shared" si="540"/>
        <v>0.15524936929943722</v>
      </c>
      <c r="O3383" s="2">
        <f t="shared" si="541"/>
        <v>90.820881040170775</v>
      </c>
      <c r="P3383" s="2">
        <f t="shared" si="542"/>
        <v>1.6913319238900635</v>
      </c>
    </row>
    <row r="3384" spans="2:16">
      <c r="B3384" s="53" t="s">
        <v>115</v>
      </c>
      <c r="C3384" t="s">
        <v>237</v>
      </c>
      <c r="D3384" t="s">
        <v>232</v>
      </c>
      <c r="E3384" s="3">
        <f t="shared" si="546"/>
        <v>3301</v>
      </c>
      <c r="F3384" s="3">
        <f t="shared" si="546"/>
        <v>184</v>
      </c>
      <c r="G3384" s="3">
        <f t="shared" si="550"/>
        <v>181</v>
      </c>
      <c r="H3384" s="3">
        <f t="shared" si="550"/>
        <v>3</v>
      </c>
      <c r="I3384" s="3">
        <f t="shared" si="550"/>
        <v>3087</v>
      </c>
      <c r="J3384" s="3">
        <f t="shared" si="550"/>
        <v>30</v>
      </c>
      <c r="K3384" s="3">
        <f t="shared" si="550"/>
        <v>3271</v>
      </c>
      <c r="L3384" s="2">
        <f t="shared" si="538"/>
        <v>5.6251910730663406</v>
      </c>
      <c r="M3384" s="2">
        <f t="shared" si="539"/>
        <v>5.5334760012228674</v>
      </c>
      <c r="N3384" s="2">
        <f t="shared" si="540"/>
        <v>9.171507184347294E-2</v>
      </c>
      <c r="O3384" s="2">
        <f t="shared" si="541"/>
        <v>94.374808926933667</v>
      </c>
      <c r="P3384" s="2">
        <f t="shared" si="542"/>
        <v>1.6304347826086956</v>
      </c>
    </row>
    <row r="3385" spans="2:16">
      <c r="B3385" s="53" t="s">
        <v>115</v>
      </c>
      <c r="C3385" t="s">
        <v>237</v>
      </c>
      <c r="D3385" t="s">
        <v>233</v>
      </c>
      <c r="E3385" s="3">
        <f t="shared" si="546"/>
        <v>2062</v>
      </c>
      <c r="F3385" s="3">
        <f t="shared" si="546"/>
        <v>71</v>
      </c>
      <c r="G3385" s="3">
        <f t="shared" si="550"/>
        <v>70</v>
      </c>
      <c r="H3385" s="3">
        <f t="shared" si="550"/>
        <v>1</v>
      </c>
      <c r="I3385" s="3">
        <f t="shared" si="550"/>
        <v>1960</v>
      </c>
      <c r="J3385" s="3">
        <f t="shared" si="550"/>
        <v>31</v>
      </c>
      <c r="K3385" s="3">
        <f t="shared" si="550"/>
        <v>2031</v>
      </c>
      <c r="L3385" s="2">
        <f t="shared" si="538"/>
        <v>3.4958148695224027</v>
      </c>
      <c r="M3385" s="2">
        <f t="shared" si="539"/>
        <v>3.4465780403742001</v>
      </c>
      <c r="N3385" s="2">
        <f t="shared" si="540"/>
        <v>4.9236829148202862E-2</v>
      </c>
      <c r="O3385" s="2">
        <f t="shared" si="541"/>
        <v>96.504185130477595</v>
      </c>
      <c r="P3385" s="2">
        <f t="shared" si="542"/>
        <v>1.4084507042253522</v>
      </c>
    </row>
    <row r="3386" spans="2:16">
      <c r="B3386" s="53" t="s">
        <v>115</v>
      </c>
      <c r="C3386" t="s">
        <v>237</v>
      </c>
      <c r="D3386" t="s">
        <v>235</v>
      </c>
      <c r="E3386" s="3">
        <f t="shared" si="546"/>
        <v>1657</v>
      </c>
      <c r="F3386" s="3">
        <f t="shared" si="546"/>
        <v>35</v>
      </c>
      <c r="G3386" s="3">
        <f t="shared" si="550"/>
        <v>34</v>
      </c>
      <c r="H3386" s="3">
        <f t="shared" si="550"/>
        <v>1</v>
      </c>
      <c r="I3386" s="3">
        <f t="shared" si="550"/>
        <v>1571</v>
      </c>
      <c r="J3386" s="3">
        <f t="shared" si="550"/>
        <v>51</v>
      </c>
      <c r="K3386" s="3">
        <f t="shared" si="550"/>
        <v>1606</v>
      </c>
      <c r="L3386" s="2">
        <f t="shared" si="538"/>
        <v>2.179327521793275</v>
      </c>
      <c r="M3386" s="2">
        <f t="shared" si="539"/>
        <v>2.1170610211706102</v>
      </c>
      <c r="N3386" s="2">
        <f t="shared" si="540"/>
        <v>6.2266500622665005E-2</v>
      </c>
      <c r="O3386" s="2">
        <f t="shared" si="541"/>
        <v>97.820672478206731</v>
      </c>
      <c r="P3386" s="2">
        <f t="shared" si="542"/>
        <v>2.8571428571428572</v>
      </c>
    </row>
    <row r="3387" spans="2:16">
      <c r="B3387" s="53" t="s">
        <v>115</v>
      </c>
      <c r="C3387" t="s">
        <v>237</v>
      </c>
      <c r="D3387" t="s">
        <v>234</v>
      </c>
      <c r="E3387" s="3">
        <f t="shared" si="546"/>
        <v>205618</v>
      </c>
      <c r="F3387" s="3">
        <f t="shared" si="546"/>
        <v>96621</v>
      </c>
      <c r="G3387" s="3">
        <f t="shared" si="550"/>
        <v>93598</v>
      </c>
      <c r="H3387" s="3">
        <f t="shared" si="550"/>
        <v>3023</v>
      </c>
      <c r="I3387" s="3">
        <f t="shared" si="550"/>
        <v>108355</v>
      </c>
      <c r="J3387" s="3">
        <f t="shared" si="550"/>
        <v>642</v>
      </c>
      <c r="K3387" s="3">
        <f t="shared" si="550"/>
        <v>204976</v>
      </c>
      <c r="L3387" s="2">
        <f t="shared" si="538"/>
        <v>47.137713683553194</v>
      </c>
      <c r="M3387" s="2">
        <f t="shared" si="539"/>
        <v>45.66290687690266</v>
      </c>
      <c r="N3387" s="2">
        <f t="shared" si="540"/>
        <v>1.4748068066505349</v>
      </c>
      <c r="O3387" s="2">
        <f t="shared" si="541"/>
        <v>52.862286316446806</v>
      </c>
      <c r="P3387" s="2">
        <f t="shared" si="542"/>
        <v>3.1287194295236027</v>
      </c>
    </row>
    <row r="3388" spans="2:16">
      <c r="B3388" s="53" t="s">
        <v>253</v>
      </c>
      <c r="C3388" t="s">
        <v>236</v>
      </c>
      <c r="D3388" t="s">
        <v>1</v>
      </c>
      <c r="E3388" s="3">
        <f t="shared" ref="E3388:K3388" si="551">E2812+E2848+E2884+E2920+E2956+E2992+E3028+E3064+E3100+E3136+E3172</f>
        <v>613701</v>
      </c>
      <c r="F3388" s="3">
        <f t="shared" si="551"/>
        <v>461692</v>
      </c>
      <c r="G3388" s="3">
        <f t="shared" si="551"/>
        <v>435206</v>
      </c>
      <c r="H3388" s="3">
        <f t="shared" si="551"/>
        <v>26486</v>
      </c>
      <c r="I3388" s="3">
        <f t="shared" si="551"/>
        <v>141502</v>
      </c>
      <c r="J3388" s="3">
        <f t="shared" si="551"/>
        <v>10507</v>
      </c>
      <c r="K3388" s="3">
        <f t="shared" si="551"/>
        <v>603194</v>
      </c>
      <c r="L3388" s="2">
        <f t="shared" si="538"/>
        <v>76.541212279963005</v>
      </c>
      <c r="M3388" s="2">
        <f t="shared" si="539"/>
        <v>72.150253483953747</v>
      </c>
      <c r="N3388" s="2">
        <f t="shared" si="540"/>
        <v>4.3909587960092447</v>
      </c>
      <c r="O3388" s="2">
        <f t="shared" si="541"/>
        <v>23.458787720037002</v>
      </c>
      <c r="P3388" s="2">
        <f t="shared" si="542"/>
        <v>5.7367249161778853</v>
      </c>
    </row>
    <row r="3389" spans="2:16">
      <c r="B3389" s="53" t="s">
        <v>253</v>
      </c>
      <c r="C3389" t="s">
        <v>236</v>
      </c>
      <c r="D3389" t="s">
        <v>219</v>
      </c>
      <c r="E3389" s="3">
        <f t="shared" ref="E3389:F3423" si="552">E2813+E2849+E2885+E2921+E2957+E2993+E3029+E3065+E3101+E3137+E3173</f>
        <v>47269</v>
      </c>
      <c r="F3389" s="3">
        <f t="shared" si="552"/>
        <v>1811</v>
      </c>
      <c r="G3389" s="3">
        <f t="shared" ref="G3389:K3398" si="553">G2813+G2849+G2885+G2921+G2957+G2993+G3029+G3065+G3101+G3137+G3173</f>
        <v>1425</v>
      </c>
      <c r="H3389" s="3">
        <f t="shared" si="553"/>
        <v>386</v>
      </c>
      <c r="I3389" s="3">
        <f t="shared" si="553"/>
        <v>44836</v>
      </c>
      <c r="J3389" s="3">
        <f t="shared" si="553"/>
        <v>622</v>
      </c>
      <c r="K3389" s="3">
        <f t="shared" si="553"/>
        <v>46647</v>
      </c>
      <c r="L3389" s="2">
        <f t="shared" si="538"/>
        <v>3.8823504191051939</v>
      </c>
      <c r="M3389" s="2">
        <f t="shared" si="539"/>
        <v>3.0548588333654898</v>
      </c>
      <c r="N3389" s="2">
        <f t="shared" si="540"/>
        <v>0.8274915857397046</v>
      </c>
      <c r="O3389" s="2">
        <f t="shared" si="541"/>
        <v>96.117649580894806</v>
      </c>
      <c r="P3389" s="2">
        <f t="shared" si="542"/>
        <v>21.31419105466593</v>
      </c>
    </row>
    <row r="3390" spans="2:16">
      <c r="B3390" s="53" t="s">
        <v>253</v>
      </c>
      <c r="C3390" t="s">
        <v>236</v>
      </c>
      <c r="D3390" t="s">
        <v>220</v>
      </c>
      <c r="E3390" s="3">
        <f t="shared" si="552"/>
        <v>76900</v>
      </c>
      <c r="F3390" s="3">
        <f t="shared" si="552"/>
        <v>31100</v>
      </c>
      <c r="G3390" s="3">
        <f t="shared" si="553"/>
        <v>25931</v>
      </c>
      <c r="H3390" s="3">
        <f t="shared" si="553"/>
        <v>5169</v>
      </c>
      <c r="I3390" s="3">
        <f t="shared" si="553"/>
        <v>44857</v>
      </c>
      <c r="J3390" s="3">
        <f t="shared" si="553"/>
        <v>943</v>
      </c>
      <c r="K3390" s="3">
        <f t="shared" si="553"/>
        <v>75957</v>
      </c>
      <c r="L3390" s="2">
        <f t="shared" si="538"/>
        <v>40.944218439380172</v>
      </c>
      <c r="M3390" s="2">
        <f t="shared" si="539"/>
        <v>34.139052358571298</v>
      </c>
      <c r="N3390" s="2">
        <f t="shared" si="540"/>
        <v>6.8051660808088794</v>
      </c>
      <c r="O3390" s="2">
        <f t="shared" si="541"/>
        <v>59.055781560619828</v>
      </c>
      <c r="P3390" s="2">
        <f t="shared" si="542"/>
        <v>16.620578778135048</v>
      </c>
    </row>
    <row r="3391" spans="2:16">
      <c r="B3391" s="53" t="s">
        <v>253</v>
      </c>
      <c r="C3391" t="s">
        <v>236</v>
      </c>
      <c r="D3391" t="s">
        <v>221</v>
      </c>
      <c r="E3391" s="3">
        <f t="shared" si="552"/>
        <v>73502</v>
      </c>
      <c r="F3391" s="3">
        <f t="shared" si="552"/>
        <v>61824</v>
      </c>
      <c r="G3391" s="3">
        <f t="shared" si="553"/>
        <v>57695</v>
      </c>
      <c r="H3391" s="3">
        <f t="shared" si="553"/>
        <v>4129</v>
      </c>
      <c r="I3391" s="3">
        <f t="shared" si="553"/>
        <v>10844</v>
      </c>
      <c r="J3391" s="3">
        <f t="shared" si="553"/>
        <v>834</v>
      </c>
      <c r="K3391" s="3">
        <f t="shared" si="553"/>
        <v>72668</v>
      </c>
      <c r="L3391" s="2">
        <f t="shared" si="538"/>
        <v>85.077338030494857</v>
      </c>
      <c r="M3391" s="2">
        <f t="shared" si="539"/>
        <v>79.395332195739527</v>
      </c>
      <c r="N3391" s="2">
        <f t="shared" si="540"/>
        <v>5.6820058347553255</v>
      </c>
      <c r="O3391" s="2">
        <f t="shared" si="541"/>
        <v>14.922661969505146</v>
      </c>
      <c r="P3391" s="2">
        <f t="shared" si="542"/>
        <v>6.6786361283643885</v>
      </c>
    </row>
    <row r="3392" spans="2:16">
      <c r="B3392" s="53" t="s">
        <v>253</v>
      </c>
      <c r="C3392" t="s">
        <v>236</v>
      </c>
      <c r="D3392" t="s">
        <v>222</v>
      </c>
      <c r="E3392" s="3">
        <f t="shared" si="552"/>
        <v>70440</v>
      </c>
      <c r="F3392" s="3">
        <f t="shared" si="552"/>
        <v>66639</v>
      </c>
      <c r="G3392" s="3">
        <f t="shared" si="553"/>
        <v>63737</v>
      </c>
      <c r="H3392" s="3">
        <f t="shared" si="553"/>
        <v>2902</v>
      </c>
      <c r="I3392" s="3">
        <f t="shared" si="553"/>
        <v>2562</v>
      </c>
      <c r="J3392" s="3">
        <f t="shared" si="553"/>
        <v>1239</v>
      </c>
      <c r="K3392" s="3">
        <f t="shared" si="553"/>
        <v>69201</v>
      </c>
      <c r="L3392" s="2">
        <f t="shared" si="538"/>
        <v>96.297741362119055</v>
      </c>
      <c r="M3392" s="2">
        <f t="shared" si="539"/>
        <v>92.104160344503697</v>
      </c>
      <c r="N3392" s="2">
        <f t="shared" si="540"/>
        <v>4.1935810176153527</v>
      </c>
      <c r="O3392" s="2">
        <f t="shared" si="541"/>
        <v>3.7022586378809557</v>
      </c>
      <c r="P3392" s="2">
        <f t="shared" si="542"/>
        <v>4.3548072450066773</v>
      </c>
    </row>
    <row r="3393" spans="2:16">
      <c r="B3393" s="53" t="s">
        <v>253</v>
      </c>
      <c r="C3393" t="s">
        <v>236</v>
      </c>
      <c r="D3393" t="s">
        <v>223</v>
      </c>
      <c r="E3393" s="3">
        <f t="shared" si="552"/>
        <v>69336</v>
      </c>
      <c r="F3393" s="3">
        <f t="shared" si="552"/>
        <v>66300</v>
      </c>
      <c r="G3393" s="3">
        <f t="shared" si="553"/>
        <v>63661</v>
      </c>
      <c r="H3393" s="3">
        <f t="shared" si="553"/>
        <v>2639</v>
      </c>
      <c r="I3393" s="3">
        <f t="shared" si="553"/>
        <v>1824</v>
      </c>
      <c r="J3393" s="3">
        <f t="shared" si="553"/>
        <v>1212</v>
      </c>
      <c r="K3393" s="3">
        <f t="shared" si="553"/>
        <v>68124</v>
      </c>
      <c r="L3393" s="2">
        <f t="shared" si="538"/>
        <v>97.322529505020256</v>
      </c>
      <c r="M3393" s="2">
        <f t="shared" si="539"/>
        <v>93.448711173741998</v>
      </c>
      <c r="N3393" s="2">
        <f t="shared" si="540"/>
        <v>3.8738183312782573</v>
      </c>
      <c r="O3393" s="2">
        <f t="shared" si="541"/>
        <v>2.677470494979743</v>
      </c>
      <c r="P3393" s="2">
        <f t="shared" si="542"/>
        <v>3.9803921568627452</v>
      </c>
    </row>
    <row r="3394" spans="2:16">
      <c r="B3394" s="53" t="s">
        <v>253</v>
      </c>
      <c r="C3394" t="s">
        <v>236</v>
      </c>
      <c r="D3394" t="s">
        <v>224</v>
      </c>
      <c r="E3394" s="3">
        <f t="shared" si="552"/>
        <v>66756</v>
      </c>
      <c r="F3394" s="3">
        <f t="shared" si="552"/>
        <v>63739</v>
      </c>
      <c r="G3394" s="3">
        <f t="shared" si="553"/>
        <v>61217</v>
      </c>
      <c r="H3394" s="3">
        <f t="shared" si="553"/>
        <v>2522</v>
      </c>
      <c r="I3394" s="3">
        <f t="shared" si="553"/>
        <v>1728</v>
      </c>
      <c r="J3394" s="3">
        <f t="shared" si="553"/>
        <v>1289</v>
      </c>
      <c r="K3394" s="3">
        <f t="shared" si="553"/>
        <v>65467</v>
      </c>
      <c r="L3394" s="2">
        <f t="shared" si="538"/>
        <v>97.360502237768642</v>
      </c>
      <c r="M3394" s="2">
        <f t="shared" si="539"/>
        <v>93.508179693586087</v>
      </c>
      <c r="N3394" s="2">
        <f t="shared" si="540"/>
        <v>3.8523225441825653</v>
      </c>
      <c r="O3394" s="2">
        <f t="shared" si="541"/>
        <v>2.6394977622313531</v>
      </c>
      <c r="P3394" s="2">
        <f t="shared" si="542"/>
        <v>3.9567611666326741</v>
      </c>
    </row>
    <row r="3395" spans="2:16">
      <c r="B3395" s="53" t="s">
        <v>253</v>
      </c>
      <c r="C3395" t="s">
        <v>236</v>
      </c>
      <c r="D3395" t="s">
        <v>225</v>
      </c>
      <c r="E3395" s="3">
        <f t="shared" si="552"/>
        <v>54992</v>
      </c>
      <c r="F3395" s="3">
        <f t="shared" si="552"/>
        <v>52353</v>
      </c>
      <c r="G3395" s="3">
        <f t="shared" si="553"/>
        <v>50122</v>
      </c>
      <c r="H3395" s="3">
        <f t="shared" si="553"/>
        <v>2231</v>
      </c>
      <c r="I3395" s="3">
        <f t="shared" si="553"/>
        <v>1661</v>
      </c>
      <c r="J3395" s="3">
        <f t="shared" si="553"/>
        <v>978</v>
      </c>
      <c r="K3395" s="3">
        <f t="shared" si="553"/>
        <v>54014</v>
      </c>
      <c r="L3395" s="2">
        <f t="shared" si="538"/>
        <v>96.924871329655275</v>
      </c>
      <c r="M3395" s="2">
        <f t="shared" si="539"/>
        <v>92.794460695375264</v>
      </c>
      <c r="N3395" s="2">
        <f t="shared" si="540"/>
        <v>4.1304106342800022</v>
      </c>
      <c r="O3395" s="2">
        <f t="shared" si="541"/>
        <v>3.0751286703447254</v>
      </c>
      <c r="P3395" s="2">
        <f t="shared" si="542"/>
        <v>4.2614558860046223</v>
      </c>
    </row>
    <row r="3396" spans="2:16">
      <c r="B3396" s="53" t="s">
        <v>253</v>
      </c>
      <c r="C3396" t="s">
        <v>236</v>
      </c>
      <c r="D3396" t="s">
        <v>226</v>
      </c>
      <c r="E3396" s="3">
        <f t="shared" si="552"/>
        <v>43021</v>
      </c>
      <c r="F3396" s="3">
        <f t="shared" si="552"/>
        <v>40398</v>
      </c>
      <c r="G3396" s="3">
        <f t="shared" si="553"/>
        <v>38419</v>
      </c>
      <c r="H3396" s="3">
        <f t="shared" si="553"/>
        <v>1979</v>
      </c>
      <c r="I3396" s="3">
        <f t="shared" si="553"/>
        <v>1869</v>
      </c>
      <c r="J3396" s="3">
        <f t="shared" si="553"/>
        <v>754</v>
      </c>
      <c r="K3396" s="3">
        <f t="shared" si="553"/>
        <v>42267</v>
      </c>
      <c r="L3396" s="2">
        <f t="shared" si="538"/>
        <v>95.578110582724108</v>
      </c>
      <c r="M3396" s="2">
        <f t="shared" si="539"/>
        <v>90.89597085196489</v>
      </c>
      <c r="N3396" s="2">
        <f t="shared" si="540"/>
        <v>4.6821397307592205</v>
      </c>
      <c r="O3396" s="2">
        <f t="shared" si="541"/>
        <v>4.4218894172758896</v>
      </c>
      <c r="P3396" s="2">
        <f t="shared" si="542"/>
        <v>4.8987573642259514</v>
      </c>
    </row>
    <row r="3397" spans="2:16">
      <c r="B3397" s="53" t="s">
        <v>253</v>
      </c>
      <c r="C3397" t="s">
        <v>236</v>
      </c>
      <c r="D3397" t="s">
        <v>227</v>
      </c>
      <c r="E3397" s="3">
        <f t="shared" si="552"/>
        <v>33663</v>
      </c>
      <c r="F3397" s="3">
        <f t="shared" si="552"/>
        <v>30394</v>
      </c>
      <c r="G3397" s="3">
        <f t="shared" si="553"/>
        <v>28756</v>
      </c>
      <c r="H3397" s="3">
        <f t="shared" si="553"/>
        <v>1638</v>
      </c>
      <c r="I3397" s="3">
        <f t="shared" si="553"/>
        <v>2613</v>
      </c>
      <c r="J3397" s="3">
        <f t="shared" si="553"/>
        <v>656</v>
      </c>
      <c r="K3397" s="3">
        <f t="shared" si="553"/>
        <v>33007</v>
      </c>
      <c r="L3397" s="2">
        <f t="shared" si="538"/>
        <v>92.083497439936977</v>
      </c>
      <c r="M3397" s="2">
        <f t="shared" si="539"/>
        <v>87.120913745569112</v>
      </c>
      <c r="N3397" s="2">
        <f t="shared" si="540"/>
        <v>4.9625836943678614</v>
      </c>
      <c r="O3397" s="2">
        <f t="shared" si="541"/>
        <v>7.9165025600630168</v>
      </c>
      <c r="P3397" s="2">
        <f t="shared" si="542"/>
        <v>5.3892215568862278</v>
      </c>
    </row>
    <row r="3398" spans="2:16">
      <c r="B3398" s="53" t="s">
        <v>253</v>
      </c>
      <c r="C3398" t="s">
        <v>236</v>
      </c>
      <c r="D3398" t="s">
        <v>228</v>
      </c>
      <c r="E3398" s="3">
        <f t="shared" si="552"/>
        <v>23552</v>
      </c>
      <c r="F3398" s="3">
        <f t="shared" si="552"/>
        <v>20054</v>
      </c>
      <c r="G3398" s="3">
        <f t="shared" si="553"/>
        <v>18895</v>
      </c>
      <c r="H3398" s="3">
        <f t="shared" si="553"/>
        <v>1159</v>
      </c>
      <c r="I3398" s="3">
        <f t="shared" si="553"/>
        <v>3102</v>
      </c>
      <c r="J3398" s="3">
        <f t="shared" si="553"/>
        <v>396</v>
      </c>
      <c r="K3398" s="3">
        <f t="shared" si="553"/>
        <v>23156</v>
      </c>
      <c r="L3398" s="2">
        <f t="shared" si="538"/>
        <v>86.603903955778208</v>
      </c>
      <c r="M3398" s="2">
        <f t="shared" si="539"/>
        <v>81.598721713594742</v>
      </c>
      <c r="N3398" s="2">
        <f t="shared" si="540"/>
        <v>5.0051822421834515</v>
      </c>
      <c r="O3398" s="2">
        <f t="shared" si="541"/>
        <v>13.3960960442218</v>
      </c>
      <c r="P3398" s="2">
        <f t="shared" si="542"/>
        <v>5.7793956317941557</v>
      </c>
    </row>
    <row r="3399" spans="2:16">
      <c r="B3399" s="53" t="s">
        <v>253</v>
      </c>
      <c r="C3399" t="s">
        <v>236</v>
      </c>
      <c r="D3399" t="s">
        <v>229</v>
      </c>
      <c r="E3399" s="3">
        <f t="shared" si="552"/>
        <v>18359</v>
      </c>
      <c r="F3399" s="3">
        <f t="shared" si="552"/>
        <v>12427</v>
      </c>
      <c r="G3399" s="3">
        <f t="shared" ref="G3399:K3408" si="554">G2823+G2859+G2895+G2931+G2967+G3003+G3039+G3075+G3111+G3147+G3183</f>
        <v>11712</v>
      </c>
      <c r="H3399" s="3">
        <f t="shared" si="554"/>
        <v>715</v>
      </c>
      <c r="I3399" s="3">
        <f t="shared" si="554"/>
        <v>5540</v>
      </c>
      <c r="J3399" s="3">
        <f t="shared" si="554"/>
        <v>392</v>
      </c>
      <c r="K3399" s="3">
        <f t="shared" si="554"/>
        <v>17967</v>
      </c>
      <c r="L3399" s="2">
        <f t="shared" si="538"/>
        <v>69.165692658763291</v>
      </c>
      <c r="M3399" s="2">
        <f t="shared" si="539"/>
        <v>65.186174653531467</v>
      </c>
      <c r="N3399" s="2">
        <f t="shared" si="540"/>
        <v>3.9795180052318138</v>
      </c>
      <c r="O3399" s="2">
        <f t="shared" si="541"/>
        <v>30.834307341236709</v>
      </c>
      <c r="P3399" s="2">
        <f t="shared" si="542"/>
        <v>5.7536010300152896</v>
      </c>
    </row>
    <row r="3400" spans="2:16">
      <c r="B3400" s="53" t="s">
        <v>253</v>
      </c>
      <c r="C3400" t="s">
        <v>236</v>
      </c>
      <c r="D3400" t="s">
        <v>230</v>
      </c>
      <c r="E3400" s="3">
        <f t="shared" si="552"/>
        <v>13123</v>
      </c>
      <c r="F3400" s="3">
        <f t="shared" si="552"/>
        <v>7035</v>
      </c>
      <c r="G3400" s="3">
        <f t="shared" si="554"/>
        <v>6595</v>
      </c>
      <c r="H3400" s="3">
        <f t="shared" si="554"/>
        <v>440</v>
      </c>
      <c r="I3400" s="3">
        <f t="shared" si="554"/>
        <v>5766</v>
      </c>
      <c r="J3400" s="3">
        <f t="shared" si="554"/>
        <v>322</v>
      </c>
      <c r="K3400" s="3">
        <f t="shared" si="554"/>
        <v>12801</v>
      </c>
      <c r="L3400" s="2">
        <f t="shared" ref="L3400:L3423" si="555">F3400/$K3400*100</f>
        <v>54.956644012186551</v>
      </c>
      <c r="M3400" s="2">
        <f t="shared" ref="M3400:M3423" si="556">G3400/$K3400*100</f>
        <v>51.519412545894852</v>
      </c>
      <c r="N3400" s="2">
        <f t="shared" ref="N3400:N3423" si="557">H3400/$K3400*100</f>
        <v>3.4372314662916956</v>
      </c>
      <c r="O3400" s="2">
        <f t="shared" ref="O3400:O3423" si="558">I3400/$K3400*100</f>
        <v>45.043355987813456</v>
      </c>
      <c r="P3400" s="2">
        <f t="shared" ref="P3400:P3463" si="559">IF(F3400&gt;0,H3400/F3400*100," ")</f>
        <v>6.2544420753375976</v>
      </c>
    </row>
    <row r="3401" spans="2:16">
      <c r="B3401" s="53" t="s">
        <v>253</v>
      </c>
      <c r="C3401" t="s">
        <v>236</v>
      </c>
      <c r="D3401" t="s">
        <v>231</v>
      </c>
      <c r="E3401" s="3">
        <f t="shared" si="552"/>
        <v>9830</v>
      </c>
      <c r="F3401" s="3">
        <f t="shared" si="552"/>
        <v>4135</v>
      </c>
      <c r="G3401" s="3">
        <f t="shared" si="554"/>
        <v>3810</v>
      </c>
      <c r="H3401" s="3">
        <f t="shared" si="554"/>
        <v>325</v>
      </c>
      <c r="I3401" s="3">
        <f t="shared" si="554"/>
        <v>5388</v>
      </c>
      <c r="J3401" s="3">
        <f t="shared" si="554"/>
        <v>307</v>
      </c>
      <c r="K3401" s="3">
        <f t="shared" si="554"/>
        <v>9523</v>
      </c>
      <c r="L3401" s="2">
        <f t="shared" si="555"/>
        <v>43.421190801218103</v>
      </c>
      <c r="M3401" s="2">
        <f t="shared" si="556"/>
        <v>40.008400714060691</v>
      </c>
      <c r="N3401" s="2">
        <f t="shared" si="557"/>
        <v>3.4127900871574086</v>
      </c>
      <c r="O3401" s="2">
        <f t="shared" si="558"/>
        <v>56.578809198781897</v>
      </c>
      <c r="P3401" s="2">
        <f t="shared" si="559"/>
        <v>7.8597339782345825</v>
      </c>
    </row>
    <row r="3402" spans="2:16">
      <c r="B3402" s="53" t="s">
        <v>253</v>
      </c>
      <c r="C3402" t="s">
        <v>236</v>
      </c>
      <c r="D3402" t="s">
        <v>232</v>
      </c>
      <c r="E3402" s="3">
        <f t="shared" si="552"/>
        <v>6503</v>
      </c>
      <c r="F3402" s="3">
        <f t="shared" si="552"/>
        <v>2191</v>
      </c>
      <c r="G3402" s="3">
        <f t="shared" si="554"/>
        <v>2042</v>
      </c>
      <c r="H3402" s="3">
        <f t="shared" si="554"/>
        <v>149</v>
      </c>
      <c r="I3402" s="3">
        <f t="shared" si="554"/>
        <v>4098</v>
      </c>
      <c r="J3402" s="3">
        <f t="shared" si="554"/>
        <v>214</v>
      </c>
      <c r="K3402" s="3">
        <f t="shared" si="554"/>
        <v>6289</v>
      </c>
      <c r="L3402" s="2">
        <f t="shared" si="555"/>
        <v>34.838607091747498</v>
      </c>
      <c r="M3402" s="2">
        <f t="shared" si="556"/>
        <v>32.469391000159007</v>
      </c>
      <c r="N3402" s="2">
        <f t="shared" si="557"/>
        <v>2.3692160915884877</v>
      </c>
      <c r="O3402" s="2">
        <f t="shared" si="558"/>
        <v>65.161392908252509</v>
      </c>
      <c r="P3402" s="2">
        <f t="shared" si="559"/>
        <v>6.8005476951163848</v>
      </c>
    </row>
    <row r="3403" spans="2:16">
      <c r="B3403" s="53" t="s">
        <v>253</v>
      </c>
      <c r="C3403" t="s">
        <v>236</v>
      </c>
      <c r="D3403" t="s">
        <v>233</v>
      </c>
      <c r="E3403" s="3">
        <f t="shared" si="552"/>
        <v>3731</v>
      </c>
      <c r="F3403" s="3">
        <f t="shared" si="552"/>
        <v>852</v>
      </c>
      <c r="G3403" s="3">
        <f t="shared" si="554"/>
        <v>782</v>
      </c>
      <c r="H3403" s="3">
        <f t="shared" si="554"/>
        <v>70</v>
      </c>
      <c r="I3403" s="3">
        <f t="shared" si="554"/>
        <v>2690</v>
      </c>
      <c r="J3403" s="3">
        <f t="shared" si="554"/>
        <v>189</v>
      </c>
      <c r="K3403" s="3">
        <f t="shared" si="554"/>
        <v>3542</v>
      </c>
      <c r="L3403" s="2">
        <f t="shared" si="555"/>
        <v>24.054206662902313</v>
      </c>
      <c r="M3403" s="2">
        <f t="shared" si="556"/>
        <v>22.077922077922079</v>
      </c>
      <c r="N3403" s="2">
        <f t="shared" si="557"/>
        <v>1.9762845849802373</v>
      </c>
      <c r="O3403" s="2">
        <f t="shared" si="558"/>
        <v>75.945793337097683</v>
      </c>
      <c r="P3403" s="2">
        <f t="shared" si="559"/>
        <v>8.215962441314554</v>
      </c>
    </row>
    <row r="3404" spans="2:16">
      <c r="B3404" s="53" t="s">
        <v>253</v>
      </c>
      <c r="C3404" t="s">
        <v>236</v>
      </c>
      <c r="D3404" t="s">
        <v>235</v>
      </c>
      <c r="E3404" s="3">
        <f t="shared" si="552"/>
        <v>2724</v>
      </c>
      <c r="F3404" s="3">
        <f t="shared" si="552"/>
        <v>440</v>
      </c>
      <c r="G3404" s="3">
        <f t="shared" si="554"/>
        <v>407</v>
      </c>
      <c r="H3404" s="3">
        <f t="shared" si="554"/>
        <v>33</v>
      </c>
      <c r="I3404" s="3">
        <f t="shared" si="554"/>
        <v>2124</v>
      </c>
      <c r="J3404" s="3">
        <f t="shared" si="554"/>
        <v>160</v>
      </c>
      <c r="K3404" s="3">
        <f t="shared" si="554"/>
        <v>2564</v>
      </c>
      <c r="L3404" s="2">
        <f t="shared" si="555"/>
        <v>17.160686427457097</v>
      </c>
      <c r="M3404" s="2">
        <f t="shared" si="556"/>
        <v>15.873634945397816</v>
      </c>
      <c r="N3404" s="2">
        <f t="shared" si="557"/>
        <v>1.2870514820592824</v>
      </c>
      <c r="O3404" s="2">
        <f t="shared" si="558"/>
        <v>82.839313572542906</v>
      </c>
      <c r="P3404" s="2">
        <f t="shared" si="559"/>
        <v>7.5</v>
      </c>
    </row>
    <row r="3405" spans="2:16">
      <c r="B3405" s="53" t="s">
        <v>253</v>
      </c>
      <c r="C3405" t="s">
        <v>236</v>
      </c>
      <c r="D3405" t="s">
        <v>234</v>
      </c>
      <c r="E3405" s="3">
        <f t="shared" si="552"/>
        <v>453621</v>
      </c>
      <c r="F3405" s="3">
        <f t="shared" si="552"/>
        <v>414128</v>
      </c>
      <c r="G3405" s="3">
        <f t="shared" si="554"/>
        <v>394214</v>
      </c>
      <c r="H3405" s="3">
        <f t="shared" si="554"/>
        <v>19914</v>
      </c>
      <c r="I3405" s="3">
        <f t="shared" si="554"/>
        <v>31743</v>
      </c>
      <c r="J3405" s="3">
        <f t="shared" si="554"/>
        <v>7750</v>
      </c>
      <c r="K3405" s="3">
        <f t="shared" si="554"/>
        <v>445871</v>
      </c>
      <c r="L3405" s="2">
        <f t="shared" si="555"/>
        <v>92.880676249408452</v>
      </c>
      <c r="M3405" s="2">
        <f t="shared" si="556"/>
        <v>88.414362001565479</v>
      </c>
      <c r="N3405" s="2">
        <f t="shared" si="557"/>
        <v>4.4663142478429858</v>
      </c>
      <c r="O3405" s="2">
        <f t="shared" si="558"/>
        <v>7.1193237505915388</v>
      </c>
      <c r="P3405" s="2">
        <f t="shared" si="559"/>
        <v>4.8086581926360932</v>
      </c>
    </row>
    <row r="3406" spans="2:16">
      <c r="B3406" s="53" t="s">
        <v>253</v>
      </c>
      <c r="C3406" t="s">
        <v>237</v>
      </c>
      <c r="D3406" t="s">
        <v>1</v>
      </c>
      <c r="E3406" s="3">
        <f t="shared" si="552"/>
        <v>629997</v>
      </c>
      <c r="F3406" s="3">
        <f t="shared" si="552"/>
        <v>231501</v>
      </c>
      <c r="G3406" s="3">
        <f t="shared" si="554"/>
        <v>223541</v>
      </c>
      <c r="H3406" s="3">
        <f t="shared" si="554"/>
        <v>7960</v>
      </c>
      <c r="I3406" s="3">
        <f t="shared" si="554"/>
        <v>389903</v>
      </c>
      <c r="J3406" s="3">
        <f t="shared" si="554"/>
        <v>8593</v>
      </c>
      <c r="K3406" s="3">
        <f t="shared" si="554"/>
        <v>621404</v>
      </c>
      <c r="L3406" s="2">
        <f t="shared" si="555"/>
        <v>37.25450753455079</v>
      </c>
      <c r="M3406" s="2">
        <f t="shared" si="556"/>
        <v>35.973537344465115</v>
      </c>
      <c r="N3406" s="2">
        <f t="shared" si="557"/>
        <v>1.2809701900856769</v>
      </c>
      <c r="O3406" s="2">
        <f t="shared" si="558"/>
        <v>62.745492465449203</v>
      </c>
      <c r="P3406" s="2">
        <f t="shared" si="559"/>
        <v>3.4384300715763647</v>
      </c>
    </row>
    <row r="3407" spans="2:16">
      <c r="B3407" s="53" t="s">
        <v>253</v>
      </c>
      <c r="C3407" t="s">
        <v>237</v>
      </c>
      <c r="D3407" t="s">
        <v>219</v>
      </c>
      <c r="E3407" s="3">
        <f t="shared" si="552"/>
        <v>46038</v>
      </c>
      <c r="F3407" s="3">
        <f t="shared" si="552"/>
        <v>533</v>
      </c>
      <c r="G3407" s="3">
        <f t="shared" si="554"/>
        <v>457</v>
      </c>
      <c r="H3407" s="3">
        <f t="shared" si="554"/>
        <v>76</v>
      </c>
      <c r="I3407" s="3">
        <f t="shared" si="554"/>
        <v>45062</v>
      </c>
      <c r="J3407" s="3">
        <f t="shared" si="554"/>
        <v>443</v>
      </c>
      <c r="K3407" s="3">
        <f t="shared" si="554"/>
        <v>45595</v>
      </c>
      <c r="L3407" s="2">
        <f t="shared" si="555"/>
        <v>1.1689878276126768</v>
      </c>
      <c r="M3407" s="2">
        <f t="shared" si="556"/>
        <v>1.0023028840881676</v>
      </c>
      <c r="N3407" s="2">
        <f t="shared" si="557"/>
        <v>0.16668494352450927</v>
      </c>
      <c r="O3407" s="2">
        <f t="shared" si="558"/>
        <v>98.831012172387318</v>
      </c>
      <c r="P3407" s="2">
        <f t="shared" si="559"/>
        <v>14.258911819887429</v>
      </c>
    </row>
    <row r="3408" spans="2:16">
      <c r="B3408" s="53" t="s">
        <v>253</v>
      </c>
      <c r="C3408" t="s">
        <v>237</v>
      </c>
      <c r="D3408" t="s">
        <v>220</v>
      </c>
      <c r="E3408" s="3">
        <f t="shared" si="552"/>
        <v>75596</v>
      </c>
      <c r="F3408" s="3">
        <f t="shared" si="552"/>
        <v>14174</v>
      </c>
      <c r="G3408" s="3">
        <f t="shared" si="554"/>
        <v>12262</v>
      </c>
      <c r="H3408" s="3">
        <f t="shared" si="554"/>
        <v>1912</v>
      </c>
      <c r="I3408" s="3">
        <f t="shared" si="554"/>
        <v>60620</v>
      </c>
      <c r="J3408" s="3">
        <f t="shared" si="554"/>
        <v>802</v>
      </c>
      <c r="K3408" s="3">
        <f t="shared" si="554"/>
        <v>74794</v>
      </c>
      <c r="L3408" s="2">
        <f t="shared" si="555"/>
        <v>18.950717972029842</v>
      </c>
      <c r="M3408" s="2">
        <f t="shared" si="556"/>
        <v>16.394363184212636</v>
      </c>
      <c r="N3408" s="2">
        <f t="shared" si="557"/>
        <v>2.5563547878172046</v>
      </c>
      <c r="O3408" s="2">
        <f t="shared" si="558"/>
        <v>81.049282027970165</v>
      </c>
      <c r="P3408" s="2">
        <f t="shared" si="559"/>
        <v>13.489487794553407</v>
      </c>
    </row>
    <row r="3409" spans="2:16">
      <c r="B3409" s="53" t="s">
        <v>253</v>
      </c>
      <c r="C3409" t="s">
        <v>237</v>
      </c>
      <c r="D3409" t="s">
        <v>221</v>
      </c>
      <c r="E3409" s="3">
        <f t="shared" si="552"/>
        <v>74397</v>
      </c>
      <c r="F3409" s="3">
        <f t="shared" si="552"/>
        <v>35590</v>
      </c>
      <c r="G3409" s="3">
        <f t="shared" ref="G3409:K3418" si="560">G2833+G2869+G2905+G2941+G2977+G3013+G3049+G3085+G3121+G3157+G3193</f>
        <v>33660</v>
      </c>
      <c r="H3409" s="3">
        <f t="shared" si="560"/>
        <v>1930</v>
      </c>
      <c r="I3409" s="3">
        <f t="shared" si="560"/>
        <v>37861</v>
      </c>
      <c r="J3409" s="3">
        <f t="shared" si="560"/>
        <v>946</v>
      </c>
      <c r="K3409" s="3">
        <f t="shared" si="560"/>
        <v>73451</v>
      </c>
      <c r="L3409" s="2">
        <f t="shared" si="555"/>
        <v>48.454071421764169</v>
      </c>
      <c r="M3409" s="2">
        <f t="shared" si="556"/>
        <v>45.826469346911544</v>
      </c>
      <c r="N3409" s="2">
        <f t="shared" si="557"/>
        <v>2.6276020748526228</v>
      </c>
      <c r="O3409" s="2">
        <f t="shared" si="558"/>
        <v>51.545928578235831</v>
      </c>
      <c r="P3409" s="2">
        <f t="shared" si="559"/>
        <v>5.4228715931441416</v>
      </c>
    </row>
    <row r="3410" spans="2:16">
      <c r="B3410" s="53" t="s">
        <v>253</v>
      </c>
      <c r="C3410" t="s">
        <v>237</v>
      </c>
      <c r="D3410" t="s">
        <v>222</v>
      </c>
      <c r="E3410" s="3">
        <f t="shared" si="552"/>
        <v>71957</v>
      </c>
      <c r="F3410" s="3">
        <f t="shared" si="552"/>
        <v>37180</v>
      </c>
      <c r="G3410" s="3">
        <f t="shared" si="560"/>
        <v>36049</v>
      </c>
      <c r="H3410" s="3">
        <f t="shared" si="560"/>
        <v>1131</v>
      </c>
      <c r="I3410" s="3">
        <f t="shared" si="560"/>
        <v>33587</v>
      </c>
      <c r="J3410" s="3">
        <f t="shared" si="560"/>
        <v>1190</v>
      </c>
      <c r="K3410" s="3">
        <f t="shared" si="560"/>
        <v>70767</v>
      </c>
      <c r="L3410" s="2">
        <f t="shared" si="555"/>
        <v>52.538612630180737</v>
      </c>
      <c r="M3410" s="2">
        <f t="shared" si="556"/>
        <v>50.940410078143771</v>
      </c>
      <c r="N3410" s="2">
        <f t="shared" si="557"/>
        <v>1.5982025520369665</v>
      </c>
      <c r="O3410" s="2">
        <f t="shared" si="558"/>
        <v>47.461387369819263</v>
      </c>
      <c r="P3410" s="2">
        <f t="shared" si="559"/>
        <v>3.0419580419580421</v>
      </c>
    </row>
    <row r="3411" spans="2:16">
      <c r="B3411" s="53" t="s">
        <v>253</v>
      </c>
      <c r="C3411" t="s">
        <v>237</v>
      </c>
      <c r="D3411" t="s">
        <v>223</v>
      </c>
      <c r="E3411" s="3">
        <f t="shared" si="552"/>
        <v>71390</v>
      </c>
      <c r="F3411" s="3">
        <f t="shared" si="552"/>
        <v>35573</v>
      </c>
      <c r="G3411" s="3">
        <f t="shared" si="560"/>
        <v>34750</v>
      </c>
      <c r="H3411" s="3">
        <f t="shared" si="560"/>
        <v>823</v>
      </c>
      <c r="I3411" s="3">
        <f t="shared" si="560"/>
        <v>34755</v>
      </c>
      <c r="J3411" s="3">
        <f t="shared" si="560"/>
        <v>1062</v>
      </c>
      <c r="K3411" s="3">
        <f t="shared" si="560"/>
        <v>70328</v>
      </c>
      <c r="L3411" s="2">
        <f t="shared" si="555"/>
        <v>50.581560687066315</v>
      </c>
      <c r="M3411" s="2">
        <f t="shared" si="556"/>
        <v>49.411329769082016</v>
      </c>
      <c r="N3411" s="2">
        <f t="shared" si="557"/>
        <v>1.1702309179843022</v>
      </c>
      <c r="O3411" s="2">
        <f t="shared" si="558"/>
        <v>49.418439312933685</v>
      </c>
      <c r="P3411" s="2">
        <f t="shared" si="559"/>
        <v>2.3135524133472014</v>
      </c>
    </row>
    <row r="3412" spans="2:16">
      <c r="B3412" s="53" t="s">
        <v>253</v>
      </c>
      <c r="C3412" t="s">
        <v>237</v>
      </c>
      <c r="D3412" t="s">
        <v>224</v>
      </c>
      <c r="E3412" s="3">
        <f t="shared" si="552"/>
        <v>67859</v>
      </c>
      <c r="F3412" s="3">
        <f t="shared" si="552"/>
        <v>33659</v>
      </c>
      <c r="G3412" s="3">
        <f t="shared" si="560"/>
        <v>32933</v>
      </c>
      <c r="H3412" s="3">
        <f t="shared" si="560"/>
        <v>726</v>
      </c>
      <c r="I3412" s="3">
        <f t="shared" si="560"/>
        <v>33128</v>
      </c>
      <c r="J3412" s="3">
        <f t="shared" si="560"/>
        <v>1072</v>
      </c>
      <c r="K3412" s="3">
        <f t="shared" si="560"/>
        <v>66787</v>
      </c>
      <c r="L3412" s="2">
        <f t="shared" si="555"/>
        <v>50.397532453920668</v>
      </c>
      <c r="M3412" s="2">
        <f t="shared" si="556"/>
        <v>49.310494557324027</v>
      </c>
      <c r="N3412" s="2">
        <f t="shared" si="557"/>
        <v>1.087037896596643</v>
      </c>
      <c r="O3412" s="2">
        <f t="shared" si="558"/>
        <v>49.602467546079325</v>
      </c>
      <c r="P3412" s="2">
        <f t="shared" si="559"/>
        <v>2.1569268249205265</v>
      </c>
    </row>
    <row r="3413" spans="2:16">
      <c r="B3413" s="53" t="s">
        <v>253</v>
      </c>
      <c r="C3413" t="s">
        <v>237</v>
      </c>
      <c r="D3413" t="s">
        <v>225</v>
      </c>
      <c r="E3413" s="3">
        <f t="shared" si="552"/>
        <v>55302</v>
      </c>
      <c r="F3413" s="3">
        <f t="shared" si="552"/>
        <v>27320</v>
      </c>
      <c r="G3413" s="3">
        <f t="shared" si="560"/>
        <v>26749</v>
      </c>
      <c r="H3413" s="3">
        <f t="shared" si="560"/>
        <v>571</v>
      </c>
      <c r="I3413" s="3">
        <f t="shared" si="560"/>
        <v>27265</v>
      </c>
      <c r="J3413" s="3">
        <f t="shared" si="560"/>
        <v>717</v>
      </c>
      <c r="K3413" s="3">
        <f t="shared" si="560"/>
        <v>54585</v>
      </c>
      <c r="L3413" s="2">
        <f t="shared" si="555"/>
        <v>50.050380141064402</v>
      </c>
      <c r="M3413" s="2">
        <f t="shared" si="556"/>
        <v>49.004305212054597</v>
      </c>
      <c r="N3413" s="2">
        <f t="shared" si="557"/>
        <v>1.0460749290098013</v>
      </c>
      <c r="O3413" s="2">
        <f t="shared" si="558"/>
        <v>49.949619858935606</v>
      </c>
      <c r="P3413" s="2">
        <f t="shared" si="559"/>
        <v>2.0900439238652999</v>
      </c>
    </row>
    <row r="3414" spans="2:16">
      <c r="B3414" s="53" t="s">
        <v>253</v>
      </c>
      <c r="C3414" t="s">
        <v>237</v>
      </c>
      <c r="D3414" t="s">
        <v>226</v>
      </c>
      <c r="E3414" s="3">
        <f t="shared" si="552"/>
        <v>43040</v>
      </c>
      <c r="F3414" s="3">
        <f t="shared" si="552"/>
        <v>19547</v>
      </c>
      <c r="G3414" s="3">
        <f t="shared" si="560"/>
        <v>19179</v>
      </c>
      <c r="H3414" s="3">
        <f t="shared" si="560"/>
        <v>368</v>
      </c>
      <c r="I3414" s="3">
        <f t="shared" si="560"/>
        <v>22901</v>
      </c>
      <c r="J3414" s="3">
        <f t="shared" si="560"/>
        <v>592</v>
      </c>
      <c r="K3414" s="3">
        <f t="shared" si="560"/>
        <v>42448</v>
      </c>
      <c r="L3414" s="2">
        <f t="shared" si="555"/>
        <v>46.049283829626837</v>
      </c>
      <c r="M3414" s="2">
        <f t="shared" si="556"/>
        <v>45.182340746324918</v>
      </c>
      <c r="N3414" s="2">
        <f t="shared" si="557"/>
        <v>0.86694308330192238</v>
      </c>
      <c r="O3414" s="2">
        <f t="shared" si="558"/>
        <v>53.950716170373155</v>
      </c>
      <c r="P3414" s="2">
        <f t="shared" si="559"/>
        <v>1.8826418376221417</v>
      </c>
    </row>
    <row r="3415" spans="2:16">
      <c r="B3415" s="53" t="s">
        <v>253</v>
      </c>
      <c r="C3415" t="s">
        <v>237</v>
      </c>
      <c r="D3415" t="s">
        <v>227</v>
      </c>
      <c r="E3415" s="3">
        <f t="shared" si="552"/>
        <v>34931</v>
      </c>
      <c r="F3415" s="3">
        <f t="shared" si="552"/>
        <v>13104</v>
      </c>
      <c r="G3415" s="3">
        <f t="shared" si="560"/>
        <v>12893</v>
      </c>
      <c r="H3415" s="3">
        <f t="shared" si="560"/>
        <v>211</v>
      </c>
      <c r="I3415" s="3">
        <f t="shared" si="560"/>
        <v>21399</v>
      </c>
      <c r="J3415" s="3">
        <f t="shared" si="560"/>
        <v>428</v>
      </c>
      <c r="K3415" s="3">
        <f t="shared" si="560"/>
        <v>34503</v>
      </c>
      <c r="L3415" s="2">
        <f t="shared" si="555"/>
        <v>37.979306147291538</v>
      </c>
      <c r="M3415" s="2">
        <f t="shared" si="556"/>
        <v>37.367765121873461</v>
      </c>
      <c r="N3415" s="2">
        <f t="shared" si="557"/>
        <v>0.61154102541807964</v>
      </c>
      <c r="O3415" s="2">
        <f t="shared" si="558"/>
        <v>62.020693852708462</v>
      </c>
      <c r="P3415" s="2">
        <f t="shared" si="559"/>
        <v>1.61019536019536</v>
      </c>
    </row>
    <row r="3416" spans="2:16">
      <c r="B3416" s="53" t="s">
        <v>253</v>
      </c>
      <c r="C3416" t="s">
        <v>237</v>
      </c>
      <c r="D3416" t="s">
        <v>228</v>
      </c>
      <c r="E3416" s="3">
        <f t="shared" si="552"/>
        <v>24875</v>
      </c>
      <c r="F3416" s="3">
        <f t="shared" si="552"/>
        <v>7327</v>
      </c>
      <c r="G3416" s="3">
        <f t="shared" si="560"/>
        <v>7207</v>
      </c>
      <c r="H3416" s="3">
        <f t="shared" si="560"/>
        <v>120</v>
      </c>
      <c r="I3416" s="3">
        <f t="shared" si="560"/>
        <v>17264</v>
      </c>
      <c r="J3416" s="3">
        <f t="shared" si="560"/>
        <v>284</v>
      </c>
      <c r="K3416" s="3">
        <f t="shared" si="560"/>
        <v>24591</v>
      </c>
      <c r="L3416" s="2">
        <f t="shared" si="555"/>
        <v>29.795453621243546</v>
      </c>
      <c r="M3416" s="2">
        <f t="shared" si="556"/>
        <v>29.307470212679437</v>
      </c>
      <c r="N3416" s="2">
        <f t="shared" si="557"/>
        <v>0.48798340856410882</v>
      </c>
      <c r="O3416" s="2">
        <f t="shared" si="558"/>
        <v>70.204546378756461</v>
      </c>
      <c r="P3416" s="2">
        <f t="shared" si="559"/>
        <v>1.6377780810700151</v>
      </c>
    </row>
    <row r="3417" spans="2:16">
      <c r="B3417" s="53" t="s">
        <v>253</v>
      </c>
      <c r="C3417" t="s">
        <v>237</v>
      </c>
      <c r="D3417" t="s">
        <v>229</v>
      </c>
      <c r="E3417" s="3">
        <f t="shared" si="552"/>
        <v>21093</v>
      </c>
      <c r="F3417" s="3">
        <f t="shared" si="552"/>
        <v>3924</v>
      </c>
      <c r="G3417" s="3">
        <f t="shared" si="560"/>
        <v>3873</v>
      </c>
      <c r="H3417" s="3">
        <f t="shared" si="560"/>
        <v>51</v>
      </c>
      <c r="I3417" s="3">
        <f t="shared" si="560"/>
        <v>16882</v>
      </c>
      <c r="J3417" s="3">
        <f t="shared" si="560"/>
        <v>287</v>
      </c>
      <c r="K3417" s="3">
        <f t="shared" si="560"/>
        <v>20806</v>
      </c>
      <c r="L3417" s="2">
        <f t="shared" si="555"/>
        <v>18.859944246851871</v>
      </c>
      <c r="M3417" s="2">
        <f t="shared" si="556"/>
        <v>18.614822647313275</v>
      </c>
      <c r="N3417" s="2">
        <f t="shared" si="557"/>
        <v>0.24512159953859464</v>
      </c>
      <c r="O3417" s="2">
        <f t="shared" si="558"/>
        <v>81.140055753148133</v>
      </c>
      <c r="P3417" s="2">
        <f t="shared" si="559"/>
        <v>1.2996941896024465</v>
      </c>
    </row>
    <row r="3418" spans="2:16">
      <c r="B3418" s="53" t="s">
        <v>253</v>
      </c>
      <c r="C3418" t="s">
        <v>237</v>
      </c>
      <c r="D3418" t="s">
        <v>230</v>
      </c>
      <c r="E3418" s="3">
        <f t="shared" si="552"/>
        <v>15221</v>
      </c>
      <c r="F3418" s="3">
        <f t="shared" si="552"/>
        <v>1921</v>
      </c>
      <c r="G3418" s="3">
        <f t="shared" si="560"/>
        <v>1895</v>
      </c>
      <c r="H3418" s="3">
        <f t="shared" si="560"/>
        <v>26</v>
      </c>
      <c r="I3418" s="3">
        <f t="shared" si="560"/>
        <v>13085</v>
      </c>
      <c r="J3418" s="3">
        <f t="shared" si="560"/>
        <v>215</v>
      </c>
      <c r="K3418" s="3">
        <f t="shared" si="560"/>
        <v>15006</v>
      </c>
      <c r="L3418" s="2">
        <f t="shared" si="555"/>
        <v>12.801546048247367</v>
      </c>
      <c r="M3418" s="2">
        <f t="shared" si="556"/>
        <v>12.628282020525122</v>
      </c>
      <c r="N3418" s="2">
        <f t="shared" si="557"/>
        <v>0.17326402772224445</v>
      </c>
      <c r="O3418" s="2">
        <f t="shared" si="558"/>
        <v>87.198453951752626</v>
      </c>
      <c r="P3418" s="2">
        <f t="shared" si="559"/>
        <v>1.3534617386777721</v>
      </c>
    </row>
    <row r="3419" spans="2:16">
      <c r="B3419" s="53" t="s">
        <v>253</v>
      </c>
      <c r="C3419" t="s">
        <v>237</v>
      </c>
      <c r="D3419" t="s">
        <v>231</v>
      </c>
      <c r="E3419" s="3">
        <f t="shared" si="552"/>
        <v>11872</v>
      </c>
      <c r="F3419" s="3">
        <f t="shared" si="552"/>
        <v>1008</v>
      </c>
      <c r="G3419" s="3">
        <f t="shared" ref="G3419:K3423" si="561">G2843+G2879+G2915+G2951+G2987+G3023+G3059+G3095+G3131+G3167+G3203</f>
        <v>1000</v>
      </c>
      <c r="H3419" s="3">
        <f t="shared" si="561"/>
        <v>8</v>
      </c>
      <c r="I3419" s="3">
        <f t="shared" si="561"/>
        <v>10670</v>
      </c>
      <c r="J3419" s="3">
        <f t="shared" si="561"/>
        <v>194</v>
      </c>
      <c r="K3419" s="3">
        <f t="shared" si="561"/>
        <v>11678</v>
      </c>
      <c r="L3419" s="2">
        <f t="shared" si="555"/>
        <v>8.6316150025689335</v>
      </c>
      <c r="M3419" s="2">
        <f t="shared" si="556"/>
        <v>8.5631101215961642</v>
      </c>
      <c r="N3419" s="2">
        <f t="shared" si="557"/>
        <v>6.85048809727693E-2</v>
      </c>
      <c r="O3419" s="2">
        <f t="shared" si="558"/>
        <v>91.368384997431065</v>
      </c>
      <c r="P3419" s="2">
        <f t="shared" si="559"/>
        <v>0.79365079365079361</v>
      </c>
    </row>
    <row r="3420" spans="2:16">
      <c r="B3420" s="53" t="s">
        <v>253</v>
      </c>
      <c r="C3420" t="s">
        <v>237</v>
      </c>
      <c r="D3420" t="s">
        <v>232</v>
      </c>
      <c r="E3420" s="3">
        <f t="shared" si="552"/>
        <v>7546</v>
      </c>
      <c r="F3420" s="3">
        <f t="shared" si="552"/>
        <v>378</v>
      </c>
      <c r="G3420" s="3">
        <f t="shared" si="561"/>
        <v>375</v>
      </c>
      <c r="H3420" s="3">
        <f t="shared" si="561"/>
        <v>3</v>
      </c>
      <c r="I3420" s="3">
        <f t="shared" si="561"/>
        <v>7032</v>
      </c>
      <c r="J3420" s="3">
        <f t="shared" si="561"/>
        <v>136</v>
      </c>
      <c r="K3420" s="3">
        <f t="shared" si="561"/>
        <v>7410</v>
      </c>
      <c r="L3420" s="2">
        <f t="shared" si="555"/>
        <v>5.1012145748987852</v>
      </c>
      <c r="M3420" s="2">
        <f t="shared" si="556"/>
        <v>5.0607287449392713</v>
      </c>
      <c r="N3420" s="2">
        <f t="shared" si="557"/>
        <v>4.048582995951417E-2</v>
      </c>
      <c r="O3420" s="2">
        <f t="shared" si="558"/>
        <v>94.898785425101224</v>
      </c>
      <c r="P3420" s="2">
        <f t="shared" si="559"/>
        <v>0.79365079365079361</v>
      </c>
    </row>
    <row r="3421" spans="2:16">
      <c r="B3421" s="53" t="s">
        <v>253</v>
      </c>
      <c r="C3421" t="s">
        <v>237</v>
      </c>
      <c r="D3421" t="s">
        <v>233</v>
      </c>
      <c r="E3421" s="3">
        <f t="shared" si="552"/>
        <v>4855</v>
      </c>
      <c r="F3421" s="3">
        <f t="shared" si="552"/>
        <v>176</v>
      </c>
      <c r="G3421" s="3">
        <f t="shared" si="561"/>
        <v>174</v>
      </c>
      <c r="H3421" s="3">
        <f t="shared" si="561"/>
        <v>2</v>
      </c>
      <c r="I3421" s="3">
        <f t="shared" si="561"/>
        <v>4578</v>
      </c>
      <c r="J3421" s="3">
        <f t="shared" si="561"/>
        <v>101</v>
      </c>
      <c r="K3421" s="3">
        <f t="shared" si="561"/>
        <v>4754</v>
      </c>
      <c r="L3421" s="2">
        <f t="shared" si="555"/>
        <v>3.7021455616323098</v>
      </c>
      <c r="M3421" s="2">
        <f t="shared" si="556"/>
        <v>3.6600757257046692</v>
      </c>
      <c r="N3421" s="2">
        <f t="shared" si="557"/>
        <v>4.2069835927639881E-2</v>
      </c>
      <c r="O3421" s="2">
        <f t="shared" si="558"/>
        <v>96.297854438367693</v>
      </c>
      <c r="P3421" s="2">
        <f t="shared" si="559"/>
        <v>1.1363636363636365</v>
      </c>
    </row>
    <row r="3422" spans="2:16">
      <c r="B3422" s="53" t="s">
        <v>253</v>
      </c>
      <c r="C3422" t="s">
        <v>237</v>
      </c>
      <c r="D3422" t="s">
        <v>235</v>
      </c>
      <c r="E3422" s="3">
        <f t="shared" si="552"/>
        <v>4025</v>
      </c>
      <c r="F3422" s="3">
        <f t="shared" si="552"/>
        <v>87</v>
      </c>
      <c r="G3422" s="3">
        <f t="shared" si="561"/>
        <v>85</v>
      </c>
      <c r="H3422" s="3">
        <f t="shared" si="561"/>
        <v>2</v>
      </c>
      <c r="I3422" s="3">
        <f t="shared" si="561"/>
        <v>3814</v>
      </c>
      <c r="J3422" s="3">
        <f t="shared" si="561"/>
        <v>124</v>
      </c>
      <c r="K3422" s="3">
        <f t="shared" si="561"/>
        <v>3901</v>
      </c>
      <c r="L3422" s="2">
        <f t="shared" si="555"/>
        <v>2.2301973852858241</v>
      </c>
      <c r="M3422" s="2">
        <f t="shared" si="556"/>
        <v>2.1789284798769546</v>
      </c>
      <c r="N3422" s="2">
        <f t="shared" si="557"/>
        <v>5.1268905408869518E-2</v>
      </c>
      <c r="O3422" s="2">
        <f t="shared" si="558"/>
        <v>97.76980261471418</v>
      </c>
      <c r="P3422" s="2">
        <f t="shared" si="559"/>
        <v>2.2988505747126435</v>
      </c>
    </row>
    <row r="3423" spans="2:16">
      <c r="B3423" s="53" t="s">
        <v>253</v>
      </c>
      <c r="C3423" t="s">
        <v>237</v>
      </c>
      <c r="D3423" t="s">
        <v>234</v>
      </c>
      <c r="E3423" s="3">
        <f t="shared" si="552"/>
        <v>464844</v>
      </c>
      <c r="F3423" s="3">
        <f t="shared" si="552"/>
        <v>213224</v>
      </c>
      <c r="G3423" s="3">
        <f t="shared" si="561"/>
        <v>207293</v>
      </c>
      <c r="H3423" s="3">
        <f t="shared" si="561"/>
        <v>5931</v>
      </c>
      <c r="I3423" s="3">
        <f t="shared" si="561"/>
        <v>245042</v>
      </c>
      <c r="J3423" s="3">
        <f t="shared" si="561"/>
        <v>6578</v>
      </c>
      <c r="K3423" s="3">
        <f t="shared" si="561"/>
        <v>458266</v>
      </c>
      <c r="L3423" s="2">
        <f t="shared" si="555"/>
        <v>46.528435450153403</v>
      </c>
      <c r="M3423" s="2">
        <f t="shared" si="556"/>
        <v>45.234208952878895</v>
      </c>
      <c r="N3423" s="2">
        <f t="shared" si="557"/>
        <v>1.2942264972745086</v>
      </c>
      <c r="O3423" s="2">
        <f t="shared" si="558"/>
        <v>53.471564549846597</v>
      </c>
      <c r="P3423" s="2">
        <f t="shared" si="559"/>
        <v>2.7815818106779724</v>
      </c>
    </row>
    <row r="3424" spans="2:16">
      <c r="B3424" s="53" t="s">
        <v>254</v>
      </c>
      <c r="C3424" t="s">
        <v>236</v>
      </c>
      <c r="D3424" t="s">
        <v>1</v>
      </c>
      <c r="E3424" s="3">
        <f t="shared" ref="E3424:E3457" si="562">E40-E3208</f>
        <v>0</v>
      </c>
      <c r="F3424" s="3">
        <f t="shared" ref="F3424:K3424" si="563">F40-F3208</f>
        <v>0</v>
      </c>
      <c r="G3424" s="3">
        <f t="shared" si="563"/>
        <v>0</v>
      </c>
      <c r="H3424" s="3">
        <f t="shared" si="563"/>
        <v>0</v>
      </c>
      <c r="I3424" s="3">
        <f t="shared" si="563"/>
        <v>0</v>
      </c>
      <c r="J3424" s="3">
        <f t="shared" si="563"/>
        <v>0</v>
      </c>
      <c r="K3424" s="3">
        <f t="shared" si="563"/>
        <v>0</v>
      </c>
      <c r="L3424" s="2"/>
      <c r="M3424" s="2"/>
      <c r="N3424" s="2"/>
      <c r="O3424" s="2"/>
      <c r="P3424" s="2" t="str">
        <f t="shared" si="559"/>
        <v xml:space="preserve"> </v>
      </c>
    </row>
    <row r="3425" spans="2:16">
      <c r="B3425" s="53" t="s">
        <v>254</v>
      </c>
      <c r="C3425" t="s">
        <v>236</v>
      </c>
      <c r="D3425" t="s">
        <v>219</v>
      </c>
      <c r="E3425" s="3">
        <f t="shared" si="562"/>
        <v>0</v>
      </c>
      <c r="F3425" s="3">
        <f t="shared" ref="F3425:K3434" si="564">F41-F3209</f>
        <v>0</v>
      </c>
      <c r="G3425" s="3">
        <f t="shared" si="564"/>
        <v>0</v>
      </c>
      <c r="H3425" s="3">
        <f t="shared" si="564"/>
        <v>0</v>
      </c>
      <c r="I3425" s="3">
        <f t="shared" si="564"/>
        <v>0</v>
      </c>
      <c r="J3425" s="3">
        <f t="shared" si="564"/>
        <v>0</v>
      </c>
      <c r="K3425" s="3">
        <f t="shared" si="564"/>
        <v>0</v>
      </c>
      <c r="L3425" s="2"/>
      <c r="M3425" s="2"/>
      <c r="N3425" s="2"/>
      <c r="O3425" s="2"/>
      <c r="P3425" s="2" t="str">
        <f t="shared" si="559"/>
        <v xml:space="preserve"> </v>
      </c>
    </row>
    <row r="3426" spans="2:16">
      <c r="B3426" s="53" t="s">
        <v>254</v>
      </c>
      <c r="C3426" t="s">
        <v>236</v>
      </c>
      <c r="D3426" t="s">
        <v>220</v>
      </c>
      <c r="E3426" s="3">
        <f t="shared" si="562"/>
        <v>0</v>
      </c>
      <c r="F3426" s="3">
        <f t="shared" si="564"/>
        <v>0</v>
      </c>
      <c r="G3426" s="3">
        <f t="shared" si="564"/>
        <v>0</v>
      </c>
      <c r="H3426" s="3">
        <f t="shared" si="564"/>
        <v>0</v>
      </c>
      <c r="I3426" s="3">
        <f t="shared" si="564"/>
        <v>0</v>
      </c>
      <c r="J3426" s="3">
        <f t="shared" si="564"/>
        <v>0</v>
      </c>
      <c r="K3426" s="3">
        <f t="shared" si="564"/>
        <v>0</v>
      </c>
      <c r="L3426" s="2"/>
      <c r="M3426" s="2"/>
      <c r="N3426" s="2"/>
      <c r="O3426" s="2"/>
      <c r="P3426" s="2" t="str">
        <f t="shared" si="559"/>
        <v xml:space="preserve"> </v>
      </c>
    </row>
    <row r="3427" spans="2:16">
      <c r="B3427" s="53" t="s">
        <v>254</v>
      </c>
      <c r="C3427" t="s">
        <v>236</v>
      </c>
      <c r="D3427" t="s">
        <v>221</v>
      </c>
      <c r="E3427" s="3">
        <f t="shared" si="562"/>
        <v>0</v>
      </c>
      <c r="F3427" s="3">
        <f t="shared" si="564"/>
        <v>0</v>
      </c>
      <c r="G3427" s="3">
        <f t="shared" si="564"/>
        <v>0</v>
      </c>
      <c r="H3427" s="3">
        <f t="shared" si="564"/>
        <v>0</v>
      </c>
      <c r="I3427" s="3">
        <f t="shared" si="564"/>
        <v>0</v>
      </c>
      <c r="J3427" s="3">
        <f t="shared" si="564"/>
        <v>0</v>
      </c>
      <c r="K3427" s="3">
        <f t="shared" si="564"/>
        <v>0</v>
      </c>
      <c r="L3427" s="2"/>
      <c r="M3427" s="2"/>
      <c r="N3427" s="2"/>
      <c r="O3427" s="2"/>
      <c r="P3427" s="2" t="str">
        <f t="shared" si="559"/>
        <v xml:space="preserve"> </v>
      </c>
    </row>
    <row r="3428" spans="2:16">
      <c r="B3428" s="53" t="s">
        <v>254</v>
      </c>
      <c r="C3428" t="s">
        <v>236</v>
      </c>
      <c r="D3428" t="s">
        <v>222</v>
      </c>
      <c r="E3428" s="3">
        <f t="shared" si="562"/>
        <v>0</v>
      </c>
      <c r="F3428" s="3">
        <f t="shared" si="564"/>
        <v>0</v>
      </c>
      <c r="G3428" s="3">
        <f t="shared" si="564"/>
        <v>0</v>
      </c>
      <c r="H3428" s="3">
        <f t="shared" si="564"/>
        <v>0</v>
      </c>
      <c r="I3428" s="3">
        <f t="shared" si="564"/>
        <v>0</v>
      </c>
      <c r="J3428" s="3">
        <f t="shared" si="564"/>
        <v>0</v>
      </c>
      <c r="K3428" s="3">
        <f t="shared" si="564"/>
        <v>0</v>
      </c>
      <c r="L3428" s="2"/>
      <c r="M3428" s="2"/>
      <c r="N3428" s="2"/>
      <c r="O3428" s="2"/>
      <c r="P3428" s="2" t="str">
        <f t="shared" si="559"/>
        <v xml:space="preserve"> </v>
      </c>
    </row>
    <row r="3429" spans="2:16">
      <c r="B3429" s="53" t="s">
        <v>254</v>
      </c>
      <c r="C3429" t="s">
        <v>236</v>
      </c>
      <c r="D3429" t="s">
        <v>223</v>
      </c>
      <c r="E3429" s="3">
        <f t="shared" si="562"/>
        <v>0</v>
      </c>
      <c r="F3429" s="3">
        <f t="shared" si="564"/>
        <v>0</v>
      </c>
      <c r="G3429" s="3">
        <f t="shared" si="564"/>
        <v>0</v>
      </c>
      <c r="H3429" s="3">
        <f t="shared" si="564"/>
        <v>0</v>
      </c>
      <c r="I3429" s="3">
        <f t="shared" si="564"/>
        <v>0</v>
      </c>
      <c r="J3429" s="3">
        <f t="shared" si="564"/>
        <v>0</v>
      </c>
      <c r="K3429" s="3">
        <f t="shared" si="564"/>
        <v>0</v>
      </c>
      <c r="L3429" s="2"/>
      <c r="M3429" s="2"/>
      <c r="N3429" s="2"/>
      <c r="O3429" s="2"/>
      <c r="P3429" s="2" t="str">
        <f t="shared" si="559"/>
        <v xml:space="preserve"> </v>
      </c>
    </row>
    <row r="3430" spans="2:16">
      <c r="B3430" s="53" t="s">
        <v>254</v>
      </c>
      <c r="C3430" t="s">
        <v>236</v>
      </c>
      <c r="D3430" t="s">
        <v>224</v>
      </c>
      <c r="E3430" s="3">
        <f t="shared" si="562"/>
        <v>0</v>
      </c>
      <c r="F3430" s="3">
        <f t="shared" si="564"/>
        <v>0</v>
      </c>
      <c r="G3430" s="3">
        <f t="shared" si="564"/>
        <v>0</v>
      </c>
      <c r="H3430" s="3">
        <f t="shared" si="564"/>
        <v>0</v>
      </c>
      <c r="I3430" s="3">
        <f t="shared" si="564"/>
        <v>0</v>
      </c>
      <c r="J3430" s="3">
        <f t="shared" si="564"/>
        <v>0</v>
      </c>
      <c r="K3430" s="3">
        <f t="shared" si="564"/>
        <v>0</v>
      </c>
      <c r="L3430" s="2"/>
      <c r="M3430" s="2"/>
      <c r="N3430" s="2"/>
      <c r="O3430" s="2"/>
      <c r="P3430" s="2" t="str">
        <f t="shared" si="559"/>
        <v xml:space="preserve"> </v>
      </c>
    </row>
    <row r="3431" spans="2:16">
      <c r="B3431" s="53" t="s">
        <v>254</v>
      </c>
      <c r="C3431" t="s">
        <v>236</v>
      </c>
      <c r="D3431" t="s">
        <v>225</v>
      </c>
      <c r="E3431" s="3">
        <f t="shared" si="562"/>
        <v>0</v>
      </c>
      <c r="F3431" s="3">
        <f t="shared" si="564"/>
        <v>0</v>
      </c>
      <c r="G3431" s="3">
        <f t="shared" si="564"/>
        <v>0</v>
      </c>
      <c r="H3431" s="3">
        <f t="shared" si="564"/>
        <v>0</v>
      </c>
      <c r="I3431" s="3">
        <f t="shared" si="564"/>
        <v>0</v>
      </c>
      <c r="J3431" s="3">
        <f t="shared" si="564"/>
        <v>0</v>
      </c>
      <c r="K3431" s="3">
        <f t="shared" si="564"/>
        <v>0</v>
      </c>
      <c r="L3431" s="2"/>
      <c r="M3431" s="2"/>
      <c r="N3431" s="2"/>
      <c r="O3431" s="2"/>
      <c r="P3431" s="2" t="str">
        <f t="shared" si="559"/>
        <v xml:space="preserve"> </v>
      </c>
    </row>
    <row r="3432" spans="2:16">
      <c r="B3432" s="53" t="s">
        <v>254</v>
      </c>
      <c r="C3432" t="s">
        <v>236</v>
      </c>
      <c r="D3432" t="s">
        <v>226</v>
      </c>
      <c r="E3432" s="3">
        <f t="shared" si="562"/>
        <v>0</v>
      </c>
      <c r="F3432" s="3">
        <f t="shared" si="564"/>
        <v>0</v>
      </c>
      <c r="G3432" s="3">
        <f t="shared" si="564"/>
        <v>0</v>
      </c>
      <c r="H3432" s="3">
        <f t="shared" si="564"/>
        <v>0</v>
      </c>
      <c r="I3432" s="3">
        <f t="shared" si="564"/>
        <v>0</v>
      </c>
      <c r="J3432" s="3">
        <f t="shared" si="564"/>
        <v>0</v>
      </c>
      <c r="K3432" s="3">
        <f t="shared" si="564"/>
        <v>0</v>
      </c>
      <c r="L3432" s="2"/>
      <c r="M3432" s="2"/>
      <c r="N3432" s="2"/>
      <c r="O3432" s="2"/>
      <c r="P3432" s="2" t="str">
        <f t="shared" si="559"/>
        <v xml:space="preserve"> </v>
      </c>
    </row>
    <row r="3433" spans="2:16">
      <c r="B3433" s="53" t="s">
        <v>254</v>
      </c>
      <c r="C3433" t="s">
        <v>236</v>
      </c>
      <c r="D3433" t="s">
        <v>227</v>
      </c>
      <c r="E3433" s="3">
        <f t="shared" si="562"/>
        <v>0</v>
      </c>
      <c r="F3433" s="3">
        <f t="shared" si="564"/>
        <v>0</v>
      </c>
      <c r="G3433" s="3">
        <f t="shared" si="564"/>
        <v>0</v>
      </c>
      <c r="H3433" s="3">
        <f t="shared" si="564"/>
        <v>0</v>
      </c>
      <c r="I3433" s="3">
        <f t="shared" si="564"/>
        <v>0</v>
      </c>
      <c r="J3433" s="3">
        <f t="shared" si="564"/>
        <v>0</v>
      </c>
      <c r="K3433" s="3">
        <f t="shared" si="564"/>
        <v>0</v>
      </c>
      <c r="L3433" s="2"/>
      <c r="M3433" s="2"/>
      <c r="N3433" s="2"/>
      <c r="O3433" s="2"/>
      <c r="P3433" s="2" t="str">
        <f t="shared" si="559"/>
        <v xml:space="preserve"> </v>
      </c>
    </row>
    <row r="3434" spans="2:16">
      <c r="B3434" s="53" t="s">
        <v>254</v>
      </c>
      <c r="C3434" t="s">
        <v>236</v>
      </c>
      <c r="D3434" t="s">
        <v>228</v>
      </c>
      <c r="E3434" s="3">
        <f t="shared" si="562"/>
        <v>0</v>
      </c>
      <c r="F3434" s="3">
        <f t="shared" si="564"/>
        <v>0</v>
      </c>
      <c r="G3434" s="3">
        <f t="shared" si="564"/>
        <v>0</v>
      </c>
      <c r="H3434" s="3">
        <f t="shared" si="564"/>
        <v>0</v>
      </c>
      <c r="I3434" s="3">
        <f t="shared" si="564"/>
        <v>0</v>
      </c>
      <c r="J3434" s="3">
        <f t="shared" si="564"/>
        <v>0</v>
      </c>
      <c r="K3434" s="3">
        <f t="shared" si="564"/>
        <v>0</v>
      </c>
      <c r="L3434" s="2"/>
      <c r="M3434" s="2"/>
      <c r="N3434" s="2"/>
      <c r="O3434" s="2"/>
      <c r="P3434" s="2" t="str">
        <f t="shared" si="559"/>
        <v xml:space="preserve"> </v>
      </c>
    </row>
    <row r="3435" spans="2:16">
      <c r="B3435" s="53" t="s">
        <v>254</v>
      </c>
      <c r="C3435" t="s">
        <v>236</v>
      </c>
      <c r="D3435" t="s">
        <v>229</v>
      </c>
      <c r="E3435" s="3">
        <f t="shared" si="562"/>
        <v>0</v>
      </c>
      <c r="F3435" s="3">
        <f t="shared" ref="F3435:K3444" si="565">F51-F3219</f>
        <v>0</v>
      </c>
      <c r="G3435" s="3">
        <f t="shared" si="565"/>
        <v>0</v>
      </c>
      <c r="H3435" s="3">
        <f t="shared" si="565"/>
        <v>0</v>
      </c>
      <c r="I3435" s="3">
        <f t="shared" si="565"/>
        <v>0</v>
      </c>
      <c r="J3435" s="3">
        <f t="shared" si="565"/>
        <v>0</v>
      </c>
      <c r="K3435" s="3">
        <f t="shared" si="565"/>
        <v>0</v>
      </c>
      <c r="L3435" s="2"/>
      <c r="M3435" s="2"/>
      <c r="N3435" s="2"/>
      <c r="O3435" s="2"/>
      <c r="P3435" s="2" t="str">
        <f t="shared" si="559"/>
        <v xml:space="preserve"> </v>
      </c>
    </row>
    <row r="3436" spans="2:16">
      <c r="B3436" s="53" t="s">
        <v>254</v>
      </c>
      <c r="C3436" t="s">
        <v>236</v>
      </c>
      <c r="D3436" t="s">
        <v>230</v>
      </c>
      <c r="E3436" s="3">
        <f t="shared" si="562"/>
        <v>0</v>
      </c>
      <c r="F3436" s="3">
        <f t="shared" si="565"/>
        <v>0</v>
      </c>
      <c r="G3436" s="3">
        <f t="shared" si="565"/>
        <v>0</v>
      </c>
      <c r="H3436" s="3">
        <f t="shared" si="565"/>
        <v>0</v>
      </c>
      <c r="I3436" s="3">
        <f t="shared" si="565"/>
        <v>0</v>
      </c>
      <c r="J3436" s="3">
        <f t="shared" si="565"/>
        <v>0</v>
      </c>
      <c r="K3436" s="3">
        <f t="shared" si="565"/>
        <v>0</v>
      </c>
      <c r="L3436" s="2"/>
      <c r="M3436" s="2"/>
      <c r="N3436" s="2"/>
      <c r="O3436" s="2"/>
      <c r="P3436" s="2" t="str">
        <f t="shared" si="559"/>
        <v xml:space="preserve"> </v>
      </c>
    </row>
    <row r="3437" spans="2:16">
      <c r="B3437" s="53" t="s">
        <v>254</v>
      </c>
      <c r="C3437" t="s">
        <v>236</v>
      </c>
      <c r="D3437" t="s">
        <v>231</v>
      </c>
      <c r="E3437" s="3">
        <f t="shared" si="562"/>
        <v>0</v>
      </c>
      <c r="F3437" s="3">
        <f t="shared" si="565"/>
        <v>0</v>
      </c>
      <c r="G3437" s="3">
        <f t="shared" si="565"/>
        <v>0</v>
      </c>
      <c r="H3437" s="3">
        <f t="shared" si="565"/>
        <v>0</v>
      </c>
      <c r="I3437" s="3">
        <f t="shared" si="565"/>
        <v>0</v>
      </c>
      <c r="J3437" s="3">
        <f t="shared" si="565"/>
        <v>0</v>
      </c>
      <c r="K3437" s="3">
        <f t="shared" si="565"/>
        <v>0</v>
      </c>
      <c r="L3437" s="2"/>
      <c r="M3437" s="2"/>
      <c r="N3437" s="2"/>
      <c r="O3437" s="2"/>
      <c r="P3437" s="2" t="str">
        <f t="shared" si="559"/>
        <v xml:space="preserve"> </v>
      </c>
    </row>
    <row r="3438" spans="2:16">
      <c r="B3438" s="53" t="s">
        <v>254</v>
      </c>
      <c r="C3438" t="s">
        <v>236</v>
      </c>
      <c r="D3438" t="s">
        <v>232</v>
      </c>
      <c r="E3438" s="3">
        <f t="shared" si="562"/>
        <v>0</v>
      </c>
      <c r="F3438" s="3">
        <f t="shared" si="565"/>
        <v>0</v>
      </c>
      <c r="G3438" s="3">
        <f t="shared" si="565"/>
        <v>0</v>
      </c>
      <c r="H3438" s="3">
        <f t="shared" si="565"/>
        <v>0</v>
      </c>
      <c r="I3438" s="3">
        <f t="shared" si="565"/>
        <v>0</v>
      </c>
      <c r="J3438" s="3">
        <f t="shared" si="565"/>
        <v>0</v>
      </c>
      <c r="K3438" s="3">
        <f t="shared" si="565"/>
        <v>0</v>
      </c>
      <c r="L3438" s="2"/>
      <c r="M3438" s="2"/>
      <c r="N3438" s="2"/>
      <c r="O3438" s="2"/>
      <c r="P3438" s="2" t="str">
        <f t="shared" si="559"/>
        <v xml:space="preserve"> </v>
      </c>
    </row>
    <row r="3439" spans="2:16">
      <c r="B3439" s="53" t="s">
        <v>254</v>
      </c>
      <c r="C3439" t="s">
        <v>236</v>
      </c>
      <c r="D3439" t="s">
        <v>233</v>
      </c>
      <c r="E3439" s="3">
        <f t="shared" si="562"/>
        <v>0</v>
      </c>
      <c r="F3439" s="3">
        <f t="shared" si="565"/>
        <v>0</v>
      </c>
      <c r="G3439" s="3">
        <f t="shared" si="565"/>
        <v>0</v>
      </c>
      <c r="H3439" s="3">
        <f t="shared" si="565"/>
        <v>0</v>
      </c>
      <c r="I3439" s="3">
        <f t="shared" si="565"/>
        <v>0</v>
      </c>
      <c r="J3439" s="3">
        <f t="shared" si="565"/>
        <v>0</v>
      </c>
      <c r="K3439" s="3">
        <f t="shared" si="565"/>
        <v>0</v>
      </c>
      <c r="L3439" s="2"/>
      <c r="M3439" s="2"/>
      <c r="N3439" s="2"/>
      <c r="O3439" s="2"/>
      <c r="P3439" s="2" t="str">
        <f t="shared" si="559"/>
        <v xml:space="preserve"> </v>
      </c>
    </row>
    <row r="3440" spans="2:16">
      <c r="B3440" s="53" t="s">
        <v>254</v>
      </c>
      <c r="C3440" t="s">
        <v>236</v>
      </c>
      <c r="D3440" t="s">
        <v>235</v>
      </c>
      <c r="E3440" s="3">
        <f t="shared" si="562"/>
        <v>0</v>
      </c>
      <c r="F3440" s="3">
        <f t="shared" si="565"/>
        <v>0</v>
      </c>
      <c r="G3440" s="3">
        <f t="shared" si="565"/>
        <v>0</v>
      </c>
      <c r="H3440" s="3">
        <f t="shared" si="565"/>
        <v>0</v>
      </c>
      <c r="I3440" s="3">
        <f t="shared" si="565"/>
        <v>0</v>
      </c>
      <c r="J3440" s="3">
        <f t="shared" si="565"/>
        <v>0</v>
      </c>
      <c r="K3440" s="3">
        <f t="shared" si="565"/>
        <v>0</v>
      </c>
      <c r="L3440" s="2"/>
      <c r="M3440" s="2"/>
      <c r="N3440" s="2"/>
      <c r="O3440" s="2"/>
      <c r="P3440" s="2" t="str">
        <f t="shared" si="559"/>
        <v xml:space="preserve"> </v>
      </c>
    </row>
    <row r="3441" spans="2:16">
      <c r="B3441" s="53" t="s">
        <v>254</v>
      </c>
      <c r="C3441" t="s">
        <v>236</v>
      </c>
      <c r="D3441" t="s">
        <v>234</v>
      </c>
      <c r="E3441" s="3">
        <f t="shared" si="562"/>
        <v>0</v>
      </c>
      <c r="F3441" s="3">
        <f t="shared" si="565"/>
        <v>0</v>
      </c>
      <c r="G3441" s="3">
        <f t="shared" si="565"/>
        <v>0</v>
      </c>
      <c r="H3441" s="3">
        <f t="shared" si="565"/>
        <v>0</v>
      </c>
      <c r="I3441" s="3">
        <f t="shared" si="565"/>
        <v>0</v>
      </c>
      <c r="J3441" s="3">
        <f t="shared" si="565"/>
        <v>0</v>
      </c>
      <c r="K3441" s="3">
        <f t="shared" si="565"/>
        <v>0</v>
      </c>
      <c r="L3441" s="2"/>
      <c r="M3441" s="2"/>
      <c r="N3441" s="2"/>
      <c r="O3441" s="2"/>
      <c r="P3441" s="2" t="str">
        <f t="shared" si="559"/>
        <v xml:space="preserve"> </v>
      </c>
    </row>
    <row r="3442" spans="2:16">
      <c r="B3442" s="53" t="s">
        <v>254</v>
      </c>
      <c r="C3442" t="s">
        <v>237</v>
      </c>
      <c r="D3442" t="s">
        <v>1</v>
      </c>
      <c r="E3442" s="3">
        <f t="shared" si="562"/>
        <v>0</v>
      </c>
      <c r="F3442" s="3">
        <f t="shared" si="565"/>
        <v>0</v>
      </c>
      <c r="G3442" s="3">
        <f t="shared" si="565"/>
        <v>0</v>
      </c>
      <c r="H3442" s="3">
        <f t="shared" si="565"/>
        <v>0</v>
      </c>
      <c r="I3442" s="3">
        <f t="shared" si="565"/>
        <v>0</v>
      </c>
      <c r="J3442" s="3">
        <f t="shared" si="565"/>
        <v>0</v>
      </c>
      <c r="K3442" s="3">
        <f t="shared" si="565"/>
        <v>0</v>
      </c>
      <c r="L3442" s="2"/>
      <c r="M3442" s="2"/>
      <c r="N3442" s="2"/>
      <c r="O3442" s="2"/>
      <c r="P3442" s="2" t="str">
        <f t="shared" si="559"/>
        <v xml:space="preserve"> </v>
      </c>
    </row>
    <row r="3443" spans="2:16">
      <c r="B3443" s="53" t="s">
        <v>254</v>
      </c>
      <c r="C3443" t="s">
        <v>237</v>
      </c>
      <c r="D3443" t="s">
        <v>219</v>
      </c>
      <c r="E3443" s="3">
        <f t="shared" si="562"/>
        <v>0</v>
      </c>
      <c r="F3443" s="3">
        <f t="shared" si="565"/>
        <v>0</v>
      </c>
      <c r="G3443" s="3">
        <f t="shared" si="565"/>
        <v>0</v>
      </c>
      <c r="H3443" s="3">
        <f t="shared" si="565"/>
        <v>0</v>
      </c>
      <c r="I3443" s="3">
        <f t="shared" si="565"/>
        <v>0</v>
      </c>
      <c r="J3443" s="3">
        <f t="shared" si="565"/>
        <v>0</v>
      </c>
      <c r="K3443" s="3">
        <f t="shared" si="565"/>
        <v>0</v>
      </c>
      <c r="L3443" s="2"/>
      <c r="M3443" s="2"/>
      <c r="N3443" s="2"/>
      <c r="O3443" s="2"/>
      <c r="P3443" s="2" t="str">
        <f t="shared" si="559"/>
        <v xml:space="preserve"> </v>
      </c>
    </row>
    <row r="3444" spans="2:16">
      <c r="B3444" s="53" t="s">
        <v>254</v>
      </c>
      <c r="C3444" t="s">
        <v>237</v>
      </c>
      <c r="D3444" t="s">
        <v>220</v>
      </c>
      <c r="E3444" s="3">
        <f t="shared" si="562"/>
        <v>0</v>
      </c>
      <c r="F3444" s="3">
        <f t="shared" si="565"/>
        <v>0</v>
      </c>
      <c r="G3444" s="3">
        <f t="shared" si="565"/>
        <v>0</v>
      </c>
      <c r="H3444" s="3">
        <f t="shared" si="565"/>
        <v>0</v>
      </c>
      <c r="I3444" s="3">
        <f t="shared" si="565"/>
        <v>0</v>
      </c>
      <c r="J3444" s="3">
        <f t="shared" si="565"/>
        <v>0</v>
      </c>
      <c r="K3444" s="3">
        <f t="shared" si="565"/>
        <v>0</v>
      </c>
      <c r="L3444" s="2"/>
      <c r="M3444" s="2"/>
      <c r="N3444" s="2"/>
      <c r="O3444" s="2"/>
      <c r="P3444" s="2" t="str">
        <f t="shared" si="559"/>
        <v xml:space="preserve"> </v>
      </c>
    </row>
    <row r="3445" spans="2:16">
      <c r="B3445" s="53" t="s">
        <v>254</v>
      </c>
      <c r="C3445" t="s">
        <v>237</v>
      </c>
      <c r="D3445" t="s">
        <v>221</v>
      </c>
      <c r="E3445" s="3">
        <f t="shared" si="562"/>
        <v>0</v>
      </c>
      <c r="F3445" s="3">
        <f t="shared" ref="F3445:K3454" si="566">F61-F3229</f>
        <v>0</v>
      </c>
      <c r="G3445" s="3">
        <f t="shared" si="566"/>
        <v>0</v>
      </c>
      <c r="H3445" s="3">
        <f t="shared" si="566"/>
        <v>0</v>
      </c>
      <c r="I3445" s="3">
        <f t="shared" si="566"/>
        <v>0</v>
      </c>
      <c r="J3445" s="3">
        <f t="shared" si="566"/>
        <v>0</v>
      </c>
      <c r="K3445" s="3">
        <f t="shared" si="566"/>
        <v>0</v>
      </c>
      <c r="L3445" s="2"/>
      <c r="M3445" s="2"/>
      <c r="N3445" s="2"/>
      <c r="O3445" s="2"/>
      <c r="P3445" s="2" t="str">
        <f t="shared" si="559"/>
        <v xml:space="preserve"> </v>
      </c>
    </row>
    <row r="3446" spans="2:16">
      <c r="B3446" s="53" t="s">
        <v>254</v>
      </c>
      <c r="C3446" t="s">
        <v>237</v>
      </c>
      <c r="D3446" t="s">
        <v>222</v>
      </c>
      <c r="E3446" s="3">
        <f t="shared" si="562"/>
        <v>0</v>
      </c>
      <c r="F3446" s="3">
        <f t="shared" si="566"/>
        <v>0</v>
      </c>
      <c r="G3446" s="3">
        <f t="shared" si="566"/>
        <v>0</v>
      </c>
      <c r="H3446" s="3">
        <f t="shared" si="566"/>
        <v>0</v>
      </c>
      <c r="I3446" s="3">
        <f t="shared" si="566"/>
        <v>0</v>
      </c>
      <c r="J3446" s="3">
        <f t="shared" si="566"/>
        <v>0</v>
      </c>
      <c r="K3446" s="3">
        <f t="shared" si="566"/>
        <v>0</v>
      </c>
      <c r="L3446" s="2"/>
      <c r="M3446" s="2"/>
      <c r="N3446" s="2"/>
      <c r="O3446" s="2"/>
      <c r="P3446" s="2" t="str">
        <f t="shared" si="559"/>
        <v xml:space="preserve"> </v>
      </c>
    </row>
    <row r="3447" spans="2:16">
      <c r="B3447" s="53" t="s">
        <v>254</v>
      </c>
      <c r="C3447" t="s">
        <v>237</v>
      </c>
      <c r="D3447" t="s">
        <v>223</v>
      </c>
      <c r="E3447" s="3">
        <f t="shared" si="562"/>
        <v>0</v>
      </c>
      <c r="F3447" s="3">
        <f t="shared" si="566"/>
        <v>0</v>
      </c>
      <c r="G3447" s="3">
        <f t="shared" si="566"/>
        <v>0</v>
      </c>
      <c r="H3447" s="3">
        <f t="shared" si="566"/>
        <v>0</v>
      </c>
      <c r="I3447" s="3">
        <f t="shared" si="566"/>
        <v>0</v>
      </c>
      <c r="J3447" s="3">
        <f t="shared" si="566"/>
        <v>0</v>
      </c>
      <c r="K3447" s="3">
        <f t="shared" si="566"/>
        <v>0</v>
      </c>
      <c r="L3447" s="2"/>
      <c r="M3447" s="2"/>
      <c r="N3447" s="2"/>
      <c r="O3447" s="2"/>
      <c r="P3447" s="2" t="str">
        <f t="shared" si="559"/>
        <v xml:space="preserve"> </v>
      </c>
    </row>
    <row r="3448" spans="2:16">
      <c r="B3448" s="53" t="s">
        <v>254</v>
      </c>
      <c r="C3448" t="s">
        <v>237</v>
      </c>
      <c r="D3448" t="s">
        <v>224</v>
      </c>
      <c r="E3448" s="3">
        <f t="shared" si="562"/>
        <v>0</v>
      </c>
      <c r="F3448" s="3">
        <f t="shared" si="566"/>
        <v>0</v>
      </c>
      <c r="G3448" s="3">
        <f t="shared" si="566"/>
        <v>0</v>
      </c>
      <c r="H3448" s="3">
        <f t="shared" si="566"/>
        <v>0</v>
      </c>
      <c r="I3448" s="3">
        <f t="shared" si="566"/>
        <v>0</v>
      </c>
      <c r="J3448" s="3">
        <f t="shared" si="566"/>
        <v>0</v>
      </c>
      <c r="K3448" s="3">
        <f t="shared" si="566"/>
        <v>0</v>
      </c>
      <c r="L3448" s="2"/>
      <c r="M3448" s="2"/>
      <c r="N3448" s="2"/>
      <c r="O3448" s="2"/>
      <c r="P3448" s="2" t="str">
        <f t="shared" si="559"/>
        <v xml:space="preserve"> </v>
      </c>
    </row>
    <row r="3449" spans="2:16">
      <c r="B3449" s="53" t="s">
        <v>254</v>
      </c>
      <c r="C3449" t="s">
        <v>237</v>
      </c>
      <c r="D3449" t="s">
        <v>225</v>
      </c>
      <c r="E3449" s="3">
        <f t="shared" si="562"/>
        <v>0</v>
      </c>
      <c r="F3449" s="3">
        <f t="shared" si="566"/>
        <v>0</v>
      </c>
      <c r="G3449" s="3">
        <f t="shared" si="566"/>
        <v>0</v>
      </c>
      <c r="H3449" s="3">
        <f t="shared" si="566"/>
        <v>0</v>
      </c>
      <c r="I3449" s="3">
        <f t="shared" si="566"/>
        <v>0</v>
      </c>
      <c r="J3449" s="3">
        <f t="shared" si="566"/>
        <v>0</v>
      </c>
      <c r="K3449" s="3">
        <f t="shared" si="566"/>
        <v>0</v>
      </c>
      <c r="L3449" s="2"/>
      <c r="M3449" s="2"/>
      <c r="N3449" s="2"/>
      <c r="O3449" s="2"/>
      <c r="P3449" s="2" t="str">
        <f t="shared" si="559"/>
        <v xml:space="preserve"> </v>
      </c>
    </row>
    <row r="3450" spans="2:16">
      <c r="B3450" s="53" t="s">
        <v>254</v>
      </c>
      <c r="C3450" t="s">
        <v>237</v>
      </c>
      <c r="D3450" t="s">
        <v>226</v>
      </c>
      <c r="E3450" s="3">
        <f t="shared" si="562"/>
        <v>0</v>
      </c>
      <c r="F3450" s="3">
        <f t="shared" si="566"/>
        <v>0</v>
      </c>
      <c r="G3450" s="3">
        <f t="shared" si="566"/>
        <v>0</v>
      </c>
      <c r="H3450" s="3">
        <f t="shared" si="566"/>
        <v>0</v>
      </c>
      <c r="I3450" s="3">
        <f t="shared" si="566"/>
        <v>0</v>
      </c>
      <c r="J3450" s="3">
        <f t="shared" si="566"/>
        <v>0</v>
      </c>
      <c r="K3450" s="3">
        <f t="shared" si="566"/>
        <v>0</v>
      </c>
      <c r="L3450" s="2"/>
      <c r="M3450" s="2"/>
      <c r="N3450" s="2"/>
      <c r="O3450" s="2"/>
      <c r="P3450" s="2" t="str">
        <f t="shared" si="559"/>
        <v xml:space="preserve"> </v>
      </c>
    </row>
    <row r="3451" spans="2:16">
      <c r="B3451" s="53" t="s">
        <v>254</v>
      </c>
      <c r="C3451" t="s">
        <v>237</v>
      </c>
      <c r="D3451" t="s">
        <v>227</v>
      </c>
      <c r="E3451" s="3">
        <f t="shared" si="562"/>
        <v>0</v>
      </c>
      <c r="F3451" s="3">
        <f t="shared" si="566"/>
        <v>0</v>
      </c>
      <c r="G3451" s="3">
        <f t="shared" si="566"/>
        <v>0</v>
      </c>
      <c r="H3451" s="3">
        <f t="shared" si="566"/>
        <v>0</v>
      </c>
      <c r="I3451" s="3">
        <f t="shared" si="566"/>
        <v>0</v>
      </c>
      <c r="J3451" s="3">
        <f t="shared" si="566"/>
        <v>0</v>
      </c>
      <c r="K3451" s="3">
        <f t="shared" si="566"/>
        <v>0</v>
      </c>
      <c r="L3451" s="2"/>
      <c r="M3451" s="2"/>
      <c r="N3451" s="2"/>
      <c r="O3451" s="2"/>
      <c r="P3451" s="2" t="str">
        <f t="shared" si="559"/>
        <v xml:space="preserve"> </v>
      </c>
    </row>
    <row r="3452" spans="2:16">
      <c r="B3452" s="53" t="s">
        <v>254</v>
      </c>
      <c r="C3452" t="s">
        <v>237</v>
      </c>
      <c r="D3452" t="s">
        <v>228</v>
      </c>
      <c r="E3452" s="3">
        <f t="shared" si="562"/>
        <v>0</v>
      </c>
      <c r="F3452" s="3">
        <f t="shared" si="566"/>
        <v>0</v>
      </c>
      <c r="G3452" s="3">
        <f t="shared" si="566"/>
        <v>0</v>
      </c>
      <c r="H3452" s="3">
        <f t="shared" si="566"/>
        <v>0</v>
      </c>
      <c r="I3452" s="3">
        <f t="shared" si="566"/>
        <v>0</v>
      </c>
      <c r="J3452" s="3">
        <f t="shared" si="566"/>
        <v>0</v>
      </c>
      <c r="K3452" s="3">
        <f t="shared" si="566"/>
        <v>0</v>
      </c>
      <c r="L3452" s="2"/>
      <c r="M3452" s="2"/>
      <c r="N3452" s="2"/>
      <c r="O3452" s="2"/>
      <c r="P3452" s="2" t="str">
        <f t="shared" si="559"/>
        <v xml:space="preserve"> </v>
      </c>
    </row>
    <row r="3453" spans="2:16">
      <c r="B3453" s="53" t="s">
        <v>254</v>
      </c>
      <c r="C3453" t="s">
        <v>237</v>
      </c>
      <c r="D3453" t="s">
        <v>229</v>
      </c>
      <c r="E3453" s="3">
        <f t="shared" si="562"/>
        <v>0</v>
      </c>
      <c r="F3453" s="3">
        <f t="shared" si="566"/>
        <v>0</v>
      </c>
      <c r="G3453" s="3">
        <f t="shared" si="566"/>
        <v>0</v>
      </c>
      <c r="H3453" s="3">
        <f t="shared" si="566"/>
        <v>0</v>
      </c>
      <c r="I3453" s="3">
        <f t="shared" si="566"/>
        <v>0</v>
      </c>
      <c r="J3453" s="3">
        <f t="shared" si="566"/>
        <v>0</v>
      </c>
      <c r="K3453" s="3">
        <f t="shared" si="566"/>
        <v>0</v>
      </c>
      <c r="L3453" s="2"/>
      <c r="M3453" s="2"/>
      <c r="N3453" s="2"/>
      <c r="O3453" s="2"/>
      <c r="P3453" s="2" t="str">
        <f t="shared" si="559"/>
        <v xml:space="preserve"> </v>
      </c>
    </row>
    <row r="3454" spans="2:16">
      <c r="B3454" s="53" t="s">
        <v>254</v>
      </c>
      <c r="C3454" t="s">
        <v>237</v>
      </c>
      <c r="D3454" t="s">
        <v>230</v>
      </c>
      <c r="E3454" s="3">
        <f t="shared" si="562"/>
        <v>0</v>
      </c>
      <c r="F3454" s="3">
        <f t="shared" si="566"/>
        <v>0</v>
      </c>
      <c r="G3454" s="3">
        <f t="shared" si="566"/>
        <v>0</v>
      </c>
      <c r="H3454" s="3">
        <f t="shared" si="566"/>
        <v>0</v>
      </c>
      <c r="I3454" s="3">
        <f t="shared" si="566"/>
        <v>0</v>
      </c>
      <c r="J3454" s="3">
        <f t="shared" si="566"/>
        <v>0</v>
      </c>
      <c r="K3454" s="3">
        <f t="shared" si="566"/>
        <v>0</v>
      </c>
      <c r="L3454" s="2"/>
      <c r="M3454" s="2"/>
      <c r="N3454" s="2"/>
      <c r="O3454" s="2"/>
      <c r="P3454" s="2" t="str">
        <f t="shared" si="559"/>
        <v xml:space="preserve"> </v>
      </c>
    </row>
    <row r="3455" spans="2:16">
      <c r="B3455" s="53" t="s">
        <v>254</v>
      </c>
      <c r="C3455" t="s">
        <v>237</v>
      </c>
      <c r="D3455" t="s">
        <v>231</v>
      </c>
      <c r="E3455" s="3">
        <f t="shared" si="562"/>
        <v>0</v>
      </c>
      <c r="F3455" s="3">
        <f t="shared" ref="F3455:K3457" si="567">F71-F3239</f>
        <v>0</v>
      </c>
      <c r="G3455" s="3">
        <f t="shared" si="567"/>
        <v>0</v>
      </c>
      <c r="H3455" s="3">
        <f t="shared" si="567"/>
        <v>0</v>
      </c>
      <c r="I3455" s="3">
        <f t="shared" si="567"/>
        <v>0</v>
      </c>
      <c r="J3455" s="3">
        <f t="shared" si="567"/>
        <v>0</v>
      </c>
      <c r="K3455" s="3">
        <f t="shared" si="567"/>
        <v>0</v>
      </c>
      <c r="L3455" s="2"/>
      <c r="M3455" s="2"/>
      <c r="N3455" s="2"/>
      <c r="O3455" s="2"/>
      <c r="P3455" s="2" t="str">
        <f t="shared" si="559"/>
        <v xml:space="preserve"> </v>
      </c>
    </row>
    <row r="3456" spans="2:16">
      <c r="B3456" s="53" t="s">
        <v>254</v>
      </c>
      <c r="C3456" t="s">
        <v>237</v>
      </c>
      <c r="D3456" t="s">
        <v>232</v>
      </c>
      <c r="E3456" s="3">
        <f t="shared" si="562"/>
        <v>0</v>
      </c>
      <c r="F3456" s="3">
        <f t="shared" si="567"/>
        <v>0</v>
      </c>
      <c r="G3456" s="3">
        <f t="shared" si="567"/>
        <v>0</v>
      </c>
      <c r="H3456" s="3">
        <f t="shared" si="567"/>
        <v>0</v>
      </c>
      <c r="I3456" s="3">
        <f t="shared" si="567"/>
        <v>0</v>
      </c>
      <c r="J3456" s="3">
        <f t="shared" si="567"/>
        <v>0</v>
      </c>
      <c r="K3456" s="3">
        <f t="shared" si="567"/>
        <v>0</v>
      </c>
      <c r="L3456" s="2"/>
      <c r="M3456" s="2"/>
      <c r="N3456" s="2"/>
      <c r="O3456" s="2"/>
      <c r="P3456" s="2" t="str">
        <f t="shared" si="559"/>
        <v xml:space="preserve"> </v>
      </c>
    </row>
    <row r="3457" spans="2:16">
      <c r="B3457" s="53" t="s">
        <v>254</v>
      </c>
      <c r="C3457" t="s">
        <v>237</v>
      </c>
      <c r="D3457" t="s">
        <v>233</v>
      </c>
      <c r="E3457" s="3">
        <f t="shared" si="562"/>
        <v>0</v>
      </c>
      <c r="F3457" s="3">
        <f t="shared" si="567"/>
        <v>0</v>
      </c>
      <c r="G3457" s="3">
        <f t="shared" si="567"/>
        <v>0</v>
      </c>
      <c r="H3457" s="3">
        <f t="shared" si="567"/>
        <v>0</v>
      </c>
      <c r="I3457" s="3">
        <f t="shared" si="567"/>
        <v>0</v>
      </c>
      <c r="J3457" s="3">
        <f t="shared" si="567"/>
        <v>0</v>
      </c>
      <c r="K3457" s="3">
        <f t="shared" si="567"/>
        <v>0</v>
      </c>
      <c r="L3457" s="2"/>
      <c r="M3457" s="2"/>
      <c r="N3457" s="2"/>
      <c r="O3457" s="2"/>
      <c r="P3457" s="2" t="str">
        <f t="shared" si="559"/>
        <v xml:space="preserve"> </v>
      </c>
    </row>
    <row r="3458" spans="2:16">
      <c r="B3458" s="53" t="s">
        <v>254</v>
      </c>
      <c r="C3458" t="s">
        <v>237</v>
      </c>
      <c r="D3458" t="s">
        <v>235</v>
      </c>
      <c r="E3458" s="3">
        <f t="shared" ref="E3458:K3458" si="568">E74-E3242</f>
        <v>0</v>
      </c>
      <c r="F3458" s="3">
        <f t="shared" si="568"/>
        <v>0</v>
      </c>
      <c r="G3458" s="3">
        <f t="shared" si="568"/>
        <v>0</v>
      </c>
      <c r="H3458" s="3">
        <f t="shared" si="568"/>
        <v>0</v>
      </c>
      <c r="I3458" s="3">
        <f t="shared" si="568"/>
        <v>0</v>
      </c>
      <c r="J3458" s="3">
        <f t="shared" si="568"/>
        <v>0</v>
      </c>
      <c r="K3458" s="3">
        <f t="shared" si="568"/>
        <v>0</v>
      </c>
      <c r="L3458" s="2"/>
      <c r="M3458" s="2"/>
      <c r="N3458" s="2"/>
      <c r="O3458" s="2"/>
      <c r="P3458" s="2" t="str">
        <f t="shared" si="559"/>
        <v xml:space="preserve"> </v>
      </c>
    </row>
    <row r="3459" spans="2:16">
      <c r="B3459" s="53" t="s">
        <v>254</v>
      </c>
      <c r="C3459" t="s">
        <v>237</v>
      </c>
      <c r="D3459" t="s">
        <v>234</v>
      </c>
      <c r="E3459" s="3">
        <f>E75-E3243</f>
        <v>0</v>
      </c>
      <c r="F3459" s="3">
        <f t="shared" ref="F3459:K3459" si="569">F75-F3243</f>
        <v>0</v>
      </c>
      <c r="G3459" s="3">
        <f t="shared" si="569"/>
        <v>0</v>
      </c>
      <c r="H3459" s="3">
        <f t="shared" si="569"/>
        <v>0</v>
      </c>
      <c r="I3459" s="3">
        <f t="shared" si="569"/>
        <v>0</v>
      </c>
      <c r="J3459" s="3">
        <f t="shared" si="569"/>
        <v>0</v>
      </c>
      <c r="K3459" s="3">
        <f t="shared" si="569"/>
        <v>0</v>
      </c>
      <c r="L3459" s="2"/>
      <c r="M3459" s="2"/>
      <c r="N3459" s="2"/>
      <c r="O3459" s="2"/>
      <c r="P3459" s="2" t="str">
        <f t="shared" si="559"/>
        <v xml:space="preserve"> </v>
      </c>
    </row>
    <row r="3460" spans="2:16">
      <c r="B3460" s="53" t="s">
        <v>119</v>
      </c>
      <c r="C3460" t="s">
        <v>236</v>
      </c>
      <c r="D3460" t="s">
        <v>1</v>
      </c>
      <c r="E3460" s="3">
        <f t="shared" ref="E3460:K3460" si="570">E76-E3244</f>
        <v>852780</v>
      </c>
      <c r="F3460" s="3">
        <f t="shared" si="570"/>
        <v>613827</v>
      </c>
      <c r="G3460" s="3">
        <f t="shared" si="570"/>
        <v>568509</v>
      </c>
      <c r="H3460" s="3">
        <f t="shared" si="570"/>
        <v>45318</v>
      </c>
      <c r="I3460" s="3">
        <f t="shared" si="570"/>
        <v>234647</v>
      </c>
      <c r="J3460" s="3">
        <f t="shared" si="570"/>
        <v>4306</v>
      </c>
      <c r="K3460" s="3">
        <f t="shared" si="570"/>
        <v>848474</v>
      </c>
      <c r="L3460" s="2">
        <f t="shared" ref="L3460:O3463" si="571">F3460/$K3460*100</f>
        <v>72.344821408788007</v>
      </c>
      <c r="M3460" s="2">
        <f t="shared" si="571"/>
        <v>67.00370311877559</v>
      </c>
      <c r="N3460" s="2">
        <f t="shared" si="571"/>
        <v>5.3411182900124219</v>
      </c>
      <c r="O3460" s="2">
        <f t="shared" si="571"/>
        <v>27.655178591211989</v>
      </c>
      <c r="P3460" s="2">
        <f t="shared" si="559"/>
        <v>7.3828619464441942</v>
      </c>
    </row>
    <row r="3461" spans="2:16">
      <c r="B3461" s="53" t="s">
        <v>119</v>
      </c>
      <c r="C3461" t="s">
        <v>236</v>
      </c>
      <c r="D3461" t="s">
        <v>219</v>
      </c>
      <c r="E3461" s="3">
        <f t="shared" ref="E3461:K3461" si="572">E77-E3245</f>
        <v>66076</v>
      </c>
      <c r="F3461" s="3">
        <f t="shared" si="572"/>
        <v>2509</v>
      </c>
      <c r="G3461" s="3">
        <f t="shared" si="572"/>
        <v>1833</v>
      </c>
      <c r="H3461" s="3">
        <f t="shared" si="572"/>
        <v>676</v>
      </c>
      <c r="I3461" s="3">
        <f t="shared" si="572"/>
        <v>63273</v>
      </c>
      <c r="J3461" s="3">
        <f t="shared" si="572"/>
        <v>294</v>
      </c>
      <c r="K3461" s="3">
        <f t="shared" si="572"/>
        <v>65782</v>
      </c>
      <c r="L3461" s="2">
        <f t="shared" si="571"/>
        <v>3.8141132832689792</v>
      </c>
      <c r="M3461" s="2">
        <f t="shared" si="571"/>
        <v>2.7864765437353682</v>
      </c>
      <c r="N3461" s="2">
        <f t="shared" si="571"/>
        <v>1.027636739533611</v>
      </c>
      <c r="O3461" s="2">
        <f t="shared" si="571"/>
        <v>96.185886716731019</v>
      </c>
      <c r="P3461" s="2">
        <f t="shared" si="559"/>
        <v>26.94300518134715</v>
      </c>
    </row>
    <row r="3462" spans="2:16">
      <c r="B3462" s="53" t="s">
        <v>119</v>
      </c>
      <c r="C3462" t="s">
        <v>236</v>
      </c>
      <c r="D3462" t="s">
        <v>220</v>
      </c>
      <c r="E3462" s="3">
        <f t="shared" ref="E3462:K3462" si="573">E78-E3246</f>
        <v>109950</v>
      </c>
      <c r="F3462" s="3">
        <f t="shared" si="573"/>
        <v>40586</v>
      </c>
      <c r="G3462" s="3">
        <f t="shared" si="573"/>
        <v>32101</v>
      </c>
      <c r="H3462" s="3">
        <f t="shared" si="573"/>
        <v>8485</v>
      </c>
      <c r="I3462" s="3">
        <f t="shared" si="573"/>
        <v>68887</v>
      </c>
      <c r="J3462" s="3">
        <f t="shared" si="573"/>
        <v>477</v>
      </c>
      <c r="K3462" s="3">
        <f t="shared" si="573"/>
        <v>109473</v>
      </c>
      <c r="L3462" s="2">
        <f t="shared" si="571"/>
        <v>37.073981712385702</v>
      </c>
      <c r="M3462" s="2">
        <f t="shared" si="571"/>
        <v>29.323212116229573</v>
      </c>
      <c r="N3462" s="2">
        <f t="shared" si="571"/>
        <v>7.7507695961561307</v>
      </c>
      <c r="O3462" s="2">
        <f t="shared" si="571"/>
        <v>62.926018287614291</v>
      </c>
      <c r="P3462" s="2">
        <f t="shared" si="559"/>
        <v>20.906223821022028</v>
      </c>
    </row>
    <row r="3463" spans="2:16">
      <c r="B3463" s="53" t="s">
        <v>119</v>
      </c>
      <c r="C3463" t="s">
        <v>236</v>
      </c>
      <c r="D3463" t="s">
        <v>221</v>
      </c>
      <c r="E3463" s="3">
        <f t="shared" ref="E3463:K3463" si="574">E79-E3247</f>
        <v>96778</v>
      </c>
      <c r="F3463" s="3">
        <f t="shared" si="574"/>
        <v>74185</v>
      </c>
      <c r="G3463" s="3">
        <f t="shared" si="574"/>
        <v>66660</v>
      </c>
      <c r="H3463" s="3">
        <f t="shared" si="574"/>
        <v>7525</v>
      </c>
      <c r="I3463" s="3">
        <f t="shared" si="574"/>
        <v>22244</v>
      </c>
      <c r="J3463" s="3">
        <f t="shared" si="574"/>
        <v>349</v>
      </c>
      <c r="K3463" s="3">
        <f t="shared" si="574"/>
        <v>96429</v>
      </c>
      <c r="L3463" s="2">
        <f t="shared" si="571"/>
        <v>76.932250671478499</v>
      </c>
      <c r="M3463" s="2">
        <f t="shared" si="571"/>
        <v>69.128581650748217</v>
      </c>
      <c r="N3463" s="2">
        <f t="shared" si="571"/>
        <v>7.8036690207302781</v>
      </c>
      <c r="O3463" s="2">
        <f t="shared" si="571"/>
        <v>23.067749328521504</v>
      </c>
      <c r="P3463" s="2">
        <f t="shared" si="559"/>
        <v>10.143560018871739</v>
      </c>
    </row>
    <row r="3464" spans="2:16">
      <c r="B3464" s="53" t="s">
        <v>119</v>
      </c>
      <c r="C3464" t="s">
        <v>236</v>
      </c>
      <c r="D3464" t="s">
        <v>222</v>
      </c>
      <c r="E3464" s="3">
        <f t="shared" ref="E3464:K3464" si="575">E80-E3248</f>
        <v>87221</v>
      </c>
      <c r="F3464" s="3">
        <f t="shared" si="575"/>
        <v>82652</v>
      </c>
      <c r="G3464" s="3">
        <f t="shared" si="575"/>
        <v>76911</v>
      </c>
      <c r="H3464" s="3">
        <f t="shared" si="575"/>
        <v>5741</v>
      </c>
      <c r="I3464" s="3">
        <f t="shared" si="575"/>
        <v>4281</v>
      </c>
      <c r="J3464" s="3">
        <f t="shared" si="575"/>
        <v>288</v>
      </c>
      <c r="K3464" s="3">
        <f t="shared" si="575"/>
        <v>86933</v>
      </c>
      <c r="L3464" s="2">
        <f t="shared" ref="L3464:L3527" si="576">F3464/$K3464*100</f>
        <v>95.075517927599421</v>
      </c>
      <c r="M3464" s="2">
        <f t="shared" ref="M3464:M3527" si="577">G3464/$K3464*100</f>
        <v>88.471581562812744</v>
      </c>
      <c r="N3464" s="2">
        <f t="shared" ref="N3464:N3527" si="578">H3464/$K3464*100</f>
        <v>6.6039363647866747</v>
      </c>
      <c r="O3464" s="2">
        <f t="shared" ref="O3464:O3527" si="579">I3464/$K3464*100</f>
        <v>4.9244820724005844</v>
      </c>
      <c r="P3464" s="2">
        <f t="shared" ref="P3464:P3527" si="580">IF(F3464&gt;0,H3464/F3464*100," ")</f>
        <v>6.9459904176547447</v>
      </c>
    </row>
    <row r="3465" spans="2:16">
      <c r="B3465" s="53" t="s">
        <v>119</v>
      </c>
      <c r="C3465" t="s">
        <v>236</v>
      </c>
      <c r="D3465" t="s">
        <v>223</v>
      </c>
      <c r="E3465" s="3">
        <f t="shared" ref="E3465:K3465" si="581">E81-E3249</f>
        <v>88404</v>
      </c>
      <c r="F3465" s="3">
        <f t="shared" si="581"/>
        <v>85508</v>
      </c>
      <c r="G3465" s="3">
        <f t="shared" si="581"/>
        <v>80608</v>
      </c>
      <c r="H3465" s="3">
        <f t="shared" si="581"/>
        <v>4900</v>
      </c>
      <c r="I3465" s="3">
        <f t="shared" si="581"/>
        <v>2594</v>
      </c>
      <c r="J3465" s="3">
        <f t="shared" si="581"/>
        <v>302</v>
      </c>
      <c r="K3465" s="3">
        <f t="shared" si="581"/>
        <v>88102</v>
      </c>
      <c r="L3465" s="2">
        <f t="shared" si="576"/>
        <v>97.055685455494768</v>
      </c>
      <c r="M3465" s="2">
        <f t="shared" si="577"/>
        <v>91.493950194093216</v>
      </c>
      <c r="N3465" s="2">
        <f t="shared" si="578"/>
        <v>5.5617352614015569</v>
      </c>
      <c r="O3465" s="2">
        <f t="shared" si="579"/>
        <v>2.9443145445052323</v>
      </c>
      <c r="P3465" s="2">
        <f t="shared" si="580"/>
        <v>5.7304579688450197</v>
      </c>
    </row>
    <row r="3466" spans="2:16">
      <c r="B3466" s="53" t="s">
        <v>119</v>
      </c>
      <c r="C3466" t="s">
        <v>236</v>
      </c>
      <c r="D3466" t="s">
        <v>224</v>
      </c>
      <c r="E3466" s="3">
        <f t="shared" ref="E3466:K3466" si="582">E82-E3250</f>
        <v>86038</v>
      </c>
      <c r="F3466" s="3">
        <f t="shared" si="582"/>
        <v>83314</v>
      </c>
      <c r="G3466" s="3">
        <f t="shared" si="582"/>
        <v>78964</v>
      </c>
      <c r="H3466" s="3">
        <f t="shared" si="582"/>
        <v>4350</v>
      </c>
      <c r="I3466" s="3">
        <f t="shared" si="582"/>
        <v>2424</v>
      </c>
      <c r="J3466" s="3">
        <f t="shared" si="582"/>
        <v>300</v>
      </c>
      <c r="K3466" s="3">
        <f t="shared" si="582"/>
        <v>85738</v>
      </c>
      <c r="L3466" s="2">
        <f t="shared" si="576"/>
        <v>97.172782196925525</v>
      </c>
      <c r="M3466" s="2">
        <f t="shared" si="577"/>
        <v>92.099185891903232</v>
      </c>
      <c r="N3466" s="2">
        <f t="shared" si="578"/>
        <v>5.073596305022277</v>
      </c>
      <c r="O3466" s="2">
        <f t="shared" si="579"/>
        <v>2.827217803074483</v>
      </c>
      <c r="P3466" s="2">
        <f t="shared" si="580"/>
        <v>5.2212113210264786</v>
      </c>
    </row>
    <row r="3467" spans="2:16">
      <c r="B3467" s="53" t="s">
        <v>119</v>
      </c>
      <c r="C3467" t="s">
        <v>236</v>
      </c>
      <c r="D3467" t="s">
        <v>225</v>
      </c>
      <c r="E3467" s="3">
        <f t="shared" ref="E3467:K3467" si="583">E83-E3251</f>
        <v>71761</v>
      </c>
      <c r="F3467" s="3">
        <f t="shared" si="583"/>
        <v>69106</v>
      </c>
      <c r="G3467" s="3">
        <f t="shared" si="583"/>
        <v>65667</v>
      </c>
      <c r="H3467" s="3">
        <f t="shared" si="583"/>
        <v>3439</v>
      </c>
      <c r="I3467" s="3">
        <f t="shared" si="583"/>
        <v>2401</v>
      </c>
      <c r="J3467" s="3">
        <f t="shared" si="583"/>
        <v>254</v>
      </c>
      <c r="K3467" s="3">
        <f t="shared" si="583"/>
        <v>71507</v>
      </c>
      <c r="L3467" s="2">
        <f t="shared" si="576"/>
        <v>96.642286769127494</v>
      </c>
      <c r="M3467" s="2">
        <f t="shared" si="577"/>
        <v>91.832967401792828</v>
      </c>
      <c r="N3467" s="2">
        <f t="shared" si="578"/>
        <v>4.8093193673346661</v>
      </c>
      <c r="O3467" s="2">
        <f t="shared" si="579"/>
        <v>3.357713230872502</v>
      </c>
      <c r="P3467" s="2">
        <f t="shared" si="580"/>
        <v>4.9764130466240264</v>
      </c>
    </row>
    <row r="3468" spans="2:16">
      <c r="B3468" s="53" t="s">
        <v>119</v>
      </c>
      <c r="C3468" t="s">
        <v>236</v>
      </c>
      <c r="D3468" t="s">
        <v>226</v>
      </c>
      <c r="E3468" s="3">
        <f t="shared" ref="E3468:K3468" si="584">E84-E3252</f>
        <v>60962</v>
      </c>
      <c r="F3468" s="3">
        <f t="shared" si="584"/>
        <v>57762</v>
      </c>
      <c r="G3468" s="3">
        <f t="shared" si="584"/>
        <v>54803</v>
      </c>
      <c r="H3468" s="3">
        <f t="shared" si="584"/>
        <v>2959</v>
      </c>
      <c r="I3468" s="3">
        <f t="shared" si="584"/>
        <v>2942</v>
      </c>
      <c r="J3468" s="3">
        <f t="shared" si="584"/>
        <v>258</v>
      </c>
      <c r="K3468" s="3">
        <f t="shared" si="584"/>
        <v>60704</v>
      </c>
      <c r="L3468" s="2">
        <f t="shared" si="576"/>
        <v>95.153531892461785</v>
      </c>
      <c r="M3468" s="2">
        <f t="shared" si="577"/>
        <v>90.279059040590397</v>
      </c>
      <c r="N3468" s="2">
        <f t="shared" si="578"/>
        <v>4.874472851871376</v>
      </c>
      <c r="O3468" s="2">
        <f t="shared" si="579"/>
        <v>4.8464681075382181</v>
      </c>
      <c r="P3468" s="2">
        <f t="shared" si="580"/>
        <v>5.12274505730411</v>
      </c>
    </row>
    <row r="3469" spans="2:16">
      <c r="B3469" s="53" t="s">
        <v>119</v>
      </c>
      <c r="C3469" t="s">
        <v>236</v>
      </c>
      <c r="D3469" t="s">
        <v>227</v>
      </c>
      <c r="E3469" s="3">
        <f t="shared" ref="E3469:K3469" si="585">E85-E3253</f>
        <v>51323</v>
      </c>
      <c r="F3469" s="3">
        <f t="shared" si="585"/>
        <v>46238</v>
      </c>
      <c r="G3469" s="3">
        <f t="shared" si="585"/>
        <v>43660</v>
      </c>
      <c r="H3469" s="3">
        <f t="shared" si="585"/>
        <v>2578</v>
      </c>
      <c r="I3469" s="3">
        <f t="shared" si="585"/>
        <v>4852</v>
      </c>
      <c r="J3469" s="3">
        <f t="shared" si="585"/>
        <v>233</v>
      </c>
      <c r="K3469" s="3">
        <f t="shared" si="585"/>
        <v>51090</v>
      </c>
      <c r="L3469" s="2">
        <f t="shared" si="576"/>
        <v>90.503033861812483</v>
      </c>
      <c r="M3469" s="2">
        <f t="shared" si="577"/>
        <v>85.457036602074766</v>
      </c>
      <c r="N3469" s="2">
        <f t="shared" si="578"/>
        <v>5.0459972597377174</v>
      </c>
      <c r="O3469" s="2">
        <f t="shared" si="579"/>
        <v>9.4969661381875135</v>
      </c>
      <c r="P3469" s="2">
        <f t="shared" si="580"/>
        <v>5.5755006704442236</v>
      </c>
    </row>
    <row r="3470" spans="2:16">
      <c r="B3470" s="53" t="s">
        <v>119</v>
      </c>
      <c r="C3470" t="s">
        <v>236</v>
      </c>
      <c r="D3470" t="s">
        <v>228</v>
      </c>
      <c r="E3470" s="3">
        <f t="shared" ref="E3470:K3470" si="586">E86-E3254</f>
        <v>39750</v>
      </c>
      <c r="F3470" s="3">
        <f t="shared" si="586"/>
        <v>32522</v>
      </c>
      <c r="G3470" s="3">
        <f t="shared" si="586"/>
        <v>30434</v>
      </c>
      <c r="H3470" s="3">
        <f t="shared" si="586"/>
        <v>2088</v>
      </c>
      <c r="I3470" s="3">
        <f t="shared" si="586"/>
        <v>6969</v>
      </c>
      <c r="J3470" s="3">
        <f t="shared" si="586"/>
        <v>259</v>
      </c>
      <c r="K3470" s="3">
        <f t="shared" si="586"/>
        <v>39491</v>
      </c>
      <c r="L3470" s="2">
        <f t="shared" si="576"/>
        <v>82.35294117647058</v>
      </c>
      <c r="M3470" s="2">
        <f t="shared" si="577"/>
        <v>77.065660530247399</v>
      </c>
      <c r="N3470" s="2">
        <f t="shared" si="578"/>
        <v>5.2872806462231896</v>
      </c>
      <c r="O3470" s="2">
        <f t="shared" si="579"/>
        <v>17.647058823529413</v>
      </c>
      <c r="P3470" s="2">
        <f t="shared" si="580"/>
        <v>6.4202693561281592</v>
      </c>
    </row>
    <row r="3471" spans="2:16">
      <c r="B3471" s="53" t="s">
        <v>119</v>
      </c>
      <c r="C3471" t="s">
        <v>236</v>
      </c>
      <c r="D3471" t="s">
        <v>229</v>
      </c>
      <c r="E3471" s="3">
        <f t="shared" ref="E3471:K3471" si="587">E87-E3255</f>
        <v>31980</v>
      </c>
      <c r="F3471" s="3">
        <f t="shared" si="587"/>
        <v>18692</v>
      </c>
      <c r="G3471" s="3">
        <f t="shared" si="587"/>
        <v>17446</v>
      </c>
      <c r="H3471" s="3">
        <f t="shared" si="587"/>
        <v>1246</v>
      </c>
      <c r="I3471" s="3">
        <f t="shared" si="587"/>
        <v>13048</v>
      </c>
      <c r="J3471" s="3">
        <f t="shared" si="587"/>
        <v>240</v>
      </c>
      <c r="K3471" s="3">
        <f t="shared" si="587"/>
        <v>31740</v>
      </c>
      <c r="L3471" s="2">
        <f t="shared" si="576"/>
        <v>58.890989287964715</v>
      </c>
      <c r="M3471" s="2">
        <f t="shared" si="577"/>
        <v>54.965343415248903</v>
      </c>
      <c r="N3471" s="2">
        <f t="shared" si="578"/>
        <v>3.9256458727158163</v>
      </c>
      <c r="O3471" s="2">
        <f t="shared" si="579"/>
        <v>41.109010712035285</v>
      </c>
      <c r="P3471" s="2">
        <f t="shared" si="580"/>
        <v>6.6659533490263208</v>
      </c>
    </row>
    <row r="3472" spans="2:16">
      <c r="B3472" s="53" t="s">
        <v>119</v>
      </c>
      <c r="C3472" t="s">
        <v>236</v>
      </c>
      <c r="D3472" t="s">
        <v>230</v>
      </c>
      <c r="E3472" s="3">
        <f t="shared" ref="E3472:K3472" si="588">E88-E3256</f>
        <v>22752</v>
      </c>
      <c r="F3472" s="3">
        <f t="shared" si="588"/>
        <v>9958</v>
      </c>
      <c r="G3472" s="3">
        <f t="shared" si="588"/>
        <v>9306</v>
      </c>
      <c r="H3472" s="3">
        <f t="shared" si="588"/>
        <v>652</v>
      </c>
      <c r="I3472" s="3">
        <f t="shared" si="588"/>
        <v>12544</v>
      </c>
      <c r="J3472" s="3">
        <f t="shared" si="588"/>
        <v>250</v>
      </c>
      <c r="K3472" s="3">
        <f t="shared" si="588"/>
        <v>22502</v>
      </c>
      <c r="L3472" s="2">
        <f t="shared" si="576"/>
        <v>44.25384410274642</v>
      </c>
      <c r="M3472" s="2">
        <f t="shared" si="577"/>
        <v>41.356323882321568</v>
      </c>
      <c r="N3472" s="2">
        <f t="shared" si="578"/>
        <v>2.8975202204248514</v>
      </c>
      <c r="O3472" s="2">
        <f t="shared" si="579"/>
        <v>55.74615589725358</v>
      </c>
      <c r="P3472" s="2">
        <f t="shared" si="580"/>
        <v>6.5474994978911436</v>
      </c>
    </row>
    <row r="3473" spans="2:16">
      <c r="B3473" s="53" t="s">
        <v>119</v>
      </c>
      <c r="C3473" t="s">
        <v>236</v>
      </c>
      <c r="D3473" t="s">
        <v>231</v>
      </c>
      <c r="E3473" s="3">
        <f t="shared" ref="E3473:K3473" si="589">E89-E3257</f>
        <v>17282</v>
      </c>
      <c r="F3473" s="3">
        <f t="shared" si="589"/>
        <v>5910</v>
      </c>
      <c r="G3473" s="3">
        <f t="shared" si="589"/>
        <v>5560</v>
      </c>
      <c r="H3473" s="3">
        <f t="shared" si="589"/>
        <v>350</v>
      </c>
      <c r="I3473" s="3">
        <f t="shared" si="589"/>
        <v>11103</v>
      </c>
      <c r="J3473" s="3">
        <f t="shared" si="589"/>
        <v>269</v>
      </c>
      <c r="K3473" s="3">
        <f t="shared" si="589"/>
        <v>17013</v>
      </c>
      <c r="L3473" s="2">
        <f t="shared" si="576"/>
        <v>34.738141421266086</v>
      </c>
      <c r="M3473" s="2">
        <f t="shared" si="577"/>
        <v>32.680891083289247</v>
      </c>
      <c r="N3473" s="2">
        <f t="shared" si="578"/>
        <v>2.0572503379768414</v>
      </c>
      <c r="O3473" s="2">
        <f t="shared" si="579"/>
        <v>65.261858578733907</v>
      </c>
      <c r="P3473" s="2">
        <f t="shared" si="580"/>
        <v>5.9221658206429781</v>
      </c>
    </row>
    <row r="3474" spans="2:16">
      <c r="B3474" s="53" t="s">
        <v>119</v>
      </c>
      <c r="C3474" t="s">
        <v>236</v>
      </c>
      <c r="D3474" t="s">
        <v>232</v>
      </c>
      <c r="E3474" s="3">
        <f t="shared" ref="E3474:K3474" si="590">E90-E3258</f>
        <v>11125</v>
      </c>
      <c r="F3474" s="3">
        <f t="shared" si="590"/>
        <v>2926</v>
      </c>
      <c r="G3474" s="3">
        <f t="shared" si="590"/>
        <v>2726</v>
      </c>
      <c r="H3474" s="3">
        <f t="shared" si="590"/>
        <v>200</v>
      </c>
      <c r="I3474" s="3">
        <f t="shared" si="590"/>
        <v>8006</v>
      </c>
      <c r="J3474" s="3">
        <f t="shared" si="590"/>
        <v>193</v>
      </c>
      <c r="K3474" s="3">
        <f t="shared" si="590"/>
        <v>10932</v>
      </c>
      <c r="L3474" s="2">
        <f t="shared" si="576"/>
        <v>26.765459202341752</v>
      </c>
      <c r="M3474" s="2">
        <f t="shared" si="577"/>
        <v>24.935967800951335</v>
      </c>
      <c r="N3474" s="2">
        <f t="shared" si="578"/>
        <v>1.8294914013904133</v>
      </c>
      <c r="O3474" s="2">
        <f t="shared" si="579"/>
        <v>73.234540797658255</v>
      </c>
      <c r="P3474" s="2">
        <f t="shared" si="580"/>
        <v>6.8352699931647303</v>
      </c>
    </row>
    <row r="3475" spans="2:16">
      <c r="B3475" s="53" t="s">
        <v>119</v>
      </c>
      <c r="C3475" t="s">
        <v>236</v>
      </c>
      <c r="D3475" t="s">
        <v>233</v>
      </c>
      <c r="E3475" s="3">
        <f t="shared" ref="E3475:K3475" si="591">E91-E3259</f>
        <v>6556</v>
      </c>
      <c r="F3475" s="3">
        <f t="shared" si="591"/>
        <v>1304</v>
      </c>
      <c r="G3475" s="3">
        <f t="shared" si="591"/>
        <v>1218</v>
      </c>
      <c r="H3475" s="3">
        <f t="shared" si="591"/>
        <v>86</v>
      </c>
      <c r="I3475" s="3">
        <f t="shared" si="591"/>
        <v>5088</v>
      </c>
      <c r="J3475" s="3">
        <f t="shared" si="591"/>
        <v>164</v>
      </c>
      <c r="K3475" s="3">
        <f t="shared" si="591"/>
        <v>6392</v>
      </c>
      <c r="L3475" s="2">
        <f t="shared" si="576"/>
        <v>20.400500625782229</v>
      </c>
      <c r="M3475" s="2">
        <f t="shared" si="577"/>
        <v>19.055068836045056</v>
      </c>
      <c r="N3475" s="2">
        <f t="shared" si="578"/>
        <v>1.3454317897371715</v>
      </c>
      <c r="O3475" s="2">
        <f t="shared" si="579"/>
        <v>79.599499374217771</v>
      </c>
      <c r="P3475" s="2">
        <f t="shared" si="580"/>
        <v>6.595092024539877</v>
      </c>
    </row>
    <row r="3476" spans="2:16">
      <c r="B3476" s="53" t="s">
        <v>119</v>
      </c>
      <c r="C3476" t="s">
        <v>236</v>
      </c>
      <c r="D3476" t="s">
        <v>235</v>
      </c>
      <c r="E3476" s="3">
        <f t="shared" ref="E3476:K3476" si="592">E92-E3260</f>
        <v>4822</v>
      </c>
      <c r="F3476" s="3">
        <f t="shared" si="592"/>
        <v>655</v>
      </c>
      <c r="G3476" s="3">
        <f t="shared" si="592"/>
        <v>612</v>
      </c>
      <c r="H3476" s="3">
        <f t="shared" si="592"/>
        <v>43</v>
      </c>
      <c r="I3476" s="3">
        <f t="shared" si="592"/>
        <v>3991</v>
      </c>
      <c r="J3476" s="3">
        <f t="shared" si="592"/>
        <v>176</v>
      </c>
      <c r="K3476" s="3">
        <f t="shared" si="592"/>
        <v>4646</v>
      </c>
      <c r="L3476" s="2">
        <f t="shared" si="576"/>
        <v>14.098148945329317</v>
      </c>
      <c r="M3476" s="2">
        <f t="shared" si="577"/>
        <v>13.172621609987086</v>
      </c>
      <c r="N3476" s="2">
        <f t="shared" si="578"/>
        <v>0.92552733534222975</v>
      </c>
      <c r="O3476" s="2">
        <f t="shared" si="579"/>
        <v>85.901851054670686</v>
      </c>
      <c r="P3476" s="2">
        <f t="shared" si="580"/>
        <v>6.5648854961832068</v>
      </c>
    </row>
    <row r="3477" spans="2:16">
      <c r="B3477" s="53" t="s">
        <v>119</v>
      </c>
      <c r="C3477" t="s">
        <v>236</v>
      </c>
      <c r="D3477" t="s">
        <v>234</v>
      </c>
      <c r="E3477" s="3">
        <f t="shared" ref="E3477:K3477" si="593">E93-E3261</f>
        <v>614217</v>
      </c>
      <c r="F3477" s="3">
        <f t="shared" si="593"/>
        <v>549979</v>
      </c>
      <c r="G3477" s="3">
        <f t="shared" si="593"/>
        <v>515153</v>
      </c>
      <c r="H3477" s="3">
        <f t="shared" si="593"/>
        <v>34826</v>
      </c>
      <c r="I3477" s="3">
        <f t="shared" si="593"/>
        <v>61755</v>
      </c>
      <c r="J3477" s="3">
        <f t="shared" si="593"/>
        <v>2483</v>
      </c>
      <c r="K3477" s="3">
        <f t="shared" si="593"/>
        <v>611734</v>
      </c>
      <c r="L3477" s="2">
        <f t="shared" si="576"/>
        <v>89.904925997247162</v>
      </c>
      <c r="M3477" s="2">
        <f t="shared" si="577"/>
        <v>84.211928714114308</v>
      </c>
      <c r="N3477" s="2">
        <f t="shared" si="578"/>
        <v>5.6929972831328648</v>
      </c>
      <c r="O3477" s="2">
        <f t="shared" si="579"/>
        <v>10.095074002752831</v>
      </c>
      <c r="P3477" s="2">
        <f t="shared" si="580"/>
        <v>6.3322417765041941</v>
      </c>
    </row>
    <row r="3478" spans="2:16">
      <c r="B3478" s="53" t="s">
        <v>119</v>
      </c>
      <c r="C3478" t="s">
        <v>237</v>
      </c>
      <c r="D3478" t="s">
        <v>1</v>
      </c>
      <c r="E3478" s="3">
        <f t="shared" ref="E3478:K3478" si="594">E94-E3262</f>
        <v>883204</v>
      </c>
      <c r="F3478" s="3">
        <f t="shared" si="594"/>
        <v>287675</v>
      </c>
      <c r="G3478" s="3">
        <f t="shared" si="594"/>
        <v>274823</v>
      </c>
      <c r="H3478" s="3">
        <f t="shared" si="594"/>
        <v>12852</v>
      </c>
      <c r="I3478" s="3">
        <f t="shared" si="594"/>
        <v>592121</v>
      </c>
      <c r="J3478" s="3">
        <f t="shared" si="594"/>
        <v>3408</v>
      </c>
      <c r="K3478" s="3">
        <f t="shared" si="594"/>
        <v>879796</v>
      </c>
      <c r="L3478" s="2">
        <f t="shared" si="576"/>
        <v>32.697920881658931</v>
      </c>
      <c r="M3478" s="2">
        <f t="shared" si="577"/>
        <v>31.237127697784491</v>
      </c>
      <c r="N3478" s="2">
        <f t="shared" si="578"/>
        <v>1.4607931838744437</v>
      </c>
      <c r="O3478" s="2">
        <f t="shared" si="579"/>
        <v>67.302079118341069</v>
      </c>
      <c r="P3478" s="2">
        <f t="shared" si="580"/>
        <v>4.4675414964804032</v>
      </c>
    </row>
    <row r="3479" spans="2:16">
      <c r="B3479" s="53" t="s">
        <v>119</v>
      </c>
      <c r="C3479" t="s">
        <v>237</v>
      </c>
      <c r="D3479" t="s">
        <v>219</v>
      </c>
      <c r="E3479" s="3">
        <f t="shared" ref="E3479:K3479" si="595">E95-E3263</f>
        <v>64565</v>
      </c>
      <c r="F3479" s="3">
        <f t="shared" si="595"/>
        <v>609</v>
      </c>
      <c r="G3479" s="3">
        <f t="shared" si="595"/>
        <v>465</v>
      </c>
      <c r="H3479" s="3">
        <f t="shared" si="595"/>
        <v>144</v>
      </c>
      <c r="I3479" s="3">
        <f t="shared" si="595"/>
        <v>63777</v>
      </c>
      <c r="J3479" s="3">
        <f t="shared" si="595"/>
        <v>179</v>
      </c>
      <c r="K3479" s="3">
        <f t="shared" si="595"/>
        <v>64386</v>
      </c>
      <c r="L3479" s="2">
        <f t="shared" si="576"/>
        <v>0.94585779517286361</v>
      </c>
      <c r="M3479" s="2">
        <f t="shared" si="577"/>
        <v>0.72220669089553635</v>
      </c>
      <c r="N3479" s="2">
        <f t="shared" si="578"/>
        <v>0.22365110427732737</v>
      </c>
      <c r="O3479" s="2">
        <f t="shared" si="579"/>
        <v>99.05414220482713</v>
      </c>
      <c r="P3479" s="2">
        <f t="shared" si="580"/>
        <v>23.645320197044335</v>
      </c>
    </row>
    <row r="3480" spans="2:16">
      <c r="B3480" s="53" t="s">
        <v>119</v>
      </c>
      <c r="C3480" t="s">
        <v>237</v>
      </c>
      <c r="D3480" t="s">
        <v>220</v>
      </c>
      <c r="E3480" s="3">
        <f t="shared" ref="E3480:K3480" si="596">E96-E3264</f>
        <v>107519</v>
      </c>
      <c r="F3480" s="3">
        <f t="shared" si="596"/>
        <v>15325</v>
      </c>
      <c r="G3480" s="3">
        <f t="shared" si="596"/>
        <v>12499</v>
      </c>
      <c r="H3480" s="3">
        <f t="shared" si="596"/>
        <v>2826</v>
      </c>
      <c r="I3480" s="3">
        <f t="shared" si="596"/>
        <v>91808</v>
      </c>
      <c r="J3480" s="3">
        <f t="shared" si="596"/>
        <v>386</v>
      </c>
      <c r="K3480" s="3">
        <f t="shared" si="596"/>
        <v>107133</v>
      </c>
      <c r="L3480" s="2">
        <f t="shared" si="576"/>
        <v>14.304649361074553</v>
      </c>
      <c r="M3480" s="2">
        <f t="shared" si="577"/>
        <v>11.666806679547852</v>
      </c>
      <c r="N3480" s="2">
        <f t="shared" si="578"/>
        <v>2.6378426815267004</v>
      </c>
      <c r="O3480" s="2">
        <f t="shared" si="579"/>
        <v>85.695350638925447</v>
      </c>
      <c r="P3480" s="2">
        <f t="shared" si="580"/>
        <v>18.440456769983687</v>
      </c>
    </row>
    <row r="3481" spans="2:16">
      <c r="B3481" s="53" t="s">
        <v>119</v>
      </c>
      <c r="C3481" t="s">
        <v>237</v>
      </c>
      <c r="D3481" t="s">
        <v>221</v>
      </c>
      <c r="E3481" s="3">
        <f t="shared" ref="E3481:K3481" si="597">E97-E3265</f>
        <v>95857</v>
      </c>
      <c r="F3481" s="3">
        <f t="shared" si="597"/>
        <v>37582</v>
      </c>
      <c r="G3481" s="3">
        <f t="shared" si="597"/>
        <v>34240</v>
      </c>
      <c r="H3481" s="3">
        <f t="shared" si="597"/>
        <v>3342</v>
      </c>
      <c r="I3481" s="3">
        <f t="shared" si="597"/>
        <v>57960</v>
      </c>
      <c r="J3481" s="3">
        <f t="shared" si="597"/>
        <v>315</v>
      </c>
      <c r="K3481" s="3">
        <f t="shared" si="597"/>
        <v>95542</v>
      </c>
      <c r="L3481" s="2">
        <f t="shared" si="576"/>
        <v>39.335580163697642</v>
      </c>
      <c r="M3481" s="2">
        <f t="shared" si="577"/>
        <v>35.837642084109604</v>
      </c>
      <c r="N3481" s="2">
        <f t="shared" si="578"/>
        <v>3.4979380795880344</v>
      </c>
      <c r="O3481" s="2">
        <f t="shared" si="579"/>
        <v>60.664419836302365</v>
      </c>
      <c r="P3481" s="2">
        <f t="shared" si="580"/>
        <v>8.8925549465169489</v>
      </c>
    </row>
    <row r="3482" spans="2:16">
      <c r="B3482" s="53" t="s">
        <v>119</v>
      </c>
      <c r="C3482" t="s">
        <v>237</v>
      </c>
      <c r="D3482" t="s">
        <v>222</v>
      </c>
      <c r="E3482" s="3">
        <f t="shared" ref="E3482:K3482" si="598">E98-E3266</f>
        <v>88552</v>
      </c>
      <c r="F3482" s="3">
        <f t="shared" si="598"/>
        <v>42147</v>
      </c>
      <c r="G3482" s="3">
        <f t="shared" si="598"/>
        <v>39995</v>
      </c>
      <c r="H3482" s="3">
        <f t="shared" si="598"/>
        <v>2152</v>
      </c>
      <c r="I3482" s="3">
        <f t="shared" si="598"/>
        <v>46133</v>
      </c>
      <c r="J3482" s="3">
        <f t="shared" si="598"/>
        <v>272</v>
      </c>
      <c r="K3482" s="3">
        <f t="shared" si="598"/>
        <v>88280</v>
      </c>
      <c r="L3482" s="2">
        <f t="shared" si="576"/>
        <v>47.742410512007247</v>
      </c>
      <c r="M3482" s="2">
        <f t="shared" si="577"/>
        <v>45.304712279111911</v>
      </c>
      <c r="N3482" s="2">
        <f t="shared" si="578"/>
        <v>2.4376982328953334</v>
      </c>
      <c r="O3482" s="2">
        <f t="shared" si="579"/>
        <v>52.257589487992753</v>
      </c>
      <c r="P3482" s="2">
        <f t="shared" si="580"/>
        <v>5.1059387382257331</v>
      </c>
    </row>
    <row r="3483" spans="2:16">
      <c r="B3483" s="53" t="s">
        <v>119</v>
      </c>
      <c r="C3483" t="s">
        <v>237</v>
      </c>
      <c r="D3483" t="s">
        <v>223</v>
      </c>
      <c r="E3483" s="3">
        <f t="shared" ref="E3483:K3483" si="599">E99-E3267</f>
        <v>92455</v>
      </c>
      <c r="F3483" s="3">
        <f t="shared" si="599"/>
        <v>42371</v>
      </c>
      <c r="G3483" s="3">
        <f t="shared" si="599"/>
        <v>41069</v>
      </c>
      <c r="H3483" s="3">
        <f t="shared" si="599"/>
        <v>1302</v>
      </c>
      <c r="I3483" s="3">
        <f t="shared" si="599"/>
        <v>49757</v>
      </c>
      <c r="J3483" s="3">
        <f t="shared" si="599"/>
        <v>327</v>
      </c>
      <c r="K3483" s="3">
        <f t="shared" si="599"/>
        <v>92128</v>
      </c>
      <c r="L3483" s="2">
        <f t="shared" si="576"/>
        <v>45.991446682875996</v>
      </c>
      <c r="M3483" s="2">
        <f t="shared" si="577"/>
        <v>44.578195554011806</v>
      </c>
      <c r="N3483" s="2">
        <f t="shared" si="578"/>
        <v>1.4132511288641891</v>
      </c>
      <c r="O3483" s="2">
        <f t="shared" si="579"/>
        <v>54.008553317123997</v>
      </c>
      <c r="P3483" s="2">
        <f t="shared" si="580"/>
        <v>3.0728564348257064</v>
      </c>
    </row>
    <row r="3484" spans="2:16">
      <c r="B3484" s="53" t="s">
        <v>119</v>
      </c>
      <c r="C3484" t="s">
        <v>237</v>
      </c>
      <c r="D3484" t="s">
        <v>224</v>
      </c>
      <c r="E3484" s="3">
        <f t="shared" ref="E3484:K3484" si="600">E100-E3268</f>
        <v>90934</v>
      </c>
      <c r="F3484" s="3">
        <f t="shared" si="600"/>
        <v>42950</v>
      </c>
      <c r="G3484" s="3">
        <f t="shared" si="600"/>
        <v>41800</v>
      </c>
      <c r="H3484" s="3">
        <f t="shared" si="600"/>
        <v>1150</v>
      </c>
      <c r="I3484" s="3">
        <f t="shared" si="600"/>
        <v>47666</v>
      </c>
      <c r="J3484" s="3">
        <f t="shared" si="600"/>
        <v>318</v>
      </c>
      <c r="K3484" s="3">
        <f t="shared" si="600"/>
        <v>90616</v>
      </c>
      <c r="L3484" s="2">
        <f t="shared" si="576"/>
        <v>47.397810541184782</v>
      </c>
      <c r="M3484" s="2">
        <f t="shared" si="577"/>
        <v>46.128718990023835</v>
      </c>
      <c r="N3484" s="2">
        <f t="shared" si="578"/>
        <v>1.2690915511609429</v>
      </c>
      <c r="O3484" s="2">
        <f t="shared" si="579"/>
        <v>52.602189458815218</v>
      </c>
      <c r="P3484" s="2">
        <f t="shared" si="580"/>
        <v>2.6775320139697323</v>
      </c>
    </row>
    <row r="3485" spans="2:16">
      <c r="B3485" s="53" t="s">
        <v>119</v>
      </c>
      <c r="C3485" t="s">
        <v>237</v>
      </c>
      <c r="D3485" t="s">
        <v>225</v>
      </c>
      <c r="E3485" s="3">
        <f t="shared" ref="E3485:K3485" si="601">E101-E3269</f>
        <v>76888</v>
      </c>
      <c r="F3485" s="3">
        <f t="shared" si="601"/>
        <v>36893</v>
      </c>
      <c r="G3485" s="3">
        <f t="shared" si="601"/>
        <v>36135</v>
      </c>
      <c r="H3485" s="3">
        <f t="shared" si="601"/>
        <v>758</v>
      </c>
      <c r="I3485" s="3">
        <f t="shared" si="601"/>
        <v>39743</v>
      </c>
      <c r="J3485" s="3">
        <f t="shared" si="601"/>
        <v>252</v>
      </c>
      <c r="K3485" s="3">
        <f t="shared" si="601"/>
        <v>76636</v>
      </c>
      <c r="L3485" s="2">
        <f t="shared" si="576"/>
        <v>48.140560572054909</v>
      </c>
      <c r="M3485" s="2">
        <f t="shared" si="577"/>
        <v>47.151469283365522</v>
      </c>
      <c r="N3485" s="2">
        <f t="shared" si="578"/>
        <v>0.98909128868938878</v>
      </c>
      <c r="O3485" s="2">
        <f t="shared" si="579"/>
        <v>51.859439427945084</v>
      </c>
      <c r="P3485" s="2">
        <f t="shared" si="580"/>
        <v>2.0545903016832461</v>
      </c>
    </row>
    <row r="3486" spans="2:16">
      <c r="B3486" s="53" t="s">
        <v>119</v>
      </c>
      <c r="C3486" t="s">
        <v>237</v>
      </c>
      <c r="D3486" t="s">
        <v>226</v>
      </c>
      <c r="E3486" s="3">
        <f t="shared" ref="E3486:K3486" si="602">E102-E3270</f>
        <v>65344</v>
      </c>
      <c r="F3486" s="3">
        <f t="shared" si="602"/>
        <v>28923</v>
      </c>
      <c r="G3486" s="3">
        <f t="shared" si="602"/>
        <v>28405</v>
      </c>
      <c r="H3486" s="3">
        <f t="shared" si="602"/>
        <v>518</v>
      </c>
      <c r="I3486" s="3">
        <f t="shared" si="602"/>
        <v>36188</v>
      </c>
      <c r="J3486" s="3">
        <f t="shared" si="602"/>
        <v>233</v>
      </c>
      <c r="K3486" s="3">
        <f t="shared" si="602"/>
        <v>65111</v>
      </c>
      <c r="L3486" s="2">
        <f t="shared" si="576"/>
        <v>44.421065564958298</v>
      </c>
      <c r="M3486" s="2">
        <f t="shared" si="577"/>
        <v>43.62550106740796</v>
      </c>
      <c r="N3486" s="2">
        <f t="shared" si="578"/>
        <v>0.79556449755033709</v>
      </c>
      <c r="O3486" s="2">
        <f t="shared" si="579"/>
        <v>55.578934435041695</v>
      </c>
      <c r="P3486" s="2">
        <f t="shared" si="580"/>
        <v>1.7909622100058777</v>
      </c>
    </row>
    <row r="3487" spans="2:16">
      <c r="B3487" s="53" t="s">
        <v>119</v>
      </c>
      <c r="C3487" t="s">
        <v>237</v>
      </c>
      <c r="D3487" t="s">
        <v>227</v>
      </c>
      <c r="E3487" s="3">
        <f t="shared" ref="E3487:K3487" si="603">E103-E3271</f>
        <v>55248</v>
      </c>
      <c r="F3487" s="3">
        <f t="shared" si="603"/>
        <v>19336</v>
      </c>
      <c r="G3487" s="3">
        <f t="shared" si="603"/>
        <v>18972</v>
      </c>
      <c r="H3487" s="3">
        <f t="shared" si="603"/>
        <v>364</v>
      </c>
      <c r="I3487" s="3">
        <f t="shared" si="603"/>
        <v>35707</v>
      </c>
      <c r="J3487" s="3">
        <f t="shared" si="603"/>
        <v>205</v>
      </c>
      <c r="K3487" s="3">
        <f t="shared" si="603"/>
        <v>55043</v>
      </c>
      <c r="L3487" s="2">
        <f t="shared" si="576"/>
        <v>35.128899224242865</v>
      </c>
      <c r="M3487" s="2">
        <f t="shared" si="577"/>
        <v>34.46759805969878</v>
      </c>
      <c r="N3487" s="2">
        <f t="shared" si="578"/>
        <v>0.66130116454408372</v>
      </c>
      <c r="O3487" s="2">
        <f t="shared" si="579"/>
        <v>64.871100775757142</v>
      </c>
      <c r="P3487" s="2">
        <f t="shared" si="580"/>
        <v>1.8824989656599092</v>
      </c>
    </row>
    <row r="3488" spans="2:16">
      <c r="B3488" s="53" t="s">
        <v>119</v>
      </c>
      <c r="C3488" t="s">
        <v>237</v>
      </c>
      <c r="D3488" t="s">
        <v>228</v>
      </c>
      <c r="E3488" s="3">
        <f t="shared" ref="E3488:K3488" si="604">E104-E3272</f>
        <v>41138</v>
      </c>
      <c r="F3488" s="3">
        <f t="shared" si="604"/>
        <v>10882</v>
      </c>
      <c r="G3488" s="3">
        <f t="shared" si="604"/>
        <v>10715</v>
      </c>
      <c r="H3488" s="3">
        <f t="shared" si="604"/>
        <v>167</v>
      </c>
      <c r="I3488" s="3">
        <f t="shared" si="604"/>
        <v>30127</v>
      </c>
      <c r="J3488" s="3">
        <f t="shared" si="604"/>
        <v>129</v>
      </c>
      <c r="K3488" s="3">
        <f t="shared" si="604"/>
        <v>41009</v>
      </c>
      <c r="L3488" s="2">
        <f t="shared" si="576"/>
        <v>26.535638518374014</v>
      </c>
      <c r="M3488" s="2">
        <f t="shared" si="577"/>
        <v>26.128410836645617</v>
      </c>
      <c r="N3488" s="2">
        <f t="shared" si="578"/>
        <v>0.40722768172840107</v>
      </c>
      <c r="O3488" s="2">
        <f t="shared" si="579"/>
        <v>73.464361481625986</v>
      </c>
      <c r="P3488" s="2">
        <f t="shared" si="580"/>
        <v>1.5346443668443299</v>
      </c>
    </row>
    <row r="3489" spans="2:16">
      <c r="B3489" s="53" t="s">
        <v>119</v>
      </c>
      <c r="C3489" t="s">
        <v>237</v>
      </c>
      <c r="D3489" t="s">
        <v>229</v>
      </c>
      <c r="E3489" s="3">
        <f t="shared" ref="E3489:K3489" si="605">E105-E3273</f>
        <v>34268</v>
      </c>
      <c r="F3489" s="3">
        <f t="shared" si="605"/>
        <v>5800</v>
      </c>
      <c r="G3489" s="3">
        <f t="shared" si="605"/>
        <v>5727</v>
      </c>
      <c r="H3489" s="3">
        <f t="shared" si="605"/>
        <v>73</v>
      </c>
      <c r="I3489" s="3">
        <f t="shared" si="605"/>
        <v>28333</v>
      </c>
      <c r="J3489" s="3">
        <f t="shared" si="605"/>
        <v>135</v>
      </c>
      <c r="K3489" s="3">
        <f t="shared" si="605"/>
        <v>34133</v>
      </c>
      <c r="L3489" s="2">
        <f t="shared" si="576"/>
        <v>16.992353440951572</v>
      </c>
      <c r="M3489" s="2">
        <f t="shared" si="577"/>
        <v>16.778484164884421</v>
      </c>
      <c r="N3489" s="2">
        <f t="shared" si="578"/>
        <v>0.21386927606714909</v>
      </c>
      <c r="O3489" s="2">
        <f t="shared" si="579"/>
        <v>83.007646559048425</v>
      </c>
      <c r="P3489" s="2">
        <f t="shared" si="580"/>
        <v>1.2586206896551724</v>
      </c>
    </row>
    <row r="3490" spans="2:16">
      <c r="B3490" s="53" t="s">
        <v>119</v>
      </c>
      <c r="C3490" t="s">
        <v>237</v>
      </c>
      <c r="D3490" t="s">
        <v>230</v>
      </c>
      <c r="E3490" s="3">
        <f t="shared" ref="E3490:K3490" si="606">E106-E3274</f>
        <v>24488</v>
      </c>
      <c r="F3490" s="3">
        <f t="shared" si="606"/>
        <v>2589</v>
      </c>
      <c r="G3490" s="3">
        <f t="shared" si="606"/>
        <v>2565</v>
      </c>
      <c r="H3490" s="3">
        <f t="shared" si="606"/>
        <v>24</v>
      </c>
      <c r="I3490" s="3">
        <f t="shared" si="606"/>
        <v>21789</v>
      </c>
      <c r="J3490" s="3">
        <f t="shared" si="606"/>
        <v>110</v>
      </c>
      <c r="K3490" s="3">
        <f t="shared" si="606"/>
        <v>24378</v>
      </c>
      <c r="L3490" s="2">
        <f t="shared" si="576"/>
        <v>10.620231356140783</v>
      </c>
      <c r="M3490" s="2">
        <f t="shared" si="577"/>
        <v>10.521781934531136</v>
      </c>
      <c r="N3490" s="2">
        <f t="shared" si="578"/>
        <v>9.8449421609648036E-2</v>
      </c>
      <c r="O3490" s="2">
        <f t="shared" si="579"/>
        <v>89.379768643859208</v>
      </c>
      <c r="P3490" s="2">
        <f t="shared" si="580"/>
        <v>0.92699884125144838</v>
      </c>
    </row>
    <row r="3491" spans="2:16">
      <c r="B3491" s="53" t="s">
        <v>119</v>
      </c>
      <c r="C3491" t="s">
        <v>237</v>
      </c>
      <c r="D3491" t="s">
        <v>231</v>
      </c>
      <c r="E3491" s="3">
        <f t="shared" ref="E3491:K3491" si="607">E107-E3275</f>
        <v>18988</v>
      </c>
      <c r="F3491" s="3">
        <f t="shared" si="607"/>
        <v>1353</v>
      </c>
      <c r="G3491" s="3">
        <f t="shared" si="607"/>
        <v>1339</v>
      </c>
      <c r="H3491" s="3">
        <f t="shared" si="607"/>
        <v>14</v>
      </c>
      <c r="I3491" s="3">
        <f t="shared" si="607"/>
        <v>17497</v>
      </c>
      <c r="J3491" s="3">
        <f t="shared" si="607"/>
        <v>138</v>
      </c>
      <c r="K3491" s="3">
        <f t="shared" si="607"/>
        <v>18850</v>
      </c>
      <c r="L3491" s="2">
        <f t="shared" si="576"/>
        <v>7.1777188328912471</v>
      </c>
      <c r="M3491" s="2">
        <f t="shared" si="577"/>
        <v>7.1034482758620694</v>
      </c>
      <c r="N3491" s="2">
        <f t="shared" si="578"/>
        <v>7.4270557029177717E-2</v>
      </c>
      <c r="O3491" s="2">
        <f t="shared" si="579"/>
        <v>92.822281167108756</v>
      </c>
      <c r="P3491" s="2">
        <f t="shared" si="580"/>
        <v>1.0347376201034737</v>
      </c>
    </row>
    <row r="3492" spans="2:16">
      <c r="B3492" s="53" t="s">
        <v>119</v>
      </c>
      <c r="C3492" t="s">
        <v>237</v>
      </c>
      <c r="D3492" t="s">
        <v>232</v>
      </c>
      <c r="E3492" s="3">
        <f t="shared" ref="E3492:K3492" si="608">E108-E3276</f>
        <v>12318</v>
      </c>
      <c r="F3492" s="3">
        <f t="shared" si="608"/>
        <v>594</v>
      </c>
      <c r="G3492" s="3">
        <f t="shared" si="608"/>
        <v>583</v>
      </c>
      <c r="H3492" s="3">
        <f t="shared" si="608"/>
        <v>11</v>
      </c>
      <c r="I3492" s="3">
        <f t="shared" si="608"/>
        <v>11612</v>
      </c>
      <c r="J3492" s="3">
        <f t="shared" si="608"/>
        <v>112</v>
      </c>
      <c r="K3492" s="3">
        <f t="shared" si="608"/>
        <v>12206</v>
      </c>
      <c r="L3492" s="2">
        <f t="shared" si="576"/>
        <v>4.8664591184663282</v>
      </c>
      <c r="M3492" s="2">
        <f t="shared" si="577"/>
        <v>4.7763395051613964</v>
      </c>
      <c r="N3492" s="2">
        <f t="shared" si="578"/>
        <v>9.0119613304931998E-2</v>
      </c>
      <c r="O3492" s="2">
        <f t="shared" si="579"/>
        <v>95.133540881533676</v>
      </c>
      <c r="P3492" s="2">
        <f t="shared" si="580"/>
        <v>1.8518518518518516</v>
      </c>
    </row>
    <row r="3493" spans="2:16">
      <c r="B3493" s="53" t="s">
        <v>119</v>
      </c>
      <c r="C3493" t="s">
        <v>237</v>
      </c>
      <c r="D3493" t="s">
        <v>233</v>
      </c>
      <c r="E3493" s="3">
        <f t="shared" ref="E3493:K3493" si="609">E109-E3277</f>
        <v>8078</v>
      </c>
      <c r="F3493" s="3">
        <f t="shared" si="609"/>
        <v>207</v>
      </c>
      <c r="G3493" s="3">
        <f t="shared" si="609"/>
        <v>203</v>
      </c>
      <c r="H3493" s="3">
        <f t="shared" si="609"/>
        <v>4</v>
      </c>
      <c r="I3493" s="3">
        <f t="shared" si="609"/>
        <v>7764</v>
      </c>
      <c r="J3493" s="3">
        <f t="shared" si="609"/>
        <v>107</v>
      </c>
      <c r="K3493" s="3">
        <f t="shared" si="609"/>
        <v>7971</v>
      </c>
      <c r="L3493" s="2">
        <f t="shared" si="576"/>
        <v>2.5969138125705684</v>
      </c>
      <c r="M3493" s="2">
        <f t="shared" si="577"/>
        <v>2.5467319031489146</v>
      </c>
      <c r="N3493" s="2">
        <f t="shared" si="578"/>
        <v>5.0181909421653501E-2</v>
      </c>
      <c r="O3493" s="2">
        <f t="shared" si="579"/>
        <v>97.403086187429437</v>
      </c>
      <c r="P3493" s="2">
        <f t="shared" si="580"/>
        <v>1.932367149758454</v>
      </c>
    </row>
    <row r="3494" spans="2:16">
      <c r="B3494" s="53" t="s">
        <v>119</v>
      </c>
      <c r="C3494" t="s">
        <v>237</v>
      </c>
      <c r="D3494" t="s">
        <v>235</v>
      </c>
      <c r="E3494" s="3">
        <f t="shared" ref="E3494:K3494" si="610">E110-E3278</f>
        <v>6564</v>
      </c>
      <c r="F3494" s="3">
        <f t="shared" si="610"/>
        <v>114</v>
      </c>
      <c r="G3494" s="3">
        <f t="shared" si="610"/>
        <v>111</v>
      </c>
      <c r="H3494" s="3">
        <f t="shared" si="610"/>
        <v>3</v>
      </c>
      <c r="I3494" s="3">
        <f t="shared" si="610"/>
        <v>6260</v>
      </c>
      <c r="J3494" s="3">
        <f t="shared" si="610"/>
        <v>190</v>
      </c>
      <c r="K3494" s="3">
        <f t="shared" si="610"/>
        <v>6374</v>
      </c>
      <c r="L3494" s="2">
        <f t="shared" si="576"/>
        <v>1.7885158456228427</v>
      </c>
      <c r="M3494" s="2">
        <f t="shared" si="577"/>
        <v>1.7414496391590837</v>
      </c>
      <c r="N3494" s="2">
        <f t="shared" si="578"/>
        <v>4.7066206463759024E-2</v>
      </c>
      <c r="O3494" s="2">
        <f t="shared" si="579"/>
        <v>98.21148415437716</v>
      </c>
      <c r="P3494" s="2">
        <f t="shared" si="580"/>
        <v>2.6315789473684208</v>
      </c>
    </row>
    <row r="3495" spans="2:16">
      <c r="B3495" s="53" t="s">
        <v>119</v>
      </c>
      <c r="C3495" t="s">
        <v>237</v>
      </c>
      <c r="D3495" t="s">
        <v>234</v>
      </c>
      <c r="E3495" s="3">
        <f t="shared" ref="E3495:K3495" si="611">E111-E3279</f>
        <v>640684</v>
      </c>
      <c r="F3495" s="3">
        <f t="shared" si="611"/>
        <v>266884</v>
      </c>
      <c r="G3495" s="3">
        <f t="shared" si="611"/>
        <v>257058</v>
      </c>
      <c r="H3495" s="3">
        <f t="shared" si="611"/>
        <v>9826</v>
      </c>
      <c r="I3495" s="3">
        <f t="shared" si="611"/>
        <v>371614</v>
      </c>
      <c r="J3495" s="3">
        <f t="shared" si="611"/>
        <v>2186</v>
      </c>
      <c r="K3495" s="3">
        <f t="shared" si="611"/>
        <v>638498</v>
      </c>
      <c r="L3495" s="2">
        <f t="shared" si="576"/>
        <v>41.798721374225131</v>
      </c>
      <c r="M3495" s="2">
        <f t="shared" si="577"/>
        <v>40.259797211580931</v>
      </c>
      <c r="N3495" s="2">
        <f t="shared" si="578"/>
        <v>1.5389241626442056</v>
      </c>
      <c r="O3495" s="2">
        <f t="shared" si="579"/>
        <v>58.201278625774869</v>
      </c>
      <c r="P3495" s="2">
        <f t="shared" si="580"/>
        <v>3.6817493742599781</v>
      </c>
    </row>
    <row r="3496" spans="2:16">
      <c r="B3496" s="53" t="s">
        <v>255</v>
      </c>
      <c r="C3496" t="s">
        <v>236</v>
      </c>
      <c r="D3496" t="s">
        <v>1</v>
      </c>
      <c r="E3496" s="3">
        <f t="shared" ref="E3496:K3496" si="612">E112-E3280</f>
        <v>716200</v>
      </c>
      <c r="F3496" s="3">
        <f t="shared" si="612"/>
        <v>521308</v>
      </c>
      <c r="G3496" s="3">
        <f t="shared" si="612"/>
        <v>493992</v>
      </c>
      <c r="H3496" s="3">
        <f t="shared" si="612"/>
        <v>27316</v>
      </c>
      <c r="I3496" s="3">
        <f t="shared" si="612"/>
        <v>190184</v>
      </c>
      <c r="J3496" s="3">
        <f t="shared" si="612"/>
        <v>4708</v>
      </c>
      <c r="K3496" s="3">
        <f t="shared" si="612"/>
        <v>711492</v>
      </c>
      <c r="L3496" s="2">
        <f t="shared" si="576"/>
        <v>73.269692420997004</v>
      </c>
      <c r="M3496" s="2">
        <f t="shared" si="577"/>
        <v>69.430436322544736</v>
      </c>
      <c r="N3496" s="2">
        <f t="shared" si="578"/>
        <v>3.8392560984522666</v>
      </c>
      <c r="O3496" s="2">
        <f t="shared" si="579"/>
        <v>26.730307579003</v>
      </c>
      <c r="P3496" s="2">
        <f t="shared" si="580"/>
        <v>5.2398965678639113</v>
      </c>
    </row>
    <row r="3497" spans="2:16">
      <c r="B3497" s="53" t="s">
        <v>255</v>
      </c>
      <c r="C3497" t="s">
        <v>236</v>
      </c>
      <c r="D3497" t="s">
        <v>219</v>
      </c>
      <c r="E3497" s="3">
        <f t="shared" ref="E3497:K3497" si="613">E113-E3281</f>
        <v>54504</v>
      </c>
      <c r="F3497" s="3">
        <f t="shared" si="613"/>
        <v>4199</v>
      </c>
      <c r="G3497" s="3">
        <f t="shared" si="613"/>
        <v>3748</v>
      </c>
      <c r="H3497" s="3">
        <f t="shared" si="613"/>
        <v>451</v>
      </c>
      <c r="I3497" s="3">
        <f t="shared" si="613"/>
        <v>50039</v>
      </c>
      <c r="J3497" s="3">
        <f t="shared" si="613"/>
        <v>266</v>
      </c>
      <c r="K3497" s="3">
        <f t="shared" si="613"/>
        <v>54238</v>
      </c>
      <c r="L3497" s="2">
        <f t="shared" si="576"/>
        <v>7.7418046388141164</v>
      </c>
      <c r="M3497" s="2">
        <f t="shared" si="577"/>
        <v>6.9102843025185292</v>
      </c>
      <c r="N3497" s="2">
        <f t="shared" si="578"/>
        <v>0.83152033629558619</v>
      </c>
      <c r="O3497" s="2">
        <f t="shared" si="579"/>
        <v>92.258195361185884</v>
      </c>
      <c r="P3497" s="2">
        <f t="shared" si="580"/>
        <v>10.740652536318171</v>
      </c>
    </row>
    <row r="3498" spans="2:16">
      <c r="B3498" s="53" t="s">
        <v>255</v>
      </c>
      <c r="C3498" t="s">
        <v>236</v>
      </c>
      <c r="D3498" t="s">
        <v>220</v>
      </c>
      <c r="E3498" s="3">
        <f t="shared" ref="E3498:K3498" si="614">E114-E3282</f>
        <v>95436</v>
      </c>
      <c r="F3498" s="3">
        <f t="shared" si="614"/>
        <v>39097</v>
      </c>
      <c r="G3498" s="3">
        <f t="shared" si="614"/>
        <v>34325</v>
      </c>
      <c r="H3498" s="3">
        <f t="shared" si="614"/>
        <v>4772</v>
      </c>
      <c r="I3498" s="3">
        <f t="shared" si="614"/>
        <v>55931</v>
      </c>
      <c r="J3498" s="3">
        <f t="shared" si="614"/>
        <v>408</v>
      </c>
      <c r="K3498" s="3">
        <f t="shared" si="614"/>
        <v>95028</v>
      </c>
      <c r="L3498" s="2">
        <f t="shared" si="576"/>
        <v>41.142610598981356</v>
      </c>
      <c r="M3498" s="2">
        <f t="shared" si="577"/>
        <v>36.120932777707623</v>
      </c>
      <c r="N3498" s="2">
        <f t="shared" si="578"/>
        <v>5.0216778212737294</v>
      </c>
      <c r="O3498" s="2">
        <f t="shared" si="579"/>
        <v>58.857389401018644</v>
      </c>
      <c r="P3498" s="2">
        <f t="shared" si="580"/>
        <v>12.205540067012814</v>
      </c>
    </row>
    <row r="3499" spans="2:16">
      <c r="B3499" s="53" t="s">
        <v>255</v>
      </c>
      <c r="C3499" t="s">
        <v>236</v>
      </c>
      <c r="D3499" t="s">
        <v>221</v>
      </c>
      <c r="E3499" s="3">
        <f t="shared" ref="E3499:K3499" si="615">E115-E3283</f>
        <v>83117</v>
      </c>
      <c r="F3499" s="3">
        <f t="shared" si="615"/>
        <v>63862</v>
      </c>
      <c r="G3499" s="3">
        <f t="shared" si="615"/>
        <v>59505</v>
      </c>
      <c r="H3499" s="3">
        <f t="shared" si="615"/>
        <v>4357</v>
      </c>
      <c r="I3499" s="3">
        <f t="shared" si="615"/>
        <v>18912</v>
      </c>
      <c r="J3499" s="3">
        <f t="shared" si="615"/>
        <v>343</v>
      </c>
      <c r="K3499" s="3">
        <f t="shared" si="615"/>
        <v>82774</v>
      </c>
      <c r="L3499" s="2">
        <f t="shared" si="576"/>
        <v>77.152245874308363</v>
      </c>
      <c r="M3499" s="2">
        <f t="shared" si="577"/>
        <v>71.888515717495821</v>
      </c>
      <c r="N3499" s="2">
        <f t="shared" si="578"/>
        <v>5.2637301568125263</v>
      </c>
      <c r="O3499" s="2">
        <f t="shared" si="579"/>
        <v>22.84775412569164</v>
      </c>
      <c r="P3499" s="2">
        <f t="shared" si="580"/>
        <v>6.822523566440136</v>
      </c>
    </row>
    <row r="3500" spans="2:16">
      <c r="B3500" s="53" t="s">
        <v>255</v>
      </c>
      <c r="C3500" t="s">
        <v>236</v>
      </c>
      <c r="D3500" t="s">
        <v>222</v>
      </c>
      <c r="E3500" s="3">
        <f t="shared" ref="E3500:K3500" si="616">E116-E3284</f>
        <v>69840</v>
      </c>
      <c r="F3500" s="3">
        <f t="shared" si="616"/>
        <v>65374</v>
      </c>
      <c r="G3500" s="3">
        <f t="shared" si="616"/>
        <v>62271</v>
      </c>
      <c r="H3500" s="3">
        <f t="shared" si="616"/>
        <v>3103</v>
      </c>
      <c r="I3500" s="3">
        <f t="shared" si="616"/>
        <v>4212</v>
      </c>
      <c r="J3500" s="3">
        <f t="shared" si="616"/>
        <v>254</v>
      </c>
      <c r="K3500" s="3">
        <f t="shared" si="616"/>
        <v>69586</v>
      </c>
      <c r="L3500" s="2">
        <f t="shared" si="576"/>
        <v>93.947058316327997</v>
      </c>
      <c r="M3500" s="2">
        <f t="shared" si="577"/>
        <v>89.487828011381595</v>
      </c>
      <c r="N3500" s="2">
        <f t="shared" si="578"/>
        <v>4.4592303049463977</v>
      </c>
      <c r="O3500" s="2">
        <f t="shared" si="579"/>
        <v>6.0529416836720031</v>
      </c>
      <c r="P3500" s="2">
        <f t="shared" si="580"/>
        <v>4.7465353198519287</v>
      </c>
    </row>
    <row r="3501" spans="2:16">
      <c r="B3501" s="53" t="s">
        <v>255</v>
      </c>
      <c r="C3501" t="s">
        <v>236</v>
      </c>
      <c r="D3501" t="s">
        <v>223</v>
      </c>
      <c r="E3501" s="3">
        <f t="shared" ref="E3501:K3501" si="617">E117-E3285</f>
        <v>65726</v>
      </c>
      <c r="F3501" s="3">
        <f t="shared" si="617"/>
        <v>63077</v>
      </c>
      <c r="G3501" s="3">
        <f t="shared" si="617"/>
        <v>60633</v>
      </c>
      <c r="H3501" s="3">
        <f t="shared" si="617"/>
        <v>2444</v>
      </c>
      <c r="I3501" s="3">
        <f t="shared" si="617"/>
        <v>2372</v>
      </c>
      <c r="J3501" s="3">
        <f t="shared" si="617"/>
        <v>277</v>
      </c>
      <c r="K3501" s="3">
        <f t="shared" si="617"/>
        <v>65449</v>
      </c>
      <c r="L3501" s="2">
        <f t="shared" si="576"/>
        <v>96.375804061177405</v>
      </c>
      <c r="M3501" s="2">
        <f t="shared" si="577"/>
        <v>92.64159880212074</v>
      </c>
      <c r="N3501" s="2">
        <f t="shared" si="578"/>
        <v>3.7342052590566701</v>
      </c>
      <c r="O3501" s="2">
        <f t="shared" si="579"/>
        <v>3.6241959388225951</v>
      </c>
      <c r="P3501" s="2">
        <f t="shared" si="580"/>
        <v>3.8746294211836325</v>
      </c>
    </row>
    <row r="3502" spans="2:16">
      <c r="B3502" s="53" t="s">
        <v>255</v>
      </c>
      <c r="C3502" t="s">
        <v>236</v>
      </c>
      <c r="D3502" t="s">
        <v>224</v>
      </c>
      <c r="E3502" s="3">
        <f t="shared" ref="E3502:K3502" si="618">E118-E3286</f>
        <v>68271</v>
      </c>
      <c r="F3502" s="3">
        <f t="shared" si="618"/>
        <v>65696</v>
      </c>
      <c r="G3502" s="3">
        <f t="shared" si="618"/>
        <v>63251</v>
      </c>
      <c r="H3502" s="3">
        <f t="shared" si="618"/>
        <v>2445</v>
      </c>
      <c r="I3502" s="3">
        <f t="shared" si="618"/>
        <v>2331</v>
      </c>
      <c r="J3502" s="3">
        <f t="shared" si="618"/>
        <v>244</v>
      </c>
      <c r="K3502" s="3">
        <f t="shared" si="618"/>
        <v>68027</v>
      </c>
      <c r="L3502" s="2">
        <f t="shared" si="576"/>
        <v>96.573419377600061</v>
      </c>
      <c r="M3502" s="2">
        <f t="shared" si="577"/>
        <v>92.979258235700541</v>
      </c>
      <c r="N3502" s="2">
        <f t="shared" si="578"/>
        <v>3.5941611418995398</v>
      </c>
      <c r="O3502" s="2">
        <f t="shared" si="579"/>
        <v>3.4265806223999293</v>
      </c>
      <c r="P3502" s="2">
        <f t="shared" si="580"/>
        <v>3.7216877739892835</v>
      </c>
    </row>
    <row r="3503" spans="2:16">
      <c r="B3503" s="53" t="s">
        <v>255</v>
      </c>
      <c r="C3503" t="s">
        <v>236</v>
      </c>
      <c r="D3503" t="s">
        <v>225</v>
      </c>
      <c r="E3503" s="3">
        <f t="shared" ref="E3503:K3503" si="619">E119-E3287</f>
        <v>60564</v>
      </c>
      <c r="F3503" s="3">
        <f t="shared" si="619"/>
        <v>57913</v>
      </c>
      <c r="G3503" s="3">
        <f t="shared" si="619"/>
        <v>55707</v>
      </c>
      <c r="H3503" s="3">
        <f t="shared" si="619"/>
        <v>2206</v>
      </c>
      <c r="I3503" s="3">
        <f t="shared" si="619"/>
        <v>2424</v>
      </c>
      <c r="J3503" s="3">
        <f t="shared" si="619"/>
        <v>227</v>
      </c>
      <c r="K3503" s="3">
        <f t="shared" si="619"/>
        <v>60337</v>
      </c>
      <c r="L3503" s="2">
        <f t="shared" si="576"/>
        <v>95.982564595521822</v>
      </c>
      <c r="M3503" s="2">
        <f t="shared" si="577"/>
        <v>92.326433200192241</v>
      </c>
      <c r="N3503" s="2">
        <f t="shared" si="578"/>
        <v>3.6561313953295658</v>
      </c>
      <c r="O3503" s="2">
        <f t="shared" si="579"/>
        <v>4.0174354044781806</v>
      </c>
      <c r="P3503" s="2">
        <f t="shared" si="580"/>
        <v>3.8091620188904045</v>
      </c>
    </row>
    <row r="3504" spans="2:16">
      <c r="B3504" s="53" t="s">
        <v>255</v>
      </c>
      <c r="C3504" t="s">
        <v>236</v>
      </c>
      <c r="D3504" t="s">
        <v>226</v>
      </c>
      <c r="E3504" s="3">
        <f t="shared" ref="E3504:K3504" si="620">E120-E3288</f>
        <v>51842</v>
      </c>
      <c r="F3504" s="3">
        <f t="shared" si="620"/>
        <v>49096</v>
      </c>
      <c r="G3504" s="3">
        <f t="shared" si="620"/>
        <v>47094</v>
      </c>
      <c r="H3504" s="3">
        <f t="shared" si="620"/>
        <v>2002</v>
      </c>
      <c r="I3504" s="3">
        <f t="shared" si="620"/>
        <v>2518</v>
      </c>
      <c r="J3504" s="3">
        <f t="shared" si="620"/>
        <v>228</v>
      </c>
      <c r="K3504" s="3">
        <f t="shared" si="620"/>
        <v>51614</v>
      </c>
      <c r="L3504" s="2">
        <f t="shared" si="576"/>
        <v>95.121478668578291</v>
      </c>
      <c r="M3504" s="2">
        <f t="shared" si="577"/>
        <v>91.242686092920522</v>
      </c>
      <c r="N3504" s="2">
        <f t="shared" si="578"/>
        <v>3.878792575657767</v>
      </c>
      <c r="O3504" s="2">
        <f t="shared" si="579"/>
        <v>4.8785213314217071</v>
      </c>
      <c r="P3504" s="2">
        <f t="shared" si="580"/>
        <v>4.077725272934658</v>
      </c>
    </row>
    <row r="3505" spans="2:16">
      <c r="B3505" s="53" t="s">
        <v>255</v>
      </c>
      <c r="C3505" t="s">
        <v>236</v>
      </c>
      <c r="D3505" t="s">
        <v>227</v>
      </c>
      <c r="E3505" s="3">
        <f t="shared" ref="E3505:K3505" si="621">E121-E3289</f>
        <v>43462</v>
      </c>
      <c r="F3505" s="3">
        <f t="shared" si="621"/>
        <v>39461</v>
      </c>
      <c r="G3505" s="3">
        <f t="shared" si="621"/>
        <v>37671</v>
      </c>
      <c r="H3505" s="3">
        <f t="shared" si="621"/>
        <v>1790</v>
      </c>
      <c r="I3505" s="3">
        <f t="shared" si="621"/>
        <v>3764</v>
      </c>
      <c r="J3505" s="3">
        <f t="shared" si="621"/>
        <v>237</v>
      </c>
      <c r="K3505" s="3">
        <f t="shared" si="621"/>
        <v>43225</v>
      </c>
      <c r="L3505" s="2">
        <f t="shared" si="576"/>
        <v>91.292076344707922</v>
      </c>
      <c r="M3505" s="2">
        <f t="shared" si="577"/>
        <v>87.150954308849052</v>
      </c>
      <c r="N3505" s="2">
        <f t="shared" si="578"/>
        <v>4.1411220358588778</v>
      </c>
      <c r="O3505" s="2">
        <f t="shared" si="579"/>
        <v>8.7079236552920776</v>
      </c>
      <c r="P3505" s="2">
        <f t="shared" si="580"/>
        <v>4.5361242746002377</v>
      </c>
    </row>
    <row r="3506" spans="2:16">
      <c r="B3506" s="53" t="s">
        <v>255</v>
      </c>
      <c r="C3506" t="s">
        <v>236</v>
      </c>
      <c r="D3506" t="s">
        <v>228</v>
      </c>
      <c r="E3506" s="3">
        <f t="shared" ref="E3506:K3506" si="622">E122-E3290</f>
        <v>32651</v>
      </c>
      <c r="F3506" s="3">
        <f t="shared" si="622"/>
        <v>28002</v>
      </c>
      <c r="G3506" s="3">
        <f t="shared" si="622"/>
        <v>26625</v>
      </c>
      <c r="H3506" s="3">
        <f t="shared" si="622"/>
        <v>1377</v>
      </c>
      <c r="I3506" s="3">
        <f t="shared" si="622"/>
        <v>4419</v>
      </c>
      <c r="J3506" s="3">
        <f t="shared" si="622"/>
        <v>230</v>
      </c>
      <c r="K3506" s="3">
        <f t="shared" si="622"/>
        <v>32421</v>
      </c>
      <c r="L3506" s="2">
        <f t="shared" si="576"/>
        <v>86.36994540575553</v>
      </c>
      <c r="M3506" s="2">
        <f t="shared" si="577"/>
        <v>82.122698251133514</v>
      </c>
      <c r="N3506" s="2">
        <f t="shared" si="578"/>
        <v>4.2472471546220039</v>
      </c>
      <c r="O3506" s="2">
        <f t="shared" si="579"/>
        <v>13.63005459424447</v>
      </c>
      <c r="P3506" s="2">
        <f t="shared" si="580"/>
        <v>4.9175058924362549</v>
      </c>
    </row>
    <row r="3507" spans="2:16">
      <c r="B3507" s="53" t="s">
        <v>255</v>
      </c>
      <c r="C3507" t="s">
        <v>236</v>
      </c>
      <c r="D3507" t="s">
        <v>229</v>
      </c>
      <c r="E3507" s="3">
        <f t="shared" ref="E3507:K3507" si="623">E123-E3291</f>
        <v>27725</v>
      </c>
      <c r="F3507" s="3">
        <f t="shared" si="623"/>
        <v>18784</v>
      </c>
      <c r="G3507" s="3">
        <f t="shared" si="623"/>
        <v>17804</v>
      </c>
      <c r="H3507" s="3">
        <f t="shared" si="623"/>
        <v>980</v>
      </c>
      <c r="I3507" s="3">
        <f t="shared" si="623"/>
        <v>8651</v>
      </c>
      <c r="J3507" s="3">
        <f t="shared" si="623"/>
        <v>290</v>
      </c>
      <c r="K3507" s="3">
        <f t="shared" si="623"/>
        <v>27435</v>
      </c>
      <c r="L3507" s="2">
        <f t="shared" si="576"/>
        <v>68.467286313103699</v>
      </c>
      <c r="M3507" s="2">
        <f t="shared" si="577"/>
        <v>64.895206852560591</v>
      </c>
      <c r="N3507" s="2">
        <f t="shared" si="578"/>
        <v>3.5720794605431019</v>
      </c>
      <c r="O3507" s="2">
        <f t="shared" si="579"/>
        <v>31.532713686896301</v>
      </c>
      <c r="P3507" s="2">
        <f t="shared" si="580"/>
        <v>5.2172061328790456</v>
      </c>
    </row>
    <row r="3508" spans="2:16">
      <c r="B3508" s="53" t="s">
        <v>255</v>
      </c>
      <c r="C3508" t="s">
        <v>236</v>
      </c>
      <c r="D3508" t="s">
        <v>230</v>
      </c>
      <c r="E3508" s="3">
        <f t="shared" ref="E3508:K3508" si="624">E124-E3292</f>
        <v>21850</v>
      </c>
      <c r="F3508" s="3">
        <f t="shared" si="624"/>
        <v>12267</v>
      </c>
      <c r="G3508" s="3">
        <f t="shared" si="624"/>
        <v>11594</v>
      </c>
      <c r="H3508" s="3">
        <f t="shared" si="624"/>
        <v>673</v>
      </c>
      <c r="I3508" s="3">
        <f t="shared" si="624"/>
        <v>9235</v>
      </c>
      <c r="J3508" s="3">
        <f t="shared" si="624"/>
        <v>348</v>
      </c>
      <c r="K3508" s="3">
        <f t="shared" si="624"/>
        <v>21502</v>
      </c>
      <c r="L3508" s="2">
        <f t="shared" si="576"/>
        <v>57.050506929587939</v>
      </c>
      <c r="M3508" s="2">
        <f t="shared" si="577"/>
        <v>53.920565528788025</v>
      </c>
      <c r="N3508" s="2">
        <f t="shared" si="578"/>
        <v>3.1299414007999258</v>
      </c>
      <c r="O3508" s="2">
        <f t="shared" si="579"/>
        <v>42.949493070412053</v>
      </c>
      <c r="P3508" s="2">
        <f t="shared" si="580"/>
        <v>5.486263960218472</v>
      </c>
    </row>
    <row r="3509" spans="2:16">
      <c r="B3509" s="53" t="s">
        <v>255</v>
      </c>
      <c r="C3509" t="s">
        <v>236</v>
      </c>
      <c r="D3509" t="s">
        <v>231</v>
      </c>
      <c r="E3509" s="3">
        <f t="shared" ref="E3509:K3509" si="625">E125-E3293</f>
        <v>18313</v>
      </c>
      <c r="F3509" s="3">
        <f t="shared" si="625"/>
        <v>8154</v>
      </c>
      <c r="G3509" s="3">
        <f t="shared" si="625"/>
        <v>7721</v>
      </c>
      <c r="H3509" s="3">
        <f t="shared" si="625"/>
        <v>433</v>
      </c>
      <c r="I3509" s="3">
        <f t="shared" si="625"/>
        <v>9718</v>
      </c>
      <c r="J3509" s="3">
        <f t="shared" si="625"/>
        <v>441</v>
      </c>
      <c r="K3509" s="3">
        <f t="shared" si="625"/>
        <v>17872</v>
      </c>
      <c r="L3509" s="2">
        <f t="shared" si="576"/>
        <v>45.624440465532679</v>
      </c>
      <c r="M3509" s="2">
        <f t="shared" si="577"/>
        <v>43.201656222023274</v>
      </c>
      <c r="N3509" s="2">
        <f t="shared" si="578"/>
        <v>2.4227842435094002</v>
      </c>
      <c r="O3509" s="2">
        <f t="shared" si="579"/>
        <v>54.375559534467321</v>
      </c>
      <c r="P3509" s="2">
        <f t="shared" si="580"/>
        <v>5.3102771645817999</v>
      </c>
    </row>
    <row r="3510" spans="2:16">
      <c r="B3510" s="53" t="s">
        <v>255</v>
      </c>
      <c r="C3510" t="s">
        <v>236</v>
      </c>
      <c r="D3510" t="s">
        <v>232</v>
      </c>
      <c r="E3510" s="3">
        <f t="shared" ref="E3510:K3510" si="626">E126-E3294</f>
        <v>11609</v>
      </c>
      <c r="F3510" s="3">
        <f t="shared" si="626"/>
        <v>3984</v>
      </c>
      <c r="G3510" s="3">
        <f t="shared" si="626"/>
        <v>3795</v>
      </c>
      <c r="H3510" s="3">
        <f t="shared" si="626"/>
        <v>189</v>
      </c>
      <c r="I3510" s="3">
        <f t="shared" si="626"/>
        <v>7271</v>
      </c>
      <c r="J3510" s="3">
        <f t="shared" si="626"/>
        <v>354</v>
      </c>
      <c r="K3510" s="3">
        <f t="shared" si="626"/>
        <v>11255</v>
      </c>
      <c r="L3510" s="2">
        <f t="shared" si="576"/>
        <v>35.397601066192799</v>
      </c>
      <c r="M3510" s="2">
        <f t="shared" si="577"/>
        <v>33.718347401155043</v>
      </c>
      <c r="N3510" s="2">
        <f t="shared" si="578"/>
        <v>1.679253665037761</v>
      </c>
      <c r="O3510" s="2">
        <f t="shared" si="579"/>
        <v>64.602398933807194</v>
      </c>
      <c r="P3510" s="2">
        <f t="shared" si="580"/>
        <v>4.7439759036144578</v>
      </c>
    </row>
    <row r="3511" spans="2:16">
      <c r="B3511" s="53" t="s">
        <v>255</v>
      </c>
      <c r="C3511" t="s">
        <v>236</v>
      </c>
      <c r="D3511" t="s">
        <v>233</v>
      </c>
      <c r="E3511" s="3">
        <f t="shared" ref="E3511:K3511" si="627">E127-E3295</f>
        <v>6747</v>
      </c>
      <c r="F3511" s="3">
        <f t="shared" si="627"/>
        <v>1577</v>
      </c>
      <c r="G3511" s="3">
        <f t="shared" si="627"/>
        <v>1520</v>
      </c>
      <c r="H3511" s="3">
        <f t="shared" si="627"/>
        <v>57</v>
      </c>
      <c r="I3511" s="3">
        <f t="shared" si="627"/>
        <v>4864</v>
      </c>
      <c r="J3511" s="3">
        <f t="shared" si="627"/>
        <v>306</v>
      </c>
      <c r="K3511" s="3">
        <f t="shared" si="627"/>
        <v>6441</v>
      </c>
      <c r="L3511" s="2">
        <f t="shared" si="576"/>
        <v>24.483775811209441</v>
      </c>
      <c r="M3511" s="2">
        <f t="shared" si="577"/>
        <v>23.598820058997049</v>
      </c>
      <c r="N3511" s="2">
        <f t="shared" si="578"/>
        <v>0.88495575221238942</v>
      </c>
      <c r="O3511" s="2">
        <f t="shared" si="579"/>
        <v>75.516224188790559</v>
      </c>
      <c r="P3511" s="2">
        <f t="shared" si="580"/>
        <v>3.6144578313253009</v>
      </c>
    </row>
    <row r="3512" spans="2:16">
      <c r="B3512" s="53" t="s">
        <v>255</v>
      </c>
      <c r="C3512" t="s">
        <v>236</v>
      </c>
      <c r="D3512" t="s">
        <v>235</v>
      </c>
      <c r="E3512" s="3">
        <f t="shared" ref="E3512:K3512" si="628">E128-E3296</f>
        <v>4543</v>
      </c>
      <c r="F3512" s="3">
        <f t="shared" si="628"/>
        <v>765</v>
      </c>
      <c r="G3512" s="3">
        <f t="shared" si="628"/>
        <v>728</v>
      </c>
      <c r="H3512" s="3">
        <f t="shared" si="628"/>
        <v>37</v>
      </c>
      <c r="I3512" s="3">
        <f t="shared" si="628"/>
        <v>3523</v>
      </c>
      <c r="J3512" s="3">
        <f t="shared" si="628"/>
        <v>255</v>
      </c>
      <c r="K3512" s="3">
        <f t="shared" si="628"/>
        <v>4288</v>
      </c>
      <c r="L3512" s="2">
        <f t="shared" si="576"/>
        <v>17.840485074626866</v>
      </c>
      <c r="M3512" s="2">
        <f t="shared" si="577"/>
        <v>16.977611940298505</v>
      </c>
      <c r="N3512" s="2">
        <f t="shared" si="578"/>
        <v>0.86287313432835822</v>
      </c>
      <c r="O3512" s="2">
        <f t="shared" si="579"/>
        <v>82.159514925373131</v>
      </c>
      <c r="P3512" s="2">
        <f t="shared" si="580"/>
        <v>4.8366013071895431</v>
      </c>
    </row>
    <row r="3513" spans="2:16">
      <c r="B3513" s="53" t="s">
        <v>255</v>
      </c>
      <c r="C3513" t="s">
        <v>236</v>
      </c>
      <c r="D3513" t="s">
        <v>234</v>
      </c>
      <c r="E3513" s="3">
        <f t="shared" ref="E3513:K3513" si="629">E129-E3297</f>
        <v>503198</v>
      </c>
      <c r="F3513" s="3">
        <f t="shared" si="629"/>
        <v>451265</v>
      </c>
      <c r="G3513" s="3">
        <f t="shared" si="629"/>
        <v>430561</v>
      </c>
      <c r="H3513" s="3">
        <f t="shared" si="629"/>
        <v>20704</v>
      </c>
      <c r="I3513" s="3">
        <f t="shared" si="629"/>
        <v>49603</v>
      </c>
      <c r="J3513" s="3">
        <f t="shared" si="629"/>
        <v>2330</v>
      </c>
      <c r="K3513" s="3">
        <f t="shared" si="629"/>
        <v>500868</v>
      </c>
      <c r="L3513" s="2">
        <f t="shared" si="576"/>
        <v>90.096592315739883</v>
      </c>
      <c r="M3513" s="2">
        <f t="shared" si="577"/>
        <v>85.96296828705367</v>
      </c>
      <c r="N3513" s="2">
        <f t="shared" si="578"/>
        <v>4.1336240286862012</v>
      </c>
      <c r="O3513" s="2">
        <f t="shared" si="579"/>
        <v>9.9034076842601237</v>
      </c>
      <c r="P3513" s="2">
        <f t="shared" si="580"/>
        <v>4.5879915349074274</v>
      </c>
    </row>
    <row r="3514" spans="2:16">
      <c r="B3514" s="53" t="s">
        <v>255</v>
      </c>
      <c r="C3514" t="s">
        <v>237</v>
      </c>
      <c r="D3514" t="s">
        <v>1</v>
      </c>
      <c r="E3514" s="3">
        <f t="shared" ref="E3514:K3514" si="630">E130-E3298</f>
        <v>744717</v>
      </c>
      <c r="F3514" s="3">
        <f t="shared" si="630"/>
        <v>252494</v>
      </c>
      <c r="G3514" s="3">
        <f t="shared" si="630"/>
        <v>244184</v>
      </c>
      <c r="H3514" s="3">
        <f t="shared" si="630"/>
        <v>8310</v>
      </c>
      <c r="I3514" s="3">
        <f t="shared" si="630"/>
        <v>488855</v>
      </c>
      <c r="J3514" s="3">
        <f t="shared" si="630"/>
        <v>3368</v>
      </c>
      <c r="K3514" s="3">
        <f t="shared" si="630"/>
        <v>741349</v>
      </c>
      <c r="L3514" s="2">
        <f t="shared" si="576"/>
        <v>34.058722679871423</v>
      </c>
      <c r="M3514" s="2">
        <f t="shared" si="577"/>
        <v>32.937793131170338</v>
      </c>
      <c r="N3514" s="2">
        <f t="shared" si="578"/>
        <v>1.120929548701084</v>
      </c>
      <c r="O3514" s="2">
        <f t="shared" si="579"/>
        <v>65.941277320128577</v>
      </c>
      <c r="P3514" s="2">
        <f t="shared" si="580"/>
        <v>3.2911673148668878</v>
      </c>
    </row>
    <row r="3515" spans="2:16">
      <c r="B3515" s="53" t="s">
        <v>255</v>
      </c>
      <c r="C3515" t="s">
        <v>237</v>
      </c>
      <c r="D3515" t="s">
        <v>219</v>
      </c>
      <c r="E3515" s="3">
        <f t="shared" ref="E3515:K3515" si="631">E131-E3299</f>
        <v>53728</v>
      </c>
      <c r="F3515" s="3">
        <f t="shared" si="631"/>
        <v>941</v>
      </c>
      <c r="G3515" s="3">
        <f t="shared" si="631"/>
        <v>850</v>
      </c>
      <c r="H3515" s="3">
        <f t="shared" si="631"/>
        <v>91</v>
      </c>
      <c r="I3515" s="3">
        <f t="shared" si="631"/>
        <v>52608</v>
      </c>
      <c r="J3515" s="3">
        <f t="shared" si="631"/>
        <v>179</v>
      </c>
      <c r="K3515" s="3">
        <f t="shared" si="631"/>
        <v>53549</v>
      </c>
      <c r="L3515" s="2">
        <f t="shared" si="576"/>
        <v>1.7572690433061307</v>
      </c>
      <c r="M3515" s="2">
        <f t="shared" si="577"/>
        <v>1.5873312293413508</v>
      </c>
      <c r="N3515" s="2">
        <f t="shared" si="578"/>
        <v>0.16993781396477992</v>
      </c>
      <c r="O3515" s="2">
        <f t="shared" si="579"/>
        <v>98.242730956693862</v>
      </c>
      <c r="P3515" s="2">
        <f t="shared" si="580"/>
        <v>9.6705632306057385</v>
      </c>
    </row>
    <row r="3516" spans="2:16">
      <c r="B3516" s="53" t="s">
        <v>255</v>
      </c>
      <c r="C3516" t="s">
        <v>237</v>
      </c>
      <c r="D3516" t="s">
        <v>220</v>
      </c>
      <c r="E3516" s="3">
        <f t="shared" ref="E3516:K3516" si="632">E132-E3300</f>
        <v>93824</v>
      </c>
      <c r="F3516" s="3">
        <f t="shared" si="632"/>
        <v>14252</v>
      </c>
      <c r="G3516" s="3">
        <f t="shared" si="632"/>
        <v>12478</v>
      </c>
      <c r="H3516" s="3">
        <f t="shared" si="632"/>
        <v>1774</v>
      </c>
      <c r="I3516" s="3">
        <f t="shared" si="632"/>
        <v>79220</v>
      </c>
      <c r="J3516" s="3">
        <f t="shared" si="632"/>
        <v>352</v>
      </c>
      <c r="K3516" s="3">
        <f t="shared" si="632"/>
        <v>93472</v>
      </c>
      <c r="L3516" s="2">
        <f t="shared" si="576"/>
        <v>15.247346799041425</v>
      </c>
      <c r="M3516" s="2">
        <f t="shared" si="577"/>
        <v>13.349452242382744</v>
      </c>
      <c r="N3516" s="2">
        <f t="shared" si="578"/>
        <v>1.8978945566586785</v>
      </c>
      <c r="O3516" s="2">
        <f t="shared" si="579"/>
        <v>84.752653200958576</v>
      </c>
      <c r="P3516" s="2">
        <f t="shared" si="580"/>
        <v>12.447375806904294</v>
      </c>
    </row>
    <row r="3517" spans="2:16">
      <c r="B3517" s="53" t="s">
        <v>255</v>
      </c>
      <c r="C3517" t="s">
        <v>237</v>
      </c>
      <c r="D3517" t="s">
        <v>221</v>
      </c>
      <c r="E3517" s="3">
        <f t="shared" ref="E3517:K3517" si="633">E133-E3301</f>
        <v>83237</v>
      </c>
      <c r="F3517" s="3">
        <f t="shared" si="633"/>
        <v>33373</v>
      </c>
      <c r="G3517" s="3">
        <f t="shared" si="633"/>
        <v>31274</v>
      </c>
      <c r="H3517" s="3">
        <f t="shared" si="633"/>
        <v>2099</v>
      </c>
      <c r="I3517" s="3">
        <f t="shared" si="633"/>
        <v>49561</v>
      </c>
      <c r="J3517" s="3">
        <f t="shared" si="633"/>
        <v>303</v>
      </c>
      <c r="K3517" s="3">
        <f t="shared" si="633"/>
        <v>82934</v>
      </c>
      <c r="L3517" s="2">
        <f t="shared" si="576"/>
        <v>40.240432150866958</v>
      </c>
      <c r="M3517" s="2">
        <f t="shared" si="577"/>
        <v>37.709503942894351</v>
      </c>
      <c r="N3517" s="2">
        <f t="shared" si="578"/>
        <v>2.5309282079726048</v>
      </c>
      <c r="O3517" s="2">
        <f t="shared" si="579"/>
        <v>59.759567849133042</v>
      </c>
      <c r="P3517" s="2">
        <f t="shared" si="580"/>
        <v>6.2895154765828662</v>
      </c>
    </row>
    <row r="3518" spans="2:16">
      <c r="B3518" s="53" t="s">
        <v>255</v>
      </c>
      <c r="C3518" t="s">
        <v>237</v>
      </c>
      <c r="D3518" t="s">
        <v>222</v>
      </c>
      <c r="E3518" s="3">
        <f t="shared" ref="E3518:K3518" si="634">E134-E3302</f>
        <v>71761</v>
      </c>
      <c r="F3518" s="3">
        <f t="shared" si="634"/>
        <v>36656</v>
      </c>
      <c r="G3518" s="3">
        <f t="shared" si="634"/>
        <v>35377</v>
      </c>
      <c r="H3518" s="3">
        <f t="shared" si="634"/>
        <v>1279</v>
      </c>
      <c r="I3518" s="3">
        <f t="shared" si="634"/>
        <v>34825</v>
      </c>
      <c r="J3518" s="3">
        <f t="shared" si="634"/>
        <v>280</v>
      </c>
      <c r="K3518" s="3">
        <f t="shared" si="634"/>
        <v>71481</v>
      </c>
      <c r="L3518" s="2">
        <f t="shared" si="576"/>
        <v>51.280759922217086</v>
      </c>
      <c r="M3518" s="2">
        <f t="shared" si="577"/>
        <v>49.491473258628169</v>
      </c>
      <c r="N3518" s="2">
        <f t="shared" si="578"/>
        <v>1.7892866635889257</v>
      </c>
      <c r="O3518" s="2">
        <f t="shared" si="579"/>
        <v>48.719240077782906</v>
      </c>
      <c r="P3518" s="2">
        <f t="shared" si="580"/>
        <v>3.4891968572675687</v>
      </c>
    </row>
    <row r="3519" spans="2:16">
      <c r="B3519" s="53" t="s">
        <v>255</v>
      </c>
      <c r="C3519" t="s">
        <v>237</v>
      </c>
      <c r="D3519" t="s">
        <v>223</v>
      </c>
      <c r="E3519" s="3">
        <f t="shared" ref="E3519:K3519" si="635">E135-E3303</f>
        <v>68924</v>
      </c>
      <c r="F3519" s="3">
        <f t="shared" si="635"/>
        <v>34569</v>
      </c>
      <c r="G3519" s="3">
        <f t="shared" si="635"/>
        <v>33759</v>
      </c>
      <c r="H3519" s="3">
        <f t="shared" si="635"/>
        <v>810</v>
      </c>
      <c r="I3519" s="3">
        <f t="shared" si="635"/>
        <v>34106</v>
      </c>
      <c r="J3519" s="3">
        <f t="shared" si="635"/>
        <v>249</v>
      </c>
      <c r="K3519" s="3">
        <f t="shared" si="635"/>
        <v>68675</v>
      </c>
      <c r="L3519" s="2">
        <f t="shared" si="576"/>
        <v>50.337095012741173</v>
      </c>
      <c r="M3519" s="2">
        <f t="shared" si="577"/>
        <v>49.157626501638148</v>
      </c>
      <c r="N3519" s="2">
        <f t="shared" si="578"/>
        <v>1.1794685111030216</v>
      </c>
      <c r="O3519" s="2">
        <f t="shared" si="579"/>
        <v>49.662904987258827</v>
      </c>
      <c r="P3519" s="2">
        <f t="shared" si="580"/>
        <v>2.3431398073418381</v>
      </c>
    </row>
    <row r="3520" spans="2:16">
      <c r="B3520" s="53" t="s">
        <v>255</v>
      </c>
      <c r="C3520" t="s">
        <v>237</v>
      </c>
      <c r="D3520" t="s">
        <v>224</v>
      </c>
      <c r="E3520" s="3">
        <f t="shared" ref="E3520:K3520" si="636">E136-E3304</f>
        <v>72439</v>
      </c>
      <c r="F3520" s="3">
        <f t="shared" si="636"/>
        <v>37094</v>
      </c>
      <c r="G3520" s="3">
        <f t="shared" si="636"/>
        <v>36376</v>
      </c>
      <c r="H3520" s="3">
        <f t="shared" si="636"/>
        <v>718</v>
      </c>
      <c r="I3520" s="3">
        <f t="shared" si="636"/>
        <v>35098</v>
      </c>
      <c r="J3520" s="3">
        <f t="shared" si="636"/>
        <v>247</v>
      </c>
      <c r="K3520" s="3">
        <f t="shared" si="636"/>
        <v>72192</v>
      </c>
      <c r="L3520" s="2">
        <f t="shared" si="576"/>
        <v>51.382424645390067</v>
      </c>
      <c r="M3520" s="2">
        <f t="shared" si="577"/>
        <v>50.387854609929072</v>
      </c>
      <c r="N3520" s="2">
        <f t="shared" si="578"/>
        <v>0.99457003546099287</v>
      </c>
      <c r="O3520" s="2">
        <f t="shared" si="579"/>
        <v>48.617575354609926</v>
      </c>
      <c r="P3520" s="2">
        <f t="shared" si="580"/>
        <v>1.9356230118078397</v>
      </c>
    </row>
    <row r="3521" spans="2:16">
      <c r="B3521" s="53" t="s">
        <v>255</v>
      </c>
      <c r="C3521" t="s">
        <v>237</v>
      </c>
      <c r="D3521" t="s">
        <v>225</v>
      </c>
      <c r="E3521" s="3">
        <f t="shared" ref="E3521:K3521" si="637">E137-E3305</f>
        <v>64407</v>
      </c>
      <c r="F3521" s="3">
        <f t="shared" si="637"/>
        <v>33076</v>
      </c>
      <c r="G3521" s="3">
        <f t="shared" si="637"/>
        <v>32547</v>
      </c>
      <c r="H3521" s="3">
        <f t="shared" si="637"/>
        <v>529</v>
      </c>
      <c r="I3521" s="3">
        <f t="shared" si="637"/>
        <v>31092</v>
      </c>
      <c r="J3521" s="3">
        <f t="shared" si="637"/>
        <v>239</v>
      </c>
      <c r="K3521" s="3">
        <f t="shared" si="637"/>
        <v>64168</v>
      </c>
      <c r="L3521" s="2">
        <f t="shared" si="576"/>
        <v>51.545941902505923</v>
      </c>
      <c r="M3521" s="2">
        <f t="shared" si="577"/>
        <v>50.721543448447825</v>
      </c>
      <c r="N3521" s="2">
        <f t="shared" si="578"/>
        <v>0.82439845405809753</v>
      </c>
      <c r="O3521" s="2">
        <f t="shared" si="579"/>
        <v>48.454058097494077</v>
      </c>
      <c r="P3521" s="2">
        <f t="shared" si="580"/>
        <v>1.5993469585197726</v>
      </c>
    </row>
    <row r="3522" spans="2:16">
      <c r="B3522" s="53" t="s">
        <v>255</v>
      </c>
      <c r="C3522" t="s">
        <v>237</v>
      </c>
      <c r="D3522" t="s">
        <v>226</v>
      </c>
      <c r="E3522" s="3">
        <f t="shared" ref="E3522:K3522" si="638">E138-E3306</f>
        <v>56180</v>
      </c>
      <c r="F3522" s="3">
        <f t="shared" si="638"/>
        <v>26076</v>
      </c>
      <c r="G3522" s="3">
        <f t="shared" si="638"/>
        <v>25666</v>
      </c>
      <c r="H3522" s="3">
        <f t="shared" si="638"/>
        <v>410</v>
      </c>
      <c r="I3522" s="3">
        <f t="shared" si="638"/>
        <v>29846</v>
      </c>
      <c r="J3522" s="3">
        <f t="shared" si="638"/>
        <v>258</v>
      </c>
      <c r="K3522" s="3">
        <f t="shared" si="638"/>
        <v>55922</v>
      </c>
      <c r="L3522" s="2">
        <f t="shared" si="576"/>
        <v>46.629233575337075</v>
      </c>
      <c r="M3522" s="2">
        <f t="shared" si="577"/>
        <v>45.896069525410397</v>
      </c>
      <c r="N3522" s="2">
        <f t="shared" si="578"/>
        <v>0.7331640499266836</v>
      </c>
      <c r="O3522" s="2">
        <f t="shared" si="579"/>
        <v>53.370766424662918</v>
      </c>
      <c r="P3522" s="2">
        <f t="shared" si="580"/>
        <v>1.5723270440251573</v>
      </c>
    </row>
    <row r="3523" spans="2:16">
      <c r="B3523" s="53" t="s">
        <v>255</v>
      </c>
      <c r="C3523" t="s">
        <v>237</v>
      </c>
      <c r="D3523" t="s">
        <v>227</v>
      </c>
      <c r="E3523" s="3">
        <f t="shared" ref="E3523:K3523" si="639">E139-E3307</f>
        <v>46999</v>
      </c>
      <c r="F3523" s="3">
        <f t="shared" si="639"/>
        <v>17360</v>
      </c>
      <c r="G3523" s="3">
        <f t="shared" si="639"/>
        <v>17083</v>
      </c>
      <c r="H3523" s="3">
        <f t="shared" si="639"/>
        <v>277</v>
      </c>
      <c r="I3523" s="3">
        <f t="shared" si="639"/>
        <v>29453</v>
      </c>
      <c r="J3523" s="3">
        <f t="shared" si="639"/>
        <v>186</v>
      </c>
      <c r="K3523" s="3">
        <f t="shared" si="639"/>
        <v>46813</v>
      </c>
      <c r="L3523" s="2">
        <f t="shared" si="576"/>
        <v>37.083716061777707</v>
      </c>
      <c r="M3523" s="2">
        <f t="shared" si="577"/>
        <v>36.49200008544635</v>
      </c>
      <c r="N3523" s="2">
        <f t="shared" si="578"/>
        <v>0.59171597633136097</v>
      </c>
      <c r="O3523" s="2">
        <f t="shared" si="579"/>
        <v>62.916283938222286</v>
      </c>
      <c r="P3523" s="2">
        <f t="shared" si="580"/>
        <v>1.5956221198156681</v>
      </c>
    </row>
    <row r="3524" spans="2:16">
      <c r="B3524" s="53" t="s">
        <v>255</v>
      </c>
      <c r="C3524" t="s">
        <v>237</v>
      </c>
      <c r="D3524" t="s">
        <v>228</v>
      </c>
      <c r="E3524" s="3">
        <f t="shared" ref="E3524:K3524" si="640">E140-E3308</f>
        <v>35051</v>
      </c>
      <c r="F3524" s="3">
        <f t="shared" si="640"/>
        <v>9661</v>
      </c>
      <c r="G3524" s="3">
        <f t="shared" si="640"/>
        <v>9492</v>
      </c>
      <c r="H3524" s="3">
        <f t="shared" si="640"/>
        <v>169</v>
      </c>
      <c r="I3524" s="3">
        <f t="shared" si="640"/>
        <v>25231</v>
      </c>
      <c r="J3524" s="3">
        <f t="shared" si="640"/>
        <v>159</v>
      </c>
      <c r="K3524" s="3">
        <f t="shared" si="640"/>
        <v>34892</v>
      </c>
      <c r="L3524" s="2">
        <f t="shared" si="576"/>
        <v>27.688295311246129</v>
      </c>
      <c r="M3524" s="2">
        <f t="shared" si="577"/>
        <v>27.203943597386221</v>
      </c>
      <c r="N3524" s="2">
        <f t="shared" si="578"/>
        <v>0.48435171385991055</v>
      </c>
      <c r="O3524" s="2">
        <f t="shared" si="579"/>
        <v>72.311704688753863</v>
      </c>
      <c r="P3524" s="2">
        <f t="shared" si="580"/>
        <v>1.7493013145637097</v>
      </c>
    </row>
    <row r="3525" spans="2:16">
      <c r="B3525" s="53" t="s">
        <v>255</v>
      </c>
      <c r="C3525" t="s">
        <v>237</v>
      </c>
      <c r="D3525" t="s">
        <v>229</v>
      </c>
      <c r="E3525" s="3">
        <f t="shared" ref="E3525:K3525" si="641">E141-E3309</f>
        <v>30106</v>
      </c>
      <c r="F3525" s="3">
        <f t="shared" si="641"/>
        <v>5019</v>
      </c>
      <c r="G3525" s="3">
        <f t="shared" si="641"/>
        <v>4946</v>
      </c>
      <c r="H3525" s="3">
        <f t="shared" si="641"/>
        <v>73</v>
      </c>
      <c r="I3525" s="3">
        <f t="shared" si="641"/>
        <v>24937</v>
      </c>
      <c r="J3525" s="3">
        <f t="shared" si="641"/>
        <v>150</v>
      </c>
      <c r="K3525" s="3">
        <f t="shared" si="641"/>
        <v>29956</v>
      </c>
      <c r="L3525" s="2">
        <f t="shared" si="576"/>
        <v>16.75457337428228</v>
      </c>
      <c r="M3525" s="2">
        <f t="shared" si="577"/>
        <v>16.510882627854187</v>
      </c>
      <c r="N3525" s="2">
        <f t="shared" si="578"/>
        <v>0.24369074642809457</v>
      </c>
      <c r="O3525" s="2">
        <f t="shared" si="579"/>
        <v>83.245426625717727</v>
      </c>
      <c r="P3525" s="2">
        <f t="shared" si="580"/>
        <v>1.4544730025901575</v>
      </c>
    </row>
    <row r="3526" spans="2:16">
      <c r="B3526" s="53" t="s">
        <v>255</v>
      </c>
      <c r="C3526" t="s">
        <v>237</v>
      </c>
      <c r="D3526" t="s">
        <v>230</v>
      </c>
      <c r="E3526" s="3">
        <f t="shared" ref="E3526:K3526" si="642">E142-E3310</f>
        <v>23481</v>
      </c>
      <c r="F3526" s="3">
        <f t="shared" si="642"/>
        <v>2412</v>
      </c>
      <c r="G3526" s="3">
        <f t="shared" si="642"/>
        <v>2367</v>
      </c>
      <c r="H3526" s="3">
        <f t="shared" si="642"/>
        <v>45</v>
      </c>
      <c r="I3526" s="3">
        <f t="shared" si="642"/>
        <v>20939</v>
      </c>
      <c r="J3526" s="3">
        <f t="shared" si="642"/>
        <v>130</v>
      </c>
      <c r="K3526" s="3">
        <f t="shared" si="642"/>
        <v>23351</v>
      </c>
      <c r="L3526" s="2">
        <f t="shared" si="576"/>
        <v>10.329322084707293</v>
      </c>
      <c r="M3526" s="2">
        <f t="shared" si="577"/>
        <v>10.136610851783649</v>
      </c>
      <c r="N3526" s="2">
        <f t="shared" si="578"/>
        <v>0.19271123292364353</v>
      </c>
      <c r="O3526" s="2">
        <f t="shared" si="579"/>
        <v>89.670677915292714</v>
      </c>
      <c r="P3526" s="2">
        <f t="shared" si="580"/>
        <v>1.8656716417910446</v>
      </c>
    </row>
    <row r="3527" spans="2:16">
      <c r="B3527" s="53" t="s">
        <v>255</v>
      </c>
      <c r="C3527" t="s">
        <v>237</v>
      </c>
      <c r="D3527" t="s">
        <v>231</v>
      </c>
      <c r="E3527" s="3">
        <f t="shared" ref="E3527:K3527" si="643">E143-E3311</f>
        <v>19079</v>
      </c>
      <c r="F3527" s="3">
        <f t="shared" si="643"/>
        <v>1230</v>
      </c>
      <c r="G3527" s="3">
        <f t="shared" si="643"/>
        <v>1209</v>
      </c>
      <c r="H3527" s="3">
        <f t="shared" si="643"/>
        <v>21</v>
      </c>
      <c r="I3527" s="3">
        <f t="shared" si="643"/>
        <v>17695</v>
      </c>
      <c r="J3527" s="3">
        <f t="shared" si="643"/>
        <v>154</v>
      </c>
      <c r="K3527" s="3">
        <f t="shared" si="643"/>
        <v>18925</v>
      </c>
      <c r="L3527" s="2">
        <f t="shared" si="576"/>
        <v>6.499339498018494</v>
      </c>
      <c r="M3527" s="2">
        <f t="shared" si="577"/>
        <v>6.3883751651254954</v>
      </c>
      <c r="N3527" s="2">
        <f t="shared" si="578"/>
        <v>0.11096433289299867</v>
      </c>
      <c r="O3527" s="2">
        <f t="shared" si="579"/>
        <v>93.5006605019815</v>
      </c>
      <c r="P3527" s="2">
        <f t="shared" si="580"/>
        <v>1.7073170731707319</v>
      </c>
    </row>
    <row r="3528" spans="2:16">
      <c r="B3528" s="53" t="s">
        <v>255</v>
      </c>
      <c r="C3528" t="s">
        <v>237</v>
      </c>
      <c r="D3528" t="s">
        <v>232</v>
      </c>
      <c r="E3528" s="3">
        <f t="shared" ref="E3528:K3528" si="644">E144-E3312</f>
        <v>12048</v>
      </c>
      <c r="F3528" s="3">
        <f t="shared" si="644"/>
        <v>463</v>
      </c>
      <c r="G3528" s="3">
        <f t="shared" si="644"/>
        <v>456</v>
      </c>
      <c r="H3528" s="3">
        <f t="shared" si="644"/>
        <v>7</v>
      </c>
      <c r="I3528" s="3">
        <f t="shared" si="644"/>
        <v>11446</v>
      </c>
      <c r="J3528" s="3">
        <f t="shared" si="644"/>
        <v>139</v>
      </c>
      <c r="K3528" s="3">
        <f t="shared" si="644"/>
        <v>11909</v>
      </c>
      <c r="L3528" s="2">
        <f t="shared" ref="L3528:L3591" si="645">F3528/$K3528*100</f>
        <v>3.8878159375262409</v>
      </c>
      <c r="M3528" s="2">
        <f t="shared" ref="M3528:M3591" si="646">G3528/$K3528*100</f>
        <v>3.8290368628768161</v>
      </c>
      <c r="N3528" s="2">
        <f t="shared" ref="N3528:N3591" si="647">H3528/$K3528*100</f>
        <v>5.8779074649424806E-2</v>
      </c>
      <c r="O3528" s="2">
        <f t="shared" ref="O3528:O3591" si="648">I3528/$K3528*100</f>
        <v>96.112184062473759</v>
      </c>
      <c r="P3528" s="2">
        <f t="shared" ref="P3528:P3591" si="649">IF(F3528&gt;0,H3528/F3528*100," ")</f>
        <v>1.5118790496760259</v>
      </c>
    </row>
    <row r="3529" spans="2:16">
      <c r="B3529" s="53" t="s">
        <v>255</v>
      </c>
      <c r="C3529" t="s">
        <v>237</v>
      </c>
      <c r="D3529" t="s">
        <v>233</v>
      </c>
      <c r="E3529" s="3">
        <f t="shared" ref="E3529:K3529" si="650">E145-E3313</f>
        <v>7720</v>
      </c>
      <c r="F3529" s="3">
        <f t="shared" si="650"/>
        <v>208</v>
      </c>
      <c r="G3529" s="3">
        <f t="shared" si="650"/>
        <v>204</v>
      </c>
      <c r="H3529" s="3">
        <f t="shared" si="650"/>
        <v>4</v>
      </c>
      <c r="I3529" s="3">
        <f t="shared" si="650"/>
        <v>7377</v>
      </c>
      <c r="J3529" s="3">
        <f t="shared" si="650"/>
        <v>135</v>
      </c>
      <c r="K3529" s="3">
        <f t="shared" si="650"/>
        <v>7585</v>
      </c>
      <c r="L3529" s="2">
        <f t="shared" si="645"/>
        <v>2.7422544495715226</v>
      </c>
      <c r="M3529" s="2">
        <f t="shared" si="646"/>
        <v>2.6895187870797628</v>
      </c>
      <c r="N3529" s="2">
        <f t="shared" si="647"/>
        <v>5.2735662491760052E-2</v>
      </c>
      <c r="O3529" s="2">
        <f t="shared" si="648"/>
        <v>97.257745550428481</v>
      </c>
      <c r="P3529" s="2">
        <f t="shared" si="649"/>
        <v>1.9230769230769231</v>
      </c>
    </row>
    <row r="3530" spans="2:16">
      <c r="B3530" s="53" t="s">
        <v>255</v>
      </c>
      <c r="C3530" t="s">
        <v>237</v>
      </c>
      <c r="D3530" t="s">
        <v>235</v>
      </c>
      <c r="E3530" s="3">
        <f t="shared" ref="E3530:K3530" si="651">E146-E3314</f>
        <v>5733</v>
      </c>
      <c r="F3530" s="3">
        <f t="shared" si="651"/>
        <v>104</v>
      </c>
      <c r="G3530" s="3">
        <f t="shared" si="651"/>
        <v>100</v>
      </c>
      <c r="H3530" s="3">
        <f t="shared" si="651"/>
        <v>4</v>
      </c>
      <c r="I3530" s="3">
        <f t="shared" si="651"/>
        <v>5421</v>
      </c>
      <c r="J3530" s="3">
        <f t="shared" si="651"/>
        <v>208</v>
      </c>
      <c r="K3530" s="3">
        <f t="shared" si="651"/>
        <v>5525</v>
      </c>
      <c r="L3530" s="2">
        <f t="shared" si="645"/>
        <v>1.8823529411764703</v>
      </c>
      <c r="M3530" s="2">
        <f t="shared" si="646"/>
        <v>1.809954751131222</v>
      </c>
      <c r="N3530" s="2">
        <f t="shared" si="647"/>
        <v>7.2398190045248861E-2</v>
      </c>
      <c r="O3530" s="2">
        <f t="shared" si="648"/>
        <v>98.117647058823536</v>
      </c>
      <c r="P3530" s="2">
        <f t="shared" si="649"/>
        <v>3.8461538461538463</v>
      </c>
    </row>
    <row r="3531" spans="2:16">
      <c r="B3531" s="53" t="s">
        <v>255</v>
      </c>
      <c r="C3531" t="s">
        <v>237</v>
      </c>
      <c r="D3531" t="s">
        <v>234</v>
      </c>
      <c r="E3531" s="3">
        <f t="shared" ref="E3531:K3531" si="652">E147-E3315</f>
        <v>529104</v>
      </c>
      <c r="F3531" s="3">
        <f t="shared" si="652"/>
        <v>232884</v>
      </c>
      <c r="G3531" s="3">
        <f t="shared" si="652"/>
        <v>226520</v>
      </c>
      <c r="H3531" s="3">
        <f t="shared" si="652"/>
        <v>6364</v>
      </c>
      <c r="I3531" s="3">
        <f t="shared" si="652"/>
        <v>294149</v>
      </c>
      <c r="J3531" s="3">
        <f t="shared" si="652"/>
        <v>2071</v>
      </c>
      <c r="K3531" s="3">
        <f t="shared" si="652"/>
        <v>527033</v>
      </c>
      <c r="L3531" s="2">
        <f t="shared" si="645"/>
        <v>44.187745359398747</v>
      </c>
      <c r="M3531" s="2">
        <f t="shared" si="646"/>
        <v>42.980230839435102</v>
      </c>
      <c r="N3531" s="2">
        <f t="shared" si="647"/>
        <v>1.2075145199636457</v>
      </c>
      <c r="O3531" s="2">
        <f t="shared" si="648"/>
        <v>55.812254640601253</v>
      </c>
      <c r="P3531" s="2">
        <f t="shared" si="649"/>
        <v>2.7326909534360455</v>
      </c>
    </row>
    <row r="3532" spans="2:16">
      <c r="B3532" s="53" t="s">
        <v>121</v>
      </c>
      <c r="C3532" t="s">
        <v>236</v>
      </c>
      <c r="D3532" t="s">
        <v>1</v>
      </c>
      <c r="E3532" s="3">
        <f t="shared" ref="E3532:K3532" si="653">E148-E3316</f>
        <v>1729031</v>
      </c>
      <c r="F3532" s="3">
        <f t="shared" si="653"/>
        <v>1275197</v>
      </c>
      <c r="G3532" s="3">
        <f t="shared" si="653"/>
        <v>1210914</v>
      </c>
      <c r="H3532" s="3">
        <f t="shared" si="653"/>
        <v>64283</v>
      </c>
      <c r="I3532" s="3">
        <f t="shared" si="653"/>
        <v>428689</v>
      </c>
      <c r="J3532" s="3">
        <f t="shared" si="653"/>
        <v>25145</v>
      </c>
      <c r="K3532" s="3">
        <f t="shared" si="653"/>
        <v>1703886</v>
      </c>
      <c r="L3532" s="2">
        <f t="shared" si="645"/>
        <v>74.840511630472932</v>
      </c>
      <c r="M3532" s="2">
        <f t="shared" si="646"/>
        <v>71.067782703772437</v>
      </c>
      <c r="N3532" s="2">
        <f t="shared" si="647"/>
        <v>3.7727289267004949</v>
      </c>
      <c r="O3532" s="2">
        <f t="shared" si="648"/>
        <v>25.159488369527068</v>
      </c>
      <c r="P3532" s="2">
        <f t="shared" si="649"/>
        <v>5.0410250337790945</v>
      </c>
    </row>
    <row r="3533" spans="2:16">
      <c r="B3533" s="53" t="s">
        <v>121</v>
      </c>
      <c r="C3533" t="s">
        <v>236</v>
      </c>
      <c r="D3533" t="s">
        <v>219</v>
      </c>
      <c r="E3533" s="3">
        <f t="shared" ref="E3533:K3533" si="654">E149-E3317</f>
        <v>119279</v>
      </c>
      <c r="F3533" s="3">
        <f t="shared" si="654"/>
        <v>2852</v>
      </c>
      <c r="G3533" s="3">
        <f t="shared" si="654"/>
        <v>2293</v>
      </c>
      <c r="H3533" s="3">
        <f t="shared" si="654"/>
        <v>559</v>
      </c>
      <c r="I3533" s="3">
        <f t="shared" si="654"/>
        <v>115085</v>
      </c>
      <c r="J3533" s="3">
        <f t="shared" si="654"/>
        <v>1342</v>
      </c>
      <c r="K3533" s="3">
        <f t="shared" si="654"/>
        <v>117937</v>
      </c>
      <c r="L3533" s="2">
        <f t="shared" si="645"/>
        <v>2.4182402469114868</v>
      </c>
      <c r="M3533" s="2">
        <f t="shared" si="646"/>
        <v>1.9442583752342351</v>
      </c>
      <c r="N3533" s="2">
        <f t="shared" si="647"/>
        <v>0.47398187167725142</v>
      </c>
      <c r="O3533" s="2">
        <f t="shared" si="648"/>
        <v>97.581759753088519</v>
      </c>
      <c r="P3533" s="2">
        <f t="shared" si="649"/>
        <v>19.600280504908834</v>
      </c>
    </row>
    <row r="3534" spans="2:16">
      <c r="B3534" s="53" t="s">
        <v>121</v>
      </c>
      <c r="C3534" t="s">
        <v>236</v>
      </c>
      <c r="D3534" t="s">
        <v>220</v>
      </c>
      <c r="E3534" s="3">
        <f t="shared" ref="E3534:K3534" si="655">E150-E3318</f>
        <v>200769</v>
      </c>
      <c r="F3534" s="3">
        <f t="shared" si="655"/>
        <v>78051</v>
      </c>
      <c r="G3534" s="3">
        <f t="shared" si="655"/>
        <v>65529</v>
      </c>
      <c r="H3534" s="3">
        <f t="shared" si="655"/>
        <v>12522</v>
      </c>
      <c r="I3534" s="3">
        <f t="shared" si="655"/>
        <v>120309</v>
      </c>
      <c r="J3534" s="3">
        <f t="shared" si="655"/>
        <v>2409</v>
      </c>
      <c r="K3534" s="3">
        <f t="shared" si="655"/>
        <v>198360</v>
      </c>
      <c r="L3534" s="2">
        <f t="shared" si="645"/>
        <v>39.348154869933452</v>
      </c>
      <c r="M3534" s="2">
        <f t="shared" si="646"/>
        <v>33.035390199637021</v>
      </c>
      <c r="N3534" s="2">
        <f t="shared" si="647"/>
        <v>6.3127646702964304</v>
      </c>
      <c r="O3534" s="2">
        <f t="shared" si="648"/>
        <v>60.651845130066548</v>
      </c>
      <c r="P3534" s="2">
        <f t="shared" si="649"/>
        <v>16.043356267056154</v>
      </c>
    </row>
    <row r="3535" spans="2:16">
      <c r="B3535" s="53" t="s">
        <v>121</v>
      </c>
      <c r="C3535" t="s">
        <v>236</v>
      </c>
      <c r="D3535" t="s">
        <v>221</v>
      </c>
      <c r="E3535" s="3">
        <f t="shared" ref="E3535:K3535" si="656">E151-E3319</f>
        <v>198722</v>
      </c>
      <c r="F3535" s="3">
        <f t="shared" si="656"/>
        <v>156786</v>
      </c>
      <c r="G3535" s="3">
        <f t="shared" si="656"/>
        <v>145923</v>
      </c>
      <c r="H3535" s="3">
        <f t="shared" si="656"/>
        <v>10863</v>
      </c>
      <c r="I3535" s="3">
        <f t="shared" si="656"/>
        <v>39628</v>
      </c>
      <c r="J3535" s="3">
        <f t="shared" si="656"/>
        <v>2308</v>
      </c>
      <c r="K3535" s="3">
        <f t="shared" si="656"/>
        <v>196414</v>
      </c>
      <c r="L3535" s="2">
        <f t="shared" si="645"/>
        <v>79.824248780636822</v>
      </c>
      <c r="M3535" s="2">
        <f t="shared" si="646"/>
        <v>74.29358396041016</v>
      </c>
      <c r="N3535" s="2">
        <f t="shared" si="647"/>
        <v>5.5306648202266642</v>
      </c>
      <c r="O3535" s="2">
        <f t="shared" si="648"/>
        <v>20.175751219363182</v>
      </c>
      <c r="P3535" s="2">
        <f t="shared" si="649"/>
        <v>6.9285522942099425</v>
      </c>
    </row>
    <row r="3536" spans="2:16">
      <c r="B3536" s="53" t="s">
        <v>121</v>
      </c>
      <c r="C3536" t="s">
        <v>236</v>
      </c>
      <c r="D3536" t="s">
        <v>222</v>
      </c>
      <c r="E3536" s="3">
        <f t="shared" ref="E3536:K3536" si="657">E152-E3320</f>
        <v>189490</v>
      </c>
      <c r="F3536" s="3">
        <f t="shared" si="657"/>
        <v>177602</v>
      </c>
      <c r="G3536" s="3">
        <f t="shared" si="657"/>
        <v>169675</v>
      </c>
      <c r="H3536" s="3">
        <f t="shared" si="657"/>
        <v>7927</v>
      </c>
      <c r="I3536" s="3">
        <f t="shared" si="657"/>
        <v>9025</v>
      </c>
      <c r="J3536" s="3">
        <f t="shared" si="657"/>
        <v>2863</v>
      </c>
      <c r="K3536" s="3">
        <f t="shared" si="657"/>
        <v>186627</v>
      </c>
      <c r="L3536" s="2">
        <f t="shared" si="645"/>
        <v>95.164150953506194</v>
      </c>
      <c r="M3536" s="2">
        <f t="shared" si="646"/>
        <v>90.916641214829568</v>
      </c>
      <c r="N3536" s="2">
        <f t="shared" si="647"/>
        <v>4.2475097386766114</v>
      </c>
      <c r="O3536" s="2">
        <f t="shared" si="648"/>
        <v>4.8358490464938084</v>
      </c>
      <c r="P3536" s="2">
        <f t="shared" si="649"/>
        <v>4.4633506379432664</v>
      </c>
    </row>
    <row r="3537" spans="2:16">
      <c r="B3537" s="53" t="s">
        <v>121</v>
      </c>
      <c r="C3537" t="s">
        <v>236</v>
      </c>
      <c r="D3537" t="s">
        <v>223</v>
      </c>
      <c r="E3537" s="3">
        <f t="shared" ref="E3537:K3537" si="658">E153-E3321</f>
        <v>187674</v>
      </c>
      <c r="F3537" s="3">
        <f t="shared" si="658"/>
        <v>180018</v>
      </c>
      <c r="G3537" s="3">
        <f t="shared" si="658"/>
        <v>173446</v>
      </c>
      <c r="H3537" s="3">
        <f t="shared" si="658"/>
        <v>6572</v>
      </c>
      <c r="I3537" s="3">
        <f t="shared" si="658"/>
        <v>4940</v>
      </c>
      <c r="J3537" s="3">
        <f t="shared" si="658"/>
        <v>2716</v>
      </c>
      <c r="K3537" s="3">
        <f t="shared" si="658"/>
        <v>184958</v>
      </c>
      <c r="L3537" s="2">
        <f t="shared" si="645"/>
        <v>97.329123368548537</v>
      </c>
      <c r="M3537" s="2">
        <f t="shared" si="646"/>
        <v>93.775884254803799</v>
      </c>
      <c r="N3537" s="2">
        <f t="shared" si="647"/>
        <v>3.5532391137447417</v>
      </c>
      <c r="O3537" s="2">
        <f t="shared" si="648"/>
        <v>2.6708766314514647</v>
      </c>
      <c r="P3537" s="2">
        <f t="shared" si="649"/>
        <v>3.65074603650746</v>
      </c>
    </row>
    <row r="3538" spans="2:16">
      <c r="B3538" s="53" t="s">
        <v>121</v>
      </c>
      <c r="C3538" t="s">
        <v>236</v>
      </c>
      <c r="D3538" t="s">
        <v>224</v>
      </c>
      <c r="E3538" s="3">
        <f t="shared" ref="E3538:K3538" si="659">E154-E3322</f>
        <v>188015</v>
      </c>
      <c r="F3538" s="3">
        <f t="shared" si="659"/>
        <v>180439</v>
      </c>
      <c r="G3538" s="3">
        <f t="shared" si="659"/>
        <v>174437</v>
      </c>
      <c r="H3538" s="3">
        <f t="shared" si="659"/>
        <v>6002</v>
      </c>
      <c r="I3538" s="3">
        <f t="shared" si="659"/>
        <v>4594</v>
      </c>
      <c r="J3538" s="3">
        <f t="shared" si="659"/>
        <v>2982</v>
      </c>
      <c r="K3538" s="3">
        <f t="shared" si="659"/>
        <v>185033</v>
      </c>
      <c r="L3538" s="2">
        <f t="shared" si="645"/>
        <v>97.517199634659761</v>
      </c>
      <c r="M3538" s="2">
        <f t="shared" si="646"/>
        <v>94.273453924435103</v>
      </c>
      <c r="N3538" s="2">
        <f t="shared" si="647"/>
        <v>3.2437457102246623</v>
      </c>
      <c r="O3538" s="2">
        <f t="shared" si="648"/>
        <v>2.4828003653402364</v>
      </c>
      <c r="P3538" s="2">
        <f t="shared" si="649"/>
        <v>3.3263318905558106</v>
      </c>
    </row>
    <row r="3539" spans="2:16">
      <c r="B3539" s="53" t="s">
        <v>121</v>
      </c>
      <c r="C3539" t="s">
        <v>236</v>
      </c>
      <c r="D3539" t="s">
        <v>225</v>
      </c>
      <c r="E3539" s="3">
        <f t="shared" ref="E3539:K3539" si="660">E155-E3323</f>
        <v>155663</v>
      </c>
      <c r="F3539" s="3">
        <f t="shared" si="660"/>
        <v>148930</v>
      </c>
      <c r="G3539" s="3">
        <f t="shared" si="660"/>
        <v>143899</v>
      </c>
      <c r="H3539" s="3">
        <f t="shared" si="660"/>
        <v>5031</v>
      </c>
      <c r="I3539" s="3">
        <f t="shared" si="660"/>
        <v>4395</v>
      </c>
      <c r="J3539" s="3">
        <f t="shared" si="660"/>
        <v>2338</v>
      </c>
      <c r="K3539" s="3">
        <f t="shared" si="660"/>
        <v>153325</v>
      </c>
      <c r="L3539" s="2">
        <f t="shared" si="645"/>
        <v>97.133539866297085</v>
      </c>
      <c r="M3539" s="2">
        <f t="shared" si="646"/>
        <v>93.852274580140232</v>
      </c>
      <c r="N3539" s="2">
        <f t="shared" si="647"/>
        <v>3.2812652861568563</v>
      </c>
      <c r="O3539" s="2">
        <f t="shared" si="648"/>
        <v>2.8664601337029185</v>
      </c>
      <c r="P3539" s="2">
        <f t="shared" si="649"/>
        <v>3.3780970925938361</v>
      </c>
    </row>
    <row r="3540" spans="2:16">
      <c r="B3540" s="53" t="s">
        <v>121</v>
      </c>
      <c r="C3540" t="s">
        <v>236</v>
      </c>
      <c r="D3540" t="s">
        <v>226</v>
      </c>
      <c r="E3540" s="3">
        <f t="shared" ref="E3540:K3540" si="661">E156-E3324</f>
        <v>125358</v>
      </c>
      <c r="F3540" s="3">
        <f t="shared" si="661"/>
        <v>118668</v>
      </c>
      <c r="G3540" s="3">
        <f t="shared" si="661"/>
        <v>114403</v>
      </c>
      <c r="H3540" s="3">
        <f t="shared" si="661"/>
        <v>4265</v>
      </c>
      <c r="I3540" s="3">
        <f t="shared" si="661"/>
        <v>4846</v>
      </c>
      <c r="J3540" s="3">
        <f t="shared" si="661"/>
        <v>1844</v>
      </c>
      <c r="K3540" s="3">
        <f t="shared" si="661"/>
        <v>123514</v>
      </c>
      <c r="L3540" s="2">
        <f t="shared" si="645"/>
        <v>96.076558122965821</v>
      </c>
      <c r="M3540" s="2">
        <f t="shared" si="646"/>
        <v>92.623508266269411</v>
      </c>
      <c r="N3540" s="2">
        <f t="shared" si="647"/>
        <v>3.4530498566964067</v>
      </c>
      <c r="O3540" s="2">
        <f t="shared" si="648"/>
        <v>3.9234418770341826</v>
      </c>
      <c r="P3540" s="2">
        <f t="shared" si="649"/>
        <v>3.5940607408905518</v>
      </c>
    </row>
    <row r="3541" spans="2:16">
      <c r="B3541" s="53" t="s">
        <v>121</v>
      </c>
      <c r="C3541" t="s">
        <v>236</v>
      </c>
      <c r="D3541" t="s">
        <v>227</v>
      </c>
      <c r="E3541" s="3">
        <f t="shared" ref="E3541:K3541" si="662">E157-E3325</f>
        <v>104439</v>
      </c>
      <c r="F3541" s="3">
        <f t="shared" si="662"/>
        <v>95146</v>
      </c>
      <c r="G3541" s="3">
        <f t="shared" si="662"/>
        <v>91160</v>
      </c>
      <c r="H3541" s="3">
        <f t="shared" si="662"/>
        <v>3986</v>
      </c>
      <c r="I3541" s="3">
        <f t="shared" si="662"/>
        <v>7781</v>
      </c>
      <c r="J3541" s="3">
        <f t="shared" si="662"/>
        <v>1512</v>
      </c>
      <c r="K3541" s="3">
        <f t="shared" si="662"/>
        <v>102927</v>
      </c>
      <c r="L3541" s="2">
        <f t="shared" si="645"/>
        <v>92.440273203338279</v>
      </c>
      <c r="M3541" s="2">
        <f t="shared" si="646"/>
        <v>88.567625598725314</v>
      </c>
      <c r="N3541" s="2">
        <f t="shared" si="647"/>
        <v>3.8726476046129785</v>
      </c>
      <c r="O3541" s="2">
        <f t="shared" si="648"/>
        <v>7.5597267966617112</v>
      </c>
      <c r="P3541" s="2">
        <f t="shared" si="649"/>
        <v>4.1893511025161336</v>
      </c>
    </row>
    <row r="3542" spans="2:16">
      <c r="B3542" s="53" t="s">
        <v>121</v>
      </c>
      <c r="C3542" t="s">
        <v>236</v>
      </c>
      <c r="D3542" t="s">
        <v>228</v>
      </c>
      <c r="E3542" s="3">
        <f t="shared" ref="E3542:K3542" si="663">E158-E3326</f>
        <v>76962</v>
      </c>
      <c r="F3542" s="3">
        <f t="shared" si="663"/>
        <v>65706</v>
      </c>
      <c r="G3542" s="3">
        <f t="shared" si="663"/>
        <v>62455</v>
      </c>
      <c r="H3542" s="3">
        <f t="shared" si="663"/>
        <v>3251</v>
      </c>
      <c r="I3542" s="3">
        <f t="shared" si="663"/>
        <v>10158</v>
      </c>
      <c r="J3542" s="3">
        <f t="shared" si="663"/>
        <v>1098</v>
      </c>
      <c r="K3542" s="3">
        <f t="shared" si="663"/>
        <v>75864</v>
      </c>
      <c r="L3542" s="2">
        <f t="shared" si="645"/>
        <v>86.610249920911116</v>
      </c>
      <c r="M3542" s="2">
        <f t="shared" si="646"/>
        <v>82.324949910365916</v>
      </c>
      <c r="N3542" s="2">
        <f t="shared" si="647"/>
        <v>4.2853000105451855</v>
      </c>
      <c r="O3542" s="2">
        <f t="shared" si="648"/>
        <v>13.389750079088897</v>
      </c>
      <c r="P3542" s="2">
        <f t="shared" si="649"/>
        <v>4.9477977658052534</v>
      </c>
    </row>
    <row r="3543" spans="2:16">
      <c r="B3543" s="53" t="s">
        <v>121</v>
      </c>
      <c r="C3543" t="s">
        <v>236</v>
      </c>
      <c r="D3543" t="s">
        <v>229</v>
      </c>
      <c r="E3543" s="3">
        <f t="shared" ref="E3543:K3543" si="664">E159-E3327</f>
        <v>61632</v>
      </c>
      <c r="F3543" s="3">
        <f t="shared" si="664"/>
        <v>35134</v>
      </c>
      <c r="G3543" s="3">
        <f t="shared" si="664"/>
        <v>33480</v>
      </c>
      <c r="H3543" s="3">
        <f t="shared" si="664"/>
        <v>1654</v>
      </c>
      <c r="I3543" s="3">
        <f t="shared" si="664"/>
        <v>25406</v>
      </c>
      <c r="J3543" s="3">
        <f t="shared" si="664"/>
        <v>1092</v>
      </c>
      <c r="K3543" s="3">
        <f t="shared" si="664"/>
        <v>60540</v>
      </c>
      <c r="L3543" s="2">
        <f t="shared" si="645"/>
        <v>58.034357449620089</v>
      </c>
      <c r="M3543" s="2">
        <f t="shared" si="646"/>
        <v>55.302279484638248</v>
      </c>
      <c r="N3543" s="2">
        <f t="shared" si="647"/>
        <v>2.7320779649818303</v>
      </c>
      <c r="O3543" s="2">
        <f t="shared" si="648"/>
        <v>41.965642550379918</v>
      </c>
      <c r="P3543" s="2">
        <f t="shared" si="649"/>
        <v>4.7076905561564297</v>
      </c>
    </row>
    <row r="3544" spans="2:16">
      <c r="B3544" s="53" t="s">
        <v>121</v>
      </c>
      <c r="C3544" t="s">
        <v>236</v>
      </c>
      <c r="D3544" t="s">
        <v>230</v>
      </c>
      <c r="E3544" s="3">
        <f t="shared" ref="E3544:K3544" si="665">E160-E3328</f>
        <v>44426</v>
      </c>
      <c r="F3544" s="3">
        <f t="shared" si="665"/>
        <v>17754</v>
      </c>
      <c r="G3544" s="3">
        <f t="shared" si="665"/>
        <v>16926</v>
      </c>
      <c r="H3544" s="3">
        <f t="shared" si="665"/>
        <v>828</v>
      </c>
      <c r="I3544" s="3">
        <f t="shared" si="665"/>
        <v>25893</v>
      </c>
      <c r="J3544" s="3">
        <f t="shared" si="665"/>
        <v>779</v>
      </c>
      <c r="K3544" s="3">
        <f t="shared" si="665"/>
        <v>43647</v>
      </c>
      <c r="L3544" s="2">
        <f t="shared" si="645"/>
        <v>40.676335143308819</v>
      </c>
      <c r="M3544" s="2">
        <f t="shared" si="646"/>
        <v>38.779297546223106</v>
      </c>
      <c r="N3544" s="2">
        <f t="shared" si="647"/>
        <v>1.8970375970857105</v>
      </c>
      <c r="O3544" s="2">
        <f t="shared" si="648"/>
        <v>59.323664856691181</v>
      </c>
      <c r="P3544" s="2">
        <f t="shared" si="649"/>
        <v>4.6637377492396084</v>
      </c>
    </row>
    <row r="3545" spans="2:16">
      <c r="B3545" s="53" t="s">
        <v>121</v>
      </c>
      <c r="C3545" t="s">
        <v>236</v>
      </c>
      <c r="D3545" t="s">
        <v>231</v>
      </c>
      <c r="E3545" s="3">
        <f t="shared" ref="E3545:K3545" si="666">E161-E3329</f>
        <v>34038</v>
      </c>
      <c r="F3545" s="3">
        <f t="shared" si="666"/>
        <v>9950</v>
      </c>
      <c r="G3545" s="3">
        <f t="shared" si="666"/>
        <v>9521</v>
      </c>
      <c r="H3545" s="3">
        <f t="shared" si="666"/>
        <v>429</v>
      </c>
      <c r="I3545" s="3">
        <f t="shared" si="666"/>
        <v>23359</v>
      </c>
      <c r="J3545" s="3">
        <f t="shared" si="666"/>
        <v>729</v>
      </c>
      <c r="K3545" s="3">
        <f t="shared" si="666"/>
        <v>33309</v>
      </c>
      <c r="L3545" s="2">
        <f t="shared" si="645"/>
        <v>29.871806418685644</v>
      </c>
      <c r="M3545" s="2">
        <f t="shared" si="646"/>
        <v>28.583866222342309</v>
      </c>
      <c r="N3545" s="2">
        <f t="shared" si="647"/>
        <v>1.2879401963433306</v>
      </c>
      <c r="O3545" s="2">
        <f t="shared" si="648"/>
        <v>70.128193581314363</v>
      </c>
      <c r="P3545" s="2">
        <f t="shared" si="649"/>
        <v>4.3115577889447234</v>
      </c>
    </row>
    <row r="3546" spans="2:16">
      <c r="B3546" s="53" t="s">
        <v>121</v>
      </c>
      <c r="C3546" t="s">
        <v>236</v>
      </c>
      <c r="D3546" t="s">
        <v>232</v>
      </c>
      <c r="E3546" s="3">
        <f t="shared" ref="E3546:K3546" si="667">E162-E3330</f>
        <v>21032</v>
      </c>
      <c r="F3546" s="3">
        <f t="shared" si="667"/>
        <v>4846</v>
      </c>
      <c r="G3546" s="3">
        <f t="shared" si="667"/>
        <v>4598</v>
      </c>
      <c r="H3546" s="3">
        <f t="shared" si="667"/>
        <v>248</v>
      </c>
      <c r="I3546" s="3">
        <f t="shared" si="667"/>
        <v>15710</v>
      </c>
      <c r="J3546" s="3">
        <f t="shared" si="667"/>
        <v>476</v>
      </c>
      <c r="K3546" s="3">
        <f t="shared" si="667"/>
        <v>20556</v>
      </c>
      <c r="L3546" s="2">
        <f t="shared" si="645"/>
        <v>23.574625413504574</v>
      </c>
      <c r="M3546" s="2">
        <f t="shared" si="646"/>
        <v>22.368165012648376</v>
      </c>
      <c r="N3546" s="2">
        <f t="shared" si="647"/>
        <v>1.2064604008561977</v>
      </c>
      <c r="O3546" s="2">
        <f t="shared" si="648"/>
        <v>76.425374586495437</v>
      </c>
      <c r="P3546" s="2">
        <f t="shared" si="649"/>
        <v>5.1176227816756086</v>
      </c>
    </row>
    <row r="3547" spans="2:16">
      <c r="B3547" s="53" t="s">
        <v>121</v>
      </c>
      <c r="C3547" t="s">
        <v>236</v>
      </c>
      <c r="D3547" t="s">
        <v>233</v>
      </c>
      <c r="E3547" s="3">
        <f t="shared" ref="E3547:K3547" si="668">E163-E3331</f>
        <v>12468</v>
      </c>
      <c r="F3547" s="3">
        <f t="shared" si="668"/>
        <v>2149</v>
      </c>
      <c r="G3547" s="3">
        <f t="shared" si="668"/>
        <v>2051</v>
      </c>
      <c r="H3547" s="3">
        <f t="shared" si="668"/>
        <v>98</v>
      </c>
      <c r="I3547" s="3">
        <f t="shared" si="668"/>
        <v>10005</v>
      </c>
      <c r="J3547" s="3">
        <f t="shared" si="668"/>
        <v>314</v>
      </c>
      <c r="K3547" s="3">
        <f t="shared" si="668"/>
        <v>12154</v>
      </c>
      <c r="L3547" s="2">
        <f t="shared" si="645"/>
        <v>17.681421754155011</v>
      </c>
      <c r="M3547" s="2">
        <f t="shared" si="646"/>
        <v>16.875102846799408</v>
      </c>
      <c r="N3547" s="2">
        <f t="shared" si="647"/>
        <v>0.80631890735560308</v>
      </c>
      <c r="O3547" s="2">
        <f t="shared" si="648"/>
        <v>82.318578245844989</v>
      </c>
      <c r="P3547" s="2">
        <f t="shared" si="649"/>
        <v>4.5602605863192185</v>
      </c>
    </row>
    <row r="3548" spans="2:16">
      <c r="B3548" s="53" t="s">
        <v>121</v>
      </c>
      <c r="C3548" t="s">
        <v>236</v>
      </c>
      <c r="D3548" t="s">
        <v>235</v>
      </c>
      <c r="E3548" s="3">
        <f t="shared" ref="E3548:K3548" si="669">E164-E3332</f>
        <v>9064</v>
      </c>
      <c r="F3548" s="3">
        <f t="shared" si="669"/>
        <v>1166</v>
      </c>
      <c r="G3548" s="3">
        <f t="shared" si="669"/>
        <v>1118</v>
      </c>
      <c r="H3548" s="3">
        <f t="shared" si="669"/>
        <v>48</v>
      </c>
      <c r="I3548" s="3">
        <f t="shared" si="669"/>
        <v>7555</v>
      </c>
      <c r="J3548" s="3">
        <f t="shared" si="669"/>
        <v>343</v>
      </c>
      <c r="K3548" s="3">
        <f t="shared" si="669"/>
        <v>8721</v>
      </c>
      <c r="L3548" s="2">
        <f t="shared" si="645"/>
        <v>13.370026373122348</v>
      </c>
      <c r="M3548" s="2">
        <f t="shared" si="646"/>
        <v>12.819630776287122</v>
      </c>
      <c r="N3548" s="2">
        <f t="shared" si="647"/>
        <v>0.55039559683522532</v>
      </c>
      <c r="O3548" s="2">
        <f t="shared" si="648"/>
        <v>86.629973626877657</v>
      </c>
      <c r="P3548" s="2">
        <f t="shared" si="649"/>
        <v>4.1166380789022305</v>
      </c>
    </row>
    <row r="3549" spans="2:16">
      <c r="B3549" s="53" t="s">
        <v>121</v>
      </c>
      <c r="C3549" t="s">
        <v>236</v>
      </c>
      <c r="D3549" t="s">
        <v>234</v>
      </c>
      <c r="E3549" s="3">
        <f t="shared" ref="E3549:K3549" si="670">E165-E3333</f>
        <v>1287955</v>
      </c>
      <c r="F3549" s="3">
        <f t="shared" si="670"/>
        <v>1158429</v>
      </c>
      <c r="G3549" s="3">
        <f t="shared" si="670"/>
        <v>1108878</v>
      </c>
      <c r="H3549" s="3">
        <f t="shared" si="670"/>
        <v>49551</v>
      </c>
      <c r="I3549" s="3">
        <f t="shared" si="670"/>
        <v>110773</v>
      </c>
      <c r="J3549" s="3">
        <f t="shared" si="670"/>
        <v>18753</v>
      </c>
      <c r="K3549" s="3">
        <f t="shared" si="670"/>
        <v>1269202</v>
      </c>
      <c r="L3549" s="2">
        <f t="shared" si="645"/>
        <v>91.272232473633039</v>
      </c>
      <c r="M3549" s="2">
        <f t="shared" si="646"/>
        <v>87.368125798730219</v>
      </c>
      <c r="N3549" s="2">
        <f t="shared" si="647"/>
        <v>3.9041066749028133</v>
      </c>
      <c r="O3549" s="2">
        <f t="shared" si="648"/>
        <v>8.7277675263669607</v>
      </c>
      <c r="P3549" s="2">
        <f t="shared" si="649"/>
        <v>4.2774308999515727</v>
      </c>
    </row>
    <row r="3550" spans="2:16">
      <c r="B3550" s="53" t="s">
        <v>121</v>
      </c>
      <c r="C3550" t="s">
        <v>237</v>
      </c>
      <c r="D3550" t="s">
        <v>1</v>
      </c>
      <c r="E3550" s="3">
        <f t="shared" ref="E3550:K3550" si="671">E166-E3334</f>
        <v>1761008</v>
      </c>
      <c r="F3550" s="3">
        <f t="shared" si="671"/>
        <v>641470</v>
      </c>
      <c r="G3550" s="3">
        <f t="shared" si="671"/>
        <v>622555</v>
      </c>
      <c r="H3550" s="3">
        <f t="shared" si="671"/>
        <v>18915</v>
      </c>
      <c r="I3550" s="3">
        <f t="shared" si="671"/>
        <v>1096480</v>
      </c>
      <c r="J3550" s="3">
        <f t="shared" si="671"/>
        <v>23058</v>
      </c>
      <c r="K3550" s="3">
        <f t="shared" si="671"/>
        <v>1737950</v>
      </c>
      <c r="L3550" s="2">
        <f t="shared" si="645"/>
        <v>36.909577375643721</v>
      </c>
      <c r="M3550" s="2">
        <f t="shared" si="646"/>
        <v>35.821226157254237</v>
      </c>
      <c r="N3550" s="2">
        <f t="shared" si="647"/>
        <v>1.0883512183894819</v>
      </c>
      <c r="O3550" s="2">
        <f t="shared" si="648"/>
        <v>63.090422624356279</v>
      </c>
      <c r="P3550" s="2">
        <f t="shared" si="649"/>
        <v>2.9486959639577845</v>
      </c>
    </row>
    <row r="3551" spans="2:16">
      <c r="B3551" s="53" t="s">
        <v>121</v>
      </c>
      <c r="C3551" t="s">
        <v>237</v>
      </c>
      <c r="D3551" t="s">
        <v>219</v>
      </c>
      <c r="E3551" s="3">
        <f t="shared" ref="E3551:K3551" si="672">E167-E3335</f>
        <v>115491</v>
      </c>
      <c r="F3551" s="3">
        <f t="shared" si="672"/>
        <v>1008</v>
      </c>
      <c r="G3551" s="3">
        <f t="shared" si="672"/>
        <v>875</v>
      </c>
      <c r="H3551" s="3">
        <f t="shared" si="672"/>
        <v>133</v>
      </c>
      <c r="I3551" s="3">
        <f t="shared" si="672"/>
        <v>113359</v>
      </c>
      <c r="J3551" s="3">
        <f t="shared" si="672"/>
        <v>1124</v>
      </c>
      <c r="K3551" s="3">
        <f t="shared" si="672"/>
        <v>114367</v>
      </c>
      <c r="L3551" s="2">
        <f t="shared" si="645"/>
        <v>0.88137312336600604</v>
      </c>
      <c r="M3551" s="2">
        <f t="shared" si="646"/>
        <v>0.76508083625521339</v>
      </c>
      <c r="N3551" s="2">
        <f t="shared" si="647"/>
        <v>0.11629228711079245</v>
      </c>
      <c r="O3551" s="2">
        <f t="shared" si="648"/>
        <v>99.118626876633996</v>
      </c>
      <c r="P3551" s="2">
        <f t="shared" si="649"/>
        <v>13.194444444444445</v>
      </c>
    </row>
    <row r="3552" spans="2:16">
      <c r="B3552" s="53" t="s">
        <v>121</v>
      </c>
      <c r="C3552" t="s">
        <v>237</v>
      </c>
      <c r="D3552" t="s">
        <v>220</v>
      </c>
      <c r="E3552" s="3">
        <f t="shared" ref="E3552:K3552" si="673">E168-E3336</f>
        <v>196322</v>
      </c>
      <c r="F3552" s="3">
        <f t="shared" si="673"/>
        <v>41122</v>
      </c>
      <c r="G3552" s="3">
        <f t="shared" si="673"/>
        <v>36426</v>
      </c>
      <c r="H3552" s="3">
        <f t="shared" si="673"/>
        <v>4696</v>
      </c>
      <c r="I3552" s="3">
        <f t="shared" si="673"/>
        <v>152995</v>
      </c>
      <c r="J3552" s="3">
        <f t="shared" si="673"/>
        <v>2205</v>
      </c>
      <c r="K3552" s="3">
        <f t="shared" si="673"/>
        <v>194117</v>
      </c>
      <c r="L3552" s="2">
        <f t="shared" si="645"/>
        <v>21.18413121983134</v>
      </c>
      <c r="M3552" s="2">
        <f t="shared" si="646"/>
        <v>18.764971640814558</v>
      </c>
      <c r="N3552" s="2">
        <f t="shared" si="647"/>
        <v>2.4191595790167786</v>
      </c>
      <c r="O3552" s="2">
        <f t="shared" si="648"/>
        <v>78.815868780168657</v>
      </c>
      <c r="P3552" s="2">
        <f t="shared" si="649"/>
        <v>11.419678031224162</v>
      </c>
    </row>
    <row r="3553" spans="2:16">
      <c r="B3553" s="53" t="s">
        <v>121</v>
      </c>
      <c r="C3553" t="s">
        <v>237</v>
      </c>
      <c r="D3553" t="s">
        <v>221</v>
      </c>
      <c r="E3553" s="3">
        <f t="shared" ref="E3553:K3553" si="674">E169-E3337</f>
        <v>195102</v>
      </c>
      <c r="F3553" s="3">
        <f t="shared" si="674"/>
        <v>93363</v>
      </c>
      <c r="G3553" s="3">
        <f t="shared" si="674"/>
        <v>88349</v>
      </c>
      <c r="H3553" s="3">
        <f t="shared" si="674"/>
        <v>5014</v>
      </c>
      <c r="I3553" s="3">
        <f t="shared" si="674"/>
        <v>99369</v>
      </c>
      <c r="J3553" s="3">
        <f t="shared" si="674"/>
        <v>2370</v>
      </c>
      <c r="K3553" s="3">
        <f t="shared" si="674"/>
        <v>192732</v>
      </c>
      <c r="L3553" s="2">
        <f t="shared" si="645"/>
        <v>48.441877840732204</v>
      </c>
      <c r="M3553" s="2">
        <f t="shared" si="646"/>
        <v>45.840337878504869</v>
      </c>
      <c r="N3553" s="2">
        <f t="shared" si="647"/>
        <v>2.6015399622273416</v>
      </c>
      <c r="O3553" s="2">
        <f t="shared" si="648"/>
        <v>51.558122159267796</v>
      </c>
      <c r="P3553" s="2">
        <f t="shared" si="649"/>
        <v>5.3704358257553846</v>
      </c>
    </row>
    <row r="3554" spans="2:16">
      <c r="B3554" s="53" t="s">
        <v>121</v>
      </c>
      <c r="C3554" t="s">
        <v>237</v>
      </c>
      <c r="D3554" t="s">
        <v>222</v>
      </c>
      <c r="E3554" s="3">
        <f t="shared" ref="E3554:K3554" si="675">E170-E3338</f>
        <v>187632</v>
      </c>
      <c r="F3554" s="3">
        <f t="shared" si="675"/>
        <v>99220</v>
      </c>
      <c r="G3554" s="3">
        <f t="shared" si="675"/>
        <v>96297</v>
      </c>
      <c r="H3554" s="3">
        <f t="shared" si="675"/>
        <v>2923</v>
      </c>
      <c r="I3554" s="3">
        <f t="shared" si="675"/>
        <v>85467</v>
      </c>
      <c r="J3554" s="3">
        <f t="shared" si="675"/>
        <v>2945</v>
      </c>
      <c r="K3554" s="3">
        <f t="shared" si="675"/>
        <v>184687</v>
      </c>
      <c r="L3554" s="2">
        <f t="shared" si="645"/>
        <v>53.723326492931292</v>
      </c>
      <c r="M3554" s="2">
        <f t="shared" si="646"/>
        <v>52.140648773330014</v>
      </c>
      <c r="N3554" s="2">
        <f t="shared" si="647"/>
        <v>1.5826777196012713</v>
      </c>
      <c r="O3554" s="2">
        <f t="shared" si="648"/>
        <v>46.276673507068715</v>
      </c>
      <c r="P3554" s="2">
        <f t="shared" si="649"/>
        <v>2.9459786333400526</v>
      </c>
    </row>
    <row r="3555" spans="2:16">
      <c r="B3555" s="53" t="s">
        <v>121</v>
      </c>
      <c r="C3555" t="s">
        <v>237</v>
      </c>
      <c r="D3555" t="s">
        <v>223</v>
      </c>
      <c r="E3555" s="3">
        <f t="shared" ref="E3555:K3555" si="676">E171-E3339</f>
        <v>189006</v>
      </c>
      <c r="F3555" s="3">
        <f t="shared" si="676"/>
        <v>91425</v>
      </c>
      <c r="G3555" s="3">
        <f t="shared" si="676"/>
        <v>89572</v>
      </c>
      <c r="H3555" s="3">
        <f t="shared" si="676"/>
        <v>1853</v>
      </c>
      <c r="I3555" s="3">
        <f t="shared" si="676"/>
        <v>94729</v>
      </c>
      <c r="J3555" s="3">
        <f t="shared" si="676"/>
        <v>2852</v>
      </c>
      <c r="K3555" s="3">
        <f t="shared" si="676"/>
        <v>186154</v>
      </c>
      <c r="L3555" s="2">
        <f t="shared" si="645"/>
        <v>49.112562716890316</v>
      </c>
      <c r="M3555" s="2">
        <f t="shared" si="646"/>
        <v>48.117150316404697</v>
      </c>
      <c r="N3555" s="2">
        <f t="shared" si="647"/>
        <v>0.9954124004856193</v>
      </c>
      <c r="O3555" s="2">
        <f t="shared" si="648"/>
        <v>50.887437283109684</v>
      </c>
      <c r="P3555" s="2">
        <f t="shared" si="649"/>
        <v>2.0267979217938201</v>
      </c>
    </row>
    <row r="3556" spans="2:16">
      <c r="B3556" s="53" t="s">
        <v>121</v>
      </c>
      <c r="C3556" t="s">
        <v>237</v>
      </c>
      <c r="D3556" t="s">
        <v>224</v>
      </c>
      <c r="E3556" s="3">
        <f t="shared" ref="E3556:K3556" si="677">E172-E3340</f>
        <v>187952</v>
      </c>
      <c r="F3556" s="3">
        <f t="shared" si="677"/>
        <v>89953</v>
      </c>
      <c r="G3556" s="3">
        <f t="shared" si="677"/>
        <v>88528</v>
      </c>
      <c r="H3556" s="3">
        <f t="shared" si="677"/>
        <v>1425</v>
      </c>
      <c r="I3556" s="3">
        <f t="shared" si="677"/>
        <v>95298</v>
      </c>
      <c r="J3556" s="3">
        <f t="shared" si="677"/>
        <v>2701</v>
      </c>
      <c r="K3556" s="3">
        <f t="shared" si="677"/>
        <v>185251</v>
      </c>
      <c r="L3556" s="2">
        <f t="shared" si="645"/>
        <v>48.557362713291695</v>
      </c>
      <c r="M3556" s="2">
        <f t="shared" si="646"/>
        <v>47.78813609643133</v>
      </c>
      <c r="N3556" s="2">
        <f t="shared" si="647"/>
        <v>0.76922661686036786</v>
      </c>
      <c r="O3556" s="2">
        <f t="shared" si="648"/>
        <v>51.442637286708305</v>
      </c>
      <c r="P3556" s="2">
        <f t="shared" si="649"/>
        <v>1.5841606172112104</v>
      </c>
    </row>
    <row r="3557" spans="2:16">
      <c r="B3557" s="53" t="s">
        <v>121</v>
      </c>
      <c r="C3557" t="s">
        <v>237</v>
      </c>
      <c r="D3557" t="s">
        <v>225</v>
      </c>
      <c r="E3557" s="3">
        <f t="shared" ref="E3557:K3557" si="678">E173-E3341</f>
        <v>158548</v>
      </c>
      <c r="F3557" s="3">
        <f t="shared" si="678"/>
        <v>77433</v>
      </c>
      <c r="G3557" s="3">
        <f t="shared" si="678"/>
        <v>76331</v>
      </c>
      <c r="H3557" s="3">
        <f t="shared" si="678"/>
        <v>1102</v>
      </c>
      <c r="I3557" s="3">
        <f t="shared" si="678"/>
        <v>79125</v>
      </c>
      <c r="J3557" s="3">
        <f t="shared" si="678"/>
        <v>1990</v>
      </c>
      <c r="K3557" s="3">
        <f t="shared" si="678"/>
        <v>156558</v>
      </c>
      <c r="L3557" s="2">
        <f t="shared" si="645"/>
        <v>49.459625186831715</v>
      </c>
      <c r="M3557" s="2">
        <f t="shared" si="646"/>
        <v>48.755732699702349</v>
      </c>
      <c r="N3557" s="2">
        <f t="shared" si="647"/>
        <v>0.70389248712937058</v>
      </c>
      <c r="O3557" s="2">
        <f t="shared" si="648"/>
        <v>50.540374813168285</v>
      </c>
      <c r="P3557" s="2">
        <f t="shared" si="649"/>
        <v>1.4231658336884789</v>
      </c>
    </row>
    <row r="3558" spans="2:16">
      <c r="B3558" s="53" t="s">
        <v>121</v>
      </c>
      <c r="C3558" t="s">
        <v>237</v>
      </c>
      <c r="D3558" t="s">
        <v>226</v>
      </c>
      <c r="E3558" s="3">
        <f t="shared" ref="E3558:K3558" si="679">E174-E3342</f>
        <v>129251</v>
      </c>
      <c r="F3558" s="3">
        <f t="shared" si="679"/>
        <v>60882</v>
      </c>
      <c r="G3558" s="3">
        <f t="shared" si="679"/>
        <v>60072</v>
      </c>
      <c r="H3558" s="3">
        <f t="shared" si="679"/>
        <v>810</v>
      </c>
      <c r="I3558" s="3">
        <f t="shared" si="679"/>
        <v>66720</v>
      </c>
      <c r="J3558" s="3">
        <f t="shared" si="679"/>
        <v>1649</v>
      </c>
      <c r="K3558" s="3">
        <f t="shared" si="679"/>
        <v>127602</v>
      </c>
      <c r="L3558" s="2">
        <f t="shared" si="645"/>
        <v>47.712418300653596</v>
      </c>
      <c r="M3558" s="2">
        <f t="shared" si="646"/>
        <v>47.077632012037427</v>
      </c>
      <c r="N3558" s="2">
        <f t="shared" si="647"/>
        <v>0.63478628861616593</v>
      </c>
      <c r="O3558" s="2">
        <f t="shared" si="648"/>
        <v>52.287581699346411</v>
      </c>
      <c r="P3558" s="2">
        <f t="shared" si="649"/>
        <v>1.3304424953188134</v>
      </c>
    </row>
    <row r="3559" spans="2:16">
      <c r="B3559" s="53" t="s">
        <v>121</v>
      </c>
      <c r="C3559" t="s">
        <v>237</v>
      </c>
      <c r="D3559" t="s">
        <v>227</v>
      </c>
      <c r="E3559" s="3">
        <f t="shared" ref="E3559:K3559" si="680">E175-E3343</f>
        <v>111235</v>
      </c>
      <c r="F3559" s="3">
        <f t="shared" si="680"/>
        <v>42866</v>
      </c>
      <c r="G3559" s="3">
        <f t="shared" si="680"/>
        <v>42371</v>
      </c>
      <c r="H3559" s="3">
        <f t="shared" si="680"/>
        <v>495</v>
      </c>
      <c r="I3559" s="3">
        <f t="shared" si="680"/>
        <v>67062</v>
      </c>
      <c r="J3559" s="3">
        <f t="shared" si="680"/>
        <v>1307</v>
      </c>
      <c r="K3559" s="3">
        <f t="shared" si="680"/>
        <v>109928</v>
      </c>
      <c r="L3559" s="2">
        <f t="shared" si="645"/>
        <v>38.994614656866311</v>
      </c>
      <c r="M3559" s="2">
        <f t="shared" si="646"/>
        <v>38.544319918492107</v>
      </c>
      <c r="N3559" s="2">
        <f t="shared" si="647"/>
        <v>0.45029473837420858</v>
      </c>
      <c r="O3559" s="2">
        <f t="shared" si="648"/>
        <v>61.005385343133689</v>
      </c>
      <c r="P3559" s="2">
        <f t="shared" si="649"/>
        <v>1.1547613493211402</v>
      </c>
    </row>
    <row r="3560" spans="2:16">
      <c r="B3560" s="53" t="s">
        <v>121</v>
      </c>
      <c r="C3560" t="s">
        <v>237</v>
      </c>
      <c r="D3560" t="s">
        <v>228</v>
      </c>
      <c r="E3560" s="3">
        <f t="shared" ref="E3560:K3560" si="681">E176-E3344</f>
        <v>81120</v>
      </c>
      <c r="F3560" s="3">
        <f t="shared" si="681"/>
        <v>23640</v>
      </c>
      <c r="G3560" s="3">
        <f t="shared" si="681"/>
        <v>23394</v>
      </c>
      <c r="H3560" s="3">
        <f t="shared" si="681"/>
        <v>246</v>
      </c>
      <c r="I3560" s="3">
        <f t="shared" si="681"/>
        <v>56496</v>
      </c>
      <c r="J3560" s="3">
        <f t="shared" si="681"/>
        <v>984</v>
      </c>
      <c r="K3560" s="3">
        <f t="shared" si="681"/>
        <v>80136</v>
      </c>
      <c r="L3560" s="2">
        <f t="shared" si="645"/>
        <v>29.499850254567235</v>
      </c>
      <c r="M3560" s="2">
        <f t="shared" si="646"/>
        <v>29.19287211740042</v>
      </c>
      <c r="N3560" s="2">
        <f t="shared" si="647"/>
        <v>0.30697813716681643</v>
      </c>
      <c r="O3560" s="2">
        <f t="shared" si="648"/>
        <v>70.500149745432765</v>
      </c>
      <c r="P3560" s="2">
        <f t="shared" si="649"/>
        <v>1.0406091370558375</v>
      </c>
    </row>
    <row r="3561" spans="2:16">
      <c r="B3561" s="53" t="s">
        <v>121</v>
      </c>
      <c r="C3561" t="s">
        <v>237</v>
      </c>
      <c r="D3561" t="s">
        <v>229</v>
      </c>
      <c r="E3561" s="3">
        <f t="shared" ref="E3561:K3561" si="682">E177-E3345</f>
        <v>67035</v>
      </c>
      <c r="F3561" s="3">
        <f t="shared" si="682"/>
        <v>11427</v>
      </c>
      <c r="G3561" s="3">
        <f t="shared" si="682"/>
        <v>11310</v>
      </c>
      <c r="H3561" s="3">
        <f t="shared" si="682"/>
        <v>117</v>
      </c>
      <c r="I3561" s="3">
        <f t="shared" si="682"/>
        <v>54789</v>
      </c>
      <c r="J3561" s="3">
        <f t="shared" si="682"/>
        <v>819</v>
      </c>
      <c r="K3561" s="3">
        <f t="shared" si="682"/>
        <v>66216</v>
      </c>
      <c r="L3561" s="2">
        <f t="shared" si="645"/>
        <v>17.257158390721276</v>
      </c>
      <c r="M3561" s="2">
        <f t="shared" si="646"/>
        <v>17.080463936208769</v>
      </c>
      <c r="N3561" s="2">
        <f t="shared" si="647"/>
        <v>0.17669445451250454</v>
      </c>
      <c r="O3561" s="2">
        <f t="shared" si="648"/>
        <v>82.742841609278727</v>
      </c>
      <c r="P3561" s="2">
        <f t="shared" si="649"/>
        <v>1.0238907849829351</v>
      </c>
    </row>
    <row r="3562" spans="2:16">
      <c r="B3562" s="53" t="s">
        <v>121</v>
      </c>
      <c r="C3562" t="s">
        <v>237</v>
      </c>
      <c r="D3562" t="s">
        <v>230</v>
      </c>
      <c r="E3562" s="3">
        <f t="shared" ref="E3562:K3562" si="683">E178-E3346</f>
        <v>48671</v>
      </c>
      <c r="F3562" s="3">
        <f t="shared" si="683"/>
        <v>5083</v>
      </c>
      <c r="G3562" s="3">
        <f t="shared" si="683"/>
        <v>5033</v>
      </c>
      <c r="H3562" s="3">
        <f t="shared" si="683"/>
        <v>50</v>
      </c>
      <c r="I3562" s="3">
        <f t="shared" si="683"/>
        <v>42970</v>
      </c>
      <c r="J3562" s="3">
        <f t="shared" si="683"/>
        <v>618</v>
      </c>
      <c r="K3562" s="3">
        <f t="shared" si="683"/>
        <v>48053</v>
      </c>
      <c r="L3562" s="2">
        <f t="shared" si="645"/>
        <v>10.577903564813852</v>
      </c>
      <c r="M3562" s="2">
        <f t="shared" si="646"/>
        <v>10.473851788650032</v>
      </c>
      <c r="N3562" s="2">
        <f t="shared" si="647"/>
        <v>0.10405177616381912</v>
      </c>
      <c r="O3562" s="2">
        <f t="shared" si="648"/>
        <v>89.422096435186148</v>
      </c>
      <c r="P3562" s="2">
        <f t="shared" si="649"/>
        <v>0.98367106039740304</v>
      </c>
    </row>
    <row r="3563" spans="2:16">
      <c r="B3563" s="53" t="s">
        <v>121</v>
      </c>
      <c r="C3563" t="s">
        <v>237</v>
      </c>
      <c r="D3563" t="s">
        <v>231</v>
      </c>
      <c r="E3563" s="3">
        <f t="shared" ref="E3563:K3563" si="684">E179-E3347</f>
        <v>38344</v>
      </c>
      <c r="F3563" s="3">
        <f t="shared" si="684"/>
        <v>2439</v>
      </c>
      <c r="G3563" s="3">
        <f t="shared" si="684"/>
        <v>2417</v>
      </c>
      <c r="H3563" s="3">
        <f t="shared" si="684"/>
        <v>22</v>
      </c>
      <c r="I3563" s="3">
        <f t="shared" si="684"/>
        <v>35407</v>
      </c>
      <c r="J3563" s="3">
        <f t="shared" si="684"/>
        <v>498</v>
      </c>
      <c r="K3563" s="3">
        <f t="shared" si="684"/>
        <v>37846</v>
      </c>
      <c r="L3563" s="2">
        <f t="shared" si="645"/>
        <v>6.4445383924324888</v>
      </c>
      <c r="M3563" s="2">
        <f t="shared" si="646"/>
        <v>6.3864080748295722</v>
      </c>
      <c r="N3563" s="2">
        <f t="shared" si="647"/>
        <v>5.8130317602917085E-2</v>
      </c>
      <c r="O3563" s="2">
        <f t="shared" si="648"/>
        <v>93.555461607567509</v>
      </c>
      <c r="P3563" s="2">
        <f t="shared" si="649"/>
        <v>0.90200902009020079</v>
      </c>
    </row>
    <row r="3564" spans="2:16">
      <c r="B3564" s="53" t="s">
        <v>121</v>
      </c>
      <c r="C3564" t="s">
        <v>237</v>
      </c>
      <c r="D3564" t="s">
        <v>232</v>
      </c>
      <c r="E3564" s="3">
        <f t="shared" ref="E3564:K3564" si="685">E180-E3348</f>
        <v>24913</v>
      </c>
      <c r="F3564" s="3">
        <f t="shared" si="685"/>
        <v>1062</v>
      </c>
      <c r="G3564" s="3">
        <f t="shared" si="685"/>
        <v>1045</v>
      </c>
      <c r="H3564" s="3">
        <f t="shared" si="685"/>
        <v>17</v>
      </c>
      <c r="I3564" s="3">
        <f t="shared" si="685"/>
        <v>23531</v>
      </c>
      <c r="J3564" s="3">
        <f t="shared" si="685"/>
        <v>320</v>
      </c>
      <c r="K3564" s="3">
        <f t="shared" si="685"/>
        <v>24593</v>
      </c>
      <c r="L3564" s="2">
        <f t="shared" si="645"/>
        <v>4.3183019558410933</v>
      </c>
      <c r="M3564" s="2">
        <f t="shared" si="646"/>
        <v>4.2491765949660465</v>
      </c>
      <c r="N3564" s="2">
        <f t="shared" si="647"/>
        <v>6.9125360875045741E-2</v>
      </c>
      <c r="O3564" s="2">
        <f t="shared" si="648"/>
        <v>95.681698044158907</v>
      </c>
      <c r="P3564" s="2">
        <f t="shared" si="649"/>
        <v>1.60075329566855</v>
      </c>
    </row>
    <row r="3565" spans="2:16">
      <c r="B3565" s="53" t="s">
        <v>121</v>
      </c>
      <c r="C3565" t="s">
        <v>237</v>
      </c>
      <c r="D3565" t="s">
        <v>233</v>
      </c>
      <c r="E3565" s="3">
        <f t="shared" ref="E3565:K3565" si="686">E181-E3349</f>
        <v>16718</v>
      </c>
      <c r="F3565" s="3">
        <f t="shared" si="686"/>
        <v>368</v>
      </c>
      <c r="G3565" s="3">
        <f t="shared" si="686"/>
        <v>364</v>
      </c>
      <c r="H3565" s="3">
        <f t="shared" si="686"/>
        <v>4</v>
      </c>
      <c r="I3565" s="3">
        <f t="shared" si="686"/>
        <v>16054</v>
      </c>
      <c r="J3565" s="3">
        <f t="shared" si="686"/>
        <v>296</v>
      </c>
      <c r="K3565" s="3">
        <f t="shared" si="686"/>
        <v>16422</v>
      </c>
      <c r="L3565" s="2">
        <f t="shared" si="645"/>
        <v>2.2408963585434174</v>
      </c>
      <c r="M3565" s="2">
        <f t="shared" si="646"/>
        <v>2.2165387894288147</v>
      </c>
      <c r="N3565" s="2">
        <f t="shared" si="647"/>
        <v>2.4357569114602361E-2</v>
      </c>
      <c r="O3565" s="2">
        <f t="shared" si="648"/>
        <v>97.759103641456576</v>
      </c>
      <c r="P3565" s="2">
        <f t="shared" si="649"/>
        <v>1.0869565217391304</v>
      </c>
    </row>
    <row r="3566" spans="2:16">
      <c r="B3566" s="53" t="s">
        <v>121</v>
      </c>
      <c r="C3566" t="s">
        <v>237</v>
      </c>
      <c r="D3566" t="s">
        <v>235</v>
      </c>
      <c r="E3566" s="3">
        <f t="shared" ref="E3566:K3566" si="687">E182-E3350</f>
        <v>13668</v>
      </c>
      <c r="F3566" s="3">
        <f t="shared" si="687"/>
        <v>179</v>
      </c>
      <c r="G3566" s="3">
        <f t="shared" si="687"/>
        <v>171</v>
      </c>
      <c r="H3566" s="3">
        <f t="shared" si="687"/>
        <v>8</v>
      </c>
      <c r="I3566" s="3">
        <f t="shared" si="687"/>
        <v>13109</v>
      </c>
      <c r="J3566" s="3">
        <f t="shared" si="687"/>
        <v>380</v>
      </c>
      <c r="K3566" s="3">
        <f t="shared" si="687"/>
        <v>13288</v>
      </c>
      <c r="L3566" s="2">
        <f t="shared" si="645"/>
        <v>1.3470800722456351</v>
      </c>
      <c r="M3566" s="2">
        <f t="shared" si="646"/>
        <v>1.2868753762793499</v>
      </c>
      <c r="N3566" s="2">
        <f t="shared" si="647"/>
        <v>6.0204695966285374E-2</v>
      </c>
      <c r="O3566" s="2">
        <f t="shared" si="648"/>
        <v>98.652919927754368</v>
      </c>
      <c r="P3566" s="2">
        <f t="shared" si="649"/>
        <v>4.4692737430167595</v>
      </c>
    </row>
    <row r="3567" spans="2:16">
      <c r="B3567" s="53" t="s">
        <v>121</v>
      </c>
      <c r="C3567" t="s">
        <v>237</v>
      </c>
      <c r="D3567" t="s">
        <v>234</v>
      </c>
      <c r="E3567" s="3">
        <f t="shared" ref="E3567:K3567" si="688">E183-E3351</f>
        <v>1306881</v>
      </c>
      <c r="F3567" s="3">
        <f t="shared" si="688"/>
        <v>590209</v>
      </c>
      <c r="G3567" s="3">
        <f t="shared" si="688"/>
        <v>576224</v>
      </c>
      <c r="H3567" s="3">
        <f t="shared" si="688"/>
        <v>13985</v>
      </c>
      <c r="I3567" s="3">
        <f t="shared" si="688"/>
        <v>699055</v>
      </c>
      <c r="J3567" s="3">
        <f t="shared" si="688"/>
        <v>17617</v>
      </c>
      <c r="K3567" s="3">
        <f t="shared" si="688"/>
        <v>1289264</v>
      </c>
      <c r="L3567" s="2">
        <f t="shared" si="645"/>
        <v>45.778754390101639</v>
      </c>
      <c r="M3567" s="2">
        <f t="shared" si="646"/>
        <v>44.694026979734176</v>
      </c>
      <c r="N3567" s="2">
        <f t="shared" si="647"/>
        <v>1.0847274103674653</v>
      </c>
      <c r="O3567" s="2">
        <f t="shared" si="648"/>
        <v>54.221245609898361</v>
      </c>
      <c r="P3567" s="2">
        <f t="shared" si="649"/>
        <v>2.369499617931953</v>
      </c>
    </row>
    <row r="3568" spans="2:16">
      <c r="B3568" s="46" t="s">
        <v>122</v>
      </c>
      <c r="C3568" t="s">
        <v>236</v>
      </c>
      <c r="D3568" t="s">
        <v>1</v>
      </c>
      <c r="E3568" s="3">
        <f t="shared" ref="E3568:K3568" si="689">E184-E3352</f>
        <v>724969</v>
      </c>
      <c r="F3568" s="3">
        <f t="shared" si="689"/>
        <v>517763</v>
      </c>
      <c r="G3568" s="3">
        <f t="shared" si="689"/>
        <v>486053</v>
      </c>
      <c r="H3568" s="3">
        <f t="shared" si="689"/>
        <v>31710</v>
      </c>
      <c r="I3568" s="3">
        <f t="shared" si="689"/>
        <v>203117</v>
      </c>
      <c r="J3568" s="3">
        <f t="shared" si="689"/>
        <v>4089</v>
      </c>
      <c r="K3568" s="3">
        <f t="shared" si="689"/>
        <v>720880</v>
      </c>
      <c r="L3568" s="2">
        <f t="shared" si="645"/>
        <v>71.823743202752183</v>
      </c>
      <c r="M3568" s="2">
        <f t="shared" si="646"/>
        <v>67.424952835423369</v>
      </c>
      <c r="N3568" s="2">
        <f t="shared" si="647"/>
        <v>4.3987903673288207</v>
      </c>
      <c r="O3568" s="2">
        <f t="shared" si="648"/>
        <v>28.176256797247806</v>
      </c>
      <c r="P3568" s="2">
        <f t="shared" si="649"/>
        <v>6.124423722822991</v>
      </c>
    </row>
    <row r="3569" spans="2:16">
      <c r="B3569" s="46" t="s">
        <v>122</v>
      </c>
      <c r="C3569" t="s">
        <v>236</v>
      </c>
      <c r="D3569" t="s">
        <v>219</v>
      </c>
      <c r="E3569" s="3">
        <f t="shared" ref="E3569:K3569" si="690">E185-E3353</f>
        <v>53874</v>
      </c>
      <c r="F3569" s="3">
        <f t="shared" si="690"/>
        <v>2028</v>
      </c>
      <c r="G3569" s="3">
        <f t="shared" si="690"/>
        <v>1723</v>
      </c>
      <c r="H3569" s="3">
        <f t="shared" si="690"/>
        <v>305</v>
      </c>
      <c r="I3569" s="3">
        <f t="shared" si="690"/>
        <v>51687</v>
      </c>
      <c r="J3569" s="3">
        <f t="shared" si="690"/>
        <v>159</v>
      </c>
      <c r="K3569" s="3">
        <f t="shared" si="690"/>
        <v>53715</v>
      </c>
      <c r="L3569" s="2">
        <f t="shared" si="645"/>
        <v>3.7754817090198269</v>
      </c>
      <c r="M3569" s="2">
        <f t="shared" si="646"/>
        <v>3.2076701107698038</v>
      </c>
      <c r="N3569" s="2">
        <f t="shared" si="647"/>
        <v>0.56781159825002325</v>
      </c>
      <c r="O3569" s="2">
        <f t="shared" si="648"/>
        <v>96.224518290980171</v>
      </c>
      <c r="P3569" s="2">
        <f t="shared" si="649"/>
        <v>15.039447731755423</v>
      </c>
    </row>
    <row r="3570" spans="2:16">
      <c r="B3570" s="46" t="s">
        <v>122</v>
      </c>
      <c r="C3570" t="s">
        <v>236</v>
      </c>
      <c r="D3570" t="s">
        <v>220</v>
      </c>
      <c r="E3570" s="3">
        <f t="shared" ref="E3570:K3570" si="691">E186-E3354</f>
        <v>91723</v>
      </c>
      <c r="F3570" s="3">
        <f t="shared" si="691"/>
        <v>31678</v>
      </c>
      <c r="G3570" s="3">
        <f t="shared" si="691"/>
        <v>26915</v>
      </c>
      <c r="H3570" s="3">
        <f t="shared" si="691"/>
        <v>4763</v>
      </c>
      <c r="I3570" s="3">
        <f t="shared" si="691"/>
        <v>59764</v>
      </c>
      <c r="J3570" s="3">
        <f t="shared" si="691"/>
        <v>281</v>
      </c>
      <c r="K3570" s="3">
        <f t="shared" si="691"/>
        <v>91442</v>
      </c>
      <c r="L3570" s="2">
        <f t="shared" si="645"/>
        <v>34.642724349861112</v>
      </c>
      <c r="M3570" s="2">
        <f t="shared" si="646"/>
        <v>29.433958137398569</v>
      </c>
      <c r="N3570" s="2">
        <f t="shared" si="647"/>
        <v>5.2087662124625451</v>
      </c>
      <c r="O3570" s="2">
        <f t="shared" si="648"/>
        <v>65.357275650138888</v>
      </c>
      <c r="P3570" s="2">
        <f t="shared" si="649"/>
        <v>15.035671443904286</v>
      </c>
    </row>
    <row r="3571" spans="2:16">
      <c r="B3571" s="46" t="s">
        <v>122</v>
      </c>
      <c r="C3571" t="s">
        <v>236</v>
      </c>
      <c r="D3571" t="s">
        <v>221</v>
      </c>
      <c r="E3571" s="3">
        <f t="shared" ref="E3571:K3571" si="692">E187-E3355</f>
        <v>83283</v>
      </c>
      <c r="F3571" s="3">
        <f t="shared" si="692"/>
        <v>61251</v>
      </c>
      <c r="G3571" s="3">
        <f t="shared" si="692"/>
        <v>55793</v>
      </c>
      <c r="H3571" s="3">
        <f t="shared" si="692"/>
        <v>5458</v>
      </c>
      <c r="I3571" s="3">
        <f t="shared" si="692"/>
        <v>21752</v>
      </c>
      <c r="J3571" s="3">
        <f t="shared" si="692"/>
        <v>280</v>
      </c>
      <c r="K3571" s="3">
        <f t="shared" si="692"/>
        <v>83003</v>
      </c>
      <c r="L3571" s="2">
        <f t="shared" si="645"/>
        <v>73.793718299338579</v>
      </c>
      <c r="M3571" s="2">
        <f t="shared" si="646"/>
        <v>67.218052359553269</v>
      </c>
      <c r="N3571" s="2">
        <f t="shared" si="647"/>
        <v>6.575665939785309</v>
      </c>
      <c r="O3571" s="2">
        <f t="shared" si="648"/>
        <v>26.206281700661421</v>
      </c>
      <c r="P3571" s="2">
        <f t="shared" si="649"/>
        <v>8.9108749244910292</v>
      </c>
    </row>
    <row r="3572" spans="2:16">
      <c r="B3572" s="46" t="s">
        <v>122</v>
      </c>
      <c r="C3572" t="s">
        <v>236</v>
      </c>
      <c r="D3572" t="s">
        <v>222</v>
      </c>
      <c r="E3572" s="3">
        <f t="shared" ref="E3572:K3572" si="693">E188-E3356</f>
        <v>72967</v>
      </c>
      <c r="F3572" s="3">
        <f t="shared" si="693"/>
        <v>67679</v>
      </c>
      <c r="G3572" s="3">
        <f t="shared" si="693"/>
        <v>63568</v>
      </c>
      <c r="H3572" s="3">
        <f t="shared" si="693"/>
        <v>4111</v>
      </c>
      <c r="I3572" s="3">
        <f t="shared" si="693"/>
        <v>4996</v>
      </c>
      <c r="J3572" s="3">
        <f t="shared" si="693"/>
        <v>292</v>
      </c>
      <c r="K3572" s="3">
        <f t="shared" si="693"/>
        <v>72675</v>
      </c>
      <c r="L3572" s="2">
        <f t="shared" si="645"/>
        <v>93.125558995528039</v>
      </c>
      <c r="M3572" s="2">
        <f t="shared" si="646"/>
        <v>87.468868249054012</v>
      </c>
      <c r="N3572" s="2">
        <f t="shared" si="647"/>
        <v>5.6566907464740277</v>
      </c>
      <c r="O3572" s="2">
        <f t="shared" si="648"/>
        <v>6.8744410044719633</v>
      </c>
      <c r="P3572" s="2">
        <f t="shared" si="649"/>
        <v>6.0742623265710192</v>
      </c>
    </row>
    <row r="3573" spans="2:16">
      <c r="B3573" s="46" t="s">
        <v>122</v>
      </c>
      <c r="C3573" t="s">
        <v>236</v>
      </c>
      <c r="D3573" t="s">
        <v>223</v>
      </c>
      <c r="E3573" s="3">
        <f t="shared" ref="E3573:K3573" si="694">E189-E3357</f>
        <v>70813</v>
      </c>
      <c r="F3573" s="3">
        <f t="shared" si="694"/>
        <v>67769</v>
      </c>
      <c r="G3573" s="3">
        <f t="shared" si="694"/>
        <v>64451</v>
      </c>
      <c r="H3573" s="3">
        <f t="shared" si="694"/>
        <v>3318</v>
      </c>
      <c r="I3573" s="3">
        <f t="shared" si="694"/>
        <v>2760</v>
      </c>
      <c r="J3573" s="3">
        <f t="shared" si="694"/>
        <v>284</v>
      </c>
      <c r="K3573" s="3">
        <f t="shared" si="694"/>
        <v>70529</v>
      </c>
      <c r="L3573" s="2">
        <f t="shared" si="645"/>
        <v>96.086716102596085</v>
      </c>
      <c r="M3573" s="2">
        <f t="shared" si="646"/>
        <v>91.38226828680402</v>
      </c>
      <c r="N3573" s="2">
        <f t="shared" si="647"/>
        <v>4.7044478157920855</v>
      </c>
      <c r="O3573" s="2">
        <f t="shared" si="648"/>
        <v>3.9132838974039048</v>
      </c>
      <c r="P3573" s="2">
        <f t="shared" si="649"/>
        <v>4.8960439138839291</v>
      </c>
    </row>
    <row r="3574" spans="2:16">
      <c r="B3574" s="46" t="s">
        <v>122</v>
      </c>
      <c r="C3574" t="s">
        <v>236</v>
      </c>
      <c r="D3574" t="s">
        <v>224</v>
      </c>
      <c r="E3574" s="3">
        <f t="shared" ref="E3574:K3574" si="695">E190-E3358</f>
        <v>70627</v>
      </c>
      <c r="F3574" s="3">
        <f t="shared" si="695"/>
        <v>67764</v>
      </c>
      <c r="G3574" s="3">
        <f t="shared" si="695"/>
        <v>64815</v>
      </c>
      <c r="H3574" s="3">
        <f t="shared" si="695"/>
        <v>2949</v>
      </c>
      <c r="I3574" s="3">
        <f t="shared" si="695"/>
        <v>2587</v>
      </c>
      <c r="J3574" s="3">
        <f t="shared" si="695"/>
        <v>276</v>
      </c>
      <c r="K3574" s="3">
        <f t="shared" si="695"/>
        <v>70351</v>
      </c>
      <c r="L3574" s="2">
        <f t="shared" si="645"/>
        <v>96.322724623672727</v>
      </c>
      <c r="M3574" s="2">
        <f t="shared" si="646"/>
        <v>92.130886554562125</v>
      </c>
      <c r="N3574" s="2">
        <f t="shared" si="647"/>
        <v>4.1918380691106023</v>
      </c>
      <c r="O3574" s="2">
        <f t="shared" si="648"/>
        <v>3.6772753763272736</v>
      </c>
      <c r="P3574" s="2">
        <f t="shared" si="649"/>
        <v>4.3518682486275901</v>
      </c>
    </row>
    <row r="3575" spans="2:16">
      <c r="B3575" s="46" t="s">
        <v>122</v>
      </c>
      <c r="C3575" t="s">
        <v>236</v>
      </c>
      <c r="D3575" t="s">
        <v>225</v>
      </c>
      <c r="E3575" s="3">
        <f t="shared" ref="E3575:K3575" si="696">E191-E3359</f>
        <v>60583</v>
      </c>
      <c r="F3575" s="3">
        <f t="shared" si="696"/>
        <v>57854</v>
      </c>
      <c r="G3575" s="3">
        <f t="shared" si="696"/>
        <v>55386</v>
      </c>
      <c r="H3575" s="3">
        <f t="shared" si="696"/>
        <v>2468</v>
      </c>
      <c r="I3575" s="3">
        <f t="shared" si="696"/>
        <v>2446</v>
      </c>
      <c r="J3575" s="3">
        <f t="shared" si="696"/>
        <v>283</v>
      </c>
      <c r="K3575" s="3">
        <f t="shared" si="696"/>
        <v>60300</v>
      </c>
      <c r="L3575" s="2">
        <f t="shared" si="645"/>
        <v>95.943615257048094</v>
      </c>
      <c r="M3575" s="2">
        <f t="shared" si="646"/>
        <v>91.850746268656707</v>
      </c>
      <c r="N3575" s="2">
        <f t="shared" si="647"/>
        <v>4.0928689883913769</v>
      </c>
      <c r="O3575" s="2">
        <f t="shared" si="648"/>
        <v>4.0563847429519075</v>
      </c>
      <c r="P3575" s="2">
        <f t="shared" si="649"/>
        <v>4.2659107408303667</v>
      </c>
    </row>
    <row r="3576" spans="2:16">
      <c r="B3576" s="46" t="s">
        <v>122</v>
      </c>
      <c r="C3576" t="s">
        <v>236</v>
      </c>
      <c r="D3576" t="s">
        <v>226</v>
      </c>
      <c r="E3576" s="3">
        <f t="shared" ref="E3576:K3576" si="697">E192-E3360</f>
        <v>52958</v>
      </c>
      <c r="F3576" s="3">
        <f t="shared" si="697"/>
        <v>50057</v>
      </c>
      <c r="G3576" s="3">
        <f t="shared" si="697"/>
        <v>47710</v>
      </c>
      <c r="H3576" s="3">
        <f t="shared" si="697"/>
        <v>2347</v>
      </c>
      <c r="I3576" s="3">
        <f t="shared" si="697"/>
        <v>2657</v>
      </c>
      <c r="J3576" s="3">
        <f t="shared" si="697"/>
        <v>244</v>
      </c>
      <c r="K3576" s="3">
        <f t="shared" si="697"/>
        <v>52714</v>
      </c>
      <c r="L3576" s="2">
        <f t="shared" si="645"/>
        <v>94.959593276928331</v>
      </c>
      <c r="M3576" s="2">
        <f t="shared" si="646"/>
        <v>90.507265622035888</v>
      </c>
      <c r="N3576" s="2">
        <f t="shared" si="647"/>
        <v>4.4523276548924384</v>
      </c>
      <c r="O3576" s="2">
        <f t="shared" si="648"/>
        <v>5.04040672307167</v>
      </c>
      <c r="P3576" s="2">
        <f t="shared" si="649"/>
        <v>4.6886549333759513</v>
      </c>
    </row>
    <row r="3577" spans="2:16">
      <c r="B3577" s="46" t="s">
        <v>122</v>
      </c>
      <c r="C3577" t="s">
        <v>236</v>
      </c>
      <c r="D3577" t="s">
        <v>227</v>
      </c>
      <c r="E3577" s="3">
        <f t="shared" ref="E3577:K3577" si="698">E193-E3361</f>
        <v>46809</v>
      </c>
      <c r="F3577" s="3">
        <f t="shared" si="698"/>
        <v>42561</v>
      </c>
      <c r="G3577" s="3">
        <f t="shared" si="698"/>
        <v>40459</v>
      </c>
      <c r="H3577" s="3">
        <f t="shared" si="698"/>
        <v>2102</v>
      </c>
      <c r="I3577" s="3">
        <f t="shared" si="698"/>
        <v>3986</v>
      </c>
      <c r="J3577" s="3">
        <f t="shared" si="698"/>
        <v>262</v>
      </c>
      <c r="K3577" s="3">
        <f t="shared" si="698"/>
        <v>46547</v>
      </c>
      <c r="L3577" s="2">
        <f t="shared" si="645"/>
        <v>91.436612456227039</v>
      </c>
      <c r="M3577" s="2">
        <f t="shared" si="646"/>
        <v>86.920746772079838</v>
      </c>
      <c r="N3577" s="2">
        <f t="shared" si="647"/>
        <v>4.5158656841472054</v>
      </c>
      <c r="O3577" s="2">
        <f t="shared" si="648"/>
        <v>8.5633875437729596</v>
      </c>
      <c r="P3577" s="2">
        <f t="shared" si="649"/>
        <v>4.9387937313502972</v>
      </c>
    </row>
    <row r="3578" spans="2:16">
      <c r="B3578" s="46" t="s">
        <v>122</v>
      </c>
      <c r="C3578" t="s">
        <v>236</v>
      </c>
      <c r="D3578" t="s">
        <v>228</v>
      </c>
      <c r="E3578" s="3">
        <f t="shared" ref="E3578:K3578" si="699">E194-E3362</f>
        <v>35997</v>
      </c>
      <c r="F3578" s="3">
        <f t="shared" si="699"/>
        <v>30545</v>
      </c>
      <c r="G3578" s="3">
        <f t="shared" si="699"/>
        <v>28823</v>
      </c>
      <c r="H3578" s="3">
        <f t="shared" si="699"/>
        <v>1722</v>
      </c>
      <c r="I3578" s="3">
        <f t="shared" si="699"/>
        <v>5164</v>
      </c>
      <c r="J3578" s="3">
        <f t="shared" si="699"/>
        <v>288</v>
      </c>
      <c r="K3578" s="3">
        <f t="shared" si="699"/>
        <v>35709</v>
      </c>
      <c r="L3578" s="2">
        <f t="shared" si="645"/>
        <v>85.538659721638794</v>
      </c>
      <c r="M3578" s="2">
        <f t="shared" si="646"/>
        <v>80.716346019210832</v>
      </c>
      <c r="N3578" s="2">
        <f t="shared" si="647"/>
        <v>4.8223137024279588</v>
      </c>
      <c r="O3578" s="2">
        <f t="shared" si="648"/>
        <v>14.461340278361199</v>
      </c>
      <c r="P3578" s="2">
        <f t="shared" si="649"/>
        <v>5.6375838926174495</v>
      </c>
    </row>
    <row r="3579" spans="2:16">
      <c r="B3579" s="46" t="s">
        <v>122</v>
      </c>
      <c r="C3579" t="s">
        <v>236</v>
      </c>
      <c r="D3579" t="s">
        <v>229</v>
      </c>
      <c r="E3579" s="3">
        <f t="shared" ref="E3579:K3579" si="700">E195-E3363</f>
        <v>27534</v>
      </c>
      <c r="F3579" s="3">
        <f t="shared" si="700"/>
        <v>18130</v>
      </c>
      <c r="G3579" s="3">
        <f t="shared" si="700"/>
        <v>17148</v>
      </c>
      <c r="H3579" s="3">
        <f t="shared" si="700"/>
        <v>982</v>
      </c>
      <c r="I3579" s="3">
        <f t="shared" si="700"/>
        <v>9146</v>
      </c>
      <c r="J3579" s="3">
        <f t="shared" si="700"/>
        <v>258</v>
      </c>
      <c r="K3579" s="3">
        <f t="shared" si="700"/>
        <v>27276</v>
      </c>
      <c r="L3579" s="2">
        <f t="shared" si="645"/>
        <v>66.468690423815815</v>
      </c>
      <c r="M3579" s="2">
        <f t="shared" si="646"/>
        <v>62.868455785305763</v>
      </c>
      <c r="N3579" s="2">
        <f t="shared" si="647"/>
        <v>3.6002346385100457</v>
      </c>
      <c r="O3579" s="2">
        <f t="shared" si="648"/>
        <v>33.531309576184192</v>
      </c>
      <c r="P3579" s="2">
        <f t="shared" si="649"/>
        <v>5.4164368450082732</v>
      </c>
    </row>
    <row r="3580" spans="2:16">
      <c r="B3580" s="46" t="s">
        <v>122</v>
      </c>
      <c r="C3580" t="s">
        <v>236</v>
      </c>
      <c r="D3580" t="s">
        <v>230</v>
      </c>
      <c r="E3580" s="3">
        <f t="shared" ref="E3580:K3580" si="701">E196-E3364</f>
        <v>20661</v>
      </c>
      <c r="F3580" s="3">
        <f t="shared" si="701"/>
        <v>10323</v>
      </c>
      <c r="G3580" s="3">
        <f t="shared" si="701"/>
        <v>9734</v>
      </c>
      <c r="H3580" s="3">
        <f t="shared" si="701"/>
        <v>589</v>
      </c>
      <c r="I3580" s="3">
        <f t="shared" si="701"/>
        <v>10062</v>
      </c>
      <c r="J3580" s="3">
        <f t="shared" si="701"/>
        <v>276</v>
      </c>
      <c r="K3580" s="3">
        <f t="shared" si="701"/>
        <v>20385</v>
      </c>
      <c r="L3580" s="2">
        <f t="shared" si="645"/>
        <v>50.640176600441499</v>
      </c>
      <c r="M3580" s="2">
        <f t="shared" si="646"/>
        <v>47.750797154770666</v>
      </c>
      <c r="N3580" s="2">
        <f t="shared" si="647"/>
        <v>2.8893794456708362</v>
      </c>
      <c r="O3580" s="2">
        <f t="shared" si="648"/>
        <v>49.359823399558501</v>
      </c>
      <c r="P3580" s="2">
        <f t="shared" si="649"/>
        <v>5.7057057057057055</v>
      </c>
    </row>
    <row r="3581" spans="2:16">
      <c r="B3581" s="46" t="s">
        <v>122</v>
      </c>
      <c r="C3581" t="s">
        <v>236</v>
      </c>
      <c r="D3581" t="s">
        <v>231</v>
      </c>
      <c r="E3581" s="3">
        <f t="shared" ref="E3581:K3581" si="702">E197-E3365</f>
        <v>16252</v>
      </c>
      <c r="F3581" s="3">
        <f t="shared" si="702"/>
        <v>5957</v>
      </c>
      <c r="G3581" s="3">
        <f t="shared" si="702"/>
        <v>5632</v>
      </c>
      <c r="H3581" s="3">
        <f t="shared" si="702"/>
        <v>325</v>
      </c>
      <c r="I3581" s="3">
        <f t="shared" si="702"/>
        <v>9979</v>
      </c>
      <c r="J3581" s="3">
        <f t="shared" si="702"/>
        <v>316</v>
      </c>
      <c r="K3581" s="3">
        <f t="shared" si="702"/>
        <v>15936</v>
      </c>
      <c r="L3581" s="2">
        <f t="shared" si="645"/>
        <v>37.380773092369481</v>
      </c>
      <c r="M3581" s="2">
        <f t="shared" si="646"/>
        <v>35.341365461847388</v>
      </c>
      <c r="N3581" s="2">
        <f t="shared" si="647"/>
        <v>2.0394076305220885</v>
      </c>
      <c r="O3581" s="2">
        <f t="shared" si="648"/>
        <v>62.619226907630519</v>
      </c>
      <c r="P3581" s="2">
        <f t="shared" si="649"/>
        <v>5.4557663253315427</v>
      </c>
    </row>
    <row r="3582" spans="2:16">
      <c r="B3582" s="46" t="s">
        <v>122</v>
      </c>
      <c r="C3582" t="s">
        <v>236</v>
      </c>
      <c r="D3582" t="s">
        <v>232</v>
      </c>
      <c r="E3582" s="3">
        <f t="shared" ref="E3582:K3582" si="703">E198-E3366</f>
        <v>10566</v>
      </c>
      <c r="F3582" s="3">
        <f t="shared" si="703"/>
        <v>2710</v>
      </c>
      <c r="G3582" s="3">
        <f t="shared" si="703"/>
        <v>2540</v>
      </c>
      <c r="H3582" s="3">
        <f t="shared" si="703"/>
        <v>170</v>
      </c>
      <c r="I3582" s="3">
        <f t="shared" si="703"/>
        <v>7616</v>
      </c>
      <c r="J3582" s="3">
        <f t="shared" si="703"/>
        <v>240</v>
      </c>
      <c r="K3582" s="3">
        <f t="shared" si="703"/>
        <v>10326</v>
      </c>
      <c r="L3582" s="2">
        <f t="shared" si="645"/>
        <v>26.244431532055007</v>
      </c>
      <c r="M3582" s="2">
        <f t="shared" si="646"/>
        <v>24.598101878752662</v>
      </c>
      <c r="N3582" s="2">
        <f t="shared" si="647"/>
        <v>1.6463296533023437</v>
      </c>
      <c r="O3582" s="2">
        <f t="shared" si="648"/>
        <v>73.755568467944997</v>
      </c>
      <c r="P3582" s="2">
        <f t="shared" si="649"/>
        <v>6.2730627306273057</v>
      </c>
    </row>
    <row r="3583" spans="2:16">
      <c r="B3583" s="46" t="s">
        <v>122</v>
      </c>
      <c r="C3583" t="s">
        <v>236</v>
      </c>
      <c r="D3583" t="s">
        <v>233</v>
      </c>
      <c r="E3583" s="3">
        <f t="shared" ref="E3583:K3583" si="704">E199-E3367</f>
        <v>5914</v>
      </c>
      <c r="F3583" s="3">
        <f t="shared" si="704"/>
        <v>1001</v>
      </c>
      <c r="G3583" s="3">
        <f t="shared" si="704"/>
        <v>930</v>
      </c>
      <c r="H3583" s="3">
        <f t="shared" si="704"/>
        <v>71</v>
      </c>
      <c r="I3583" s="3">
        <f t="shared" si="704"/>
        <v>4737</v>
      </c>
      <c r="J3583" s="3">
        <f t="shared" si="704"/>
        <v>176</v>
      </c>
      <c r="K3583" s="3">
        <f t="shared" si="704"/>
        <v>5738</v>
      </c>
      <c r="L3583" s="2">
        <f t="shared" si="645"/>
        <v>17.445102823283374</v>
      </c>
      <c r="M3583" s="2">
        <f t="shared" si="646"/>
        <v>16.207737887765774</v>
      </c>
      <c r="N3583" s="2">
        <f t="shared" si="647"/>
        <v>1.237364935517602</v>
      </c>
      <c r="O3583" s="2">
        <f t="shared" si="648"/>
        <v>82.554897176716622</v>
      </c>
      <c r="P3583" s="2">
        <f t="shared" si="649"/>
        <v>7.092907092907093</v>
      </c>
    </row>
    <row r="3584" spans="2:16">
      <c r="B3584" s="46" t="s">
        <v>122</v>
      </c>
      <c r="C3584" t="s">
        <v>236</v>
      </c>
      <c r="D3584" t="s">
        <v>235</v>
      </c>
      <c r="E3584" s="3">
        <f t="shared" ref="E3584:K3584" si="705">E200-E3368</f>
        <v>4408</v>
      </c>
      <c r="F3584" s="3">
        <f t="shared" si="705"/>
        <v>456</v>
      </c>
      <c r="G3584" s="3">
        <f t="shared" si="705"/>
        <v>426</v>
      </c>
      <c r="H3584" s="3">
        <f t="shared" si="705"/>
        <v>30</v>
      </c>
      <c r="I3584" s="3">
        <f t="shared" si="705"/>
        <v>3778</v>
      </c>
      <c r="J3584" s="3">
        <f t="shared" si="705"/>
        <v>174</v>
      </c>
      <c r="K3584" s="3">
        <f t="shared" si="705"/>
        <v>4234</v>
      </c>
      <c r="L3584" s="2">
        <f t="shared" si="645"/>
        <v>10.76995748700992</v>
      </c>
      <c r="M3584" s="2">
        <f t="shared" si="646"/>
        <v>10.061407652338215</v>
      </c>
      <c r="N3584" s="2">
        <f t="shared" si="647"/>
        <v>0.70854983467170529</v>
      </c>
      <c r="O3584" s="2">
        <f t="shared" si="648"/>
        <v>89.230042512990082</v>
      </c>
      <c r="P3584" s="2">
        <f t="shared" si="649"/>
        <v>6.5789473684210522</v>
      </c>
    </row>
    <row r="3585" spans="2:16">
      <c r="B3585" s="46" t="s">
        <v>122</v>
      </c>
      <c r="C3585" t="s">
        <v>236</v>
      </c>
      <c r="D3585" t="s">
        <v>234</v>
      </c>
      <c r="E3585" s="3">
        <f t="shared" ref="E3585:K3585" si="706">E201-E3369</f>
        <v>521571</v>
      </c>
      <c r="F3585" s="3">
        <f t="shared" si="706"/>
        <v>463610</v>
      </c>
      <c r="G3585" s="3">
        <f t="shared" si="706"/>
        <v>438153</v>
      </c>
      <c r="H3585" s="3">
        <f t="shared" si="706"/>
        <v>25457</v>
      </c>
      <c r="I3585" s="3">
        <f t="shared" si="706"/>
        <v>55494</v>
      </c>
      <c r="J3585" s="3">
        <f t="shared" si="706"/>
        <v>2467</v>
      </c>
      <c r="K3585" s="3">
        <f t="shared" si="706"/>
        <v>519104</v>
      </c>
      <c r="L3585" s="2">
        <f t="shared" si="645"/>
        <v>89.309656639132044</v>
      </c>
      <c r="M3585" s="2">
        <f t="shared" si="646"/>
        <v>84.405629700406863</v>
      </c>
      <c r="N3585" s="2">
        <f t="shared" si="647"/>
        <v>4.9040269387251882</v>
      </c>
      <c r="O3585" s="2">
        <f t="shared" si="648"/>
        <v>10.690343360867956</v>
      </c>
      <c r="P3585" s="2">
        <f t="shared" si="649"/>
        <v>5.4910377256745972</v>
      </c>
    </row>
    <row r="3586" spans="2:16">
      <c r="B3586" s="46" t="s">
        <v>122</v>
      </c>
      <c r="C3586" t="s">
        <v>237</v>
      </c>
      <c r="D3586" t="s">
        <v>1</v>
      </c>
      <c r="E3586" s="3">
        <f t="shared" ref="E3586:K3586" si="707">E202-E3370</f>
        <v>728261</v>
      </c>
      <c r="F3586" s="3">
        <f t="shared" si="707"/>
        <v>268382</v>
      </c>
      <c r="G3586" s="3">
        <f t="shared" si="707"/>
        <v>258086</v>
      </c>
      <c r="H3586" s="3">
        <f t="shared" si="707"/>
        <v>10296</v>
      </c>
      <c r="I3586" s="3">
        <f t="shared" si="707"/>
        <v>457640</v>
      </c>
      <c r="J3586" s="3">
        <f t="shared" si="707"/>
        <v>2239</v>
      </c>
      <c r="K3586" s="3">
        <f t="shared" si="707"/>
        <v>726022</v>
      </c>
      <c r="L3586" s="2">
        <f t="shared" si="645"/>
        <v>36.966097446082898</v>
      </c>
      <c r="M3586" s="2">
        <f t="shared" si="646"/>
        <v>35.547958601805455</v>
      </c>
      <c r="N3586" s="2">
        <f t="shared" si="647"/>
        <v>1.4181388442774461</v>
      </c>
      <c r="O3586" s="2">
        <f t="shared" si="648"/>
        <v>63.033902553917102</v>
      </c>
      <c r="P3586" s="2">
        <f t="shared" si="649"/>
        <v>3.8363228532464917</v>
      </c>
    </row>
    <row r="3587" spans="2:16">
      <c r="B3587" s="46" t="s">
        <v>122</v>
      </c>
      <c r="C3587" t="s">
        <v>237</v>
      </c>
      <c r="D3587" t="s">
        <v>219</v>
      </c>
      <c r="E3587" s="3">
        <f t="shared" ref="E3587:K3587" si="708">E203-E3371</f>
        <v>51643</v>
      </c>
      <c r="F3587" s="3">
        <f t="shared" si="708"/>
        <v>652</v>
      </c>
      <c r="G3587" s="3">
        <f t="shared" si="708"/>
        <v>579</v>
      </c>
      <c r="H3587" s="3">
        <f t="shared" si="708"/>
        <v>73</v>
      </c>
      <c r="I3587" s="3">
        <f t="shared" si="708"/>
        <v>50905</v>
      </c>
      <c r="J3587" s="3">
        <f t="shared" si="708"/>
        <v>86</v>
      </c>
      <c r="K3587" s="3">
        <f t="shared" si="708"/>
        <v>51557</v>
      </c>
      <c r="L3587" s="2">
        <f t="shared" si="645"/>
        <v>1.2646197412572493</v>
      </c>
      <c r="M3587" s="2">
        <f t="shared" si="646"/>
        <v>1.1230288806563609</v>
      </c>
      <c r="N3587" s="2">
        <f t="shared" si="647"/>
        <v>0.14159086060088832</v>
      </c>
      <c r="O3587" s="2">
        <f t="shared" si="648"/>
        <v>98.735380258742751</v>
      </c>
      <c r="P3587" s="2">
        <f t="shared" si="649"/>
        <v>11.196319018404909</v>
      </c>
    </row>
    <row r="3588" spans="2:16">
      <c r="B3588" s="46" t="s">
        <v>122</v>
      </c>
      <c r="C3588" t="s">
        <v>237</v>
      </c>
      <c r="D3588" t="s">
        <v>220</v>
      </c>
      <c r="E3588" s="3">
        <f t="shared" ref="E3588:K3588" si="709">E204-E3372</f>
        <v>87592</v>
      </c>
      <c r="F3588" s="3">
        <f t="shared" si="709"/>
        <v>13093</v>
      </c>
      <c r="G3588" s="3">
        <f t="shared" si="709"/>
        <v>11259</v>
      </c>
      <c r="H3588" s="3">
        <f t="shared" si="709"/>
        <v>1834</v>
      </c>
      <c r="I3588" s="3">
        <f t="shared" si="709"/>
        <v>74315</v>
      </c>
      <c r="J3588" s="3">
        <f t="shared" si="709"/>
        <v>184</v>
      </c>
      <c r="K3588" s="3">
        <f t="shared" si="709"/>
        <v>87408</v>
      </c>
      <c r="L3588" s="2">
        <f t="shared" si="645"/>
        <v>14.979178107267069</v>
      </c>
      <c r="M3588" s="2">
        <f t="shared" si="646"/>
        <v>12.880971993410215</v>
      </c>
      <c r="N3588" s="2">
        <f t="shared" si="647"/>
        <v>2.0982061138568553</v>
      </c>
      <c r="O3588" s="2">
        <f t="shared" si="648"/>
        <v>85.02082189273294</v>
      </c>
      <c r="P3588" s="2">
        <f t="shared" si="649"/>
        <v>14.007484915603758</v>
      </c>
    </row>
    <row r="3589" spans="2:16">
      <c r="B3589" s="46" t="s">
        <v>122</v>
      </c>
      <c r="C3589" t="s">
        <v>237</v>
      </c>
      <c r="D3589" t="s">
        <v>221</v>
      </c>
      <c r="E3589" s="3">
        <f t="shared" ref="E3589:K3589" si="710">E205-E3373</f>
        <v>79725</v>
      </c>
      <c r="F3589" s="3">
        <f t="shared" si="710"/>
        <v>35152</v>
      </c>
      <c r="G3589" s="3">
        <f t="shared" si="710"/>
        <v>32128</v>
      </c>
      <c r="H3589" s="3">
        <f t="shared" si="710"/>
        <v>3024</v>
      </c>
      <c r="I3589" s="3">
        <f t="shared" si="710"/>
        <v>44352</v>
      </c>
      <c r="J3589" s="3">
        <f t="shared" si="710"/>
        <v>221</v>
      </c>
      <c r="K3589" s="3">
        <f t="shared" si="710"/>
        <v>79504</v>
      </c>
      <c r="L3589" s="2">
        <f t="shared" si="645"/>
        <v>44.214127591064603</v>
      </c>
      <c r="M3589" s="2">
        <f t="shared" si="646"/>
        <v>40.410545381364457</v>
      </c>
      <c r="N3589" s="2">
        <f t="shared" si="647"/>
        <v>3.8035822097001413</v>
      </c>
      <c r="O3589" s="2">
        <f t="shared" si="648"/>
        <v>55.785872408935397</v>
      </c>
      <c r="P3589" s="2">
        <f t="shared" si="649"/>
        <v>8.602639963586709</v>
      </c>
    </row>
    <row r="3590" spans="2:16">
      <c r="B3590" s="46" t="s">
        <v>122</v>
      </c>
      <c r="C3590" t="s">
        <v>237</v>
      </c>
      <c r="D3590" t="s">
        <v>222</v>
      </c>
      <c r="E3590" s="3">
        <f t="shared" ref="E3590:K3590" si="711">E206-E3374</f>
        <v>71525</v>
      </c>
      <c r="F3590" s="3">
        <f t="shared" si="711"/>
        <v>39931</v>
      </c>
      <c r="G3590" s="3">
        <f t="shared" si="711"/>
        <v>38089</v>
      </c>
      <c r="H3590" s="3">
        <f t="shared" si="711"/>
        <v>1842</v>
      </c>
      <c r="I3590" s="3">
        <f t="shared" si="711"/>
        <v>31393</v>
      </c>
      <c r="J3590" s="3">
        <f t="shared" si="711"/>
        <v>201</v>
      </c>
      <c r="K3590" s="3">
        <f t="shared" si="711"/>
        <v>71324</v>
      </c>
      <c r="L3590" s="2">
        <f t="shared" si="645"/>
        <v>55.985362570803652</v>
      </c>
      <c r="M3590" s="2">
        <f t="shared" si="646"/>
        <v>53.402781672368349</v>
      </c>
      <c r="N3590" s="2">
        <f t="shared" si="647"/>
        <v>2.5825808984353094</v>
      </c>
      <c r="O3590" s="2">
        <f t="shared" si="648"/>
        <v>44.014637429196348</v>
      </c>
      <c r="P3590" s="2">
        <f t="shared" si="649"/>
        <v>4.612957351431219</v>
      </c>
    </row>
    <row r="3591" spans="2:16">
      <c r="B3591" s="46" t="s">
        <v>122</v>
      </c>
      <c r="C3591" t="s">
        <v>237</v>
      </c>
      <c r="D3591" t="s">
        <v>223</v>
      </c>
      <c r="E3591" s="3">
        <f t="shared" ref="E3591:K3591" si="712">E207-E3375</f>
        <v>71367</v>
      </c>
      <c r="F3591" s="3">
        <f t="shared" si="712"/>
        <v>38770</v>
      </c>
      <c r="G3591" s="3">
        <f t="shared" si="712"/>
        <v>37678</v>
      </c>
      <c r="H3591" s="3">
        <f t="shared" si="712"/>
        <v>1092</v>
      </c>
      <c r="I3591" s="3">
        <f t="shared" si="712"/>
        <v>32392</v>
      </c>
      <c r="J3591" s="3">
        <f t="shared" si="712"/>
        <v>205</v>
      </c>
      <c r="K3591" s="3">
        <f t="shared" si="712"/>
        <v>71162</v>
      </c>
      <c r="L3591" s="2">
        <f t="shared" si="645"/>
        <v>54.481324302296173</v>
      </c>
      <c r="M3591" s="2">
        <f t="shared" si="646"/>
        <v>52.946797448076225</v>
      </c>
      <c r="N3591" s="2">
        <f t="shared" si="647"/>
        <v>1.5345268542199488</v>
      </c>
      <c r="O3591" s="2">
        <f t="shared" si="648"/>
        <v>45.518675697703834</v>
      </c>
      <c r="P3591" s="2">
        <f t="shared" si="649"/>
        <v>2.8166107815321126</v>
      </c>
    </row>
    <row r="3592" spans="2:16">
      <c r="B3592" s="46" t="s">
        <v>122</v>
      </c>
      <c r="C3592" t="s">
        <v>237</v>
      </c>
      <c r="D3592" t="s">
        <v>224</v>
      </c>
      <c r="E3592" s="3">
        <f t="shared" ref="E3592:K3592" si="713">E208-E3376</f>
        <v>71003</v>
      </c>
      <c r="F3592" s="3">
        <f t="shared" si="713"/>
        <v>38863</v>
      </c>
      <c r="G3592" s="3">
        <f t="shared" si="713"/>
        <v>38033</v>
      </c>
      <c r="H3592" s="3">
        <f t="shared" si="713"/>
        <v>830</v>
      </c>
      <c r="I3592" s="3">
        <f t="shared" si="713"/>
        <v>31967</v>
      </c>
      <c r="J3592" s="3">
        <f t="shared" si="713"/>
        <v>173</v>
      </c>
      <c r="K3592" s="3">
        <f t="shared" si="713"/>
        <v>70830</v>
      </c>
      <c r="L3592" s="2">
        <f t="shared" ref="L3592:L3655" si="714">F3592/$K3592*100</f>
        <v>54.867993787942957</v>
      </c>
      <c r="M3592" s="2">
        <f t="shared" ref="M3592:M3655" si="715">G3592/$K3592*100</f>
        <v>53.696173937597059</v>
      </c>
      <c r="N3592" s="2">
        <f t="shared" ref="N3592:N3655" si="716">H3592/$K3592*100</f>
        <v>1.1718198503458988</v>
      </c>
      <c r="O3592" s="2">
        <f t="shared" ref="O3592:O3655" si="717">I3592/$K3592*100</f>
        <v>45.132006212057036</v>
      </c>
      <c r="P3592" s="2">
        <f t="shared" ref="P3592:P3655" si="718">IF(F3592&gt;0,H3592/F3592*100," ")</f>
        <v>2.1357074852687647</v>
      </c>
    </row>
    <row r="3593" spans="2:16">
      <c r="B3593" s="46" t="s">
        <v>122</v>
      </c>
      <c r="C3593" t="s">
        <v>237</v>
      </c>
      <c r="D3593" t="s">
        <v>225</v>
      </c>
      <c r="E3593" s="3">
        <f t="shared" ref="E3593:K3593" si="719">E209-E3377</f>
        <v>62403</v>
      </c>
      <c r="F3593" s="3">
        <f t="shared" si="719"/>
        <v>34053</v>
      </c>
      <c r="G3593" s="3">
        <f t="shared" si="719"/>
        <v>33438</v>
      </c>
      <c r="H3593" s="3">
        <f t="shared" si="719"/>
        <v>615</v>
      </c>
      <c r="I3593" s="3">
        <f t="shared" si="719"/>
        <v>28176</v>
      </c>
      <c r="J3593" s="3">
        <f t="shared" si="719"/>
        <v>174</v>
      </c>
      <c r="K3593" s="3">
        <f t="shared" si="719"/>
        <v>62229</v>
      </c>
      <c r="L3593" s="2">
        <f t="shared" si="714"/>
        <v>54.722074916839411</v>
      </c>
      <c r="M3593" s="2">
        <f t="shared" si="715"/>
        <v>53.733789712192056</v>
      </c>
      <c r="N3593" s="2">
        <f t="shared" si="716"/>
        <v>0.98828520464735081</v>
      </c>
      <c r="O3593" s="2">
        <f t="shared" si="717"/>
        <v>45.277925083160589</v>
      </c>
      <c r="P3593" s="2">
        <f t="shared" si="718"/>
        <v>1.8060082812087042</v>
      </c>
    </row>
    <row r="3594" spans="2:16">
      <c r="B3594" s="46" t="s">
        <v>122</v>
      </c>
      <c r="C3594" t="s">
        <v>237</v>
      </c>
      <c r="D3594" t="s">
        <v>226</v>
      </c>
      <c r="E3594" s="3">
        <f t="shared" ref="E3594:K3594" si="720">E210-E3378</f>
        <v>55188</v>
      </c>
      <c r="F3594" s="3">
        <f t="shared" si="720"/>
        <v>27564</v>
      </c>
      <c r="G3594" s="3">
        <f t="shared" si="720"/>
        <v>27160</v>
      </c>
      <c r="H3594" s="3">
        <f t="shared" si="720"/>
        <v>404</v>
      </c>
      <c r="I3594" s="3">
        <f t="shared" si="720"/>
        <v>27500</v>
      </c>
      <c r="J3594" s="3">
        <f t="shared" si="720"/>
        <v>124</v>
      </c>
      <c r="K3594" s="3">
        <f t="shared" si="720"/>
        <v>55064</v>
      </c>
      <c r="L3594" s="2">
        <f t="shared" si="714"/>
        <v>50.058114194391976</v>
      </c>
      <c r="M3594" s="2">
        <f t="shared" si="715"/>
        <v>49.324422490193228</v>
      </c>
      <c r="N3594" s="2">
        <f t="shared" si="716"/>
        <v>0.73369170419875052</v>
      </c>
      <c r="O3594" s="2">
        <f t="shared" si="717"/>
        <v>49.941885805608024</v>
      </c>
      <c r="P3594" s="2">
        <f t="shared" si="718"/>
        <v>1.4656798722971991</v>
      </c>
    </row>
    <row r="3595" spans="2:16">
      <c r="B3595" s="46" t="s">
        <v>122</v>
      </c>
      <c r="C3595" t="s">
        <v>237</v>
      </c>
      <c r="D3595" t="s">
        <v>227</v>
      </c>
      <c r="E3595" s="3">
        <f t="shared" ref="E3595:K3595" si="721">E211-E3379</f>
        <v>48974</v>
      </c>
      <c r="F3595" s="3">
        <f t="shared" si="721"/>
        <v>19609</v>
      </c>
      <c r="G3595" s="3">
        <f t="shared" si="721"/>
        <v>19310</v>
      </c>
      <c r="H3595" s="3">
        <f t="shared" si="721"/>
        <v>299</v>
      </c>
      <c r="I3595" s="3">
        <f t="shared" si="721"/>
        <v>29221</v>
      </c>
      <c r="J3595" s="3">
        <f t="shared" si="721"/>
        <v>144</v>
      </c>
      <c r="K3595" s="3">
        <f t="shared" si="721"/>
        <v>48830</v>
      </c>
      <c r="L3595" s="2">
        <f t="shared" si="714"/>
        <v>40.157689944706121</v>
      </c>
      <c r="M3595" s="2">
        <f t="shared" si="715"/>
        <v>39.545361458120013</v>
      </c>
      <c r="N3595" s="2">
        <f t="shared" si="716"/>
        <v>0.61232848658611505</v>
      </c>
      <c r="O3595" s="2">
        <f t="shared" si="717"/>
        <v>59.842310055293879</v>
      </c>
      <c r="P3595" s="2">
        <f t="shared" si="718"/>
        <v>1.5248100362078636</v>
      </c>
    </row>
    <row r="3596" spans="2:16">
      <c r="B3596" s="46" t="s">
        <v>122</v>
      </c>
      <c r="C3596" t="s">
        <v>237</v>
      </c>
      <c r="D3596" t="s">
        <v>228</v>
      </c>
      <c r="E3596" s="3">
        <f t="shared" ref="E3596:K3596" si="722">E212-E3380</f>
        <v>36466</v>
      </c>
      <c r="F3596" s="3">
        <f t="shared" si="722"/>
        <v>10840</v>
      </c>
      <c r="G3596" s="3">
        <f t="shared" si="722"/>
        <v>10699</v>
      </c>
      <c r="H3596" s="3">
        <f t="shared" si="722"/>
        <v>141</v>
      </c>
      <c r="I3596" s="3">
        <f t="shared" si="722"/>
        <v>25528</v>
      </c>
      <c r="J3596" s="3">
        <f t="shared" si="722"/>
        <v>98</v>
      </c>
      <c r="K3596" s="3">
        <f t="shared" si="722"/>
        <v>36368</v>
      </c>
      <c r="L3596" s="2">
        <f t="shared" si="714"/>
        <v>29.806423229212491</v>
      </c>
      <c r="M3596" s="2">
        <f t="shared" si="715"/>
        <v>29.418719753629563</v>
      </c>
      <c r="N3596" s="2">
        <f t="shared" si="716"/>
        <v>0.38770347558293006</v>
      </c>
      <c r="O3596" s="2">
        <f t="shared" si="717"/>
        <v>70.193576770787502</v>
      </c>
      <c r="P3596" s="2">
        <f t="shared" si="718"/>
        <v>1.3007380073800738</v>
      </c>
    </row>
    <row r="3597" spans="2:16">
      <c r="B3597" s="46" t="s">
        <v>122</v>
      </c>
      <c r="C3597" t="s">
        <v>237</v>
      </c>
      <c r="D3597" t="s">
        <v>229</v>
      </c>
      <c r="E3597" s="3">
        <f t="shared" ref="E3597:K3597" si="723">E213-E3381</f>
        <v>28653</v>
      </c>
      <c r="F3597" s="3">
        <f t="shared" si="723"/>
        <v>5410</v>
      </c>
      <c r="G3597" s="3">
        <f t="shared" si="723"/>
        <v>5336</v>
      </c>
      <c r="H3597" s="3">
        <f t="shared" si="723"/>
        <v>74</v>
      </c>
      <c r="I3597" s="3">
        <f t="shared" si="723"/>
        <v>23151</v>
      </c>
      <c r="J3597" s="3">
        <f t="shared" si="723"/>
        <v>92</v>
      </c>
      <c r="K3597" s="3">
        <f t="shared" si="723"/>
        <v>28561</v>
      </c>
      <c r="L3597" s="2">
        <f t="shared" si="714"/>
        <v>18.941913798536465</v>
      </c>
      <c r="M3597" s="2">
        <f t="shared" si="715"/>
        <v>18.682819229018591</v>
      </c>
      <c r="N3597" s="2">
        <f t="shared" si="716"/>
        <v>0.25909456951787402</v>
      </c>
      <c r="O3597" s="2">
        <f t="shared" si="717"/>
        <v>81.058086201463524</v>
      </c>
      <c r="P3597" s="2">
        <f t="shared" si="718"/>
        <v>1.3678373382624769</v>
      </c>
    </row>
    <row r="3598" spans="2:16">
      <c r="B3598" s="46" t="s">
        <v>122</v>
      </c>
      <c r="C3598" t="s">
        <v>237</v>
      </c>
      <c r="D3598" t="s">
        <v>230</v>
      </c>
      <c r="E3598" s="3">
        <f t="shared" ref="E3598:K3598" si="724">E214-E3382</f>
        <v>21981</v>
      </c>
      <c r="F3598" s="3">
        <f t="shared" si="724"/>
        <v>2513</v>
      </c>
      <c r="G3598" s="3">
        <f t="shared" si="724"/>
        <v>2482</v>
      </c>
      <c r="H3598" s="3">
        <f t="shared" si="724"/>
        <v>31</v>
      </c>
      <c r="I3598" s="3">
        <f t="shared" si="724"/>
        <v>19383</v>
      </c>
      <c r="J3598" s="3">
        <f t="shared" si="724"/>
        <v>85</v>
      </c>
      <c r="K3598" s="3">
        <f t="shared" si="724"/>
        <v>21896</v>
      </c>
      <c r="L3598" s="2">
        <f t="shared" si="714"/>
        <v>11.476982097186701</v>
      </c>
      <c r="M3598" s="2">
        <f t="shared" si="715"/>
        <v>11.335403726708075</v>
      </c>
      <c r="N3598" s="2">
        <f t="shared" si="716"/>
        <v>0.14157837047862623</v>
      </c>
      <c r="O3598" s="2">
        <f t="shared" si="717"/>
        <v>88.523017902813294</v>
      </c>
      <c r="P3598" s="2">
        <f t="shared" si="718"/>
        <v>1.2335853561480303</v>
      </c>
    </row>
    <row r="3599" spans="2:16">
      <c r="B3599" s="46" t="s">
        <v>122</v>
      </c>
      <c r="C3599" t="s">
        <v>237</v>
      </c>
      <c r="D3599" t="s">
        <v>231</v>
      </c>
      <c r="E3599" s="3">
        <f t="shared" ref="E3599:K3599" si="725">E215-E3383</f>
        <v>17448</v>
      </c>
      <c r="F3599" s="3">
        <f t="shared" si="725"/>
        <v>1187</v>
      </c>
      <c r="G3599" s="3">
        <f t="shared" si="725"/>
        <v>1169</v>
      </c>
      <c r="H3599" s="3">
        <f t="shared" si="725"/>
        <v>18</v>
      </c>
      <c r="I3599" s="3">
        <f t="shared" si="725"/>
        <v>16166</v>
      </c>
      <c r="J3599" s="3">
        <f t="shared" si="725"/>
        <v>95</v>
      </c>
      <c r="K3599" s="3">
        <f t="shared" si="725"/>
        <v>17353</v>
      </c>
      <c r="L3599" s="2">
        <f t="shared" si="714"/>
        <v>6.8403157955396772</v>
      </c>
      <c r="M3599" s="2">
        <f t="shared" si="715"/>
        <v>6.7365873336022588</v>
      </c>
      <c r="N3599" s="2">
        <f t="shared" si="716"/>
        <v>0.10372846193741717</v>
      </c>
      <c r="O3599" s="2">
        <f t="shared" si="717"/>
        <v>93.159684204460319</v>
      </c>
      <c r="P3599" s="2">
        <f t="shared" si="718"/>
        <v>1.5164279696714407</v>
      </c>
    </row>
    <row r="3600" spans="2:16">
      <c r="B3600" s="46" t="s">
        <v>122</v>
      </c>
      <c r="C3600" t="s">
        <v>237</v>
      </c>
      <c r="D3600" t="s">
        <v>232</v>
      </c>
      <c r="E3600" s="3">
        <f t="shared" ref="E3600:K3600" si="726">E216-E3384</f>
        <v>11174</v>
      </c>
      <c r="F3600" s="3">
        <f t="shared" si="726"/>
        <v>503</v>
      </c>
      <c r="G3600" s="3">
        <f t="shared" si="726"/>
        <v>490</v>
      </c>
      <c r="H3600" s="3">
        <f t="shared" si="726"/>
        <v>13</v>
      </c>
      <c r="I3600" s="3">
        <f t="shared" si="726"/>
        <v>10575</v>
      </c>
      <c r="J3600" s="3">
        <f t="shared" si="726"/>
        <v>96</v>
      </c>
      <c r="K3600" s="3">
        <f t="shared" si="726"/>
        <v>11078</v>
      </c>
      <c r="L3600" s="2">
        <f t="shared" si="714"/>
        <v>4.5405307817295544</v>
      </c>
      <c r="M3600" s="2">
        <f t="shared" si="715"/>
        <v>4.4231810796172599</v>
      </c>
      <c r="N3600" s="2">
        <f t="shared" si="716"/>
        <v>0.11734970211229465</v>
      </c>
      <c r="O3600" s="2">
        <f t="shared" si="717"/>
        <v>95.459469218270442</v>
      </c>
      <c r="P3600" s="2">
        <f t="shared" si="718"/>
        <v>2.5844930417495031</v>
      </c>
    </row>
    <row r="3601" spans="2:16">
      <c r="B3601" s="46" t="s">
        <v>122</v>
      </c>
      <c r="C3601" t="s">
        <v>237</v>
      </c>
      <c r="D3601" t="s">
        <v>233</v>
      </c>
      <c r="E3601" s="3">
        <f t="shared" ref="E3601:K3601" si="727">E217-E3385</f>
        <v>7211</v>
      </c>
      <c r="F3601" s="3">
        <f t="shared" si="727"/>
        <v>160</v>
      </c>
      <c r="G3601" s="3">
        <f t="shared" si="727"/>
        <v>158</v>
      </c>
      <c r="H3601" s="3">
        <f t="shared" si="727"/>
        <v>2</v>
      </c>
      <c r="I3601" s="3">
        <f t="shared" si="727"/>
        <v>6940</v>
      </c>
      <c r="J3601" s="3">
        <f t="shared" si="727"/>
        <v>111</v>
      </c>
      <c r="K3601" s="3">
        <f t="shared" si="727"/>
        <v>7100</v>
      </c>
      <c r="L3601" s="2">
        <f t="shared" si="714"/>
        <v>2.2535211267605635</v>
      </c>
      <c r="M3601" s="2">
        <f t="shared" si="715"/>
        <v>2.225352112676056</v>
      </c>
      <c r="N3601" s="2">
        <f t="shared" si="716"/>
        <v>2.8169014084507043E-2</v>
      </c>
      <c r="O3601" s="2">
        <f t="shared" si="717"/>
        <v>97.74647887323944</v>
      </c>
      <c r="P3601" s="2">
        <f t="shared" si="718"/>
        <v>1.25</v>
      </c>
    </row>
    <row r="3602" spans="2:16">
      <c r="B3602" s="46" t="s">
        <v>122</v>
      </c>
      <c r="C3602" t="s">
        <v>237</v>
      </c>
      <c r="D3602" t="s">
        <v>235</v>
      </c>
      <c r="E3602" s="3">
        <f t="shared" ref="E3602:K3602" si="728">E218-E3386</f>
        <v>5908</v>
      </c>
      <c r="F3602" s="3">
        <f t="shared" si="728"/>
        <v>82</v>
      </c>
      <c r="G3602" s="3">
        <f t="shared" si="728"/>
        <v>78</v>
      </c>
      <c r="H3602" s="3">
        <f t="shared" si="728"/>
        <v>4</v>
      </c>
      <c r="I3602" s="3">
        <f t="shared" si="728"/>
        <v>5676</v>
      </c>
      <c r="J3602" s="3">
        <f t="shared" si="728"/>
        <v>150</v>
      </c>
      <c r="K3602" s="3">
        <f t="shared" si="728"/>
        <v>5758</v>
      </c>
      <c r="L3602" s="2">
        <f t="shared" si="714"/>
        <v>1.4241055922195207</v>
      </c>
      <c r="M3602" s="2">
        <f t="shared" si="715"/>
        <v>1.3546370267453978</v>
      </c>
      <c r="N3602" s="2">
        <f t="shared" si="716"/>
        <v>6.9468565474122959E-2</v>
      </c>
      <c r="O3602" s="2">
        <f t="shared" si="717"/>
        <v>98.575894407780481</v>
      </c>
      <c r="P3602" s="2">
        <f t="shared" si="718"/>
        <v>4.8780487804878048</v>
      </c>
    </row>
    <row r="3603" spans="2:16">
      <c r="B3603" s="46" t="s">
        <v>122</v>
      </c>
      <c r="C3603" t="s">
        <v>237</v>
      </c>
      <c r="D3603" t="s">
        <v>234</v>
      </c>
      <c r="E3603" s="3">
        <f t="shared" ref="E3603:K3603" si="729">E219-E3387</f>
        <v>525304</v>
      </c>
      <c r="F3603" s="3">
        <f t="shared" si="729"/>
        <v>250192</v>
      </c>
      <c r="G3603" s="3">
        <f t="shared" si="729"/>
        <v>241871</v>
      </c>
      <c r="H3603" s="3">
        <f t="shared" si="729"/>
        <v>8321</v>
      </c>
      <c r="I3603" s="3">
        <f t="shared" si="729"/>
        <v>273680</v>
      </c>
      <c r="J3603" s="3">
        <f t="shared" si="729"/>
        <v>1432</v>
      </c>
      <c r="K3603" s="3">
        <f t="shared" si="729"/>
        <v>523872</v>
      </c>
      <c r="L3603" s="2">
        <f t="shared" si="714"/>
        <v>47.758231018264006</v>
      </c>
      <c r="M3603" s="2">
        <f t="shared" si="715"/>
        <v>46.169865921446466</v>
      </c>
      <c r="N3603" s="2">
        <f t="shared" si="716"/>
        <v>1.5883650968175431</v>
      </c>
      <c r="O3603" s="2">
        <f t="shared" si="717"/>
        <v>52.241768981735994</v>
      </c>
      <c r="P3603" s="2">
        <f t="shared" si="718"/>
        <v>3.3258457504636443</v>
      </c>
    </row>
    <row r="3604" spans="2:16">
      <c r="B3604" s="46" t="s">
        <v>256</v>
      </c>
      <c r="C3604" t="s">
        <v>236</v>
      </c>
      <c r="D3604" t="s">
        <v>1</v>
      </c>
      <c r="E3604" s="3">
        <f t="shared" ref="E3604:K3604" si="730">E220-E3388</f>
        <v>580472</v>
      </c>
      <c r="F3604" s="3">
        <f t="shared" si="730"/>
        <v>413840</v>
      </c>
      <c r="G3604" s="3">
        <f t="shared" si="730"/>
        <v>391437</v>
      </c>
      <c r="H3604" s="3">
        <f t="shared" si="730"/>
        <v>22403</v>
      </c>
      <c r="I3604" s="3">
        <f t="shared" si="730"/>
        <v>158115</v>
      </c>
      <c r="J3604" s="3">
        <f t="shared" si="730"/>
        <v>8517</v>
      </c>
      <c r="K3604" s="3">
        <f t="shared" si="730"/>
        <v>571955</v>
      </c>
      <c r="L3604" s="2">
        <f t="shared" si="714"/>
        <v>72.355342640592355</v>
      </c>
      <c r="M3604" s="2">
        <f t="shared" si="715"/>
        <v>68.438426099955421</v>
      </c>
      <c r="N3604" s="2">
        <f t="shared" si="716"/>
        <v>3.9169165406369379</v>
      </c>
      <c r="O3604" s="2">
        <f t="shared" si="717"/>
        <v>27.644657359407649</v>
      </c>
      <c r="P3604" s="2">
        <f t="shared" si="718"/>
        <v>5.4134448095882464</v>
      </c>
    </row>
    <row r="3605" spans="2:16">
      <c r="B3605" s="46" t="s">
        <v>256</v>
      </c>
      <c r="C3605" t="s">
        <v>236</v>
      </c>
      <c r="D3605" t="s">
        <v>219</v>
      </c>
      <c r="E3605" s="3">
        <f t="shared" ref="E3605:K3605" si="731">E221-E3389</f>
        <v>40875</v>
      </c>
      <c r="F3605" s="3">
        <f t="shared" si="731"/>
        <v>1730</v>
      </c>
      <c r="G3605" s="3">
        <f t="shared" si="731"/>
        <v>1408</v>
      </c>
      <c r="H3605" s="3">
        <f t="shared" si="731"/>
        <v>322</v>
      </c>
      <c r="I3605" s="3">
        <f t="shared" si="731"/>
        <v>38780</v>
      </c>
      <c r="J3605" s="3">
        <f t="shared" si="731"/>
        <v>365</v>
      </c>
      <c r="K3605" s="3">
        <f t="shared" si="731"/>
        <v>40510</v>
      </c>
      <c r="L3605" s="2">
        <f t="shared" si="714"/>
        <v>4.2705504813626263</v>
      </c>
      <c r="M3605" s="2">
        <f t="shared" si="715"/>
        <v>3.4756850160454213</v>
      </c>
      <c r="N3605" s="2">
        <f t="shared" si="716"/>
        <v>0.79486546531720559</v>
      </c>
      <c r="O3605" s="2">
        <f t="shared" si="717"/>
        <v>95.729449518637381</v>
      </c>
      <c r="P3605" s="2">
        <f t="shared" si="718"/>
        <v>18.612716763005778</v>
      </c>
    </row>
    <row r="3606" spans="2:16">
      <c r="B3606" s="46" t="s">
        <v>256</v>
      </c>
      <c r="C3606" t="s">
        <v>236</v>
      </c>
      <c r="D3606" t="s">
        <v>220</v>
      </c>
      <c r="E3606" s="3">
        <f t="shared" ref="E3606:K3606" si="732">E222-E3390</f>
        <v>70351</v>
      </c>
      <c r="F3606" s="3">
        <f t="shared" si="732"/>
        <v>23622</v>
      </c>
      <c r="G3606" s="3">
        <f t="shared" si="732"/>
        <v>20385</v>
      </c>
      <c r="H3606" s="3">
        <f t="shared" si="732"/>
        <v>3237</v>
      </c>
      <c r="I3606" s="3">
        <f t="shared" si="732"/>
        <v>46066</v>
      </c>
      <c r="J3606" s="3">
        <f t="shared" si="732"/>
        <v>663</v>
      </c>
      <c r="K3606" s="3">
        <f t="shared" si="732"/>
        <v>69688</v>
      </c>
      <c r="L3606" s="2">
        <f t="shared" si="714"/>
        <v>33.896797153024913</v>
      </c>
      <c r="M3606" s="2">
        <f t="shared" si="715"/>
        <v>29.251808058776259</v>
      </c>
      <c r="N3606" s="2">
        <f t="shared" si="716"/>
        <v>4.6449890942486514</v>
      </c>
      <c r="O3606" s="2">
        <f t="shared" si="717"/>
        <v>66.10320284697508</v>
      </c>
      <c r="P3606" s="2">
        <f t="shared" si="718"/>
        <v>13.703327406654815</v>
      </c>
    </row>
    <row r="3607" spans="2:16">
      <c r="B3607" s="46" t="s">
        <v>256</v>
      </c>
      <c r="C3607" t="s">
        <v>236</v>
      </c>
      <c r="D3607" t="s">
        <v>221</v>
      </c>
      <c r="E3607" s="3">
        <f t="shared" ref="E3607:K3607" si="733">E223-E3391</f>
        <v>63556</v>
      </c>
      <c r="F3607" s="3">
        <f t="shared" si="733"/>
        <v>46027</v>
      </c>
      <c r="G3607" s="3">
        <f t="shared" si="733"/>
        <v>42233</v>
      </c>
      <c r="H3607" s="3">
        <f t="shared" si="733"/>
        <v>3794</v>
      </c>
      <c r="I3607" s="3">
        <f t="shared" si="733"/>
        <v>16848</v>
      </c>
      <c r="J3607" s="3">
        <f t="shared" si="733"/>
        <v>681</v>
      </c>
      <c r="K3607" s="3">
        <f t="shared" si="733"/>
        <v>62875</v>
      </c>
      <c r="L3607" s="2">
        <f t="shared" si="714"/>
        <v>73.203976143141162</v>
      </c>
      <c r="M3607" s="2">
        <f t="shared" si="715"/>
        <v>67.169781312127242</v>
      </c>
      <c r="N3607" s="2">
        <f t="shared" si="716"/>
        <v>6.0341948310139166</v>
      </c>
      <c r="O3607" s="2">
        <f t="shared" si="717"/>
        <v>26.796023856858849</v>
      </c>
      <c r="P3607" s="2">
        <f t="shared" si="718"/>
        <v>8.2429878115019442</v>
      </c>
    </row>
    <row r="3608" spans="2:16">
      <c r="B3608" s="46" t="s">
        <v>256</v>
      </c>
      <c r="C3608" t="s">
        <v>236</v>
      </c>
      <c r="D3608" t="s">
        <v>222</v>
      </c>
      <c r="E3608" s="3">
        <f t="shared" ref="E3608:K3608" si="734">E224-E3392</f>
        <v>55775</v>
      </c>
      <c r="F3608" s="3">
        <f t="shared" si="734"/>
        <v>51714</v>
      </c>
      <c r="G3608" s="3">
        <f t="shared" si="734"/>
        <v>48887</v>
      </c>
      <c r="H3608" s="3">
        <f t="shared" si="734"/>
        <v>2827</v>
      </c>
      <c r="I3608" s="3">
        <f t="shared" si="734"/>
        <v>3263</v>
      </c>
      <c r="J3608" s="3">
        <f t="shared" si="734"/>
        <v>798</v>
      </c>
      <c r="K3608" s="3">
        <f t="shared" si="734"/>
        <v>54977</v>
      </c>
      <c r="L3608" s="2">
        <f t="shared" si="714"/>
        <v>94.064790730669188</v>
      </c>
      <c r="M3608" s="2">
        <f t="shared" si="715"/>
        <v>88.922640376884871</v>
      </c>
      <c r="N3608" s="2">
        <f t="shared" si="716"/>
        <v>5.1421503537843094</v>
      </c>
      <c r="O3608" s="2">
        <f t="shared" si="717"/>
        <v>5.9352092693308105</v>
      </c>
      <c r="P3608" s="2">
        <f t="shared" si="718"/>
        <v>5.4666047878717556</v>
      </c>
    </row>
    <row r="3609" spans="2:16">
      <c r="B3609" s="46" t="s">
        <v>256</v>
      </c>
      <c r="C3609" t="s">
        <v>236</v>
      </c>
      <c r="D3609" t="s">
        <v>223</v>
      </c>
      <c r="E3609" s="3">
        <f t="shared" ref="E3609:K3609" si="735">E225-E3393</f>
        <v>54772</v>
      </c>
      <c r="F3609" s="3">
        <f t="shared" si="735"/>
        <v>52252</v>
      </c>
      <c r="G3609" s="3">
        <f t="shared" si="735"/>
        <v>50044</v>
      </c>
      <c r="H3609" s="3">
        <f t="shared" si="735"/>
        <v>2208</v>
      </c>
      <c r="I3609" s="3">
        <f t="shared" si="735"/>
        <v>1756</v>
      </c>
      <c r="J3609" s="3">
        <f t="shared" si="735"/>
        <v>764</v>
      </c>
      <c r="K3609" s="3">
        <f t="shared" si="735"/>
        <v>54008</v>
      </c>
      <c r="L3609" s="2">
        <f t="shared" si="714"/>
        <v>96.748629832617397</v>
      </c>
      <c r="M3609" s="2">
        <f t="shared" si="715"/>
        <v>92.660346615316243</v>
      </c>
      <c r="N3609" s="2">
        <f t="shared" si="716"/>
        <v>4.0882832173011403</v>
      </c>
      <c r="O3609" s="2">
        <f t="shared" si="717"/>
        <v>3.2513701673826096</v>
      </c>
      <c r="P3609" s="2">
        <f t="shared" si="718"/>
        <v>4.2256755722269004</v>
      </c>
    </row>
    <row r="3610" spans="2:16">
      <c r="B3610" s="46" t="s">
        <v>256</v>
      </c>
      <c r="C3610" t="s">
        <v>236</v>
      </c>
      <c r="D3610" t="s">
        <v>224</v>
      </c>
      <c r="E3610" s="3">
        <f t="shared" ref="E3610:K3610" si="736">E226-E3394</f>
        <v>55522</v>
      </c>
      <c r="F3610" s="3">
        <f t="shared" si="736"/>
        <v>52972</v>
      </c>
      <c r="G3610" s="3">
        <f t="shared" si="736"/>
        <v>51001</v>
      </c>
      <c r="H3610" s="3">
        <f t="shared" si="736"/>
        <v>1971</v>
      </c>
      <c r="I3610" s="3">
        <f t="shared" si="736"/>
        <v>1671</v>
      </c>
      <c r="J3610" s="3">
        <f t="shared" si="736"/>
        <v>879</v>
      </c>
      <c r="K3610" s="3">
        <f t="shared" si="736"/>
        <v>54643</v>
      </c>
      <c r="L3610" s="2">
        <f t="shared" si="714"/>
        <v>96.941968779166587</v>
      </c>
      <c r="M3610" s="2">
        <f t="shared" si="715"/>
        <v>93.334919385831668</v>
      </c>
      <c r="N3610" s="2">
        <f t="shared" si="716"/>
        <v>3.6070493933349193</v>
      </c>
      <c r="O3610" s="2">
        <f t="shared" si="717"/>
        <v>3.0580312208334095</v>
      </c>
      <c r="P3610" s="2">
        <f t="shared" si="718"/>
        <v>3.7208336479649629</v>
      </c>
    </row>
    <row r="3611" spans="2:16">
      <c r="B3611" s="46" t="s">
        <v>256</v>
      </c>
      <c r="C3611" t="s">
        <v>236</v>
      </c>
      <c r="D3611" t="s">
        <v>225</v>
      </c>
      <c r="E3611" s="3">
        <f t="shared" ref="E3611:K3611" si="737">E227-E3395</f>
        <v>49312</v>
      </c>
      <c r="F3611" s="3">
        <f t="shared" si="737"/>
        <v>46873</v>
      </c>
      <c r="G3611" s="3">
        <f t="shared" si="737"/>
        <v>45185</v>
      </c>
      <c r="H3611" s="3">
        <f t="shared" si="737"/>
        <v>1688</v>
      </c>
      <c r="I3611" s="3">
        <f t="shared" si="737"/>
        <v>1708</v>
      </c>
      <c r="J3611" s="3">
        <f t="shared" si="737"/>
        <v>731</v>
      </c>
      <c r="K3611" s="3">
        <f t="shared" si="737"/>
        <v>48581</v>
      </c>
      <c r="L3611" s="2">
        <f t="shared" si="714"/>
        <v>96.484222226796476</v>
      </c>
      <c r="M3611" s="2">
        <f t="shared" si="715"/>
        <v>93.009612811593016</v>
      </c>
      <c r="N3611" s="2">
        <f t="shared" si="716"/>
        <v>3.4746094152034743</v>
      </c>
      <c r="O3611" s="2">
        <f t="shared" si="717"/>
        <v>3.5157777732035154</v>
      </c>
      <c r="P3611" s="2">
        <f t="shared" si="718"/>
        <v>3.6012203187335992</v>
      </c>
    </row>
    <row r="3612" spans="2:16">
      <c r="B3612" s="46" t="s">
        <v>256</v>
      </c>
      <c r="C3612" t="s">
        <v>236</v>
      </c>
      <c r="D3612" t="s">
        <v>226</v>
      </c>
      <c r="E3612" s="3">
        <f t="shared" ref="E3612:K3612" si="738">E228-E3396</f>
        <v>43808</v>
      </c>
      <c r="F3612" s="3">
        <f t="shared" si="738"/>
        <v>41239</v>
      </c>
      <c r="G3612" s="3">
        <f t="shared" si="738"/>
        <v>39646</v>
      </c>
      <c r="H3612" s="3">
        <f t="shared" si="738"/>
        <v>1593</v>
      </c>
      <c r="I3612" s="3">
        <f t="shared" si="738"/>
        <v>1920</v>
      </c>
      <c r="J3612" s="3">
        <f t="shared" si="738"/>
        <v>649</v>
      </c>
      <c r="K3612" s="3">
        <f t="shared" si="738"/>
        <v>43159</v>
      </c>
      <c r="L3612" s="2">
        <f t="shared" si="714"/>
        <v>95.551333441460656</v>
      </c>
      <c r="M3612" s="2">
        <f t="shared" si="715"/>
        <v>91.860330406172537</v>
      </c>
      <c r="N3612" s="2">
        <f t="shared" si="716"/>
        <v>3.6910030352881207</v>
      </c>
      <c r="O3612" s="2">
        <f t="shared" si="717"/>
        <v>4.4486665585393546</v>
      </c>
      <c r="P3612" s="2">
        <f t="shared" si="718"/>
        <v>3.8628482746914328</v>
      </c>
    </row>
    <row r="3613" spans="2:16">
      <c r="B3613" s="46" t="s">
        <v>256</v>
      </c>
      <c r="C3613" t="s">
        <v>236</v>
      </c>
      <c r="D3613" t="s">
        <v>227</v>
      </c>
      <c r="E3613" s="3">
        <f t="shared" ref="E3613:K3613" si="739">E229-E3397</f>
        <v>37939</v>
      </c>
      <c r="F3613" s="3">
        <f t="shared" si="739"/>
        <v>34071</v>
      </c>
      <c r="G3613" s="3">
        <f t="shared" si="739"/>
        <v>32602</v>
      </c>
      <c r="H3613" s="3">
        <f t="shared" si="739"/>
        <v>1469</v>
      </c>
      <c r="I3613" s="3">
        <f t="shared" si="739"/>
        <v>3338</v>
      </c>
      <c r="J3613" s="3">
        <f t="shared" si="739"/>
        <v>530</v>
      </c>
      <c r="K3613" s="3">
        <f t="shared" si="739"/>
        <v>37409</v>
      </c>
      <c r="L3613" s="2">
        <f t="shared" si="714"/>
        <v>91.077013552888346</v>
      </c>
      <c r="M3613" s="2">
        <f t="shared" si="715"/>
        <v>87.150151033173842</v>
      </c>
      <c r="N3613" s="2">
        <f t="shared" si="716"/>
        <v>3.9268625197145073</v>
      </c>
      <c r="O3613" s="2">
        <f t="shared" si="717"/>
        <v>8.9229864471116578</v>
      </c>
      <c r="P3613" s="2">
        <f t="shared" si="718"/>
        <v>4.3115846320918081</v>
      </c>
    </row>
    <row r="3614" spans="2:16">
      <c r="B3614" s="46" t="s">
        <v>256</v>
      </c>
      <c r="C3614" t="s">
        <v>236</v>
      </c>
      <c r="D3614" t="s">
        <v>228</v>
      </c>
      <c r="E3614" s="3">
        <f t="shared" ref="E3614:K3614" si="740">E230-E3398</f>
        <v>29775</v>
      </c>
      <c r="F3614" s="3">
        <f t="shared" si="740"/>
        <v>24356</v>
      </c>
      <c r="G3614" s="3">
        <f t="shared" si="740"/>
        <v>23112</v>
      </c>
      <c r="H3614" s="3">
        <f t="shared" si="740"/>
        <v>1244</v>
      </c>
      <c r="I3614" s="3">
        <f t="shared" si="740"/>
        <v>4978</v>
      </c>
      <c r="J3614" s="3">
        <f t="shared" si="740"/>
        <v>441</v>
      </c>
      <c r="K3614" s="3">
        <f t="shared" si="740"/>
        <v>29334</v>
      </c>
      <c r="L3614" s="2">
        <f t="shared" si="714"/>
        <v>83.029931137928685</v>
      </c>
      <c r="M3614" s="2">
        <f t="shared" si="715"/>
        <v>78.789118429126617</v>
      </c>
      <c r="N3614" s="2">
        <f t="shared" si="716"/>
        <v>4.2408127088020731</v>
      </c>
      <c r="O3614" s="2">
        <f t="shared" si="717"/>
        <v>16.970068862071315</v>
      </c>
      <c r="P3614" s="2">
        <f t="shared" si="718"/>
        <v>5.1075710297257348</v>
      </c>
    </row>
    <row r="3615" spans="2:16">
      <c r="B3615" s="46" t="s">
        <v>256</v>
      </c>
      <c r="C3615" t="s">
        <v>236</v>
      </c>
      <c r="D3615" t="s">
        <v>229</v>
      </c>
      <c r="E3615" s="3">
        <f t="shared" ref="E3615:K3615" si="741">E231-E3399</f>
        <v>24000</v>
      </c>
      <c r="F3615" s="3">
        <f t="shared" si="741"/>
        <v>15845</v>
      </c>
      <c r="G3615" s="3">
        <f t="shared" si="741"/>
        <v>15014</v>
      </c>
      <c r="H3615" s="3">
        <f t="shared" si="741"/>
        <v>831</v>
      </c>
      <c r="I3615" s="3">
        <f t="shared" si="741"/>
        <v>7751</v>
      </c>
      <c r="J3615" s="3">
        <f t="shared" si="741"/>
        <v>404</v>
      </c>
      <c r="K3615" s="3">
        <f t="shared" si="741"/>
        <v>23596</v>
      </c>
      <c r="L3615" s="2">
        <f t="shared" si="714"/>
        <v>67.151212069842344</v>
      </c>
      <c r="M3615" s="2">
        <f t="shared" si="715"/>
        <v>63.629428716731653</v>
      </c>
      <c r="N3615" s="2">
        <f t="shared" si="716"/>
        <v>3.5217833531106968</v>
      </c>
      <c r="O3615" s="2">
        <f t="shared" si="717"/>
        <v>32.848787930157656</v>
      </c>
      <c r="P3615" s="2">
        <f t="shared" si="718"/>
        <v>5.2445566424739667</v>
      </c>
    </row>
    <row r="3616" spans="2:16">
      <c r="B3616" s="46" t="s">
        <v>256</v>
      </c>
      <c r="C3616" t="s">
        <v>236</v>
      </c>
      <c r="D3616" t="s">
        <v>230</v>
      </c>
      <c r="E3616" s="3">
        <f t="shared" ref="E3616:K3616" si="742">E232-E3400</f>
        <v>18056</v>
      </c>
      <c r="F3616" s="3">
        <f t="shared" si="742"/>
        <v>9880</v>
      </c>
      <c r="G3616" s="3">
        <f t="shared" si="742"/>
        <v>9360</v>
      </c>
      <c r="H3616" s="3">
        <f t="shared" si="742"/>
        <v>520</v>
      </c>
      <c r="I3616" s="3">
        <f t="shared" si="742"/>
        <v>7796</v>
      </c>
      <c r="J3616" s="3">
        <f t="shared" si="742"/>
        <v>380</v>
      </c>
      <c r="K3616" s="3">
        <f t="shared" si="742"/>
        <v>17676</v>
      </c>
      <c r="L3616" s="2">
        <f t="shared" si="714"/>
        <v>55.894998868522293</v>
      </c>
      <c r="M3616" s="2">
        <f t="shared" si="715"/>
        <v>52.953156822810584</v>
      </c>
      <c r="N3616" s="2">
        <f t="shared" si="716"/>
        <v>2.9418420457116996</v>
      </c>
      <c r="O3616" s="2">
        <f t="shared" si="717"/>
        <v>44.105001131477714</v>
      </c>
      <c r="P3616" s="2">
        <f t="shared" si="718"/>
        <v>5.2631578947368416</v>
      </c>
    </row>
    <row r="3617" spans="2:16">
      <c r="B3617" s="46" t="s">
        <v>256</v>
      </c>
      <c r="C3617" t="s">
        <v>236</v>
      </c>
      <c r="D3617" t="s">
        <v>231</v>
      </c>
      <c r="E3617" s="3">
        <f t="shared" ref="E3617:K3617" si="743">E233-E3401</f>
        <v>15337</v>
      </c>
      <c r="F3617" s="3">
        <f t="shared" si="743"/>
        <v>6998</v>
      </c>
      <c r="G3617" s="3">
        <f t="shared" si="743"/>
        <v>6611</v>
      </c>
      <c r="H3617" s="3">
        <f t="shared" si="743"/>
        <v>387</v>
      </c>
      <c r="I3617" s="3">
        <f t="shared" si="743"/>
        <v>7943</v>
      </c>
      <c r="J3617" s="3">
        <f t="shared" si="743"/>
        <v>396</v>
      </c>
      <c r="K3617" s="3">
        <f t="shared" si="743"/>
        <v>14941</v>
      </c>
      <c r="L3617" s="2">
        <f t="shared" si="714"/>
        <v>46.837561073555989</v>
      </c>
      <c r="M3617" s="2">
        <f t="shared" si="715"/>
        <v>44.247373000468507</v>
      </c>
      <c r="N3617" s="2">
        <f t="shared" si="716"/>
        <v>2.5901880730874773</v>
      </c>
      <c r="O3617" s="2">
        <f t="shared" si="717"/>
        <v>53.162438926444011</v>
      </c>
      <c r="P3617" s="2">
        <f t="shared" si="718"/>
        <v>5.5301514718491003</v>
      </c>
    </row>
    <row r="3618" spans="2:16">
      <c r="B3618" s="46" t="s">
        <v>256</v>
      </c>
      <c r="C3618" t="s">
        <v>236</v>
      </c>
      <c r="D3618" t="s">
        <v>232</v>
      </c>
      <c r="E3618" s="3">
        <f t="shared" ref="E3618:K3618" si="744">E234-E3402</f>
        <v>10161</v>
      </c>
      <c r="F3618" s="3">
        <f t="shared" si="744"/>
        <v>3663</v>
      </c>
      <c r="G3618" s="3">
        <f t="shared" si="744"/>
        <v>3482</v>
      </c>
      <c r="H3618" s="3">
        <f t="shared" si="744"/>
        <v>181</v>
      </c>
      <c r="I3618" s="3">
        <f t="shared" si="744"/>
        <v>6191</v>
      </c>
      <c r="J3618" s="3">
        <f t="shared" si="744"/>
        <v>307</v>
      </c>
      <c r="K3618" s="3">
        <f t="shared" si="744"/>
        <v>9854</v>
      </c>
      <c r="L3618" s="2">
        <f t="shared" si="714"/>
        <v>37.172721737365535</v>
      </c>
      <c r="M3618" s="2">
        <f t="shared" si="715"/>
        <v>35.335904201339559</v>
      </c>
      <c r="N3618" s="2">
        <f t="shared" si="716"/>
        <v>1.8368175360259795</v>
      </c>
      <c r="O3618" s="2">
        <f t="shared" si="717"/>
        <v>62.827278262634465</v>
      </c>
      <c r="P3618" s="2">
        <f t="shared" si="718"/>
        <v>4.9413049413049412</v>
      </c>
    </row>
    <row r="3619" spans="2:16">
      <c r="B3619" s="46" t="s">
        <v>256</v>
      </c>
      <c r="C3619" t="s">
        <v>236</v>
      </c>
      <c r="D3619" t="s">
        <v>233</v>
      </c>
      <c r="E3619" s="3">
        <f t="shared" ref="E3619:K3619" si="745">E235-E3403</f>
        <v>6323</v>
      </c>
      <c r="F3619" s="3">
        <f t="shared" si="745"/>
        <v>1716</v>
      </c>
      <c r="G3619" s="3">
        <f t="shared" si="745"/>
        <v>1629</v>
      </c>
      <c r="H3619" s="3">
        <f t="shared" si="745"/>
        <v>87</v>
      </c>
      <c r="I3619" s="3">
        <f t="shared" si="745"/>
        <v>4361</v>
      </c>
      <c r="J3619" s="3">
        <f t="shared" si="745"/>
        <v>246</v>
      </c>
      <c r="K3619" s="3">
        <f t="shared" si="745"/>
        <v>6077</v>
      </c>
      <c r="L3619" s="2">
        <f t="shared" si="714"/>
        <v>28.237617245351327</v>
      </c>
      <c r="M3619" s="2">
        <f t="shared" si="715"/>
        <v>26.805989797597501</v>
      </c>
      <c r="N3619" s="2">
        <f t="shared" si="716"/>
        <v>1.431627447753826</v>
      </c>
      <c r="O3619" s="2">
        <f t="shared" si="717"/>
        <v>71.762382754648684</v>
      </c>
      <c r="P3619" s="2">
        <f t="shared" si="718"/>
        <v>5.06993006993007</v>
      </c>
    </row>
    <row r="3620" spans="2:16">
      <c r="B3620" s="46" t="s">
        <v>256</v>
      </c>
      <c r="C3620" t="s">
        <v>236</v>
      </c>
      <c r="D3620" t="s">
        <v>235</v>
      </c>
      <c r="E3620" s="3">
        <f t="shared" ref="E3620:K3620" si="746">E236-E3404</f>
        <v>4910</v>
      </c>
      <c r="F3620" s="3">
        <f t="shared" si="746"/>
        <v>882</v>
      </c>
      <c r="G3620" s="3">
        <f t="shared" si="746"/>
        <v>838</v>
      </c>
      <c r="H3620" s="3">
        <f t="shared" si="746"/>
        <v>44</v>
      </c>
      <c r="I3620" s="3">
        <f t="shared" si="746"/>
        <v>3745</v>
      </c>
      <c r="J3620" s="3">
        <f t="shared" si="746"/>
        <v>283</v>
      </c>
      <c r="K3620" s="3">
        <f t="shared" si="746"/>
        <v>4627</v>
      </c>
      <c r="L3620" s="2">
        <f t="shared" si="714"/>
        <v>19.062027231467475</v>
      </c>
      <c r="M3620" s="2">
        <f t="shared" si="715"/>
        <v>18.111087097471366</v>
      </c>
      <c r="N3620" s="2">
        <f t="shared" si="716"/>
        <v>0.95094013399610977</v>
      </c>
      <c r="O3620" s="2">
        <f t="shared" si="717"/>
        <v>80.937972768532532</v>
      </c>
      <c r="P3620" s="2">
        <f t="shared" si="718"/>
        <v>4.9886621315192743</v>
      </c>
    </row>
    <row r="3621" spans="2:16">
      <c r="B3621" s="46" t="s">
        <v>256</v>
      </c>
      <c r="C3621" t="s">
        <v>236</v>
      </c>
      <c r="D3621" t="s">
        <v>234</v>
      </c>
      <c r="E3621" s="3">
        <f t="shared" ref="E3621:K3621" si="747">E237-E3405</f>
        <v>414459</v>
      </c>
      <c r="F3621" s="3">
        <f t="shared" si="747"/>
        <v>365349</v>
      </c>
      <c r="G3621" s="3">
        <f t="shared" si="747"/>
        <v>347724</v>
      </c>
      <c r="H3621" s="3">
        <f t="shared" si="747"/>
        <v>17625</v>
      </c>
      <c r="I3621" s="3">
        <f t="shared" si="747"/>
        <v>43233</v>
      </c>
      <c r="J3621" s="3">
        <f t="shared" si="747"/>
        <v>5877</v>
      </c>
      <c r="K3621" s="3">
        <f t="shared" si="747"/>
        <v>408582</v>
      </c>
      <c r="L3621" s="2">
        <f t="shared" si="714"/>
        <v>89.41877028356609</v>
      </c>
      <c r="M3621" s="2">
        <f t="shared" si="715"/>
        <v>85.105070707960706</v>
      </c>
      <c r="N3621" s="2">
        <f t="shared" si="716"/>
        <v>4.3136995756053862</v>
      </c>
      <c r="O3621" s="2">
        <f t="shared" si="717"/>
        <v>10.581229716433912</v>
      </c>
      <c r="P3621" s="2">
        <f t="shared" si="718"/>
        <v>4.8241544386326494</v>
      </c>
    </row>
    <row r="3622" spans="2:16">
      <c r="B3622" s="46" t="s">
        <v>256</v>
      </c>
      <c r="C3622" t="s">
        <v>237</v>
      </c>
      <c r="D3622" t="s">
        <v>1</v>
      </c>
      <c r="E3622" s="3">
        <f t="shared" ref="E3622:K3622" si="748">E238-E3406</f>
        <v>613379</v>
      </c>
      <c r="F3622" s="3">
        <f t="shared" si="748"/>
        <v>198118</v>
      </c>
      <c r="G3622" s="3">
        <f t="shared" si="748"/>
        <v>192051</v>
      </c>
      <c r="H3622" s="3">
        <f t="shared" si="748"/>
        <v>6067</v>
      </c>
      <c r="I3622" s="3">
        <f t="shared" si="748"/>
        <v>407824</v>
      </c>
      <c r="J3622" s="3">
        <f t="shared" si="748"/>
        <v>7437</v>
      </c>
      <c r="K3622" s="3">
        <f t="shared" si="748"/>
        <v>605942</v>
      </c>
      <c r="L3622" s="2">
        <f t="shared" si="714"/>
        <v>32.695868581481399</v>
      </c>
      <c r="M3622" s="2">
        <f t="shared" si="715"/>
        <v>31.694617636671495</v>
      </c>
      <c r="N3622" s="2">
        <f t="shared" si="716"/>
        <v>1.0012509448098994</v>
      </c>
      <c r="O3622" s="2">
        <f t="shared" si="717"/>
        <v>67.304131418518608</v>
      </c>
      <c r="P3622" s="2">
        <f t="shared" si="718"/>
        <v>3.0623163972985799</v>
      </c>
    </row>
    <row r="3623" spans="2:16">
      <c r="B3623" s="46" t="s">
        <v>256</v>
      </c>
      <c r="C3623" t="s">
        <v>237</v>
      </c>
      <c r="D3623" t="s">
        <v>219</v>
      </c>
      <c r="E3623" s="3">
        <f t="shared" ref="E3623:K3623" si="749">E239-E3407</f>
        <v>39137</v>
      </c>
      <c r="F3623" s="3">
        <f t="shared" si="749"/>
        <v>425</v>
      </c>
      <c r="G3623" s="3">
        <f t="shared" si="749"/>
        <v>370</v>
      </c>
      <c r="H3623" s="3">
        <f t="shared" si="749"/>
        <v>55</v>
      </c>
      <c r="I3623" s="3">
        <f t="shared" si="749"/>
        <v>38386</v>
      </c>
      <c r="J3623" s="3">
        <f t="shared" si="749"/>
        <v>326</v>
      </c>
      <c r="K3623" s="3">
        <f t="shared" si="749"/>
        <v>38811</v>
      </c>
      <c r="L3623" s="2">
        <f t="shared" si="714"/>
        <v>1.0950503723171265</v>
      </c>
      <c r="M3623" s="2">
        <f t="shared" si="715"/>
        <v>0.95333797119373376</v>
      </c>
      <c r="N3623" s="2">
        <f t="shared" si="716"/>
        <v>0.14171240112339287</v>
      </c>
      <c r="O3623" s="2">
        <f t="shared" si="717"/>
        <v>98.904949627682868</v>
      </c>
      <c r="P3623" s="2">
        <f t="shared" si="718"/>
        <v>12.941176470588237</v>
      </c>
    </row>
    <row r="3624" spans="2:16">
      <c r="B3624" s="46" t="s">
        <v>256</v>
      </c>
      <c r="C3624" t="s">
        <v>237</v>
      </c>
      <c r="D3624" t="s">
        <v>220</v>
      </c>
      <c r="E3624" s="3">
        <f t="shared" ref="E3624:K3624" si="750">E240-E3408</f>
        <v>68835</v>
      </c>
      <c r="F3624" s="3">
        <f t="shared" si="750"/>
        <v>8914</v>
      </c>
      <c r="G3624" s="3">
        <f t="shared" si="750"/>
        <v>7958</v>
      </c>
      <c r="H3624" s="3">
        <f t="shared" si="750"/>
        <v>956</v>
      </c>
      <c r="I3624" s="3">
        <f t="shared" si="750"/>
        <v>59294</v>
      </c>
      <c r="J3624" s="3">
        <f t="shared" si="750"/>
        <v>627</v>
      </c>
      <c r="K3624" s="3">
        <f t="shared" si="750"/>
        <v>68208</v>
      </c>
      <c r="L3624" s="2">
        <f t="shared" si="714"/>
        <v>13.06884822894675</v>
      </c>
      <c r="M3624" s="2">
        <f t="shared" si="715"/>
        <v>11.667253108139807</v>
      </c>
      <c r="N3624" s="2">
        <f t="shared" si="716"/>
        <v>1.4015951208069435</v>
      </c>
      <c r="O3624" s="2">
        <f t="shared" si="717"/>
        <v>86.931151771053251</v>
      </c>
      <c r="P3624" s="2">
        <f t="shared" si="718"/>
        <v>10.724702714830602</v>
      </c>
    </row>
    <row r="3625" spans="2:16">
      <c r="B3625" s="46" t="s">
        <v>256</v>
      </c>
      <c r="C3625" t="s">
        <v>237</v>
      </c>
      <c r="D3625" t="s">
        <v>221</v>
      </c>
      <c r="E3625" s="3">
        <f t="shared" ref="E3625:K3625" si="751">E241-E3409</f>
        <v>63998</v>
      </c>
      <c r="F3625" s="3">
        <f t="shared" si="751"/>
        <v>24057</v>
      </c>
      <c r="G3625" s="3">
        <f t="shared" si="751"/>
        <v>22062</v>
      </c>
      <c r="H3625" s="3">
        <f t="shared" si="751"/>
        <v>1995</v>
      </c>
      <c r="I3625" s="3">
        <f t="shared" si="751"/>
        <v>39255</v>
      </c>
      <c r="J3625" s="3">
        <f t="shared" si="751"/>
        <v>686</v>
      </c>
      <c r="K3625" s="3">
        <f t="shared" si="751"/>
        <v>63312</v>
      </c>
      <c r="L3625" s="2">
        <f t="shared" si="714"/>
        <v>37.997536012130404</v>
      </c>
      <c r="M3625" s="2">
        <f t="shared" si="715"/>
        <v>34.846474601971188</v>
      </c>
      <c r="N3625" s="2">
        <f t="shared" si="716"/>
        <v>3.1510614101592118</v>
      </c>
      <c r="O3625" s="2">
        <f t="shared" si="717"/>
        <v>62.002463987869596</v>
      </c>
      <c r="P3625" s="2">
        <f t="shared" si="718"/>
        <v>8.2928045891008857</v>
      </c>
    </row>
    <row r="3626" spans="2:16">
      <c r="B3626" s="46" t="s">
        <v>256</v>
      </c>
      <c r="C3626" t="s">
        <v>237</v>
      </c>
      <c r="D3626" t="s">
        <v>222</v>
      </c>
      <c r="E3626" s="3">
        <f t="shared" ref="E3626:K3626" si="752">E242-E3410</f>
        <v>59944</v>
      </c>
      <c r="F3626" s="3">
        <f t="shared" si="752"/>
        <v>28674</v>
      </c>
      <c r="G3626" s="3">
        <f t="shared" si="752"/>
        <v>27500</v>
      </c>
      <c r="H3626" s="3">
        <f t="shared" si="752"/>
        <v>1174</v>
      </c>
      <c r="I3626" s="3">
        <f t="shared" si="752"/>
        <v>30337</v>
      </c>
      <c r="J3626" s="3">
        <f t="shared" si="752"/>
        <v>933</v>
      </c>
      <c r="K3626" s="3">
        <f t="shared" si="752"/>
        <v>59011</v>
      </c>
      <c r="L3626" s="2">
        <f t="shared" si="714"/>
        <v>48.590940672078084</v>
      </c>
      <c r="M3626" s="2">
        <f t="shared" si="715"/>
        <v>46.601481079798681</v>
      </c>
      <c r="N3626" s="2">
        <f t="shared" si="716"/>
        <v>1.9894595922794054</v>
      </c>
      <c r="O3626" s="2">
        <f t="shared" si="717"/>
        <v>51.409059327921916</v>
      </c>
      <c r="P3626" s="2">
        <f t="shared" si="718"/>
        <v>4.0943014577666181</v>
      </c>
    </row>
    <row r="3627" spans="2:16">
      <c r="B3627" s="46" t="s">
        <v>256</v>
      </c>
      <c r="C3627" t="s">
        <v>237</v>
      </c>
      <c r="D3627" t="s">
        <v>223</v>
      </c>
      <c r="E3627" s="3">
        <f t="shared" ref="E3627:K3627" si="753">E243-E3411</f>
        <v>59815</v>
      </c>
      <c r="F3627" s="3">
        <f t="shared" si="753"/>
        <v>27359</v>
      </c>
      <c r="G3627" s="3">
        <f t="shared" si="753"/>
        <v>26782</v>
      </c>
      <c r="H3627" s="3">
        <f t="shared" si="753"/>
        <v>577</v>
      </c>
      <c r="I3627" s="3">
        <f t="shared" si="753"/>
        <v>31637</v>
      </c>
      <c r="J3627" s="3">
        <f t="shared" si="753"/>
        <v>819</v>
      </c>
      <c r="K3627" s="3">
        <f t="shared" si="753"/>
        <v>58996</v>
      </c>
      <c r="L3627" s="2">
        <f t="shared" si="714"/>
        <v>46.374330463082245</v>
      </c>
      <c r="M3627" s="2">
        <f t="shared" si="715"/>
        <v>45.396298054105358</v>
      </c>
      <c r="N3627" s="2">
        <f t="shared" si="716"/>
        <v>0.97803240897687982</v>
      </c>
      <c r="O3627" s="2">
        <f t="shared" si="717"/>
        <v>53.625669536917755</v>
      </c>
      <c r="P3627" s="2">
        <f t="shared" si="718"/>
        <v>2.1089952118132973</v>
      </c>
    </row>
    <row r="3628" spans="2:16">
      <c r="B3628" s="46" t="s">
        <v>256</v>
      </c>
      <c r="C3628" t="s">
        <v>237</v>
      </c>
      <c r="D3628" t="s">
        <v>224</v>
      </c>
      <c r="E3628" s="3">
        <f t="shared" ref="E3628:K3628" si="754">E244-E3412</f>
        <v>60449</v>
      </c>
      <c r="F3628" s="3">
        <f t="shared" si="754"/>
        <v>28623</v>
      </c>
      <c r="G3628" s="3">
        <f t="shared" si="754"/>
        <v>28195</v>
      </c>
      <c r="H3628" s="3">
        <f t="shared" si="754"/>
        <v>428</v>
      </c>
      <c r="I3628" s="3">
        <f t="shared" si="754"/>
        <v>30973</v>
      </c>
      <c r="J3628" s="3">
        <f t="shared" si="754"/>
        <v>853</v>
      </c>
      <c r="K3628" s="3">
        <f t="shared" si="754"/>
        <v>59596</v>
      </c>
      <c r="L3628" s="2">
        <f t="shared" si="714"/>
        <v>48.028391167192432</v>
      </c>
      <c r="M3628" s="2">
        <f t="shared" si="715"/>
        <v>47.310222162561246</v>
      </c>
      <c r="N3628" s="2">
        <f t="shared" si="716"/>
        <v>0.71816900463118327</v>
      </c>
      <c r="O3628" s="2">
        <f t="shared" si="717"/>
        <v>51.971608832807568</v>
      </c>
      <c r="P3628" s="2">
        <f t="shared" si="718"/>
        <v>1.495300981727981</v>
      </c>
    </row>
    <row r="3629" spans="2:16">
      <c r="B3629" s="46" t="s">
        <v>256</v>
      </c>
      <c r="C3629" t="s">
        <v>237</v>
      </c>
      <c r="D3629" t="s">
        <v>225</v>
      </c>
      <c r="E3629" s="3">
        <f t="shared" ref="E3629:K3629" si="755">E245-E3413</f>
        <v>54130</v>
      </c>
      <c r="F3629" s="3">
        <f t="shared" si="755"/>
        <v>25747</v>
      </c>
      <c r="G3629" s="3">
        <f t="shared" si="755"/>
        <v>25418</v>
      </c>
      <c r="H3629" s="3">
        <f t="shared" si="755"/>
        <v>329</v>
      </c>
      <c r="I3629" s="3">
        <f t="shared" si="755"/>
        <v>27724</v>
      </c>
      <c r="J3629" s="3">
        <f t="shared" si="755"/>
        <v>659</v>
      </c>
      <c r="K3629" s="3">
        <f t="shared" si="755"/>
        <v>53471</v>
      </c>
      <c r="L3629" s="2">
        <f t="shared" si="714"/>
        <v>48.151334368162182</v>
      </c>
      <c r="M3629" s="2">
        <f t="shared" si="715"/>
        <v>47.536047577191376</v>
      </c>
      <c r="N3629" s="2">
        <f t="shared" si="716"/>
        <v>0.61528679097080663</v>
      </c>
      <c r="O3629" s="2">
        <f t="shared" si="717"/>
        <v>51.848665631837818</v>
      </c>
      <c r="P3629" s="2">
        <f t="shared" si="718"/>
        <v>1.2778187750029129</v>
      </c>
    </row>
    <row r="3630" spans="2:16">
      <c r="B3630" s="46" t="s">
        <v>256</v>
      </c>
      <c r="C3630" t="s">
        <v>237</v>
      </c>
      <c r="D3630" t="s">
        <v>226</v>
      </c>
      <c r="E3630" s="3">
        <f t="shared" ref="E3630:K3630" si="756">E246-E3414</f>
        <v>47313</v>
      </c>
      <c r="F3630" s="3">
        <f t="shared" si="756"/>
        <v>21260</v>
      </c>
      <c r="G3630" s="3">
        <f t="shared" si="756"/>
        <v>21030</v>
      </c>
      <c r="H3630" s="3">
        <f t="shared" si="756"/>
        <v>230</v>
      </c>
      <c r="I3630" s="3">
        <f t="shared" si="756"/>
        <v>25483</v>
      </c>
      <c r="J3630" s="3">
        <f t="shared" si="756"/>
        <v>570</v>
      </c>
      <c r="K3630" s="3">
        <f t="shared" si="756"/>
        <v>46743</v>
      </c>
      <c r="L3630" s="2">
        <f t="shared" si="714"/>
        <v>45.482746079626892</v>
      </c>
      <c r="M3630" s="2">
        <f t="shared" si="715"/>
        <v>44.990693793723125</v>
      </c>
      <c r="N3630" s="2">
        <f t="shared" si="716"/>
        <v>0.4920522859037717</v>
      </c>
      <c r="O3630" s="2">
        <f t="shared" si="717"/>
        <v>54.517253920373101</v>
      </c>
      <c r="P3630" s="2">
        <f t="shared" si="718"/>
        <v>1.0818438381937912</v>
      </c>
    </row>
    <row r="3631" spans="2:16">
      <c r="B3631" s="46" t="s">
        <v>256</v>
      </c>
      <c r="C3631" t="s">
        <v>237</v>
      </c>
      <c r="D3631" t="s">
        <v>227</v>
      </c>
      <c r="E3631" s="3">
        <f t="shared" ref="E3631:K3631" si="757">E247-E3415</f>
        <v>41215</v>
      </c>
      <c r="F3631" s="3">
        <f t="shared" si="757"/>
        <v>15398</v>
      </c>
      <c r="G3631" s="3">
        <f t="shared" si="757"/>
        <v>15248</v>
      </c>
      <c r="H3631" s="3">
        <f t="shared" si="757"/>
        <v>150</v>
      </c>
      <c r="I3631" s="3">
        <f t="shared" si="757"/>
        <v>25364</v>
      </c>
      <c r="J3631" s="3">
        <f t="shared" si="757"/>
        <v>453</v>
      </c>
      <c r="K3631" s="3">
        <f t="shared" si="757"/>
        <v>40762</v>
      </c>
      <c r="L3631" s="2">
        <f t="shared" si="714"/>
        <v>37.775379029488249</v>
      </c>
      <c r="M3631" s="2">
        <f t="shared" si="715"/>
        <v>37.407389235071882</v>
      </c>
      <c r="N3631" s="2">
        <f t="shared" si="716"/>
        <v>0.3679897944163682</v>
      </c>
      <c r="O3631" s="2">
        <f t="shared" si="717"/>
        <v>62.224620970511744</v>
      </c>
      <c r="P3631" s="2">
        <f t="shared" si="718"/>
        <v>0.97415248733601767</v>
      </c>
    </row>
    <row r="3632" spans="2:16">
      <c r="B3632" s="46" t="s">
        <v>256</v>
      </c>
      <c r="C3632" t="s">
        <v>237</v>
      </c>
      <c r="D3632" t="s">
        <v>228</v>
      </c>
      <c r="E3632" s="3">
        <f t="shared" ref="E3632:K3632" si="758">E248-E3416</f>
        <v>31115</v>
      </c>
      <c r="F3632" s="3">
        <f t="shared" si="758"/>
        <v>8537</v>
      </c>
      <c r="G3632" s="3">
        <f t="shared" si="758"/>
        <v>8455</v>
      </c>
      <c r="H3632" s="3">
        <f t="shared" si="758"/>
        <v>82</v>
      </c>
      <c r="I3632" s="3">
        <f t="shared" si="758"/>
        <v>22266</v>
      </c>
      <c r="J3632" s="3">
        <f t="shared" si="758"/>
        <v>312</v>
      </c>
      <c r="K3632" s="3">
        <f t="shared" si="758"/>
        <v>30803</v>
      </c>
      <c r="L3632" s="2">
        <f t="shared" si="714"/>
        <v>27.71483297081453</v>
      </c>
      <c r="M3632" s="2">
        <f t="shared" si="715"/>
        <v>27.448625133915527</v>
      </c>
      <c r="N3632" s="2">
        <f t="shared" si="716"/>
        <v>0.26620783689900335</v>
      </c>
      <c r="O3632" s="2">
        <f t="shared" si="717"/>
        <v>72.285167029185473</v>
      </c>
      <c r="P3632" s="2">
        <f t="shared" si="718"/>
        <v>0.96052477451095231</v>
      </c>
    </row>
    <row r="3633" spans="1:16">
      <c r="B3633" s="46" t="s">
        <v>256</v>
      </c>
      <c r="C3633" t="s">
        <v>237</v>
      </c>
      <c r="D3633" t="s">
        <v>229</v>
      </c>
      <c r="E3633" s="3">
        <f t="shared" ref="E3633:K3633" si="759">E249-E3417</f>
        <v>26314</v>
      </c>
      <c r="F3633" s="3">
        <f t="shared" si="759"/>
        <v>4626</v>
      </c>
      <c r="G3633" s="3">
        <f t="shared" si="759"/>
        <v>4582</v>
      </c>
      <c r="H3633" s="3">
        <f t="shared" si="759"/>
        <v>44</v>
      </c>
      <c r="I3633" s="3">
        <f t="shared" si="759"/>
        <v>21397</v>
      </c>
      <c r="J3633" s="3">
        <f t="shared" si="759"/>
        <v>291</v>
      </c>
      <c r="K3633" s="3">
        <f t="shared" si="759"/>
        <v>26023</v>
      </c>
      <c r="L3633" s="2">
        <f t="shared" si="714"/>
        <v>17.776582254159781</v>
      </c>
      <c r="M3633" s="2">
        <f t="shared" si="715"/>
        <v>17.607501056757481</v>
      </c>
      <c r="N3633" s="2">
        <f t="shared" si="716"/>
        <v>0.16908119740229796</v>
      </c>
      <c r="O3633" s="2">
        <f t="shared" si="717"/>
        <v>82.223417745840223</v>
      </c>
      <c r="P3633" s="2">
        <f t="shared" si="718"/>
        <v>0.95114569822741024</v>
      </c>
    </row>
    <row r="3634" spans="1:16">
      <c r="B3634" s="46" t="s">
        <v>256</v>
      </c>
      <c r="C3634" t="s">
        <v>237</v>
      </c>
      <c r="D3634" t="s">
        <v>230</v>
      </c>
      <c r="E3634" s="3">
        <f t="shared" ref="E3634:K3634" si="760">E250-E3418</f>
        <v>19738</v>
      </c>
      <c r="F3634" s="3">
        <f t="shared" si="760"/>
        <v>2328</v>
      </c>
      <c r="G3634" s="3">
        <f t="shared" si="760"/>
        <v>2308</v>
      </c>
      <c r="H3634" s="3">
        <f t="shared" si="760"/>
        <v>20</v>
      </c>
      <c r="I3634" s="3">
        <f t="shared" si="760"/>
        <v>17196</v>
      </c>
      <c r="J3634" s="3">
        <f t="shared" si="760"/>
        <v>214</v>
      </c>
      <c r="K3634" s="3">
        <f t="shared" si="760"/>
        <v>19524</v>
      </c>
      <c r="L3634" s="2">
        <f t="shared" si="714"/>
        <v>11.92378610940381</v>
      </c>
      <c r="M3634" s="2">
        <f t="shared" si="715"/>
        <v>11.821348084408932</v>
      </c>
      <c r="N3634" s="2">
        <f t="shared" si="716"/>
        <v>0.1024380249948781</v>
      </c>
      <c r="O3634" s="2">
        <f t="shared" si="717"/>
        <v>88.076213890596193</v>
      </c>
      <c r="P3634" s="2">
        <f t="shared" si="718"/>
        <v>0.85910652920962205</v>
      </c>
    </row>
    <row r="3635" spans="1:16">
      <c r="B3635" s="46" t="s">
        <v>256</v>
      </c>
      <c r="C3635" t="s">
        <v>237</v>
      </c>
      <c r="D3635" t="s">
        <v>231</v>
      </c>
      <c r="E3635" s="3">
        <f t="shared" ref="E3635:K3635" si="761">E251-E3419</f>
        <v>16580</v>
      </c>
      <c r="F3635" s="3">
        <f t="shared" si="761"/>
        <v>1285</v>
      </c>
      <c r="G3635" s="3">
        <f t="shared" si="761"/>
        <v>1273</v>
      </c>
      <c r="H3635" s="3">
        <f t="shared" si="761"/>
        <v>12</v>
      </c>
      <c r="I3635" s="3">
        <f t="shared" si="761"/>
        <v>15096</v>
      </c>
      <c r="J3635" s="3">
        <f t="shared" si="761"/>
        <v>199</v>
      </c>
      <c r="K3635" s="3">
        <f t="shared" si="761"/>
        <v>16381</v>
      </c>
      <c r="L3635" s="2">
        <f t="shared" si="714"/>
        <v>7.8444539405408698</v>
      </c>
      <c r="M3635" s="2">
        <f t="shared" si="715"/>
        <v>7.7711983395397102</v>
      </c>
      <c r="N3635" s="2">
        <f t="shared" si="716"/>
        <v>7.3255601001159881E-2</v>
      </c>
      <c r="O3635" s="2">
        <f t="shared" si="717"/>
        <v>92.155546059459127</v>
      </c>
      <c r="P3635" s="2">
        <f t="shared" si="718"/>
        <v>0.93385214007782102</v>
      </c>
    </row>
    <row r="3636" spans="1:16">
      <c r="B3636" s="46" t="s">
        <v>256</v>
      </c>
      <c r="C3636" t="s">
        <v>237</v>
      </c>
      <c r="D3636" t="s">
        <v>232</v>
      </c>
      <c r="E3636" s="3">
        <f t="shared" ref="E3636:K3636" si="762">E252-E3420</f>
        <v>11212</v>
      </c>
      <c r="F3636" s="3">
        <f t="shared" si="762"/>
        <v>567</v>
      </c>
      <c r="G3636" s="3">
        <f t="shared" si="762"/>
        <v>557</v>
      </c>
      <c r="H3636" s="3">
        <f t="shared" si="762"/>
        <v>10</v>
      </c>
      <c r="I3636" s="3">
        <f t="shared" si="762"/>
        <v>10505</v>
      </c>
      <c r="J3636" s="3">
        <f t="shared" si="762"/>
        <v>140</v>
      </c>
      <c r="K3636" s="3">
        <f t="shared" si="762"/>
        <v>11072</v>
      </c>
      <c r="L3636" s="2">
        <f t="shared" si="714"/>
        <v>5.1210260115606934</v>
      </c>
      <c r="M3636" s="2">
        <f t="shared" si="715"/>
        <v>5.0307080924855487</v>
      </c>
      <c r="N3636" s="2">
        <f t="shared" si="716"/>
        <v>9.0317919075144512E-2</v>
      </c>
      <c r="O3636" s="2">
        <f t="shared" si="717"/>
        <v>94.878973988439313</v>
      </c>
      <c r="P3636" s="2">
        <f t="shared" si="718"/>
        <v>1.7636684303350969</v>
      </c>
    </row>
    <row r="3637" spans="1:16">
      <c r="B3637" s="46" t="s">
        <v>256</v>
      </c>
      <c r="C3637" t="s">
        <v>237</v>
      </c>
      <c r="D3637" t="s">
        <v>233</v>
      </c>
      <c r="E3637" s="3">
        <f t="shared" ref="E3637:K3637" si="763">E253-E3421</f>
        <v>7478</v>
      </c>
      <c r="F3637" s="3">
        <f t="shared" si="763"/>
        <v>222</v>
      </c>
      <c r="G3637" s="3">
        <f t="shared" si="763"/>
        <v>220</v>
      </c>
      <c r="H3637" s="3">
        <f t="shared" si="763"/>
        <v>2</v>
      </c>
      <c r="I3637" s="3">
        <f t="shared" si="763"/>
        <v>7094</v>
      </c>
      <c r="J3637" s="3">
        <f t="shared" si="763"/>
        <v>162</v>
      </c>
      <c r="K3637" s="3">
        <f t="shared" si="763"/>
        <v>7316</v>
      </c>
      <c r="L3637" s="2">
        <f t="shared" si="714"/>
        <v>3.0344450519409514</v>
      </c>
      <c r="M3637" s="2">
        <f t="shared" si="715"/>
        <v>3.0071077091306724</v>
      </c>
      <c r="N3637" s="2">
        <f t="shared" si="716"/>
        <v>2.7337342810278838E-2</v>
      </c>
      <c r="O3637" s="2">
        <f t="shared" si="717"/>
        <v>96.965554948059051</v>
      </c>
      <c r="P3637" s="2">
        <f t="shared" si="718"/>
        <v>0.90090090090090091</v>
      </c>
    </row>
    <row r="3638" spans="1:16">
      <c r="B3638" s="46" t="s">
        <v>256</v>
      </c>
      <c r="C3638" t="s">
        <v>237</v>
      </c>
      <c r="D3638" t="s">
        <v>235</v>
      </c>
      <c r="E3638" s="3">
        <f t="shared" ref="E3638:K3638" si="764">E254-E3422</f>
        <v>6106</v>
      </c>
      <c r="F3638" s="3">
        <f t="shared" si="764"/>
        <v>96</v>
      </c>
      <c r="G3638" s="3">
        <f t="shared" si="764"/>
        <v>93</v>
      </c>
      <c r="H3638" s="3">
        <f t="shared" si="764"/>
        <v>3</v>
      </c>
      <c r="I3638" s="3">
        <f t="shared" si="764"/>
        <v>5817</v>
      </c>
      <c r="J3638" s="3">
        <f t="shared" si="764"/>
        <v>193</v>
      </c>
      <c r="K3638" s="3">
        <f t="shared" si="764"/>
        <v>5913</v>
      </c>
      <c r="L3638" s="2">
        <f t="shared" si="714"/>
        <v>1.6235413495687467</v>
      </c>
      <c r="M3638" s="2">
        <f t="shared" si="715"/>
        <v>1.5728056823947234</v>
      </c>
      <c r="N3638" s="2">
        <f t="shared" si="716"/>
        <v>5.0735667174023336E-2</v>
      </c>
      <c r="O3638" s="2">
        <f t="shared" si="717"/>
        <v>98.37645865043126</v>
      </c>
      <c r="P3638" s="2">
        <f t="shared" si="718"/>
        <v>3.125</v>
      </c>
    </row>
    <row r="3639" spans="1:16">
      <c r="A3639" s="26"/>
      <c r="B3639" s="37" t="s">
        <v>256</v>
      </c>
      <c r="C3639" s="26" t="s">
        <v>237</v>
      </c>
      <c r="D3639" s="26" t="s">
        <v>234</v>
      </c>
      <c r="E3639" s="27">
        <f t="shared" ref="E3639:K3639" si="765">E255-E3423</f>
        <v>444293</v>
      </c>
      <c r="F3639" s="27">
        <f t="shared" si="765"/>
        <v>184281</v>
      </c>
      <c r="G3639" s="27">
        <f t="shared" si="765"/>
        <v>179272</v>
      </c>
      <c r="H3639" s="27">
        <f t="shared" si="765"/>
        <v>5009</v>
      </c>
      <c r="I3639" s="27">
        <f t="shared" si="765"/>
        <v>254436</v>
      </c>
      <c r="J3639" s="27">
        <f t="shared" si="765"/>
        <v>5576</v>
      </c>
      <c r="K3639" s="27">
        <f t="shared" si="765"/>
        <v>438717</v>
      </c>
      <c r="L3639" s="28">
        <f t="shared" si="714"/>
        <v>42.004526836206487</v>
      </c>
      <c r="M3639" s="28">
        <f t="shared" si="715"/>
        <v>40.862788540220691</v>
      </c>
      <c r="N3639" s="28">
        <f t="shared" si="716"/>
        <v>1.1417382959857951</v>
      </c>
      <c r="O3639" s="28">
        <f t="shared" si="717"/>
        <v>57.99547316379352</v>
      </c>
      <c r="P3639" s="28">
        <f t="shared" si="718"/>
        <v>2.7181315491016438</v>
      </c>
    </row>
    <row r="3640" spans="1:16">
      <c r="B3640" s="56" t="s">
        <v>124</v>
      </c>
      <c r="C3640" t="s">
        <v>236</v>
      </c>
      <c r="D3640" t="s">
        <v>1</v>
      </c>
      <c r="E3640" s="3">
        <f t="shared" ref="E3640:E3673" si="766">E3676+E3712+E3748+E3784+E3820+E3856+E3892+E3928+E3964+E4000+E4036</f>
        <v>2352112</v>
      </c>
      <c r="F3640" s="3">
        <f t="shared" ref="F3640:K3640" si="767">F3676+F3712+F3748+F3784+F3820+F3856+F3892+F3928+F3964+F4000+F4036</f>
        <v>1740302</v>
      </c>
      <c r="G3640" s="3">
        <f t="shared" si="767"/>
        <v>1627464</v>
      </c>
      <c r="H3640" s="3">
        <f t="shared" si="767"/>
        <v>112838</v>
      </c>
      <c r="I3640" s="3">
        <f t="shared" si="767"/>
        <v>572382</v>
      </c>
      <c r="J3640" s="3">
        <f t="shared" si="767"/>
        <v>39428</v>
      </c>
      <c r="K3640" s="3">
        <f t="shared" si="767"/>
        <v>2312684</v>
      </c>
      <c r="L3640" s="2">
        <f t="shared" si="714"/>
        <v>75.2503152181621</v>
      </c>
      <c r="M3640" s="2">
        <f t="shared" si="715"/>
        <v>70.37122235463211</v>
      </c>
      <c r="N3640" s="2">
        <f t="shared" si="716"/>
        <v>4.8790928635299933</v>
      </c>
      <c r="O3640" s="2">
        <f t="shared" si="717"/>
        <v>24.7496847818379</v>
      </c>
      <c r="P3640" s="2">
        <f t="shared" si="718"/>
        <v>6.4838171765590102</v>
      </c>
    </row>
    <row r="3641" spans="1:16">
      <c r="B3641" s="56" t="s">
        <v>124</v>
      </c>
      <c r="C3641" t="s">
        <v>236</v>
      </c>
      <c r="D3641" t="s">
        <v>219</v>
      </c>
      <c r="E3641" s="3">
        <f t="shared" si="766"/>
        <v>183604</v>
      </c>
      <c r="F3641" s="3">
        <f t="shared" ref="F3641:K3650" si="768">F3677+F3713+F3749+F3785+F3821+F3857+F3893+F3929+F3965+F4001+F4037</f>
        <v>5287</v>
      </c>
      <c r="G3641" s="3">
        <f t="shared" si="768"/>
        <v>4126</v>
      </c>
      <c r="H3641" s="3">
        <f t="shared" si="768"/>
        <v>1161</v>
      </c>
      <c r="I3641" s="3">
        <f t="shared" si="768"/>
        <v>176959</v>
      </c>
      <c r="J3641" s="3">
        <f t="shared" si="768"/>
        <v>1358</v>
      </c>
      <c r="K3641" s="3">
        <f t="shared" si="768"/>
        <v>182246</v>
      </c>
      <c r="L3641" s="2">
        <f t="shared" si="714"/>
        <v>2.901023890784983</v>
      </c>
      <c r="M3641" s="2">
        <f t="shared" si="715"/>
        <v>2.263972871832578</v>
      </c>
      <c r="N3641" s="2">
        <f t="shared" si="716"/>
        <v>0.63705101895240501</v>
      </c>
      <c r="O3641" s="2">
        <f t="shared" si="717"/>
        <v>97.098976109215016</v>
      </c>
      <c r="P3641" s="2">
        <f t="shared" si="718"/>
        <v>21.959523359182899</v>
      </c>
    </row>
    <row r="3642" spans="1:16">
      <c r="B3642" s="56" t="s">
        <v>124</v>
      </c>
      <c r="C3642" t="s">
        <v>236</v>
      </c>
      <c r="D3642" t="s">
        <v>220</v>
      </c>
      <c r="E3642" s="3">
        <f t="shared" si="766"/>
        <v>296987</v>
      </c>
      <c r="F3642" s="3">
        <f t="shared" si="768"/>
        <v>108439</v>
      </c>
      <c r="G3642" s="3">
        <f t="shared" si="768"/>
        <v>89040</v>
      </c>
      <c r="H3642" s="3">
        <f t="shared" si="768"/>
        <v>19399</v>
      </c>
      <c r="I3642" s="3">
        <f t="shared" si="768"/>
        <v>185520</v>
      </c>
      <c r="J3642" s="3">
        <f t="shared" si="768"/>
        <v>3028</v>
      </c>
      <c r="K3642" s="3">
        <f t="shared" si="768"/>
        <v>293959</v>
      </c>
      <c r="L3642" s="2">
        <f t="shared" si="714"/>
        <v>36.889158011831583</v>
      </c>
      <c r="M3642" s="2">
        <f t="shared" si="715"/>
        <v>30.289938392769063</v>
      </c>
      <c r="N3642" s="2">
        <f t="shared" si="716"/>
        <v>6.5992196190625227</v>
      </c>
      <c r="O3642" s="2">
        <f t="shared" si="717"/>
        <v>63.110841988168417</v>
      </c>
      <c r="P3642" s="2">
        <f t="shared" si="718"/>
        <v>17.889320263005008</v>
      </c>
    </row>
    <row r="3643" spans="1:16">
      <c r="B3643" s="56" t="s">
        <v>124</v>
      </c>
      <c r="C3643" t="s">
        <v>236</v>
      </c>
      <c r="D3643" t="s">
        <v>221</v>
      </c>
      <c r="E3643" s="3">
        <f t="shared" si="766"/>
        <v>277458</v>
      </c>
      <c r="F3643" s="3">
        <f t="shared" si="768"/>
        <v>224939</v>
      </c>
      <c r="G3643" s="3">
        <f t="shared" si="768"/>
        <v>207589</v>
      </c>
      <c r="H3643" s="3">
        <f t="shared" si="768"/>
        <v>17350</v>
      </c>
      <c r="I3643" s="3">
        <f t="shared" si="768"/>
        <v>47963</v>
      </c>
      <c r="J3643" s="3">
        <f t="shared" si="768"/>
        <v>4556</v>
      </c>
      <c r="K3643" s="3">
        <f t="shared" si="768"/>
        <v>272902</v>
      </c>
      <c r="L3643" s="2">
        <f t="shared" si="714"/>
        <v>82.424826494492535</v>
      </c>
      <c r="M3643" s="2">
        <f t="shared" si="715"/>
        <v>76.067232926105348</v>
      </c>
      <c r="N3643" s="2">
        <f t="shared" si="716"/>
        <v>6.3575935683871858</v>
      </c>
      <c r="O3643" s="2">
        <f t="shared" si="717"/>
        <v>17.575173505507472</v>
      </c>
      <c r="P3643" s="2">
        <f t="shared" si="718"/>
        <v>7.7132022459422327</v>
      </c>
    </row>
    <row r="3644" spans="1:16">
      <c r="B3644" s="56" t="s">
        <v>124</v>
      </c>
      <c r="C3644" t="s">
        <v>236</v>
      </c>
      <c r="D3644" t="s">
        <v>222</v>
      </c>
      <c r="E3644" s="3">
        <f t="shared" si="766"/>
        <v>263532</v>
      </c>
      <c r="F3644" s="3">
        <f t="shared" si="768"/>
        <v>245450</v>
      </c>
      <c r="G3644" s="3">
        <f t="shared" si="768"/>
        <v>232919</v>
      </c>
      <c r="H3644" s="3">
        <f t="shared" si="768"/>
        <v>12531</v>
      </c>
      <c r="I3644" s="3">
        <f t="shared" si="768"/>
        <v>12437</v>
      </c>
      <c r="J3644" s="3">
        <f t="shared" si="768"/>
        <v>5645</v>
      </c>
      <c r="K3644" s="3">
        <f t="shared" si="768"/>
        <v>257887</v>
      </c>
      <c r="L3644" s="2">
        <f t="shared" si="714"/>
        <v>95.177345116271866</v>
      </c>
      <c r="M3644" s="2">
        <f t="shared" si="715"/>
        <v>90.318240159449687</v>
      </c>
      <c r="N3644" s="2">
        <f t="shared" si="716"/>
        <v>4.8591049568221738</v>
      </c>
      <c r="O3644" s="2">
        <f t="shared" si="717"/>
        <v>4.8226548837281449</v>
      </c>
      <c r="P3644" s="2">
        <f t="shared" si="718"/>
        <v>5.1053167651252798</v>
      </c>
    </row>
    <row r="3645" spans="1:16">
      <c r="B3645" s="56" t="s">
        <v>124</v>
      </c>
      <c r="C3645" t="s">
        <v>236</v>
      </c>
      <c r="D3645" t="s">
        <v>223</v>
      </c>
      <c r="E3645" s="3">
        <f t="shared" si="766"/>
        <v>265698</v>
      </c>
      <c r="F3645" s="3">
        <f t="shared" si="768"/>
        <v>252481</v>
      </c>
      <c r="G3645" s="3">
        <f t="shared" si="768"/>
        <v>240666</v>
      </c>
      <c r="H3645" s="3">
        <f t="shared" si="768"/>
        <v>11815</v>
      </c>
      <c r="I3645" s="3">
        <f t="shared" si="768"/>
        <v>7720</v>
      </c>
      <c r="J3645" s="3">
        <f t="shared" si="768"/>
        <v>5497</v>
      </c>
      <c r="K3645" s="3">
        <f t="shared" si="768"/>
        <v>260201</v>
      </c>
      <c r="L3645" s="2">
        <f t="shared" si="714"/>
        <v>97.033062901372404</v>
      </c>
      <c r="M3645" s="2">
        <f t="shared" si="715"/>
        <v>92.492342458330285</v>
      </c>
      <c r="N3645" s="2">
        <f t="shared" si="716"/>
        <v>4.5407204430421091</v>
      </c>
      <c r="O3645" s="2">
        <f t="shared" si="717"/>
        <v>2.9669370986275996</v>
      </c>
      <c r="P3645" s="2">
        <f t="shared" si="718"/>
        <v>4.6795600461024787</v>
      </c>
    </row>
    <row r="3646" spans="1:16">
      <c r="B3646" s="56" t="s">
        <v>124</v>
      </c>
      <c r="C3646" t="s">
        <v>236</v>
      </c>
      <c r="D3646" t="s">
        <v>224</v>
      </c>
      <c r="E3646" s="3">
        <f t="shared" si="766"/>
        <v>267126</v>
      </c>
      <c r="F3646" s="3">
        <f t="shared" si="768"/>
        <v>254723</v>
      </c>
      <c r="G3646" s="3">
        <f t="shared" si="768"/>
        <v>243104</v>
      </c>
      <c r="H3646" s="3">
        <f t="shared" si="768"/>
        <v>11619</v>
      </c>
      <c r="I3646" s="3">
        <f t="shared" si="768"/>
        <v>7397</v>
      </c>
      <c r="J3646" s="3">
        <f t="shared" si="768"/>
        <v>5006</v>
      </c>
      <c r="K3646" s="3">
        <f t="shared" si="768"/>
        <v>262120</v>
      </c>
      <c r="L3646" s="2">
        <f t="shared" si="714"/>
        <v>97.178010071722881</v>
      </c>
      <c r="M3646" s="2">
        <f t="shared" si="715"/>
        <v>92.745307492751422</v>
      </c>
      <c r="N3646" s="2">
        <f t="shared" si="716"/>
        <v>4.4327025789714636</v>
      </c>
      <c r="O3646" s="2">
        <f t="shared" si="717"/>
        <v>2.8219899282771252</v>
      </c>
      <c r="P3646" s="2">
        <f t="shared" si="718"/>
        <v>4.5614255485370379</v>
      </c>
    </row>
    <row r="3647" spans="1:16">
      <c r="B3647" s="56" t="s">
        <v>124</v>
      </c>
      <c r="C3647" t="s">
        <v>236</v>
      </c>
      <c r="D3647" t="s">
        <v>225</v>
      </c>
      <c r="E3647" s="3">
        <f t="shared" si="766"/>
        <v>217409</v>
      </c>
      <c r="F3647" s="3">
        <f t="shared" si="768"/>
        <v>206557</v>
      </c>
      <c r="G3647" s="3">
        <f t="shared" si="768"/>
        <v>196052</v>
      </c>
      <c r="H3647" s="3">
        <f t="shared" si="768"/>
        <v>10505</v>
      </c>
      <c r="I3647" s="3">
        <f t="shared" si="768"/>
        <v>7196</v>
      </c>
      <c r="J3647" s="3">
        <f t="shared" si="768"/>
        <v>3656</v>
      </c>
      <c r="K3647" s="3">
        <f t="shared" si="768"/>
        <v>213753</v>
      </c>
      <c r="L3647" s="2">
        <f t="shared" si="714"/>
        <v>96.633497541554974</v>
      </c>
      <c r="M3647" s="2">
        <f t="shared" si="715"/>
        <v>91.71894663466712</v>
      </c>
      <c r="N3647" s="2">
        <f t="shared" si="716"/>
        <v>4.9145509068878566</v>
      </c>
      <c r="O3647" s="2">
        <f t="shared" si="717"/>
        <v>3.3665024584450274</v>
      </c>
      <c r="P3647" s="2">
        <f t="shared" si="718"/>
        <v>5.0857632517900626</v>
      </c>
    </row>
    <row r="3648" spans="1:16">
      <c r="B3648" s="56" t="s">
        <v>124</v>
      </c>
      <c r="C3648" t="s">
        <v>236</v>
      </c>
      <c r="D3648" t="s">
        <v>226</v>
      </c>
      <c r="E3648" s="3">
        <f t="shared" si="766"/>
        <v>167568</v>
      </c>
      <c r="F3648" s="3">
        <f t="shared" si="768"/>
        <v>157449</v>
      </c>
      <c r="G3648" s="3">
        <f t="shared" si="768"/>
        <v>148537</v>
      </c>
      <c r="H3648" s="3">
        <f t="shared" si="768"/>
        <v>8912</v>
      </c>
      <c r="I3648" s="3">
        <f t="shared" si="768"/>
        <v>7455</v>
      </c>
      <c r="J3648" s="3">
        <f t="shared" si="768"/>
        <v>2664</v>
      </c>
      <c r="K3648" s="3">
        <f t="shared" si="768"/>
        <v>164904</v>
      </c>
      <c r="L3648" s="2">
        <f t="shared" si="714"/>
        <v>95.479187891136661</v>
      </c>
      <c r="M3648" s="2">
        <f t="shared" si="715"/>
        <v>90.074831417066903</v>
      </c>
      <c r="N3648" s="2">
        <f t="shared" si="716"/>
        <v>5.4043564740697621</v>
      </c>
      <c r="O3648" s="2">
        <f t="shared" si="717"/>
        <v>4.5208121088633391</v>
      </c>
      <c r="P3648" s="2">
        <f t="shared" si="718"/>
        <v>5.6602455398255946</v>
      </c>
    </row>
    <row r="3649" spans="2:16">
      <c r="B3649" s="56" t="s">
        <v>124</v>
      </c>
      <c r="C3649" t="s">
        <v>236</v>
      </c>
      <c r="D3649" t="s">
        <v>227</v>
      </c>
      <c r="E3649" s="3">
        <f t="shared" si="766"/>
        <v>129475</v>
      </c>
      <c r="F3649" s="3">
        <f t="shared" si="768"/>
        <v>117254</v>
      </c>
      <c r="G3649" s="3">
        <f t="shared" si="768"/>
        <v>109793</v>
      </c>
      <c r="H3649" s="3">
        <f t="shared" si="768"/>
        <v>7461</v>
      </c>
      <c r="I3649" s="3">
        <f t="shared" si="768"/>
        <v>10075</v>
      </c>
      <c r="J3649" s="3">
        <f t="shared" si="768"/>
        <v>2146</v>
      </c>
      <c r="K3649" s="3">
        <f t="shared" si="768"/>
        <v>127329</v>
      </c>
      <c r="L3649" s="2">
        <f t="shared" si="714"/>
        <v>92.087427059036045</v>
      </c>
      <c r="M3649" s="2">
        <f t="shared" si="715"/>
        <v>86.227803563995636</v>
      </c>
      <c r="N3649" s="2">
        <f t="shared" si="716"/>
        <v>5.8596234950404069</v>
      </c>
      <c r="O3649" s="2">
        <f t="shared" si="717"/>
        <v>7.9125729409639591</v>
      </c>
      <c r="P3649" s="2">
        <f t="shared" si="718"/>
        <v>6.3631091476623398</v>
      </c>
    </row>
    <row r="3650" spans="2:16">
      <c r="B3650" s="56" t="s">
        <v>124</v>
      </c>
      <c r="C3650" t="s">
        <v>236</v>
      </c>
      <c r="D3650" t="s">
        <v>228</v>
      </c>
      <c r="E3650" s="3">
        <f t="shared" si="766"/>
        <v>90756</v>
      </c>
      <c r="F3650" s="3">
        <f t="shared" si="768"/>
        <v>77189</v>
      </c>
      <c r="G3650" s="3">
        <f t="shared" si="768"/>
        <v>71705</v>
      </c>
      <c r="H3650" s="3">
        <f t="shared" si="768"/>
        <v>5484</v>
      </c>
      <c r="I3650" s="3">
        <f t="shared" si="768"/>
        <v>12167</v>
      </c>
      <c r="J3650" s="3">
        <f t="shared" si="768"/>
        <v>1400</v>
      </c>
      <c r="K3650" s="3">
        <f t="shared" si="768"/>
        <v>89356</v>
      </c>
      <c r="L3650" s="2">
        <f t="shared" si="714"/>
        <v>86.383678768073764</v>
      </c>
      <c r="M3650" s="2">
        <f t="shared" si="715"/>
        <v>80.246430010295896</v>
      </c>
      <c r="N3650" s="2">
        <f t="shared" si="716"/>
        <v>6.1372487577778774</v>
      </c>
      <c r="O3650" s="2">
        <f t="shared" si="717"/>
        <v>13.616321231926229</v>
      </c>
      <c r="P3650" s="2">
        <f t="shared" si="718"/>
        <v>7.1046392620710206</v>
      </c>
    </row>
    <row r="3651" spans="2:16">
      <c r="B3651" s="56" t="s">
        <v>124</v>
      </c>
      <c r="C3651" t="s">
        <v>236</v>
      </c>
      <c r="D3651" t="s">
        <v>229</v>
      </c>
      <c r="E3651" s="3">
        <f t="shared" si="766"/>
        <v>67834</v>
      </c>
      <c r="F3651" s="3">
        <f t="shared" ref="F3651:K3660" si="769">F3687+F3723+F3759+F3795+F3831+F3867+F3903+F3939+F3975+F4011+F4047</f>
        <v>44822</v>
      </c>
      <c r="G3651" s="3">
        <f t="shared" si="769"/>
        <v>41724</v>
      </c>
      <c r="H3651" s="3">
        <f t="shared" si="769"/>
        <v>3098</v>
      </c>
      <c r="I3651" s="3">
        <f t="shared" si="769"/>
        <v>21794</v>
      </c>
      <c r="J3651" s="3">
        <f t="shared" si="769"/>
        <v>1218</v>
      </c>
      <c r="K3651" s="3">
        <f t="shared" si="769"/>
        <v>66616</v>
      </c>
      <c r="L3651" s="2">
        <f t="shared" si="714"/>
        <v>67.284135943316926</v>
      </c>
      <c r="M3651" s="2">
        <f t="shared" si="715"/>
        <v>62.633601537168246</v>
      </c>
      <c r="N3651" s="2">
        <f t="shared" si="716"/>
        <v>4.6505344061486733</v>
      </c>
      <c r="O3651" s="2">
        <f t="shared" si="717"/>
        <v>32.715864056683081</v>
      </c>
      <c r="P3651" s="2">
        <f t="shared" si="718"/>
        <v>6.9117843915934145</v>
      </c>
    </row>
    <row r="3652" spans="2:16">
      <c r="B3652" s="56" t="s">
        <v>124</v>
      </c>
      <c r="C3652" t="s">
        <v>236</v>
      </c>
      <c r="D3652" t="s">
        <v>230</v>
      </c>
      <c r="E3652" s="3">
        <f t="shared" si="766"/>
        <v>47572</v>
      </c>
      <c r="F3652" s="3">
        <f t="shared" si="769"/>
        <v>23419</v>
      </c>
      <c r="G3652" s="3">
        <f t="shared" si="769"/>
        <v>21716</v>
      </c>
      <c r="H3652" s="3">
        <f t="shared" si="769"/>
        <v>1703</v>
      </c>
      <c r="I3652" s="3">
        <f t="shared" si="769"/>
        <v>23203</v>
      </c>
      <c r="J3652" s="3">
        <f t="shared" si="769"/>
        <v>950</v>
      </c>
      <c r="K3652" s="3">
        <f t="shared" si="769"/>
        <v>46622</v>
      </c>
      <c r="L3652" s="2">
        <f t="shared" si="714"/>
        <v>50.231650293852695</v>
      </c>
      <c r="M3652" s="2">
        <f t="shared" si="715"/>
        <v>46.578868345416325</v>
      </c>
      <c r="N3652" s="2">
        <f t="shared" si="716"/>
        <v>3.6527819484363606</v>
      </c>
      <c r="O3652" s="2">
        <f t="shared" si="717"/>
        <v>49.768349706147312</v>
      </c>
      <c r="P3652" s="2">
        <f t="shared" si="718"/>
        <v>7.2718732652974083</v>
      </c>
    </row>
    <row r="3653" spans="2:16">
      <c r="B3653" s="56" t="s">
        <v>124</v>
      </c>
      <c r="C3653" t="s">
        <v>236</v>
      </c>
      <c r="D3653" t="s">
        <v>231</v>
      </c>
      <c r="E3653" s="3">
        <f t="shared" si="766"/>
        <v>34280</v>
      </c>
      <c r="F3653" s="3">
        <f t="shared" si="769"/>
        <v>12569</v>
      </c>
      <c r="G3653" s="3">
        <f t="shared" si="769"/>
        <v>11545</v>
      </c>
      <c r="H3653" s="3">
        <f t="shared" si="769"/>
        <v>1024</v>
      </c>
      <c r="I3653" s="3">
        <f t="shared" si="769"/>
        <v>20883</v>
      </c>
      <c r="J3653" s="3">
        <f t="shared" si="769"/>
        <v>828</v>
      </c>
      <c r="K3653" s="3">
        <f t="shared" si="769"/>
        <v>33452</v>
      </c>
      <c r="L3653" s="2">
        <f t="shared" si="714"/>
        <v>37.573239268205185</v>
      </c>
      <c r="M3653" s="2">
        <f t="shared" si="715"/>
        <v>34.512136793016865</v>
      </c>
      <c r="N3653" s="2">
        <f t="shared" si="716"/>
        <v>3.0611024751883296</v>
      </c>
      <c r="O3653" s="2">
        <f t="shared" si="717"/>
        <v>62.426760731794808</v>
      </c>
      <c r="P3653" s="2">
        <f t="shared" si="718"/>
        <v>8.1470284032142573</v>
      </c>
    </row>
    <row r="3654" spans="2:16">
      <c r="B3654" s="56" t="s">
        <v>124</v>
      </c>
      <c r="C3654" t="s">
        <v>236</v>
      </c>
      <c r="D3654" t="s">
        <v>232</v>
      </c>
      <c r="E3654" s="3">
        <f t="shared" si="766"/>
        <v>21595</v>
      </c>
      <c r="F3654" s="3">
        <f t="shared" si="769"/>
        <v>6121</v>
      </c>
      <c r="G3654" s="3">
        <f t="shared" si="769"/>
        <v>5658</v>
      </c>
      <c r="H3654" s="3">
        <f t="shared" si="769"/>
        <v>463</v>
      </c>
      <c r="I3654" s="3">
        <f t="shared" si="769"/>
        <v>14842</v>
      </c>
      <c r="J3654" s="3">
        <f t="shared" si="769"/>
        <v>632</v>
      </c>
      <c r="K3654" s="3">
        <f t="shared" si="769"/>
        <v>20963</v>
      </c>
      <c r="L3654" s="2">
        <f t="shared" si="714"/>
        <v>29.199065019319754</v>
      </c>
      <c r="M3654" s="2">
        <f t="shared" si="715"/>
        <v>26.990411677717884</v>
      </c>
      <c r="N3654" s="2">
        <f t="shared" si="716"/>
        <v>2.2086533416018699</v>
      </c>
      <c r="O3654" s="2">
        <f t="shared" si="717"/>
        <v>70.800934980680239</v>
      </c>
      <c r="P3654" s="2">
        <f t="shared" si="718"/>
        <v>7.5641235092305177</v>
      </c>
    </row>
    <row r="3655" spans="2:16">
      <c r="B3655" s="56" t="s">
        <v>124</v>
      </c>
      <c r="C3655" t="s">
        <v>236</v>
      </c>
      <c r="D3655" t="s">
        <v>233</v>
      </c>
      <c r="E3655" s="3">
        <f t="shared" si="766"/>
        <v>12417</v>
      </c>
      <c r="F3655" s="3">
        <f t="shared" si="769"/>
        <v>2367</v>
      </c>
      <c r="G3655" s="3">
        <f t="shared" si="769"/>
        <v>2159</v>
      </c>
      <c r="H3655" s="3">
        <f t="shared" si="769"/>
        <v>208</v>
      </c>
      <c r="I3655" s="3">
        <f t="shared" si="769"/>
        <v>9591</v>
      </c>
      <c r="J3655" s="3">
        <f t="shared" si="769"/>
        <v>459</v>
      </c>
      <c r="K3655" s="3">
        <f t="shared" si="769"/>
        <v>11958</v>
      </c>
      <c r="L3655" s="2">
        <f t="shared" si="714"/>
        <v>19.794279979929755</v>
      </c>
      <c r="M3655" s="2">
        <f t="shared" si="715"/>
        <v>18.054858672018732</v>
      </c>
      <c r="N3655" s="2">
        <f t="shared" si="716"/>
        <v>1.7394213079110221</v>
      </c>
      <c r="O3655" s="2">
        <f t="shared" si="717"/>
        <v>80.205720020070245</v>
      </c>
      <c r="P3655" s="2">
        <f t="shared" si="718"/>
        <v>8.7874947190536545</v>
      </c>
    </row>
    <row r="3656" spans="2:16">
      <c r="B3656" s="56" t="s">
        <v>124</v>
      </c>
      <c r="C3656" t="s">
        <v>236</v>
      </c>
      <c r="D3656" t="s">
        <v>235</v>
      </c>
      <c r="E3656" s="3">
        <f t="shared" si="766"/>
        <v>8801</v>
      </c>
      <c r="F3656" s="3">
        <f t="shared" si="769"/>
        <v>1236</v>
      </c>
      <c r="G3656" s="3">
        <f t="shared" si="769"/>
        <v>1131</v>
      </c>
      <c r="H3656" s="3">
        <f t="shared" si="769"/>
        <v>105</v>
      </c>
      <c r="I3656" s="3">
        <f t="shared" si="769"/>
        <v>7180</v>
      </c>
      <c r="J3656" s="3">
        <f t="shared" si="769"/>
        <v>385</v>
      </c>
      <c r="K3656" s="3">
        <f t="shared" si="769"/>
        <v>8416</v>
      </c>
      <c r="L3656" s="2">
        <f t="shared" ref="L3656:L3719" si="770">F3656/$K3656*100</f>
        <v>14.686311787072242</v>
      </c>
      <c r="M3656" s="2">
        <f t="shared" ref="M3656:M3719" si="771">G3656/$K3656*100</f>
        <v>13.438688212927758</v>
      </c>
      <c r="N3656" s="2">
        <f t="shared" ref="N3656:N3719" si="772">H3656/$K3656*100</f>
        <v>1.2476235741444868</v>
      </c>
      <c r="O3656" s="2">
        <f t="shared" ref="O3656:O3719" si="773">I3656/$K3656*100</f>
        <v>85.313688212927758</v>
      </c>
      <c r="P3656" s="2">
        <f t="shared" ref="P3656:P3719" si="774">IF(F3656&gt;0,H3656/F3656*100," ")</f>
        <v>8.4951456310679614</v>
      </c>
    </row>
    <row r="3657" spans="2:16">
      <c r="B3657" s="56" t="s">
        <v>124</v>
      </c>
      <c r="C3657" t="s">
        <v>236</v>
      </c>
      <c r="D3657" t="s">
        <v>234</v>
      </c>
      <c r="E3657" s="3">
        <f t="shared" si="766"/>
        <v>1746856</v>
      </c>
      <c r="F3657" s="3">
        <f t="shared" si="769"/>
        <v>1580864</v>
      </c>
      <c r="G3657" s="3">
        <f t="shared" si="769"/>
        <v>1492089</v>
      </c>
      <c r="H3657" s="3">
        <f t="shared" si="769"/>
        <v>88775</v>
      </c>
      <c r="I3657" s="3">
        <f t="shared" si="769"/>
        <v>134204</v>
      </c>
      <c r="J3657" s="3">
        <f t="shared" si="769"/>
        <v>31788</v>
      </c>
      <c r="K3657" s="3">
        <f t="shared" si="769"/>
        <v>1715068</v>
      </c>
      <c r="L3657" s="2">
        <f t="shared" si="770"/>
        <v>92.175004139777556</v>
      </c>
      <c r="M3657" s="2">
        <f t="shared" si="771"/>
        <v>86.99882453640322</v>
      </c>
      <c r="N3657" s="2">
        <f t="shared" si="772"/>
        <v>5.1761796033743268</v>
      </c>
      <c r="O3657" s="2">
        <f t="shared" si="773"/>
        <v>7.8249958602224519</v>
      </c>
      <c r="P3657" s="2">
        <f t="shared" si="774"/>
        <v>5.6156000769199625</v>
      </c>
    </row>
    <row r="3658" spans="2:16">
      <c r="B3658" s="56" t="s">
        <v>124</v>
      </c>
      <c r="C3658" t="s">
        <v>237</v>
      </c>
      <c r="D3658" t="s">
        <v>1</v>
      </c>
      <c r="E3658" s="3">
        <f t="shared" si="766"/>
        <v>2357623</v>
      </c>
      <c r="F3658" s="3">
        <f t="shared" si="769"/>
        <v>941295</v>
      </c>
      <c r="G3658" s="3">
        <f t="shared" si="769"/>
        <v>909440</v>
      </c>
      <c r="H3658" s="3">
        <f t="shared" si="769"/>
        <v>31855</v>
      </c>
      <c r="I3658" s="3">
        <f t="shared" si="769"/>
        <v>1396124</v>
      </c>
      <c r="J3658" s="3">
        <f t="shared" si="769"/>
        <v>20204</v>
      </c>
      <c r="K3658" s="3">
        <f t="shared" si="769"/>
        <v>2337419</v>
      </c>
      <c r="L3658" s="2">
        <f t="shared" si="770"/>
        <v>40.27070028950736</v>
      </c>
      <c r="M3658" s="2">
        <f t="shared" si="771"/>
        <v>38.907872315575425</v>
      </c>
      <c r="N3658" s="2">
        <f t="shared" si="772"/>
        <v>1.3628279739319309</v>
      </c>
      <c r="O3658" s="2">
        <f t="shared" si="773"/>
        <v>59.729299710492647</v>
      </c>
      <c r="P3658" s="2">
        <f t="shared" si="774"/>
        <v>3.3841675563983662</v>
      </c>
    </row>
    <row r="3659" spans="2:16">
      <c r="B3659" s="56" t="s">
        <v>124</v>
      </c>
      <c r="C3659" t="s">
        <v>237</v>
      </c>
      <c r="D3659" t="s">
        <v>219</v>
      </c>
      <c r="E3659" s="3">
        <f t="shared" si="766"/>
        <v>177938</v>
      </c>
      <c r="F3659" s="3">
        <f t="shared" si="769"/>
        <v>1813</v>
      </c>
      <c r="G3659" s="3">
        <f t="shared" si="769"/>
        <v>1528</v>
      </c>
      <c r="H3659" s="3">
        <f t="shared" si="769"/>
        <v>285</v>
      </c>
      <c r="I3659" s="3">
        <f t="shared" si="769"/>
        <v>175199</v>
      </c>
      <c r="J3659" s="3">
        <f t="shared" si="769"/>
        <v>926</v>
      </c>
      <c r="K3659" s="3">
        <f t="shared" si="769"/>
        <v>177012</v>
      </c>
      <c r="L3659" s="2">
        <f t="shared" si="770"/>
        <v>1.0242243463719973</v>
      </c>
      <c r="M3659" s="2">
        <f t="shared" si="771"/>
        <v>0.86321831288274242</v>
      </c>
      <c r="N3659" s="2">
        <f t="shared" si="772"/>
        <v>0.16100603348925496</v>
      </c>
      <c r="O3659" s="2">
        <f t="shared" si="773"/>
        <v>98.975775653628006</v>
      </c>
      <c r="P3659" s="2">
        <f t="shared" si="774"/>
        <v>15.719801434087149</v>
      </c>
    </row>
    <row r="3660" spans="2:16">
      <c r="B3660" s="56" t="s">
        <v>124</v>
      </c>
      <c r="C3660" t="s">
        <v>237</v>
      </c>
      <c r="D3660" t="s">
        <v>220</v>
      </c>
      <c r="E3660" s="3">
        <f t="shared" si="766"/>
        <v>289956</v>
      </c>
      <c r="F3660" s="3">
        <f t="shared" si="769"/>
        <v>51309</v>
      </c>
      <c r="G3660" s="3">
        <f t="shared" si="769"/>
        <v>44701</v>
      </c>
      <c r="H3660" s="3">
        <f t="shared" si="769"/>
        <v>6608</v>
      </c>
      <c r="I3660" s="3">
        <f t="shared" si="769"/>
        <v>236833</v>
      </c>
      <c r="J3660" s="3">
        <f t="shared" si="769"/>
        <v>1814</v>
      </c>
      <c r="K3660" s="3">
        <f t="shared" si="769"/>
        <v>288142</v>
      </c>
      <c r="L3660" s="2">
        <f t="shared" si="770"/>
        <v>17.80684523602946</v>
      </c>
      <c r="M3660" s="2">
        <f t="shared" si="771"/>
        <v>15.513531522652027</v>
      </c>
      <c r="N3660" s="2">
        <f t="shared" si="772"/>
        <v>2.2933137133774322</v>
      </c>
      <c r="O3660" s="2">
        <f t="shared" si="773"/>
        <v>82.19315476397054</v>
      </c>
      <c r="P3660" s="2">
        <f t="shared" si="774"/>
        <v>12.878832173692725</v>
      </c>
    </row>
    <row r="3661" spans="2:16">
      <c r="B3661" s="56" t="s">
        <v>124</v>
      </c>
      <c r="C3661" t="s">
        <v>237</v>
      </c>
      <c r="D3661" t="s">
        <v>221</v>
      </c>
      <c r="E3661" s="3">
        <f t="shared" si="766"/>
        <v>276156</v>
      </c>
      <c r="F3661" s="3">
        <f t="shared" ref="F3661:K3670" si="775">F3697+F3733+F3769+F3805+F3841+F3877+F3913+F3949+F3985+F4021+F4057</f>
        <v>133868</v>
      </c>
      <c r="G3661" s="3">
        <f t="shared" si="775"/>
        <v>126595</v>
      </c>
      <c r="H3661" s="3">
        <f t="shared" si="775"/>
        <v>7273</v>
      </c>
      <c r="I3661" s="3">
        <f t="shared" si="775"/>
        <v>140094</v>
      </c>
      <c r="J3661" s="3">
        <f t="shared" si="775"/>
        <v>2194</v>
      </c>
      <c r="K3661" s="3">
        <f t="shared" si="775"/>
        <v>273962</v>
      </c>
      <c r="L3661" s="2">
        <f t="shared" si="770"/>
        <v>48.863711025616688</v>
      </c>
      <c r="M3661" s="2">
        <f t="shared" si="771"/>
        <v>46.208963286879204</v>
      </c>
      <c r="N3661" s="2">
        <f t="shared" si="772"/>
        <v>2.6547477387374894</v>
      </c>
      <c r="O3661" s="2">
        <f t="shared" si="773"/>
        <v>51.136288974383305</v>
      </c>
      <c r="P3661" s="2">
        <f t="shared" si="774"/>
        <v>5.4329638151014432</v>
      </c>
    </row>
    <row r="3662" spans="2:16">
      <c r="B3662" s="56" t="s">
        <v>124</v>
      </c>
      <c r="C3662" t="s">
        <v>237</v>
      </c>
      <c r="D3662" t="s">
        <v>222</v>
      </c>
      <c r="E3662" s="3">
        <f t="shared" si="766"/>
        <v>263729</v>
      </c>
      <c r="F3662" s="3">
        <f t="shared" si="775"/>
        <v>147052</v>
      </c>
      <c r="G3662" s="3">
        <f t="shared" si="775"/>
        <v>142548</v>
      </c>
      <c r="H3662" s="3">
        <f t="shared" si="775"/>
        <v>4504</v>
      </c>
      <c r="I3662" s="3">
        <f t="shared" si="775"/>
        <v>114183</v>
      </c>
      <c r="J3662" s="3">
        <f t="shared" si="775"/>
        <v>2494</v>
      </c>
      <c r="K3662" s="3">
        <f t="shared" si="775"/>
        <v>261235</v>
      </c>
      <c r="L3662" s="2">
        <f t="shared" si="770"/>
        <v>56.291078913621838</v>
      </c>
      <c r="M3662" s="2">
        <f t="shared" si="771"/>
        <v>54.56696078243727</v>
      </c>
      <c r="N3662" s="2">
        <f t="shared" si="772"/>
        <v>1.7241181311845655</v>
      </c>
      <c r="O3662" s="2">
        <f t="shared" si="773"/>
        <v>43.708921086378169</v>
      </c>
      <c r="P3662" s="2">
        <f t="shared" si="774"/>
        <v>3.0628621168022194</v>
      </c>
    </row>
    <row r="3663" spans="2:16">
      <c r="B3663" s="56" t="s">
        <v>124</v>
      </c>
      <c r="C3663" t="s">
        <v>237</v>
      </c>
      <c r="D3663" t="s">
        <v>223</v>
      </c>
      <c r="E3663" s="3">
        <f t="shared" si="766"/>
        <v>265843</v>
      </c>
      <c r="F3663" s="3">
        <f t="shared" si="775"/>
        <v>146397</v>
      </c>
      <c r="G3663" s="3">
        <f t="shared" si="775"/>
        <v>142896</v>
      </c>
      <c r="H3663" s="3">
        <f t="shared" si="775"/>
        <v>3501</v>
      </c>
      <c r="I3663" s="3">
        <f t="shared" si="775"/>
        <v>116985</v>
      </c>
      <c r="J3663" s="3">
        <f t="shared" si="775"/>
        <v>2461</v>
      </c>
      <c r="K3663" s="3">
        <f t="shared" si="775"/>
        <v>263382</v>
      </c>
      <c r="L3663" s="2">
        <f t="shared" si="770"/>
        <v>55.583525070050342</v>
      </c>
      <c r="M3663" s="2">
        <f t="shared" si="771"/>
        <v>54.254277057657696</v>
      </c>
      <c r="N3663" s="2">
        <f t="shared" si="772"/>
        <v>1.3292480123926464</v>
      </c>
      <c r="O3663" s="2">
        <f t="shared" si="773"/>
        <v>44.416474929949658</v>
      </c>
      <c r="P3663" s="2">
        <f t="shared" si="774"/>
        <v>2.3914424475911389</v>
      </c>
    </row>
    <row r="3664" spans="2:16">
      <c r="B3664" s="56" t="s">
        <v>124</v>
      </c>
      <c r="C3664" t="s">
        <v>237</v>
      </c>
      <c r="D3664" t="s">
        <v>224</v>
      </c>
      <c r="E3664" s="3">
        <f t="shared" si="766"/>
        <v>259667</v>
      </c>
      <c r="F3664" s="3">
        <f t="shared" si="775"/>
        <v>143489</v>
      </c>
      <c r="G3664" s="3">
        <f t="shared" si="775"/>
        <v>140485</v>
      </c>
      <c r="H3664" s="3">
        <f t="shared" si="775"/>
        <v>3004</v>
      </c>
      <c r="I3664" s="3">
        <f t="shared" si="775"/>
        <v>113836</v>
      </c>
      <c r="J3664" s="3">
        <f t="shared" si="775"/>
        <v>2342</v>
      </c>
      <c r="K3664" s="3">
        <f t="shared" si="775"/>
        <v>257325</v>
      </c>
      <c r="L3664" s="2">
        <f t="shared" si="770"/>
        <v>55.761779850383753</v>
      </c>
      <c r="M3664" s="2">
        <f t="shared" si="771"/>
        <v>54.594384533177887</v>
      </c>
      <c r="N3664" s="2">
        <f t="shared" si="772"/>
        <v>1.167395317205868</v>
      </c>
      <c r="O3664" s="2">
        <f t="shared" si="773"/>
        <v>44.238220149616239</v>
      </c>
      <c r="P3664" s="2">
        <f t="shared" si="774"/>
        <v>2.093540271379688</v>
      </c>
    </row>
    <row r="3665" spans="2:16">
      <c r="B3665" s="56" t="s">
        <v>124</v>
      </c>
      <c r="C3665" t="s">
        <v>237</v>
      </c>
      <c r="D3665" t="s">
        <v>225</v>
      </c>
      <c r="E3665" s="3">
        <f t="shared" si="766"/>
        <v>209249</v>
      </c>
      <c r="F3665" s="3">
        <f t="shared" si="775"/>
        <v>115312</v>
      </c>
      <c r="G3665" s="3">
        <f t="shared" si="775"/>
        <v>112840</v>
      </c>
      <c r="H3665" s="3">
        <f t="shared" si="775"/>
        <v>2472</v>
      </c>
      <c r="I3665" s="3">
        <f t="shared" si="775"/>
        <v>92237</v>
      </c>
      <c r="J3665" s="3">
        <f t="shared" si="775"/>
        <v>1700</v>
      </c>
      <c r="K3665" s="3">
        <f t="shared" si="775"/>
        <v>207549</v>
      </c>
      <c r="L3665" s="2">
        <f t="shared" si="770"/>
        <v>55.558928253087224</v>
      </c>
      <c r="M3665" s="2">
        <f t="shared" si="771"/>
        <v>54.367884210475601</v>
      </c>
      <c r="N3665" s="2">
        <f t="shared" si="772"/>
        <v>1.1910440426116242</v>
      </c>
      <c r="O3665" s="2">
        <f t="shared" si="773"/>
        <v>44.441071746912776</v>
      </c>
      <c r="P3665" s="2">
        <f t="shared" si="774"/>
        <v>2.1437491327875677</v>
      </c>
    </row>
    <row r="3666" spans="2:16">
      <c r="B3666" s="56" t="s">
        <v>124</v>
      </c>
      <c r="C3666" t="s">
        <v>237</v>
      </c>
      <c r="D3666" t="s">
        <v>226</v>
      </c>
      <c r="E3666" s="3">
        <f t="shared" si="766"/>
        <v>163950</v>
      </c>
      <c r="F3666" s="3">
        <f t="shared" si="775"/>
        <v>84122</v>
      </c>
      <c r="G3666" s="3">
        <f t="shared" si="775"/>
        <v>82347</v>
      </c>
      <c r="H3666" s="3">
        <f t="shared" si="775"/>
        <v>1775</v>
      </c>
      <c r="I3666" s="3">
        <f t="shared" si="775"/>
        <v>78435</v>
      </c>
      <c r="J3666" s="3">
        <f t="shared" si="775"/>
        <v>1393</v>
      </c>
      <c r="K3666" s="3">
        <f t="shared" si="775"/>
        <v>162557</v>
      </c>
      <c r="L3666" s="2">
        <f t="shared" si="770"/>
        <v>51.749232576880722</v>
      </c>
      <c r="M3666" s="2">
        <f t="shared" si="771"/>
        <v>50.657307898152645</v>
      </c>
      <c r="N3666" s="2">
        <f t="shared" si="772"/>
        <v>1.091924678728077</v>
      </c>
      <c r="O3666" s="2">
        <f t="shared" si="773"/>
        <v>48.250767423119271</v>
      </c>
      <c r="P3666" s="2">
        <f t="shared" si="774"/>
        <v>2.1100306697415658</v>
      </c>
    </row>
    <row r="3667" spans="2:16">
      <c r="B3667" s="56" t="s">
        <v>124</v>
      </c>
      <c r="C3667" t="s">
        <v>237</v>
      </c>
      <c r="D3667" t="s">
        <v>227</v>
      </c>
      <c r="E3667" s="3">
        <f t="shared" si="766"/>
        <v>132698</v>
      </c>
      <c r="F3667" s="3">
        <f t="shared" si="775"/>
        <v>57488</v>
      </c>
      <c r="G3667" s="3">
        <f t="shared" si="775"/>
        <v>56277</v>
      </c>
      <c r="H3667" s="3">
        <f t="shared" si="775"/>
        <v>1211</v>
      </c>
      <c r="I3667" s="3">
        <f t="shared" si="775"/>
        <v>74053</v>
      </c>
      <c r="J3667" s="3">
        <f t="shared" si="775"/>
        <v>1157</v>
      </c>
      <c r="K3667" s="3">
        <f t="shared" si="775"/>
        <v>131541</v>
      </c>
      <c r="L3667" s="2">
        <f t="shared" si="770"/>
        <v>43.703484084810057</v>
      </c>
      <c r="M3667" s="2">
        <f t="shared" si="771"/>
        <v>42.782858576413432</v>
      </c>
      <c r="N3667" s="2">
        <f t="shared" si="772"/>
        <v>0.92062550839662161</v>
      </c>
      <c r="O3667" s="2">
        <f t="shared" si="773"/>
        <v>56.296515915189936</v>
      </c>
      <c r="P3667" s="2">
        <f t="shared" si="774"/>
        <v>2.1065265794600609</v>
      </c>
    </row>
    <row r="3668" spans="2:16">
      <c r="B3668" s="56" t="s">
        <v>124</v>
      </c>
      <c r="C3668" t="s">
        <v>237</v>
      </c>
      <c r="D3668" t="s">
        <v>228</v>
      </c>
      <c r="E3668" s="3">
        <f t="shared" si="766"/>
        <v>94777</v>
      </c>
      <c r="F3668" s="3">
        <f t="shared" si="775"/>
        <v>31997</v>
      </c>
      <c r="G3668" s="3">
        <f t="shared" si="775"/>
        <v>31287</v>
      </c>
      <c r="H3668" s="3">
        <f t="shared" si="775"/>
        <v>710</v>
      </c>
      <c r="I3668" s="3">
        <f t="shared" si="775"/>
        <v>61976</v>
      </c>
      <c r="J3668" s="3">
        <f t="shared" si="775"/>
        <v>804</v>
      </c>
      <c r="K3668" s="3">
        <f t="shared" si="775"/>
        <v>93973</v>
      </c>
      <c r="L3668" s="2">
        <f t="shared" si="770"/>
        <v>34.04914177476509</v>
      </c>
      <c r="M3668" s="2">
        <f t="shared" si="771"/>
        <v>33.293605610122057</v>
      </c>
      <c r="N3668" s="2">
        <f t="shared" si="772"/>
        <v>0.75553616464303586</v>
      </c>
      <c r="O3668" s="2">
        <f t="shared" si="773"/>
        <v>65.95085822523491</v>
      </c>
      <c r="P3668" s="2">
        <f t="shared" si="774"/>
        <v>2.2189580273150606</v>
      </c>
    </row>
    <row r="3669" spans="2:16">
      <c r="B3669" s="56" t="s">
        <v>124</v>
      </c>
      <c r="C3669" t="s">
        <v>237</v>
      </c>
      <c r="D3669" t="s">
        <v>229</v>
      </c>
      <c r="E3669" s="3">
        <f t="shared" si="766"/>
        <v>75604</v>
      </c>
      <c r="F3669" s="3">
        <f t="shared" si="775"/>
        <v>15840</v>
      </c>
      <c r="G3669" s="3">
        <f t="shared" si="775"/>
        <v>15558</v>
      </c>
      <c r="H3669" s="3">
        <f t="shared" si="775"/>
        <v>282</v>
      </c>
      <c r="I3669" s="3">
        <f t="shared" si="775"/>
        <v>58972</v>
      </c>
      <c r="J3669" s="3">
        <f t="shared" si="775"/>
        <v>792</v>
      </c>
      <c r="K3669" s="3">
        <f t="shared" si="775"/>
        <v>74812</v>
      </c>
      <c r="L3669" s="2">
        <f t="shared" si="770"/>
        <v>21.173073838421644</v>
      </c>
      <c r="M3669" s="2">
        <f t="shared" si="771"/>
        <v>20.796128963267925</v>
      </c>
      <c r="N3669" s="2">
        <f t="shared" si="772"/>
        <v>0.37694487515371866</v>
      </c>
      <c r="O3669" s="2">
        <f t="shared" si="773"/>
        <v>78.826926161578356</v>
      </c>
      <c r="P3669" s="2">
        <f t="shared" si="774"/>
        <v>1.7803030303030303</v>
      </c>
    </row>
    <row r="3670" spans="2:16">
      <c r="B3670" s="56" t="s">
        <v>124</v>
      </c>
      <c r="C3670" t="s">
        <v>237</v>
      </c>
      <c r="D3670" t="s">
        <v>230</v>
      </c>
      <c r="E3670" s="3">
        <f t="shared" si="766"/>
        <v>53840</v>
      </c>
      <c r="F3670" s="3">
        <f t="shared" si="775"/>
        <v>7036</v>
      </c>
      <c r="G3670" s="3">
        <f t="shared" si="775"/>
        <v>6917</v>
      </c>
      <c r="H3670" s="3">
        <f t="shared" si="775"/>
        <v>119</v>
      </c>
      <c r="I3670" s="3">
        <f t="shared" si="775"/>
        <v>46212</v>
      </c>
      <c r="J3670" s="3">
        <f t="shared" si="775"/>
        <v>592</v>
      </c>
      <c r="K3670" s="3">
        <f t="shared" si="775"/>
        <v>53248</v>
      </c>
      <c r="L3670" s="2">
        <f t="shared" si="770"/>
        <v>13.213641826923078</v>
      </c>
      <c r="M3670" s="2">
        <f t="shared" si="771"/>
        <v>12.990159254807693</v>
      </c>
      <c r="N3670" s="2">
        <f t="shared" si="772"/>
        <v>0.22348257211538461</v>
      </c>
      <c r="O3670" s="2">
        <f t="shared" si="773"/>
        <v>86.786358173076934</v>
      </c>
      <c r="P3670" s="2">
        <f t="shared" si="774"/>
        <v>1.6913018760659464</v>
      </c>
    </row>
    <row r="3671" spans="2:16">
      <c r="B3671" s="56" t="s">
        <v>124</v>
      </c>
      <c r="C3671" t="s">
        <v>237</v>
      </c>
      <c r="D3671" t="s">
        <v>231</v>
      </c>
      <c r="E3671" s="3">
        <f t="shared" si="766"/>
        <v>39673</v>
      </c>
      <c r="F3671" s="3">
        <f t="shared" ref="F3671:K3673" si="776">F3707+F3743+F3779+F3815+F3851+F3887+F3923+F3959+F3995+F4031+F4067</f>
        <v>3342</v>
      </c>
      <c r="G3671" s="3">
        <f t="shared" si="776"/>
        <v>3274</v>
      </c>
      <c r="H3671" s="3">
        <f t="shared" si="776"/>
        <v>68</v>
      </c>
      <c r="I3671" s="3">
        <f t="shared" si="776"/>
        <v>35837</v>
      </c>
      <c r="J3671" s="3">
        <f t="shared" si="776"/>
        <v>494</v>
      </c>
      <c r="K3671" s="3">
        <f t="shared" si="776"/>
        <v>39179</v>
      </c>
      <c r="L3671" s="2">
        <f t="shared" si="770"/>
        <v>8.5300798897368484</v>
      </c>
      <c r="M3671" s="2">
        <f t="shared" si="771"/>
        <v>8.3565175221419636</v>
      </c>
      <c r="N3671" s="2">
        <f t="shared" si="772"/>
        <v>0.17356236759488503</v>
      </c>
      <c r="O3671" s="2">
        <f t="shared" si="773"/>
        <v>91.469920110263146</v>
      </c>
      <c r="P3671" s="2">
        <f t="shared" si="774"/>
        <v>2.0347097546379413</v>
      </c>
    </row>
    <row r="3672" spans="2:16">
      <c r="B3672" s="56" t="s">
        <v>124</v>
      </c>
      <c r="C3672" t="s">
        <v>237</v>
      </c>
      <c r="D3672" t="s">
        <v>232</v>
      </c>
      <c r="E3672" s="3">
        <f t="shared" si="766"/>
        <v>25344</v>
      </c>
      <c r="F3672" s="3">
        <f t="shared" si="776"/>
        <v>1370</v>
      </c>
      <c r="G3672" s="3">
        <f t="shared" si="776"/>
        <v>1351</v>
      </c>
      <c r="H3672" s="3">
        <f t="shared" si="776"/>
        <v>19</v>
      </c>
      <c r="I3672" s="3">
        <f t="shared" si="776"/>
        <v>23622</v>
      </c>
      <c r="J3672" s="3">
        <f t="shared" si="776"/>
        <v>352</v>
      </c>
      <c r="K3672" s="3">
        <f t="shared" si="776"/>
        <v>24992</v>
      </c>
      <c r="L3672" s="2">
        <f t="shared" si="770"/>
        <v>5.4817541613316267</v>
      </c>
      <c r="M3672" s="2">
        <f t="shared" si="771"/>
        <v>5.4057298335467348</v>
      </c>
      <c r="N3672" s="2">
        <f t="shared" si="772"/>
        <v>7.6024327784891169E-2</v>
      </c>
      <c r="O3672" s="2">
        <f t="shared" si="773"/>
        <v>94.518245838668363</v>
      </c>
      <c r="P3672" s="2">
        <f t="shared" si="774"/>
        <v>1.3868613138686132</v>
      </c>
    </row>
    <row r="3673" spans="2:16">
      <c r="B3673" s="56" t="s">
        <v>124</v>
      </c>
      <c r="C3673" t="s">
        <v>237</v>
      </c>
      <c r="D3673" t="s">
        <v>233</v>
      </c>
      <c r="E3673" s="3">
        <f t="shared" si="766"/>
        <v>16146</v>
      </c>
      <c r="F3673" s="3">
        <f t="shared" si="776"/>
        <v>567</v>
      </c>
      <c r="G3673" s="3">
        <f t="shared" si="776"/>
        <v>551</v>
      </c>
      <c r="H3673" s="3">
        <f t="shared" si="776"/>
        <v>16</v>
      </c>
      <c r="I3673" s="3">
        <f t="shared" si="776"/>
        <v>15258</v>
      </c>
      <c r="J3673" s="3">
        <f t="shared" si="776"/>
        <v>321</v>
      </c>
      <c r="K3673" s="3">
        <f t="shared" si="776"/>
        <v>15825</v>
      </c>
      <c r="L3673" s="2">
        <f t="shared" si="770"/>
        <v>3.5829383886255921</v>
      </c>
      <c r="M3673" s="2">
        <f t="shared" si="771"/>
        <v>3.4818325434439177</v>
      </c>
      <c r="N3673" s="2">
        <f t="shared" si="772"/>
        <v>0.10110584518167456</v>
      </c>
      <c r="O3673" s="2">
        <f t="shared" si="773"/>
        <v>96.417061611374407</v>
      </c>
      <c r="P3673" s="2">
        <f t="shared" si="774"/>
        <v>2.821869488536155</v>
      </c>
    </row>
    <row r="3674" spans="2:16">
      <c r="B3674" s="56" t="s">
        <v>124</v>
      </c>
      <c r="C3674" t="s">
        <v>237</v>
      </c>
      <c r="D3674" t="s">
        <v>235</v>
      </c>
      <c r="E3674" s="3">
        <f t="shared" ref="E3674:K3674" si="777">E3710+E3746+E3782+E3818+E3854+E3890+E3926+E3962+E3998+E4034+E4070</f>
        <v>13053</v>
      </c>
      <c r="F3674" s="3">
        <f t="shared" si="777"/>
        <v>293</v>
      </c>
      <c r="G3674" s="3">
        <f t="shared" si="777"/>
        <v>285</v>
      </c>
      <c r="H3674" s="3">
        <f t="shared" si="777"/>
        <v>8</v>
      </c>
      <c r="I3674" s="3">
        <f t="shared" si="777"/>
        <v>12392</v>
      </c>
      <c r="J3674" s="3">
        <f t="shared" si="777"/>
        <v>368</v>
      </c>
      <c r="K3674" s="3">
        <f t="shared" si="777"/>
        <v>12685</v>
      </c>
      <c r="L3674" s="2">
        <f t="shared" si="770"/>
        <v>2.3098147418210488</v>
      </c>
      <c r="M3674" s="2">
        <f t="shared" si="771"/>
        <v>2.2467481277098935</v>
      </c>
      <c r="N3674" s="2">
        <f t="shared" si="772"/>
        <v>6.3066614111154912E-2</v>
      </c>
      <c r="O3674" s="2">
        <f t="shared" si="773"/>
        <v>97.690185258178957</v>
      </c>
      <c r="P3674" s="2">
        <f t="shared" si="774"/>
        <v>2.7303754266211606</v>
      </c>
    </row>
    <row r="3675" spans="2:16">
      <c r="B3675" s="56" t="s">
        <v>124</v>
      </c>
      <c r="C3675" t="s">
        <v>237</v>
      </c>
      <c r="D3675" t="s">
        <v>234</v>
      </c>
      <c r="E3675" s="3">
        <f t="shared" ref="E3675:K3675" si="778">E3711+E3747+E3783+E3819+E3855+E3891+E3927+E3963+E3999+E4035+E4071</f>
        <v>1741673</v>
      </c>
      <c r="F3675" s="3">
        <f t="shared" si="778"/>
        <v>875565</v>
      </c>
      <c r="G3675" s="3">
        <f t="shared" si="778"/>
        <v>850833</v>
      </c>
      <c r="H3675" s="3">
        <f t="shared" si="778"/>
        <v>24732</v>
      </c>
      <c r="I3675" s="3">
        <f t="shared" si="778"/>
        <v>850771</v>
      </c>
      <c r="J3675" s="3">
        <f t="shared" si="778"/>
        <v>15337</v>
      </c>
      <c r="K3675" s="3">
        <f t="shared" si="778"/>
        <v>1726336</v>
      </c>
      <c r="L3675" s="2">
        <f t="shared" si="770"/>
        <v>50.718110495291754</v>
      </c>
      <c r="M3675" s="2">
        <f t="shared" si="771"/>
        <v>49.285480926076964</v>
      </c>
      <c r="N3675" s="2">
        <f t="shared" si="772"/>
        <v>1.4326295692147994</v>
      </c>
      <c r="O3675" s="2">
        <f t="shared" si="773"/>
        <v>49.281889504708239</v>
      </c>
      <c r="P3675" s="2">
        <f t="shared" si="774"/>
        <v>2.8246903428072159</v>
      </c>
    </row>
    <row r="3676" spans="2:16">
      <c r="B3676" t="s">
        <v>14</v>
      </c>
      <c r="C3676" t="s">
        <v>236</v>
      </c>
      <c r="D3676" t="s">
        <v>1</v>
      </c>
      <c r="E3676" s="3">
        <f>E472+E508+E544</f>
        <v>667818</v>
      </c>
      <c r="F3676" s="3">
        <f t="shared" ref="F3676:K3676" si="779">F472+F508+F544</f>
        <v>493565</v>
      </c>
      <c r="G3676" s="3">
        <f t="shared" si="779"/>
        <v>461127</v>
      </c>
      <c r="H3676" s="3">
        <f t="shared" si="779"/>
        <v>32438</v>
      </c>
      <c r="I3676" s="3">
        <f t="shared" si="779"/>
        <v>158238</v>
      </c>
      <c r="J3676" s="3">
        <f t="shared" si="779"/>
        <v>16015</v>
      </c>
      <c r="K3676" s="3">
        <f t="shared" si="779"/>
        <v>651803</v>
      </c>
      <c r="L3676" s="2">
        <f t="shared" si="770"/>
        <v>75.723032879566375</v>
      </c>
      <c r="M3676" s="2">
        <f t="shared" si="771"/>
        <v>70.746375822142582</v>
      </c>
      <c r="N3676" s="2">
        <f t="shared" si="772"/>
        <v>4.9766570574237923</v>
      </c>
      <c r="O3676" s="2">
        <f t="shared" si="773"/>
        <v>24.276967120433628</v>
      </c>
      <c r="P3676" s="2">
        <f t="shared" si="774"/>
        <v>6.5721840081853458</v>
      </c>
    </row>
    <row r="3677" spans="2:16">
      <c r="B3677" t="s">
        <v>14</v>
      </c>
      <c r="C3677" t="s">
        <v>236</v>
      </c>
      <c r="D3677" t="s">
        <v>219</v>
      </c>
      <c r="E3677" s="3">
        <f t="shared" ref="E3677:K3711" si="780">E473+E509+E545</f>
        <v>51630</v>
      </c>
      <c r="F3677" s="3">
        <f t="shared" si="780"/>
        <v>1343</v>
      </c>
      <c r="G3677" s="3">
        <f t="shared" si="780"/>
        <v>1094</v>
      </c>
      <c r="H3677" s="3">
        <f t="shared" si="780"/>
        <v>249</v>
      </c>
      <c r="I3677" s="3">
        <f t="shared" si="780"/>
        <v>50041</v>
      </c>
      <c r="J3677" s="3">
        <f t="shared" si="780"/>
        <v>246</v>
      </c>
      <c r="K3677" s="3">
        <f t="shared" si="780"/>
        <v>51384</v>
      </c>
      <c r="L3677" s="2">
        <f t="shared" si="770"/>
        <v>2.6136540557371943</v>
      </c>
      <c r="M3677" s="2">
        <f t="shared" si="771"/>
        <v>2.129067413981006</v>
      </c>
      <c r="N3677" s="2">
        <f t="shared" si="772"/>
        <v>0.48458664175618871</v>
      </c>
      <c r="O3677" s="2">
        <f t="shared" si="773"/>
        <v>97.386345944262814</v>
      </c>
      <c r="P3677" s="2">
        <f t="shared" si="774"/>
        <v>18.540580789277737</v>
      </c>
    </row>
    <row r="3678" spans="2:16">
      <c r="B3678" t="s">
        <v>14</v>
      </c>
      <c r="C3678" t="s">
        <v>236</v>
      </c>
      <c r="D3678" t="s">
        <v>220</v>
      </c>
      <c r="E3678" s="3">
        <f t="shared" si="780"/>
        <v>83914</v>
      </c>
      <c r="F3678" s="3">
        <f t="shared" si="780"/>
        <v>29658</v>
      </c>
      <c r="G3678" s="3">
        <f t="shared" si="780"/>
        <v>24443</v>
      </c>
      <c r="H3678" s="3">
        <f t="shared" si="780"/>
        <v>5215</v>
      </c>
      <c r="I3678" s="3">
        <f t="shared" si="780"/>
        <v>53342</v>
      </c>
      <c r="J3678" s="3">
        <f t="shared" si="780"/>
        <v>914</v>
      </c>
      <c r="K3678" s="3">
        <f t="shared" si="780"/>
        <v>83000</v>
      </c>
      <c r="L3678" s="2">
        <f t="shared" si="770"/>
        <v>35.732530120481925</v>
      </c>
      <c r="M3678" s="2">
        <f t="shared" si="771"/>
        <v>29.44939759036145</v>
      </c>
      <c r="N3678" s="2">
        <f t="shared" si="772"/>
        <v>6.2831325301204819</v>
      </c>
      <c r="O3678" s="2">
        <f t="shared" si="773"/>
        <v>64.267469879518075</v>
      </c>
      <c r="P3678" s="2">
        <f t="shared" si="774"/>
        <v>17.583788522489716</v>
      </c>
    </row>
    <row r="3679" spans="2:16">
      <c r="B3679" t="s">
        <v>14</v>
      </c>
      <c r="C3679" t="s">
        <v>236</v>
      </c>
      <c r="D3679" t="s">
        <v>221</v>
      </c>
      <c r="E3679" s="3">
        <f t="shared" si="780"/>
        <v>79916</v>
      </c>
      <c r="F3679" s="3">
        <f t="shared" si="780"/>
        <v>64104</v>
      </c>
      <c r="G3679" s="3">
        <f t="shared" si="780"/>
        <v>59097</v>
      </c>
      <c r="H3679" s="3">
        <f t="shared" si="780"/>
        <v>5007</v>
      </c>
      <c r="I3679" s="3">
        <f t="shared" si="780"/>
        <v>13539</v>
      </c>
      <c r="J3679" s="3">
        <f t="shared" si="780"/>
        <v>2273</v>
      </c>
      <c r="K3679" s="3">
        <f t="shared" si="780"/>
        <v>77643</v>
      </c>
      <c r="L3679" s="2">
        <f t="shared" si="770"/>
        <v>82.562497585101042</v>
      </c>
      <c r="M3679" s="2">
        <f t="shared" si="771"/>
        <v>76.113751400641391</v>
      </c>
      <c r="N3679" s="2">
        <f t="shared" si="772"/>
        <v>6.4487461844596421</v>
      </c>
      <c r="O3679" s="2">
        <f t="shared" si="773"/>
        <v>17.437502414898962</v>
      </c>
      <c r="P3679" s="2">
        <f t="shared" si="774"/>
        <v>7.8107450393111195</v>
      </c>
    </row>
    <row r="3680" spans="2:16">
      <c r="B3680" t="s">
        <v>14</v>
      </c>
      <c r="C3680" t="s">
        <v>236</v>
      </c>
      <c r="D3680" t="s">
        <v>222</v>
      </c>
      <c r="E3680" s="3">
        <f t="shared" si="780"/>
        <v>76080</v>
      </c>
      <c r="F3680" s="3">
        <f t="shared" si="780"/>
        <v>69725</v>
      </c>
      <c r="G3680" s="3">
        <f t="shared" si="780"/>
        <v>66133</v>
      </c>
      <c r="H3680" s="3">
        <f t="shared" si="780"/>
        <v>3592</v>
      </c>
      <c r="I3680" s="3">
        <f t="shared" si="780"/>
        <v>3516</v>
      </c>
      <c r="J3680" s="3">
        <f t="shared" si="780"/>
        <v>2839</v>
      </c>
      <c r="K3680" s="3">
        <f t="shared" si="780"/>
        <v>73241</v>
      </c>
      <c r="L3680" s="2">
        <f t="shared" si="770"/>
        <v>95.19941016643682</v>
      </c>
      <c r="M3680" s="2">
        <f t="shared" si="771"/>
        <v>90.295053317131106</v>
      </c>
      <c r="N3680" s="2">
        <f t="shared" si="772"/>
        <v>4.9043568493057164</v>
      </c>
      <c r="O3680" s="2">
        <f t="shared" si="773"/>
        <v>4.8005898335631683</v>
      </c>
      <c r="P3680" s="2">
        <f t="shared" si="774"/>
        <v>5.1516672642524197</v>
      </c>
    </row>
    <row r="3681" spans="2:16">
      <c r="B3681" t="s">
        <v>14</v>
      </c>
      <c r="C3681" t="s">
        <v>236</v>
      </c>
      <c r="D3681" t="s">
        <v>223</v>
      </c>
      <c r="E3681" s="3">
        <f t="shared" si="780"/>
        <v>76386</v>
      </c>
      <c r="F3681" s="3">
        <f t="shared" si="780"/>
        <v>71520</v>
      </c>
      <c r="G3681" s="3">
        <f t="shared" si="780"/>
        <v>68082</v>
      </c>
      <c r="H3681" s="3">
        <f t="shared" si="780"/>
        <v>3438</v>
      </c>
      <c r="I3681" s="3">
        <f t="shared" si="780"/>
        <v>2240</v>
      </c>
      <c r="J3681" s="3">
        <f t="shared" si="780"/>
        <v>2626</v>
      </c>
      <c r="K3681" s="3">
        <f t="shared" si="780"/>
        <v>73760</v>
      </c>
      <c r="L3681" s="2">
        <f t="shared" si="770"/>
        <v>96.963123644251624</v>
      </c>
      <c r="M3681" s="2">
        <f t="shared" si="771"/>
        <v>92.302060737527114</v>
      </c>
      <c r="N3681" s="2">
        <f t="shared" si="772"/>
        <v>4.6610629067245117</v>
      </c>
      <c r="O3681" s="2">
        <f t="shared" si="773"/>
        <v>3.0368763557483729</v>
      </c>
      <c r="P3681" s="2">
        <f t="shared" si="774"/>
        <v>4.8070469798657722</v>
      </c>
    </row>
    <row r="3682" spans="2:16">
      <c r="B3682" t="s">
        <v>14</v>
      </c>
      <c r="C3682" t="s">
        <v>236</v>
      </c>
      <c r="D3682" t="s">
        <v>224</v>
      </c>
      <c r="E3682" s="3">
        <f t="shared" si="780"/>
        <v>77815</v>
      </c>
      <c r="F3682" s="3">
        <f t="shared" si="780"/>
        <v>73396</v>
      </c>
      <c r="G3682" s="3">
        <f t="shared" si="780"/>
        <v>69998</v>
      </c>
      <c r="H3682" s="3">
        <f t="shared" si="780"/>
        <v>3398</v>
      </c>
      <c r="I3682" s="3">
        <f t="shared" si="780"/>
        <v>2096</v>
      </c>
      <c r="J3682" s="3">
        <f t="shared" si="780"/>
        <v>2323</v>
      </c>
      <c r="K3682" s="3">
        <f t="shared" si="780"/>
        <v>75492</v>
      </c>
      <c r="L3682" s="2">
        <f t="shared" si="770"/>
        <v>97.22354686589307</v>
      </c>
      <c r="M3682" s="2">
        <f t="shared" si="771"/>
        <v>92.722407672336132</v>
      </c>
      <c r="N3682" s="2">
        <f t="shared" si="772"/>
        <v>4.5011391935569334</v>
      </c>
      <c r="O3682" s="2">
        <f t="shared" si="773"/>
        <v>2.7764531341069252</v>
      </c>
      <c r="P3682" s="2">
        <f t="shared" si="774"/>
        <v>4.6296800915581224</v>
      </c>
    </row>
    <row r="3683" spans="2:16">
      <c r="B3683" t="s">
        <v>14</v>
      </c>
      <c r="C3683" t="s">
        <v>236</v>
      </c>
      <c r="D3683" t="s">
        <v>225</v>
      </c>
      <c r="E3683" s="3">
        <f t="shared" si="780"/>
        <v>63456</v>
      </c>
      <c r="F3683" s="3">
        <f t="shared" si="780"/>
        <v>59809</v>
      </c>
      <c r="G3683" s="3">
        <f t="shared" si="780"/>
        <v>56542</v>
      </c>
      <c r="H3683" s="3">
        <f t="shared" si="780"/>
        <v>3267</v>
      </c>
      <c r="I3683" s="3">
        <f t="shared" si="780"/>
        <v>2070</v>
      </c>
      <c r="J3683" s="3">
        <f t="shared" si="780"/>
        <v>1577</v>
      </c>
      <c r="K3683" s="3">
        <f t="shared" si="780"/>
        <v>61879</v>
      </c>
      <c r="L3683" s="2">
        <f t="shared" si="770"/>
        <v>96.654761712374153</v>
      </c>
      <c r="M3683" s="2">
        <f t="shared" si="771"/>
        <v>91.375103023642907</v>
      </c>
      <c r="N3683" s="2">
        <f t="shared" si="772"/>
        <v>5.2796586887312333</v>
      </c>
      <c r="O3683" s="2">
        <f t="shared" si="773"/>
        <v>3.3452382876258504</v>
      </c>
      <c r="P3683" s="2">
        <f t="shared" si="774"/>
        <v>5.4623886037218483</v>
      </c>
    </row>
    <row r="3684" spans="2:16">
      <c r="B3684" t="s">
        <v>14</v>
      </c>
      <c r="C3684" t="s">
        <v>236</v>
      </c>
      <c r="D3684" t="s">
        <v>226</v>
      </c>
      <c r="E3684" s="3">
        <f t="shared" si="780"/>
        <v>48105</v>
      </c>
      <c r="F3684" s="3">
        <f t="shared" si="780"/>
        <v>45084</v>
      </c>
      <c r="G3684" s="3">
        <f t="shared" si="780"/>
        <v>42437</v>
      </c>
      <c r="H3684" s="3">
        <f t="shared" si="780"/>
        <v>2647</v>
      </c>
      <c r="I3684" s="3">
        <f t="shared" si="780"/>
        <v>2010</v>
      </c>
      <c r="J3684" s="3">
        <f t="shared" si="780"/>
        <v>1011</v>
      </c>
      <c r="K3684" s="3">
        <f t="shared" si="780"/>
        <v>47094</v>
      </c>
      <c r="L3684" s="2">
        <f t="shared" si="770"/>
        <v>95.731940374570016</v>
      </c>
      <c r="M3684" s="2">
        <f t="shared" si="771"/>
        <v>90.111266828046027</v>
      </c>
      <c r="N3684" s="2">
        <f t="shared" si="772"/>
        <v>5.6206735465239737</v>
      </c>
      <c r="O3684" s="2">
        <f t="shared" si="773"/>
        <v>4.2680596254299905</v>
      </c>
      <c r="P3684" s="2">
        <f t="shared" si="774"/>
        <v>5.8712625321621861</v>
      </c>
    </row>
    <row r="3685" spans="2:16">
      <c r="B3685" t="s">
        <v>14</v>
      </c>
      <c r="C3685" t="s">
        <v>236</v>
      </c>
      <c r="D3685" t="s">
        <v>227</v>
      </c>
      <c r="E3685" s="3">
        <f t="shared" si="780"/>
        <v>35970</v>
      </c>
      <c r="F3685" s="3">
        <f t="shared" si="780"/>
        <v>32819</v>
      </c>
      <c r="G3685" s="3">
        <f t="shared" si="780"/>
        <v>30632</v>
      </c>
      <c r="H3685" s="3">
        <f t="shared" si="780"/>
        <v>2187</v>
      </c>
      <c r="I3685" s="3">
        <f t="shared" si="780"/>
        <v>2437</v>
      </c>
      <c r="J3685" s="3">
        <f t="shared" si="780"/>
        <v>714</v>
      </c>
      <c r="K3685" s="3">
        <f t="shared" si="780"/>
        <v>35256</v>
      </c>
      <c r="L3685" s="2">
        <f t="shared" si="770"/>
        <v>93.087701384161562</v>
      </c>
      <c r="M3685" s="2">
        <f t="shared" si="771"/>
        <v>86.884501928749714</v>
      </c>
      <c r="N3685" s="2">
        <f t="shared" si="772"/>
        <v>6.2031994554118448</v>
      </c>
      <c r="O3685" s="2">
        <f t="shared" si="773"/>
        <v>6.9122986158384387</v>
      </c>
      <c r="P3685" s="2">
        <f t="shared" si="774"/>
        <v>6.6638227855815231</v>
      </c>
    </row>
    <row r="3686" spans="2:16">
      <c r="B3686" t="s">
        <v>14</v>
      </c>
      <c r="C3686" t="s">
        <v>236</v>
      </c>
      <c r="D3686" t="s">
        <v>228</v>
      </c>
      <c r="E3686" s="3">
        <f t="shared" si="780"/>
        <v>24676</v>
      </c>
      <c r="F3686" s="3">
        <f t="shared" si="780"/>
        <v>21362</v>
      </c>
      <c r="G3686" s="3">
        <f t="shared" si="780"/>
        <v>19742</v>
      </c>
      <c r="H3686" s="3">
        <f t="shared" si="780"/>
        <v>1620</v>
      </c>
      <c r="I3686" s="3">
        <f t="shared" si="780"/>
        <v>2872</v>
      </c>
      <c r="J3686" s="3">
        <f t="shared" si="780"/>
        <v>442</v>
      </c>
      <c r="K3686" s="3">
        <f t="shared" si="780"/>
        <v>24234</v>
      </c>
      <c r="L3686" s="2">
        <f t="shared" si="770"/>
        <v>88.148881736403396</v>
      </c>
      <c r="M3686" s="2">
        <f t="shared" si="771"/>
        <v>81.464058760419249</v>
      </c>
      <c r="N3686" s="2">
        <f t="shared" si="772"/>
        <v>6.6848229759841544</v>
      </c>
      <c r="O3686" s="2">
        <f t="shared" si="773"/>
        <v>11.8511182635966</v>
      </c>
      <c r="P3686" s="2">
        <f t="shared" si="774"/>
        <v>7.5835595917985206</v>
      </c>
    </row>
    <row r="3687" spans="2:16">
      <c r="B3687" t="s">
        <v>14</v>
      </c>
      <c r="C3687" t="s">
        <v>236</v>
      </c>
      <c r="D3687" t="s">
        <v>229</v>
      </c>
      <c r="E3687" s="3">
        <f t="shared" si="780"/>
        <v>18420</v>
      </c>
      <c r="F3687" s="3">
        <f t="shared" si="780"/>
        <v>12695</v>
      </c>
      <c r="G3687" s="3">
        <f t="shared" si="780"/>
        <v>11759</v>
      </c>
      <c r="H3687" s="3">
        <f t="shared" si="780"/>
        <v>936</v>
      </c>
      <c r="I3687" s="3">
        <f t="shared" si="780"/>
        <v>5410</v>
      </c>
      <c r="J3687" s="3">
        <f t="shared" si="780"/>
        <v>315</v>
      </c>
      <c r="K3687" s="3">
        <f t="shared" si="780"/>
        <v>18105</v>
      </c>
      <c r="L3687" s="2">
        <f t="shared" si="770"/>
        <v>70.118751726042532</v>
      </c>
      <c r="M3687" s="2">
        <f t="shared" si="771"/>
        <v>64.948909141121234</v>
      </c>
      <c r="N3687" s="2">
        <f t="shared" si="772"/>
        <v>5.1698425849212919</v>
      </c>
      <c r="O3687" s="2">
        <f t="shared" si="773"/>
        <v>29.881248273957471</v>
      </c>
      <c r="P3687" s="2">
        <f t="shared" si="774"/>
        <v>7.3729814887751086</v>
      </c>
    </row>
    <row r="3688" spans="2:16">
      <c r="B3688" t="s">
        <v>14</v>
      </c>
      <c r="C3688" t="s">
        <v>236</v>
      </c>
      <c r="D3688" t="s">
        <v>230</v>
      </c>
      <c r="E3688" s="3">
        <f t="shared" si="780"/>
        <v>12447</v>
      </c>
      <c r="F3688" s="3">
        <f t="shared" si="780"/>
        <v>6408</v>
      </c>
      <c r="G3688" s="3">
        <f t="shared" si="780"/>
        <v>5928</v>
      </c>
      <c r="H3688" s="3">
        <f t="shared" si="780"/>
        <v>480</v>
      </c>
      <c r="I3688" s="3">
        <f t="shared" si="780"/>
        <v>5800</v>
      </c>
      <c r="J3688" s="3">
        <f t="shared" si="780"/>
        <v>239</v>
      </c>
      <c r="K3688" s="3">
        <f t="shared" si="780"/>
        <v>12208</v>
      </c>
      <c r="L3688" s="2">
        <f t="shared" si="770"/>
        <v>52.490170380078638</v>
      </c>
      <c r="M3688" s="2">
        <f t="shared" si="771"/>
        <v>48.558322411533425</v>
      </c>
      <c r="N3688" s="2">
        <f t="shared" si="772"/>
        <v>3.9318479685452163</v>
      </c>
      <c r="O3688" s="2">
        <f t="shared" si="773"/>
        <v>47.509829619921362</v>
      </c>
      <c r="P3688" s="2">
        <f t="shared" si="774"/>
        <v>7.4906367041198507</v>
      </c>
    </row>
    <row r="3689" spans="2:16">
      <c r="B3689" t="s">
        <v>14</v>
      </c>
      <c r="C3689" t="s">
        <v>236</v>
      </c>
      <c r="D3689" t="s">
        <v>231</v>
      </c>
      <c r="E3689" s="3">
        <f t="shared" si="780"/>
        <v>8550</v>
      </c>
      <c r="F3689" s="3">
        <f t="shared" si="780"/>
        <v>3207</v>
      </c>
      <c r="G3689" s="3">
        <f t="shared" si="780"/>
        <v>2977</v>
      </c>
      <c r="H3689" s="3">
        <f t="shared" si="780"/>
        <v>230</v>
      </c>
      <c r="I3689" s="3">
        <f t="shared" si="780"/>
        <v>5166</v>
      </c>
      <c r="J3689" s="3">
        <f t="shared" si="780"/>
        <v>177</v>
      </c>
      <c r="K3689" s="3">
        <f t="shared" si="780"/>
        <v>8373</v>
      </c>
      <c r="L3689" s="2">
        <f t="shared" si="770"/>
        <v>38.301683984235041</v>
      </c>
      <c r="M3689" s="2">
        <f t="shared" si="771"/>
        <v>35.554759345515343</v>
      </c>
      <c r="N3689" s="2">
        <f t="shared" si="772"/>
        <v>2.7469246387196944</v>
      </c>
      <c r="O3689" s="2">
        <f t="shared" si="773"/>
        <v>61.698316015764952</v>
      </c>
      <c r="P3689" s="2">
        <f t="shared" si="774"/>
        <v>7.1718116619893983</v>
      </c>
    </row>
    <row r="3690" spans="2:16">
      <c r="B3690" t="s">
        <v>14</v>
      </c>
      <c r="C3690" t="s">
        <v>236</v>
      </c>
      <c r="D3690" t="s">
        <v>232</v>
      </c>
      <c r="E3690" s="3">
        <f t="shared" si="780"/>
        <v>5219</v>
      </c>
      <c r="F3690" s="3">
        <f t="shared" si="780"/>
        <v>1495</v>
      </c>
      <c r="G3690" s="3">
        <f t="shared" si="780"/>
        <v>1397</v>
      </c>
      <c r="H3690" s="3">
        <f t="shared" si="780"/>
        <v>98</v>
      </c>
      <c r="I3690" s="3">
        <f t="shared" si="780"/>
        <v>3575</v>
      </c>
      <c r="J3690" s="3">
        <f t="shared" si="780"/>
        <v>149</v>
      </c>
      <c r="K3690" s="3">
        <f t="shared" si="780"/>
        <v>5070</v>
      </c>
      <c r="L3690" s="2">
        <f t="shared" si="770"/>
        <v>29.487179487179489</v>
      </c>
      <c r="M3690" s="2">
        <f t="shared" si="771"/>
        <v>27.554240631163708</v>
      </c>
      <c r="N3690" s="2">
        <f t="shared" si="772"/>
        <v>1.9329388560157792</v>
      </c>
      <c r="O3690" s="2">
        <f t="shared" si="773"/>
        <v>70.512820512820511</v>
      </c>
      <c r="P3690" s="2">
        <f t="shared" si="774"/>
        <v>6.5551839464882935</v>
      </c>
    </row>
    <row r="3691" spans="2:16">
      <c r="B3691" t="s">
        <v>14</v>
      </c>
      <c r="C3691" t="s">
        <v>236</v>
      </c>
      <c r="D3691" t="s">
        <v>233</v>
      </c>
      <c r="E3691" s="3">
        <f t="shared" si="780"/>
        <v>2994</v>
      </c>
      <c r="F3691" s="3">
        <f t="shared" si="780"/>
        <v>608</v>
      </c>
      <c r="G3691" s="3">
        <f t="shared" si="780"/>
        <v>559</v>
      </c>
      <c r="H3691" s="3">
        <f t="shared" si="780"/>
        <v>49</v>
      </c>
      <c r="I3691" s="3">
        <f t="shared" si="780"/>
        <v>2308</v>
      </c>
      <c r="J3691" s="3">
        <f t="shared" si="780"/>
        <v>78</v>
      </c>
      <c r="K3691" s="3">
        <f t="shared" si="780"/>
        <v>2916</v>
      </c>
      <c r="L3691" s="2">
        <f t="shared" si="770"/>
        <v>20.850480109739369</v>
      </c>
      <c r="M3691" s="2">
        <f t="shared" si="771"/>
        <v>19.170096021947874</v>
      </c>
      <c r="N3691" s="2">
        <f t="shared" si="772"/>
        <v>1.6803840877914953</v>
      </c>
      <c r="O3691" s="2">
        <f t="shared" si="773"/>
        <v>79.149519890260635</v>
      </c>
      <c r="P3691" s="2">
        <f t="shared" si="774"/>
        <v>8.0592105263157894</v>
      </c>
    </row>
    <row r="3692" spans="2:16">
      <c r="B3692" t="s">
        <v>14</v>
      </c>
      <c r="C3692" t="s">
        <v>236</v>
      </c>
      <c r="D3692" t="s">
        <v>235</v>
      </c>
      <c r="E3692" s="3">
        <f t="shared" si="780"/>
        <v>2240</v>
      </c>
      <c r="F3692" s="3">
        <f t="shared" si="780"/>
        <v>332</v>
      </c>
      <c r="G3692" s="3">
        <f t="shared" si="780"/>
        <v>307</v>
      </c>
      <c r="H3692" s="3">
        <f t="shared" si="780"/>
        <v>25</v>
      </c>
      <c r="I3692" s="3">
        <f t="shared" si="780"/>
        <v>1816</v>
      </c>
      <c r="J3692" s="3">
        <f t="shared" si="780"/>
        <v>92</v>
      </c>
      <c r="K3692" s="3">
        <f t="shared" si="780"/>
        <v>2148</v>
      </c>
      <c r="L3692" s="2">
        <f t="shared" si="770"/>
        <v>15.456238361266294</v>
      </c>
      <c r="M3692" s="2">
        <f t="shared" si="771"/>
        <v>14.292364990689013</v>
      </c>
      <c r="N3692" s="2">
        <f t="shared" si="772"/>
        <v>1.1638733705772812</v>
      </c>
      <c r="O3692" s="2">
        <f t="shared" si="773"/>
        <v>84.543761638733699</v>
      </c>
      <c r="P3692" s="2">
        <f t="shared" si="774"/>
        <v>7.5301204819277112</v>
      </c>
    </row>
    <row r="3693" spans="2:16">
      <c r="B3693" t="s">
        <v>14</v>
      </c>
      <c r="C3693" t="s">
        <v>236</v>
      </c>
      <c r="D3693" t="s">
        <v>234</v>
      </c>
      <c r="E3693" s="3">
        <f t="shared" si="780"/>
        <v>500824</v>
      </c>
      <c r="F3693" s="3">
        <f t="shared" si="780"/>
        <v>450514</v>
      </c>
      <c r="G3693" s="3">
        <f t="shared" si="780"/>
        <v>424422</v>
      </c>
      <c r="H3693" s="3">
        <f t="shared" si="780"/>
        <v>26092</v>
      </c>
      <c r="I3693" s="3">
        <f t="shared" si="780"/>
        <v>36190</v>
      </c>
      <c r="J3693" s="3">
        <f t="shared" si="780"/>
        <v>14120</v>
      </c>
      <c r="K3693" s="3">
        <f t="shared" si="780"/>
        <v>486704</v>
      </c>
      <c r="L3693" s="2">
        <f t="shared" si="770"/>
        <v>92.564269042374832</v>
      </c>
      <c r="M3693" s="2">
        <f t="shared" si="771"/>
        <v>87.203310430980636</v>
      </c>
      <c r="N3693" s="2">
        <f t="shared" si="772"/>
        <v>5.3609586113941949</v>
      </c>
      <c r="O3693" s="2">
        <f t="shared" si="773"/>
        <v>7.435730957625168</v>
      </c>
      <c r="P3693" s="2">
        <f t="shared" si="774"/>
        <v>5.7916069200957123</v>
      </c>
    </row>
    <row r="3694" spans="2:16">
      <c r="B3694" t="s">
        <v>14</v>
      </c>
      <c r="C3694" t="s">
        <v>237</v>
      </c>
      <c r="D3694" t="s">
        <v>1</v>
      </c>
      <c r="E3694" s="3">
        <f t="shared" si="780"/>
        <v>659425</v>
      </c>
      <c r="F3694" s="3">
        <f t="shared" si="780"/>
        <v>282443</v>
      </c>
      <c r="G3694" s="3">
        <f t="shared" si="780"/>
        <v>273677</v>
      </c>
      <c r="H3694" s="3">
        <f t="shared" si="780"/>
        <v>8766</v>
      </c>
      <c r="I3694" s="3">
        <f t="shared" si="780"/>
        <v>373246</v>
      </c>
      <c r="J3694" s="3">
        <f t="shared" si="780"/>
        <v>3736</v>
      </c>
      <c r="K3694" s="3">
        <f t="shared" si="780"/>
        <v>655689</v>
      </c>
      <c r="L3694" s="2">
        <f t="shared" si="770"/>
        <v>43.075756951847602</v>
      </c>
      <c r="M3694" s="2">
        <f t="shared" si="771"/>
        <v>41.738842652538018</v>
      </c>
      <c r="N3694" s="2">
        <f t="shared" si="772"/>
        <v>1.3369142993095813</v>
      </c>
      <c r="O3694" s="2">
        <f t="shared" si="773"/>
        <v>56.924243048152398</v>
      </c>
      <c r="P3694" s="2">
        <f t="shared" si="774"/>
        <v>3.1036350697308834</v>
      </c>
    </row>
    <row r="3695" spans="2:16">
      <c r="B3695" t="s">
        <v>14</v>
      </c>
      <c r="C3695" t="s">
        <v>237</v>
      </c>
      <c r="D3695" t="s">
        <v>219</v>
      </c>
      <c r="E3695" s="3">
        <f t="shared" si="780"/>
        <v>50097</v>
      </c>
      <c r="F3695" s="3">
        <f t="shared" si="780"/>
        <v>490</v>
      </c>
      <c r="G3695" s="3">
        <f t="shared" si="780"/>
        <v>426</v>
      </c>
      <c r="H3695" s="3">
        <f t="shared" si="780"/>
        <v>64</v>
      </c>
      <c r="I3695" s="3">
        <f t="shared" si="780"/>
        <v>49460</v>
      </c>
      <c r="J3695" s="3">
        <f t="shared" si="780"/>
        <v>147</v>
      </c>
      <c r="K3695" s="3">
        <f t="shared" si="780"/>
        <v>49950</v>
      </c>
      <c r="L3695" s="2">
        <f t="shared" si="770"/>
        <v>0.98098098098098108</v>
      </c>
      <c r="M3695" s="2">
        <f t="shared" si="771"/>
        <v>0.85285285285285284</v>
      </c>
      <c r="N3695" s="2">
        <f t="shared" si="772"/>
        <v>0.12812812812812813</v>
      </c>
      <c r="O3695" s="2">
        <f t="shared" si="773"/>
        <v>99.019019019019012</v>
      </c>
      <c r="P3695" s="2">
        <f t="shared" si="774"/>
        <v>13.061224489795919</v>
      </c>
    </row>
    <row r="3696" spans="2:16">
      <c r="B3696" t="s">
        <v>14</v>
      </c>
      <c r="C3696" t="s">
        <v>237</v>
      </c>
      <c r="D3696" t="s">
        <v>220</v>
      </c>
      <c r="E3696" s="3">
        <f t="shared" si="780"/>
        <v>82153</v>
      </c>
      <c r="F3696" s="3">
        <f t="shared" si="780"/>
        <v>15720</v>
      </c>
      <c r="G3696" s="3">
        <f t="shared" si="780"/>
        <v>13968</v>
      </c>
      <c r="H3696" s="3">
        <f t="shared" si="780"/>
        <v>1752</v>
      </c>
      <c r="I3696" s="3">
        <f t="shared" si="780"/>
        <v>66099</v>
      </c>
      <c r="J3696" s="3">
        <f t="shared" si="780"/>
        <v>334</v>
      </c>
      <c r="K3696" s="3">
        <f t="shared" si="780"/>
        <v>81819</v>
      </c>
      <c r="L3696" s="2">
        <f t="shared" si="770"/>
        <v>19.213141201921314</v>
      </c>
      <c r="M3696" s="2">
        <f t="shared" si="771"/>
        <v>17.071829281707181</v>
      </c>
      <c r="N3696" s="2">
        <f t="shared" si="772"/>
        <v>2.1413119202141311</v>
      </c>
      <c r="O3696" s="2">
        <f t="shared" si="773"/>
        <v>80.786858798078683</v>
      </c>
      <c r="P3696" s="2">
        <f t="shared" si="774"/>
        <v>11.145038167938932</v>
      </c>
    </row>
    <row r="3697" spans="2:16">
      <c r="B3697" t="s">
        <v>14</v>
      </c>
      <c r="C3697" t="s">
        <v>237</v>
      </c>
      <c r="D3697" t="s">
        <v>221</v>
      </c>
      <c r="E3697" s="3">
        <f t="shared" si="780"/>
        <v>79664</v>
      </c>
      <c r="F3697" s="3">
        <f t="shared" si="780"/>
        <v>40630</v>
      </c>
      <c r="G3697" s="3">
        <f t="shared" si="780"/>
        <v>38597</v>
      </c>
      <c r="H3697" s="3">
        <f t="shared" si="780"/>
        <v>2033</v>
      </c>
      <c r="I3697" s="3">
        <f t="shared" si="780"/>
        <v>38548</v>
      </c>
      <c r="J3697" s="3">
        <f t="shared" si="780"/>
        <v>486</v>
      </c>
      <c r="K3697" s="3">
        <f t="shared" si="780"/>
        <v>79178</v>
      </c>
      <c r="L3697" s="2">
        <f t="shared" si="770"/>
        <v>51.314759150269019</v>
      </c>
      <c r="M3697" s="2">
        <f t="shared" si="771"/>
        <v>48.74712672712117</v>
      </c>
      <c r="N3697" s="2">
        <f t="shared" si="772"/>
        <v>2.567632423147844</v>
      </c>
      <c r="O3697" s="2">
        <f t="shared" si="773"/>
        <v>48.685240849730988</v>
      </c>
      <c r="P3697" s="2">
        <f t="shared" si="774"/>
        <v>5.0036918533103618</v>
      </c>
    </row>
    <row r="3698" spans="2:16">
      <c r="B3698" t="s">
        <v>14</v>
      </c>
      <c r="C3698" t="s">
        <v>237</v>
      </c>
      <c r="D3698" t="s">
        <v>222</v>
      </c>
      <c r="E3698" s="3">
        <f t="shared" si="780"/>
        <v>76148</v>
      </c>
      <c r="F3698" s="3">
        <f t="shared" si="780"/>
        <v>44334</v>
      </c>
      <c r="G3698" s="3">
        <f t="shared" si="780"/>
        <v>43119</v>
      </c>
      <c r="H3698" s="3">
        <f t="shared" si="780"/>
        <v>1215</v>
      </c>
      <c r="I3698" s="3">
        <f t="shared" si="780"/>
        <v>31367</v>
      </c>
      <c r="J3698" s="3">
        <f t="shared" si="780"/>
        <v>447</v>
      </c>
      <c r="K3698" s="3">
        <f t="shared" si="780"/>
        <v>75701</v>
      </c>
      <c r="L3698" s="2">
        <f t="shared" si="770"/>
        <v>58.564616055270079</v>
      </c>
      <c r="M3698" s="2">
        <f t="shared" si="771"/>
        <v>56.959617442305913</v>
      </c>
      <c r="N3698" s="2">
        <f t="shared" si="772"/>
        <v>1.6049986129641616</v>
      </c>
      <c r="O3698" s="2">
        <f t="shared" si="773"/>
        <v>41.435383944729928</v>
      </c>
      <c r="P3698" s="2">
        <f t="shared" si="774"/>
        <v>2.7405602923264314</v>
      </c>
    </row>
    <row r="3699" spans="2:16">
      <c r="B3699" t="s">
        <v>14</v>
      </c>
      <c r="C3699" t="s">
        <v>237</v>
      </c>
      <c r="D3699" t="s">
        <v>223</v>
      </c>
      <c r="E3699" s="3">
        <f t="shared" si="780"/>
        <v>76171</v>
      </c>
      <c r="F3699" s="3">
        <f t="shared" si="780"/>
        <v>43845</v>
      </c>
      <c r="G3699" s="3">
        <f t="shared" si="780"/>
        <v>42835</v>
      </c>
      <c r="H3699" s="3">
        <f t="shared" si="780"/>
        <v>1010</v>
      </c>
      <c r="I3699" s="3">
        <f t="shared" si="780"/>
        <v>31857</v>
      </c>
      <c r="J3699" s="3">
        <f t="shared" si="780"/>
        <v>469</v>
      </c>
      <c r="K3699" s="3">
        <f t="shared" si="780"/>
        <v>75702</v>
      </c>
      <c r="L3699" s="2">
        <f t="shared" si="770"/>
        <v>57.917888563049857</v>
      </c>
      <c r="M3699" s="2">
        <f t="shared" si="771"/>
        <v>56.583709809516257</v>
      </c>
      <c r="N3699" s="2">
        <f t="shared" si="772"/>
        <v>1.3341787535335923</v>
      </c>
      <c r="O3699" s="2">
        <f t="shared" si="773"/>
        <v>42.08211143695015</v>
      </c>
      <c r="P3699" s="2">
        <f t="shared" si="774"/>
        <v>2.3035693921769873</v>
      </c>
    </row>
    <row r="3700" spans="2:16">
      <c r="B3700" t="s">
        <v>14</v>
      </c>
      <c r="C3700" t="s">
        <v>237</v>
      </c>
      <c r="D3700" t="s">
        <v>224</v>
      </c>
      <c r="E3700" s="3">
        <f t="shared" si="780"/>
        <v>73687</v>
      </c>
      <c r="F3700" s="3">
        <f t="shared" si="780"/>
        <v>42518</v>
      </c>
      <c r="G3700" s="3">
        <f t="shared" si="780"/>
        <v>41741</v>
      </c>
      <c r="H3700" s="3">
        <f t="shared" si="780"/>
        <v>777</v>
      </c>
      <c r="I3700" s="3">
        <f t="shared" si="780"/>
        <v>30745</v>
      </c>
      <c r="J3700" s="3">
        <f t="shared" si="780"/>
        <v>424</v>
      </c>
      <c r="K3700" s="3">
        <f t="shared" si="780"/>
        <v>73263</v>
      </c>
      <c r="L3700" s="2">
        <f t="shared" si="770"/>
        <v>58.034751511677108</v>
      </c>
      <c r="M3700" s="2">
        <f t="shared" si="771"/>
        <v>56.974188881154198</v>
      </c>
      <c r="N3700" s="2">
        <f t="shared" si="772"/>
        <v>1.0605626305229106</v>
      </c>
      <c r="O3700" s="2">
        <f t="shared" si="773"/>
        <v>41.965248488322892</v>
      </c>
      <c r="P3700" s="2">
        <f t="shared" si="774"/>
        <v>1.8274613105037867</v>
      </c>
    </row>
    <row r="3701" spans="2:16">
      <c r="B3701" t="s">
        <v>14</v>
      </c>
      <c r="C3701" t="s">
        <v>237</v>
      </c>
      <c r="D3701" t="s">
        <v>225</v>
      </c>
      <c r="E3701" s="3">
        <f t="shared" si="780"/>
        <v>58731</v>
      </c>
      <c r="F3701" s="3">
        <f t="shared" si="780"/>
        <v>34190</v>
      </c>
      <c r="G3701" s="3">
        <f t="shared" si="780"/>
        <v>33503</v>
      </c>
      <c r="H3701" s="3">
        <f t="shared" si="780"/>
        <v>687</v>
      </c>
      <c r="I3701" s="3">
        <f t="shared" si="780"/>
        <v>24221</v>
      </c>
      <c r="J3701" s="3">
        <f t="shared" si="780"/>
        <v>320</v>
      </c>
      <c r="K3701" s="3">
        <f t="shared" si="780"/>
        <v>58411</v>
      </c>
      <c r="L3701" s="2">
        <f t="shared" si="770"/>
        <v>58.533495403263082</v>
      </c>
      <c r="M3701" s="2">
        <f t="shared" si="771"/>
        <v>57.357347075037232</v>
      </c>
      <c r="N3701" s="2">
        <f t="shared" si="772"/>
        <v>1.1761483282258478</v>
      </c>
      <c r="O3701" s="2">
        <f t="shared" si="773"/>
        <v>41.466504596736911</v>
      </c>
      <c r="P3701" s="2">
        <f t="shared" si="774"/>
        <v>2.0093594618309449</v>
      </c>
    </row>
    <row r="3702" spans="2:16">
      <c r="B3702" t="s">
        <v>14</v>
      </c>
      <c r="C3702" t="s">
        <v>237</v>
      </c>
      <c r="D3702" t="s">
        <v>226</v>
      </c>
      <c r="E3702" s="3">
        <f t="shared" si="780"/>
        <v>45266</v>
      </c>
      <c r="F3702" s="3">
        <f t="shared" si="780"/>
        <v>25111</v>
      </c>
      <c r="G3702" s="3">
        <f t="shared" si="780"/>
        <v>24635</v>
      </c>
      <c r="H3702" s="3">
        <f t="shared" si="780"/>
        <v>476</v>
      </c>
      <c r="I3702" s="3">
        <f t="shared" si="780"/>
        <v>19914</v>
      </c>
      <c r="J3702" s="3">
        <f t="shared" si="780"/>
        <v>241</v>
      </c>
      <c r="K3702" s="3">
        <f t="shared" si="780"/>
        <v>45025</v>
      </c>
      <c r="L3702" s="2">
        <f t="shared" si="770"/>
        <v>55.771238200999441</v>
      </c>
      <c r="M3702" s="2">
        <f t="shared" si="771"/>
        <v>54.714047751249304</v>
      </c>
      <c r="N3702" s="2">
        <f t="shared" si="772"/>
        <v>1.0571904497501388</v>
      </c>
      <c r="O3702" s="2">
        <f t="shared" si="773"/>
        <v>44.228761799000551</v>
      </c>
      <c r="P3702" s="2">
        <f t="shared" si="774"/>
        <v>1.8955836087770299</v>
      </c>
    </row>
    <row r="3703" spans="2:16">
      <c r="B3703" t="s">
        <v>14</v>
      </c>
      <c r="C3703" t="s">
        <v>237</v>
      </c>
      <c r="D3703" t="s">
        <v>227</v>
      </c>
      <c r="E3703" s="3">
        <f t="shared" si="780"/>
        <v>35631</v>
      </c>
      <c r="F3703" s="3">
        <f t="shared" si="780"/>
        <v>17123</v>
      </c>
      <c r="G3703" s="3">
        <f t="shared" si="780"/>
        <v>16742</v>
      </c>
      <c r="H3703" s="3">
        <f t="shared" si="780"/>
        <v>381</v>
      </c>
      <c r="I3703" s="3">
        <f t="shared" si="780"/>
        <v>18318</v>
      </c>
      <c r="J3703" s="3">
        <f t="shared" si="780"/>
        <v>190</v>
      </c>
      <c r="K3703" s="3">
        <f t="shared" si="780"/>
        <v>35441</v>
      </c>
      <c r="L3703" s="2">
        <f t="shared" si="770"/>
        <v>48.314099489292062</v>
      </c>
      <c r="M3703" s="2">
        <f t="shared" si="771"/>
        <v>47.239073389577044</v>
      </c>
      <c r="N3703" s="2">
        <f t="shared" si="772"/>
        <v>1.0750260997150194</v>
      </c>
      <c r="O3703" s="2">
        <f t="shared" si="773"/>
        <v>51.685900510707938</v>
      </c>
      <c r="P3703" s="2">
        <f t="shared" si="774"/>
        <v>2.2250773813000055</v>
      </c>
    </row>
    <row r="3704" spans="2:16">
      <c r="B3704" t="s">
        <v>14</v>
      </c>
      <c r="C3704" t="s">
        <v>237</v>
      </c>
      <c r="D3704" t="s">
        <v>228</v>
      </c>
      <c r="E3704" s="3">
        <f t="shared" si="780"/>
        <v>25482</v>
      </c>
      <c r="F3704" s="3">
        <f t="shared" si="780"/>
        <v>9675</v>
      </c>
      <c r="G3704" s="3">
        <f t="shared" si="780"/>
        <v>9455</v>
      </c>
      <c r="H3704" s="3">
        <f t="shared" si="780"/>
        <v>220</v>
      </c>
      <c r="I3704" s="3">
        <f t="shared" si="780"/>
        <v>15654</v>
      </c>
      <c r="J3704" s="3">
        <f t="shared" si="780"/>
        <v>153</v>
      </c>
      <c r="K3704" s="3">
        <f t="shared" si="780"/>
        <v>25329</v>
      </c>
      <c r="L3704" s="2">
        <f t="shared" si="770"/>
        <v>38.197323226341346</v>
      </c>
      <c r="M3704" s="2">
        <f t="shared" si="771"/>
        <v>37.328753602589913</v>
      </c>
      <c r="N3704" s="2">
        <f t="shared" si="772"/>
        <v>0.86856962375143121</v>
      </c>
      <c r="O3704" s="2">
        <f t="shared" si="773"/>
        <v>61.802676773658646</v>
      </c>
      <c r="P3704" s="2">
        <f t="shared" si="774"/>
        <v>2.2739018087855296</v>
      </c>
    </row>
    <row r="3705" spans="2:16">
      <c r="B3705" t="s">
        <v>14</v>
      </c>
      <c r="C3705" t="s">
        <v>237</v>
      </c>
      <c r="D3705" t="s">
        <v>229</v>
      </c>
      <c r="E3705" s="3">
        <f t="shared" si="780"/>
        <v>19912</v>
      </c>
      <c r="F3705" s="3">
        <f t="shared" si="780"/>
        <v>5054</v>
      </c>
      <c r="G3705" s="3">
        <f t="shared" si="780"/>
        <v>4968</v>
      </c>
      <c r="H3705" s="3">
        <f t="shared" si="780"/>
        <v>86</v>
      </c>
      <c r="I3705" s="3">
        <f t="shared" si="780"/>
        <v>14750</v>
      </c>
      <c r="J3705" s="3">
        <f t="shared" si="780"/>
        <v>108</v>
      </c>
      <c r="K3705" s="3">
        <f t="shared" si="780"/>
        <v>19804</v>
      </c>
      <c r="L3705" s="2">
        <f t="shared" si="770"/>
        <v>25.520096950111089</v>
      </c>
      <c r="M3705" s="2">
        <f t="shared" si="771"/>
        <v>25.085841244193091</v>
      </c>
      <c r="N3705" s="2">
        <f t="shared" si="772"/>
        <v>0.43425570591799634</v>
      </c>
      <c r="O3705" s="2">
        <f t="shared" si="773"/>
        <v>74.479903049888904</v>
      </c>
      <c r="P3705" s="2">
        <f t="shared" si="774"/>
        <v>1.701622477245746</v>
      </c>
    </row>
    <row r="3706" spans="2:16">
      <c r="B3706" t="s">
        <v>14</v>
      </c>
      <c r="C3706" t="s">
        <v>237</v>
      </c>
      <c r="D3706" t="s">
        <v>230</v>
      </c>
      <c r="E3706" s="3">
        <f t="shared" si="780"/>
        <v>13711</v>
      </c>
      <c r="F3706" s="3">
        <f t="shared" si="780"/>
        <v>2141</v>
      </c>
      <c r="G3706" s="3">
        <f t="shared" si="780"/>
        <v>2111</v>
      </c>
      <c r="H3706" s="3">
        <f t="shared" si="780"/>
        <v>30</v>
      </c>
      <c r="I3706" s="3">
        <f t="shared" si="780"/>
        <v>11455</v>
      </c>
      <c r="J3706" s="3">
        <f t="shared" si="780"/>
        <v>115</v>
      </c>
      <c r="K3706" s="3">
        <f t="shared" si="780"/>
        <v>13596</v>
      </c>
      <c r="L3706" s="2">
        <f t="shared" si="770"/>
        <v>15.747278611356281</v>
      </c>
      <c r="M3706" s="2">
        <f t="shared" si="771"/>
        <v>15.526625478081787</v>
      </c>
      <c r="N3706" s="2">
        <f t="shared" si="772"/>
        <v>0.22065313327449249</v>
      </c>
      <c r="O3706" s="2">
        <f t="shared" si="773"/>
        <v>84.252721388643721</v>
      </c>
      <c r="P3706" s="2">
        <f t="shared" si="774"/>
        <v>1.4012143858010275</v>
      </c>
    </row>
    <row r="3707" spans="2:16">
      <c r="B3707" t="s">
        <v>14</v>
      </c>
      <c r="C3707" t="s">
        <v>237</v>
      </c>
      <c r="D3707" t="s">
        <v>231</v>
      </c>
      <c r="E3707" s="3">
        <f t="shared" si="780"/>
        <v>9503</v>
      </c>
      <c r="F3707" s="3">
        <f t="shared" si="780"/>
        <v>950</v>
      </c>
      <c r="G3707" s="3">
        <f t="shared" si="780"/>
        <v>933</v>
      </c>
      <c r="H3707" s="3">
        <f t="shared" si="780"/>
        <v>17</v>
      </c>
      <c r="I3707" s="3">
        <f t="shared" si="780"/>
        <v>8474</v>
      </c>
      <c r="J3707" s="3">
        <f t="shared" si="780"/>
        <v>79</v>
      </c>
      <c r="K3707" s="3">
        <f t="shared" si="780"/>
        <v>9424</v>
      </c>
      <c r="L3707" s="2">
        <f t="shared" si="770"/>
        <v>10.080645161290322</v>
      </c>
      <c r="M3707" s="2">
        <f t="shared" si="771"/>
        <v>9.9002546689303905</v>
      </c>
      <c r="N3707" s="2">
        <f t="shared" si="772"/>
        <v>0.18039049235993207</v>
      </c>
      <c r="O3707" s="2">
        <f t="shared" si="773"/>
        <v>89.91935483870968</v>
      </c>
      <c r="P3707" s="2">
        <f t="shared" si="774"/>
        <v>1.7894736842105261</v>
      </c>
    </row>
    <row r="3708" spans="2:16">
      <c r="B3708" t="s">
        <v>14</v>
      </c>
      <c r="C3708" t="s">
        <v>237</v>
      </c>
      <c r="D3708" t="s">
        <v>232</v>
      </c>
      <c r="E3708" s="3">
        <f t="shared" si="780"/>
        <v>6116</v>
      </c>
      <c r="F3708" s="3">
        <f t="shared" si="780"/>
        <v>400</v>
      </c>
      <c r="G3708" s="3">
        <f t="shared" si="780"/>
        <v>394</v>
      </c>
      <c r="H3708" s="3">
        <f t="shared" si="780"/>
        <v>6</v>
      </c>
      <c r="I3708" s="3">
        <f t="shared" si="780"/>
        <v>5654</v>
      </c>
      <c r="J3708" s="3">
        <f t="shared" si="780"/>
        <v>62</v>
      </c>
      <c r="K3708" s="3">
        <f t="shared" si="780"/>
        <v>6054</v>
      </c>
      <c r="L3708" s="2">
        <f t="shared" si="770"/>
        <v>6.6072018500165184</v>
      </c>
      <c r="M3708" s="2">
        <f t="shared" si="771"/>
        <v>6.5080938222662699</v>
      </c>
      <c r="N3708" s="2">
        <f t="shared" si="772"/>
        <v>9.9108027750247768E-2</v>
      </c>
      <c r="O3708" s="2">
        <f t="shared" si="773"/>
        <v>93.392798149983477</v>
      </c>
      <c r="P3708" s="2">
        <f t="shared" si="774"/>
        <v>1.5</v>
      </c>
    </row>
    <row r="3709" spans="2:16">
      <c r="B3709" t="s">
        <v>14</v>
      </c>
      <c r="C3709" t="s">
        <v>237</v>
      </c>
      <c r="D3709" t="s">
        <v>233</v>
      </c>
      <c r="E3709" s="3">
        <f t="shared" si="780"/>
        <v>3930</v>
      </c>
      <c r="F3709" s="3">
        <f t="shared" si="780"/>
        <v>168</v>
      </c>
      <c r="G3709" s="3">
        <f t="shared" si="780"/>
        <v>162</v>
      </c>
      <c r="H3709" s="3">
        <f t="shared" si="780"/>
        <v>6</v>
      </c>
      <c r="I3709" s="3">
        <f t="shared" si="780"/>
        <v>3681</v>
      </c>
      <c r="J3709" s="3">
        <f t="shared" si="780"/>
        <v>81</v>
      </c>
      <c r="K3709" s="3">
        <f t="shared" si="780"/>
        <v>3849</v>
      </c>
      <c r="L3709" s="2">
        <f t="shared" si="770"/>
        <v>4.3647700701480909</v>
      </c>
      <c r="M3709" s="2">
        <f t="shared" si="771"/>
        <v>4.2088854247856586</v>
      </c>
      <c r="N3709" s="2">
        <f t="shared" si="772"/>
        <v>0.1558846453624318</v>
      </c>
      <c r="O3709" s="2">
        <f t="shared" si="773"/>
        <v>95.635229929851903</v>
      </c>
      <c r="P3709" s="2">
        <f t="shared" si="774"/>
        <v>3.5714285714285712</v>
      </c>
    </row>
    <row r="3710" spans="2:16">
      <c r="B3710" t="s">
        <v>14</v>
      </c>
      <c r="C3710" t="s">
        <v>237</v>
      </c>
      <c r="D3710" t="s">
        <v>235</v>
      </c>
      <c r="E3710" s="3">
        <f t="shared" si="780"/>
        <v>3223</v>
      </c>
      <c r="F3710" s="3">
        <f t="shared" si="780"/>
        <v>94</v>
      </c>
      <c r="G3710" s="3">
        <f t="shared" si="780"/>
        <v>88</v>
      </c>
      <c r="H3710" s="3">
        <f t="shared" si="780"/>
        <v>6</v>
      </c>
      <c r="I3710" s="3">
        <f t="shared" si="780"/>
        <v>3049</v>
      </c>
      <c r="J3710" s="3">
        <f t="shared" si="780"/>
        <v>80</v>
      </c>
      <c r="K3710" s="3">
        <f t="shared" si="780"/>
        <v>3143</v>
      </c>
      <c r="L3710" s="2">
        <f t="shared" si="770"/>
        <v>2.990773146675151</v>
      </c>
      <c r="M3710" s="2">
        <f t="shared" si="771"/>
        <v>2.7998727330575885</v>
      </c>
      <c r="N3710" s="2">
        <f t="shared" si="772"/>
        <v>0.19090041361756285</v>
      </c>
      <c r="O3710" s="2">
        <f t="shared" si="773"/>
        <v>97.009226853324847</v>
      </c>
      <c r="P3710" s="2">
        <f t="shared" si="774"/>
        <v>6.3829787234042552</v>
      </c>
    </row>
    <row r="3711" spans="2:16">
      <c r="B3711" t="s">
        <v>14</v>
      </c>
      <c r="C3711" t="s">
        <v>237</v>
      </c>
      <c r="D3711" t="s">
        <v>234</v>
      </c>
      <c r="E3711" s="3">
        <f t="shared" si="780"/>
        <v>490692</v>
      </c>
      <c r="F3711" s="3">
        <f t="shared" si="780"/>
        <v>262480</v>
      </c>
      <c r="G3711" s="3">
        <f t="shared" si="780"/>
        <v>255595</v>
      </c>
      <c r="H3711" s="3">
        <f t="shared" si="780"/>
        <v>6885</v>
      </c>
      <c r="I3711" s="3">
        <f t="shared" si="780"/>
        <v>225374</v>
      </c>
      <c r="J3711" s="3">
        <f t="shared" si="780"/>
        <v>2838</v>
      </c>
      <c r="K3711" s="3">
        <f t="shared" si="780"/>
        <v>487854</v>
      </c>
      <c r="L3711" s="2">
        <f t="shared" si="770"/>
        <v>53.802982039708603</v>
      </c>
      <c r="M3711" s="2">
        <f t="shared" si="771"/>
        <v>52.391699155894997</v>
      </c>
      <c r="N3711" s="2">
        <f t="shared" si="772"/>
        <v>1.4112828838136</v>
      </c>
      <c r="O3711" s="2">
        <f t="shared" si="773"/>
        <v>46.197017960291397</v>
      </c>
      <c r="P3711" s="2">
        <f t="shared" si="774"/>
        <v>2.6230569948186528</v>
      </c>
    </row>
    <row r="3712" spans="2:16">
      <c r="B3712" t="s">
        <v>11</v>
      </c>
      <c r="C3712" t="s">
        <v>236</v>
      </c>
      <c r="D3712" t="s">
        <v>1</v>
      </c>
      <c r="E3712" s="3">
        <f>E436</f>
        <v>358570</v>
      </c>
      <c r="F3712" s="3">
        <f t="shared" ref="F3712:K3712" si="781">F436</f>
        <v>259248</v>
      </c>
      <c r="G3712" s="3">
        <f t="shared" si="781"/>
        <v>245040</v>
      </c>
      <c r="H3712" s="3">
        <f t="shared" si="781"/>
        <v>14208</v>
      </c>
      <c r="I3712" s="3">
        <f t="shared" si="781"/>
        <v>93005</v>
      </c>
      <c r="J3712" s="3">
        <f t="shared" si="781"/>
        <v>6317</v>
      </c>
      <c r="K3712" s="3">
        <f t="shared" si="781"/>
        <v>352253</v>
      </c>
      <c r="L3712" s="2">
        <f t="shared" si="770"/>
        <v>73.597102082877925</v>
      </c>
      <c r="M3712" s="2">
        <f t="shared" si="771"/>
        <v>69.563637499183827</v>
      </c>
      <c r="N3712" s="2">
        <f t="shared" si="772"/>
        <v>4.0334645836941059</v>
      </c>
      <c r="O3712" s="2">
        <f t="shared" si="773"/>
        <v>26.402897917122068</v>
      </c>
      <c r="P3712" s="2">
        <f t="shared" si="774"/>
        <v>5.4804665802629149</v>
      </c>
    </row>
    <row r="3713" spans="2:16">
      <c r="B3713" t="s">
        <v>11</v>
      </c>
      <c r="C3713" t="s">
        <v>236</v>
      </c>
      <c r="D3713" t="s">
        <v>219</v>
      </c>
      <c r="E3713" s="3">
        <f t="shared" ref="E3713:K3747" si="782">E437</f>
        <v>26379</v>
      </c>
      <c r="F3713" s="3">
        <f t="shared" si="782"/>
        <v>643</v>
      </c>
      <c r="G3713" s="3">
        <f t="shared" si="782"/>
        <v>525</v>
      </c>
      <c r="H3713" s="3">
        <f t="shared" si="782"/>
        <v>118</v>
      </c>
      <c r="I3713" s="3">
        <f t="shared" si="782"/>
        <v>25619</v>
      </c>
      <c r="J3713" s="3">
        <f t="shared" si="782"/>
        <v>117</v>
      </c>
      <c r="K3713" s="3">
        <f t="shared" si="782"/>
        <v>26262</v>
      </c>
      <c r="L3713" s="2">
        <f t="shared" si="770"/>
        <v>2.4484045388774653</v>
      </c>
      <c r="M3713" s="2">
        <f t="shared" si="771"/>
        <v>1.9990861320539182</v>
      </c>
      <c r="N3713" s="2">
        <f t="shared" si="772"/>
        <v>0.44931840682354734</v>
      </c>
      <c r="O3713" s="2">
        <f t="shared" si="773"/>
        <v>97.551595461122531</v>
      </c>
      <c r="P3713" s="2">
        <f t="shared" si="774"/>
        <v>18.351477449455679</v>
      </c>
    </row>
    <row r="3714" spans="2:16">
      <c r="B3714" t="s">
        <v>11</v>
      </c>
      <c r="C3714" t="s">
        <v>236</v>
      </c>
      <c r="D3714" t="s">
        <v>220</v>
      </c>
      <c r="E3714" s="3">
        <f t="shared" si="782"/>
        <v>44008</v>
      </c>
      <c r="F3714" s="3">
        <f t="shared" si="782"/>
        <v>14672</v>
      </c>
      <c r="G3714" s="3">
        <f t="shared" si="782"/>
        <v>12360</v>
      </c>
      <c r="H3714" s="3">
        <f t="shared" si="782"/>
        <v>2312</v>
      </c>
      <c r="I3714" s="3">
        <f t="shared" si="782"/>
        <v>28839</v>
      </c>
      <c r="J3714" s="3">
        <f t="shared" si="782"/>
        <v>497</v>
      </c>
      <c r="K3714" s="3">
        <f t="shared" si="782"/>
        <v>43511</v>
      </c>
      <c r="L3714" s="2">
        <f t="shared" si="770"/>
        <v>33.720208682861809</v>
      </c>
      <c r="M3714" s="2">
        <f t="shared" si="771"/>
        <v>28.406609822803432</v>
      </c>
      <c r="N3714" s="2">
        <f t="shared" si="772"/>
        <v>5.3135988600583755</v>
      </c>
      <c r="O3714" s="2">
        <f t="shared" si="773"/>
        <v>66.279791317138191</v>
      </c>
      <c r="P3714" s="2">
        <f t="shared" si="774"/>
        <v>15.757906215921484</v>
      </c>
    </row>
    <row r="3715" spans="2:16">
      <c r="B3715" t="s">
        <v>11</v>
      </c>
      <c r="C3715" t="s">
        <v>236</v>
      </c>
      <c r="D3715" t="s">
        <v>221</v>
      </c>
      <c r="E3715" s="3">
        <f t="shared" si="782"/>
        <v>42051</v>
      </c>
      <c r="F3715" s="3">
        <f t="shared" si="782"/>
        <v>31787</v>
      </c>
      <c r="G3715" s="3">
        <f t="shared" si="782"/>
        <v>29241</v>
      </c>
      <c r="H3715" s="3">
        <f t="shared" si="782"/>
        <v>2546</v>
      </c>
      <c r="I3715" s="3">
        <f t="shared" si="782"/>
        <v>9340</v>
      </c>
      <c r="J3715" s="3">
        <f t="shared" si="782"/>
        <v>924</v>
      </c>
      <c r="K3715" s="3">
        <f t="shared" si="782"/>
        <v>41127</v>
      </c>
      <c r="L3715" s="2">
        <f t="shared" si="770"/>
        <v>77.289858243975971</v>
      </c>
      <c r="M3715" s="2">
        <f t="shared" si="771"/>
        <v>71.099277846670077</v>
      </c>
      <c r="N3715" s="2">
        <f t="shared" si="772"/>
        <v>6.1905803973059061</v>
      </c>
      <c r="O3715" s="2">
        <f t="shared" si="773"/>
        <v>22.710141756024026</v>
      </c>
      <c r="P3715" s="2">
        <f t="shared" si="774"/>
        <v>8.0095636580992231</v>
      </c>
    </row>
    <row r="3716" spans="2:16">
      <c r="B3716" t="s">
        <v>11</v>
      </c>
      <c r="C3716" t="s">
        <v>236</v>
      </c>
      <c r="D3716" t="s">
        <v>222</v>
      </c>
      <c r="E3716" s="3">
        <f t="shared" si="782"/>
        <v>38186</v>
      </c>
      <c r="F3716" s="3">
        <f t="shared" si="782"/>
        <v>35001</v>
      </c>
      <c r="G3716" s="3">
        <f t="shared" si="782"/>
        <v>33291</v>
      </c>
      <c r="H3716" s="3">
        <f t="shared" si="782"/>
        <v>1710</v>
      </c>
      <c r="I3716" s="3">
        <f t="shared" si="782"/>
        <v>2249</v>
      </c>
      <c r="J3716" s="3">
        <f t="shared" si="782"/>
        <v>936</v>
      </c>
      <c r="K3716" s="3">
        <f t="shared" si="782"/>
        <v>37250</v>
      </c>
      <c r="L3716" s="2">
        <f t="shared" si="770"/>
        <v>93.962416107382552</v>
      </c>
      <c r="M3716" s="2">
        <f t="shared" si="771"/>
        <v>89.371812080536913</v>
      </c>
      <c r="N3716" s="2">
        <f t="shared" si="772"/>
        <v>4.5906040268456376</v>
      </c>
      <c r="O3716" s="2">
        <f t="shared" si="773"/>
        <v>6.0375838926174499</v>
      </c>
      <c r="P3716" s="2">
        <f t="shared" si="774"/>
        <v>4.885574697865775</v>
      </c>
    </row>
    <row r="3717" spans="2:16">
      <c r="B3717" t="s">
        <v>11</v>
      </c>
      <c r="C3717" t="s">
        <v>236</v>
      </c>
      <c r="D3717" t="s">
        <v>223</v>
      </c>
      <c r="E3717" s="3">
        <f t="shared" si="782"/>
        <v>38058</v>
      </c>
      <c r="F3717" s="3">
        <f t="shared" si="782"/>
        <v>35981</v>
      </c>
      <c r="G3717" s="3">
        <f t="shared" si="782"/>
        <v>34483</v>
      </c>
      <c r="H3717" s="3">
        <f t="shared" si="782"/>
        <v>1498</v>
      </c>
      <c r="I3717" s="3">
        <f t="shared" si="782"/>
        <v>1113</v>
      </c>
      <c r="J3717" s="3">
        <f t="shared" si="782"/>
        <v>964</v>
      </c>
      <c r="K3717" s="3">
        <f t="shared" si="782"/>
        <v>37094</v>
      </c>
      <c r="L3717" s="2">
        <f t="shared" si="770"/>
        <v>96.999514746320159</v>
      </c>
      <c r="M3717" s="2">
        <f t="shared" si="771"/>
        <v>92.961125788537231</v>
      </c>
      <c r="N3717" s="2">
        <f t="shared" si="772"/>
        <v>4.0383889577829297</v>
      </c>
      <c r="O3717" s="2">
        <f t="shared" si="773"/>
        <v>3.0004852536798401</v>
      </c>
      <c r="P3717" s="2">
        <f t="shared" si="774"/>
        <v>4.1633084127734081</v>
      </c>
    </row>
    <row r="3718" spans="2:16">
      <c r="B3718" t="s">
        <v>11</v>
      </c>
      <c r="C3718" t="s">
        <v>236</v>
      </c>
      <c r="D3718" t="s">
        <v>224</v>
      </c>
      <c r="E3718" s="3">
        <f t="shared" si="782"/>
        <v>39455</v>
      </c>
      <c r="F3718" s="3">
        <f t="shared" si="782"/>
        <v>37637</v>
      </c>
      <c r="G3718" s="3">
        <f t="shared" si="782"/>
        <v>36219</v>
      </c>
      <c r="H3718" s="3">
        <f t="shared" si="782"/>
        <v>1418</v>
      </c>
      <c r="I3718" s="3">
        <f t="shared" si="782"/>
        <v>1080</v>
      </c>
      <c r="J3718" s="3">
        <f t="shared" si="782"/>
        <v>738</v>
      </c>
      <c r="K3718" s="3">
        <f t="shared" si="782"/>
        <v>38717</v>
      </c>
      <c r="L3718" s="2">
        <f t="shared" si="770"/>
        <v>97.210527675181453</v>
      </c>
      <c r="M3718" s="2">
        <f t="shared" si="771"/>
        <v>93.548053826484491</v>
      </c>
      <c r="N3718" s="2">
        <f t="shared" si="772"/>
        <v>3.6624738486969544</v>
      </c>
      <c r="O3718" s="2">
        <f t="shared" si="773"/>
        <v>2.7894723248185551</v>
      </c>
      <c r="P3718" s="2">
        <f t="shared" si="774"/>
        <v>3.7675691473815656</v>
      </c>
    </row>
    <row r="3719" spans="2:16">
      <c r="B3719" t="s">
        <v>11</v>
      </c>
      <c r="C3719" t="s">
        <v>236</v>
      </c>
      <c r="D3719" t="s">
        <v>225</v>
      </c>
      <c r="E3719" s="3">
        <f t="shared" si="782"/>
        <v>32084</v>
      </c>
      <c r="F3719" s="3">
        <f t="shared" si="782"/>
        <v>30447</v>
      </c>
      <c r="G3719" s="3">
        <f t="shared" si="782"/>
        <v>29205</v>
      </c>
      <c r="H3719" s="3">
        <f t="shared" si="782"/>
        <v>1242</v>
      </c>
      <c r="I3719" s="3">
        <f t="shared" si="782"/>
        <v>1074</v>
      </c>
      <c r="J3719" s="3">
        <f t="shared" si="782"/>
        <v>563</v>
      </c>
      <c r="K3719" s="3">
        <f t="shared" si="782"/>
        <v>31521</v>
      </c>
      <c r="L3719" s="2">
        <f t="shared" si="770"/>
        <v>96.592747692014854</v>
      </c>
      <c r="M3719" s="2">
        <f t="shared" si="771"/>
        <v>92.652517369372802</v>
      </c>
      <c r="N3719" s="2">
        <f t="shared" si="772"/>
        <v>3.9402303226420479</v>
      </c>
      <c r="O3719" s="2">
        <f t="shared" si="773"/>
        <v>3.4072523079851527</v>
      </c>
      <c r="P3719" s="2">
        <f t="shared" si="774"/>
        <v>4.0792196275495121</v>
      </c>
    </row>
    <row r="3720" spans="2:16">
      <c r="B3720" t="s">
        <v>11</v>
      </c>
      <c r="C3720" t="s">
        <v>236</v>
      </c>
      <c r="D3720" t="s">
        <v>226</v>
      </c>
      <c r="E3720" s="3">
        <f t="shared" si="782"/>
        <v>26316</v>
      </c>
      <c r="F3720" s="3">
        <f t="shared" si="782"/>
        <v>24818</v>
      </c>
      <c r="G3720" s="3">
        <f t="shared" si="782"/>
        <v>23762</v>
      </c>
      <c r="H3720" s="3">
        <f t="shared" si="782"/>
        <v>1056</v>
      </c>
      <c r="I3720" s="3">
        <f t="shared" si="782"/>
        <v>1131</v>
      </c>
      <c r="J3720" s="3">
        <f t="shared" si="782"/>
        <v>367</v>
      </c>
      <c r="K3720" s="3">
        <f t="shared" si="782"/>
        <v>25949</v>
      </c>
      <c r="L3720" s="2">
        <f t="shared" ref="L3720:L3783" si="783">F3720/$K3720*100</f>
        <v>95.641450537592974</v>
      </c>
      <c r="M3720" s="2">
        <f t="shared" ref="M3720:M3783" si="784">G3720/$K3720*100</f>
        <v>91.571929554125404</v>
      </c>
      <c r="N3720" s="2">
        <f t="shared" ref="N3720:N3783" si="785">H3720/$K3720*100</f>
        <v>4.0695209834675712</v>
      </c>
      <c r="O3720" s="2">
        <f t="shared" ref="O3720:O3783" si="786">I3720/$K3720*100</f>
        <v>4.3585494624070291</v>
      </c>
      <c r="P3720" s="2">
        <f t="shared" ref="P3720:P3783" si="787">IF(F3720&gt;0,H3720/F3720*100," ")</f>
        <v>4.2549762269320652</v>
      </c>
    </row>
    <row r="3721" spans="2:16">
      <c r="B3721" t="s">
        <v>11</v>
      </c>
      <c r="C3721" t="s">
        <v>236</v>
      </c>
      <c r="D3721" t="s">
        <v>227</v>
      </c>
      <c r="E3721" s="3">
        <f t="shared" si="782"/>
        <v>21640</v>
      </c>
      <c r="F3721" s="3">
        <f t="shared" si="782"/>
        <v>19616</v>
      </c>
      <c r="G3721" s="3">
        <f t="shared" si="782"/>
        <v>18743</v>
      </c>
      <c r="H3721" s="3">
        <f t="shared" si="782"/>
        <v>873</v>
      </c>
      <c r="I3721" s="3">
        <f t="shared" si="782"/>
        <v>1748</v>
      </c>
      <c r="J3721" s="3">
        <f t="shared" si="782"/>
        <v>276</v>
      </c>
      <c r="K3721" s="3">
        <f t="shared" si="782"/>
        <v>21364</v>
      </c>
      <c r="L3721" s="2">
        <f t="shared" si="783"/>
        <v>91.818011608313057</v>
      </c>
      <c r="M3721" s="2">
        <f t="shared" si="784"/>
        <v>87.731698183860701</v>
      </c>
      <c r="N3721" s="2">
        <f t="shared" si="785"/>
        <v>4.0863134244523494</v>
      </c>
      <c r="O3721" s="2">
        <f t="shared" si="786"/>
        <v>8.18198839168695</v>
      </c>
      <c r="P3721" s="2">
        <f t="shared" si="787"/>
        <v>4.4504486133768353</v>
      </c>
    </row>
    <row r="3722" spans="2:16">
      <c r="B3722" t="s">
        <v>11</v>
      </c>
      <c r="C3722" t="s">
        <v>236</v>
      </c>
      <c r="D3722" t="s">
        <v>228</v>
      </c>
      <c r="E3722" s="3">
        <f t="shared" si="782"/>
        <v>15915</v>
      </c>
      <c r="F3722" s="3">
        <f t="shared" si="782"/>
        <v>13308</v>
      </c>
      <c r="G3722" s="3">
        <f t="shared" si="782"/>
        <v>12632</v>
      </c>
      <c r="H3722" s="3">
        <f t="shared" si="782"/>
        <v>676</v>
      </c>
      <c r="I3722" s="3">
        <f t="shared" si="782"/>
        <v>2393</v>
      </c>
      <c r="J3722" s="3">
        <f t="shared" si="782"/>
        <v>214</v>
      </c>
      <c r="K3722" s="3">
        <f t="shared" si="782"/>
        <v>15701</v>
      </c>
      <c r="L3722" s="2">
        <f t="shared" si="783"/>
        <v>84.758932552066739</v>
      </c>
      <c r="M3722" s="2">
        <f t="shared" si="784"/>
        <v>80.453474300999943</v>
      </c>
      <c r="N3722" s="2">
        <f t="shared" si="785"/>
        <v>4.3054582510668116</v>
      </c>
      <c r="O3722" s="2">
        <f t="shared" si="786"/>
        <v>15.241067447933251</v>
      </c>
      <c r="P3722" s="2">
        <f t="shared" si="787"/>
        <v>5.0796513375413284</v>
      </c>
    </row>
    <row r="3723" spans="2:16">
      <c r="B3723" t="s">
        <v>11</v>
      </c>
      <c r="C3723" t="s">
        <v>236</v>
      </c>
      <c r="D3723" t="s">
        <v>229</v>
      </c>
      <c r="E3723" s="3">
        <f t="shared" si="782"/>
        <v>11775</v>
      </c>
      <c r="F3723" s="3">
        <f t="shared" si="782"/>
        <v>7672</v>
      </c>
      <c r="G3723" s="3">
        <f t="shared" si="782"/>
        <v>7335</v>
      </c>
      <c r="H3723" s="3">
        <f t="shared" si="782"/>
        <v>337</v>
      </c>
      <c r="I3723" s="3">
        <f t="shared" si="782"/>
        <v>3910</v>
      </c>
      <c r="J3723" s="3">
        <f t="shared" si="782"/>
        <v>193</v>
      </c>
      <c r="K3723" s="3">
        <f t="shared" si="782"/>
        <v>11582</v>
      </c>
      <c r="L3723" s="2">
        <f t="shared" si="783"/>
        <v>66.240718356069763</v>
      </c>
      <c r="M3723" s="2">
        <f t="shared" si="784"/>
        <v>63.331030910032815</v>
      </c>
      <c r="N3723" s="2">
        <f t="shared" si="785"/>
        <v>2.909687446036954</v>
      </c>
      <c r="O3723" s="2">
        <f t="shared" si="786"/>
        <v>33.759281643930237</v>
      </c>
      <c r="P3723" s="2">
        <f t="shared" si="787"/>
        <v>4.3925964546402501</v>
      </c>
    </row>
    <row r="3724" spans="2:16">
      <c r="B3724" t="s">
        <v>11</v>
      </c>
      <c r="C3724" t="s">
        <v>236</v>
      </c>
      <c r="D3724" t="s">
        <v>230</v>
      </c>
      <c r="E3724" s="3">
        <f t="shared" si="782"/>
        <v>8294</v>
      </c>
      <c r="F3724" s="3">
        <f t="shared" si="782"/>
        <v>3891</v>
      </c>
      <c r="G3724" s="3">
        <f t="shared" si="782"/>
        <v>3689</v>
      </c>
      <c r="H3724" s="3">
        <f t="shared" si="782"/>
        <v>202</v>
      </c>
      <c r="I3724" s="3">
        <f t="shared" si="782"/>
        <v>4264</v>
      </c>
      <c r="J3724" s="3">
        <f t="shared" si="782"/>
        <v>139</v>
      </c>
      <c r="K3724" s="3">
        <f t="shared" si="782"/>
        <v>8155</v>
      </c>
      <c r="L3724" s="2">
        <f t="shared" si="783"/>
        <v>47.713059472716125</v>
      </c>
      <c r="M3724" s="2">
        <f t="shared" si="784"/>
        <v>45.236051502145926</v>
      </c>
      <c r="N3724" s="2">
        <f t="shared" si="785"/>
        <v>2.4770079705702024</v>
      </c>
      <c r="O3724" s="2">
        <f t="shared" si="786"/>
        <v>52.286940527283875</v>
      </c>
      <c r="P3724" s="2">
        <f t="shared" si="787"/>
        <v>5.1914674890773584</v>
      </c>
    </row>
    <row r="3725" spans="2:16">
      <c r="B3725" t="s">
        <v>11</v>
      </c>
      <c r="C3725" t="s">
        <v>236</v>
      </c>
      <c r="D3725" t="s">
        <v>231</v>
      </c>
      <c r="E3725" s="3">
        <f t="shared" si="782"/>
        <v>6268</v>
      </c>
      <c r="F3725" s="3">
        <f t="shared" si="782"/>
        <v>2161</v>
      </c>
      <c r="G3725" s="3">
        <f t="shared" si="782"/>
        <v>2032</v>
      </c>
      <c r="H3725" s="3">
        <f t="shared" si="782"/>
        <v>129</v>
      </c>
      <c r="I3725" s="3">
        <f t="shared" si="782"/>
        <v>3967</v>
      </c>
      <c r="J3725" s="3">
        <f t="shared" si="782"/>
        <v>140</v>
      </c>
      <c r="K3725" s="3">
        <f t="shared" si="782"/>
        <v>6128</v>
      </c>
      <c r="L3725" s="2">
        <f t="shared" si="783"/>
        <v>35.264360313315926</v>
      </c>
      <c r="M3725" s="2">
        <f t="shared" si="784"/>
        <v>33.159268929503916</v>
      </c>
      <c r="N3725" s="2">
        <f t="shared" si="785"/>
        <v>2.1050913838120104</v>
      </c>
      <c r="O3725" s="2">
        <f t="shared" si="786"/>
        <v>64.735639686684081</v>
      </c>
      <c r="P3725" s="2">
        <f t="shared" si="787"/>
        <v>5.9694585839888941</v>
      </c>
    </row>
    <row r="3726" spans="2:16">
      <c r="B3726" t="s">
        <v>11</v>
      </c>
      <c r="C3726" t="s">
        <v>236</v>
      </c>
      <c r="D3726" t="s">
        <v>232</v>
      </c>
      <c r="E3726" s="3">
        <f t="shared" si="782"/>
        <v>4003</v>
      </c>
      <c r="F3726" s="3">
        <f t="shared" si="782"/>
        <v>1030</v>
      </c>
      <c r="G3726" s="3">
        <f t="shared" si="782"/>
        <v>981</v>
      </c>
      <c r="H3726" s="3">
        <f t="shared" si="782"/>
        <v>49</v>
      </c>
      <c r="I3726" s="3">
        <f t="shared" si="782"/>
        <v>2866</v>
      </c>
      <c r="J3726" s="3">
        <f t="shared" si="782"/>
        <v>107</v>
      </c>
      <c r="K3726" s="3">
        <f t="shared" si="782"/>
        <v>3896</v>
      </c>
      <c r="L3726" s="2">
        <f t="shared" si="783"/>
        <v>26.437371663244353</v>
      </c>
      <c r="M3726" s="2">
        <f t="shared" si="784"/>
        <v>25.179671457905545</v>
      </c>
      <c r="N3726" s="2">
        <f t="shared" si="785"/>
        <v>1.2577002053388091</v>
      </c>
      <c r="O3726" s="2">
        <f t="shared" si="786"/>
        <v>73.562628336755637</v>
      </c>
      <c r="P3726" s="2">
        <f t="shared" si="787"/>
        <v>4.7572815533980579</v>
      </c>
    </row>
    <row r="3727" spans="2:16">
      <c r="B3727" t="s">
        <v>11</v>
      </c>
      <c r="C3727" t="s">
        <v>236</v>
      </c>
      <c r="D3727" t="s">
        <v>233</v>
      </c>
      <c r="E3727" s="3">
        <f t="shared" si="782"/>
        <v>2430</v>
      </c>
      <c r="F3727" s="3">
        <f t="shared" si="782"/>
        <v>375</v>
      </c>
      <c r="G3727" s="3">
        <f t="shared" si="782"/>
        <v>345</v>
      </c>
      <c r="H3727" s="3">
        <f t="shared" si="782"/>
        <v>30</v>
      </c>
      <c r="I3727" s="3">
        <f t="shared" si="782"/>
        <v>1981</v>
      </c>
      <c r="J3727" s="3">
        <f t="shared" si="782"/>
        <v>74</v>
      </c>
      <c r="K3727" s="3">
        <f t="shared" si="782"/>
        <v>2356</v>
      </c>
      <c r="L3727" s="2">
        <f t="shared" si="783"/>
        <v>15.916808149405773</v>
      </c>
      <c r="M3727" s="2">
        <f t="shared" si="784"/>
        <v>14.643463497453309</v>
      </c>
      <c r="N3727" s="2">
        <f t="shared" si="785"/>
        <v>1.2733446519524618</v>
      </c>
      <c r="O3727" s="2">
        <f t="shared" si="786"/>
        <v>84.083191850594233</v>
      </c>
      <c r="P3727" s="2">
        <f t="shared" si="787"/>
        <v>8</v>
      </c>
    </row>
    <row r="3728" spans="2:16">
      <c r="B3728" t="s">
        <v>11</v>
      </c>
      <c r="C3728" t="s">
        <v>236</v>
      </c>
      <c r="D3728" t="s">
        <v>235</v>
      </c>
      <c r="E3728" s="3">
        <f t="shared" si="782"/>
        <v>1708</v>
      </c>
      <c r="F3728" s="3">
        <f t="shared" si="782"/>
        <v>209</v>
      </c>
      <c r="G3728" s="3">
        <f t="shared" si="782"/>
        <v>197</v>
      </c>
      <c r="H3728" s="3">
        <f t="shared" si="782"/>
        <v>12</v>
      </c>
      <c r="I3728" s="3">
        <f t="shared" si="782"/>
        <v>1431</v>
      </c>
      <c r="J3728" s="3">
        <f t="shared" si="782"/>
        <v>68</v>
      </c>
      <c r="K3728" s="3">
        <f t="shared" si="782"/>
        <v>1640</v>
      </c>
      <c r="L3728" s="2">
        <f t="shared" si="783"/>
        <v>12.74390243902439</v>
      </c>
      <c r="M3728" s="2">
        <f t="shared" si="784"/>
        <v>12.012195121951219</v>
      </c>
      <c r="N3728" s="2">
        <f t="shared" si="785"/>
        <v>0.73170731707317083</v>
      </c>
      <c r="O3728" s="2">
        <f t="shared" si="786"/>
        <v>87.256097560975604</v>
      </c>
      <c r="P3728" s="2">
        <f t="shared" si="787"/>
        <v>5.741626794258373</v>
      </c>
    </row>
    <row r="3729" spans="2:16">
      <c r="B3729" t="s">
        <v>11</v>
      </c>
      <c r="C3729" t="s">
        <v>236</v>
      </c>
      <c r="D3729" t="s">
        <v>234</v>
      </c>
      <c r="E3729" s="3">
        <f t="shared" si="782"/>
        <v>265480</v>
      </c>
      <c r="F3729" s="3">
        <f t="shared" si="782"/>
        <v>236267</v>
      </c>
      <c r="G3729" s="3">
        <f t="shared" si="782"/>
        <v>224911</v>
      </c>
      <c r="H3729" s="3">
        <f t="shared" si="782"/>
        <v>11356</v>
      </c>
      <c r="I3729" s="3">
        <f t="shared" si="782"/>
        <v>24038</v>
      </c>
      <c r="J3729" s="3">
        <f t="shared" si="782"/>
        <v>5175</v>
      </c>
      <c r="K3729" s="3">
        <f t="shared" si="782"/>
        <v>260305</v>
      </c>
      <c r="L3729" s="2">
        <f t="shared" si="783"/>
        <v>90.765448224198536</v>
      </c>
      <c r="M3729" s="2">
        <f t="shared" si="784"/>
        <v>86.402873552179173</v>
      </c>
      <c r="N3729" s="2">
        <f t="shared" si="785"/>
        <v>4.3625746720193623</v>
      </c>
      <c r="O3729" s="2">
        <f t="shared" si="786"/>
        <v>9.2345517758014637</v>
      </c>
      <c r="P3729" s="2">
        <f t="shared" si="787"/>
        <v>4.8064266275019367</v>
      </c>
    </row>
    <row r="3730" spans="2:16">
      <c r="B3730" t="s">
        <v>11</v>
      </c>
      <c r="C3730" t="s">
        <v>237</v>
      </c>
      <c r="D3730" t="s">
        <v>1</v>
      </c>
      <c r="E3730" s="3">
        <f t="shared" si="782"/>
        <v>353332</v>
      </c>
      <c r="F3730" s="3">
        <f t="shared" si="782"/>
        <v>145453</v>
      </c>
      <c r="G3730" s="3">
        <f t="shared" si="782"/>
        <v>141328</v>
      </c>
      <c r="H3730" s="3">
        <f t="shared" si="782"/>
        <v>4125</v>
      </c>
      <c r="I3730" s="3">
        <f t="shared" si="782"/>
        <v>205451</v>
      </c>
      <c r="J3730" s="3">
        <f t="shared" si="782"/>
        <v>2428</v>
      </c>
      <c r="K3730" s="3">
        <f t="shared" si="782"/>
        <v>350904</v>
      </c>
      <c r="L3730" s="2">
        <f t="shared" si="783"/>
        <v>41.45093814832547</v>
      </c>
      <c r="M3730" s="2">
        <f t="shared" si="784"/>
        <v>40.27540295921392</v>
      </c>
      <c r="N3730" s="2">
        <f t="shared" si="785"/>
        <v>1.175535189111552</v>
      </c>
      <c r="O3730" s="2">
        <f t="shared" si="786"/>
        <v>58.54906185167453</v>
      </c>
      <c r="P3730" s="2">
        <f t="shared" si="787"/>
        <v>2.8359676321560916</v>
      </c>
    </row>
    <row r="3731" spans="2:16">
      <c r="B3731" t="s">
        <v>11</v>
      </c>
      <c r="C3731" t="s">
        <v>237</v>
      </c>
      <c r="D3731" t="s">
        <v>219</v>
      </c>
      <c r="E3731" s="3">
        <f t="shared" si="782"/>
        <v>25405</v>
      </c>
      <c r="F3731" s="3">
        <f t="shared" si="782"/>
        <v>248</v>
      </c>
      <c r="G3731" s="3">
        <f t="shared" si="782"/>
        <v>225</v>
      </c>
      <c r="H3731" s="3">
        <f t="shared" si="782"/>
        <v>23</v>
      </c>
      <c r="I3731" s="3">
        <f t="shared" si="782"/>
        <v>25093</v>
      </c>
      <c r="J3731" s="3">
        <f t="shared" si="782"/>
        <v>64</v>
      </c>
      <c r="K3731" s="3">
        <f t="shared" si="782"/>
        <v>25341</v>
      </c>
      <c r="L3731" s="2">
        <f t="shared" si="783"/>
        <v>0.97865119766386499</v>
      </c>
      <c r="M3731" s="2">
        <f t="shared" si="784"/>
        <v>0.88788919142890976</v>
      </c>
      <c r="N3731" s="2">
        <f t="shared" si="785"/>
        <v>9.0762006234955214E-2</v>
      </c>
      <c r="O3731" s="2">
        <f t="shared" si="786"/>
        <v>99.021348802336135</v>
      </c>
      <c r="P3731" s="2">
        <f t="shared" si="787"/>
        <v>9.2741935483870961</v>
      </c>
    </row>
    <row r="3732" spans="2:16">
      <c r="B3732" t="s">
        <v>11</v>
      </c>
      <c r="C3732" t="s">
        <v>237</v>
      </c>
      <c r="D3732" t="s">
        <v>220</v>
      </c>
      <c r="E3732" s="3">
        <f t="shared" si="782"/>
        <v>41967</v>
      </c>
      <c r="F3732" s="3">
        <f t="shared" si="782"/>
        <v>6724</v>
      </c>
      <c r="G3732" s="3">
        <f t="shared" si="782"/>
        <v>5968</v>
      </c>
      <c r="H3732" s="3">
        <f t="shared" si="782"/>
        <v>756</v>
      </c>
      <c r="I3732" s="3">
        <f t="shared" si="782"/>
        <v>35083</v>
      </c>
      <c r="J3732" s="3">
        <f t="shared" si="782"/>
        <v>160</v>
      </c>
      <c r="K3732" s="3">
        <f t="shared" si="782"/>
        <v>41807</v>
      </c>
      <c r="L3732" s="2">
        <f t="shared" si="783"/>
        <v>16.083431004377257</v>
      </c>
      <c r="M3732" s="2">
        <f t="shared" si="784"/>
        <v>14.275121391154592</v>
      </c>
      <c r="N3732" s="2">
        <f t="shared" si="785"/>
        <v>1.8083096132226659</v>
      </c>
      <c r="O3732" s="2">
        <f t="shared" si="786"/>
        <v>83.91656899562274</v>
      </c>
      <c r="P3732" s="2">
        <f t="shared" si="787"/>
        <v>11.243307555026769</v>
      </c>
    </row>
    <row r="3733" spans="2:16">
      <c r="B3733" t="s">
        <v>11</v>
      </c>
      <c r="C3733" t="s">
        <v>237</v>
      </c>
      <c r="D3733" t="s">
        <v>221</v>
      </c>
      <c r="E3733" s="3">
        <f t="shared" si="782"/>
        <v>40449</v>
      </c>
      <c r="F3733" s="3">
        <f t="shared" si="782"/>
        <v>18211</v>
      </c>
      <c r="G3733" s="3">
        <f t="shared" si="782"/>
        <v>17138</v>
      </c>
      <c r="H3733" s="3">
        <f t="shared" si="782"/>
        <v>1073</v>
      </c>
      <c r="I3733" s="3">
        <f t="shared" si="782"/>
        <v>21985</v>
      </c>
      <c r="J3733" s="3">
        <f t="shared" si="782"/>
        <v>253</v>
      </c>
      <c r="K3733" s="3">
        <f t="shared" si="782"/>
        <v>40196</v>
      </c>
      <c r="L3733" s="2">
        <f t="shared" si="783"/>
        <v>45.305503035127877</v>
      </c>
      <c r="M3733" s="2">
        <f t="shared" si="784"/>
        <v>42.636083192357447</v>
      </c>
      <c r="N3733" s="2">
        <f t="shared" si="785"/>
        <v>2.669419842770425</v>
      </c>
      <c r="O3733" s="2">
        <f t="shared" si="786"/>
        <v>54.69449696487213</v>
      </c>
      <c r="P3733" s="2">
        <f t="shared" si="787"/>
        <v>5.8920432705507659</v>
      </c>
    </row>
    <row r="3734" spans="2:16">
      <c r="B3734" t="s">
        <v>11</v>
      </c>
      <c r="C3734" t="s">
        <v>237</v>
      </c>
      <c r="D3734" t="s">
        <v>222</v>
      </c>
      <c r="E3734" s="3">
        <f t="shared" si="782"/>
        <v>36784</v>
      </c>
      <c r="F3734" s="3">
        <f t="shared" si="782"/>
        <v>21562</v>
      </c>
      <c r="G3734" s="3">
        <f t="shared" si="782"/>
        <v>20906</v>
      </c>
      <c r="H3734" s="3">
        <f t="shared" si="782"/>
        <v>656</v>
      </c>
      <c r="I3734" s="3">
        <f t="shared" si="782"/>
        <v>14982</v>
      </c>
      <c r="J3734" s="3">
        <f t="shared" si="782"/>
        <v>240</v>
      </c>
      <c r="K3734" s="3">
        <f t="shared" si="782"/>
        <v>36544</v>
      </c>
      <c r="L3734" s="2">
        <f t="shared" si="783"/>
        <v>59.002845884413311</v>
      </c>
      <c r="M3734" s="2">
        <f t="shared" si="784"/>
        <v>57.207749562171628</v>
      </c>
      <c r="N3734" s="2">
        <f t="shared" si="785"/>
        <v>1.7950963222416811</v>
      </c>
      <c r="O3734" s="2">
        <f t="shared" si="786"/>
        <v>40.997154115586696</v>
      </c>
      <c r="P3734" s="2">
        <f t="shared" si="787"/>
        <v>3.0423893887394491</v>
      </c>
    </row>
    <row r="3735" spans="2:16">
      <c r="B3735" t="s">
        <v>11</v>
      </c>
      <c r="C3735" t="s">
        <v>237</v>
      </c>
      <c r="D3735" t="s">
        <v>223</v>
      </c>
      <c r="E3735" s="3">
        <f t="shared" si="782"/>
        <v>36852</v>
      </c>
      <c r="F3735" s="3">
        <f t="shared" si="782"/>
        <v>21870</v>
      </c>
      <c r="G3735" s="3">
        <f t="shared" si="782"/>
        <v>21388</v>
      </c>
      <c r="H3735" s="3">
        <f t="shared" si="782"/>
        <v>482</v>
      </c>
      <c r="I3735" s="3">
        <f t="shared" si="782"/>
        <v>14704</v>
      </c>
      <c r="J3735" s="3">
        <f t="shared" si="782"/>
        <v>278</v>
      </c>
      <c r="K3735" s="3">
        <f t="shared" si="782"/>
        <v>36574</v>
      </c>
      <c r="L3735" s="2">
        <f t="shared" si="783"/>
        <v>59.796576803193524</v>
      </c>
      <c r="M3735" s="2">
        <f t="shared" si="784"/>
        <v>58.478700716355881</v>
      </c>
      <c r="N3735" s="2">
        <f t="shared" si="785"/>
        <v>1.3178760868376442</v>
      </c>
      <c r="O3735" s="2">
        <f t="shared" si="786"/>
        <v>40.203423196806476</v>
      </c>
      <c r="P3735" s="2">
        <f t="shared" si="787"/>
        <v>2.2039323273891176</v>
      </c>
    </row>
    <row r="3736" spans="2:16">
      <c r="B3736" t="s">
        <v>11</v>
      </c>
      <c r="C3736" t="s">
        <v>237</v>
      </c>
      <c r="D3736" t="s">
        <v>224</v>
      </c>
      <c r="E3736" s="3">
        <f t="shared" si="782"/>
        <v>37567</v>
      </c>
      <c r="F3736" s="3">
        <f t="shared" si="782"/>
        <v>22729</v>
      </c>
      <c r="G3736" s="3">
        <f t="shared" si="782"/>
        <v>22359</v>
      </c>
      <c r="H3736" s="3">
        <f t="shared" si="782"/>
        <v>370</v>
      </c>
      <c r="I3736" s="3">
        <f t="shared" si="782"/>
        <v>14562</v>
      </c>
      <c r="J3736" s="3">
        <f t="shared" si="782"/>
        <v>276</v>
      </c>
      <c r="K3736" s="3">
        <f t="shared" si="782"/>
        <v>37291</v>
      </c>
      <c r="L3736" s="2">
        <f t="shared" si="783"/>
        <v>60.950363358451099</v>
      </c>
      <c r="M3736" s="2">
        <f t="shared" si="784"/>
        <v>59.958166849910164</v>
      </c>
      <c r="N3736" s="2">
        <f t="shared" si="785"/>
        <v>0.99219650854093477</v>
      </c>
      <c r="O3736" s="2">
        <f t="shared" si="786"/>
        <v>39.049636641548901</v>
      </c>
      <c r="P3736" s="2">
        <f t="shared" si="787"/>
        <v>1.6278762814026133</v>
      </c>
    </row>
    <row r="3737" spans="2:16">
      <c r="B3737" t="s">
        <v>11</v>
      </c>
      <c r="C3737" t="s">
        <v>237</v>
      </c>
      <c r="D3737" t="s">
        <v>225</v>
      </c>
      <c r="E3737" s="3">
        <f t="shared" si="782"/>
        <v>30652</v>
      </c>
      <c r="F3737" s="3">
        <f t="shared" si="782"/>
        <v>18376</v>
      </c>
      <c r="G3737" s="3">
        <f t="shared" si="782"/>
        <v>18108</v>
      </c>
      <c r="H3737" s="3">
        <f t="shared" si="782"/>
        <v>268</v>
      </c>
      <c r="I3737" s="3">
        <f t="shared" si="782"/>
        <v>12045</v>
      </c>
      <c r="J3737" s="3">
        <f t="shared" si="782"/>
        <v>231</v>
      </c>
      <c r="K3737" s="3">
        <f t="shared" si="782"/>
        <v>30421</v>
      </c>
      <c r="L3737" s="2">
        <f t="shared" si="783"/>
        <v>60.40564084020906</v>
      </c>
      <c r="M3737" s="2">
        <f t="shared" si="784"/>
        <v>59.524670457907369</v>
      </c>
      <c r="N3737" s="2">
        <f t="shared" si="785"/>
        <v>0.88097038230169955</v>
      </c>
      <c r="O3737" s="2">
        <f t="shared" si="786"/>
        <v>39.594359159790933</v>
      </c>
      <c r="P3737" s="2">
        <f t="shared" si="787"/>
        <v>1.4584240313452328</v>
      </c>
    </row>
    <row r="3738" spans="2:16">
      <c r="B3738" t="s">
        <v>11</v>
      </c>
      <c r="C3738" t="s">
        <v>237</v>
      </c>
      <c r="D3738" t="s">
        <v>226</v>
      </c>
      <c r="E3738" s="3">
        <f t="shared" si="782"/>
        <v>25913</v>
      </c>
      <c r="F3738" s="3">
        <f t="shared" si="782"/>
        <v>14520</v>
      </c>
      <c r="G3738" s="3">
        <f t="shared" si="782"/>
        <v>14314</v>
      </c>
      <c r="H3738" s="3">
        <f t="shared" si="782"/>
        <v>206</v>
      </c>
      <c r="I3738" s="3">
        <f t="shared" si="782"/>
        <v>11230</v>
      </c>
      <c r="J3738" s="3">
        <f t="shared" si="782"/>
        <v>163</v>
      </c>
      <c r="K3738" s="3">
        <f t="shared" si="782"/>
        <v>25750</v>
      </c>
      <c r="L3738" s="2">
        <f t="shared" si="783"/>
        <v>56.38834951456311</v>
      </c>
      <c r="M3738" s="2">
        <f t="shared" si="784"/>
        <v>55.588349514563106</v>
      </c>
      <c r="N3738" s="2">
        <f t="shared" si="785"/>
        <v>0.8</v>
      </c>
      <c r="O3738" s="2">
        <f t="shared" si="786"/>
        <v>43.61165048543689</v>
      </c>
      <c r="P3738" s="2">
        <f t="shared" si="787"/>
        <v>1.418732782369146</v>
      </c>
    </row>
    <row r="3739" spans="2:16">
      <c r="B3739" t="s">
        <v>11</v>
      </c>
      <c r="C3739" t="s">
        <v>237</v>
      </c>
      <c r="D3739" t="s">
        <v>227</v>
      </c>
      <c r="E3739" s="3">
        <f t="shared" si="782"/>
        <v>22254</v>
      </c>
      <c r="F3739" s="3">
        <f t="shared" si="782"/>
        <v>10588</v>
      </c>
      <c r="G3739" s="3">
        <f t="shared" si="782"/>
        <v>10437</v>
      </c>
      <c r="H3739" s="3">
        <f t="shared" si="782"/>
        <v>151</v>
      </c>
      <c r="I3739" s="3">
        <f t="shared" si="782"/>
        <v>11485</v>
      </c>
      <c r="J3739" s="3">
        <f t="shared" si="782"/>
        <v>181</v>
      </c>
      <c r="K3739" s="3">
        <f t="shared" si="782"/>
        <v>22073</v>
      </c>
      <c r="L3739" s="2">
        <f t="shared" si="783"/>
        <v>47.968105830652839</v>
      </c>
      <c r="M3739" s="2">
        <f t="shared" si="784"/>
        <v>47.284012141530376</v>
      </c>
      <c r="N3739" s="2">
        <f t="shared" si="785"/>
        <v>0.68409368912245727</v>
      </c>
      <c r="O3739" s="2">
        <f t="shared" si="786"/>
        <v>52.031894169347169</v>
      </c>
      <c r="P3739" s="2">
        <f t="shared" si="787"/>
        <v>1.4261428031734038</v>
      </c>
    </row>
    <row r="3740" spans="2:16">
      <c r="B3740" t="s">
        <v>11</v>
      </c>
      <c r="C3740" t="s">
        <v>237</v>
      </c>
      <c r="D3740" t="s">
        <v>228</v>
      </c>
      <c r="E3740" s="3">
        <f t="shared" si="782"/>
        <v>16217</v>
      </c>
      <c r="F3740" s="3">
        <f t="shared" si="782"/>
        <v>5814</v>
      </c>
      <c r="G3740" s="3">
        <f t="shared" si="782"/>
        <v>5730</v>
      </c>
      <c r="H3740" s="3">
        <f t="shared" si="782"/>
        <v>84</v>
      </c>
      <c r="I3740" s="3">
        <f t="shared" si="782"/>
        <v>10297</v>
      </c>
      <c r="J3740" s="3">
        <f t="shared" si="782"/>
        <v>106</v>
      </c>
      <c r="K3740" s="3">
        <f t="shared" si="782"/>
        <v>16111</v>
      </c>
      <c r="L3740" s="2">
        <f t="shared" si="783"/>
        <v>36.08714542858916</v>
      </c>
      <c r="M3740" s="2">
        <f t="shared" si="784"/>
        <v>35.565762522500158</v>
      </c>
      <c r="N3740" s="2">
        <f t="shared" si="785"/>
        <v>0.5213829060890075</v>
      </c>
      <c r="O3740" s="2">
        <f t="shared" si="786"/>
        <v>63.91285457141084</v>
      </c>
      <c r="P3740" s="2">
        <f t="shared" si="787"/>
        <v>1.4447884416924663</v>
      </c>
    </row>
    <row r="3741" spans="2:16">
      <c r="B3741" t="s">
        <v>11</v>
      </c>
      <c r="C3741" t="s">
        <v>237</v>
      </c>
      <c r="D3741" t="s">
        <v>229</v>
      </c>
      <c r="E3741" s="3">
        <f t="shared" si="782"/>
        <v>12975</v>
      </c>
      <c r="F3741" s="3">
        <f t="shared" si="782"/>
        <v>2717</v>
      </c>
      <c r="G3741" s="3">
        <f t="shared" si="782"/>
        <v>2691</v>
      </c>
      <c r="H3741" s="3">
        <f t="shared" si="782"/>
        <v>26</v>
      </c>
      <c r="I3741" s="3">
        <f t="shared" si="782"/>
        <v>10132</v>
      </c>
      <c r="J3741" s="3">
        <f t="shared" si="782"/>
        <v>126</v>
      </c>
      <c r="K3741" s="3">
        <f t="shared" si="782"/>
        <v>12849</v>
      </c>
      <c r="L3741" s="2">
        <f t="shared" si="783"/>
        <v>21.145614444703867</v>
      </c>
      <c r="M3741" s="2">
        <f t="shared" si="784"/>
        <v>20.943264067242588</v>
      </c>
      <c r="N3741" s="2">
        <f t="shared" si="785"/>
        <v>0.20235037746128104</v>
      </c>
      <c r="O3741" s="2">
        <f t="shared" si="786"/>
        <v>78.854385555296133</v>
      </c>
      <c r="P3741" s="2">
        <f t="shared" si="787"/>
        <v>0.9569377990430622</v>
      </c>
    </row>
    <row r="3742" spans="2:16">
      <c r="B3742" t="s">
        <v>11</v>
      </c>
      <c r="C3742" t="s">
        <v>237</v>
      </c>
      <c r="D3742" t="s">
        <v>230</v>
      </c>
      <c r="E3742" s="3">
        <f t="shared" si="782"/>
        <v>9317</v>
      </c>
      <c r="F3742" s="3">
        <f t="shared" si="782"/>
        <v>1216</v>
      </c>
      <c r="G3742" s="3">
        <f t="shared" si="782"/>
        <v>1199</v>
      </c>
      <c r="H3742" s="3">
        <f t="shared" si="782"/>
        <v>17</v>
      </c>
      <c r="I3742" s="3">
        <f t="shared" si="782"/>
        <v>8011</v>
      </c>
      <c r="J3742" s="3">
        <f t="shared" si="782"/>
        <v>90</v>
      </c>
      <c r="K3742" s="3">
        <f t="shared" si="782"/>
        <v>9227</v>
      </c>
      <c r="L3742" s="2">
        <f t="shared" si="783"/>
        <v>13.178714641812073</v>
      </c>
      <c r="M3742" s="2">
        <f t="shared" si="784"/>
        <v>12.99447274303674</v>
      </c>
      <c r="N3742" s="2">
        <f t="shared" si="785"/>
        <v>0.18424189877533326</v>
      </c>
      <c r="O3742" s="2">
        <f t="shared" si="786"/>
        <v>86.821285358187922</v>
      </c>
      <c r="P3742" s="2">
        <f t="shared" si="787"/>
        <v>1.3980263157894737</v>
      </c>
    </row>
    <row r="3743" spans="2:16">
      <c r="B3743" t="s">
        <v>11</v>
      </c>
      <c r="C3743" t="s">
        <v>237</v>
      </c>
      <c r="D3743" t="s">
        <v>231</v>
      </c>
      <c r="E3743" s="3">
        <f t="shared" si="782"/>
        <v>7059</v>
      </c>
      <c r="F3743" s="3">
        <f t="shared" si="782"/>
        <v>521</v>
      </c>
      <c r="G3743" s="3">
        <f t="shared" si="782"/>
        <v>512</v>
      </c>
      <c r="H3743" s="3">
        <f t="shared" si="782"/>
        <v>9</v>
      </c>
      <c r="I3743" s="3">
        <f t="shared" si="782"/>
        <v>6468</v>
      </c>
      <c r="J3743" s="3">
        <f t="shared" si="782"/>
        <v>70</v>
      </c>
      <c r="K3743" s="3">
        <f t="shared" si="782"/>
        <v>6989</v>
      </c>
      <c r="L3743" s="2">
        <f t="shared" si="783"/>
        <v>7.4545714694519951</v>
      </c>
      <c r="M3743" s="2">
        <f t="shared" si="784"/>
        <v>7.3257976820718271</v>
      </c>
      <c r="N3743" s="2">
        <f t="shared" si="785"/>
        <v>0.12877378738016884</v>
      </c>
      <c r="O3743" s="2">
        <f t="shared" si="786"/>
        <v>92.545428530548008</v>
      </c>
      <c r="P3743" s="2">
        <f t="shared" si="787"/>
        <v>1.727447216890595</v>
      </c>
    </row>
    <row r="3744" spans="2:16">
      <c r="B3744" t="s">
        <v>11</v>
      </c>
      <c r="C3744" t="s">
        <v>237</v>
      </c>
      <c r="D3744" t="s">
        <v>232</v>
      </c>
      <c r="E3744" s="3">
        <f t="shared" si="782"/>
        <v>4609</v>
      </c>
      <c r="F3744" s="3">
        <f t="shared" si="782"/>
        <v>247</v>
      </c>
      <c r="G3744" s="3">
        <f t="shared" si="782"/>
        <v>245</v>
      </c>
      <c r="H3744" s="3">
        <f t="shared" si="782"/>
        <v>2</v>
      </c>
      <c r="I3744" s="3">
        <f t="shared" si="782"/>
        <v>4295</v>
      </c>
      <c r="J3744" s="3">
        <f t="shared" si="782"/>
        <v>67</v>
      </c>
      <c r="K3744" s="3">
        <f t="shared" si="782"/>
        <v>4542</v>
      </c>
      <c r="L3744" s="2">
        <f t="shared" si="783"/>
        <v>5.4381329810656096</v>
      </c>
      <c r="M3744" s="2">
        <f t="shared" si="784"/>
        <v>5.3940995156318801</v>
      </c>
      <c r="N3744" s="2">
        <f t="shared" si="785"/>
        <v>4.4033465433729636E-2</v>
      </c>
      <c r="O3744" s="2">
        <f t="shared" si="786"/>
        <v>94.561867018934393</v>
      </c>
      <c r="P3744" s="2">
        <f t="shared" si="787"/>
        <v>0.80971659919028338</v>
      </c>
    </row>
    <row r="3745" spans="2:16">
      <c r="B3745" t="s">
        <v>11</v>
      </c>
      <c r="C3745" t="s">
        <v>237</v>
      </c>
      <c r="D3745" t="s">
        <v>233</v>
      </c>
      <c r="E3745" s="3">
        <f t="shared" si="782"/>
        <v>2946</v>
      </c>
      <c r="F3745" s="3">
        <f t="shared" si="782"/>
        <v>78</v>
      </c>
      <c r="G3745" s="3">
        <f t="shared" si="782"/>
        <v>76</v>
      </c>
      <c r="H3745" s="3">
        <f t="shared" si="782"/>
        <v>2</v>
      </c>
      <c r="I3745" s="3">
        <f t="shared" si="782"/>
        <v>2815</v>
      </c>
      <c r="J3745" s="3">
        <f t="shared" si="782"/>
        <v>53</v>
      </c>
      <c r="K3745" s="3">
        <f t="shared" si="782"/>
        <v>2893</v>
      </c>
      <c r="L3745" s="2">
        <f t="shared" si="783"/>
        <v>2.6961631524369167</v>
      </c>
      <c r="M3745" s="2">
        <f t="shared" si="784"/>
        <v>2.6270307639128934</v>
      </c>
      <c r="N3745" s="2">
        <f t="shared" si="785"/>
        <v>6.9132388524023508E-2</v>
      </c>
      <c r="O3745" s="2">
        <f t="shared" si="786"/>
        <v>97.30383684756309</v>
      </c>
      <c r="P3745" s="2">
        <f t="shared" si="787"/>
        <v>2.5641025641025639</v>
      </c>
    </row>
    <row r="3746" spans="2:16">
      <c r="B3746" t="s">
        <v>11</v>
      </c>
      <c r="C3746" t="s">
        <v>237</v>
      </c>
      <c r="D3746" t="s">
        <v>235</v>
      </c>
      <c r="E3746" s="3">
        <f t="shared" si="782"/>
        <v>2366</v>
      </c>
      <c r="F3746" s="3">
        <f t="shared" si="782"/>
        <v>32</v>
      </c>
      <c r="G3746" s="3">
        <f t="shared" si="782"/>
        <v>32</v>
      </c>
      <c r="H3746" s="3">
        <f t="shared" si="782"/>
        <v>0</v>
      </c>
      <c r="I3746" s="3">
        <f t="shared" si="782"/>
        <v>2264</v>
      </c>
      <c r="J3746" s="3">
        <f t="shared" si="782"/>
        <v>70</v>
      </c>
      <c r="K3746" s="3">
        <f t="shared" si="782"/>
        <v>2296</v>
      </c>
      <c r="L3746" s="2">
        <f t="shared" si="783"/>
        <v>1.3937282229965158</v>
      </c>
      <c r="M3746" s="2">
        <f t="shared" si="784"/>
        <v>1.3937282229965158</v>
      </c>
      <c r="N3746" s="2">
        <f t="shared" si="785"/>
        <v>0</v>
      </c>
      <c r="O3746" s="2">
        <f t="shared" si="786"/>
        <v>98.606271777003485</v>
      </c>
      <c r="P3746" s="2">
        <f t="shared" si="787"/>
        <v>0</v>
      </c>
    </row>
    <row r="3747" spans="2:16">
      <c r="B3747" t="s">
        <v>11</v>
      </c>
      <c r="C3747" t="s">
        <v>237</v>
      </c>
      <c r="D3747" t="s">
        <v>234</v>
      </c>
      <c r="E3747" s="3">
        <f t="shared" si="782"/>
        <v>259663</v>
      </c>
      <c r="F3747" s="3">
        <f t="shared" si="782"/>
        <v>136387</v>
      </c>
      <c r="G3747" s="3">
        <f t="shared" si="782"/>
        <v>133071</v>
      </c>
      <c r="H3747" s="3">
        <f t="shared" si="782"/>
        <v>3316</v>
      </c>
      <c r="I3747" s="3">
        <f t="shared" si="782"/>
        <v>121422</v>
      </c>
      <c r="J3747" s="3">
        <f t="shared" si="782"/>
        <v>1854</v>
      </c>
      <c r="K3747" s="3">
        <f t="shared" si="782"/>
        <v>257809</v>
      </c>
      <c r="L3747" s="2">
        <f t="shared" si="783"/>
        <v>52.902342431800285</v>
      </c>
      <c r="M3747" s="2">
        <f t="shared" si="784"/>
        <v>51.616118909735498</v>
      </c>
      <c r="N3747" s="2">
        <f t="shared" si="785"/>
        <v>1.2862235220647844</v>
      </c>
      <c r="O3747" s="2">
        <f t="shared" si="786"/>
        <v>47.097657568199715</v>
      </c>
      <c r="P3747" s="2">
        <f t="shared" si="787"/>
        <v>2.4313167677271297</v>
      </c>
    </row>
    <row r="3748" spans="2:16">
      <c r="B3748" t="s">
        <v>74</v>
      </c>
      <c r="C3748" t="s">
        <v>236</v>
      </c>
      <c r="D3748" t="s">
        <v>1</v>
      </c>
      <c r="E3748" s="3">
        <f>E2632</f>
        <v>67631</v>
      </c>
      <c r="F3748" s="3">
        <f t="shared" ref="F3748:K3748" si="788">F2632</f>
        <v>49096</v>
      </c>
      <c r="G3748" s="3">
        <f t="shared" si="788"/>
        <v>45384</v>
      </c>
      <c r="H3748" s="3">
        <f t="shared" si="788"/>
        <v>3712</v>
      </c>
      <c r="I3748" s="3">
        <f t="shared" si="788"/>
        <v>18137</v>
      </c>
      <c r="J3748" s="3">
        <f t="shared" si="788"/>
        <v>398</v>
      </c>
      <c r="K3748" s="3">
        <f t="shared" si="788"/>
        <v>67233</v>
      </c>
      <c r="L3748" s="2">
        <f t="shared" si="783"/>
        <v>73.023663974536319</v>
      </c>
      <c r="M3748" s="2">
        <f t="shared" si="784"/>
        <v>67.50256570434162</v>
      </c>
      <c r="N3748" s="2">
        <f t="shared" si="785"/>
        <v>5.5210982701946953</v>
      </c>
      <c r="O3748" s="2">
        <f t="shared" si="786"/>
        <v>26.976336025463688</v>
      </c>
      <c r="P3748" s="2">
        <f t="shared" si="787"/>
        <v>7.5606974091575685</v>
      </c>
    </row>
    <row r="3749" spans="2:16">
      <c r="B3749" t="s">
        <v>74</v>
      </c>
      <c r="C3749" t="s">
        <v>236</v>
      </c>
      <c r="D3749" t="s">
        <v>219</v>
      </c>
      <c r="E3749" s="3">
        <f t="shared" ref="E3749:K3783" si="789">E2633</f>
        <v>5300</v>
      </c>
      <c r="F3749" s="3">
        <f t="shared" si="789"/>
        <v>229</v>
      </c>
      <c r="G3749" s="3">
        <f t="shared" si="789"/>
        <v>193</v>
      </c>
      <c r="H3749" s="3">
        <f t="shared" si="789"/>
        <v>36</v>
      </c>
      <c r="I3749" s="3">
        <f t="shared" si="789"/>
        <v>5056</v>
      </c>
      <c r="J3749" s="3">
        <f t="shared" si="789"/>
        <v>15</v>
      </c>
      <c r="K3749" s="3">
        <f t="shared" si="789"/>
        <v>5285</v>
      </c>
      <c r="L3749" s="2">
        <f t="shared" si="783"/>
        <v>4.3330179754020817</v>
      </c>
      <c r="M3749" s="2">
        <f t="shared" si="784"/>
        <v>3.6518448438978237</v>
      </c>
      <c r="N3749" s="2">
        <f t="shared" si="785"/>
        <v>0.68117313150425729</v>
      </c>
      <c r="O3749" s="2">
        <f t="shared" si="786"/>
        <v>95.666982024597928</v>
      </c>
      <c r="P3749" s="2">
        <f t="shared" si="787"/>
        <v>15.72052401746725</v>
      </c>
    </row>
    <row r="3750" spans="2:16">
      <c r="B3750" t="s">
        <v>74</v>
      </c>
      <c r="C3750" t="s">
        <v>236</v>
      </c>
      <c r="D3750" t="s">
        <v>220</v>
      </c>
      <c r="E3750" s="3">
        <f t="shared" si="789"/>
        <v>8675</v>
      </c>
      <c r="F3750" s="3">
        <f t="shared" si="789"/>
        <v>3394</v>
      </c>
      <c r="G3750" s="3">
        <f t="shared" si="789"/>
        <v>2871</v>
      </c>
      <c r="H3750" s="3">
        <f t="shared" si="789"/>
        <v>523</v>
      </c>
      <c r="I3750" s="3">
        <f t="shared" si="789"/>
        <v>5262</v>
      </c>
      <c r="J3750" s="3">
        <f t="shared" si="789"/>
        <v>19</v>
      </c>
      <c r="K3750" s="3">
        <f t="shared" si="789"/>
        <v>8656</v>
      </c>
      <c r="L3750" s="2">
        <f t="shared" si="783"/>
        <v>39.209796672828098</v>
      </c>
      <c r="M3750" s="2">
        <f t="shared" si="784"/>
        <v>33.167744916820702</v>
      </c>
      <c r="N3750" s="2">
        <f t="shared" si="785"/>
        <v>6.0420517560073943</v>
      </c>
      <c r="O3750" s="2">
        <f t="shared" si="786"/>
        <v>60.790203327171902</v>
      </c>
      <c r="P3750" s="2">
        <f t="shared" si="787"/>
        <v>15.409546258102532</v>
      </c>
    </row>
    <row r="3751" spans="2:16">
      <c r="B3751" t="s">
        <v>74</v>
      </c>
      <c r="C3751" t="s">
        <v>236</v>
      </c>
      <c r="D3751" t="s">
        <v>221</v>
      </c>
      <c r="E3751" s="3">
        <f t="shared" si="789"/>
        <v>7512</v>
      </c>
      <c r="F3751" s="3">
        <f t="shared" si="789"/>
        <v>6094</v>
      </c>
      <c r="G3751" s="3">
        <f t="shared" si="789"/>
        <v>5511</v>
      </c>
      <c r="H3751" s="3">
        <f t="shared" si="789"/>
        <v>583</v>
      </c>
      <c r="I3751" s="3">
        <f t="shared" si="789"/>
        <v>1391</v>
      </c>
      <c r="J3751" s="3">
        <f t="shared" si="789"/>
        <v>27</v>
      </c>
      <c r="K3751" s="3">
        <f t="shared" si="789"/>
        <v>7485</v>
      </c>
      <c r="L3751" s="2">
        <f t="shared" si="783"/>
        <v>81.416165664662657</v>
      </c>
      <c r="M3751" s="2">
        <f t="shared" si="784"/>
        <v>73.62725450901803</v>
      </c>
      <c r="N3751" s="2">
        <f t="shared" si="785"/>
        <v>7.7889111556446222</v>
      </c>
      <c r="O3751" s="2">
        <f t="shared" si="786"/>
        <v>18.58383433533734</v>
      </c>
      <c r="P3751" s="2">
        <f t="shared" si="787"/>
        <v>9.5667870036101075</v>
      </c>
    </row>
    <row r="3752" spans="2:16">
      <c r="B3752" t="s">
        <v>74</v>
      </c>
      <c r="C3752" t="s">
        <v>236</v>
      </c>
      <c r="D3752" t="s">
        <v>222</v>
      </c>
      <c r="E3752" s="3">
        <f t="shared" si="789"/>
        <v>7001</v>
      </c>
      <c r="F3752" s="3">
        <f t="shared" si="789"/>
        <v>6534</v>
      </c>
      <c r="G3752" s="3">
        <f t="shared" si="789"/>
        <v>6042</v>
      </c>
      <c r="H3752" s="3">
        <f t="shared" si="789"/>
        <v>492</v>
      </c>
      <c r="I3752" s="3">
        <f t="shared" si="789"/>
        <v>442</v>
      </c>
      <c r="J3752" s="3">
        <f t="shared" si="789"/>
        <v>25</v>
      </c>
      <c r="K3752" s="3">
        <f t="shared" si="789"/>
        <v>6976</v>
      </c>
      <c r="L3752" s="2">
        <f t="shared" si="783"/>
        <v>93.663990825688074</v>
      </c>
      <c r="M3752" s="2">
        <f t="shared" si="784"/>
        <v>86.611238532110093</v>
      </c>
      <c r="N3752" s="2">
        <f t="shared" si="785"/>
        <v>7.0527522935779814</v>
      </c>
      <c r="O3752" s="2">
        <f t="shared" si="786"/>
        <v>6.3360091743119265</v>
      </c>
      <c r="P3752" s="2">
        <f t="shared" si="787"/>
        <v>7.5298438934802574</v>
      </c>
    </row>
    <row r="3753" spans="2:16">
      <c r="B3753" t="s">
        <v>74</v>
      </c>
      <c r="C3753" t="s">
        <v>236</v>
      </c>
      <c r="D3753" t="s">
        <v>223</v>
      </c>
      <c r="E3753" s="3">
        <f t="shared" si="789"/>
        <v>6917</v>
      </c>
      <c r="F3753" s="3">
        <f t="shared" si="789"/>
        <v>6585</v>
      </c>
      <c r="G3753" s="3">
        <f t="shared" si="789"/>
        <v>6159</v>
      </c>
      <c r="H3753" s="3">
        <f t="shared" si="789"/>
        <v>426</v>
      </c>
      <c r="I3753" s="3">
        <f t="shared" si="789"/>
        <v>304</v>
      </c>
      <c r="J3753" s="3">
        <f t="shared" si="789"/>
        <v>28</v>
      </c>
      <c r="K3753" s="3">
        <f t="shared" si="789"/>
        <v>6889</v>
      </c>
      <c r="L3753" s="2">
        <f t="shared" si="783"/>
        <v>95.587167948904053</v>
      </c>
      <c r="M3753" s="2">
        <f t="shared" si="784"/>
        <v>89.403396719407752</v>
      </c>
      <c r="N3753" s="2">
        <f t="shared" si="785"/>
        <v>6.1837712294962985</v>
      </c>
      <c r="O3753" s="2">
        <f t="shared" si="786"/>
        <v>4.4128320510959504</v>
      </c>
      <c r="P3753" s="2">
        <f t="shared" si="787"/>
        <v>6.4692482915717537</v>
      </c>
    </row>
    <row r="3754" spans="2:16">
      <c r="B3754" t="s">
        <v>74</v>
      </c>
      <c r="C3754" t="s">
        <v>236</v>
      </c>
      <c r="D3754" t="s">
        <v>224</v>
      </c>
      <c r="E3754" s="3">
        <f t="shared" si="789"/>
        <v>7078</v>
      </c>
      <c r="F3754" s="3">
        <f t="shared" si="789"/>
        <v>6729</v>
      </c>
      <c r="G3754" s="3">
        <f t="shared" si="789"/>
        <v>6382</v>
      </c>
      <c r="H3754" s="3">
        <f t="shared" si="789"/>
        <v>347</v>
      </c>
      <c r="I3754" s="3">
        <f t="shared" si="789"/>
        <v>324</v>
      </c>
      <c r="J3754" s="3">
        <f t="shared" si="789"/>
        <v>25</v>
      </c>
      <c r="K3754" s="3">
        <f t="shared" si="789"/>
        <v>7053</v>
      </c>
      <c r="L3754" s="2">
        <f t="shared" si="783"/>
        <v>95.406210123351769</v>
      </c>
      <c r="M3754" s="2">
        <f t="shared" si="784"/>
        <v>90.486317878916779</v>
      </c>
      <c r="N3754" s="2">
        <f t="shared" si="785"/>
        <v>4.9198922444349922</v>
      </c>
      <c r="O3754" s="2">
        <f t="shared" si="786"/>
        <v>4.593789876648235</v>
      </c>
      <c r="P3754" s="2">
        <f t="shared" si="787"/>
        <v>5.1567840689552682</v>
      </c>
    </row>
    <row r="3755" spans="2:16">
      <c r="B3755" t="s">
        <v>74</v>
      </c>
      <c r="C3755" t="s">
        <v>236</v>
      </c>
      <c r="D3755" t="s">
        <v>225</v>
      </c>
      <c r="E3755" s="3">
        <f t="shared" si="789"/>
        <v>5828</v>
      </c>
      <c r="F3755" s="3">
        <f t="shared" si="789"/>
        <v>5472</v>
      </c>
      <c r="G3755" s="3">
        <f t="shared" si="789"/>
        <v>5133</v>
      </c>
      <c r="H3755" s="3">
        <f t="shared" si="789"/>
        <v>339</v>
      </c>
      <c r="I3755" s="3">
        <f t="shared" si="789"/>
        <v>335</v>
      </c>
      <c r="J3755" s="3">
        <f t="shared" si="789"/>
        <v>21</v>
      </c>
      <c r="K3755" s="3">
        <f t="shared" si="789"/>
        <v>5807</v>
      </c>
      <c r="L3755" s="2">
        <f t="shared" si="783"/>
        <v>94.231100396073714</v>
      </c>
      <c r="M3755" s="2">
        <f t="shared" si="784"/>
        <v>88.393318408816953</v>
      </c>
      <c r="N3755" s="2">
        <f t="shared" si="785"/>
        <v>5.8377819872567596</v>
      </c>
      <c r="O3755" s="2">
        <f t="shared" si="786"/>
        <v>5.7688996039262959</v>
      </c>
      <c r="P3755" s="2">
        <f t="shared" si="787"/>
        <v>6.1951754385964914</v>
      </c>
    </row>
    <row r="3756" spans="2:16">
      <c r="B3756" t="s">
        <v>74</v>
      </c>
      <c r="C3756" t="s">
        <v>236</v>
      </c>
      <c r="D3756" t="s">
        <v>226</v>
      </c>
      <c r="E3756" s="3">
        <f t="shared" si="789"/>
        <v>4956</v>
      </c>
      <c r="F3756" s="3">
        <f t="shared" si="789"/>
        <v>4557</v>
      </c>
      <c r="G3756" s="3">
        <f t="shared" si="789"/>
        <v>4262</v>
      </c>
      <c r="H3756" s="3">
        <f t="shared" si="789"/>
        <v>295</v>
      </c>
      <c r="I3756" s="3">
        <f t="shared" si="789"/>
        <v>357</v>
      </c>
      <c r="J3756" s="3">
        <f t="shared" si="789"/>
        <v>42</v>
      </c>
      <c r="K3756" s="3">
        <f t="shared" si="789"/>
        <v>4914</v>
      </c>
      <c r="L3756" s="2">
        <f t="shared" si="783"/>
        <v>92.73504273504274</v>
      </c>
      <c r="M3756" s="2">
        <f t="shared" si="784"/>
        <v>86.731786731786727</v>
      </c>
      <c r="N3756" s="2">
        <f t="shared" si="785"/>
        <v>6.0032560032560029</v>
      </c>
      <c r="O3756" s="2">
        <f t="shared" si="786"/>
        <v>7.2649572649572658</v>
      </c>
      <c r="P3756" s="2">
        <f t="shared" si="787"/>
        <v>6.473557164801405</v>
      </c>
    </row>
    <row r="3757" spans="2:16">
      <c r="B3757" t="s">
        <v>74</v>
      </c>
      <c r="C3757" t="s">
        <v>236</v>
      </c>
      <c r="D3757" t="s">
        <v>227</v>
      </c>
      <c r="E3757" s="3">
        <f t="shared" si="789"/>
        <v>4096</v>
      </c>
      <c r="F3757" s="3">
        <f t="shared" si="789"/>
        <v>3638</v>
      </c>
      <c r="G3757" s="3">
        <f t="shared" si="789"/>
        <v>3391</v>
      </c>
      <c r="H3757" s="3">
        <f t="shared" si="789"/>
        <v>247</v>
      </c>
      <c r="I3757" s="3">
        <f t="shared" si="789"/>
        <v>420</v>
      </c>
      <c r="J3757" s="3">
        <f t="shared" si="789"/>
        <v>38</v>
      </c>
      <c r="K3757" s="3">
        <f t="shared" si="789"/>
        <v>4058</v>
      </c>
      <c r="L3757" s="2">
        <f t="shared" si="783"/>
        <v>89.650073928043369</v>
      </c>
      <c r="M3757" s="2">
        <f t="shared" si="784"/>
        <v>83.563331690487928</v>
      </c>
      <c r="N3757" s="2">
        <f t="shared" si="785"/>
        <v>6.0867422375554456</v>
      </c>
      <c r="O3757" s="2">
        <f t="shared" si="786"/>
        <v>10.349926071956629</v>
      </c>
      <c r="P3757" s="2">
        <f t="shared" si="787"/>
        <v>6.7894447498625627</v>
      </c>
    </row>
    <row r="3758" spans="2:16">
      <c r="B3758" t="s">
        <v>74</v>
      </c>
      <c r="C3758" t="s">
        <v>236</v>
      </c>
      <c r="D3758" t="s">
        <v>228</v>
      </c>
      <c r="E3758" s="3">
        <f t="shared" si="789"/>
        <v>3016</v>
      </c>
      <c r="F3758" s="3">
        <f t="shared" si="789"/>
        <v>2460</v>
      </c>
      <c r="G3758" s="3">
        <f t="shared" si="789"/>
        <v>2287</v>
      </c>
      <c r="H3758" s="3">
        <f t="shared" si="789"/>
        <v>173</v>
      </c>
      <c r="I3758" s="3">
        <f t="shared" si="789"/>
        <v>527</v>
      </c>
      <c r="J3758" s="3">
        <f t="shared" si="789"/>
        <v>29</v>
      </c>
      <c r="K3758" s="3">
        <f t="shared" si="789"/>
        <v>2987</v>
      </c>
      <c r="L3758" s="2">
        <f t="shared" si="783"/>
        <v>82.356879812520916</v>
      </c>
      <c r="M3758" s="2">
        <f t="shared" si="784"/>
        <v>76.565115500502174</v>
      </c>
      <c r="N3758" s="2">
        <f t="shared" si="785"/>
        <v>5.7917643120187474</v>
      </c>
      <c r="O3758" s="2">
        <f t="shared" si="786"/>
        <v>17.643120187479074</v>
      </c>
      <c r="P3758" s="2">
        <f t="shared" si="787"/>
        <v>7.0325203252032527</v>
      </c>
    </row>
    <row r="3759" spans="2:16">
      <c r="B3759" t="s">
        <v>74</v>
      </c>
      <c r="C3759" t="s">
        <v>236</v>
      </c>
      <c r="D3759" t="s">
        <v>229</v>
      </c>
      <c r="E3759" s="3">
        <f t="shared" si="789"/>
        <v>2317</v>
      </c>
      <c r="F3759" s="3">
        <f t="shared" si="789"/>
        <v>1589</v>
      </c>
      <c r="G3759" s="3">
        <f t="shared" si="789"/>
        <v>1477</v>
      </c>
      <c r="H3759" s="3">
        <f t="shared" si="789"/>
        <v>112</v>
      </c>
      <c r="I3759" s="3">
        <f t="shared" si="789"/>
        <v>702</v>
      </c>
      <c r="J3759" s="3">
        <f t="shared" si="789"/>
        <v>26</v>
      </c>
      <c r="K3759" s="3">
        <f t="shared" si="789"/>
        <v>2291</v>
      </c>
      <c r="L3759" s="2">
        <f t="shared" si="783"/>
        <v>69.358358795285895</v>
      </c>
      <c r="M3759" s="2">
        <f t="shared" si="784"/>
        <v>64.469663902226102</v>
      </c>
      <c r="N3759" s="2">
        <f t="shared" si="785"/>
        <v>4.8886948930597995</v>
      </c>
      <c r="O3759" s="2">
        <f t="shared" si="786"/>
        <v>30.641641204714098</v>
      </c>
      <c r="P3759" s="2">
        <f t="shared" si="787"/>
        <v>7.0484581497797363</v>
      </c>
    </row>
    <row r="3760" spans="2:16">
      <c r="B3760" t="s">
        <v>74</v>
      </c>
      <c r="C3760" t="s">
        <v>236</v>
      </c>
      <c r="D3760" t="s">
        <v>230</v>
      </c>
      <c r="E3760" s="3">
        <f t="shared" si="789"/>
        <v>1849</v>
      </c>
      <c r="F3760" s="3">
        <f t="shared" si="789"/>
        <v>952</v>
      </c>
      <c r="G3760" s="3">
        <f t="shared" si="789"/>
        <v>878</v>
      </c>
      <c r="H3760" s="3">
        <f t="shared" si="789"/>
        <v>74</v>
      </c>
      <c r="I3760" s="3">
        <f t="shared" si="789"/>
        <v>865</v>
      </c>
      <c r="J3760" s="3">
        <f t="shared" si="789"/>
        <v>32</v>
      </c>
      <c r="K3760" s="3">
        <f t="shared" si="789"/>
        <v>1817</v>
      </c>
      <c r="L3760" s="2">
        <f t="shared" si="783"/>
        <v>52.394056136488722</v>
      </c>
      <c r="M3760" s="2">
        <f t="shared" si="784"/>
        <v>48.321408915795267</v>
      </c>
      <c r="N3760" s="2">
        <f t="shared" si="785"/>
        <v>4.072647220693451</v>
      </c>
      <c r="O3760" s="2">
        <f t="shared" si="786"/>
        <v>47.605943863511278</v>
      </c>
      <c r="P3760" s="2">
        <f t="shared" si="787"/>
        <v>7.7731092436974789</v>
      </c>
    </row>
    <row r="3761" spans="2:16">
      <c r="B3761" t="s">
        <v>74</v>
      </c>
      <c r="C3761" t="s">
        <v>236</v>
      </c>
      <c r="D3761" t="s">
        <v>231</v>
      </c>
      <c r="E3761" s="3">
        <f t="shared" si="789"/>
        <v>1357</v>
      </c>
      <c r="F3761" s="3">
        <f t="shared" si="789"/>
        <v>479</v>
      </c>
      <c r="G3761" s="3">
        <f t="shared" si="789"/>
        <v>440</v>
      </c>
      <c r="H3761" s="3">
        <f t="shared" si="789"/>
        <v>39</v>
      </c>
      <c r="I3761" s="3">
        <f t="shared" si="789"/>
        <v>854</v>
      </c>
      <c r="J3761" s="3">
        <f t="shared" si="789"/>
        <v>24</v>
      </c>
      <c r="K3761" s="3">
        <f t="shared" si="789"/>
        <v>1333</v>
      </c>
      <c r="L3761" s="2">
        <f t="shared" si="783"/>
        <v>35.933983495873967</v>
      </c>
      <c r="M3761" s="2">
        <f t="shared" si="784"/>
        <v>33.008252063015753</v>
      </c>
      <c r="N3761" s="2">
        <f t="shared" si="785"/>
        <v>2.9257314328582149</v>
      </c>
      <c r="O3761" s="2">
        <f t="shared" si="786"/>
        <v>64.06601650412604</v>
      </c>
      <c r="P3761" s="2">
        <f t="shared" si="787"/>
        <v>8.1419624217119004</v>
      </c>
    </row>
    <row r="3762" spans="2:16">
      <c r="B3762" t="s">
        <v>74</v>
      </c>
      <c r="C3762" t="s">
        <v>236</v>
      </c>
      <c r="D3762" t="s">
        <v>232</v>
      </c>
      <c r="E3762" s="3">
        <f t="shared" si="789"/>
        <v>870</v>
      </c>
      <c r="F3762" s="3">
        <f t="shared" si="789"/>
        <v>242</v>
      </c>
      <c r="G3762" s="3">
        <f t="shared" si="789"/>
        <v>226</v>
      </c>
      <c r="H3762" s="3">
        <f t="shared" si="789"/>
        <v>16</v>
      </c>
      <c r="I3762" s="3">
        <f t="shared" si="789"/>
        <v>608</v>
      </c>
      <c r="J3762" s="3">
        <f t="shared" si="789"/>
        <v>20</v>
      </c>
      <c r="K3762" s="3">
        <f t="shared" si="789"/>
        <v>850</v>
      </c>
      <c r="L3762" s="2">
        <f t="shared" si="783"/>
        <v>28.47058823529412</v>
      </c>
      <c r="M3762" s="2">
        <f t="shared" si="784"/>
        <v>26.588235294117645</v>
      </c>
      <c r="N3762" s="2">
        <f t="shared" si="785"/>
        <v>1.8823529411764703</v>
      </c>
      <c r="O3762" s="2">
        <f t="shared" si="786"/>
        <v>71.529411764705884</v>
      </c>
      <c r="P3762" s="2">
        <f t="shared" si="787"/>
        <v>6.6115702479338845</v>
      </c>
    </row>
    <row r="3763" spans="2:16">
      <c r="B3763" t="s">
        <v>74</v>
      </c>
      <c r="C3763" t="s">
        <v>236</v>
      </c>
      <c r="D3763" t="s">
        <v>233</v>
      </c>
      <c r="E3763" s="3">
        <f t="shared" si="789"/>
        <v>517</v>
      </c>
      <c r="F3763" s="3">
        <f t="shared" si="789"/>
        <v>94</v>
      </c>
      <c r="G3763" s="3">
        <f t="shared" si="789"/>
        <v>87</v>
      </c>
      <c r="H3763" s="3">
        <f t="shared" si="789"/>
        <v>7</v>
      </c>
      <c r="I3763" s="3">
        <f t="shared" si="789"/>
        <v>405</v>
      </c>
      <c r="J3763" s="3">
        <f t="shared" si="789"/>
        <v>18</v>
      </c>
      <c r="K3763" s="3">
        <f t="shared" si="789"/>
        <v>499</v>
      </c>
      <c r="L3763" s="2">
        <f t="shared" si="783"/>
        <v>18.837675350701403</v>
      </c>
      <c r="M3763" s="2">
        <f t="shared" si="784"/>
        <v>17.434869739478959</v>
      </c>
      <c r="N3763" s="2">
        <f t="shared" si="785"/>
        <v>1.402805611222445</v>
      </c>
      <c r="O3763" s="2">
        <f t="shared" si="786"/>
        <v>81.162324649298597</v>
      </c>
      <c r="P3763" s="2">
        <f t="shared" si="787"/>
        <v>7.4468085106382977</v>
      </c>
    </row>
    <row r="3764" spans="2:16">
      <c r="B3764" t="s">
        <v>74</v>
      </c>
      <c r="C3764" t="s">
        <v>236</v>
      </c>
      <c r="D3764" t="s">
        <v>235</v>
      </c>
      <c r="E3764" s="3">
        <f t="shared" si="789"/>
        <v>342</v>
      </c>
      <c r="F3764" s="3">
        <f t="shared" si="789"/>
        <v>48</v>
      </c>
      <c r="G3764" s="3">
        <f t="shared" si="789"/>
        <v>45</v>
      </c>
      <c r="H3764" s="3">
        <f t="shared" si="789"/>
        <v>3</v>
      </c>
      <c r="I3764" s="3">
        <f t="shared" si="789"/>
        <v>285</v>
      </c>
      <c r="J3764" s="3">
        <f t="shared" si="789"/>
        <v>9</v>
      </c>
      <c r="K3764" s="3">
        <f t="shared" si="789"/>
        <v>333</v>
      </c>
      <c r="L3764" s="2">
        <f t="shared" si="783"/>
        <v>14.414414414414415</v>
      </c>
      <c r="M3764" s="2">
        <f t="shared" si="784"/>
        <v>13.513513513513514</v>
      </c>
      <c r="N3764" s="2">
        <f t="shared" si="785"/>
        <v>0.90090090090090091</v>
      </c>
      <c r="O3764" s="2">
        <f t="shared" si="786"/>
        <v>85.585585585585591</v>
      </c>
      <c r="P3764" s="2">
        <f t="shared" si="787"/>
        <v>6.25</v>
      </c>
    </row>
    <row r="3765" spans="2:16">
      <c r="B3765" t="s">
        <v>74</v>
      </c>
      <c r="C3765" t="s">
        <v>236</v>
      </c>
      <c r="D3765" t="s">
        <v>234</v>
      </c>
      <c r="E3765" s="3">
        <f t="shared" si="789"/>
        <v>48721</v>
      </c>
      <c r="F3765" s="3">
        <f t="shared" si="789"/>
        <v>43658</v>
      </c>
      <c r="G3765" s="3">
        <f t="shared" si="789"/>
        <v>40644</v>
      </c>
      <c r="H3765" s="3">
        <f t="shared" si="789"/>
        <v>3014</v>
      </c>
      <c r="I3765" s="3">
        <f t="shared" si="789"/>
        <v>4802</v>
      </c>
      <c r="J3765" s="3">
        <f t="shared" si="789"/>
        <v>261</v>
      </c>
      <c r="K3765" s="3">
        <f t="shared" si="789"/>
        <v>48460</v>
      </c>
      <c r="L3765" s="2">
        <f t="shared" si="783"/>
        <v>90.090796533223269</v>
      </c>
      <c r="M3765" s="2">
        <f t="shared" si="784"/>
        <v>83.871234007428811</v>
      </c>
      <c r="N3765" s="2">
        <f t="shared" si="785"/>
        <v>6.21956252579447</v>
      </c>
      <c r="O3765" s="2">
        <f t="shared" si="786"/>
        <v>9.9092034667767219</v>
      </c>
      <c r="P3765" s="2">
        <f t="shared" si="787"/>
        <v>6.903660268450226</v>
      </c>
    </row>
    <row r="3766" spans="2:16">
      <c r="B3766" t="s">
        <v>74</v>
      </c>
      <c r="C3766" t="s">
        <v>237</v>
      </c>
      <c r="D3766" t="s">
        <v>1</v>
      </c>
      <c r="E3766" s="3">
        <f t="shared" si="789"/>
        <v>65910</v>
      </c>
      <c r="F3766" s="3">
        <f t="shared" si="789"/>
        <v>23887</v>
      </c>
      <c r="G3766" s="3">
        <f t="shared" si="789"/>
        <v>22977</v>
      </c>
      <c r="H3766" s="3">
        <f t="shared" si="789"/>
        <v>910</v>
      </c>
      <c r="I3766" s="3">
        <f t="shared" si="789"/>
        <v>41797</v>
      </c>
      <c r="J3766" s="3">
        <f t="shared" si="789"/>
        <v>226</v>
      </c>
      <c r="K3766" s="3">
        <f t="shared" si="789"/>
        <v>65684</v>
      </c>
      <c r="L3766" s="2">
        <f t="shared" si="783"/>
        <v>36.366542841483465</v>
      </c>
      <c r="M3766" s="2">
        <f t="shared" si="784"/>
        <v>34.981121734364535</v>
      </c>
      <c r="N3766" s="2">
        <f t="shared" si="785"/>
        <v>1.3854211071189331</v>
      </c>
      <c r="O3766" s="2">
        <f t="shared" si="786"/>
        <v>63.633457158516535</v>
      </c>
      <c r="P3766" s="2">
        <f t="shared" si="787"/>
        <v>3.8096035500481435</v>
      </c>
    </row>
    <row r="3767" spans="2:16">
      <c r="B3767" t="s">
        <v>74</v>
      </c>
      <c r="C3767" t="s">
        <v>237</v>
      </c>
      <c r="D3767" t="s">
        <v>219</v>
      </c>
      <c r="E3767" s="3">
        <f t="shared" si="789"/>
        <v>5085</v>
      </c>
      <c r="F3767" s="3">
        <f t="shared" si="789"/>
        <v>92</v>
      </c>
      <c r="G3767" s="3">
        <f t="shared" si="789"/>
        <v>83</v>
      </c>
      <c r="H3767" s="3">
        <f t="shared" si="789"/>
        <v>9</v>
      </c>
      <c r="I3767" s="3">
        <f t="shared" si="789"/>
        <v>4981</v>
      </c>
      <c r="J3767" s="3">
        <f t="shared" si="789"/>
        <v>12</v>
      </c>
      <c r="K3767" s="3">
        <f t="shared" si="789"/>
        <v>5073</v>
      </c>
      <c r="L3767" s="2">
        <f t="shared" si="783"/>
        <v>1.8135225704711218</v>
      </c>
      <c r="M3767" s="2">
        <f t="shared" si="784"/>
        <v>1.636112753794599</v>
      </c>
      <c r="N3767" s="2">
        <f t="shared" si="785"/>
        <v>0.17740981667652278</v>
      </c>
      <c r="O3767" s="2">
        <f t="shared" si="786"/>
        <v>98.186477429528878</v>
      </c>
      <c r="P3767" s="2">
        <f t="shared" si="787"/>
        <v>9.7826086956521738</v>
      </c>
    </row>
    <row r="3768" spans="2:16">
      <c r="B3768" t="s">
        <v>74</v>
      </c>
      <c r="C3768" t="s">
        <v>237</v>
      </c>
      <c r="D3768" t="s">
        <v>220</v>
      </c>
      <c r="E3768" s="3">
        <f t="shared" si="789"/>
        <v>8143</v>
      </c>
      <c r="F3768" s="3">
        <f t="shared" si="789"/>
        <v>1447</v>
      </c>
      <c r="G3768" s="3">
        <f t="shared" si="789"/>
        <v>1259</v>
      </c>
      <c r="H3768" s="3">
        <f t="shared" si="789"/>
        <v>188</v>
      </c>
      <c r="I3768" s="3">
        <f t="shared" si="789"/>
        <v>6677</v>
      </c>
      <c r="J3768" s="3">
        <f t="shared" si="789"/>
        <v>19</v>
      </c>
      <c r="K3768" s="3">
        <f t="shared" si="789"/>
        <v>8124</v>
      </c>
      <c r="L3768" s="2">
        <f t="shared" si="783"/>
        <v>17.811422944362381</v>
      </c>
      <c r="M3768" s="2">
        <f t="shared" si="784"/>
        <v>15.497291974396848</v>
      </c>
      <c r="N3768" s="2">
        <f t="shared" si="785"/>
        <v>2.3141309699655341</v>
      </c>
      <c r="O3768" s="2">
        <f t="shared" si="786"/>
        <v>82.188577055637609</v>
      </c>
      <c r="P3768" s="2">
        <f t="shared" si="787"/>
        <v>12.992398064961991</v>
      </c>
    </row>
    <row r="3769" spans="2:16">
      <c r="B3769" t="s">
        <v>74</v>
      </c>
      <c r="C3769" t="s">
        <v>237</v>
      </c>
      <c r="D3769" t="s">
        <v>221</v>
      </c>
      <c r="E3769" s="3">
        <f t="shared" si="789"/>
        <v>7498</v>
      </c>
      <c r="F3769" s="3">
        <f t="shared" si="789"/>
        <v>3306</v>
      </c>
      <c r="G3769" s="3">
        <f t="shared" si="789"/>
        <v>3092</v>
      </c>
      <c r="H3769" s="3">
        <f t="shared" si="789"/>
        <v>214</v>
      </c>
      <c r="I3769" s="3">
        <f t="shared" si="789"/>
        <v>4166</v>
      </c>
      <c r="J3769" s="3">
        <f t="shared" si="789"/>
        <v>26</v>
      </c>
      <c r="K3769" s="3">
        <f t="shared" si="789"/>
        <v>7472</v>
      </c>
      <c r="L3769" s="2">
        <f t="shared" si="783"/>
        <v>44.24518201284797</v>
      </c>
      <c r="M3769" s="2">
        <f t="shared" si="784"/>
        <v>41.381156316916488</v>
      </c>
      <c r="N3769" s="2">
        <f t="shared" si="785"/>
        <v>2.8640256959314776</v>
      </c>
      <c r="O3769" s="2">
        <f t="shared" si="786"/>
        <v>55.754817987152038</v>
      </c>
      <c r="P3769" s="2">
        <f t="shared" si="787"/>
        <v>6.4730792498487597</v>
      </c>
    </row>
    <row r="3770" spans="2:16">
      <c r="B3770" t="s">
        <v>74</v>
      </c>
      <c r="C3770" t="s">
        <v>237</v>
      </c>
      <c r="D3770" t="s">
        <v>222</v>
      </c>
      <c r="E3770" s="3">
        <f t="shared" si="789"/>
        <v>6901</v>
      </c>
      <c r="F3770" s="3">
        <f t="shared" si="789"/>
        <v>3498</v>
      </c>
      <c r="G3770" s="3">
        <f t="shared" si="789"/>
        <v>3354</v>
      </c>
      <c r="H3770" s="3">
        <f t="shared" si="789"/>
        <v>144</v>
      </c>
      <c r="I3770" s="3">
        <f t="shared" si="789"/>
        <v>3385</v>
      </c>
      <c r="J3770" s="3">
        <f t="shared" si="789"/>
        <v>18</v>
      </c>
      <c r="K3770" s="3">
        <f t="shared" si="789"/>
        <v>6883</v>
      </c>
      <c r="L3770" s="2">
        <f t="shared" si="783"/>
        <v>50.820862995786719</v>
      </c>
      <c r="M3770" s="2">
        <f t="shared" si="784"/>
        <v>48.728751997675431</v>
      </c>
      <c r="N3770" s="2">
        <f t="shared" si="785"/>
        <v>2.0921109981112886</v>
      </c>
      <c r="O3770" s="2">
        <f t="shared" si="786"/>
        <v>49.179137004213281</v>
      </c>
      <c r="P3770" s="2">
        <f t="shared" si="787"/>
        <v>4.1166380789022305</v>
      </c>
    </row>
    <row r="3771" spans="2:16">
      <c r="B3771" t="s">
        <v>74</v>
      </c>
      <c r="C3771" t="s">
        <v>237</v>
      </c>
      <c r="D3771" t="s">
        <v>223</v>
      </c>
      <c r="E3771" s="3">
        <f t="shared" si="789"/>
        <v>6875</v>
      </c>
      <c r="F3771" s="3">
        <f t="shared" si="789"/>
        <v>3507</v>
      </c>
      <c r="G3771" s="3">
        <f t="shared" si="789"/>
        <v>3425</v>
      </c>
      <c r="H3771" s="3">
        <f t="shared" si="789"/>
        <v>82</v>
      </c>
      <c r="I3771" s="3">
        <f t="shared" si="789"/>
        <v>3342</v>
      </c>
      <c r="J3771" s="3">
        <f t="shared" si="789"/>
        <v>26</v>
      </c>
      <c r="K3771" s="3">
        <f t="shared" si="789"/>
        <v>6849</v>
      </c>
      <c r="L3771" s="2">
        <f t="shared" si="783"/>
        <v>51.204555409548838</v>
      </c>
      <c r="M3771" s="2">
        <f t="shared" si="784"/>
        <v>50.007300335815451</v>
      </c>
      <c r="N3771" s="2">
        <f t="shared" si="785"/>
        <v>1.1972550737333918</v>
      </c>
      <c r="O3771" s="2">
        <f t="shared" si="786"/>
        <v>48.795444590451162</v>
      </c>
      <c r="P3771" s="2">
        <f t="shared" si="787"/>
        <v>2.3381807812945539</v>
      </c>
    </row>
    <row r="3772" spans="2:16">
      <c r="B3772" t="s">
        <v>74</v>
      </c>
      <c r="C3772" t="s">
        <v>237</v>
      </c>
      <c r="D3772" t="s">
        <v>224</v>
      </c>
      <c r="E3772" s="3">
        <f t="shared" si="789"/>
        <v>6916</v>
      </c>
      <c r="F3772" s="3">
        <f t="shared" si="789"/>
        <v>3511</v>
      </c>
      <c r="G3772" s="3">
        <f t="shared" si="789"/>
        <v>3429</v>
      </c>
      <c r="H3772" s="3">
        <f t="shared" si="789"/>
        <v>82</v>
      </c>
      <c r="I3772" s="3">
        <f t="shared" si="789"/>
        <v>3385</v>
      </c>
      <c r="J3772" s="3">
        <f t="shared" si="789"/>
        <v>20</v>
      </c>
      <c r="K3772" s="3">
        <f t="shared" si="789"/>
        <v>6896</v>
      </c>
      <c r="L3772" s="2">
        <f t="shared" si="783"/>
        <v>50.913573085846863</v>
      </c>
      <c r="M3772" s="2">
        <f t="shared" si="784"/>
        <v>49.724477958236655</v>
      </c>
      <c r="N3772" s="2">
        <f t="shared" si="785"/>
        <v>1.1890951276102089</v>
      </c>
      <c r="O3772" s="2">
        <f t="shared" si="786"/>
        <v>49.08642691415313</v>
      </c>
      <c r="P3772" s="2">
        <f t="shared" si="787"/>
        <v>2.3355169467388208</v>
      </c>
    </row>
    <row r="3773" spans="2:16">
      <c r="B3773" t="s">
        <v>74</v>
      </c>
      <c r="C3773" t="s">
        <v>237</v>
      </c>
      <c r="D3773" t="s">
        <v>225</v>
      </c>
      <c r="E3773" s="3">
        <f t="shared" si="789"/>
        <v>5620</v>
      </c>
      <c r="F3773" s="3">
        <f t="shared" si="789"/>
        <v>2838</v>
      </c>
      <c r="G3773" s="3">
        <f t="shared" si="789"/>
        <v>2760</v>
      </c>
      <c r="H3773" s="3">
        <f t="shared" si="789"/>
        <v>78</v>
      </c>
      <c r="I3773" s="3">
        <f t="shared" si="789"/>
        <v>2770</v>
      </c>
      <c r="J3773" s="3">
        <f t="shared" si="789"/>
        <v>12</v>
      </c>
      <c r="K3773" s="3">
        <f t="shared" si="789"/>
        <v>5608</v>
      </c>
      <c r="L3773" s="2">
        <f t="shared" si="783"/>
        <v>50.606276747503564</v>
      </c>
      <c r="M3773" s="2">
        <f t="shared" si="784"/>
        <v>49.215406562054213</v>
      </c>
      <c r="N3773" s="2">
        <f t="shared" si="785"/>
        <v>1.3908701854493581</v>
      </c>
      <c r="O3773" s="2">
        <f t="shared" si="786"/>
        <v>49.393723252496436</v>
      </c>
      <c r="P3773" s="2">
        <f t="shared" si="787"/>
        <v>2.7484143763213531</v>
      </c>
    </row>
    <row r="3774" spans="2:16">
      <c r="B3774" t="s">
        <v>74</v>
      </c>
      <c r="C3774" t="s">
        <v>237</v>
      </c>
      <c r="D3774" t="s">
        <v>226</v>
      </c>
      <c r="E3774" s="3">
        <f t="shared" si="789"/>
        <v>4637</v>
      </c>
      <c r="F3774" s="3">
        <f t="shared" si="789"/>
        <v>2266</v>
      </c>
      <c r="G3774" s="3">
        <f t="shared" si="789"/>
        <v>2226</v>
      </c>
      <c r="H3774" s="3">
        <f t="shared" si="789"/>
        <v>40</v>
      </c>
      <c r="I3774" s="3">
        <f t="shared" si="789"/>
        <v>2356</v>
      </c>
      <c r="J3774" s="3">
        <f t="shared" si="789"/>
        <v>15</v>
      </c>
      <c r="K3774" s="3">
        <f t="shared" si="789"/>
        <v>4622</v>
      </c>
      <c r="L3774" s="2">
        <f t="shared" si="783"/>
        <v>49.026395499783639</v>
      </c>
      <c r="M3774" s="2">
        <f t="shared" si="784"/>
        <v>48.160969277369105</v>
      </c>
      <c r="N3774" s="2">
        <f t="shared" si="785"/>
        <v>0.86542622241453904</v>
      </c>
      <c r="O3774" s="2">
        <f t="shared" si="786"/>
        <v>50.973604500216354</v>
      </c>
      <c r="P3774" s="2">
        <f t="shared" si="787"/>
        <v>1.7652250661959399</v>
      </c>
    </row>
    <row r="3775" spans="2:16">
      <c r="B3775" t="s">
        <v>74</v>
      </c>
      <c r="C3775" t="s">
        <v>237</v>
      </c>
      <c r="D3775" t="s">
        <v>227</v>
      </c>
      <c r="E3775" s="3">
        <f t="shared" si="789"/>
        <v>3875</v>
      </c>
      <c r="F3775" s="3">
        <f t="shared" si="789"/>
        <v>1544</v>
      </c>
      <c r="G3775" s="3">
        <f t="shared" si="789"/>
        <v>1504</v>
      </c>
      <c r="H3775" s="3">
        <f t="shared" si="789"/>
        <v>40</v>
      </c>
      <c r="I3775" s="3">
        <f t="shared" si="789"/>
        <v>2321</v>
      </c>
      <c r="J3775" s="3">
        <f t="shared" si="789"/>
        <v>10</v>
      </c>
      <c r="K3775" s="3">
        <f t="shared" si="789"/>
        <v>3865</v>
      </c>
      <c r="L3775" s="2">
        <f t="shared" si="783"/>
        <v>39.948253557567917</v>
      </c>
      <c r="M3775" s="2">
        <f t="shared" si="784"/>
        <v>38.913324708926261</v>
      </c>
      <c r="N3775" s="2">
        <f t="shared" si="785"/>
        <v>1.0349288486416559</v>
      </c>
      <c r="O3775" s="2">
        <f t="shared" si="786"/>
        <v>60.051746442432083</v>
      </c>
      <c r="P3775" s="2">
        <f t="shared" si="787"/>
        <v>2.5906735751295336</v>
      </c>
    </row>
    <row r="3776" spans="2:16">
      <c r="B3776" t="s">
        <v>74</v>
      </c>
      <c r="C3776" t="s">
        <v>237</v>
      </c>
      <c r="D3776" t="s">
        <v>228</v>
      </c>
      <c r="E3776" s="3">
        <f t="shared" si="789"/>
        <v>2991</v>
      </c>
      <c r="F3776" s="3">
        <f t="shared" si="789"/>
        <v>940</v>
      </c>
      <c r="G3776" s="3">
        <f t="shared" si="789"/>
        <v>925</v>
      </c>
      <c r="H3776" s="3">
        <f t="shared" si="789"/>
        <v>15</v>
      </c>
      <c r="I3776" s="3">
        <f t="shared" si="789"/>
        <v>2039</v>
      </c>
      <c r="J3776" s="3">
        <f t="shared" si="789"/>
        <v>12</v>
      </c>
      <c r="K3776" s="3">
        <f t="shared" si="789"/>
        <v>2979</v>
      </c>
      <c r="L3776" s="2">
        <f t="shared" si="783"/>
        <v>31.554212823094996</v>
      </c>
      <c r="M3776" s="2">
        <f t="shared" si="784"/>
        <v>31.050688150386037</v>
      </c>
      <c r="N3776" s="2">
        <f t="shared" si="785"/>
        <v>0.50352467270896273</v>
      </c>
      <c r="O3776" s="2">
        <f t="shared" si="786"/>
        <v>68.445787176905</v>
      </c>
      <c r="P3776" s="2">
        <f t="shared" si="787"/>
        <v>1.5957446808510638</v>
      </c>
    </row>
    <row r="3777" spans="2:16">
      <c r="B3777" t="s">
        <v>74</v>
      </c>
      <c r="C3777" t="s">
        <v>237</v>
      </c>
      <c r="D3777" t="s">
        <v>229</v>
      </c>
      <c r="E3777" s="3">
        <f t="shared" si="789"/>
        <v>2362</v>
      </c>
      <c r="F3777" s="3">
        <f t="shared" si="789"/>
        <v>481</v>
      </c>
      <c r="G3777" s="3">
        <f t="shared" si="789"/>
        <v>469</v>
      </c>
      <c r="H3777" s="3">
        <f t="shared" si="789"/>
        <v>12</v>
      </c>
      <c r="I3777" s="3">
        <f t="shared" si="789"/>
        <v>1865</v>
      </c>
      <c r="J3777" s="3">
        <f t="shared" si="789"/>
        <v>16</v>
      </c>
      <c r="K3777" s="3">
        <f t="shared" si="789"/>
        <v>2346</v>
      </c>
      <c r="L3777" s="2">
        <f t="shared" si="783"/>
        <v>20.502983802216541</v>
      </c>
      <c r="M3777" s="2">
        <f t="shared" si="784"/>
        <v>19.99147485080989</v>
      </c>
      <c r="N3777" s="2">
        <f t="shared" si="785"/>
        <v>0.51150895140664965</v>
      </c>
      <c r="O3777" s="2">
        <f t="shared" si="786"/>
        <v>79.497016197783466</v>
      </c>
      <c r="P3777" s="2">
        <f t="shared" si="787"/>
        <v>2.4948024948024949</v>
      </c>
    </row>
    <row r="3778" spans="2:16">
      <c r="B3778" t="s">
        <v>74</v>
      </c>
      <c r="C3778" t="s">
        <v>237</v>
      </c>
      <c r="D3778" t="s">
        <v>230</v>
      </c>
      <c r="E3778" s="3">
        <f t="shared" si="789"/>
        <v>1818</v>
      </c>
      <c r="F3778" s="3">
        <f t="shared" si="789"/>
        <v>242</v>
      </c>
      <c r="G3778" s="3">
        <f t="shared" si="789"/>
        <v>240</v>
      </c>
      <c r="H3778" s="3">
        <f t="shared" si="789"/>
        <v>2</v>
      </c>
      <c r="I3778" s="3">
        <f t="shared" si="789"/>
        <v>1573</v>
      </c>
      <c r="J3778" s="3">
        <f t="shared" si="789"/>
        <v>3</v>
      </c>
      <c r="K3778" s="3">
        <f t="shared" si="789"/>
        <v>1815</v>
      </c>
      <c r="L3778" s="2">
        <f t="shared" si="783"/>
        <v>13.333333333333334</v>
      </c>
      <c r="M3778" s="2">
        <f t="shared" si="784"/>
        <v>13.223140495867769</v>
      </c>
      <c r="N3778" s="2">
        <f t="shared" si="785"/>
        <v>0.11019283746556473</v>
      </c>
      <c r="O3778" s="2">
        <f t="shared" si="786"/>
        <v>86.666666666666671</v>
      </c>
      <c r="P3778" s="2">
        <f t="shared" si="787"/>
        <v>0.82644628099173556</v>
      </c>
    </row>
    <row r="3779" spans="2:16">
      <c r="B3779" t="s">
        <v>74</v>
      </c>
      <c r="C3779" t="s">
        <v>237</v>
      </c>
      <c r="D3779" t="s">
        <v>231</v>
      </c>
      <c r="E3779" s="3">
        <f t="shared" si="789"/>
        <v>1406</v>
      </c>
      <c r="F3779" s="3">
        <f t="shared" si="789"/>
        <v>135</v>
      </c>
      <c r="G3779" s="3">
        <f t="shared" si="789"/>
        <v>131</v>
      </c>
      <c r="H3779" s="3">
        <f t="shared" si="789"/>
        <v>4</v>
      </c>
      <c r="I3779" s="3">
        <f t="shared" si="789"/>
        <v>1265</v>
      </c>
      <c r="J3779" s="3">
        <f t="shared" si="789"/>
        <v>6</v>
      </c>
      <c r="K3779" s="3">
        <f t="shared" si="789"/>
        <v>1400</v>
      </c>
      <c r="L3779" s="2">
        <f t="shared" si="783"/>
        <v>9.6428571428571441</v>
      </c>
      <c r="M3779" s="2">
        <f t="shared" si="784"/>
        <v>9.3571428571428577</v>
      </c>
      <c r="N3779" s="2">
        <f t="shared" si="785"/>
        <v>0.2857142857142857</v>
      </c>
      <c r="O3779" s="2">
        <f t="shared" si="786"/>
        <v>90.357142857142861</v>
      </c>
      <c r="P3779" s="2">
        <f t="shared" si="787"/>
        <v>2.9629629629629632</v>
      </c>
    </row>
    <row r="3780" spans="2:16">
      <c r="B3780" t="s">
        <v>74</v>
      </c>
      <c r="C3780" t="s">
        <v>237</v>
      </c>
      <c r="D3780" t="s">
        <v>232</v>
      </c>
      <c r="E3780" s="3">
        <f t="shared" si="789"/>
        <v>857</v>
      </c>
      <c r="F3780" s="3">
        <f t="shared" si="789"/>
        <v>52</v>
      </c>
      <c r="G3780" s="3">
        <f t="shared" si="789"/>
        <v>52</v>
      </c>
      <c r="H3780" s="3">
        <f t="shared" si="789"/>
        <v>0</v>
      </c>
      <c r="I3780" s="3">
        <f t="shared" si="789"/>
        <v>796</v>
      </c>
      <c r="J3780" s="3">
        <f t="shared" si="789"/>
        <v>9</v>
      </c>
      <c r="K3780" s="3">
        <f t="shared" si="789"/>
        <v>848</v>
      </c>
      <c r="L3780" s="2">
        <f t="shared" si="783"/>
        <v>6.132075471698113</v>
      </c>
      <c r="M3780" s="2">
        <f t="shared" si="784"/>
        <v>6.132075471698113</v>
      </c>
      <c r="N3780" s="2">
        <f t="shared" si="785"/>
        <v>0</v>
      </c>
      <c r="O3780" s="2">
        <f t="shared" si="786"/>
        <v>93.867924528301884</v>
      </c>
      <c r="P3780" s="2">
        <f t="shared" si="787"/>
        <v>0</v>
      </c>
    </row>
    <row r="3781" spans="2:16">
      <c r="B3781" t="s">
        <v>74</v>
      </c>
      <c r="C3781" t="s">
        <v>237</v>
      </c>
      <c r="D3781" t="s">
        <v>233</v>
      </c>
      <c r="E3781" s="3">
        <f t="shared" si="789"/>
        <v>535</v>
      </c>
      <c r="F3781" s="3">
        <f t="shared" si="789"/>
        <v>18</v>
      </c>
      <c r="G3781" s="3">
        <f t="shared" si="789"/>
        <v>18</v>
      </c>
      <c r="H3781" s="3">
        <f t="shared" si="789"/>
        <v>0</v>
      </c>
      <c r="I3781" s="3">
        <f t="shared" si="789"/>
        <v>509</v>
      </c>
      <c r="J3781" s="3">
        <f t="shared" si="789"/>
        <v>8</v>
      </c>
      <c r="K3781" s="3">
        <f t="shared" si="789"/>
        <v>527</v>
      </c>
      <c r="L3781" s="2">
        <f t="shared" si="783"/>
        <v>3.4155597722960152</v>
      </c>
      <c r="M3781" s="2">
        <f t="shared" si="784"/>
        <v>3.4155597722960152</v>
      </c>
      <c r="N3781" s="2">
        <f t="shared" si="785"/>
        <v>0</v>
      </c>
      <c r="O3781" s="2">
        <f t="shared" si="786"/>
        <v>96.584440227703979</v>
      </c>
      <c r="P3781" s="2">
        <f t="shared" si="787"/>
        <v>0</v>
      </c>
    </row>
    <row r="3782" spans="2:16">
      <c r="B3782" t="s">
        <v>74</v>
      </c>
      <c r="C3782" t="s">
        <v>237</v>
      </c>
      <c r="D3782" t="s">
        <v>235</v>
      </c>
      <c r="E3782" s="3">
        <f t="shared" si="789"/>
        <v>391</v>
      </c>
      <c r="F3782" s="3">
        <f t="shared" si="789"/>
        <v>10</v>
      </c>
      <c r="G3782" s="3">
        <f t="shared" si="789"/>
        <v>10</v>
      </c>
      <c r="H3782" s="3">
        <f t="shared" si="789"/>
        <v>0</v>
      </c>
      <c r="I3782" s="3">
        <f t="shared" si="789"/>
        <v>367</v>
      </c>
      <c r="J3782" s="3">
        <f t="shared" si="789"/>
        <v>14</v>
      </c>
      <c r="K3782" s="3">
        <f t="shared" si="789"/>
        <v>377</v>
      </c>
      <c r="L3782" s="2">
        <f t="shared" si="783"/>
        <v>2.6525198938992043</v>
      </c>
      <c r="M3782" s="2">
        <f t="shared" si="784"/>
        <v>2.6525198938992043</v>
      </c>
      <c r="N3782" s="2">
        <f t="shared" si="785"/>
        <v>0</v>
      </c>
      <c r="O3782" s="2">
        <f t="shared" si="786"/>
        <v>97.347480106100789</v>
      </c>
      <c r="P3782" s="2">
        <f t="shared" si="787"/>
        <v>0</v>
      </c>
    </row>
    <row r="3783" spans="2:16">
      <c r="B3783" t="s">
        <v>74</v>
      </c>
      <c r="C3783" t="s">
        <v>237</v>
      </c>
      <c r="D3783" t="s">
        <v>234</v>
      </c>
      <c r="E3783" s="3">
        <f t="shared" si="789"/>
        <v>47675</v>
      </c>
      <c r="F3783" s="3">
        <f t="shared" si="789"/>
        <v>21891</v>
      </c>
      <c r="G3783" s="3">
        <f t="shared" si="789"/>
        <v>21184</v>
      </c>
      <c r="H3783" s="3">
        <f t="shared" si="789"/>
        <v>707</v>
      </c>
      <c r="I3783" s="3">
        <f t="shared" si="789"/>
        <v>25629</v>
      </c>
      <c r="J3783" s="3">
        <f t="shared" si="789"/>
        <v>155</v>
      </c>
      <c r="K3783" s="3">
        <f t="shared" si="789"/>
        <v>47520</v>
      </c>
      <c r="L3783" s="2">
        <f t="shared" si="783"/>
        <v>46.06691919191919</v>
      </c>
      <c r="M3783" s="2">
        <f t="shared" si="784"/>
        <v>44.579124579124581</v>
      </c>
      <c r="N3783" s="2">
        <f t="shared" si="785"/>
        <v>1.4877946127946127</v>
      </c>
      <c r="O3783" s="2">
        <f t="shared" si="786"/>
        <v>53.933080808080817</v>
      </c>
      <c r="P3783" s="2">
        <f t="shared" si="787"/>
        <v>3.2296377506737932</v>
      </c>
    </row>
    <row r="3784" spans="2:16">
      <c r="B3784" t="s">
        <v>66</v>
      </c>
      <c r="C3784" t="s">
        <v>236</v>
      </c>
      <c r="D3784" t="s">
        <v>1</v>
      </c>
      <c r="E3784" s="3">
        <f>E2524</f>
        <v>80068</v>
      </c>
      <c r="F3784" s="3">
        <f t="shared" ref="F3784:K3784" si="790">F2524</f>
        <v>60411</v>
      </c>
      <c r="G3784" s="3">
        <f t="shared" si="790"/>
        <v>56347</v>
      </c>
      <c r="H3784" s="3">
        <f t="shared" si="790"/>
        <v>4064</v>
      </c>
      <c r="I3784" s="3">
        <f t="shared" si="790"/>
        <v>19249</v>
      </c>
      <c r="J3784" s="3">
        <f t="shared" si="790"/>
        <v>408</v>
      </c>
      <c r="K3784" s="3">
        <f t="shared" si="790"/>
        <v>79660</v>
      </c>
      <c r="L3784" s="2">
        <f t="shared" ref="L3784:L3847" si="791">F3784/$K3784*100</f>
        <v>75.836053226211391</v>
      </c>
      <c r="M3784" s="2">
        <f t="shared" ref="M3784:M3847" si="792">G3784/$K3784*100</f>
        <v>70.734371077077583</v>
      </c>
      <c r="N3784" s="2">
        <f t="shared" ref="N3784:N3847" si="793">H3784/$K3784*100</f>
        <v>5.1016821491338193</v>
      </c>
      <c r="O3784" s="2">
        <f t="shared" ref="O3784:O3847" si="794">I3784/$K3784*100</f>
        <v>24.163946773788602</v>
      </c>
      <c r="P3784" s="2">
        <f t="shared" ref="P3784:P3847" si="795">IF(F3784&gt;0,H3784/F3784*100," ")</f>
        <v>6.727251659465991</v>
      </c>
    </row>
    <row r="3785" spans="2:16">
      <c r="B3785" t="s">
        <v>66</v>
      </c>
      <c r="C3785" t="s">
        <v>236</v>
      </c>
      <c r="D3785" t="s">
        <v>219</v>
      </c>
      <c r="E3785" s="3">
        <f t="shared" ref="E3785:K3819" si="796">E2525</f>
        <v>6730</v>
      </c>
      <c r="F3785" s="3">
        <f t="shared" si="796"/>
        <v>165</v>
      </c>
      <c r="G3785" s="3">
        <f t="shared" si="796"/>
        <v>138</v>
      </c>
      <c r="H3785" s="3">
        <f t="shared" si="796"/>
        <v>27</v>
      </c>
      <c r="I3785" s="3">
        <f t="shared" si="796"/>
        <v>6543</v>
      </c>
      <c r="J3785" s="3">
        <f t="shared" si="796"/>
        <v>22</v>
      </c>
      <c r="K3785" s="3">
        <f t="shared" si="796"/>
        <v>6708</v>
      </c>
      <c r="L3785" s="2">
        <f t="shared" si="791"/>
        <v>2.4597495527728088</v>
      </c>
      <c r="M3785" s="2">
        <f t="shared" si="792"/>
        <v>2.0572450805008944</v>
      </c>
      <c r="N3785" s="2">
        <f t="shared" si="793"/>
        <v>0.40250447227191416</v>
      </c>
      <c r="O3785" s="2">
        <f t="shared" si="794"/>
        <v>97.540250447227194</v>
      </c>
      <c r="P3785" s="2">
        <f t="shared" si="795"/>
        <v>16.363636363636363</v>
      </c>
    </row>
    <row r="3786" spans="2:16">
      <c r="B3786" t="s">
        <v>66</v>
      </c>
      <c r="C3786" t="s">
        <v>236</v>
      </c>
      <c r="D3786" t="s">
        <v>220</v>
      </c>
      <c r="E3786" s="3">
        <f t="shared" si="796"/>
        <v>9772</v>
      </c>
      <c r="F3786" s="3">
        <f t="shared" si="796"/>
        <v>3262</v>
      </c>
      <c r="G3786" s="3">
        <f t="shared" si="796"/>
        <v>2587</v>
      </c>
      <c r="H3786" s="3">
        <f t="shared" si="796"/>
        <v>675</v>
      </c>
      <c r="I3786" s="3">
        <f t="shared" si="796"/>
        <v>6459</v>
      </c>
      <c r="J3786" s="3">
        <f t="shared" si="796"/>
        <v>51</v>
      </c>
      <c r="K3786" s="3">
        <f t="shared" si="796"/>
        <v>9721</v>
      </c>
      <c r="L3786" s="2">
        <f t="shared" si="791"/>
        <v>33.556218496039506</v>
      </c>
      <c r="M3786" s="2">
        <f t="shared" si="792"/>
        <v>26.612488427116553</v>
      </c>
      <c r="N3786" s="2">
        <f t="shared" si="793"/>
        <v>6.9437300689229504</v>
      </c>
      <c r="O3786" s="2">
        <f t="shared" si="794"/>
        <v>66.443781503960494</v>
      </c>
      <c r="P3786" s="2">
        <f t="shared" si="795"/>
        <v>20.692826486817903</v>
      </c>
    </row>
    <row r="3787" spans="2:16">
      <c r="B3787" t="s">
        <v>66</v>
      </c>
      <c r="C3787" t="s">
        <v>236</v>
      </c>
      <c r="D3787" t="s">
        <v>221</v>
      </c>
      <c r="E3787" s="3">
        <f t="shared" si="796"/>
        <v>9210</v>
      </c>
      <c r="F3787" s="3">
        <f t="shared" si="796"/>
        <v>7579</v>
      </c>
      <c r="G3787" s="3">
        <f t="shared" si="796"/>
        <v>6924</v>
      </c>
      <c r="H3787" s="3">
        <f t="shared" si="796"/>
        <v>655</v>
      </c>
      <c r="I3787" s="3">
        <f t="shared" si="796"/>
        <v>1597</v>
      </c>
      <c r="J3787" s="3">
        <f t="shared" si="796"/>
        <v>34</v>
      </c>
      <c r="K3787" s="3">
        <f t="shared" si="796"/>
        <v>9176</v>
      </c>
      <c r="L3787" s="2">
        <f t="shared" si="791"/>
        <v>82.595902353966864</v>
      </c>
      <c r="M3787" s="2">
        <f t="shared" si="792"/>
        <v>75.457715780296425</v>
      </c>
      <c r="N3787" s="2">
        <f t="shared" si="793"/>
        <v>7.1381865736704446</v>
      </c>
      <c r="O3787" s="2">
        <f t="shared" si="794"/>
        <v>17.404097646033129</v>
      </c>
      <c r="P3787" s="2">
        <f t="shared" si="795"/>
        <v>8.642301095131284</v>
      </c>
    </row>
    <row r="3788" spans="2:16">
      <c r="B3788" t="s">
        <v>66</v>
      </c>
      <c r="C3788" t="s">
        <v>236</v>
      </c>
      <c r="D3788" t="s">
        <v>222</v>
      </c>
      <c r="E3788" s="3">
        <f t="shared" si="796"/>
        <v>9653</v>
      </c>
      <c r="F3788" s="3">
        <f t="shared" si="796"/>
        <v>9083</v>
      </c>
      <c r="G3788" s="3">
        <f t="shared" si="796"/>
        <v>8544</v>
      </c>
      <c r="H3788" s="3">
        <f t="shared" si="796"/>
        <v>539</v>
      </c>
      <c r="I3788" s="3">
        <f t="shared" si="796"/>
        <v>507</v>
      </c>
      <c r="J3788" s="3">
        <f t="shared" si="796"/>
        <v>63</v>
      </c>
      <c r="K3788" s="3">
        <f t="shared" si="796"/>
        <v>9590</v>
      </c>
      <c r="L3788" s="2">
        <f t="shared" si="791"/>
        <v>94.713242961418146</v>
      </c>
      <c r="M3788" s="2">
        <f t="shared" si="792"/>
        <v>89.092805005213762</v>
      </c>
      <c r="N3788" s="2">
        <f t="shared" si="793"/>
        <v>5.6204379562043796</v>
      </c>
      <c r="O3788" s="2">
        <f t="shared" si="794"/>
        <v>5.2867570385818556</v>
      </c>
      <c r="P3788" s="2">
        <f t="shared" si="795"/>
        <v>5.9341627215677635</v>
      </c>
    </row>
    <row r="3789" spans="2:16">
      <c r="B3789" t="s">
        <v>66</v>
      </c>
      <c r="C3789" t="s">
        <v>236</v>
      </c>
      <c r="D3789" t="s">
        <v>223</v>
      </c>
      <c r="E3789" s="3">
        <f t="shared" si="796"/>
        <v>10441</v>
      </c>
      <c r="F3789" s="3">
        <f t="shared" si="796"/>
        <v>10047</v>
      </c>
      <c r="G3789" s="3">
        <f t="shared" si="796"/>
        <v>9538</v>
      </c>
      <c r="H3789" s="3">
        <f t="shared" si="796"/>
        <v>509</v>
      </c>
      <c r="I3789" s="3">
        <f t="shared" si="796"/>
        <v>346</v>
      </c>
      <c r="J3789" s="3">
        <f t="shared" si="796"/>
        <v>48</v>
      </c>
      <c r="K3789" s="3">
        <f t="shared" si="796"/>
        <v>10393</v>
      </c>
      <c r="L3789" s="2">
        <f t="shared" si="791"/>
        <v>96.670836139709422</v>
      </c>
      <c r="M3789" s="2">
        <f t="shared" si="792"/>
        <v>91.773308957952466</v>
      </c>
      <c r="N3789" s="2">
        <f t="shared" si="793"/>
        <v>4.8975271817569519</v>
      </c>
      <c r="O3789" s="2">
        <f t="shared" si="794"/>
        <v>3.32916386029058</v>
      </c>
      <c r="P3789" s="2">
        <f t="shared" si="795"/>
        <v>5.0661889121130681</v>
      </c>
    </row>
    <row r="3790" spans="2:16">
      <c r="B3790" t="s">
        <v>66</v>
      </c>
      <c r="C3790" t="s">
        <v>236</v>
      </c>
      <c r="D3790" t="s">
        <v>224</v>
      </c>
      <c r="E3790" s="3">
        <f t="shared" si="796"/>
        <v>9789</v>
      </c>
      <c r="F3790" s="3">
        <f t="shared" si="796"/>
        <v>9417</v>
      </c>
      <c r="G3790" s="3">
        <f t="shared" si="796"/>
        <v>8997</v>
      </c>
      <c r="H3790" s="3">
        <f t="shared" si="796"/>
        <v>420</v>
      </c>
      <c r="I3790" s="3">
        <f t="shared" si="796"/>
        <v>332</v>
      </c>
      <c r="J3790" s="3">
        <f t="shared" si="796"/>
        <v>40</v>
      </c>
      <c r="K3790" s="3">
        <f t="shared" si="796"/>
        <v>9749</v>
      </c>
      <c r="L3790" s="2">
        <f t="shared" si="791"/>
        <v>96.594522515129754</v>
      </c>
      <c r="M3790" s="2">
        <f t="shared" si="792"/>
        <v>92.286388347522816</v>
      </c>
      <c r="N3790" s="2">
        <f t="shared" si="793"/>
        <v>4.3081341676069345</v>
      </c>
      <c r="O3790" s="2">
        <f t="shared" si="794"/>
        <v>3.4054774848702429</v>
      </c>
      <c r="P3790" s="2">
        <f t="shared" si="795"/>
        <v>4.4600191143676335</v>
      </c>
    </row>
    <row r="3791" spans="2:16">
      <c r="B3791" t="s">
        <v>66</v>
      </c>
      <c r="C3791" t="s">
        <v>236</v>
      </c>
      <c r="D3791" t="s">
        <v>225</v>
      </c>
      <c r="E3791" s="3">
        <f t="shared" si="796"/>
        <v>7348</v>
      </c>
      <c r="F3791" s="3">
        <f t="shared" si="796"/>
        <v>7069</v>
      </c>
      <c r="G3791" s="3">
        <f t="shared" si="796"/>
        <v>6711</v>
      </c>
      <c r="H3791" s="3">
        <f t="shared" si="796"/>
        <v>358</v>
      </c>
      <c r="I3791" s="3">
        <f t="shared" si="796"/>
        <v>249</v>
      </c>
      <c r="J3791" s="3">
        <f t="shared" si="796"/>
        <v>30</v>
      </c>
      <c r="K3791" s="3">
        <f t="shared" si="796"/>
        <v>7318</v>
      </c>
      <c r="L3791" s="2">
        <f t="shared" si="791"/>
        <v>96.597430992074337</v>
      </c>
      <c r="M3791" s="2">
        <f t="shared" si="792"/>
        <v>91.705383984695274</v>
      </c>
      <c r="N3791" s="2">
        <f t="shared" si="793"/>
        <v>4.8920470073790652</v>
      </c>
      <c r="O3791" s="2">
        <f t="shared" si="794"/>
        <v>3.4025690079256625</v>
      </c>
      <c r="P3791" s="2">
        <f t="shared" si="795"/>
        <v>5.0643655396802938</v>
      </c>
    </row>
    <row r="3792" spans="2:16">
      <c r="B3792" t="s">
        <v>66</v>
      </c>
      <c r="C3792" t="s">
        <v>236</v>
      </c>
      <c r="D3792" t="s">
        <v>226</v>
      </c>
      <c r="E3792" s="3">
        <f t="shared" si="796"/>
        <v>5196</v>
      </c>
      <c r="F3792" s="3">
        <f t="shared" si="796"/>
        <v>4965</v>
      </c>
      <c r="G3792" s="3">
        <f t="shared" si="796"/>
        <v>4694</v>
      </c>
      <c r="H3792" s="3">
        <f t="shared" si="796"/>
        <v>271</v>
      </c>
      <c r="I3792" s="3">
        <f t="shared" si="796"/>
        <v>212</v>
      </c>
      <c r="J3792" s="3">
        <f t="shared" si="796"/>
        <v>19</v>
      </c>
      <c r="K3792" s="3">
        <f t="shared" si="796"/>
        <v>5177</v>
      </c>
      <c r="L3792" s="2">
        <f t="shared" si="791"/>
        <v>95.90496426501835</v>
      </c>
      <c r="M3792" s="2">
        <f t="shared" si="792"/>
        <v>90.670272358508782</v>
      </c>
      <c r="N3792" s="2">
        <f t="shared" si="793"/>
        <v>5.2346919065095614</v>
      </c>
      <c r="O3792" s="2">
        <f t="shared" si="794"/>
        <v>4.0950357349816491</v>
      </c>
      <c r="P3792" s="2">
        <f t="shared" si="795"/>
        <v>5.4582074521651567</v>
      </c>
    </row>
    <row r="3793" spans="2:16">
      <c r="B3793" t="s">
        <v>66</v>
      </c>
      <c r="C3793" t="s">
        <v>236</v>
      </c>
      <c r="D3793" t="s">
        <v>227</v>
      </c>
      <c r="E3793" s="3">
        <f t="shared" si="796"/>
        <v>3975</v>
      </c>
      <c r="F3793" s="3">
        <f t="shared" si="796"/>
        <v>3657</v>
      </c>
      <c r="G3793" s="3">
        <f t="shared" si="796"/>
        <v>3428</v>
      </c>
      <c r="H3793" s="3">
        <f t="shared" si="796"/>
        <v>229</v>
      </c>
      <c r="I3793" s="3">
        <f t="shared" si="796"/>
        <v>288</v>
      </c>
      <c r="J3793" s="3">
        <f t="shared" si="796"/>
        <v>30</v>
      </c>
      <c r="K3793" s="3">
        <f t="shared" si="796"/>
        <v>3945</v>
      </c>
      <c r="L3793" s="2">
        <f t="shared" si="791"/>
        <v>92.699619771863112</v>
      </c>
      <c r="M3793" s="2">
        <f t="shared" si="792"/>
        <v>86.894803548795934</v>
      </c>
      <c r="N3793" s="2">
        <f t="shared" si="793"/>
        <v>5.8048162230671743</v>
      </c>
      <c r="O3793" s="2">
        <f t="shared" si="794"/>
        <v>7.3003802281368824</v>
      </c>
      <c r="P3793" s="2">
        <f t="shared" si="795"/>
        <v>6.26196335794367</v>
      </c>
    </row>
    <row r="3794" spans="2:16">
      <c r="B3794" t="s">
        <v>66</v>
      </c>
      <c r="C3794" t="s">
        <v>236</v>
      </c>
      <c r="D3794" t="s">
        <v>228</v>
      </c>
      <c r="E3794" s="3">
        <f t="shared" si="796"/>
        <v>2958</v>
      </c>
      <c r="F3794" s="3">
        <f t="shared" si="796"/>
        <v>2639</v>
      </c>
      <c r="G3794" s="3">
        <f t="shared" si="796"/>
        <v>2446</v>
      </c>
      <c r="H3794" s="3">
        <f t="shared" si="796"/>
        <v>193</v>
      </c>
      <c r="I3794" s="3">
        <f t="shared" si="796"/>
        <v>297</v>
      </c>
      <c r="J3794" s="3">
        <f t="shared" si="796"/>
        <v>22</v>
      </c>
      <c r="K3794" s="3">
        <f t="shared" si="796"/>
        <v>2936</v>
      </c>
      <c r="L3794" s="2">
        <f t="shared" si="791"/>
        <v>89.8841961852861</v>
      </c>
      <c r="M3794" s="2">
        <f t="shared" si="792"/>
        <v>83.310626702997268</v>
      </c>
      <c r="N3794" s="2">
        <f t="shared" si="793"/>
        <v>6.5735694822888284</v>
      </c>
      <c r="O3794" s="2">
        <f t="shared" si="794"/>
        <v>10.115803814713896</v>
      </c>
      <c r="P3794" s="2">
        <f t="shared" si="795"/>
        <v>7.3133762788935197</v>
      </c>
    </row>
    <row r="3795" spans="2:16">
      <c r="B3795" t="s">
        <v>66</v>
      </c>
      <c r="C3795" t="s">
        <v>236</v>
      </c>
      <c r="D3795" t="s">
        <v>229</v>
      </c>
      <c r="E3795" s="3">
        <f t="shared" si="796"/>
        <v>1991</v>
      </c>
      <c r="F3795" s="3">
        <f t="shared" si="796"/>
        <v>1358</v>
      </c>
      <c r="G3795" s="3">
        <f t="shared" si="796"/>
        <v>1262</v>
      </c>
      <c r="H3795" s="3">
        <f t="shared" si="796"/>
        <v>96</v>
      </c>
      <c r="I3795" s="3">
        <f t="shared" si="796"/>
        <v>623</v>
      </c>
      <c r="J3795" s="3">
        <f t="shared" si="796"/>
        <v>10</v>
      </c>
      <c r="K3795" s="3">
        <f t="shared" si="796"/>
        <v>1981</v>
      </c>
      <c r="L3795" s="2">
        <f t="shared" si="791"/>
        <v>68.551236749116612</v>
      </c>
      <c r="M3795" s="2">
        <f t="shared" si="792"/>
        <v>63.705199394245327</v>
      </c>
      <c r="N3795" s="2">
        <f t="shared" si="793"/>
        <v>4.8460373548712772</v>
      </c>
      <c r="O3795" s="2">
        <f t="shared" si="794"/>
        <v>31.448763250883395</v>
      </c>
      <c r="P3795" s="2">
        <f t="shared" si="795"/>
        <v>7.0692194403534607</v>
      </c>
    </row>
    <row r="3796" spans="2:16">
      <c r="B3796" t="s">
        <v>66</v>
      </c>
      <c r="C3796" t="s">
        <v>236</v>
      </c>
      <c r="D3796" t="s">
        <v>230</v>
      </c>
      <c r="E3796" s="3">
        <f t="shared" si="796"/>
        <v>1233</v>
      </c>
      <c r="F3796" s="3">
        <f t="shared" si="796"/>
        <v>630</v>
      </c>
      <c r="G3796" s="3">
        <f t="shared" si="796"/>
        <v>583</v>
      </c>
      <c r="H3796" s="3">
        <f t="shared" si="796"/>
        <v>47</v>
      </c>
      <c r="I3796" s="3">
        <f t="shared" si="796"/>
        <v>590</v>
      </c>
      <c r="J3796" s="3">
        <f t="shared" si="796"/>
        <v>13</v>
      </c>
      <c r="K3796" s="3">
        <f t="shared" si="796"/>
        <v>1220</v>
      </c>
      <c r="L3796" s="2">
        <f t="shared" si="791"/>
        <v>51.639344262295083</v>
      </c>
      <c r="M3796" s="2">
        <f t="shared" si="792"/>
        <v>47.786885245901637</v>
      </c>
      <c r="N3796" s="2">
        <f t="shared" si="793"/>
        <v>3.8524590163934427</v>
      </c>
      <c r="O3796" s="2">
        <f t="shared" si="794"/>
        <v>48.360655737704917</v>
      </c>
      <c r="P3796" s="2">
        <f t="shared" si="795"/>
        <v>7.4603174603174605</v>
      </c>
    </row>
    <row r="3797" spans="2:16">
      <c r="B3797" t="s">
        <v>66</v>
      </c>
      <c r="C3797" t="s">
        <v>236</v>
      </c>
      <c r="D3797" t="s">
        <v>231</v>
      </c>
      <c r="E3797" s="3">
        <f t="shared" si="796"/>
        <v>803</v>
      </c>
      <c r="F3797" s="3">
        <f t="shared" si="796"/>
        <v>326</v>
      </c>
      <c r="G3797" s="3">
        <f t="shared" si="796"/>
        <v>294</v>
      </c>
      <c r="H3797" s="3">
        <f t="shared" si="796"/>
        <v>32</v>
      </c>
      <c r="I3797" s="3">
        <f t="shared" si="796"/>
        <v>467</v>
      </c>
      <c r="J3797" s="3">
        <f t="shared" si="796"/>
        <v>10</v>
      </c>
      <c r="K3797" s="3">
        <f t="shared" si="796"/>
        <v>793</v>
      </c>
      <c r="L3797" s="2">
        <f t="shared" si="791"/>
        <v>41.109709962168978</v>
      </c>
      <c r="M3797" s="2">
        <f t="shared" si="792"/>
        <v>37.074401008827238</v>
      </c>
      <c r="N3797" s="2">
        <f t="shared" si="793"/>
        <v>4.0353089533417403</v>
      </c>
      <c r="O3797" s="2">
        <f t="shared" si="794"/>
        <v>58.890290037831015</v>
      </c>
      <c r="P3797" s="2">
        <f t="shared" si="795"/>
        <v>9.8159509202453989</v>
      </c>
    </row>
    <row r="3798" spans="2:16">
      <c r="B3798" t="s">
        <v>66</v>
      </c>
      <c r="C3798" t="s">
        <v>236</v>
      </c>
      <c r="D3798" t="s">
        <v>232</v>
      </c>
      <c r="E3798" s="3">
        <f t="shared" si="796"/>
        <v>486</v>
      </c>
      <c r="F3798" s="3">
        <f t="shared" si="796"/>
        <v>132</v>
      </c>
      <c r="G3798" s="3">
        <f t="shared" si="796"/>
        <v>125</v>
      </c>
      <c r="H3798" s="3">
        <f t="shared" si="796"/>
        <v>7</v>
      </c>
      <c r="I3798" s="3">
        <f t="shared" si="796"/>
        <v>343</v>
      </c>
      <c r="J3798" s="3">
        <f t="shared" si="796"/>
        <v>11</v>
      </c>
      <c r="K3798" s="3">
        <f t="shared" si="796"/>
        <v>475</v>
      </c>
      <c r="L3798" s="2">
        <f t="shared" si="791"/>
        <v>27.789473684210524</v>
      </c>
      <c r="M3798" s="2">
        <f t="shared" si="792"/>
        <v>26.315789473684209</v>
      </c>
      <c r="N3798" s="2">
        <f t="shared" si="793"/>
        <v>1.4736842105263157</v>
      </c>
      <c r="O3798" s="2">
        <f t="shared" si="794"/>
        <v>72.210526315789465</v>
      </c>
      <c r="P3798" s="2">
        <f t="shared" si="795"/>
        <v>5.3030303030303028</v>
      </c>
    </row>
    <row r="3799" spans="2:16">
      <c r="B3799" t="s">
        <v>66</v>
      </c>
      <c r="C3799" t="s">
        <v>236</v>
      </c>
      <c r="D3799" t="s">
        <v>233</v>
      </c>
      <c r="E3799" s="3">
        <f t="shared" si="796"/>
        <v>275</v>
      </c>
      <c r="F3799" s="3">
        <f t="shared" si="796"/>
        <v>56</v>
      </c>
      <c r="G3799" s="3">
        <f t="shared" si="796"/>
        <v>53</v>
      </c>
      <c r="H3799" s="3">
        <f t="shared" si="796"/>
        <v>3</v>
      </c>
      <c r="I3799" s="3">
        <f t="shared" si="796"/>
        <v>218</v>
      </c>
      <c r="J3799" s="3">
        <f t="shared" si="796"/>
        <v>1</v>
      </c>
      <c r="K3799" s="3">
        <f t="shared" si="796"/>
        <v>274</v>
      </c>
      <c r="L3799" s="2">
        <f t="shared" si="791"/>
        <v>20.437956204379564</v>
      </c>
      <c r="M3799" s="2">
        <f t="shared" si="792"/>
        <v>19.34306569343066</v>
      </c>
      <c r="N3799" s="2">
        <f t="shared" si="793"/>
        <v>1.0948905109489051</v>
      </c>
      <c r="O3799" s="2">
        <f t="shared" si="794"/>
        <v>79.56204379562044</v>
      </c>
      <c r="P3799" s="2">
        <f t="shared" si="795"/>
        <v>5.3571428571428568</v>
      </c>
    </row>
    <row r="3800" spans="2:16">
      <c r="B3800" t="s">
        <v>66</v>
      </c>
      <c r="C3800" t="s">
        <v>236</v>
      </c>
      <c r="D3800" t="s">
        <v>235</v>
      </c>
      <c r="E3800" s="3">
        <f t="shared" si="796"/>
        <v>208</v>
      </c>
      <c r="F3800" s="3">
        <f t="shared" si="796"/>
        <v>26</v>
      </c>
      <c r="G3800" s="3">
        <f t="shared" si="796"/>
        <v>23</v>
      </c>
      <c r="H3800" s="3">
        <f t="shared" si="796"/>
        <v>3</v>
      </c>
      <c r="I3800" s="3">
        <f t="shared" si="796"/>
        <v>178</v>
      </c>
      <c r="J3800" s="3">
        <f t="shared" si="796"/>
        <v>4</v>
      </c>
      <c r="K3800" s="3">
        <f t="shared" si="796"/>
        <v>204</v>
      </c>
      <c r="L3800" s="2">
        <f t="shared" si="791"/>
        <v>12.745098039215685</v>
      </c>
      <c r="M3800" s="2">
        <f t="shared" si="792"/>
        <v>11.274509803921569</v>
      </c>
      <c r="N3800" s="2">
        <f t="shared" si="793"/>
        <v>1.4705882352941175</v>
      </c>
      <c r="O3800" s="2">
        <f t="shared" si="794"/>
        <v>87.254901960784309</v>
      </c>
      <c r="P3800" s="2">
        <f t="shared" si="795"/>
        <v>11.538461538461538</v>
      </c>
    </row>
    <row r="3801" spans="2:16">
      <c r="B3801" t="s">
        <v>66</v>
      </c>
      <c r="C3801" t="s">
        <v>236</v>
      </c>
      <c r="D3801" t="s">
        <v>234</v>
      </c>
      <c r="E3801" s="3">
        <f t="shared" si="796"/>
        <v>60561</v>
      </c>
      <c r="F3801" s="3">
        <f t="shared" si="796"/>
        <v>55814</v>
      </c>
      <c r="G3801" s="3">
        <f t="shared" si="796"/>
        <v>52544</v>
      </c>
      <c r="H3801" s="3">
        <f t="shared" si="796"/>
        <v>3270</v>
      </c>
      <c r="I3801" s="3">
        <f t="shared" si="796"/>
        <v>4451</v>
      </c>
      <c r="J3801" s="3">
        <f t="shared" si="796"/>
        <v>296</v>
      </c>
      <c r="K3801" s="3">
        <f t="shared" si="796"/>
        <v>60265</v>
      </c>
      <c r="L3801" s="2">
        <f t="shared" si="791"/>
        <v>92.614286899527087</v>
      </c>
      <c r="M3801" s="2">
        <f t="shared" si="792"/>
        <v>87.188251887496889</v>
      </c>
      <c r="N3801" s="2">
        <f t="shared" si="793"/>
        <v>5.4260350120301997</v>
      </c>
      <c r="O3801" s="2">
        <f t="shared" si="794"/>
        <v>7.3857131004729109</v>
      </c>
      <c r="P3801" s="2">
        <f t="shared" si="795"/>
        <v>5.8587451177124024</v>
      </c>
    </row>
    <row r="3802" spans="2:16">
      <c r="B3802" t="s">
        <v>66</v>
      </c>
      <c r="C3802" t="s">
        <v>237</v>
      </c>
      <c r="D3802" t="s">
        <v>1</v>
      </c>
      <c r="E3802" s="3">
        <f t="shared" si="796"/>
        <v>78768</v>
      </c>
      <c r="F3802" s="3">
        <f t="shared" si="796"/>
        <v>34411</v>
      </c>
      <c r="G3802" s="3">
        <f t="shared" si="796"/>
        <v>33120</v>
      </c>
      <c r="H3802" s="3">
        <f t="shared" si="796"/>
        <v>1291</v>
      </c>
      <c r="I3802" s="3">
        <f t="shared" si="796"/>
        <v>44042</v>
      </c>
      <c r="J3802" s="3">
        <f t="shared" si="796"/>
        <v>315</v>
      </c>
      <c r="K3802" s="3">
        <f t="shared" si="796"/>
        <v>78453</v>
      </c>
      <c r="L3802" s="2">
        <f t="shared" si="791"/>
        <v>43.861930072782428</v>
      </c>
      <c r="M3802" s="2">
        <f t="shared" si="792"/>
        <v>42.21635883905013</v>
      </c>
      <c r="N3802" s="2">
        <f t="shared" si="793"/>
        <v>1.6455712337322983</v>
      </c>
      <c r="O3802" s="2">
        <f t="shared" si="794"/>
        <v>56.138069927217572</v>
      </c>
      <c r="P3802" s="2">
        <f t="shared" si="795"/>
        <v>3.7517073028973296</v>
      </c>
    </row>
    <row r="3803" spans="2:16">
      <c r="B3803" t="s">
        <v>66</v>
      </c>
      <c r="C3803" t="s">
        <v>237</v>
      </c>
      <c r="D3803" t="s">
        <v>219</v>
      </c>
      <c r="E3803" s="3">
        <f t="shared" si="796"/>
        <v>6397</v>
      </c>
      <c r="F3803" s="3">
        <f t="shared" si="796"/>
        <v>74</v>
      </c>
      <c r="G3803" s="3">
        <f t="shared" si="796"/>
        <v>64</v>
      </c>
      <c r="H3803" s="3">
        <f t="shared" si="796"/>
        <v>10</v>
      </c>
      <c r="I3803" s="3">
        <f t="shared" si="796"/>
        <v>6308</v>
      </c>
      <c r="J3803" s="3">
        <f t="shared" si="796"/>
        <v>15</v>
      </c>
      <c r="K3803" s="3">
        <f t="shared" si="796"/>
        <v>6382</v>
      </c>
      <c r="L3803" s="2">
        <f t="shared" si="791"/>
        <v>1.1595111250391725</v>
      </c>
      <c r="M3803" s="2">
        <f t="shared" si="792"/>
        <v>1.0028204324663115</v>
      </c>
      <c r="N3803" s="2">
        <f t="shared" si="793"/>
        <v>0.15669069257286117</v>
      </c>
      <c r="O3803" s="2">
        <f t="shared" si="794"/>
        <v>98.840488874960826</v>
      </c>
      <c r="P3803" s="2">
        <f t="shared" si="795"/>
        <v>13.513513513513514</v>
      </c>
    </row>
    <row r="3804" spans="2:16">
      <c r="B3804" t="s">
        <v>66</v>
      </c>
      <c r="C3804" t="s">
        <v>237</v>
      </c>
      <c r="D3804" t="s">
        <v>220</v>
      </c>
      <c r="E3804" s="3">
        <f t="shared" si="796"/>
        <v>9917</v>
      </c>
      <c r="F3804" s="3">
        <f t="shared" si="796"/>
        <v>1710</v>
      </c>
      <c r="G3804" s="3">
        <f t="shared" si="796"/>
        <v>1419</v>
      </c>
      <c r="H3804" s="3">
        <f t="shared" si="796"/>
        <v>291</v>
      </c>
      <c r="I3804" s="3">
        <f t="shared" si="796"/>
        <v>8178</v>
      </c>
      <c r="J3804" s="3">
        <f t="shared" si="796"/>
        <v>29</v>
      </c>
      <c r="K3804" s="3">
        <f t="shared" si="796"/>
        <v>9888</v>
      </c>
      <c r="L3804" s="2">
        <f t="shared" si="791"/>
        <v>17.293689320388349</v>
      </c>
      <c r="M3804" s="2">
        <f t="shared" si="792"/>
        <v>14.350728155339807</v>
      </c>
      <c r="N3804" s="2">
        <f t="shared" si="793"/>
        <v>2.9429611650485437</v>
      </c>
      <c r="O3804" s="2">
        <f t="shared" si="794"/>
        <v>82.706310679611647</v>
      </c>
      <c r="P3804" s="2">
        <f t="shared" si="795"/>
        <v>17.017543859649123</v>
      </c>
    </row>
    <row r="3805" spans="2:16">
      <c r="B3805" t="s">
        <v>66</v>
      </c>
      <c r="C3805" t="s">
        <v>237</v>
      </c>
      <c r="D3805" t="s">
        <v>221</v>
      </c>
      <c r="E3805" s="3">
        <f t="shared" si="796"/>
        <v>8874</v>
      </c>
      <c r="F3805" s="3">
        <f t="shared" si="796"/>
        <v>4792</v>
      </c>
      <c r="G3805" s="3">
        <f t="shared" si="796"/>
        <v>4521</v>
      </c>
      <c r="H3805" s="3">
        <f t="shared" si="796"/>
        <v>271</v>
      </c>
      <c r="I3805" s="3">
        <f t="shared" si="796"/>
        <v>4047</v>
      </c>
      <c r="J3805" s="3">
        <f t="shared" si="796"/>
        <v>35</v>
      </c>
      <c r="K3805" s="3">
        <f t="shared" si="796"/>
        <v>8839</v>
      </c>
      <c r="L3805" s="2">
        <f t="shared" si="791"/>
        <v>54.214277633216426</v>
      </c>
      <c r="M3805" s="2">
        <f t="shared" si="792"/>
        <v>51.148319945695221</v>
      </c>
      <c r="N3805" s="2">
        <f t="shared" si="793"/>
        <v>3.0659576875212129</v>
      </c>
      <c r="O3805" s="2">
        <f t="shared" si="794"/>
        <v>45.785722366783574</v>
      </c>
      <c r="P3805" s="2">
        <f t="shared" si="795"/>
        <v>5.6552587646076802</v>
      </c>
    </row>
    <row r="3806" spans="2:16">
      <c r="B3806" t="s">
        <v>66</v>
      </c>
      <c r="C3806" t="s">
        <v>237</v>
      </c>
      <c r="D3806" t="s">
        <v>222</v>
      </c>
      <c r="E3806" s="3">
        <f t="shared" si="796"/>
        <v>9467</v>
      </c>
      <c r="F3806" s="3">
        <f t="shared" si="796"/>
        <v>5776</v>
      </c>
      <c r="G3806" s="3">
        <f t="shared" si="796"/>
        <v>5576</v>
      </c>
      <c r="H3806" s="3">
        <f t="shared" si="796"/>
        <v>200</v>
      </c>
      <c r="I3806" s="3">
        <f t="shared" si="796"/>
        <v>3649</v>
      </c>
      <c r="J3806" s="3">
        <f t="shared" si="796"/>
        <v>42</v>
      </c>
      <c r="K3806" s="3">
        <f t="shared" si="796"/>
        <v>9425</v>
      </c>
      <c r="L3806" s="2">
        <f t="shared" si="791"/>
        <v>61.283819628647215</v>
      </c>
      <c r="M3806" s="2">
        <f t="shared" si="792"/>
        <v>59.161803713527853</v>
      </c>
      <c r="N3806" s="2">
        <f t="shared" si="793"/>
        <v>2.1220159151193632</v>
      </c>
      <c r="O3806" s="2">
        <f t="shared" si="794"/>
        <v>38.716180371352785</v>
      </c>
      <c r="P3806" s="2">
        <f t="shared" si="795"/>
        <v>3.4626038781163437</v>
      </c>
    </row>
    <row r="3807" spans="2:16">
      <c r="B3807" t="s">
        <v>66</v>
      </c>
      <c r="C3807" t="s">
        <v>237</v>
      </c>
      <c r="D3807" t="s">
        <v>223</v>
      </c>
      <c r="E3807" s="3">
        <f t="shared" si="796"/>
        <v>10081</v>
      </c>
      <c r="F3807" s="3">
        <f t="shared" si="796"/>
        <v>6089</v>
      </c>
      <c r="G3807" s="3">
        <f t="shared" si="796"/>
        <v>5935</v>
      </c>
      <c r="H3807" s="3">
        <f t="shared" si="796"/>
        <v>154</v>
      </c>
      <c r="I3807" s="3">
        <f t="shared" si="796"/>
        <v>3935</v>
      </c>
      <c r="J3807" s="3">
        <f t="shared" si="796"/>
        <v>57</v>
      </c>
      <c r="K3807" s="3">
        <f t="shared" si="796"/>
        <v>10024</v>
      </c>
      <c r="L3807" s="2">
        <f t="shared" si="791"/>
        <v>60.744213886671986</v>
      </c>
      <c r="M3807" s="2">
        <f t="shared" si="792"/>
        <v>59.207901037509977</v>
      </c>
      <c r="N3807" s="2">
        <f t="shared" si="793"/>
        <v>1.5363128491620111</v>
      </c>
      <c r="O3807" s="2">
        <f t="shared" si="794"/>
        <v>39.255786113328014</v>
      </c>
      <c r="P3807" s="2">
        <f t="shared" si="795"/>
        <v>2.5291509279027755</v>
      </c>
    </row>
    <row r="3808" spans="2:16">
      <c r="B3808" t="s">
        <v>66</v>
      </c>
      <c r="C3808" t="s">
        <v>237</v>
      </c>
      <c r="D3808" t="s">
        <v>224</v>
      </c>
      <c r="E3808" s="3">
        <f t="shared" si="796"/>
        <v>8933</v>
      </c>
      <c r="F3808" s="3">
        <f t="shared" si="796"/>
        <v>5367</v>
      </c>
      <c r="G3808" s="3">
        <f t="shared" si="796"/>
        <v>5257</v>
      </c>
      <c r="H3808" s="3">
        <f t="shared" si="796"/>
        <v>110</v>
      </c>
      <c r="I3808" s="3">
        <f t="shared" si="796"/>
        <v>3541</v>
      </c>
      <c r="J3808" s="3">
        <f t="shared" si="796"/>
        <v>25</v>
      </c>
      <c r="K3808" s="3">
        <f t="shared" si="796"/>
        <v>8908</v>
      </c>
      <c r="L3808" s="2">
        <f t="shared" si="791"/>
        <v>60.249214189492598</v>
      </c>
      <c r="M3808" s="2">
        <f t="shared" si="792"/>
        <v>59.014369106421192</v>
      </c>
      <c r="N3808" s="2">
        <f t="shared" si="793"/>
        <v>1.2348450830713964</v>
      </c>
      <c r="O3808" s="2">
        <f t="shared" si="794"/>
        <v>39.750785810507409</v>
      </c>
      <c r="P3808" s="2">
        <f t="shared" si="795"/>
        <v>2.0495621389975778</v>
      </c>
    </row>
    <row r="3809" spans="2:16">
      <c r="B3809" t="s">
        <v>66</v>
      </c>
      <c r="C3809" t="s">
        <v>237</v>
      </c>
      <c r="D3809" t="s">
        <v>225</v>
      </c>
      <c r="E3809" s="3">
        <f t="shared" si="796"/>
        <v>6896</v>
      </c>
      <c r="F3809" s="3">
        <f t="shared" si="796"/>
        <v>4177</v>
      </c>
      <c r="G3809" s="3">
        <f t="shared" si="796"/>
        <v>4080</v>
      </c>
      <c r="H3809" s="3">
        <f t="shared" si="796"/>
        <v>97</v>
      </c>
      <c r="I3809" s="3">
        <f t="shared" si="796"/>
        <v>2696</v>
      </c>
      <c r="J3809" s="3">
        <f t="shared" si="796"/>
        <v>23</v>
      </c>
      <c r="K3809" s="3">
        <f t="shared" si="796"/>
        <v>6873</v>
      </c>
      <c r="L3809" s="2">
        <f t="shared" si="791"/>
        <v>60.7740433580678</v>
      </c>
      <c r="M3809" s="2">
        <f t="shared" si="792"/>
        <v>59.362723701440423</v>
      </c>
      <c r="N3809" s="2">
        <f t="shared" si="793"/>
        <v>1.4113196566273825</v>
      </c>
      <c r="O3809" s="2">
        <f t="shared" si="794"/>
        <v>39.2259566419322</v>
      </c>
      <c r="P3809" s="2">
        <f t="shared" si="795"/>
        <v>2.3222408427100789</v>
      </c>
    </row>
    <row r="3810" spans="2:16">
      <c r="B3810" t="s">
        <v>66</v>
      </c>
      <c r="C3810" t="s">
        <v>237</v>
      </c>
      <c r="D3810" t="s">
        <v>226</v>
      </c>
      <c r="E3810" s="3">
        <f t="shared" si="796"/>
        <v>4983</v>
      </c>
      <c r="F3810" s="3">
        <f t="shared" si="796"/>
        <v>2652</v>
      </c>
      <c r="G3810" s="3">
        <f t="shared" si="796"/>
        <v>2575</v>
      </c>
      <c r="H3810" s="3">
        <f t="shared" si="796"/>
        <v>77</v>
      </c>
      <c r="I3810" s="3">
        <f t="shared" si="796"/>
        <v>2320</v>
      </c>
      <c r="J3810" s="3">
        <f t="shared" si="796"/>
        <v>11</v>
      </c>
      <c r="K3810" s="3">
        <f t="shared" si="796"/>
        <v>4972</v>
      </c>
      <c r="L3810" s="2">
        <f t="shared" si="791"/>
        <v>53.338696701528562</v>
      </c>
      <c r="M3810" s="2">
        <f t="shared" si="792"/>
        <v>51.790024135156877</v>
      </c>
      <c r="N3810" s="2">
        <f t="shared" si="793"/>
        <v>1.5486725663716814</v>
      </c>
      <c r="O3810" s="2">
        <f t="shared" si="794"/>
        <v>46.661303298471438</v>
      </c>
      <c r="P3810" s="2">
        <f t="shared" si="795"/>
        <v>2.9034690799396681</v>
      </c>
    </row>
    <row r="3811" spans="2:16">
      <c r="B3811" t="s">
        <v>66</v>
      </c>
      <c r="C3811" t="s">
        <v>237</v>
      </c>
      <c r="D3811" t="s">
        <v>227</v>
      </c>
      <c r="E3811" s="3">
        <f t="shared" si="796"/>
        <v>4099</v>
      </c>
      <c r="F3811" s="3">
        <f t="shared" si="796"/>
        <v>1823</v>
      </c>
      <c r="G3811" s="3">
        <f t="shared" si="796"/>
        <v>1784</v>
      </c>
      <c r="H3811" s="3">
        <f t="shared" si="796"/>
        <v>39</v>
      </c>
      <c r="I3811" s="3">
        <f t="shared" si="796"/>
        <v>2258</v>
      </c>
      <c r="J3811" s="3">
        <f t="shared" si="796"/>
        <v>18</v>
      </c>
      <c r="K3811" s="3">
        <f t="shared" si="796"/>
        <v>4081</v>
      </c>
      <c r="L3811" s="2">
        <f t="shared" si="791"/>
        <v>44.670423915706934</v>
      </c>
      <c r="M3811" s="2">
        <f t="shared" si="792"/>
        <v>43.714775790247486</v>
      </c>
      <c r="N3811" s="2">
        <f t="shared" si="793"/>
        <v>0.95564812545944622</v>
      </c>
      <c r="O3811" s="2">
        <f t="shared" si="794"/>
        <v>55.329576084293066</v>
      </c>
      <c r="P3811" s="2">
        <f t="shared" si="795"/>
        <v>2.1393307734503564</v>
      </c>
    </row>
    <row r="3812" spans="2:16">
      <c r="B3812" t="s">
        <v>66</v>
      </c>
      <c r="C3812" t="s">
        <v>237</v>
      </c>
      <c r="D3812" t="s">
        <v>228</v>
      </c>
      <c r="E3812" s="3">
        <f t="shared" si="796"/>
        <v>3177</v>
      </c>
      <c r="F3812" s="3">
        <f t="shared" si="796"/>
        <v>1149</v>
      </c>
      <c r="G3812" s="3">
        <f t="shared" si="796"/>
        <v>1123</v>
      </c>
      <c r="H3812" s="3">
        <f t="shared" si="796"/>
        <v>26</v>
      </c>
      <c r="I3812" s="3">
        <f t="shared" si="796"/>
        <v>2015</v>
      </c>
      <c r="J3812" s="3">
        <f t="shared" si="796"/>
        <v>13</v>
      </c>
      <c r="K3812" s="3">
        <f t="shared" si="796"/>
        <v>3164</v>
      </c>
      <c r="L3812" s="2">
        <f t="shared" si="791"/>
        <v>36.314791403286975</v>
      </c>
      <c r="M3812" s="2">
        <f t="shared" si="792"/>
        <v>35.493046776232617</v>
      </c>
      <c r="N3812" s="2">
        <f t="shared" si="793"/>
        <v>0.82174462705436147</v>
      </c>
      <c r="O3812" s="2">
        <f t="shared" si="794"/>
        <v>63.685208596713018</v>
      </c>
      <c r="P3812" s="2">
        <f t="shared" si="795"/>
        <v>2.2628372497824194</v>
      </c>
    </row>
    <row r="3813" spans="2:16">
      <c r="B3813" t="s">
        <v>66</v>
      </c>
      <c r="C3813" t="s">
        <v>237</v>
      </c>
      <c r="D3813" t="s">
        <v>229</v>
      </c>
      <c r="E3813" s="3">
        <f t="shared" si="796"/>
        <v>2074</v>
      </c>
      <c r="F3813" s="3">
        <f t="shared" si="796"/>
        <v>458</v>
      </c>
      <c r="G3813" s="3">
        <f t="shared" si="796"/>
        <v>449</v>
      </c>
      <c r="H3813" s="3">
        <f t="shared" si="796"/>
        <v>9</v>
      </c>
      <c r="I3813" s="3">
        <f t="shared" si="796"/>
        <v>1607</v>
      </c>
      <c r="J3813" s="3">
        <f t="shared" si="796"/>
        <v>9</v>
      </c>
      <c r="K3813" s="3">
        <f t="shared" si="796"/>
        <v>2065</v>
      </c>
      <c r="L3813" s="2">
        <f t="shared" si="791"/>
        <v>22.179176755447941</v>
      </c>
      <c r="M3813" s="2">
        <f t="shared" si="792"/>
        <v>21.743341404358354</v>
      </c>
      <c r="N3813" s="2">
        <f t="shared" si="793"/>
        <v>0.43583535108958837</v>
      </c>
      <c r="O3813" s="2">
        <f t="shared" si="794"/>
        <v>77.820823244552059</v>
      </c>
      <c r="P3813" s="2">
        <f t="shared" si="795"/>
        <v>1.9650655021834063</v>
      </c>
    </row>
    <row r="3814" spans="2:16">
      <c r="B3814" t="s">
        <v>66</v>
      </c>
      <c r="C3814" t="s">
        <v>237</v>
      </c>
      <c r="D3814" t="s">
        <v>230</v>
      </c>
      <c r="E3814" s="3">
        <f t="shared" si="796"/>
        <v>1375</v>
      </c>
      <c r="F3814" s="3">
        <f t="shared" si="796"/>
        <v>174</v>
      </c>
      <c r="G3814" s="3">
        <f t="shared" si="796"/>
        <v>170</v>
      </c>
      <c r="H3814" s="3">
        <f t="shared" si="796"/>
        <v>4</v>
      </c>
      <c r="I3814" s="3">
        <f t="shared" si="796"/>
        <v>1193</v>
      </c>
      <c r="J3814" s="3">
        <f t="shared" si="796"/>
        <v>8</v>
      </c>
      <c r="K3814" s="3">
        <f t="shared" si="796"/>
        <v>1367</v>
      </c>
      <c r="L3814" s="2">
        <f t="shared" si="791"/>
        <v>12.728602779809803</v>
      </c>
      <c r="M3814" s="2">
        <f t="shared" si="792"/>
        <v>12.435991221653255</v>
      </c>
      <c r="N3814" s="2">
        <f t="shared" si="793"/>
        <v>0.29261155815654721</v>
      </c>
      <c r="O3814" s="2">
        <f t="shared" si="794"/>
        <v>87.271397220190195</v>
      </c>
      <c r="P3814" s="2">
        <f t="shared" si="795"/>
        <v>2.2988505747126435</v>
      </c>
    </row>
    <row r="3815" spans="2:16">
      <c r="B3815" t="s">
        <v>66</v>
      </c>
      <c r="C3815" t="s">
        <v>237</v>
      </c>
      <c r="D3815" t="s">
        <v>231</v>
      </c>
      <c r="E3815" s="3">
        <f t="shared" si="796"/>
        <v>997</v>
      </c>
      <c r="F3815" s="3">
        <f t="shared" si="796"/>
        <v>94</v>
      </c>
      <c r="G3815" s="3">
        <f t="shared" si="796"/>
        <v>93</v>
      </c>
      <c r="H3815" s="3">
        <f t="shared" si="796"/>
        <v>1</v>
      </c>
      <c r="I3815" s="3">
        <f t="shared" si="796"/>
        <v>896</v>
      </c>
      <c r="J3815" s="3">
        <f t="shared" si="796"/>
        <v>7</v>
      </c>
      <c r="K3815" s="3">
        <f t="shared" si="796"/>
        <v>990</v>
      </c>
      <c r="L3815" s="2">
        <f t="shared" si="791"/>
        <v>9.4949494949494948</v>
      </c>
      <c r="M3815" s="2">
        <f t="shared" si="792"/>
        <v>9.3939393939393927</v>
      </c>
      <c r="N3815" s="2">
        <f t="shared" si="793"/>
        <v>0.10101010101010101</v>
      </c>
      <c r="O3815" s="2">
        <f t="shared" si="794"/>
        <v>90.505050505050505</v>
      </c>
      <c r="P3815" s="2">
        <f t="shared" si="795"/>
        <v>1.0638297872340425</v>
      </c>
    </row>
    <row r="3816" spans="2:16">
      <c r="B3816" t="s">
        <v>66</v>
      </c>
      <c r="C3816" t="s">
        <v>237</v>
      </c>
      <c r="D3816" t="s">
        <v>232</v>
      </c>
      <c r="E3816" s="3">
        <f t="shared" si="796"/>
        <v>686</v>
      </c>
      <c r="F3816" s="3">
        <f t="shared" si="796"/>
        <v>46</v>
      </c>
      <c r="G3816" s="3">
        <f t="shared" si="796"/>
        <v>45</v>
      </c>
      <c r="H3816" s="3">
        <f t="shared" si="796"/>
        <v>1</v>
      </c>
      <c r="I3816" s="3">
        <f t="shared" si="796"/>
        <v>633</v>
      </c>
      <c r="J3816" s="3">
        <f t="shared" si="796"/>
        <v>7</v>
      </c>
      <c r="K3816" s="3">
        <f t="shared" si="796"/>
        <v>679</v>
      </c>
      <c r="L3816" s="2">
        <f t="shared" si="791"/>
        <v>6.7746686303387333</v>
      </c>
      <c r="M3816" s="2">
        <f t="shared" si="792"/>
        <v>6.6273932253313701</v>
      </c>
      <c r="N3816" s="2">
        <f t="shared" si="793"/>
        <v>0.14727540500736377</v>
      </c>
      <c r="O3816" s="2">
        <f t="shared" si="794"/>
        <v>93.225331369661262</v>
      </c>
      <c r="P3816" s="2">
        <f t="shared" si="795"/>
        <v>2.1739130434782608</v>
      </c>
    </row>
    <row r="3817" spans="2:16">
      <c r="B3817" t="s">
        <v>66</v>
      </c>
      <c r="C3817" t="s">
        <v>237</v>
      </c>
      <c r="D3817" t="s">
        <v>233</v>
      </c>
      <c r="E3817" s="3">
        <f t="shared" si="796"/>
        <v>454</v>
      </c>
      <c r="F3817" s="3">
        <f t="shared" si="796"/>
        <v>20</v>
      </c>
      <c r="G3817" s="3">
        <f t="shared" si="796"/>
        <v>20</v>
      </c>
      <c r="H3817" s="3">
        <f t="shared" si="796"/>
        <v>0</v>
      </c>
      <c r="I3817" s="3">
        <f t="shared" si="796"/>
        <v>426</v>
      </c>
      <c r="J3817" s="3">
        <f t="shared" si="796"/>
        <v>8</v>
      </c>
      <c r="K3817" s="3">
        <f t="shared" si="796"/>
        <v>446</v>
      </c>
      <c r="L3817" s="2">
        <f t="shared" si="791"/>
        <v>4.4843049327354256</v>
      </c>
      <c r="M3817" s="2">
        <f t="shared" si="792"/>
        <v>4.4843049327354256</v>
      </c>
      <c r="N3817" s="2">
        <f t="shared" si="793"/>
        <v>0</v>
      </c>
      <c r="O3817" s="2">
        <f t="shared" si="794"/>
        <v>95.515695067264573</v>
      </c>
      <c r="P3817" s="2">
        <f t="shared" si="795"/>
        <v>0</v>
      </c>
    </row>
    <row r="3818" spans="2:16">
      <c r="B3818" t="s">
        <v>66</v>
      </c>
      <c r="C3818" t="s">
        <v>237</v>
      </c>
      <c r="D3818" t="s">
        <v>235</v>
      </c>
      <c r="E3818" s="3">
        <f t="shared" si="796"/>
        <v>358</v>
      </c>
      <c r="F3818" s="3">
        <f t="shared" si="796"/>
        <v>10</v>
      </c>
      <c r="G3818" s="3">
        <f t="shared" si="796"/>
        <v>9</v>
      </c>
      <c r="H3818" s="3">
        <f t="shared" si="796"/>
        <v>1</v>
      </c>
      <c r="I3818" s="3">
        <f t="shared" si="796"/>
        <v>340</v>
      </c>
      <c r="J3818" s="3">
        <f t="shared" si="796"/>
        <v>8</v>
      </c>
      <c r="K3818" s="3">
        <f t="shared" si="796"/>
        <v>350</v>
      </c>
      <c r="L3818" s="2">
        <f t="shared" si="791"/>
        <v>2.8571428571428572</v>
      </c>
      <c r="M3818" s="2">
        <f t="shared" si="792"/>
        <v>2.5714285714285712</v>
      </c>
      <c r="N3818" s="2">
        <f t="shared" si="793"/>
        <v>0.2857142857142857</v>
      </c>
      <c r="O3818" s="2">
        <f t="shared" si="794"/>
        <v>97.142857142857139</v>
      </c>
      <c r="P3818" s="2">
        <f t="shared" si="795"/>
        <v>10</v>
      </c>
    </row>
    <row r="3819" spans="2:16">
      <c r="B3819" t="s">
        <v>66</v>
      </c>
      <c r="C3819" t="s">
        <v>237</v>
      </c>
      <c r="D3819" t="s">
        <v>234</v>
      </c>
      <c r="E3819" s="3">
        <f t="shared" si="796"/>
        <v>58584</v>
      </c>
      <c r="F3819" s="3">
        <f t="shared" si="796"/>
        <v>32283</v>
      </c>
      <c r="G3819" s="3">
        <f t="shared" si="796"/>
        <v>31300</v>
      </c>
      <c r="H3819" s="3">
        <f t="shared" si="796"/>
        <v>983</v>
      </c>
      <c r="I3819" s="3">
        <f t="shared" si="796"/>
        <v>26068</v>
      </c>
      <c r="J3819" s="3">
        <f t="shared" si="796"/>
        <v>233</v>
      </c>
      <c r="K3819" s="3">
        <f t="shared" si="796"/>
        <v>58351</v>
      </c>
      <c r="L3819" s="2">
        <f t="shared" si="791"/>
        <v>55.325529982348201</v>
      </c>
      <c r="M3819" s="2">
        <f t="shared" si="792"/>
        <v>53.640897328237735</v>
      </c>
      <c r="N3819" s="2">
        <f t="shared" si="793"/>
        <v>1.6846326541104695</v>
      </c>
      <c r="O3819" s="2">
        <f t="shared" si="794"/>
        <v>44.674470017651799</v>
      </c>
      <c r="P3819" s="2">
        <f t="shared" si="795"/>
        <v>3.0449462565436916</v>
      </c>
    </row>
    <row r="3820" spans="2:16">
      <c r="B3820" t="s">
        <v>53</v>
      </c>
      <c r="C3820" t="s">
        <v>236</v>
      </c>
      <c r="D3820" t="s">
        <v>1</v>
      </c>
      <c r="E3820" s="3">
        <f>E1984+E2452</f>
        <v>31561</v>
      </c>
      <c r="F3820" s="3">
        <f t="shared" ref="F3820:K3820" si="797">F1984+F2452</f>
        <v>23577</v>
      </c>
      <c r="G3820" s="3">
        <f t="shared" si="797"/>
        <v>21862</v>
      </c>
      <c r="H3820" s="3">
        <f t="shared" si="797"/>
        <v>1715</v>
      </c>
      <c r="I3820" s="3">
        <f t="shared" si="797"/>
        <v>7843</v>
      </c>
      <c r="J3820" s="3">
        <f t="shared" si="797"/>
        <v>141</v>
      </c>
      <c r="K3820" s="3">
        <f t="shared" si="797"/>
        <v>31420</v>
      </c>
      <c r="L3820" s="2">
        <f t="shared" si="791"/>
        <v>75.038192234245699</v>
      </c>
      <c r="M3820" s="2">
        <f t="shared" si="792"/>
        <v>69.579885423297256</v>
      </c>
      <c r="N3820" s="2">
        <f t="shared" si="793"/>
        <v>5.4583068109484403</v>
      </c>
      <c r="O3820" s="2">
        <f t="shared" si="794"/>
        <v>24.961807765754294</v>
      </c>
      <c r="P3820" s="2">
        <f t="shared" si="795"/>
        <v>7.2740382576239559</v>
      </c>
    </row>
    <row r="3821" spans="2:16">
      <c r="B3821" t="s">
        <v>53</v>
      </c>
      <c r="C3821" t="s">
        <v>236</v>
      </c>
      <c r="D3821" t="s">
        <v>219</v>
      </c>
      <c r="E3821" s="3">
        <f t="shared" ref="E3821:K3855" si="798">E1985+E2453</f>
        <v>2764</v>
      </c>
      <c r="F3821" s="3">
        <f t="shared" si="798"/>
        <v>94</v>
      </c>
      <c r="G3821" s="3">
        <f t="shared" si="798"/>
        <v>72</v>
      </c>
      <c r="H3821" s="3">
        <f t="shared" si="798"/>
        <v>22</v>
      </c>
      <c r="I3821" s="3">
        <f t="shared" si="798"/>
        <v>2655</v>
      </c>
      <c r="J3821" s="3">
        <f t="shared" si="798"/>
        <v>15</v>
      </c>
      <c r="K3821" s="3">
        <f t="shared" si="798"/>
        <v>2749</v>
      </c>
      <c r="L3821" s="2">
        <f t="shared" si="791"/>
        <v>3.4194252455438341</v>
      </c>
      <c r="M3821" s="2">
        <f t="shared" si="792"/>
        <v>2.6191342306293199</v>
      </c>
      <c r="N3821" s="2">
        <f t="shared" si="793"/>
        <v>0.80029101491451449</v>
      </c>
      <c r="O3821" s="2">
        <f t="shared" si="794"/>
        <v>96.580574754456165</v>
      </c>
      <c r="P3821" s="2">
        <f t="shared" si="795"/>
        <v>23.404255319148938</v>
      </c>
    </row>
    <row r="3822" spans="2:16">
      <c r="B3822" t="s">
        <v>53</v>
      </c>
      <c r="C3822" t="s">
        <v>236</v>
      </c>
      <c r="D3822" t="s">
        <v>220</v>
      </c>
      <c r="E3822" s="3">
        <f t="shared" si="798"/>
        <v>4348</v>
      </c>
      <c r="F3822" s="3">
        <f t="shared" si="798"/>
        <v>1694</v>
      </c>
      <c r="G3822" s="3">
        <f t="shared" si="798"/>
        <v>1347</v>
      </c>
      <c r="H3822" s="3">
        <f t="shared" si="798"/>
        <v>347</v>
      </c>
      <c r="I3822" s="3">
        <f t="shared" si="798"/>
        <v>2634</v>
      </c>
      <c r="J3822" s="3">
        <f t="shared" si="798"/>
        <v>20</v>
      </c>
      <c r="K3822" s="3">
        <f t="shared" si="798"/>
        <v>4328</v>
      </c>
      <c r="L3822" s="2">
        <f t="shared" si="791"/>
        <v>39.14048059149723</v>
      </c>
      <c r="M3822" s="2">
        <f t="shared" si="792"/>
        <v>31.122920517560075</v>
      </c>
      <c r="N3822" s="2">
        <f t="shared" si="793"/>
        <v>8.0175600739371529</v>
      </c>
      <c r="O3822" s="2">
        <f t="shared" si="794"/>
        <v>60.85951940850277</v>
      </c>
      <c r="P3822" s="2">
        <f t="shared" si="795"/>
        <v>20.484061393152302</v>
      </c>
    </row>
    <row r="3823" spans="2:16">
      <c r="B3823" t="s">
        <v>53</v>
      </c>
      <c r="C3823" t="s">
        <v>236</v>
      </c>
      <c r="D3823" t="s">
        <v>221</v>
      </c>
      <c r="E3823" s="3">
        <f t="shared" si="798"/>
        <v>3787</v>
      </c>
      <c r="F3823" s="3">
        <f t="shared" si="798"/>
        <v>3221</v>
      </c>
      <c r="G3823" s="3">
        <f t="shared" si="798"/>
        <v>2898</v>
      </c>
      <c r="H3823" s="3">
        <f t="shared" si="798"/>
        <v>323</v>
      </c>
      <c r="I3823" s="3">
        <f t="shared" si="798"/>
        <v>552</v>
      </c>
      <c r="J3823" s="3">
        <f t="shared" si="798"/>
        <v>14</v>
      </c>
      <c r="K3823" s="3">
        <f t="shared" si="798"/>
        <v>3773</v>
      </c>
      <c r="L3823" s="2">
        <f t="shared" si="791"/>
        <v>85.369732308507821</v>
      </c>
      <c r="M3823" s="2">
        <f t="shared" si="792"/>
        <v>76.808905380333954</v>
      </c>
      <c r="N3823" s="2">
        <f t="shared" si="793"/>
        <v>8.5608269281738671</v>
      </c>
      <c r="O3823" s="2">
        <f t="shared" si="794"/>
        <v>14.630267691492183</v>
      </c>
      <c r="P3823" s="2">
        <f t="shared" si="795"/>
        <v>10.027941633033219</v>
      </c>
    </row>
    <row r="3824" spans="2:16">
      <c r="B3824" t="s">
        <v>53</v>
      </c>
      <c r="C3824" t="s">
        <v>236</v>
      </c>
      <c r="D3824" t="s">
        <v>222</v>
      </c>
      <c r="E3824" s="3">
        <f t="shared" si="798"/>
        <v>3269</v>
      </c>
      <c r="F3824" s="3">
        <f t="shared" si="798"/>
        <v>3100</v>
      </c>
      <c r="G3824" s="3">
        <f t="shared" si="798"/>
        <v>2913</v>
      </c>
      <c r="H3824" s="3">
        <f t="shared" si="798"/>
        <v>187</v>
      </c>
      <c r="I3824" s="3">
        <f t="shared" si="798"/>
        <v>159</v>
      </c>
      <c r="J3824" s="3">
        <f t="shared" si="798"/>
        <v>10</v>
      </c>
      <c r="K3824" s="3">
        <f t="shared" si="798"/>
        <v>3259</v>
      </c>
      <c r="L3824" s="2">
        <f t="shared" si="791"/>
        <v>95.12120282295183</v>
      </c>
      <c r="M3824" s="2">
        <f t="shared" si="792"/>
        <v>89.383246394599567</v>
      </c>
      <c r="N3824" s="2">
        <f t="shared" si="793"/>
        <v>5.7379564283522555</v>
      </c>
      <c r="O3824" s="2">
        <f t="shared" si="794"/>
        <v>4.8787971770481739</v>
      </c>
      <c r="P3824" s="2">
        <f t="shared" si="795"/>
        <v>6.032258064516129</v>
      </c>
    </row>
    <row r="3825" spans="2:16">
      <c r="B3825" t="s">
        <v>53</v>
      </c>
      <c r="C3825" t="s">
        <v>236</v>
      </c>
      <c r="D3825" t="s">
        <v>223</v>
      </c>
      <c r="E3825" s="3">
        <f t="shared" si="798"/>
        <v>3443</v>
      </c>
      <c r="F3825" s="3">
        <f t="shared" si="798"/>
        <v>3326</v>
      </c>
      <c r="G3825" s="3">
        <f t="shared" si="798"/>
        <v>3143</v>
      </c>
      <c r="H3825" s="3">
        <f t="shared" si="798"/>
        <v>183</v>
      </c>
      <c r="I3825" s="3">
        <f t="shared" si="798"/>
        <v>108</v>
      </c>
      <c r="J3825" s="3">
        <f t="shared" si="798"/>
        <v>9</v>
      </c>
      <c r="K3825" s="3">
        <f t="shared" si="798"/>
        <v>3434</v>
      </c>
      <c r="L3825" s="2">
        <f t="shared" si="791"/>
        <v>96.854979615608613</v>
      </c>
      <c r="M3825" s="2">
        <f t="shared" si="792"/>
        <v>91.525917297612111</v>
      </c>
      <c r="N3825" s="2">
        <f t="shared" si="793"/>
        <v>5.3290623179965051</v>
      </c>
      <c r="O3825" s="2">
        <f t="shared" si="794"/>
        <v>3.1450203843913802</v>
      </c>
      <c r="P3825" s="2">
        <f t="shared" si="795"/>
        <v>5.5021046301864098</v>
      </c>
    </row>
    <row r="3826" spans="2:16">
      <c r="B3826" t="s">
        <v>53</v>
      </c>
      <c r="C3826" t="s">
        <v>236</v>
      </c>
      <c r="D3826" t="s">
        <v>224</v>
      </c>
      <c r="E3826" s="3">
        <f t="shared" si="798"/>
        <v>3422</v>
      </c>
      <c r="F3826" s="3">
        <f t="shared" si="798"/>
        <v>3305</v>
      </c>
      <c r="G3826" s="3">
        <f t="shared" si="798"/>
        <v>3150</v>
      </c>
      <c r="H3826" s="3">
        <f t="shared" si="798"/>
        <v>155</v>
      </c>
      <c r="I3826" s="3">
        <f t="shared" si="798"/>
        <v>110</v>
      </c>
      <c r="J3826" s="3">
        <f t="shared" si="798"/>
        <v>7</v>
      </c>
      <c r="K3826" s="3">
        <f t="shared" si="798"/>
        <v>3415</v>
      </c>
      <c r="L3826" s="2">
        <f t="shared" si="791"/>
        <v>96.778916544655942</v>
      </c>
      <c r="M3826" s="2">
        <f t="shared" si="792"/>
        <v>92.240117130307468</v>
      </c>
      <c r="N3826" s="2">
        <f t="shared" si="793"/>
        <v>4.5387994143484631</v>
      </c>
      <c r="O3826" s="2">
        <f t="shared" si="794"/>
        <v>3.2210834553440701</v>
      </c>
      <c r="P3826" s="2">
        <f t="shared" si="795"/>
        <v>4.689863842662632</v>
      </c>
    </row>
    <row r="3827" spans="2:16">
      <c r="B3827" t="s">
        <v>53</v>
      </c>
      <c r="C3827" t="s">
        <v>236</v>
      </c>
      <c r="D3827" t="s">
        <v>225</v>
      </c>
      <c r="E3827" s="3">
        <f t="shared" si="798"/>
        <v>2803</v>
      </c>
      <c r="F3827" s="3">
        <f t="shared" si="798"/>
        <v>2711</v>
      </c>
      <c r="G3827" s="3">
        <f t="shared" si="798"/>
        <v>2577</v>
      </c>
      <c r="H3827" s="3">
        <f t="shared" si="798"/>
        <v>134</v>
      </c>
      <c r="I3827" s="3">
        <f t="shared" si="798"/>
        <v>88</v>
      </c>
      <c r="J3827" s="3">
        <f t="shared" si="798"/>
        <v>4</v>
      </c>
      <c r="K3827" s="3">
        <f t="shared" si="798"/>
        <v>2799</v>
      </c>
      <c r="L3827" s="2">
        <f t="shared" si="791"/>
        <v>96.856020007145403</v>
      </c>
      <c r="M3827" s="2">
        <f t="shared" si="792"/>
        <v>92.068595927116831</v>
      </c>
      <c r="N3827" s="2">
        <f t="shared" si="793"/>
        <v>4.7874240800285817</v>
      </c>
      <c r="O3827" s="2">
        <f t="shared" si="794"/>
        <v>3.1439799928545913</v>
      </c>
      <c r="P3827" s="2">
        <f t="shared" si="795"/>
        <v>4.9428255256362963</v>
      </c>
    </row>
    <row r="3828" spans="2:16">
      <c r="B3828" t="s">
        <v>53</v>
      </c>
      <c r="C3828" t="s">
        <v>236</v>
      </c>
      <c r="D3828" t="s">
        <v>226</v>
      </c>
      <c r="E3828" s="3">
        <f t="shared" si="798"/>
        <v>2175</v>
      </c>
      <c r="F3828" s="3">
        <f t="shared" si="798"/>
        <v>2070</v>
      </c>
      <c r="G3828" s="3">
        <f t="shared" si="798"/>
        <v>1978</v>
      </c>
      <c r="H3828" s="3">
        <f t="shared" si="798"/>
        <v>92</v>
      </c>
      <c r="I3828" s="3">
        <f t="shared" si="798"/>
        <v>100</v>
      </c>
      <c r="J3828" s="3">
        <f t="shared" si="798"/>
        <v>5</v>
      </c>
      <c r="K3828" s="3">
        <f t="shared" si="798"/>
        <v>2170</v>
      </c>
      <c r="L3828" s="2">
        <f t="shared" si="791"/>
        <v>95.391705069124427</v>
      </c>
      <c r="M3828" s="2">
        <f t="shared" si="792"/>
        <v>91.15207373271889</v>
      </c>
      <c r="N3828" s="2">
        <f t="shared" si="793"/>
        <v>4.2396313364055294</v>
      </c>
      <c r="O3828" s="2">
        <f t="shared" si="794"/>
        <v>4.6082949308755765</v>
      </c>
      <c r="P3828" s="2">
        <f t="shared" si="795"/>
        <v>4.4444444444444446</v>
      </c>
    </row>
    <row r="3829" spans="2:16">
      <c r="B3829" t="s">
        <v>53</v>
      </c>
      <c r="C3829" t="s">
        <v>236</v>
      </c>
      <c r="D3829" t="s">
        <v>227</v>
      </c>
      <c r="E3829" s="3">
        <f t="shared" si="798"/>
        <v>1755</v>
      </c>
      <c r="F3829" s="3">
        <f t="shared" si="798"/>
        <v>1611</v>
      </c>
      <c r="G3829" s="3">
        <f t="shared" si="798"/>
        <v>1510</v>
      </c>
      <c r="H3829" s="3">
        <f t="shared" si="798"/>
        <v>101</v>
      </c>
      <c r="I3829" s="3">
        <f t="shared" si="798"/>
        <v>138</v>
      </c>
      <c r="J3829" s="3">
        <f t="shared" si="798"/>
        <v>6</v>
      </c>
      <c r="K3829" s="3">
        <f t="shared" si="798"/>
        <v>1749</v>
      </c>
      <c r="L3829" s="2">
        <f t="shared" si="791"/>
        <v>92.109777015437388</v>
      </c>
      <c r="M3829" s="2">
        <f t="shared" si="792"/>
        <v>86.335048599199538</v>
      </c>
      <c r="N3829" s="2">
        <f t="shared" si="793"/>
        <v>5.77472841623785</v>
      </c>
      <c r="O3829" s="2">
        <f t="shared" si="794"/>
        <v>7.8902229845626071</v>
      </c>
      <c r="P3829" s="2">
        <f t="shared" si="795"/>
        <v>6.2693978895096221</v>
      </c>
    </row>
    <row r="3830" spans="2:16">
      <c r="B3830" t="s">
        <v>53</v>
      </c>
      <c r="C3830" t="s">
        <v>236</v>
      </c>
      <c r="D3830" t="s">
        <v>228</v>
      </c>
      <c r="E3830" s="3">
        <f t="shared" si="798"/>
        <v>1280</v>
      </c>
      <c r="F3830" s="3">
        <f t="shared" si="798"/>
        <v>1115</v>
      </c>
      <c r="G3830" s="3">
        <f t="shared" si="798"/>
        <v>1038</v>
      </c>
      <c r="H3830" s="3">
        <f t="shared" si="798"/>
        <v>77</v>
      </c>
      <c r="I3830" s="3">
        <f t="shared" si="798"/>
        <v>157</v>
      </c>
      <c r="J3830" s="3">
        <f t="shared" si="798"/>
        <v>8</v>
      </c>
      <c r="K3830" s="3">
        <f t="shared" si="798"/>
        <v>1272</v>
      </c>
      <c r="L3830" s="2">
        <f t="shared" si="791"/>
        <v>87.657232704402517</v>
      </c>
      <c r="M3830" s="2">
        <f t="shared" si="792"/>
        <v>81.603773584905653</v>
      </c>
      <c r="N3830" s="2">
        <f t="shared" si="793"/>
        <v>6.0534591194968552</v>
      </c>
      <c r="O3830" s="2">
        <f t="shared" si="794"/>
        <v>12.342767295597485</v>
      </c>
      <c r="P3830" s="2">
        <f t="shared" si="795"/>
        <v>6.9058295964125564</v>
      </c>
    </row>
    <row r="3831" spans="2:16">
      <c r="B3831" t="s">
        <v>53</v>
      </c>
      <c r="C3831" t="s">
        <v>236</v>
      </c>
      <c r="D3831" t="s">
        <v>229</v>
      </c>
      <c r="E3831" s="3">
        <f t="shared" si="798"/>
        <v>839</v>
      </c>
      <c r="F3831" s="3">
        <f t="shared" si="798"/>
        <v>612</v>
      </c>
      <c r="G3831" s="3">
        <f t="shared" si="798"/>
        <v>577</v>
      </c>
      <c r="H3831" s="3">
        <f t="shared" si="798"/>
        <v>35</v>
      </c>
      <c r="I3831" s="3">
        <f t="shared" si="798"/>
        <v>223</v>
      </c>
      <c r="J3831" s="3">
        <f t="shared" si="798"/>
        <v>4</v>
      </c>
      <c r="K3831" s="3">
        <f t="shared" si="798"/>
        <v>835</v>
      </c>
      <c r="L3831" s="2">
        <f t="shared" si="791"/>
        <v>73.293413173652695</v>
      </c>
      <c r="M3831" s="2">
        <f t="shared" si="792"/>
        <v>69.101796407185631</v>
      </c>
      <c r="N3831" s="2">
        <f t="shared" si="793"/>
        <v>4.1916167664670656</v>
      </c>
      <c r="O3831" s="2">
        <f t="shared" si="794"/>
        <v>26.706586826347305</v>
      </c>
      <c r="P3831" s="2">
        <f t="shared" si="795"/>
        <v>5.7189542483660132</v>
      </c>
    </row>
    <row r="3832" spans="2:16">
      <c r="B3832" t="s">
        <v>53</v>
      </c>
      <c r="C3832" t="s">
        <v>236</v>
      </c>
      <c r="D3832" t="s">
        <v>230</v>
      </c>
      <c r="E3832" s="3">
        <f t="shared" si="798"/>
        <v>691</v>
      </c>
      <c r="F3832" s="3">
        <f t="shared" si="798"/>
        <v>368</v>
      </c>
      <c r="G3832" s="3">
        <f t="shared" si="798"/>
        <v>338</v>
      </c>
      <c r="H3832" s="3">
        <f t="shared" si="798"/>
        <v>30</v>
      </c>
      <c r="I3832" s="3">
        <f t="shared" si="798"/>
        <v>314</v>
      </c>
      <c r="J3832" s="3">
        <f t="shared" si="798"/>
        <v>9</v>
      </c>
      <c r="K3832" s="3">
        <f t="shared" si="798"/>
        <v>682</v>
      </c>
      <c r="L3832" s="2">
        <f t="shared" si="791"/>
        <v>53.958944281524921</v>
      </c>
      <c r="M3832" s="2">
        <f t="shared" si="792"/>
        <v>49.560117302052788</v>
      </c>
      <c r="N3832" s="2">
        <f t="shared" si="793"/>
        <v>4.3988269794721413</v>
      </c>
      <c r="O3832" s="2">
        <f t="shared" si="794"/>
        <v>46.041055718475072</v>
      </c>
      <c r="P3832" s="2">
        <f t="shared" si="795"/>
        <v>8.1521739130434785</v>
      </c>
    </row>
    <row r="3833" spans="2:16">
      <c r="B3833" t="s">
        <v>53</v>
      </c>
      <c r="C3833" t="s">
        <v>236</v>
      </c>
      <c r="D3833" t="s">
        <v>231</v>
      </c>
      <c r="E3833" s="3">
        <f t="shared" si="798"/>
        <v>456</v>
      </c>
      <c r="F3833" s="3">
        <f t="shared" si="798"/>
        <v>202</v>
      </c>
      <c r="G3833" s="3">
        <f t="shared" si="798"/>
        <v>186</v>
      </c>
      <c r="H3833" s="3">
        <f t="shared" si="798"/>
        <v>16</v>
      </c>
      <c r="I3833" s="3">
        <f t="shared" si="798"/>
        <v>241</v>
      </c>
      <c r="J3833" s="3">
        <f t="shared" si="798"/>
        <v>13</v>
      </c>
      <c r="K3833" s="3">
        <f t="shared" si="798"/>
        <v>443</v>
      </c>
      <c r="L3833" s="2">
        <f t="shared" si="791"/>
        <v>45.598194130925506</v>
      </c>
      <c r="M3833" s="2">
        <f t="shared" si="792"/>
        <v>41.986455981941312</v>
      </c>
      <c r="N3833" s="2">
        <f t="shared" si="793"/>
        <v>3.6117381489841982</v>
      </c>
      <c r="O3833" s="2">
        <f t="shared" si="794"/>
        <v>54.401805869074494</v>
      </c>
      <c r="P3833" s="2">
        <f t="shared" si="795"/>
        <v>7.9207920792079207</v>
      </c>
    </row>
    <row r="3834" spans="2:16">
      <c r="B3834" t="s">
        <v>53</v>
      </c>
      <c r="C3834" t="s">
        <v>236</v>
      </c>
      <c r="D3834" t="s">
        <v>232</v>
      </c>
      <c r="E3834" s="3">
        <f t="shared" si="798"/>
        <v>276</v>
      </c>
      <c r="F3834" s="3">
        <f t="shared" si="798"/>
        <v>94</v>
      </c>
      <c r="G3834" s="3">
        <f t="shared" si="798"/>
        <v>86</v>
      </c>
      <c r="H3834" s="3">
        <f t="shared" si="798"/>
        <v>8</v>
      </c>
      <c r="I3834" s="3">
        <f t="shared" si="798"/>
        <v>175</v>
      </c>
      <c r="J3834" s="3">
        <f t="shared" si="798"/>
        <v>7</v>
      </c>
      <c r="K3834" s="3">
        <f t="shared" si="798"/>
        <v>269</v>
      </c>
      <c r="L3834" s="2">
        <f t="shared" si="791"/>
        <v>34.944237918215613</v>
      </c>
      <c r="M3834" s="2">
        <f t="shared" si="792"/>
        <v>31.970260223048324</v>
      </c>
      <c r="N3834" s="2">
        <f t="shared" si="793"/>
        <v>2.9739776951672861</v>
      </c>
      <c r="O3834" s="2">
        <f t="shared" si="794"/>
        <v>65.05576208178438</v>
      </c>
      <c r="P3834" s="2">
        <f t="shared" si="795"/>
        <v>8.5106382978723403</v>
      </c>
    </row>
    <row r="3835" spans="2:16">
      <c r="B3835" t="s">
        <v>53</v>
      </c>
      <c r="C3835" t="s">
        <v>236</v>
      </c>
      <c r="D3835" t="s">
        <v>233</v>
      </c>
      <c r="E3835" s="3">
        <f t="shared" si="798"/>
        <v>151</v>
      </c>
      <c r="F3835" s="3">
        <f t="shared" si="798"/>
        <v>35</v>
      </c>
      <c r="G3835" s="3">
        <f t="shared" si="798"/>
        <v>33</v>
      </c>
      <c r="H3835" s="3">
        <f t="shared" si="798"/>
        <v>2</v>
      </c>
      <c r="I3835" s="3">
        <f t="shared" si="798"/>
        <v>109</v>
      </c>
      <c r="J3835" s="3">
        <f t="shared" si="798"/>
        <v>7</v>
      </c>
      <c r="K3835" s="3">
        <f t="shared" si="798"/>
        <v>144</v>
      </c>
      <c r="L3835" s="2">
        <f t="shared" si="791"/>
        <v>24.305555555555554</v>
      </c>
      <c r="M3835" s="2">
        <f t="shared" si="792"/>
        <v>22.916666666666664</v>
      </c>
      <c r="N3835" s="2">
        <f t="shared" si="793"/>
        <v>1.3888888888888888</v>
      </c>
      <c r="O3835" s="2">
        <f t="shared" si="794"/>
        <v>75.694444444444443</v>
      </c>
      <c r="P3835" s="2">
        <f t="shared" si="795"/>
        <v>5.7142857142857144</v>
      </c>
    </row>
    <row r="3836" spans="2:16">
      <c r="B3836" t="s">
        <v>53</v>
      </c>
      <c r="C3836" t="s">
        <v>236</v>
      </c>
      <c r="D3836" t="s">
        <v>235</v>
      </c>
      <c r="E3836" s="3">
        <f t="shared" si="798"/>
        <v>102</v>
      </c>
      <c r="F3836" s="3">
        <f t="shared" si="798"/>
        <v>19</v>
      </c>
      <c r="G3836" s="3">
        <f t="shared" si="798"/>
        <v>16</v>
      </c>
      <c r="H3836" s="3">
        <f t="shared" si="798"/>
        <v>3</v>
      </c>
      <c r="I3836" s="3">
        <f t="shared" si="798"/>
        <v>80</v>
      </c>
      <c r="J3836" s="3">
        <f t="shared" si="798"/>
        <v>3</v>
      </c>
      <c r="K3836" s="3">
        <f t="shared" si="798"/>
        <v>99</v>
      </c>
      <c r="L3836" s="2">
        <f t="shared" si="791"/>
        <v>19.19191919191919</v>
      </c>
      <c r="M3836" s="2">
        <f t="shared" si="792"/>
        <v>16.161616161616163</v>
      </c>
      <c r="N3836" s="2">
        <f t="shared" si="793"/>
        <v>3.0303030303030303</v>
      </c>
      <c r="O3836" s="2">
        <f t="shared" si="794"/>
        <v>80.808080808080803</v>
      </c>
      <c r="P3836" s="2">
        <f t="shared" si="795"/>
        <v>15.789473684210526</v>
      </c>
    </row>
    <row r="3837" spans="2:16">
      <c r="B3837" t="s">
        <v>53</v>
      </c>
      <c r="C3837" t="s">
        <v>236</v>
      </c>
      <c r="D3837" t="s">
        <v>234</v>
      </c>
      <c r="E3837" s="3">
        <f t="shared" si="798"/>
        <v>22773</v>
      </c>
      <c r="F3837" s="3">
        <f t="shared" si="798"/>
        <v>21071</v>
      </c>
      <c r="G3837" s="3">
        <f t="shared" si="798"/>
        <v>19784</v>
      </c>
      <c r="H3837" s="3">
        <f t="shared" si="798"/>
        <v>1287</v>
      </c>
      <c r="I3837" s="3">
        <f t="shared" si="798"/>
        <v>1635</v>
      </c>
      <c r="J3837" s="3">
        <f t="shared" si="798"/>
        <v>67</v>
      </c>
      <c r="K3837" s="3">
        <f t="shared" si="798"/>
        <v>22706</v>
      </c>
      <c r="L3837" s="2">
        <f t="shared" si="791"/>
        <v>92.799260107460583</v>
      </c>
      <c r="M3837" s="2">
        <f t="shared" si="792"/>
        <v>87.131154760856163</v>
      </c>
      <c r="N3837" s="2">
        <f t="shared" si="793"/>
        <v>5.6681053466044222</v>
      </c>
      <c r="O3837" s="2">
        <f t="shared" si="794"/>
        <v>7.2007398925394162</v>
      </c>
      <c r="P3837" s="2">
        <f t="shared" si="795"/>
        <v>6.1079208390679129</v>
      </c>
    </row>
    <row r="3838" spans="2:16">
      <c r="B3838" t="s">
        <v>53</v>
      </c>
      <c r="C3838" t="s">
        <v>237</v>
      </c>
      <c r="D3838" t="s">
        <v>1</v>
      </c>
      <c r="E3838" s="3">
        <f t="shared" si="798"/>
        <v>30906</v>
      </c>
      <c r="F3838" s="3">
        <f t="shared" si="798"/>
        <v>11870</v>
      </c>
      <c r="G3838" s="3">
        <f t="shared" si="798"/>
        <v>11388</v>
      </c>
      <c r="H3838" s="3">
        <f t="shared" si="798"/>
        <v>482</v>
      </c>
      <c r="I3838" s="3">
        <f t="shared" si="798"/>
        <v>18947</v>
      </c>
      <c r="J3838" s="3">
        <f t="shared" si="798"/>
        <v>89</v>
      </c>
      <c r="K3838" s="3">
        <f t="shared" si="798"/>
        <v>30817</v>
      </c>
      <c r="L3838" s="2">
        <f t="shared" si="791"/>
        <v>38.517701268780222</v>
      </c>
      <c r="M3838" s="2">
        <f t="shared" si="792"/>
        <v>36.953629490216436</v>
      </c>
      <c r="N3838" s="2">
        <f t="shared" si="793"/>
        <v>1.5640717785637797</v>
      </c>
      <c r="O3838" s="2">
        <f t="shared" si="794"/>
        <v>61.482298731219785</v>
      </c>
      <c r="P3838" s="2">
        <f t="shared" si="795"/>
        <v>4.0606571187868576</v>
      </c>
    </row>
    <row r="3839" spans="2:16">
      <c r="B3839" t="s">
        <v>53</v>
      </c>
      <c r="C3839" t="s">
        <v>237</v>
      </c>
      <c r="D3839" t="s">
        <v>219</v>
      </c>
      <c r="E3839" s="3">
        <f t="shared" si="798"/>
        <v>2649</v>
      </c>
      <c r="F3839" s="3">
        <f t="shared" si="798"/>
        <v>38</v>
      </c>
      <c r="G3839" s="3">
        <f t="shared" si="798"/>
        <v>27</v>
      </c>
      <c r="H3839" s="3">
        <f t="shared" si="798"/>
        <v>11</v>
      </c>
      <c r="I3839" s="3">
        <f t="shared" si="798"/>
        <v>2607</v>
      </c>
      <c r="J3839" s="3">
        <f t="shared" si="798"/>
        <v>4</v>
      </c>
      <c r="K3839" s="3">
        <f t="shared" si="798"/>
        <v>2645</v>
      </c>
      <c r="L3839" s="2">
        <f t="shared" si="791"/>
        <v>1.4366729678638941</v>
      </c>
      <c r="M3839" s="2">
        <f t="shared" si="792"/>
        <v>1.0207939508506616</v>
      </c>
      <c r="N3839" s="2">
        <f t="shared" si="793"/>
        <v>0.41587901701323249</v>
      </c>
      <c r="O3839" s="2">
        <f t="shared" si="794"/>
        <v>98.563327032136101</v>
      </c>
      <c r="P3839" s="2">
        <f t="shared" si="795"/>
        <v>28.947368421052634</v>
      </c>
    </row>
    <row r="3840" spans="2:16">
      <c r="B3840" t="s">
        <v>53</v>
      </c>
      <c r="C3840" t="s">
        <v>237</v>
      </c>
      <c r="D3840" t="s">
        <v>220</v>
      </c>
      <c r="E3840" s="3">
        <f t="shared" si="798"/>
        <v>4104</v>
      </c>
      <c r="F3840" s="3">
        <f t="shared" si="798"/>
        <v>855</v>
      </c>
      <c r="G3840" s="3">
        <f t="shared" si="798"/>
        <v>713</v>
      </c>
      <c r="H3840" s="3">
        <f t="shared" si="798"/>
        <v>142</v>
      </c>
      <c r="I3840" s="3">
        <f t="shared" si="798"/>
        <v>3234</v>
      </c>
      <c r="J3840" s="3">
        <f t="shared" si="798"/>
        <v>15</v>
      </c>
      <c r="K3840" s="3">
        <f t="shared" si="798"/>
        <v>4089</v>
      </c>
      <c r="L3840" s="2">
        <f t="shared" si="791"/>
        <v>20.909757887013942</v>
      </c>
      <c r="M3840" s="2">
        <f t="shared" si="792"/>
        <v>17.437026167767179</v>
      </c>
      <c r="N3840" s="2">
        <f t="shared" si="793"/>
        <v>3.4727317192467599</v>
      </c>
      <c r="O3840" s="2">
        <f t="shared" si="794"/>
        <v>79.090242112986061</v>
      </c>
      <c r="P3840" s="2">
        <f t="shared" si="795"/>
        <v>16.608187134502923</v>
      </c>
    </row>
    <row r="3841" spans="2:16">
      <c r="B3841" t="s">
        <v>53</v>
      </c>
      <c r="C3841" t="s">
        <v>237</v>
      </c>
      <c r="D3841" t="s">
        <v>221</v>
      </c>
      <c r="E3841" s="3">
        <f t="shared" si="798"/>
        <v>3621</v>
      </c>
      <c r="F3841" s="3">
        <f t="shared" si="798"/>
        <v>1846</v>
      </c>
      <c r="G3841" s="3">
        <f t="shared" si="798"/>
        <v>1737</v>
      </c>
      <c r="H3841" s="3">
        <f t="shared" si="798"/>
        <v>109</v>
      </c>
      <c r="I3841" s="3">
        <f t="shared" si="798"/>
        <v>1766</v>
      </c>
      <c r="J3841" s="3">
        <f t="shared" si="798"/>
        <v>9</v>
      </c>
      <c r="K3841" s="3">
        <f t="shared" si="798"/>
        <v>3612</v>
      </c>
      <c r="L3841" s="2">
        <f t="shared" si="791"/>
        <v>51.107419712070879</v>
      </c>
      <c r="M3841" s="2">
        <f t="shared" si="792"/>
        <v>48.089700996677742</v>
      </c>
      <c r="N3841" s="2">
        <f t="shared" si="793"/>
        <v>3.017718715393134</v>
      </c>
      <c r="O3841" s="2">
        <f t="shared" si="794"/>
        <v>48.892580287929128</v>
      </c>
      <c r="P3841" s="2">
        <f t="shared" si="795"/>
        <v>5.9046587215601303</v>
      </c>
    </row>
    <row r="3842" spans="2:16">
      <c r="B3842" t="s">
        <v>53</v>
      </c>
      <c r="C3842" t="s">
        <v>237</v>
      </c>
      <c r="D3842" t="s">
        <v>222</v>
      </c>
      <c r="E3842" s="3">
        <f t="shared" si="798"/>
        <v>3334</v>
      </c>
      <c r="F3842" s="3">
        <f t="shared" si="798"/>
        <v>1746</v>
      </c>
      <c r="G3842" s="3">
        <f t="shared" si="798"/>
        <v>1684</v>
      </c>
      <c r="H3842" s="3">
        <f t="shared" si="798"/>
        <v>62</v>
      </c>
      <c r="I3842" s="3">
        <f t="shared" si="798"/>
        <v>1582</v>
      </c>
      <c r="J3842" s="3">
        <f t="shared" si="798"/>
        <v>6</v>
      </c>
      <c r="K3842" s="3">
        <f t="shared" si="798"/>
        <v>3328</v>
      </c>
      <c r="L3842" s="2">
        <f t="shared" si="791"/>
        <v>52.463942307692314</v>
      </c>
      <c r="M3842" s="2">
        <f t="shared" si="792"/>
        <v>50.60096153846154</v>
      </c>
      <c r="N3842" s="2">
        <f t="shared" si="793"/>
        <v>1.8629807692307692</v>
      </c>
      <c r="O3842" s="2">
        <f t="shared" si="794"/>
        <v>47.536057692307693</v>
      </c>
      <c r="P3842" s="2">
        <f t="shared" si="795"/>
        <v>3.5509736540664374</v>
      </c>
    </row>
    <row r="3843" spans="2:16">
      <c r="B3843" t="s">
        <v>53</v>
      </c>
      <c r="C3843" t="s">
        <v>237</v>
      </c>
      <c r="D3843" t="s">
        <v>223</v>
      </c>
      <c r="E3843" s="3">
        <f t="shared" si="798"/>
        <v>3448</v>
      </c>
      <c r="F3843" s="3">
        <f t="shared" si="798"/>
        <v>1851</v>
      </c>
      <c r="G3843" s="3">
        <f t="shared" si="798"/>
        <v>1805</v>
      </c>
      <c r="H3843" s="3">
        <f t="shared" si="798"/>
        <v>46</v>
      </c>
      <c r="I3843" s="3">
        <f t="shared" si="798"/>
        <v>1585</v>
      </c>
      <c r="J3843" s="3">
        <f t="shared" si="798"/>
        <v>12</v>
      </c>
      <c r="K3843" s="3">
        <f t="shared" si="798"/>
        <v>3436</v>
      </c>
      <c r="L3843" s="2">
        <f t="shared" si="791"/>
        <v>53.87077997671711</v>
      </c>
      <c r="M3843" s="2">
        <f t="shared" si="792"/>
        <v>52.532013969732247</v>
      </c>
      <c r="N3843" s="2">
        <f t="shared" si="793"/>
        <v>1.3387660069848661</v>
      </c>
      <c r="O3843" s="2">
        <f t="shared" si="794"/>
        <v>46.129220023282883</v>
      </c>
      <c r="P3843" s="2">
        <f t="shared" si="795"/>
        <v>2.4851431658562939</v>
      </c>
    </row>
    <row r="3844" spans="2:16">
      <c r="B3844" t="s">
        <v>53</v>
      </c>
      <c r="C3844" t="s">
        <v>237</v>
      </c>
      <c r="D3844" t="s">
        <v>224</v>
      </c>
      <c r="E3844" s="3">
        <f t="shared" si="798"/>
        <v>3315</v>
      </c>
      <c r="F3844" s="3">
        <f t="shared" si="798"/>
        <v>1779</v>
      </c>
      <c r="G3844" s="3">
        <f t="shared" si="798"/>
        <v>1742</v>
      </c>
      <c r="H3844" s="3">
        <f t="shared" si="798"/>
        <v>37</v>
      </c>
      <c r="I3844" s="3">
        <f t="shared" si="798"/>
        <v>1532</v>
      </c>
      <c r="J3844" s="3">
        <f t="shared" si="798"/>
        <v>4</v>
      </c>
      <c r="K3844" s="3">
        <f t="shared" si="798"/>
        <v>3311</v>
      </c>
      <c r="L3844" s="2">
        <f t="shared" si="791"/>
        <v>53.729990939293259</v>
      </c>
      <c r="M3844" s="2">
        <f t="shared" si="792"/>
        <v>52.612503775294471</v>
      </c>
      <c r="N3844" s="2">
        <f t="shared" si="793"/>
        <v>1.117487163998792</v>
      </c>
      <c r="O3844" s="2">
        <f t="shared" si="794"/>
        <v>46.270009060706734</v>
      </c>
      <c r="P3844" s="2">
        <f t="shared" si="795"/>
        <v>2.0798201236649803</v>
      </c>
    </row>
    <row r="3845" spans="2:16">
      <c r="B3845" t="s">
        <v>53</v>
      </c>
      <c r="C3845" t="s">
        <v>237</v>
      </c>
      <c r="D3845" t="s">
        <v>225</v>
      </c>
      <c r="E3845" s="3">
        <f t="shared" si="798"/>
        <v>2594</v>
      </c>
      <c r="F3845" s="3">
        <f t="shared" si="798"/>
        <v>1302</v>
      </c>
      <c r="G3845" s="3">
        <f t="shared" si="798"/>
        <v>1275</v>
      </c>
      <c r="H3845" s="3">
        <f t="shared" si="798"/>
        <v>27</v>
      </c>
      <c r="I3845" s="3">
        <f t="shared" si="798"/>
        <v>1287</v>
      </c>
      <c r="J3845" s="3">
        <f t="shared" si="798"/>
        <v>5</v>
      </c>
      <c r="K3845" s="3">
        <f t="shared" si="798"/>
        <v>2589</v>
      </c>
      <c r="L3845" s="2">
        <f t="shared" si="791"/>
        <v>50.289687137891079</v>
      </c>
      <c r="M3845" s="2">
        <f t="shared" si="792"/>
        <v>49.246813441483198</v>
      </c>
      <c r="N3845" s="2">
        <f t="shared" si="793"/>
        <v>1.0428736964078795</v>
      </c>
      <c r="O3845" s="2">
        <f t="shared" si="794"/>
        <v>49.710312862108921</v>
      </c>
      <c r="P3845" s="2">
        <f t="shared" si="795"/>
        <v>2.0737327188940093</v>
      </c>
    </row>
    <row r="3846" spans="2:16">
      <c r="B3846" t="s">
        <v>53</v>
      </c>
      <c r="C3846" t="s">
        <v>237</v>
      </c>
      <c r="D3846" t="s">
        <v>226</v>
      </c>
      <c r="E3846" s="3">
        <f t="shared" si="798"/>
        <v>2126</v>
      </c>
      <c r="F3846" s="3">
        <f t="shared" si="798"/>
        <v>994</v>
      </c>
      <c r="G3846" s="3">
        <f t="shared" si="798"/>
        <v>976</v>
      </c>
      <c r="H3846" s="3">
        <f t="shared" si="798"/>
        <v>18</v>
      </c>
      <c r="I3846" s="3">
        <f t="shared" si="798"/>
        <v>1130</v>
      </c>
      <c r="J3846" s="3">
        <f t="shared" si="798"/>
        <v>2</v>
      </c>
      <c r="K3846" s="3">
        <f t="shared" si="798"/>
        <v>2124</v>
      </c>
      <c r="L3846" s="2">
        <f t="shared" si="791"/>
        <v>46.7984934086629</v>
      </c>
      <c r="M3846" s="2">
        <f t="shared" si="792"/>
        <v>45.951035781544256</v>
      </c>
      <c r="N3846" s="2">
        <f t="shared" si="793"/>
        <v>0.84745762711864403</v>
      </c>
      <c r="O3846" s="2">
        <f t="shared" si="794"/>
        <v>53.2015065913371</v>
      </c>
      <c r="P3846" s="2">
        <f t="shared" si="795"/>
        <v>1.8108651911468814</v>
      </c>
    </row>
    <row r="3847" spans="2:16">
      <c r="B3847" t="s">
        <v>53</v>
      </c>
      <c r="C3847" t="s">
        <v>237</v>
      </c>
      <c r="D3847" t="s">
        <v>227</v>
      </c>
      <c r="E3847" s="3">
        <f t="shared" si="798"/>
        <v>1769</v>
      </c>
      <c r="F3847" s="3">
        <f t="shared" si="798"/>
        <v>716</v>
      </c>
      <c r="G3847" s="3">
        <f t="shared" si="798"/>
        <v>700</v>
      </c>
      <c r="H3847" s="3">
        <f t="shared" si="798"/>
        <v>16</v>
      </c>
      <c r="I3847" s="3">
        <f t="shared" si="798"/>
        <v>1045</v>
      </c>
      <c r="J3847" s="3">
        <f t="shared" si="798"/>
        <v>8</v>
      </c>
      <c r="K3847" s="3">
        <f t="shared" si="798"/>
        <v>1761</v>
      </c>
      <c r="L3847" s="2">
        <f t="shared" si="791"/>
        <v>40.65871663827371</v>
      </c>
      <c r="M3847" s="2">
        <f t="shared" si="792"/>
        <v>39.750141964792732</v>
      </c>
      <c r="N3847" s="2">
        <f t="shared" si="793"/>
        <v>0.90857467348097676</v>
      </c>
      <c r="O3847" s="2">
        <f t="shared" si="794"/>
        <v>59.34128336172629</v>
      </c>
      <c r="P3847" s="2">
        <f t="shared" si="795"/>
        <v>2.2346368715083798</v>
      </c>
    </row>
    <row r="3848" spans="2:16">
      <c r="B3848" t="s">
        <v>53</v>
      </c>
      <c r="C3848" t="s">
        <v>237</v>
      </c>
      <c r="D3848" t="s">
        <v>228</v>
      </c>
      <c r="E3848" s="3">
        <f t="shared" si="798"/>
        <v>1189</v>
      </c>
      <c r="F3848" s="3">
        <f t="shared" si="798"/>
        <v>388</v>
      </c>
      <c r="G3848" s="3">
        <f t="shared" si="798"/>
        <v>382</v>
      </c>
      <c r="H3848" s="3">
        <f t="shared" si="798"/>
        <v>6</v>
      </c>
      <c r="I3848" s="3">
        <f t="shared" si="798"/>
        <v>797</v>
      </c>
      <c r="J3848" s="3">
        <f t="shared" si="798"/>
        <v>4</v>
      </c>
      <c r="K3848" s="3">
        <f t="shared" si="798"/>
        <v>1185</v>
      </c>
      <c r="L3848" s="2">
        <f t="shared" ref="L3848:L3911" si="799">F3848/$K3848*100</f>
        <v>32.742616033755276</v>
      </c>
      <c r="M3848" s="2">
        <f t="shared" ref="M3848:M3911" si="800">G3848/$K3848*100</f>
        <v>32.236286919831223</v>
      </c>
      <c r="N3848" s="2">
        <f t="shared" ref="N3848:N3911" si="801">H3848/$K3848*100</f>
        <v>0.50632911392405067</v>
      </c>
      <c r="O3848" s="2">
        <f t="shared" ref="O3848:O3911" si="802">I3848/$K3848*100</f>
        <v>67.257383966244717</v>
      </c>
      <c r="P3848" s="2">
        <f t="shared" ref="P3848:P3911" si="803">IF(F3848&gt;0,H3848/F3848*100," ")</f>
        <v>1.5463917525773196</v>
      </c>
    </row>
    <row r="3849" spans="2:16">
      <c r="B3849" t="s">
        <v>53</v>
      </c>
      <c r="C3849" t="s">
        <v>237</v>
      </c>
      <c r="D3849" t="s">
        <v>229</v>
      </c>
      <c r="E3849" s="3">
        <f t="shared" si="798"/>
        <v>909</v>
      </c>
      <c r="F3849" s="3">
        <f t="shared" si="798"/>
        <v>189</v>
      </c>
      <c r="G3849" s="3">
        <f t="shared" si="798"/>
        <v>186</v>
      </c>
      <c r="H3849" s="3">
        <f t="shared" si="798"/>
        <v>3</v>
      </c>
      <c r="I3849" s="3">
        <f t="shared" si="798"/>
        <v>713</v>
      </c>
      <c r="J3849" s="3">
        <f t="shared" si="798"/>
        <v>7</v>
      </c>
      <c r="K3849" s="3">
        <f t="shared" si="798"/>
        <v>902</v>
      </c>
      <c r="L3849" s="2">
        <f t="shared" si="799"/>
        <v>20.953436807095343</v>
      </c>
      <c r="M3849" s="2">
        <f t="shared" si="800"/>
        <v>20.620842572062084</v>
      </c>
      <c r="N3849" s="2">
        <f t="shared" si="801"/>
        <v>0.33259423503325941</v>
      </c>
      <c r="O3849" s="2">
        <f t="shared" si="802"/>
        <v>79.046563192904657</v>
      </c>
      <c r="P3849" s="2">
        <f t="shared" si="803"/>
        <v>1.5873015873015872</v>
      </c>
    </row>
    <row r="3850" spans="2:16">
      <c r="B3850" t="s">
        <v>53</v>
      </c>
      <c r="C3850" t="s">
        <v>237</v>
      </c>
      <c r="D3850" t="s">
        <v>230</v>
      </c>
      <c r="E3850" s="3">
        <f t="shared" si="798"/>
        <v>680</v>
      </c>
      <c r="F3850" s="3">
        <f t="shared" si="798"/>
        <v>89</v>
      </c>
      <c r="G3850" s="3">
        <f t="shared" si="798"/>
        <v>87</v>
      </c>
      <c r="H3850" s="3">
        <f t="shared" si="798"/>
        <v>2</v>
      </c>
      <c r="I3850" s="3">
        <f t="shared" si="798"/>
        <v>589</v>
      </c>
      <c r="J3850" s="3">
        <f t="shared" si="798"/>
        <v>2</v>
      </c>
      <c r="K3850" s="3">
        <f t="shared" si="798"/>
        <v>678</v>
      </c>
      <c r="L3850" s="2">
        <f t="shared" si="799"/>
        <v>13.126843657817108</v>
      </c>
      <c r="M3850" s="2">
        <f t="shared" si="800"/>
        <v>12.831858407079647</v>
      </c>
      <c r="N3850" s="2">
        <f t="shared" si="801"/>
        <v>0.29498525073746312</v>
      </c>
      <c r="O3850" s="2">
        <f t="shared" si="802"/>
        <v>86.873156342182895</v>
      </c>
      <c r="P3850" s="2">
        <f t="shared" si="803"/>
        <v>2.2471910112359552</v>
      </c>
    </row>
    <row r="3851" spans="2:16">
      <c r="B3851" t="s">
        <v>53</v>
      </c>
      <c r="C3851" t="s">
        <v>237</v>
      </c>
      <c r="D3851" t="s">
        <v>231</v>
      </c>
      <c r="E3851" s="3">
        <f t="shared" si="798"/>
        <v>471</v>
      </c>
      <c r="F3851" s="3">
        <f t="shared" si="798"/>
        <v>48</v>
      </c>
      <c r="G3851" s="3">
        <f t="shared" si="798"/>
        <v>47</v>
      </c>
      <c r="H3851" s="3">
        <f t="shared" si="798"/>
        <v>1</v>
      </c>
      <c r="I3851" s="3">
        <f t="shared" si="798"/>
        <v>420</v>
      </c>
      <c r="J3851" s="3">
        <f t="shared" si="798"/>
        <v>3</v>
      </c>
      <c r="K3851" s="3">
        <f t="shared" si="798"/>
        <v>468</v>
      </c>
      <c r="L3851" s="2">
        <f t="shared" si="799"/>
        <v>10.256410256410255</v>
      </c>
      <c r="M3851" s="2">
        <f t="shared" si="800"/>
        <v>10.042735042735043</v>
      </c>
      <c r="N3851" s="2">
        <f t="shared" si="801"/>
        <v>0.21367521367521369</v>
      </c>
      <c r="O3851" s="2">
        <f t="shared" si="802"/>
        <v>89.743589743589752</v>
      </c>
      <c r="P3851" s="2">
        <f t="shared" si="803"/>
        <v>2.083333333333333</v>
      </c>
    </row>
    <row r="3852" spans="2:16">
      <c r="B3852" t="s">
        <v>53</v>
      </c>
      <c r="C3852" t="s">
        <v>237</v>
      </c>
      <c r="D3852" t="s">
        <v>232</v>
      </c>
      <c r="E3852" s="3">
        <f t="shared" si="798"/>
        <v>337</v>
      </c>
      <c r="F3852" s="3">
        <f t="shared" si="798"/>
        <v>15</v>
      </c>
      <c r="G3852" s="3">
        <f t="shared" si="798"/>
        <v>14</v>
      </c>
      <c r="H3852" s="3">
        <f t="shared" si="798"/>
        <v>1</v>
      </c>
      <c r="I3852" s="3">
        <f t="shared" si="798"/>
        <v>322</v>
      </c>
      <c r="J3852" s="3">
        <f t="shared" si="798"/>
        <v>0</v>
      </c>
      <c r="K3852" s="3">
        <f t="shared" si="798"/>
        <v>337</v>
      </c>
      <c r="L3852" s="2">
        <f t="shared" si="799"/>
        <v>4.4510385756676563</v>
      </c>
      <c r="M3852" s="2">
        <f t="shared" si="800"/>
        <v>4.154302670623145</v>
      </c>
      <c r="N3852" s="2">
        <f t="shared" si="801"/>
        <v>0.29673590504451042</v>
      </c>
      <c r="O3852" s="2">
        <f t="shared" si="802"/>
        <v>95.548961424332347</v>
      </c>
      <c r="P3852" s="2">
        <f t="shared" si="803"/>
        <v>6.666666666666667</v>
      </c>
    </row>
    <row r="3853" spans="2:16">
      <c r="B3853" t="s">
        <v>53</v>
      </c>
      <c r="C3853" t="s">
        <v>237</v>
      </c>
      <c r="D3853" t="s">
        <v>233</v>
      </c>
      <c r="E3853" s="3">
        <f t="shared" si="798"/>
        <v>207</v>
      </c>
      <c r="F3853" s="3">
        <f t="shared" si="798"/>
        <v>10</v>
      </c>
      <c r="G3853" s="3">
        <f t="shared" si="798"/>
        <v>9</v>
      </c>
      <c r="H3853" s="3">
        <f t="shared" si="798"/>
        <v>1</v>
      </c>
      <c r="I3853" s="3">
        <f t="shared" si="798"/>
        <v>193</v>
      </c>
      <c r="J3853" s="3">
        <f t="shared" si="798"/>
        <v>4</v>
      </c>
      <c r="K3853" s="3">
        <f t="shared" si="798"/>
        <v>203</v>
      </c>
      <c r="L3853" s="2">
        <f t="shared" si="799"/>
        <v>4.9261083743842367</v>
      </c>
      <c r="M3853" s="2">
        <f t="shared" si="800"/>
        <v>4.4334975369458132</v>
      </c>
      <c r="N3853" s="2">
        <f t="shared" si="801"/>
        <v>0.49261083743842365</v>
      </c>
      <c r="O3853" s="2">
        <f t="shared" si="802"/>
        <v>95.073891625615758</v>
      </c>
      <c r="P3853" s="2">
        <f t="shared" si="803"/>
        <v>10</v>
      </c>
    </row>
    <row r="3854" spans="2:16">
      <c r="B3854" t="s">
        <v>53</v>
      </c>
      <c r="C3854" t="s">
        <v>237</v>
      </c>
      <c r="D3854" t="s">
        <v>235</v>
      </c>
      <c r="E3854" s="3">
        <f t="shared" si="798"/>
        <v>153</v>
      </c>
      <c r="F3854" s="3">
        <f t="shared" si="798"/>
        <v>4</v>
      </c>
      <c r="G3854" s="3">
        <f t="shared" si="798"/>
        <v>4</v>
      </c>
      <c r="H3854" s="3">
        <f t="shared" si="798"/>
        <v>0</v>
      </c>
      <c r="I3854" s="3">
        <f t="shared" si="798"/>
        <v>145</v>
      </c>
      <c r="J3854" s="3">
        <f t="shared" si="798"/>
        <v>4</v>
      </c>
      <c r="K3854" s="3">
        <f t="shared" si="798"/>
        <v>149</v>
      </c>
      <c r="L3854" s="2">
        <f t="shared" si="799"/>
        <v>2.6845637583892619</v>
      </c>
      <c r="M3854" s="2">
        <f t="shared" si="800"/>
        <v>2.6845637583892619</v>
      </c>
      <c r="N3854" s="2">
        <f t="shared" si="801"/>
        <v>0</v>
      </c>
      <c r="O3854" s="2">
        <f t="shared" si="802"/>
        <v>97.31543624161074</v>
      </c>
      <c r="P3854" s="2">
        <f t="shared" si="803"/>
        <v>0</v>
      </c>
    </row>
    <row r="3855" spans="2:16">
      <c r="B3855" t="s">
        <v>53</v>
      </c>
      <c r="C3855" t="s">
        <v>237</v>
      </c>
      <c r="D3855" t="s">
        <v>234</v>
      </c>
      <c r="E3855" s="3">
        <f t="shared" si="798"/>
        <v>22305</v>
      </c>
      <c r="F3855" s="3">
        <f t="shared" si="798"/>
        <v>10811</v>
      </c>
      <c r="G3855" s="3">
        <f t="shared" si="798"/>
        <v>10487</v>
      </c>
      <c r="H3855" s="3">
        <f t="shared" si="798"/>
        <v>324</v>
      </c>
      <c r="I3855" s="3">
        <f t="shared" si="798"/>
        <v>11437</v>
      </c>
      <c r="J3855" s="3">
        <f t="shared" si="798"/>
        <v>57</v>
      </c>
      <c r="K3855" s="3">
        <f t="shared" si="798"/>
        <v>22248</v>
      </c>
      <c r="L3855" s="2">
        <f t="shared" si="799"/>
        <v>48.593131966918371</v>
      </c>
      <c r="M3855" s="2">
        <f t="shared" si="800"/>
        <v>47.136821287306724</v>
      </c>
      <c r="N3855" s="2">
        <f t="shared" si="801"/>
        <v>1.4563106796116505</v>
      </c>
      <c r="O3855" s="2">
        <f t="shared" si="802"/>
        <v>51.406868033081622</v>
      </c>
      <c r="P3855" s="2">
        <f t="shared" si="803"/>
        <v>2.9969475534178152</v>
      </c>
    </row>
    <row r="3856" spans="2:16">
      <c r="B3856" t="s">
        <v>25</v>
      </c>
      <c r="C3856" t="s">
        <v>236</v>
      </c>
      <c r="D3856" t="s">
        <v>1</v>
      </c>
      <c r="E3856" s="3">
        <f>E1228</f>
        <v>468231</v>
      </c>
      <c r="F3856" s="3">
        <f t="shared" ref="F3856:K3856" si="804">F1228</f>
        <v>345981</v>
      </c>
      <c r="G3856" s="3">
        <f t="shared" si="804"/>
        <v>319186</v>
      </c>
      <c r="H3856" s="3">
        <f t="shared" si="804"/>
        <v>26795</v>
      </c>
      <c r="I3856" s="3">
        <f t="shared" si="804"/>
        <v>116769</v>
      </c>
      <c r="J3856" s="3">
        <f t="shared" si="804"/>
        <v>5481</v>
      </c>
      <c r="K3856" s="3">
        <f t="shared" si="804"/>
        <v>462750</v>
      </c>
      <c r="L3856" s="2">
        <f t="shared" si="799"/>
        <v>74.76628849270665</v>
      </c>
      <c r="M3856" s="2">
        <f t="shared" si="800"/>
        <v>68.97590491626147</v>
      </c>
      <c r="N3856" s="2">
        <f t="shared" si="801"/>
        <v>5.7903835764451648</v>
      </c>
      <c r="O3856" s="2">
        <f t="shared" si="802"/>
        <v>25.233711507293354</v>
      </c>
      <c r="P3856" s="2">
        <f t="shared" si="803"/>
        <v>7.7446449371497277</v>
      </c>
    </row>
    <row r="3857" spans="2:16">
      <c r="B3857" t="s">
        <v>25</v>
      </c>
      <c r="C3857" t="s">
        <v>236</v>
      </c>
      <c r="D3857" t="s">
        <v>219</v>
      </c>
      <c r="E3857" s="3">
        <f t="shared" ref="E3857:K3891" si="805">E1229</f>
        <v>37532</v>
      </c>
      <c r="F3857" s="3">
        <f t="shared" si="805"/>
        <v>873</v>
      </c>
      <c r="G3857" s="3">
        <f t="shared" si="805"/>
        <v>608</v>
      </c>
      <c r="H3857" s="3">
        <f t="shared" si="805"/>
        <v>265</v>
      </c>
      <c r="I3857" s="3">
        <f t="shared" si="805"/>
        <v>36359</v>
      </c>
      <c r="J3857" s="3">
        <f t="shared" si="805"/>
        <v>300</v>
      </c>
      <c r="K3857" s="3">
        <f t="shared" si="805"/>
        <v>37232</v>
      </c>
      <c r="L3857" s="2">
        <f t="shared" si="799"/>
        <v>2.3447571981091535</v>
      </c>
      <c r="M3857" s="2">
        <f t="shared" si="800"/>
        <v>1.633003867640739</v>
      </c>
      <c r="N3857" s="2">
        <f t="shared" si="801"/>
        <v>0.71175333046841427</v>
      </c>
      <c r="O3857" s="2">
        <f t="shared" si="802"/>
        <v>97.65524280189085</v>
      </c>
      <c r="P3857" s="2">
        <f t="shared" si="803"/>
        <v>30.355097365406642</v>
      </c>
    </row>
    <row r="3858" spans="2:16">
      <c r="B3858" t="s">
        <v>25</v>
      </c>
      <c r="C3858" t="s">
        <v>236</v>
      </c>
      <c r="D3858" t="s">
        <v>220</v>
      </c>
      <c r="E3858" s="3">
        <f t="shared" si="805"/>
        <v>59847</v>
      </c>
      <c r="F3858" s="3">
        <f t="shared" si="805"/>
        <v>20769</v>
      </c>
      <c r="G3858" s="3">
        <f t="shared" si="805"/>
        <v>16506</v>
      </c>
      <c r="H3858" s="3">
        <f t="shared" si="805"/>
        <v>4263</v>
      </c>
      <c r="I3858" s="3">
        <f t="shared" si="805"/>
        <v>38541</v>
      </c>
      <c r="J3858" s="3">
        <f t="shared" si="805"/>
        <v>537</v>
      </c>
      <c r="K3858" s="3">
        <f t="shared" si="805"/>
        <v>59310</v>
      </c>
      <c r="L3858" s="2">
        <f t="shared" si="799"/>
        <v>35.017703591299949</v>
      </c>
      <c r="M3858" s="2">
        <f t="shared" si="800"/>
        <v>27.830045523520486</v>
      </c>
      <c r="N3858" s="2">
        <f t="shared" si="801"/>
        <v>7.1876580677794637</v>
      </c>
      <c r="O3858" s="2">
        <f t="shared" si="802"/>
        <v>64.982296408700051</v>
      </c>
      <c r="P3858" s="2">
        <f t="shared" si="803"/>
        <v>20.525783619817997</v>
      </c>
    </row>
    <row r="3859" spans="2:16">
      <c r="B3859" t="s">
        <v>25</v>
      </c>
      <c r="C3859" t="s">
        <v>236</v>
      </c>
      <c r="D3859" t="s">
        <v>221</v>
      </c>
      <c r="E3859" s="3">
        <f t="shared" si="805"/>
        <v>53787</v>
      </c>
      <c r="F3859" s="3">
        <f t="shared" si="805"/>
        <v>43841</v>
      </c>
      <c r="G3859" s="3">
        <f t="shared" si="805"/>
        <v>40242</v>
      </c>
      <c r="H3859" s="3">
        <f t="shared" si="805"/>
        <v>3599</v>
      </c>
      <c r="I3859" s="3">
        <f t="shared" si="805"/>
        <v>9518</v>
      </c>
      <c r="J3859" s="3">
        <f t="shared" si="805"/>
        <v>428</v>
      </c>
      <c r="K3859" s="3">
        <f t="shared" si="805"/>
        <v>53359</v>
      </c>
      <c r="L3859" s="2">
        <f t="shared" si="799"/>
        <v>82.162334376581271</v>
      </c>
      <c r="M3859" s="2">
        <f t="shared" si="800"/>
        <v>75.417455349612993</v>
      </c>
      <c r="N3859" s="2">
        <f t="shared" si="801"/>
        <v>6.7448790269682712</v>
      </c>
      <c r="O3859" s="2">
        <f t="shared" si="802"/>
        <v>17.837665623418729</v>
      </c>
      <c r="P3859" s="2">
        <f t="shared" si="803"/>
        <v>8.2092105563285518</v>
      </c>
    </row>
    <row r="3860" spans="2:16">
      <c r="B3860" t="s">
        <v>25</v>
      </c>
      <c r="C3860" t="s">
        <v>236</v>
      </c>
      <c r="D3860" t="s">
        <v>222</v>
      </c>
      <c r="E3860" s="3">
        <f t="shared" si="805"/>
        <v>51446</v>
      </c>
      <c r="F3860" s="3">
        <f t="shared" si="805"/>
        <v>48173</v>
      </c>
      <c r="G3860" s="3">
        <f t="shared" si="805"/>
        <v>45467</v>
      </c>
      <c r="H3860" s="3">
        <f t="shared" si="805"/>
        <v>2706</v>
      </c>
      <c r="I3860" s="3">
        <f t="shared" si="805"/>
        <v>2746</v>
      </c>
      <c r="J3860" s="3">
        <f t="shared" si="805"/>
        <v>527</v>
      </c>
      <c r="K3860" s="3">
        <f t="shared" si="805"/>
        <v>50919</v>
      </c>
      <c r="L3860" s="2">
        <f t="shared" si="799"/>
        <v>94.607121113926041</v>
      </c>
      <c r="M3860" s="2">
        <f t="shared" si="800"/>
        <v>89.292798366032315</v>
      </c>
      <c r="N3860" s="2">
        <f t="shared" si="801"/>
        <v>5.3143227478937138</v>
      </c>
      <c r="O3860" s="2">
        <f t="shared" si="802"/>
        <v>5.3928788860739605</v>
      </c>
      <c r="P3860" s="2">
        <f t="shared" si="803"/>
        <v>5.6172544786498664</v>
      </c>
    </row>
    <row r="3861" spans="2:16">
      <c r="B3861" t="s">
        <v>25</v>
      </c>
      <c r="C3861" t="s">
        <v>236</v>
      </c>
      <c r="D3861" t="s">
        <v>223</v>
      </c>
      <c r="E3861" s="3">
        <f t="shared" si="805"/>
        <v>53308</v>
      </c>
      <c r="F3861" s="3">
        <f t="shared" si="805"/>
        <v>51104</v>
      </c>
      <c r="G3861" s="3">
        <f t="shared" si="805"/>
        <v>48337</v>
      </c>
      <c r="H3861" s="3">
        <f t="shared" si="805"/>
        <v>2767</v>
      </c>
      <c r="I3861" s="3">
        <f t="shared" si="805"/>
        <v>1600</v>
      </c>
      <c r="J3861" s="3">
        <f t="shared" si="805"/>
        <v>604</v>
      </c>
      <c r="K3861" s="3">
        <f t="shared" si="805"/>
        <v>52704</v>
      </c>
      <c r="L3861" s="2">
        <f t="shared" si="799"/>
        <v>96.964177292046145</v>
      </c>
      <c r="M3861" s="2">
        <f t="shared" si="800"/>
        <v>91.714101396478441</v>
      </c>
      <c r="N3861" s="2">
        <f t="shared" si="801"/>
        <v>5.2500758955676989</v>
      </c>
      <c r="O3861" s="2">
        <f t="shared" si="802"/>
        <v>3.0358227079538556</v>
      </c>
      <c r="P3861" s="2">
        <f t="shared" si="803"/>
        <v>5.414448966812774</v>
      </c>
    </row>
    <row r="3862" spans="2:16">
      <c r="B3862" t="s">
        <v>25</v>
      </c>
      <c r="C3862" t="s">
        <v>236</v>
      </c>
      <c r="D3862" t="s">
        <v>224</v>
      </c>
      <c r="E3862" s="3">
        <f t="shared" si="805"/>
        <v>55159</v>
      </c>
      <c r="F3862" s="3">
        <f t="shared" si="805"/>
        <v>53051</v>
      </c>
      <c r="G3862" s="3">
        <f t="shared" si="805"/>
        <v>50025</v>
      </c>
      <c r="H3862" s="3">
        <f t="shared" si="805"/>
        <v>3026</v>
      </c>
      <c r="I3862" s="3">
        <f t="shared" si="805"/>
        <v>1534</v>
      </c>
      <c r="J3862" s="3">
        <f t="shared" si="805"/>
        <v>574</v>
      </c>
      <c r="K3862" s="3">
        <f t="shared" si="805"/>
        <v>54585</v>
      </c>
      <c r="L3862" s="2">
        <f t="shared" si="799"/>
        <v>97.189704131171567</v>
      </c>
      <c r="M3862" s="2">
        <f t="shared" si="800"/>
        <v>91.646056608958503</v>
      </c>
      <c r="N3862" s="2">
        <f t="shared" si="801"/>
        <v>5.5436475222130621</v>
      </c>
      <c r="O3862" s="2">
        <f t="shared" si="802"/>
        <v>2.8102958688284327</v>
      </c>
      <c r="P3862" s="2">
        <f t="shared" si="803"/>
        <v>5.7039452602212961</v>
      </c>
    </row>
    <row r="3863" spans="2:16">
      <c r="B3863" t="s">
        <v>25</v>
      </c>
      <c r="C3863" t="s">
        <v>236</v>
      </c>
      <c r="D3863" t="s">
        <v>225</v>
      </c>
      <c r="E3863" s="3">
        <f t="shared" si="805"/>
        <v>44853</v>
      </c>
      <c r="F3863" s="3">
        <f t="shared" si="805"/>
        <v>42886</v>
      </c>
      <c r="G3863" s="3">
        <f t="shared" si="805"/>
        <v>40204</v>
      </c>
      <c r="H3863" s="3">
        <f t="shared" si="805"/>
        <v>2682</v>
      </c>
      <c r="I3863" s="3">
        <f t="shared" si="805"/>
        <v>1486</v>
      </c>
      <c r="J3863" s="3">
        <f t="shared" si="805"/>
        <v>481</v>
      </c>
      <c r="K3863" s="3">
        <f t="shared" si="805"/>
        <v>44372</v>
      </c>
      <c r="L3863" s="2">
        <f t="shared" si="799"/>
        <v>96.651041197151358</v>
      </c>
      <c r="M3863" s="2">
        <f t="shared" si="800"/>
        <v>90.606688902911742</v>
      </c>
      <c r="N3863" s="2">
        <f t="shared" si="801"/>
        <v>6.0443522942396104</v>
      </c>
      <c r="O3863" s="2">
        <f t="shared" si="802"/>
        <v>3.3489588028486437</v>
      </c>
      <c r="P3863" s="2">
        <f t="shared" si="803"/>
        <v>6.2537891153290115</v>
      </c>
    </row>
    <row r="3864" spans="2:16">
      <c r="B3864" t="s">
        <v>25</v>
      </c>
      <c r="C3864" t="s">
        <v>236</v>
      </c>
      <c r="D3864" t="s">
        <v>226</v>
      </c>
      <c r="E3864" s="3">
        <f t="shared" si="805"/>
        <v>33675</v>
      </c>
      <c r="F3864" s="3">
        <f t="shared" si="805"/>
        <v>31704</v>
      </c>
      <c r="G3864" s="3">
        <f t="shared" si="805"/>
        <v>29360</v>
      </c>
      <c r="H3864" s="3">
        <f t="shared" si="805"/>
        <v>2344</v>
      </c>
      <c r="I3864" s="3">
        <f t="shared" si="805"/>
        <v>1524</v>
      </c>
      <c r="J3864" s="3">
        <f t="shared" si="805"/>
        <v>447</v>
      </c>
      <c r="K3864" s="3">
        <f t="shared" si="805"/>
        <v>33228</v>
      </c>
      <c r="L3864" s="2">
        <f t="shared" si="799"/>
        <v>95.41350668111231</v>
      </c>
      <c r="M3864" s="2">
        <f t="shared" si="800"/>
        <v>88.359215119778497</v>
      </c>
      <c r="N3864" s="2">
        <f t="shared" si="801"/>
        <v>7.0542915613338142</v>
      </c>
      <c r="O3864" s="2">
        <f t="shared" si="802"/>
        <v>4.5864933188876851</v>
      </c>
      <c r="P3864" s="2">
        <f t="shared" si="803"/>
        <v>7.393388846833207</v>
      </c>
    </row>
    <row r="3865" spans="2:16">
      <c r="B3865" t="s">
        <v>25</v>
      </c>
      <c r="C3865" t="s">
        <v>236</v>
      </c>
      <c r="D3865" t="s">
        <v>227</v>
      </c>
      <c r="E3865" s="3">
        <f t="shared" si="805"/>
        <v>25291</v>
      </c>
      <c r="F3865" s="3">
        <f t="shared" si="805"/>
        <v>22844</v>
      </c>
      <c r="G3865" s="3">
        <f t="shared" si="805"/>
        <v>20834</v>
      </c>
      <c r="H3865" s="3">
        <f t="shared" si="805"/>
        <v>2010</v>
      </c>
      <c r="I3865" s="3">
        <f t="shared" si="805"/>
        <v>2034</v>
      </c>
      <c r="J3865" s="3">
        <f t="shared" si="805"/>
        <v>413</v>
      </c>
      <c r="K3865" s="3">
        <f t="shared" si="805"/>
        <v>24878</v>
      </c>
      <c r="L3865" s="2">
        <f t="shared" si="799"/>
        <v>91.824101615885525</v>
      </c>
      <c r="M3865" s="2">
        <f t="shared" si="800"/>
        <v>83.744674009164726</v>
      </c>
      <c r="N3865" s="2">
        <f t="shared" si="801"/>
        <v>8.0794276067207971</v>
      </c>
      <c r="O3865" s="2">
        <f t="shared" si="802"/>
        <v>8.175898384114479</v>
      </c>
      <c r="P3865" s="2">
        <f t="shared" si="803"/>
        <v>8.7988093153563298</v>
      </c>
    </row>
    <row r="3866" spans="2:16">
      <c r="B3866" t="s">
        <v>25</v>
      </c>
      <c r="C3866" t="s">
        <v>236</v>
      </c>
      <c r="D3866" t="s">
        <v>228</v>
      </c>
      <c r="E3866" s="3">
        <f t="shared" si="805"/>
        <v>17215</v>
      </c>
      <c r="F3866" s="3">
        <f t="shared" si="805"/>
        <v>14624</v>
      </c>
      <c r="G3866" s="3">
        <f t="shared" si="805"/>
        <v>13194</v>
      </c>
      <c r="H3866" s="3">
        <f t="shared" si="805"/>
        <v>1430</v>
      </c>
      <c r="I3866" s="3">
        <f t="shared" si="805"/>
        <v>2326</v>
      </c>
      <c r="J3866" s="3">
        <f t="shared" si="805"/>
        <v>265</v>
      </c>
      <c r="K3866" s="3">
        <f t="shared" si="805"/>
        <v>16950</v>
      </c>
      <c r="L3866" s="2">
        <f t="shared" si="799"/>
        <v>86.277286135693217</v>
      </c>
      <c r="M3866" s="2">
        <f t="shared" si="800"/>
        <v>77.840707964601776</v>
      </c>
      <c r="N3866" s="2">
        <f t="shared" si="801"/>
        <v>8.4365781710914458</v>
      </c>
      <c r="O3866" s="2">
        <f t="shared" si="802"/>
        <v>13.722713864306785</v>
      </c>
      <c r="P3866" s="2">
        <f t="shared" si="803"/>
        <v>9.7784463894967164</v>
      </c>
    </row>
    <row r="3867" spans="2:16">
      <c r="B3867" t="s">
        <v>25</v>
      </c>
      <c r="C3867" t="s">
        <v>236</v>
      </c>
      <c r="D3867" t="s">
        <v>229</v>
      </c>
      <c r="E3867" s="3">
        <f t="shared" si="805"/>
        <v>12711</v>
      </c>
      <c r="F3867" s="3">
        <f t="shared" si="805"/>
        <v>7988</v>
      </c>
      <c r="G3867" s="3">
        <f t="shared" si="805"/>
        <v>7167</v>
      </c>
      <c r="H3867" s="3">
        <f t="shared" si="805"/>
        <v>821</v>
      </c>
      <c r="I3867" s="3">
        <f t="shared" si="805"/>
        <v>4447</v>
      </c>
      <c r="J3867" s="3">
        <f t="shared" si="805"/>
        <v>276</v>
      </c>
      <c r="K3867" s="3">
        <f t="shared" si="805"/>
        <v>12435</v>
      </c>
      <c r="L3867" s="2">
        <f t="shared" si="799"/>
        <v>64.238037796542017</v>
      </c>
      <c r="M3867" s="2">
        <f t="shared" si="800"/>
        <v>57.635705669481311</v>
      </c>
      <c r="N3867" s="2">
        <f t="shared" si="801"/>
        <v>6.6023321270607154</v>
      </c>
      <c r="O3867" s="2">
        <f t="shared" si="802"/>
        <v>35.761962203457983</v>
      </c>
      <c r="P3867" s="2">
        <f t="shared" si="803"/>
        <v>10.277916875312968</v>
      </c>
    </row>
    <row r="3868" spans="2:16">
      <c r="B3868" t="s">
        <v>25</v>
      </c>
      <c r="C3868" t="s">
        <v>236</v>
      </c>
      <c r="D3868" t="s">
        <v>230</v>
      </c>
      <c r="E3868" s="3">
        <f t="shared" si="805"/>
        <v>9164</v>
      </c>
      <c r="F3868" s="3">
        <f t="shared" si="805"/>
        <v>4214</v>
      </c>
      <c r="G3868" s="3">
        <f t="shared" si="805"/>
        <v>3784</v>
      </c>
      <c r="H3868" s="3">
        <f t="shared" si="805"/>
        <v>430</v>
      </c>
      <c r="I3868" s="3">
        <f t="shared" si="805"/>
        <v>4754</v>
      </c>
      <c r="J3868" s="3">
        <f t="shared" si="805"/>
        <v>196</v>
      </c>
      <c r="K3868" s="3">
        <f t="shared" si="805"/>
        <v>8968</v>
      </c>
      <c r="L3868" s="2">
        <f t="shared" si="799"/>
        <v>46.9892952720785</v>
      </c>
      <c r="M3868" s="2">
        <f t="shared" si="800"/>
        <v>42.194469223907227</v>
      </c>
      <c r="N3868" s="2">
        <f t="shared" si="801"/>
        <v>4.7948260481712763</v>
      </c>
      <c r="O3868" s="2">
        <f t="shared" si="802"/>
        <v>53.0107047279215</v>
      </c>
      <c r="P3868" s="2">
        <f t="shared" si="803"/>
        <v>10.204081632653061</v>
      </c>
    </row>
    <row r="3869" spans="2:16">
      <c r="B3869" t="s">
        <v>25</v>
      </c>
      <c r="C3869" t="s">
        <v>236</v>
      </c>
      <c r="D3869" t="s">
        <v>231</v>
      </c>
      <c r="E3869" s="3">
        <f t="shared" si="805"/>
        <v>6575</v>
      </c>
      <c r="F3869" s="3">
        <f t="shared" si="805"/>
        <v>2234</v>
      </c>
      <c r="G3869" s="3">
        <f t="shared" si="805"/>
        <v>1975</v>
      </c>
      <c r="H3869" s="3">
        <f t="shared" si="805"/>
        <v>259</v>
      </c>
      <c r="I3869" s="3">
        <f t="shared" si="805"/>
        <v>4178</v>
      </c>
      <c r="J3869" s="3">
        <f t="shared" si="805"/>
        <v>163</v>
      </c>
      <c r="K3869" s="3">
        <f t="shared" si="805"/>
        <v>6412</v>
      </c>
      <c r="L3869" s="2">
        <f t="shared" si="799"/>
        <v>34.840923268870867</v>
      </c>
      <c r="M3869" s="2">
        <f t="shared" si="800"/>
        <v>30.801621958827198</v>
      </c>
      <c r="N3869" s="2">
        <f t="shared" si="801"/>
        <v>4.0393013100436681</v>
      </c>
      <c r="O3869" s="2">
        <f t="shared" si="802"/>
        <v>65.159076731129133</v>
      </c>
      <c r="P3869" s="2">
        <f t="shared" si="803"/>
        <v>11.593554162936437</v>
      </c>
    </row>
    <row r="3870" spans="2:16">
      <c r="B3870" t="s">
        <v>25</v>
      </c>
      <c r="C3870" t="s">
        <v>236</v>
      </c>
      <c r="D3870" t="s">
        <v>232</v>
      </c>
      <c r="E3870" s="3">
        <f t="shared" si="805"/>
        <v>4002</v>
      </c>
      <c r="F3870" s="3">
        <f t="shared" si="805"/>
        <v>1082</v>
      </c>
      <c r="G3870" s="3">
        <f t="shared" si="805"/>
        <v>958</v>
      </c>
      <c r="H3870" s="3">
        <f t="shared" si="805"/>
        <v>124</v>
      </c>
      <c r="I3870" s="3">
        <f t="shared" si="805"/>
        <v>2796</v>
      </c>
      <c r="J3870" s="3">
        <f t="shared" si="805"/>
        <v>124</v>
      </c>
      <c r="K3870" s="3">
        <f t="shared" si="805"/>
        <v>3878</v>
      </c>
      <c r="L3870" s="2">
        <f t="shared" si="799"/>
        <v>27.900979886539449</v>
      </c>
      <c r="M3870" s="2">
        <f t="shared" si="800"/>
        <v>24.703455389375968</v>
      </c>
      <c r="N3870" s="2">
        <f t="shared" si="801"/>
        <v>3.1975244971634864</v>
      </c>
      <c r="O3870" s="2">
        <f t="shared" si="802"/>
        <v>72.09902011346054</v>
      </c>
      <c r="P3870" s="2">
        <f t="shared" si="803"/>
        <v>11.460258780036968</v>
      </c>
    </row>
    <row r="3871" spans="2:16">
      <c r="B3871" t="s">
        <v>25</v>
      </c>
      <c r="C3871" t="s">
        <v>236</v>
      </c>
      <c r="D3871" t="s">
        <v>233</v>
      </c>
      <c r="E3871" s="3">
        <f t="shared" si="805"/>
        <v>2214</v>
      </c>
      <c r="F3871" s="3">
        <f t="shared" si="805"/>
        <v>400</v>
      </c>
      <c r="G3871" s="3">
        <f t="shared" si="805"/>
        <v>354</v>
      </c>
      <c r="H3871" s="3">
        <f t="shared" si="805"/>
        <v>46</v>
      </c>
      <c r="I3871" s="3">
        <f t="shared" si="805"/>
        <v>1729</v>
      </c>
      <c r="J3871" s="3">
        <f t="shared" si="805"/>
        <v>85</v>
      </c>
      <c r="K3871" s="3">
        <f t="shared" si="805"/>
        <v>2129</v>
      </c>
      <c r="L3871" s="2">
        <f t="shared" si="799"/>
        <v>18.788163457022076</v>
      </c>
      <c r="M3871" s="2">
        <f t="shared" si="800"/>
        <v>16.627524659464537</v>
      </c>
      <c r="N3871" s="2">
        <f t="shared" si="801"/>
        <v>2.1606387975575387</v>
      </c>
      <c r="O3871" s="2">
        <f t="shared" si="802"/>
        <v>81.21183654297792</v>
      </c>
      <c r="P3871" s="2">
        <f t="shared" si="803"/>
        <v>11.5</v>
      </c>
    </row>
    <row r="3872" spans="2:16">
      <c r="B3872" t="s">
        <v>25</v>
      </c>
      <c r="C3872" t="s">
        <v>236</v>
      </c>
      <c r="D3872" t="s">
        <v>235</v>
      </c>
      <c r="E3872" s="3">
        <f t="shared" si="805"/>
        <v>1452</v>
      </c>
      <c r="F3872" s="3">
        <f t="shared" si="805"/>
        <v>194</v>
      </c>
      <c r="G3872" s="3">
        <f t="shared" si="805"/>
        <v>171</v>
      </c>
      <c r="H3872" s="3">
        <f t="shared" si="805"/>
        <v>23</v>
      </c>
      <c r="I3872" s="3">
        <f t="shared" si="805"/>
        <v>1197</v>
      </c>
      <c r="J3872" s="3">
        <f t="shared" si="805"/>
        <v>61</v>
      </c>
      <c r="K3872" s="3">
        <f t="shared" si="805"/>
        <v>1391</v>
      </c>
      <c r="L3872" s="2">
        <f t="shared" si="799"/>
        <v>13.946800862688713</v>
      </c>
      <c r="M3872" s="2">
        <f t="shared" si="800"/>
        <v>12.293314162473042</v>
      </c>
      <c r="N3872" s="2">
        <f t="shared" si="801"/>
        <v>1.6534867002156721</v>
      </c>
      <c r="O3872" s="2">
        <f t="shared" si="802"/>
        <v>86.053199137311282</v>
      </c>
      <c r="P3872" s="2">
        <f t="shared" si="803"/>
        <v>11.855670103092782</v>
      </c>
    </row>
    <row r="3873" spans="2:16">
      <c r="B3873" t="s">
        <v>25</v>
      </c>
      <c r="C3873" t="s">
        <v>236</v>
      </c>
      <c r="D3873" t="s">
        <v>234</v>
      </c>
      <c r="E3873" s="3">
        <f t="shared" si="805"/>
        <v>347445</v>
      </c>
      <c r="F3873" s="3">
        <f t="shared" si="805"/>
        <v>316215</v>
      </c>
      <c r="G3873" s="3">
        <f t="shared" si="805"/>
        <v>294830</v>
      </c>
      <c r="H3873" s="3">
        <f t="shared" si="805"/>
        <v>21385</v>
      </c>
      <c r="I3873" s="3">
        <f t="shared" si="805"/>
        <v>27215</v>
      </c>
      <c r="J3873" s="3">
        <f t="shared" si="805"/>
        <v>4015</v>
      </c>
      <c r="K3873" s="3">
        <f t="shared" si="805"/>
        <v>343430</v>
      </c>
      <c r="L3873" s="2">
        <f t="shared" si="799"/>
        <v>92.075532131729901</v>
      </c>
      <c r="M3873" s="2">
        <f t="shared" si="800"/>
        <v>85.848644556387029</v>
      </c>
      <c r="N3873" s="2">
        <f t="shared" si="801"/>
        <v>6.2268875753428645</v>
      </c>
      <c r="O3873" s="2">
        <f t="shared" si="802"/>
        <v>7.9244678682700993</v>
      </c>
      <c r="P3873" s="2">
        <f t="shared" si="803"/>
        <v>6.7628037885615804</v>
      </c>
    </row>
    <row r="3874" spans="2:16">
      <c r="B3874" t="s">
        <v>25</v>
      </c>
      <c r="C3874" t="s">
        <v>237</v>
      </c>
      <c r="D3874" t="s">
        <v>1</v>
      </c>
      <c r="E3874" s="3">
        <f t="shared" si="805"/>
        <v>474721</v>
      </c>
      <c r="F3874" s="3">
        <f t="shared" si="805"/>
        <v>184484</v>
      </c>
      <c r="G3874" s="3">
        <f t="shared" si="805"/>
        <v>177134</v>
      </c>
      <c r="H3874" s="3">
        <f t="shared" si="805"/>
        <v>7350</v>
      </c>
      <c r="I3874" s="3">
        <f t="shared" si="805"/>
        <v>285554</v>
      </c>
      <c r="J3874" s="3">
        <f t="shared" si="805"/>
        <v>4683</v>
      </c>
      <c r="K3874" s="3">
        <f t="shared" si="805"/>
        <v>470038</v>
      </c>
      <c r="L3874" s="2">
        <f t="shared" si="799"/>
        <v>39.2487415911054</v>
      </c>
      <c r="M3874" s="2">
        <f t="shared" si="800"/>
        <v>37.685038230951541</v>
      </c>
      <c r="N3874" s="2">
        <f t="shared" si="801"/>
        <v>1.5637033601538599</v>
      </c>
      <c r="O3874" s="2">
        <f t="shared" si="802"/>
        <v>60.751258408894607</v>
      </c>
      <c r="P3874" s="2">
        <f t="shared" si="803"/>
        <v>3.9840853407341559</v>
      </c>
    </row>
    <row r="3875" spans="2:16">
      <c r="B3875" t="s">
        <v>25</v>
      </c>
      <c r="C3875" t="s">
        <v>237</v>
      </c>
      <c r="D3875" t="s">
        <v>219</v>
      </c>
      <c r="E3875" s="3">
        <f t="shared" si="805"/>
        <v>36490</v>
      </c>
      <c r="F3875" s="3">
        <f t="shared" si="805"/>
        <v>284</v>
      </c>
      <c r="G3875" s="3">
        <f t="shared" si="805"/>
        <v>215</v>
      </c>
      <c r="H3875" s="3">
        <f t="shared" si="805"/>
        <v>69</v>
      </c>
      <c r="I3875" s="3">
        <f t="shared" si="805"/>
        <v>35974</v>
      </c>
      <c r="J3875" s="3">
        <f t="shared" si="805"/>
        <v>232</v>
      </c>
      <c r="K3875" s="3">
        <f t="shared" si="805"/>
        <v>36258</v>
      </c>
      <c r="L3875" s="2">
        <f t="shared" si="799"/>
        <v>0.78327541508080978</v>
      </c>
      <c r="M3875" s="2">
        <f t="shared" si="800"/>
        <v>0.59297258536047215</v>
      </c>
      <c r="N3875" s="2">
        <f t="shared" si="801"/>
        <v>0.19030282972033757</v>
      </c>
      <c r="O3875" s="2">
        <f t="shared" si="802"/>
        <v>99.216724584919191</v>
      </c>
      <c r="P3875" s="2">
        <f t="shared" si="803"/>
        <v>24.295774647887324</v>
      </c>
    </row>
    <row r="3876" spans="2:16">
      <c r="B3876" t="s">
        <v>25</v>
      </c>
      <c r="C3876" t="s">
        <v>237</v>
      </c>
      <c r="D3876" t="s">
        <v>220</v>
      </c>
      <c r="E3876" s="3">
        <f t="shared" si="805"/>
        <v>58819</v>
      </c>
      <c r="F3876" s="3">
        <f t="shared" si="805"/>
        <v>8995</v>
      </c>
      <c r="G3876" s="3">
        <f t="shared" si="805"/>
        <v>7680</v>
      </c>
      <c r="H3876" s="3">
        <f t="shared" si="805"/>
        <v>1315</v>
      </c>
      <c r="I3876" s="3">
        <f t="shared" si="805"/>
        <v>49385</v>
      </c>
      <c r="J3876" s="3">
        <f t="shared" si="805"/>
        <v>439</v>
      </c>
      <c r="K3876" s="3">
        <f t="shared" si="805"/>
        <v>58380</v>
      </c>
      <c r="L3876" s="2">
        <f t="shared" si="799"/>
        <v>15.407673860911272</v>
      </c>
      <c r="M3876" s="2">
        <f t="shared" si="800"/>
        <v>13.1551901336074</v>
      </c>
      <c r="N3876" s="2">
        <f t="shared" si="801"/>
        <v>2.2524837273038711</v>
      </c>
      <c r="O3876" s="2">
        <f t="shared" si="802"/>
        <v>84.592326139088726</v>
      </c>
      <c r="P3876" s="2">
        <f t="shared" si="803"/>
        <v>14.619232907170652</v>
      </c>
    </row>
    <row r="3877" spans="2:16">
      <c r="B3877" t="s">
        <v>25</v>
      </c>
      <c r="C3877" t="s">
        <v>237</v>
      </c>
      <c r="D3877" t="s">
        <v>221</v>
      </c>
      <c r="E3877" s="3">
        <f t="shared" si="805"/>
        <v>53771</v>
      </c>
      <c r="F3877" s="3">
        <f t="shared" si="805"/>
        <v>25317</v>
      </c>
      <c r="G3877" s="3">
        <f t="shared" si="805"/>
        <v>23855</v>
      </c>
      <c r="H3877" s="3">
        <f t="shared" si="805"/>
        <v>1462</v>
      </c>
      <c r="I3877" s="3">
        <f t="shared" si="805"/>
        <v>28034</v>
      </c>
      <c r="J3877" s="3">
        <f t="shared" si="805"/>
        <v>420</v>
      </c>
      <c r="K3877" s="3">
        <f t="shared" si="805"/>
        <v>53351</v>
      </c>
      <c r="L3877" s="2">
        <f t="shared" si="799"/>
        <v>47.453655976457796</v>
      </c>
      <c r="M3877" s="2">
        <f t="shared" si="800"/>
        <v>44.713313714831962</v>
      </c>
      <c r="N3877" s="2">
        <f t="shared" si="801"/>
        <v>2.7403422616258366</v>
      </c>
      <c r="O3877" s="2">
        <f t="shared" si="802"/>
        <v>52.546344023542204</v>
      </c>
      <c r="P3877" s="2">
        <f t="shared" si="803"/>
        <v>5.7747758423193902</v>
      </c>
    </row>
    <row r="3878" spans="2:16">
      <c r="B3878" t="s">
        <v>25</v>
      </c>
      <c r="C3878" t="s">
        <v>237</v>
      </c>
      <c r="D3878" t="s">
        <v>222</v>
      </c>
      <c r="E3878" s="3">
        <f t="shared" si="805"/>
        <v>51657</v>
      </c>
      <c r="F3878" s="3">
        <f t="shared" si="805"/>
        <v>28381</v>
      </c>
      <c r="G3878" s="3">
        <f t="shared" si="805"/>
        <v>27431</v>
      </c>
      <c r="H3878" s="3">
        <f t="shared" si="805"/>
        <v>950</v>
      </c>
      <c r="I3878" s="3">
        <f t="shared" si="805"/>
        <v>22739</v>
      </c>
      <c r="J3878" s="3">
        <f t="shared" si="805"/>
        <v>537</v>
      </c>
      <c r="K3878" s="3">
        <f t="shared" si="805"/>
        <v>51120</v>
      </c>
      <c r="L3878" s="2">
        <f t="shared" si="799"/>
        <v>55.518388106416275</v>
      </c>
      <c r="M3878" s="2">
        <f t="shared" si="800"/>
        <v>53.660015649452262</v>
      </c>
      <c r="N3878" s="2">
        <f t="shared" si="801"/>
        <v>1.8583724569640063</v>
      </c>
      <c r="O3878" s="2">
        <f t="shared" si="802"/>
        <v>44.481611893583725</v>
      </c>
      <c r="P3878" s="2">
        <f t="shared" si="803"/>
        <v>3.3473098199499667</v>
      </c>
    </row>
    <row r="3879" spans="2:16">
      <c r="B3879" t="s">
        <v>25</v>
      </c>
      <c r="C3879" t="s">
        <v>237</v>
      </c>
      <c r="D3879" t="s">
        <v>223</v>
      </c>
      <c r="E3879" s="3">
        <f t="shared" si="805"/>
        <v>53140</v>
      </c>
      <c r="F3879" s="3">
        <f t="shared" si="805"/>
        <v>29078</v>
      </c>
      <c r="G3879" s="3">
        <f t="shared" si="805"/>
        <v>28265</v>
      </c>
      <c r="H3879" s="3">
        <f t="shared" si="805"/>
        <v>813</v>
      </c>
      <c r="I3879" s="3">
        <f t="shared" si="805"/>
        <v>23527</v>
      </c>
      <c r="J3879" s="3">
        <f t="shared" si="805"/>
        <v>535</v>
      </c>
      <c r="K3879" s="3">
        <f t="shared" si="805"/>
        <v>52605</v>
      </c>
      <c r="L3879" s="2">
        <f t="shared" si="799"/>
        <v>55.27611443779108</v>
      </c>
      <c r="M3879" s="2">
        <f t="shared" si="800"/>
        <v>53.730633970154926</v>
      </c>
      <c r="N3879" s="2">
        <f t="shared" si="801"/>
        <v>1.5454804676361562</v>
      </c>
      <c r="O3879" s="2">
        <f t="shared" si="802"/>
        <v>44.723885562208913</v>
      </c>
      <c r="P3879" s="2">
        <f t="shared" si="803"/>
        <v>2.7959281931357038</v>
      </c>
    </row>
    <row r="3880" spans="2:16">
      <c r="B3880" t="s">
        <v>25</v>
      </c>
      <c r="C3880" t="s">
        <v>237</v>
      </c>
      <c r="D3880" t="s">
        <v>224</v>
      </c>
      <c r="E3880" s="3">
        <f t="shared" si="805"/>
        <v>53787</v>
      </c>
      <c r="F3880" s="3">
        <f t="shared" si="805"/>
        <v>29338</v>
      </c>
      <c r="G3880" s="3">
        <f t="shared" si="805"/>
        <v>28538</v>
      </c>
      <c r="H3880" s="3">
        <f t="shared" si="805"/>
        <v>800</v>
      </c>
      <c r="I3880" s="3">
        <f t="shared" si="805"/>
        <v>23938</v>
      </c>
      <c r="J3880" s="3">
        <f t="shared" si="805"/>
        <v>511</v>
      </c>
      <c r="K3880" s="3">
        <f t="shared" si="805"/>
        <v>53276</v>
      </c>
      <c r="L3880" s="2">
        <f t="shared" si="799"/>
        <v>55.067948044147464</v>
      </c>
      <c r="M3880" s="2">
        <f t="shared" si="800"/>
        <v>53.566333808844512</v>
      </c>
      <c r="N3880" s="2">
        <f t="shared" si="801"/>
        <v>1.5016142353029507</v>
      </c>
      <c r="O3880" s="2">
        <f t="shared" si="802"/>
        <v>44.932051955852543</v>
      </c>
      <c r="P3880" s="2">
        <f t="shared" si="803"/>
        <v>2.7268389119912739</v>
      </c>
    </row>
    <row r="3881" spans="2:16">
      <c r="B3881" t="s">
        <v>25</v>
      </c>
      <c r="C3881" t="s">
        <v>237</v>
      </c>
      <c r="D3881" t="s">
        <v>225</v>
      </c>
      <c r="E3881" s="3">
        <f t="shared" si="805"/>
        <v>43826</v>
      </c>
      <c r="F3881" s="3">
        <f t="shared" si="805"/>
        <v>23827</v>
      </c>
      <c r="G3881" s="3">
        <f t="shared" si="805"/>
        <v>23154</v>
      </c>
      <c r="H3881" s="3">
        <f t="shared" si="805"/>
        <v>673</v>
      </c>
      <c r="I3881" s="3">
        <f t="shared" si="805"/>
        <v>19610</v>
      </c>
      <c r="J3881" s="3">
        <f t="shared" si="805"/>
        <v>389</v>
      </c>
      <c r="K3881" s="3">
        <f t="shared" si="805"/>
        <v>43437</v>
      </c>
      <c r="L3881" s="2">
        <f t="shared" si="799"/>
        <v>54.854156594608284</v>
      </c>
      <c r="M3881" s="2">
        <f t="shared" si="800"/>
        <v>53.304786242143798</v>
      </c>
      <c r="N3881" s="2">
        <f t="shared" si="801"/>
        <v>1.5493703524644888</v>
      </c>
      <c r="O3881" s="2">
        <f t="shared" si="802"/>
        <v>45.145843405391716</v>
      </c>
      <c r="P3881" s="2">
        <f t="shared" si="803"/>
        <v>2.8245267973307593</v>
      </c>
    </row>
    <row r="3882" spans="2:16">
      <c r="B3882" t="s">
        <v>25</v>
      </c>
      <c r="C3882" t="s">
        <v>237</v>
      </c>
      <c r="D3882" t="s">
        <v>226</v>
      </c>
      <c r="E3882" s="3">
        <f t="shared" si="805"/>
        <v>33673</v>
      </c>
      <c r="F3882" s="3">
        <f t="shared" si="805"/>
        <v>16819</v>
      </c>
      <c r="G3882" s="3">
        <f t="shared" si="805"/>
        <v>16281</v>
      </c>
      <c r="H3882" s="3">
        <f t="shared" si="805"/>
        <v>538</v>
      </c>
      <c r="I3882" s="3">
        <f t="shared" si="805"/>
        <v>16490</v>
      </c>
      <c r="J3882" s="3">
        <f t="shared" si="805"/>
        <v>364</v>
      </c>
      <c r="K3882" s="3">
        <f t="shared" si="805"/>
        <v>33309</v>
      </c>
      <c r="L3882" s="2">
        <f t="shared" si="799"/>
        <v>50.493860518178266</v>
      </c>
      <c r="M3882" s="2">
        <f t="shared" si="800"/>
        <v>48.878681437449337</v>
      </c>
      <c r="N3882" s="2">
        <f t="shared" si="801"/>
        <v>1.6151790807289321</v>
      </c>
      <c r="O3882" s="2">
        <f t="shared" si="802"/>
        <v>49.506139481821734</v>
      </c>
      <c r="P3882" s="2">
        <f t="shared" si="803"/>
        <v>3.198763303406861</v>
      </c>
    </row>
    <row r="3883" spans="2:16">
      <c r="B3883" t="s">
        <v>25</v>
      </c>
      <c r="C3883" t="s">
        <v>237</v>
      </c>
      <c r="D3883" t="s">
        <v>227</v>
      </c>
      <c r="E3883" s="3">
        <f t="shared" si="805"/>
        <v>26897</v>
      </c>
      <c r="F3883" s="3">
        <f t="shared" si="805"/>
        <v>11297</v>
      </c>
      <c r="G3883" s="3">
        <f t="shared" si="805"/>
        <v>10953</v>
      </c>
      <c r="H3883" s="3">
        <f t="shared" si="805"/>
        <v>344</v>
      </c>
      <c r="I3883" s="3">
        <f t="shared" si="805"/>
        <v>15292</v>
      </c>
      <c r="J3883" s="3">
        <f t="shared" si="805"/>
        <v>308</v>
      </c>
      <c r="K3883" s="3">
        <f t="shared" si="805"/>
        <v>26589</v>
      </c>
      <c r="L3883" s="2">
        <f t="shared" si="799"/>
        <v>42.487494828688554</v>
      </c>
      <c r="M3883" s="2">
        <f t="shared" si="800"/>
        <v>41.193726729098501</v>
      </c>
      <c r="N3883" s="2">
        <f t="shared" si="801"/>
        <v>1.293768099590056</v>
      </c>
      <c r="O3883" s="2">
        <f t="shared" si="802"/>
        <v>57.512505171311446</v>
      </c>
      <c r="P3883" s="2">
        <f t="shared" si="803"/>
        <v>3.0450562096131719</v>
      </c>
    </row>
    <row r="3884" spans="2:16">
      <c r="B3884" t="s">
        <v>25</v>
      </c>
      <c r="C3884" t="s">
        <v>237</v>
      </c>
      <c r="D3884" t="s">
        <v>228</v>
      </c>
      <c r="E3884" s="3">
        <f t="shared" si="805"/>
        <v>18747</v>
      </c>
      <c r="F3884" s="3">
        <f t="shared" si="805"/>
        <v>6125</v>
      </c>
      <c r="G3884" s="3">
        <f t="shared" si="805"/>
        <v>5899</v>
      </c>
      <c r="H3884" s="3">
        <f t="shared" si="805"/>
        <v>226</v>
      </c>
      <c r="I3884" s="3">
        <f t="shared" si="805"/>
        <v>12400</v>
      </c>
      <c r="J3884" s="3">
        <f t="shared" si="805"/>
        <v>222</v>
      </c>
      <c r="K3884" s="3">
        <f t="shared" si="805"/>
        <v>18525</v>
      </c>
      <c r="L3884" s="2">
        <f t="shared" si="799"/>
        <v>33.063427800269906</v>
      </c>
      <c r="M3884" s="2">
        <f t="shared" si="800"/>
        <v>31.843454790823213</v>
      </c>
      <c r="N3884" s="2">
        <f t="shared" si="801"/>
        <v>1.2199730094466936</v>
      </c>
      <c r="O3884" s="2">
        <f t="shared" si="802"/>
        <v>66.936572199730094</v>
      </c>
      <c r="P3884" s="2">
        <f t="shared" si="803"/>
        <v>3.6897959183673468</v>
      </c>
    </row>
    <row r="3885" spans="2:16">
      <c r="B3885" t="s">
        <v>25</v>
      </c>
      <c r="C3885" t="s">
        <v>237</v>
      </c>
      <c r="D3885" t="s">
        <v>229</v>
      </c>
      <c r="E3885" s="3">
        <f t="shared" si="805"/>
        <v>14842</v>
      </c>
      <c r="F3885" s="3">
        <f t="shared" si="805"/>
        <v>2841</v>
      </c>
      <c r="G3885" s="3">
        <f t="shared" si="805"/>
        <v>2752</v>
      </c>
      <c r="H3885" s="3">
        <f t="shared" si="805"/>
        <v>89</v>
      </c>
      <c r="I3885" s="3">
        <f t="shared" si="805"/>
        <v>11773</v>
      </c>
      <c r="J3885" s="3">
        <f t="shared" si="805"/>
        <v>228</v>
      </c>
      <c r="K3885" s="3">
        <f t="shared" si="805"/>
        <v>14614</v>
      </c>
      <c r="L3885" s="2">
        <f t="shared" si="799"/>
        <v>19.440262761735323</v>
      </c>
      <c r="M3885" s="2">
        <f t="shared" si="800"/>
        <v>18.831257698097716</v>
      </c>
      <c r="N3885" s="2">
        <f t="shared" si="801"/>
        <v>0.60900506363760776</v>
      </c>
      <c r="O3885" s="2">
        <f t="shared" si="802"/>
        <v>80.559737238264674</v>
      </c>
      <c r="P3885" s="2">
        <f t="shared" si="803"/>
        <v>3.1326997536078842</v>
      </c>
    </row>
    <row r="3886" spans="2:16">
      <c r="B3886" t="s">
        <v>25</v>
      </c>
      <c r="C3886" t="s">
        <v>237</v>
      </c>
      <c r="D3886" t="s">
        <v>230</v>
      </c>
      <c r="E3886" s="3">
        <f t="shared" si="805"/>
        <v>10802</v>
      </c>
      <c r="F3886" s="3">
        <f t="shared" si="805"/>
        <v>1218</v>
      </c>
      <c r="G3886" s="3">
        <f t="shared" si="805"/>
        <v>1184</v>
      </c>
      <c r="H3886" s="3">
        <f t="shared" si="805"/>
        <v>34</v>
      </c>
      <c r="I3886" s="3">
        <f t="shared" si="805"/>
        <v>9429</v>
      </c>
      <c r="J3886" s="3">
        <f t="shared" si="805"/>
        <v>155</v>
      </c>
      <c r="K3886" s="3">
        <f t="shared" si="805"/>
        <v>10647</v>
      </c>
      <c r="L3886" s="2">
        <f t="shared" si="799"/>
        <v>11.439842209072978</v>
      </c>
      <c r="M3886" s="2">
        <f t="shared" si="800"/>
        <v>11.120503428195736</v>
      </c>
      <c r="N3886" s="2">
        <f t="shared" si="801"/>
        <v>0.31933878087724243</v>
      </c>
      <c r="O3886" s="2">
        <f t="shared" si="802"/>
        <v>88.560157790927022</v>
      </c>
      <c r="P3886" s="2">
        <f t="shared" si="803"/>
        <v>2.7914614121510675</v>
      </c>
    </row>
    <row r="3887" spans="2:16">
      <c r="B3887" t="s">
        <v>25</v>
      </c>
      <c r="C3887" t="s">
        <v>237</v>
      </c>
      <c r="D3887" t="s">
        <v>231</v>
      </c>
      <c r="E3887" s="3">
        <f t="shared" si="805"/>
        <v>7803</v>
      </c>
      <c r="F3887" s="3">
        <f t="shared" si="805"/>
        <v>587</v>
      </c>
      <c r="G3887" s="3">
        <f t="shared" si="805"/>
        <v>560</v>
      </c>
      <c r="H3887" s="3">
        <f t="shared" si="805"/>
        <v>27</v>
      </c>
      <c r="I3887" s="3">
        <f t="shared" si="805"/>
        <v>7084</v>
      </c>
      <c r="J3887" s="3">
        <f t="shared" si="805"/>
        <v>132</v>
      </c>
      <c r="K3887" s="3">
        <f t="shared" si="805"/>
        <v>7671</v>
      </c>
      <c r="L3887" s="2">
        <f t="shared" si="799"/>
        <v>7.6521965845391744</v>
      </c>
      <c r="M3887" s="2">
        <f t="shared" si="800"/>
        <v>7.3002216138704208</v>
      </c>
      <c r="N3887" s="2">
        <f t="shared" si="801"/>
        <v>0.35197497066875244</v>
      </c>
      <c r="O3887" s="2">
        <f t="shared" si="802"/>
        <v>92.347803415460831</v>
      </c>
      <c r="P3887" s="2">
        <f t="shared" si="803"/>
        <v>4.5996592844974451</v>
      </c>
    </row>
    <row r="3888" spans="2:16">
      <c r="B3888" t="s">
        <v>25</v>
      </c>
      <c r="C3888" t="s">
        <v>237</v>
      </c>
      <c r="D3888" t="s">
        <v>232</v>
      </c>
      <c r="E3888" s="3">
        <f t="shared" si="805"/>
        <v>4959</v>
      </c>
      <c r="F3888" s="3">
        <f t="shared" si="805"/>
        <v>231</v>
      </c>
      <c r="G3888" s="3">
        <f t="shared" si="805"/>
        <v>224</v>
      </c>
      <c r="H3888" s="3">
        <f t="shared" si="805"/>
        <v>7</v>
      </c>
      <c r="I3888" s="3">
        <f t="shared" si="805"/>
        <v>4654</v>
      </c>
      <c r="J3888" s="3">
        <f t="shared" si="805"/>
        <v>74</v>
      </c>
      <c r="K3888" s="3">
        <f t="shared" si="805"/>
        <v>4885</v>
      </c>
      <c r="L3888" s="2">
        <f t="shared" si="799"/>
        <v>4.7287615148413504</v>
      </c>
      <c r="M3888" s="2">
        <f t="shared" si="800"/>
        <v>4.5854657113613095</v>
      </c>
      <c r="N3888" s="2">
        <f t="shared" si="801"/>
        <v>0.14329580348004092</v>
      </c>
      <c r="O3888" s="2">
        <f t="shared" si="802"/>
        <v>95.271238485158648</v>
      </c>
      <c r="P3888" s="2">
        <f t="shared" si="803"/>
        <v>3.0303030303030303</v>
      </c>
    </row>
    <row r="3889" spans="2:16">
      <c r="B3889" t="s">
        <v>25</v>
      </c>
      <c r="C3889" t="s">
        <v>237</v>
      </c>
      <c r="D3889" t="s">
        <v>233</v>
      </c>
      <c r="E3889" s="3">
        <f t="shared" si="805"/>
        <v>3066</v>
      </c>
      <c r="F3889" s="3">
        <f t="shared" si="805"/>
        <v>92</v>
      </c>
      <c r="G3889" s="3">
        <f t="shared" si="805"/>
        <v>89</v>
      </c>
      <c r="H3889" s="3">
        <f t="shared" si="805"/>
        <v>3</v>
      </c>
      <c r="I3889" s="3">
        <f t="shared" si="805"/>
        <v>2904</v>
      </c>
      <c r="J3889" s="3">
        <f t="shared" si="805"/>
        <v>70</v>
      </c>
      <c r="K3889" s="3">
        <f t="shared" si="805"/>
        <v>2996</v>
      </c>
      <c r="L3889" s="2">
        <f t="shared" si="799"/>
        <v>3.0707610146862483</v>
      </c>
      <c r="M3889" s="2">
        <f t="shared" si="800"/>
        <v>2.9706275033377838</v>
      </c>
      <c r="N3889" s="2">
        <f t="shared" si="801"/>
        <v>0.10013351134846463</v>
      </c>
      <c r="O3889" s="2">
        <f t="shared" si="802"/>
        <v>96.929238985313745</v>
      </c>
      <c r="P3889" s="2">
        <f t="shared" si="803"/>
        <v>3.2608695652173911</v>
      </c>
    </row>
    <row r="3890" spans="2:16">
      <c r="B3890" t="s">
        <v>25</v>
      </c>
      <c r="C3890" t="s">
        <v>237</v>
      </c>
      <c r="D3890" t="s">
        <v>235</v>
      </c>
      <c r="E3890" s="3">
        <f t="shared" si="805"/>
        <v>2442</v>
      </c>
      <c r="F3890" s="3">
        <f t="shared" si="805"/>
        <v>54</v>
      </c>
      <c r="G3890" s="3">
        <f t="shared" si="805"/>
        <v>54</v>
      </c>
      <c r="H3890" s="3">
        <f t="shared" si="805"/>
        <v>0</v>
      </c>
      <c r="I3890" s="3">
        <f t="shared" si="805"/>
        <v>2321</v>
      </c>
      <c r="J3890" s="3">
        <f t="shared" si="805"/>
        <v>67</v>
      </c>
      <c r="K3890" s="3">
        <f t="shared" si="805"/>
        <v>2375</v>
      </c>
      <c r="L3890" s="2">
        <f t="shared" si="799"/>
        <v>2.2736842105263158</v>
      </c>
      <c r="M3890" s="2">
        <f t="shared" si="800"/>
        <v>2.2736842105263158</v>
      </c>
      <c r="N3890" s="2">
        <f t="shared" si="801"/>
        <v>0</v>
      </c>
      <c r="O3890" s="2">
        <f t="shared" si="802"/>
        <v>97.726315789473688</v>
      </c>
      <c r="P3890" s="2">
        <f t="shared" si="803"/>
        <v>0</v>
      </c>
    </row>
    <row r="3891" spans="2:16">
      <c r="B3891" t="s">
        <v>25</v>
      </c>
      <c r="C3891" t="s">
        <v>237</v>
      </c>
      <c r="D3891" t="s">
        <v>234</v>
      </c>
      <c r="E3891" s="3">
        <f t="shared" si="805"/>
        <v>350340</v>
      </c>
      <c r="F3891" s="3">
        <f t="shared" si="805"/>
        <v>173023</v>
      </c>
      <c r="G3891" s="3">
        <f t="shared" si="805"/>
        <v>167128</v>
      </c>
      <c r="H3891" s="3">
        <f t="shared" si="805"/>
        <v>5895</v>
      </c>
      <c r="I3891" s="3">
        <f t="shared" si="805"/>
        <v>173803</v>
      </c>
      <c r="J3891" s="3">
        <f t="shared" si="805"/>
        <v>3514</v>
      </c>
      <c r="K3891" s="3">
        <f t="shared" si="805"/>
        <v>346826</v>
      </c>
      <c r="L3891" s="2">
        <f t="shared" si="799"/>
        <v>49.887551682976479</v>
      </c>
      <c r="M3891" s="2">
        <f t="shared" si="800"/>
        <v>48.187852121813243</v>
      </c>
      <c r="N3891" s="2">
        <f t="shared" si="801"/>
        <v>1.6996995611632346</v>
      </c>
      <c r="O3891" s="2">
        <f t="shared" si="802"/>
        <v>50.112448317023514</v>
      </c>
      <c r="P3891" s="2">
        <f t="shared" si="803"/>
        <v>3.4070614889349966</v>
      </c>
    </row>
    <row r="3892" spans="2:16">
      <c r="B3892" t="s">
        <v>88</v>
      </c>
      <c r="C3892" t="s">
        <v>236</v>
      </c>
      <c r="D3892" t="s">
        <v>1</v>
      </c>
      <c r="E3892" s="3">
        <f>E580</f>
        <v>49171</v>
      </c>
      <c r="F3892" s="3">
        <f t="shared" ref="F3892:K3892" si="806">F580</f>
        <v>36650</v>
      </c>
      <c r="G3892" s="3">
        <f t="shared" si="806"/>
        <v>34095</v>
      </c>
      <c r="H3892" s="3">
        <f t="shared" si="806"/>
        <v>2555</v>
      </c>
      <c r="I3892" s="3">
        <f t="shared" si="806"/>
        <v>12269</v>
      </c>
      <c r="J3892" s="3">
        <f t="shared" si="806"/>
        <v>252</v>
      </c>
      <c r="K3892" s="3">
        <f t="shared" si="806"/>
        <v>48919</v>
      </c>
      <c r="L3892" s="2">
        <f t="shared" si="799"/>
        <v>74.919765326355815</v>
      </c>
      <c r="M3892" s="2">
        <f t="shared" si="800"/>
        <v>69.696845806332917</v>
      </c>
      <c r="N3892" s="2">
        <f t="shared" si="801"/>
        <v>5.2229195200228951</v>
      </c>
      <c r="O3892" s="2">
        <f t="shared" si="802"/>
        <v>25.080234673644185</v>
      </c>
      <c r="P3892" s="2">
        <f t="shared" si="803"/>
        <v>6.9713506139154156</v>
      </c>
    </row>
    <row r="3893" spans="2:16">
      <c r="B3893" t="s">
        <v>88</v>
      </c>
      <c r="C3893" t="s">
        <v>236</v>
      </c>
      <c r="D3893" t="s">
        <v>219</v>
      </c>
      <c r="E3893" s="3">
        <f t="shared" ref="E3893:K3927" si="807">E581</f>
        <v>4308</v>
      </c>
      <c r="F3893" s="3">
        <f t="shared" si="807"/>
        <v>126</v>
      </c>
      <c r="G3893" s="3">
        <f t="shared" si="807"/>
        <v>86</v>
      </c>
      <c r="H3893" s="3">
        <f t="shared" si="807"/>
        <v>40</v>
      </c>
      <c r="I3893" s="3">
        <f t="shared" si="807"/>
        <v>4164</v>
      </c>
      <c r="J3893" s="3">
        <f t="shared" si="807"/>
        <v>18</v>
      </c>
      <c r="K3893" s="3">
        <f t="shared" si="807"/>
        <v>4290</v>
      </c>
      <c r="L3893" s="2">
        <f t="shared" si="799"/>
        <v>2.9370629370629371</v>
      </c>
      <c r="M3893" s="2">
        <f t="shared" si="800"/>
        <v>2.0046620046620047</v>
      </c>
      <c r="N3893" s="2">
        <f t="shared" si="801"/>
        <v>0.93240093240093236</v>
      </c>
      <c r="O3893" s="2">
        <f t="shared" si="802"/>
        <v>97.062937062937067</v>
      </c>
      <c r="P3893" s="2">
        <f t="shared" si="803"/>
        <v>31.746031746031743</v>
      </c>
    </row>
    <row r="3894" spans="2:16">
      <c r="B3894" t="s">
        <v>88</v>
      </c>
      <c r="C3894" t="s">
        <v>236</v>
      </c>
      <c r="D3894" t="s">
        <v>220</v>
      </c>
      <c r="E3894" s="3">
        <f t="shared" si="807"/>
        <v>6725</v>
      </c>
      <c r="F3894" s="3">
        <f t="shared" si="807"/>
        <v>2683</v>
      </c>
      <c r="G3894" s="3">
        <f t="shared" si="807"/>
        <v>2090</v>
      </c>
      <c r="H3894" s="3">
        <f t="shared" si="807"/>
        <v>593</v>
      </c>
      <c r="I3894" s="3">
        <f t="shared" si="807"/>
        <v>3998</v>
      </c>
      <c r="J3894" s="3">
        <f t="shared" si="807"/>
        <v>44</v>
      </c>
      <c r="K3894" s="3">
        <f t="shared" si="807"/>
        <v>6681</v>
      </c>
      <c r="L3894" s="2">
        <f t="shared" si="799"/>
        <v>40.15865888340069</v>
      </c>
      <c r="M3894" s="2">
        <f t="shared" si="800"/>
        <v>31.282742104475382</v>
      </c>
      <c r="N3894" s="2">
        <f t="shared" si="801"/>
        <v>8.8759167789253102</v>
      </c>
      <c r="O3894" s="2">
        <f t="shared" si="802"/>
        <v>59.84134111659931</v>
      </c>
      <c r="P3894" s="2">
        <f t="shared" si="803"/>
        <v>22.102124487513976</v>
      </c>
    </row>
    <row r="3895" spans="2:16">
      <c r="B3895" t="s">
        <v>88</v>
      </c>
      <c r="C3895" t="s">
        <v>236</v>
      </c>
      <c r="D3895" t="s">
        <v>221</v>
      </c>
      <c r="E3895" s="3">
        <f t="shared" si="807"/>
        <v>5482</v>
      </c>
      <c r="F3895" s="3">
        <f t="shared" si="807"/>
        <v>4713</v>
      </c>
      <c r="G3895" s="3">
        <f t="shared" si="807"/>
        <v>4368</v>
      </c>
      <c r="H3895" s="3">
        <f t="shared" si="807"/>
        <v>345</v>
      </c>
      <c r="I3895" s="3">
        <f t="shared" si="807"/>
        <v>752</v>
      </c>
      <c r="J3895" s="3">
        <f t="shared" si="807"/>
        <v>17</v>
      </c>
      <c r="K3895" s="3">
        <f t="shared" si="807"/>
        <v>5465</v>
      </c>
      <c r="L3895" s="2">
        <f t="shared" si="799"/>
        <v>86.239707227813355</v>
      </c>
      <c r="M3895" s="2">
        <f t="shared" si="800"/>
        <v>79.926806953339437</v>
      </c>
      <c r="N3895" s="2">
        <f t="shared" si="801"/>
        <v>6.3129002744739244</v>
      </c>
      <c r="O3895" s="2">
        <f t="shared" si="802"/>
        <v>13.760292772186641</v>
      </c>
      <c r="P3895" s="2">
        <f t="shared" si="803"/>
        <v>7.32017823042648</v>
      </c>
    </row>
    <row r="3896" spans="2:16">
      <c r="B3896" t="s">
        <v>88</v>
      </c>
      <c r="C3896" t="s">
        <v>236</v>
      </c>
      <c r="D3896" t="s">
        <v>222</v>
      </c>
      <c r="E3896" s="3">
        <f t="shared" si="807"/>
        <v>5398</v>
      </c>
      <c r="F3896" s="3">
        <f t="shared" si="807"/>
        <v>5205</v>
      </c>
      <c r="G3896" s="3">
        <f t="shared" si="807"/>
        <v>4933</v>
      </c>
      <c r="H3896" s="3">
        <f t="shared" si="807"/>
        <v>272</v>
      </c>
      <c r="I3896" s="3">
        <f t="shared" si="807"/>
        <v>179</v>
      </c>
      <c r="J3896" s="3">
        <f t="shared" si="807"/>
        <v>14</v>
      </c>
      <c r="K3896" s="3">
        <f t="shared" si="807"/>
        <v>5384</v>
      </c>
      <c r="L3896" s="2">
        <f t="shared" si="799"/>
        <v>96.675334323922741</v>
      </c>
      <c r="M3896" s="2">
        <f t="shared" si="800"/>
        <v>91.623328380386326</v>
      </c>
      <c r="N3896" s="2">
        <f t="shared" si="801"/>
        <v>5.052005943536404</v>
      </c>
      <c r="O3896" s="2">
        <f t="shared" si="802"/>
        <v>3.3246656760772662</v>
      </c>
      <c r="P3896" s="2">
        <f t="shared" si="803"/>
        <v>5.2257444764649374</v>
      </c>
    </row>
    <row r="3897" spans="2:16">
      <c r="B3897" t="s">
        <v>88</v>
      </c>
      <c r="C3897" t="s">
        <v>236</v>
      </c>
      <c r="D3897" t="s">
        <v>223</v>
      </c>
      <c r="E3897" s="3">
        <f t="shared" si="807"/>
        <v>5942</v>
      </c>
      <c r="F3897" s="3">
        <f t="shared" si="807"/>
        <v>5749</v>
      </c>
      <c r="G3897" s="3">
        <f t="shared" si="807"/>
        <v>5476</v>
      </c>
      <c r="H3897" s="3">
        <f t="shared" si="807"/>
        <v>273</v>
      </c>
      <c r="I3897" s="3">
        <f t="shared" si="807"/>
        <v>173</v>
      </c>
      <c r="J3897" s="3">
        <f t="shared" si="807"/>
        <v>20</v>
      </c>
      <c r="K3897" s="3">
        <f t="shared" si="807"/>
        <v>5922</v>
      </c>
      <c r="L3897" s="2">
        <f t="shared" si="799"/>
        <v>97.078689631881119</v>
      </c>
      <c r="M3897" s="2">
        <f t="shared" si="800"/>
        <v>92.468760553866929</v>
      </c>
      <c r="N3897" s="2">
        <f t="shared" si="801"/>
        <v>4.6099290780141837</v>
      </c>
      <c r="O3897" s="2">
        <f t="shared" si="802"/>
        <v>2.9213103681188786</v>
      </c>
      <c r="P3897" s="2">
        <f t="shared" si="803"/>
        <v>4.7486519394677336</v>
      </c>
    </row>
    <row r="3898" spans="2:16">
      <c r="B3898" t="s">
        <v>88</v>
      </c>
      <c r="C3898" t="s">
        <v>236</v>
      </c>
      <c r="D3898" t="s">
        <v>224</v>
      </c>
      <c r="E3898" s="3">
        <f t="shared" si="807"/>
        <v>5713</v>
      </c>
      <c r="F3898" s="3">
        <f t="shared" si="807"/>
        <v>5521</v>
      </c>
      <c r="G3898" s="3">
        <f t="shared" si="807"/>
        <v>5282</v>
      </c>
      <c r="H3898" s="3">
        <f t="shared" si="807"/>
        <v>239</v>
      </c>
      <c r="I3898" s="3">
        <f t="shared" si="807"/>
        <v>175</v>
      </c>
      <c r="J3898" s="3">
        <f t="shared" si="807"/>
        <v>17</v>
      </c>
      <c r="K3898" s="3">
        <f t="shared" si="807"/>
        <v>5696</v>
      </c>
      <c r="L3898" s="2">
        <f t="shared" si="799"/>
        <v>96.927668539325836</v>
      </c>
      <c r="M3898" s="2">
        <f t="shared" si="800"/>
        <v>92.731741573033716</v>
      </c>
      <c r="N3898" s="2">
        <f t="shared" si="801"/>
        <v>4.1959269662921352</v>
      </c>
      <c r="O3898" s="2">
        <f t="shared" si="802"/>
        <v>3.0723314606741572</v>
      </c>
      <c r="P3898" s="2">
        <f t="shared" si="803"/>
        <v>4.3289259192175331</v>
      </c>
    </row>
    <row r="3899" spans="2:16">
      <c r="B3899" t="s">
        <v>88</v>
      </c>
      <c r="C3899" t="s">
        <v>236</v>
      </c>
      <c r="D3899" t="s">
        <v>225</v>
      </c>
      <c r="E3899" s="3">
        <f t="shared" si="807"/>
        <v>4516</v>
      </c>
      <c r="F3899" s="3">
        <f t="shared" si="807"/>
        <v>4348</v>
      </c>
      <c r="G3899" s="3">
        <f t="shared" si="807"/>
        <v>4142</v>
      </c>
      <c r="H3899" s="3">
        <f t="shared" si="807"/>
        <v>206</v>
      </c>
      <c r="I3899" s="3">
        <f t="shared" si="807"/>
        <v>154</v>
      </c>
      <c r="J3899" s="3">
        <f t="shared" si="807"/>
        <v>14</v>
      </c>
      <c r="K3899" s="3">
        <f t="shared" si="807"/>
        <v>4502</v>
      </c>
      <c r="L3899" s="2">
        <f t="shared" si="799"/>
        <v>96.579298089737904</v>
      </c>
      <c r="M3899" s="2">
        <f t="shared" si="800"/>
        <v>92.003553976010664</v>
      </c>
      <c r="N3899" s="2">
        <f t="shared" si="801"/>
        <v>4.5757441137272323</v>
      </c>
      <c r="O3899" s="2">
        <f t="shared" si="802"/>
        <v>3.4207019102621055</v>
      </c>
      <c r="P3899" s="2">
        <f t="shared" si="803"/>
        <v>4.7378104875804965</v>
      </c>
    </row>
    <row r="3900" spans="2:16">
      <c r="B3900" t="s">
        <v>88</v>
      </c>
      <c r="C3900" t="s">
        <v>236</v>
      </c>
      <c r="D3900" t="s">
        <v>226</v>
      </c>
      <c r="E3900" s="3">
        <f t="shared" si="807"/>
        <v>3136</v>
      </c>
      <c r="F3900" s="3">
        <f t="shared" si="807"/>
        <v>2978</v>
      </c>
      <c r="G3900" s="3">
        <f t="shared" si="807"/>
        <v>2800</v>
      </c>
      <c r="H3900" s="3">
        <f t="shared" si="807"/>
        <v>178</v>
      </c>
      <c r="I3900" s="3">
        <f t="shared" si="807"/>
        <v>144</v>
      </c>
      <c r="J3900" s="3">
        <f t="shared" si="807"/>
        <v>14</v>
      </c>
      <c r="K3900" s="3">
        <f t="shared" si="807"/>
        <v>3122</v>
      </c>
      <c r="L3900" s="2">
        <f t="shared" si="799"/>
        <v>95.387572069186419</v>
      </c>
      <c r="M3900" s="2">
        <f t="shared" si="800"/>
        <v>89.68609865470853</v>
      </c>
      <c r="N3900" s="2">
        <f t="shared" si="801"/>
        <v>5.7014734144778982</v>
      </c>
      <c r="O3900" s="2">
        <f t="shared" si="802"/>
        <v>4.6124279308135812</v>
      </c>
      <c r="P3900" s="2">
        <f t="shared" si="803"/>
        <v>5.9771658831430496</v>
      </c>
    </row>
    <row r="3901" spans="2:16">
      <c r="B3901" t="s">
        <v>88</v>
      </c>
      <c r="C3901" t="s">
        <v>236</v>
      </c>
      <c r="D3901" t="s">
        <v>227</v>
      </c>
      <c r="E3901" s="3">
        <f t="shared" si="807"/>
        <v>2453</v>
      </c>
      <c r="F3901" s="3">
        <f t="shared" si="807"/>
        <v>2199</v>
      </c>
      <c r="G3901" s="3">
        <f t="shared" si="807"/>
        <v>2051</v>
      </c>
      <c r="H3901" s="3">
        <f t="shared" si="807"/>
        <v>148</v>
      </c>
      <c r="I3901" s="3">
        <f t="shared" si="807"/>
        <v>239</v>
      </c>
      <c r="J3901" s="3">
        <f t="shared" si="807"/>
        <v>15</v>
      </c>
      <c r="K3901" s="3">
        <f t="shared" si="807"/>
        <v>2438</v>
      </c>
      <c r="L3901" s="2">
        <f t="shared" si="799"/>
        <v>90.196882690730106</v>
      </c>
      <c r="M3901" s="2">
        <f t="shared" si="800"/>
        <v>84.126333059885155</v>
      </c>
      <c r="N3901" s="2">
        <f t="shared" si="801"/>
        <v>6.0705496308449547</v>
      </c>
      <c r="O3901" s="2">
        <f t="shared" si="802"/>
        <v>9.8031173092698936</v>
      </c>
      <c r="P3901" s="2">
        <f t="shared" si="803"/>
        <v>6.7303319690768522</v>
      </c>
    </row>
    <row r="3902" spans="2:16">
      <c r="B3902" t="s">
        <v>88</v>
      </c>
      <c r="C3902" t="s">
        <v>236</v>
      </c>
      <c r="D3902" t="s">
        <v>228</v>
      </c>
      <c r="E3902" s="3">
        <f t="shared" si="807"/>
        <v>1790</v>
      </c>
      <c r="F3902" s="3">
        <f t="shared" si="807"/>
        <v>1514</v>
      </c>
      <c r="G3902" s="3">
        <f t="shared" si="807"/>
        <v>1401</v>
      </c>
      <c r="H3902" s="3">
        <f t="shared" si="807"/>
        <v>113</v>
      </c>
      <c r="I3902" s="3">
        <f t="shared" si="807"/>
        <v>255</v>
      </c>
      <c r="J3902" s="3">
        <f t="shared" si="807"/>
        <v>21</v>
      </c>
      <c r="K3902" s="3">
        <f t="shared" si="807"/>
        <v>1769</v>
      </c>
      <c r="L3902" s="2">
        <f t="shared" si="799"/>
        <v>85.585076314301872</v>
      </c>
      <c r="M3902" s="2">
        <f t="shared" si="800"/>
        <v>79.197286602600343</v>
      </c>
      <c r="N3902" s="2">
        <f t="shared" si="801"/>
        <v>6.3877897117015259</v>
      </c>
      <c r="O3902" s="2">
        <f t="shared" si="802"/>
        <v>14.414923685698133</v>
      </c>
      <c r="P3902" s="2">
        <f t="shared" si="803"/>
        <v>7.4636723910171732</v>
      </c>
    </row>
    <row r="3903" spans="2:16">
      <c r="B3903" t="s">
        <v>88</v>
      </c>
      <c r="C3903" t="s">
        <v>236</v>
      </c>
      <c r="D3903" t="s">
        <v>229</v>
      </c>
      <c r="E3903" s="3">
        <f t="shared" si="807"/>
        <v>1344</v>
      </c>
      <c r="F3903" s="3">
        <f t="shared" si="807"/>
        <v>819</v>
      </c>
      <c r="G3903" s="3">
        <f t="shared" si="807"/>
        <v>757</v>
      </c>
      <c r="H3903" s="3">
        <f t="shared" si="807"/>
        <v>62</v>
      </c>
      <c r="I3903" s="3">
        <f t="shared" si="807"/>
        <v>512</v>
      </c>
      <c r="J3903" s="3">
        <f t="shared" si="807"/>
        <v>13</v>
      </c>
      <c r="K3903" s="3">
        <f t="shared" si="807"/>
        <v>1331</v>
      </c>
      <c r="L3903" s="2">
        <f t="shared" si="799"/>
        <v>61.532682193839214</v>
      </c>
      <c r="M3903" s="2">
        <f t="shared" si="800"/>
        <v>56.874530428249436</v>
      </c>
      <c r="N3903" s="2">
        <f t="shared" si="801"/>
        <v>4.6581517655897819</v>
      </c>
      <c r="O3903" s="2">
        <f t="shared" si="802"/>
        <v>38.467317806160786</v>
      </c>
      <c r="P3903" s="2">
        <f t="shared" si="803"/>
        <v>7.57020757020757</v>
      </c>
    </row>
    <row r="3904" spans="2:16">
      <c r="B3904" t="s">
        <v>88</v>
      </c>
      <c r="C3904" t="s">
        <v>236</v>
      </c>
      <c r="D3904" t="s">
        <v>230</v>
      </c>
      <c r="E3904" s="3">
        <f t="shared" si="807"/>
        <v>906</v>
      </c>
      <c r="F3904" s="3">
        <f t="shared" si="807"/>
        <v>407</v>
      </c>
      <c r="G3904" s="3">
        <f t="shared" si="807"/>
        <v>377</v>
      </c>
      <c r="H3904" s="3">
        <f t="shared" si="807"/>
        <v>30</v>
      </c>
      <c r="I3904" s="3">
        <f t="shared" si="807"/>
        <v>491</v>
      </c>
      <c r="J3904" s="3">
        <f t="shared" si="807"/>
        <v>8</v>
      </c>
      <c r="K3904" s="3">
        <f t="shared" si="807"/>
        <v>898</v>
      </c>
      <c r="L3904" s="2">
        <f t="shared" si="799"/>
        <v>45.322939866369708</v>
      </c>
      <c r="M3904" s="2">
        <f t="shared" si="800"/>
        <v>41.982182628062361</v>
      </c>
      <c r="N3904" s="2">
        <f t="shared" si="801"/>
        <v>3.3407572383073498</v>
      </c>
      <c r="O3904" s="2">
        <f t="shared" si="802"/>
        <v>54.677060133630285</v>
      </c>
      <c r="P3904" s="2">
        <f t="shared" si="803"/>
        <v>7.3710073710073711</v>
      </c>
    </row>
    <row r="3905" spans="2:16">
      <c r="B3905" t="s">
        <v>88</v>
      </c>
      <c r="C3905" t="s">
        <v>236</v>
      </c>
      <c r="D3905" t="s">
        <v>231</v>
      </c>
      <c r="E3905" s="3">
        <f t="shared" si="807"/>
        <v>634</v>
      </c>
      <c r="F3905" s="3">
        <f t="shared" si="807"/>
        <v>209</v>
      </c>
      <c r="G3905" s="3">
        <f t="shared" si="807"/>
        <v>182</v>
      </c>
      <c r="H3905" s="3">
        <f t="shared" si="807"/>
        <v>27</v>
      </c>
      <c r="I3905" s="3">
        <f t="shared" si="807"/>
        <v>410</v>
      </c>
      <c r="J3905" s="3">
        <f t="shared" si="807"/>
        <v>15</v>
      </c>
      <c r="K3905" s="3">
        <f t="shared" si="807"/>
        <v>619</v>
      </c>
      <c r="L3905" s="2">
        <f t="shared" si="799"/>
        <v>33.764135702746366</v>
      </c>
      <c r="M3905" s="2">
        <f t="shared" si="800"/>
        <v>29.402261712439419</v>
      </c>
      <c r="N3905" s="2">
        <f t="shared" si="801"/>
        <v>4.3618739903069468</v>
      </c>
      <c r="O3905" s="2">
        <f t="shared" si="802"/>
        <v>66.235864297253627</v>
      </c>
      <c r="P3905" s="2">
        <f t="shared" si="803"/>
        <v>12.918660287081341</v>
      </c>
    </row>
    <row r="3906" spans="2:16">
      <c r="B3906" t="s">
        <v>88</v>
      </c>
      <c r="C3906" t="s">
        <v>236</v>
      </c>
      <c r="D3906" t="s">
        <v>232</v>
      </c>
      <c r="E3906" s="3">
        <f t="shared" si="807"/>
        <v>456</v>
      </c>
      <c r="F3906" s="3">
        <f t="shared" si="807"/>
        <v>123</v>
      </c>
      <c r="G3906" s="3">
        <f t="shared" si="807"/>
        <v>108</v>
      </c>
      <c r="H3906" s="3">
        <f t="shared" si="807"/>
        <v>15</v>
      </c>
      <c r="I3906" s="3">
        <f t="shared" si="807"/>
        <v>325</v>
      </c>
      <c r="J3906" s="3">
        <f t="shared" si="807"/>
        <v>8</v>
      </c>
      <c r="K3906" s="3">
        <f t="shared" si="807"/>
        <v>448</v>
      </c>
      <c r="L3906" s="2">
        <f t="shared" si="799"/>
        <v>27.455357142857146</v>
      </c>
      <c r="M3906" s="2">
        <f t="shared" si="800"/>
        <v>24.107142857142858</v>
      </c>
      <c r="N3906" s="2">
        <f t="shared" si="801"/>
        <v>3.3482142857142856</v>
      </c>
      <c r="O3906" s="2">
        <f t="shared" si="802"/>
        <v>72.544642857142861</v>
      </c>
      <c r="P3906" s="2">
        <f t="shared" si="803"/>
        <v>12.195121951219512</v>
      </c>
    </row>
    <row r="3907" spans="2:16">
      <c r="B3907" t="s">
        <v>88</v>
      </c>
      <c r="C3907" t="s">
        <v>236</v>
      </c>
      <c r="D3907" t="s">
        <v>233</v>
      </c>
      <c r="E3907" s="3">
        <f t="shared" si="807"/>
        <v>203</v>
      </c>
      <c r="F3907" s="3">
        <f t="shared" si="807"/>
        <v>31</v>
      </c>
      <c r="G3907" s="3">
        <f t="shared" si="807"/>
        <v>25</v>
      </c>
      <c r="H3907" s="3">
        <f t="shared" si="807"/>
        <v>6</v>
      </c>
      <c r="I3907" s="3">
        <f t="shared" si="807"/>
        <v>161</v>
      </c>
      <c r="J3907" s="3">
        <f t="shared" si="807"/>
        <v>11</v>
      </c>
      <c r="K3907" s="3">
        <f t="shared" si="807"/>
        <v>192</v>
      </c>
      <c r="L3907" s="2">
        <f t="shared" si="799"/>
        <v>16.145833333333336</v>
      </c>
      <c r="M3907" s="2">
        <f t="shared" si="800"/>
        <v>13.020833333333334</v>
      </c>
      <c r="N3907" s="2">
        <f t="shared" si="801"/>
        <v>3.125</v>
      </c>
      <c r="O3907" s="2">
        <f t="shared" si="802"/>
        <v>83.854166666666657</v>
      </c>
      <c r="P3907" s="2">
        <f t="shared" si="803"/>
        <v>19.35483870967742</v>
      </c>
    </row>
    <row r="3908" spans="2:16">
      <c r="B3908" t="s">
        <v>88</v>
      </c>
      <c r="C3908" t="s">
        <v>236</v>
      </c>
      <c r="D3908" t="s">
        <v>235</v>
      </c>
      <c r="E3908" s="3">
        <f t="shared" si="807"/>
        <v>165</v>
      </c>
      <c r="F3908" s="3">
        <f t="shared" si="807"/>
        <v>25</v>
      </c>
      <c r="G3908" s="3">
        <f t="shared" si="807"/>
        <v>17</v>
      </c>
      <c r="H3908" s="3">
        <f t="shared" si="807"/>
        <v>8</v>
      </c>
      <c r="I3908" s="3">
        <f t="shared" si="807"/>
        <v>137</v>
      </c>
      <c r="J3908" s="3">
        <f t="shared" si="807"/>
        <v>3</v>
      </c>
      <c r="K3908" s="3">
        <f t="shared" si="807"/>
        <v>162</v>
      </c>
      <c r="L3908" s="2">
        <f t="shared" si="799"/>
        <v>15.432098765432098</v>
      </c>
      <c r="M3908" s="2">
        <f t="shared" si="800"/>
        <v>10.493827160493826</v>
      </c>
      <c r="N3908" s="2">
        <f t="shared" si="801"/>
        <v>4.9382716049382713</v>
      </c>
      <c r="O3908" s="2">
        <f t="shared" si="802"/>
        <v>84.567901234567898</v>
      </c>
      <c r="P3908" s="2">
        <f t="shared" si="803"/>
        <v>32</v>
      </c>
    </row>
    <row r="3909" spans="2:16">
      <c r="B3909" t="s">
        <v>88</v>
      </c>
      <c r="C3909" t="s">
        <v>236</v>
      </c>
      <c r="D3909" t="s">
        <v>234</v>
      </c>
      <c r="E3909" s="3">
        <f t="shared" si="807"/>
        <v>35774</v>
      </c>
      <c r="F3909" s="3">
        <f t="shared" si="807"/>
        <v>33046</v>
      </c>
      <c r="G3909" s="3">
        <f t="shared" si="807"/>
        <v>31210</v>
      </c>
      <c r="H3909" s="3">
        <f t="shared" si="807"/>
        <v>1836</v>
      </c>
      <c r="I3909" s="3">
        <f t="shared" si="807"/>
        <v>2583</v>
      </c>
      <c r="J3909" s="3">
        <f t="shared" si="807"/>
        <v>145</v>
      </c>
      <c r="K3909" s="3">
        <f t="shared" si="807"/>
        <v>35629</v>
      </c>
      <c r="L3909" s="2">
        <f t="shared" si="799"/>
        <v>92.750287686996543</v>
      </c>
      <c r="M3909" s="2">
        <f t="shared" si="800"/>
        <v>87.597182070785038</v>
      </c>
      <c r="N3909" s="2">
        <f t="shared" si="801"/>
        <v>5.153105616211513</v>
      </c>
      <c r="O3909" s="2">
        <f t="shared" si="802"/>
        <v>7.2497123130034522</v>
      </c>
      <c r="P3909" s="2">
        <f t="shared" si="803"/>
        <v>5.555891787205713</v>
      </c>
    </row>
    <row r="3910" spans="2:16">
      <c r="B3910" t="s">
        <v>88</v>
      </c>
      <c r="C3910" t="s">
        <v>237</v>
      </c>
      <c r="D3910" t="s">
        <v>1</v>
      </c>
      <c r="E3910" s="3">
        <f t="shared" si="807"/>
        <v>49815</v>
      </c>
      <c r="F3910" s="3">
        <f t="shared" si="807"/>
        <v>19661</v>
      </c>
      <c r="G3910" s="3">
        <f t="shared" si="807"/>
        <v>19076</v>
      </c>
      <c r="H3910" s="3">
        <f t="shared" si="807"/>
        <v>585</v>
      </c>
      <c r="I3910" s="3">
        <f t="shared" si="807"/>
        <v>30011</v>
      </c>
      <c r="J3910" s="3">
        <f t="shared" si="807"/>
        <v>143</v>
      </c>
      <c r="K3910" s="3">
        <f t="shared" si="807"/>
        <v>49672</v>
      </c>
      <c r="L3910" s="2">
        <f t="shared" si="799"/>
        <v>39.581655661137063</v>
      </c>
      <c r="M3910" s="2">
        <f t="shared" si="800"/>
        <v>38.403929779352552</v>
      </c>
      <c r="N3910" s="2">
        <f t="shared" si="801"/>
        <v>1.1777258817845062</v>
      </c>
      <c r="O3910" s="2">
        <f t="shared" si="802"/>
        <v>60.418344338862937</v>
      </c>
      <c r="P3910" s="2">
        <f t="shared" si="803"/>
        <v>2.975433599511724</v>
      </c>
    </row>
    <row r="3911" spans="2:16">
      <c r="B3911" t="s">
        <v>88</v>
      </c>
      <c r="C3911" t="s">
        <v>237</v>
      </c>
      <c r="D3911" t="s">
        <v>219</v>
      </c>
      <c r="E3911" s="3">
        <f t="shared" si="807"/>
        <v>4171</v>
      </c>
      <c r="F3911" s="3">
        <f t="shared" si="807"/>
        <v>25</v>
      </c>
      <c r="G3911" s="3">
        <f t="shared" si="807"/>
        <v>17</v>
      </c>
      <c r="H3911" s="3">
        <f t="shared" si="807"/>
        <v>8</v>
      </c>
      <c r="I3911" s="3">
        <f t="shared" si="807"/>
        <v>4140</v>
      </c>
      <c r="J3911" s="3">
        <f t="shared" si="807"/>
        <v>6</v>
      </c>
      <c r="K3911" s="3">
        <f t="shared" si="807"/>
        <v>4165</v>
      </c>
      <c r="L3911" s="2">
        <f t="shared" si="799"/>
        <v>0.60024009603841544</v>
      </c>
      <c r="M3911" s="2">
        <f t="shared" si="800"/>
        <v>0.40816326530612246</v>
      </c>
      <c r="N3911" s="2">
        <f t="shared" si="801"/>
        <v>0.19207683073229292</v>
      </c>
      <c r="O3911" s="2">
        <f t="shared" si="802"/>
        <v>99.399759903961581</v>
      </c>
      <c r="P3911" s="2">
        <f t="shared" si="803"/>
        <v>32</v>
      </c>
    </row>
    <row r="3912" spans="2:16">
      <c r="B3912" t="s">
        <v>88</v>
      </c>
      <c r="C3912" t="s">
        <v>237</v>
      </c>
      <c r="D3912" t="s">
        <v>220</v>
      </c>
      <c r="E3912" s="3">
        <f t="shared" si="807"/>
        <v>6581</v>
      </c>
      <c r="F3912" s="3">
        <f t="shared" si="807"/>
        <v>1153</v>
      </c>
      <c r="G3912" s="3">
        <f t="shared" si="807"/>
        <v>975</v>
      </c>
      <c r="H3912" s="3">
        <f t="shared" si="807"/>
        <v>178</v>
      </c>
      <c r="I3912" s="3">
        <f t="shared" si="807"/>
        <v>5417</v>
      </c>
      <c r="J3912" s="3">
        <f t="shared" si="807"/>
        <v>11</v>
      </c>
      <c r="K3912" s="3">
        <f t="shared" si="807"/>
        <v>6570</v>
      </c>
      <c r="L3912" s="2">
        <f t="shared" ref="L3912:L3975" si="808">F3912/$K3912*100</f>
        <v>17.549467275494674</v>
      </c>
      <c r="M3912" s="2">
        <f t="shared" ref="M3912:M3975" si="809">G3912/$K3912*100</f>
        <v>14.840182648401825</v>
      </c>
      <c r="N3912" s="2">
        <f t="shared" ref="N3912:N3975" si="810">H3912/$K3912*100</f>
        <v>2.7092846270928463</v>
      </c>
      <c r="O3912" s="2">
        <f t="shared" ref="O3912:O3975" si="811">I3912/$K3912*100</f>
        <v>82.450532724505337</v>
      </c>
      <c r="P3912" s="2">
        <f t="shared" ref="P3912:P3975" si="812">IF(F3912&gt;0,H3912/F3912*100," ")</f>
        <v>15.437987857762359</v>
      </c>
    </row>
    <row r="3913" spans="2:16">
      <c r="B3913" t="s">
        <v>88</v>
      </c>
      <c r="C3913" t="s">
        <v>237</v>
      </c>
      <c r="D3913" t="s">
        <v>221</v>
      </c>
      <c r="E3913" s="3">
        <f t="shared" si="807"/>
        <v>5724</v>
      </c>
      <c r="F3913" s="3">
        <f t="shared" si="807"/>
        <v>2977</v>
      </c>
      <c r="G3913" s="3">
        <f t="shared" si="807"/>
        <v>2858</v>
      </c>
      <c r="H3913" s="3">
        <f t="shared" si="807"/>
        <v>119</v>
      </c>
      <c r="I3913" s="3">
        <f t="shared" si="807"/>
        <v>2731</v>
      </c>
      <c r="J3913" s="3">
        <f t="shared" si="807"/>
        <v>16</v>
      </c>
      <c r="K3913" s="3">
        <f t="shared" si="807"/>
        <v>5708</v>
      </c>
      <c r="L3913" s="2">
        <f t="shared" si="808"/>
        <v>52.154870357393136</v>
      </c>
      <c r="M3913" s="2">
        <f t="shared" si="809"/>
        <v>50.070077084793276</v>
      </c>
      <c r="N3913" s="2">
        <f t="shared" si="810"/>
        <v>2.0847932725998599</v>
      </c>
      <c r="O3913" s="2">
        <f t="shared" si="811"/>
        <v>47.845129642606864</v>
      </c>
      <c r="P3913" s="2">
        <f t="shared" si="812"/>
        <v>3.997312730937185</v>
      </c>
    </row>
    <row r="3914" spans="2:16">
      <c r="B3914" t="s">
        <v>88</v>
      </c>
      <c r="C3914" t="s">
        <v>237</v>
      </c>
      <c r="D3914" t="s">
        <v>222</v>
      </c>
      <c r="E3914" s="3">
        <f t="shared" si="807"/>
        <v>5649</v>
      </c>
      <c r="F3914" s="3">
        <f t="shared" si="807"/>
        <v>3204</v>
      </c>
      <c r="G3914" s="3">
        <f t="shared" si="807"/>
        <v>3136</v>
      </c>
      <c r="H3914" s="3">
        <f t="shared" si="807"/>
        <v>68</v>
      </c>
      <c r="I3914" s="3">
        <f t="shared" si="807"/>
        <v>2433</v>
      </c>
      <c r="J3914" s="3">
        <f t="shared" si="807"/>
        <v>12</v>
      </c>
      <c r="K3914" s="3">
        <f t="shared" si="807"/>
        <v>5637</v>
      </c>
      <c r="L3914" s="2">
        <f t="shared" si="808"/>
        <v>56.838744012772743</v>
      </c>
      <c r="M3914" s="2">
        <f t="shared" si="809"/>
        <v>55.632428596771334</v>
      </c>
      <c r="N3914" s="2">
        <f t="shared" si="810"/>
        <v>1.2063154160014193</v>
      </c>
      <c r="O3914" s="2">
        <f t="shared" si="811"/>
        <v>43.16125598722725</v>
      </c>
      <c r="P3914" s="2">
        <f t="shared" si="812"/>
        <v>2.1223470661672907</v>
      </c>
    </row>
    <row r="3915" spans="2:16">
      <c r="B3915" t="s">
        <v>88</v>
      </c>
      <c r="C3915" t="s">
        <v>237</v>
      </c>
      <c r="D3915" t="s">
        <v>223</v>
      </c>
      <c r="E3915" s="3">
        <f t="shared" si="807"/>
        <v>6131</v>
      </c>
      <c r="F3915" s="3">
        <f t="shared" si="807"/>
        <v>3443</v>
      </c>
      <c r="G3915" s="3">
        <f t="shared" si="807"/>
        <v>3387</v>
      </c>
      <c r="H3915" s="3">
        <f t="shared" si="807"/>
        <v>56</v>
      </c>
      <c r="I3915" s="3">
        <f t="shared" si="807"/>
        <v>2668</v>
      </c>
      <c r="J3915" s="3">
        <f t="shared" si="807"/>
        <v>20</v>
      </c>
      <c r="K3915" s="3">
        <f t="shared" si="807"/>
        <v>6111</v>
      </c>
      <c r="L3915" s="2">
        <f t="shared" si="808"/>
        <v>56.341024382261494</v>
      </c>
      <c r="M3915" s="2">
        <f t="shared" si="809"/>
        <v>55.424644084437901</v>
      </c>
      <c r="N3915" s="2">
        <f t="shared" si="810"/>
        <v>0.91638029782359687</v>
      </c>
      <c r="O3915" s="2">
        <f t="shared" si="811"/>
        <v>43.658975617738506</v>
      </c>
      <c r="P3915" s="2">
        <f t="shared" si="812"/>
        <v>1.626488527446994</v>
      </c>
    </row>
    <row r="3916" spans="2:16">
      <c r="B3916" t="s">
        <v>88</v>
      </c>
      <c r="C3916" t="s">
        <v>237</v>
      </c>
      <c r="D3916" t="s">
        <v>224</v>
      </c>
      <c r="E3916" s="3">
        <f t="shared" si="807"/>
        <v>5780</v>
      </c>
      <c r="F3916" s="3">
        <f t="shared" si="807"/>
        <v>3192</v>
      </c>
      <c r="G3916" s="3">
        <f t="shared" si="807"/>
        <v>3128</v>
      </c>
      <c r="H3916" s="3">
        <f t="shared" si="807"/>
        <v>64</v>
      </c>
      <c r="I3916" s="3">
        <f t="shared" si="807"/>
        <v>2577</v>
      </c>
      <c r="J3916" s="3">
        <f t="shared" si="807"/>
        <v>11</v>
      </c>
      <c r="K3916" s="3">
        <f t="shared" si="807"/>
        <v>5769</v>
      </c>
      <c r="L3916" s="2">
        <f t="shared" si="808"/>
        <v>55.330213208528342</v>
      </c>
      <c r="M3916" s="2">
        <f t="shared" si="809"/>
        <v>54.220835500086672</v>
      </c>
      <c r="N3916" s="2">
        <f t="shared" si="810"/>
        <v>1.1093777084416712</v>
      </c>
      <c r="O3916" s="2">
        <f t="shared" si="811"/>
        <v>44.669786791471658</v>
      </c>
      <c r="P3916" s="2">
        <f t="shared" si="812"/>
        <v>2.0050125313283207</v>
      </c>
    </row>
    <row r="3917" spans="2:16">
      <c r="B3917" t="s">
        <v>88</v>
      </c>
      <c r="C3917" t="s">
        <v>237</v>
      </c>
      <c r="D3917" t="s">
        <v>225</v>
      </c>
      <c r="E3917" s="3">
        <f t="shared" si="807"/>
        <v>4285</v>
      </c>
      <c r="F3917" s="3">
        <f t="shared" si="807"/>
        <v>2322</v>
      </c>
      <c r="G3917" s="3">
        <f t="shared" si="807"/>
        <v>2285</v>
      </c>
      <c r="H3917" s="3">
        <f t="shared" si="807"/>
        <v>37</v>
      </c>
      <c r="I3917" s="3">
        <f t="shared" si="807"/>
        <v>1954</v>
      </c>
      <c r="J3917" s="3">
        <f t="shared" si="807"/>
        <v>9</v>
      </c>
      <c r="K3917" s="3">
        <f t="shared" si="807"/>
        <v>4276</v>
      </c>
      <c r="L3917" s="2">
        <f t="shared" si="808"/>
        <v>54.303086997193638</v>
      </c>
      <c r="M3917" s="2">
        <f t="shared" si="809"/>
        <v>53.437792329279702</v>
      </c>
      <c r="N3917" s="2">
        <f t="shared" si="810"/>
        <v>0.86529466791393816</v>
      </c>
      <c r="O3917" s="2">
        <f t="shared" si="811"/>
        <v>45.696913002806362</v>
      </c>
      <c r="P3917" s="2">
        <f t="shared" si="812"/>
        <v>1.5934539190353143</v>
      </c>
    </row>
    <row r="3918" spans="2:16">
      <c r="B3918" t="s">
        <v>88</v>
      </c>
      <c r="C3918" t="s">
        <v>237</v>
      </c>
      <c r="D3918" t="s">
        <v>226</v>
      </c>
      <c r="E3918" s="3">
        <f t="shared" si="807"/>
        <v>3240</v>
      </c>
      <c r="F3918" s="3">
        <f t="shared" si="807"/>
        <v>1536</v>
      </c>
      <c r="G3918" s="3">
        <f t="shared" si="807"/>
        <v>1514</v>
      </c>
      <c r="H3918" s="3">
        <f t="shared" si="807"/>
        <v>22</v>
      </c>
      <c r="I3918" s="3">
        <f t="shared" si="807"/>
        <v>1695</v>
      </c>
      <c r="J3918" s="3">
        <f t="shared" si="807"/>
        <v>9</v>
      </c>
      <c r="K3918" s="3">
        <f t="shared" si="807"/>
        <v>3231</v>
      </c>
      <c r="L3918" s="2">
        <f t="shared" si="808"/>
        <v>47.539461467038066</v>
      </c>
      <c r="M3918" s="2">
        <f t="shared" si="809"/>
        <v>46.858557722067474</v>
      </c>
      <c r="N3918" s="2">
        <f t="shared" si="810"/>
        <v>0.68090374497059736</v>
      </c>
      <c r="O3918" s="2">
        <f t="shared" si="811"/>
        <v>52.460538532961934</v>
      </c>
      <c r="P3918" s="2">
        <f t="shared" si="812"/>
        <v>1.4322916666666665</v>
      </c>
    </row>
    <row r="3919" spans="2:16">
      <c r="B3919" t="s">
        <v>88</v>
      </c>
      <c r="C3919" t="s">
        <v>237</v>
      </c>
      <c r="D3919" t="s">
        <v>227</v>
      </c>
      <c r="E3919" s="3">
        <f t="shared" si="807"/>
        <v>2490</v>
      </c>
      <c r="F3919" s="3">
        <f t="shared" si="807"/>
        <v>924</v>
      </c>
      <c r="G3919" s="3">
        <f t="shared" si="807"/>
        <v>910</v>
      </c>
      <c r="H3919" s="3">
        <f t="shared" si="807"/>
        <v>14</v>
      </c>
      <c r="I3919" s="3">
        <f t="shared" si="807"/>
        <v>1555</v>
      </c>
      <c r="J3919" s="3">
        <f t="shared" si="807"/>
        <v>11</v>
      </c>
      <c r="K3919" s="3">
        <f t="shared" si="807"/>
        <v>2479</v>
      </c>
      <c r="L3919" s="2">
        <f t="shared" si="808"/>
        <v>37.273093989511899</v>
      </c>
      <c r="M3919" s="2">
        <f t="shared" si="809"/>
        <v>36.70835014118596</v>
      </c>
      <c r="N3919" s="2">
        <f t="shared" si="810"/>
        <v>0.56474384832593794</v>
      </c>
      <c r="O3919" s="2">
        <f t="shared" si="811"/>
        <v>62.726906010488101</v>
      </c>
      <c r="P3919" s="2">
        <f t="shared" si="812"/>
        <v>1.5151515151515151</v>
      </c>
    </row>
    <row r="3920" spans="2:16">
      <c r="B3920" t="s">
        <v>88</v>
      </c>
      <c r="C3920" t="s">
        <v>237</v>
      </c>
      <c r="D3920" t="s">
        <v>228</v>
      </c>
      <c r="E3920" s="3">
        <f t="shared" si="807"/>
        <v>1778</v>
      </c>
      <c r="F3920" s="3">
        <f t="shared" si="807"/>
        <v>495</v>
      </c>
      <c r="G3920" s="3">
        <f t="shared" si="807"/>
        <v>487</v>
      </c>
      <c r="H3920" s="3">
        <f t="shared" si="807"/>
        <v>8</v>
      </c>
      <c r="I3920" s="3">
        <f t="shared" si="807"/>
        <v>1276</v>
      </c>
      <c r="J3920" s="3">
        <f t="shared" si="807"/>
        <v>7</v>
      </c>
      <c r="K3920" s="3">
        <f t="shared" si="807"/>
        <v>1771</v>
      </c>
      <c r="L3920" s="2">
        <f t="shared" si="808"/>
        <v>27.950310559006208</v>
      </c>
      <c r="M3920" s="2">
        <f t="shared" si="809"/>
        <v>27.498588368153587</v>
      </c>
      <c r="N3920" s="2">
        <f t="shared" si="810"/>
        <v>0.4517221908526256</v>
      </c>
      <c r="O3920" s="2">
        <f t="shared" si="811"/>
        <v>72.049689440993788</v>
      </c>
      <c r="P3920" s="2">
        <f t="shared" si="812"/>
        <v>1.6161616161616161</v>
      </c>
    </row>
    <row r="3921" spans="2:16">
      <c r="B3921" t="s">
        <v>88</v>
      </c>
      <c r="C3921" t="s">
        <v>237</v>
      </c>
      <c r="D3921" t="s">
        <v>229</v>
      </c>
      <c r="E3921" s="3">
        <f t="shared" si="807"/>
        <v>1387</v>
      </c>
      <c r="F3921" s="3">
        <f t="shared" si="807"/>
        <v>215</v>
      </c>
      <c r="G3921" s="3">
        <f t="shared" si="807"/>
        <v>210</v>
      </c>
      <c r="H3921" s="3">
        <f t="shared" si="807"/>
        <v>5</v>
      </c>
      <c r="I3921" s="3">
        <f t="shared" si="807"/>
        <v>1164</v>
      </c>
      <c r="J3921" s="3">
        <f t="shared" si="807"/>
        <v>8</v>
      </c>
      <c r="K3921" s="3">
        <f t="shared" si="807"/>
        <v>1379</v>
      </c>
      <c r="L3921" s="2">
        <f t="shared" si="808"/>
        <v>15.59100797679478</v>
      </c>
      <c r="M3921" s="2">
        <f t="shared" si="809"/>
        <v>15.228426395939088</v>
      </c>
      <c r="N3921" s="2">
        <f t="shared" si="810"/>
        <v>0.36258158085569253</v>
      </c>
      <c r="O3921" s="2">
        <f t="shared" si="811"/>
        <v>84.408992023205215</v>
      </c>
      <c r="P3921" s="2">
        <f t="shared" si="812"/>
        <v>2.3255813953488373</v>
      </c>
    </row>
    <row r="3922" spans="2:16">
      <c r="B3922" t="s">
        <v>88</v>
      </c>
      <c r="C3922" t="s">
        <v>237</v>
      </c>
      <c r="D3922" t="s">
        <v>230</v>
      </c>
      <c r="E3922" s="3">
        <f t="shared" si="807"/>
        <v>968</v>
      </c>
      <c r="F3922" s="3">
        <f t="shared" si="807"/>
        <v>109</v>
      </c>
      <c r="G3922" s="3">
        <f t="shared" si="807"/>
        <v>106</v>
      </c>
      <c r="H3922" s="3">
        <f t="shared" si="807"/>
        <v>3</v>
      </c>
      <c r="I3922" s="3">
        <f t="shared" si="807"/>
        <v>854</v>
      </c>
      <c r="J3922" s="3">
        <f t="shared" si="807"/>
        <v>5</v>
      </c>
      <c r="K3922" s="3">
        <f t="shared" si="807"/>
        <v>963</v>
      </c>
      <c r="L3922" s="2">
        <f t="shared" si="808"/>
        <v>11.318795430944965</v>
      </c>
      <c r="M3922" s="2">
        <f t="shared" si="809"/>
        <v>11.007268951194185</v>
      </c>
      <c r="N3922" s="2">
        <f t="shared" si="810"/>
        <v>0.3115264797507788</v>
      </c>
      <c r="O3922" s="2">
        <f t="shared" si="811"/>
        <v>88.681204569055041</v>
      </c>
      <c r="P3922" s="2">
        <f t="shared" si="812"/>
        <v>2.7522935779816518</v>
      </c>
    </row>
    <row r="3923" spans="2:16">
      <c r="B3923" t="s">
        <v>88</v>
      </c>
      <c r="C3923" t="s">
        <v>237</v>
      </c>
      <c r="D3923" t="s">
        <v>231</v>
      </c>
      <c r="E3923" s="3">
        <f t="shared" si="807"/>
        <v>738</v>
      </c>
      <c r="F3923" s="3">
        <f t="shared" si="807"/>
        <v>37</v>
      </c>
      <c r="G3923" s="3">
        <f t="shared" si="807"/>
        <v>37</v>
      </c>
      <c r="H3923" s="3">
        <f t="shared" si="807"/>
        <v>0</v>
      </c>
      <c r="I3923" s="3">
        <f t="shared" si="807"/>
        <v>696</v>
      </c>
      <c r="J3923" s="3">
        <f t="shared" si="807"/>
        <v>5</v>
      </c>
      <c r="K3923" s="3">
        <f t="shared" si="807"/>
        <v>733</v>
      </c>
      <c r="L3923" s="2">
        <f t="shared" si="808"/>
        <v>5.0477489768076405</v>
      </c>
      <c r="M3923" s="2">
        <f t="shared" si="809"/>
        <v>5.0477489768076405</v>
      </c>
      <c r="N3923" s="2">
        <f t="shared" si="810"/>
        <v>0</v>
      </c>
      <c r="O3923" s="2">
        <f t="shared" si="811"/>
        <v>94.95225102319236</v>
      </c>
      <c r="P3923" s="2">
        <f t="shared" si="812"/>
        <v>0</v>
      </c>
    </row>
    <row r="3924" spans="2:16">
      <c r="B3924" t="s">
        <v>88</v>
      </c>
      <c r="C3924" t="s">
        <v>237</v>
      </c>
      <c r="D3924" t="s">
        <v>232</v>
      </c>
      <c r="E3924" s="3">
        <f t="shared" si="807"/>
        <v>419</v>
      </c>
      <c r="F3924" s="3">
        <f t="shared" si="807"/>
        <v>13</v>
      </c>
      <c r="G3924" s="3">
        <f t="shared" si="807"/>
        <v>13</v>
      </c>
      <c r="H3924" s="3">
        <f t="shared" si="807"/>
        <v>0</v>
      </c>
      <c r="I3924" s="3">
        <f t="shared" si="807"/>
        <v>402</v>
      </c>
      <c r="J3924" s="3">
        <f t="shared" si="807"/>
        <v>4</v>
      </c>
      <c r="K3924" s="3">
        <f t="shared" si="807"/>
        <v>415</v>
      </c>
      <c r="L3924" s="2">
        <f t="shared" si="808"/>
        <v>3.132530120481928</v>
      </c>
      <c r="M3924" s="2">
        <f t="shared" si="809"/>
        <v>3.132530120481928</v>
      </c>
      <c r="N3924" s="2">
        <f t="shared" si="810"/>
        <v>0</v>
      </c>
      <c r="O3924" s="2">
        <f t="shared" si="811"/>
        <v>96.867469879518069</v>
      </c>
      <c r="P3924" s="2">
        <f t="shared" si="812"/>
        <v>0</v>
      </c>
    </row>
    <row r="3925" spans="2:16">
      <c r="B3925" t="s">
        <v>88</v>
      </c>
      <c r="C3925" t="s">
        <v>237</v>
      </c>
      <c r="D3925" t="s">
        <v>233</v>
      </c>
      <c r="E3925" s="3">
        <f t="shared" si="807"/>
        <v>272</v>
      </c>
      <c r="F3925" s="3">
        <f t="shared" si="807"/>
        <v>13</v>
      </c>
      <c r="G3925" s="3">
        <f t="shared" si="807"/>
        <v>10</v>
      </c>
      <c r="H3925" s="3">
        <f t="shared" si="807"/>
        <v>3</v>
      </c>
      <c r="I3925" s="3">
        <f t="shared" si="807"/>
        <v>257</v>
      </c>
      <c r="J3925" s="3">
        <f t="shared" si="807"/>
        <v>2</v>
      </c>
      <c r="K3925" s="3">
        <f t="shared" si="807"/>
        <v>270</v>
      </c>
      <c r="L3925" s="2">
        <f t="shared" si="808"/>
        <v>4.8148148148148149</v>
      </c>
      <c r="M3925" s="2">
        <f t="shared" si="809"/>
        <v>3.7037037037037033</v>
      </c>
      <c r="N3925" s="2">
        <f t="shared" si="810"/>
        <v>1.1111111111111112</v>
      </c>
      <c r="O3925" s="2">
        <f t="shared" si="811"/>
        <v>95.18518518518519</v>
      </c>
      <c r="P3925" s="2">
        <f t="shared" si="812"/>
        <v>23.076923076923077</v>
      </c>
    </row>
    <row r="3926" spans="2:16">
      <c r="B3926" t="s">
        <v>88</v>
      </c>
      <c r="C3926" t="s">
        <v>237</v>
      </c>
      <c r="D3926" t="s">
        <v>235</v>
      </c>
      <c r="E3926" s="3">
        <f t="shared" si="807"/>
        <v>202</v>
      </c>
      <c r="F3926" s="3">
        <f t="shared" si="807"/>
        <v>3</v>
      </c>
      <c r="G3926" s="3">
        <f t="shared" si="807"/>
        <v>3</v>
      </c>
      <c r="H3926" s="3">
        <f t="shared" si="807"/>
        <v>0</v>
      </c>
      <c r="I3926" s="3">
        <f t="shared" si="807"/>
        <v>192</v>
      </c>
      <c r="J3926" s="3">
        <f t="shared" si="807"/>
        <v>7</v>
      </c>
      <c r="K3926" s="3">
        <f t="shared" si="807"/>
        <v>195</v>
      </c>
      <c r="L3926" s="2">
        <f t="shared" si="808"/>
        <v>1.5384615384615385</v>
      </c>
      <c r="M3926" s="2">
        <f t="shared" si="809"/>
        <v>1.5384615384615385</v>
      </c>
      <c r="N3926" s="2">
        <f t="shared" si="810"/>
        <v>0</v>
      </c>
      <c r="O3926" s="2">
        <f t="shared" si="811"/>
        <v>98.461538461538467</v>
      </c>
      <c r="P3926" s="2">
        <f t="shared" si="812"/>
        <v>0</v>
      </c>
    </row>
    <row r="3927" spans="2:16">
      <c r="B3927" t="s">
        <v>88</v>
      </c>
      <c r="C3927" t="s">
        <v>237</v>
      </c>
      <c r="D3927" t="s">
        <v>234</v>
      </c>
      <c r="E3927" s="3">
        <f t="shared" si="807"/>
        <v>36464</v>
      </c>
      <c r="F3927" s="3">
        <f t="shared" si="807"/>
        <v>18308</v>
      </c>
      <c r="G3927" s="3">
        <f t="shared" si="807"/>
        <v>17915</v>
      </c>
      <c r="H3927" s="3">
        <f t="shared" si="807"/>
        <v>393</v>
      </c>
      <c r="I3927" s="3">
        <f t="shared" si="807"/>
        <v>18053</v>
      </c>
      <c r="J3927" s="3">
        <f t="shared" si="807"/>
        <v>103</v>
      </c>
      <c r="K3927" s="3">
        <f t="shared" si="807"/>
        <v>36361</v>
      </c>
      <c r="L3927" s="2">
        <f t="shared" si="808"/>
        <v>50.35065042215561</v>
      </c>
      <c r="M3927" s="2">
        <f t="shared" si="809"/>
        <v>49.2698220620995</v>
      </c>
      <c r="N3927" s="2">
        <f t="shared" si="810"/>
        <v>1.0808283600561039</v>
      </c>
      <c r="O3927" s="2">
        <f t="shared" si="811"/>
        <v>49.64934957784439</v>
      </c>
      <c r="P3927" s="2">
        <f t="shared" si="812"/>
        <v>2.146602578107931</v>
      </c>
    </row>
    <row r="3928" spans="2:16">
      <c r="B3928" t="s">
        <v>26</v>
      </c>
      <c r="C3928" t="s">
        <v>236</v>
      </c>
      <c r="D3928" t="s">
        <v>1</v>
      </c>
      <c r="E3928" s="3">
        <f>E832+E904</f>
        <v>66378</v>
      </c>
      <c r="F3928" s="3">
        <f t="shared" ref="F3928:K3928" si="813">F832+F904</f>
        <v>48278</v>
      </c>
      <c r="G3928" s="3">
        <f t="shared" si="813"/>
        <v>45338</v>
      </c>
      <c r="H3928" s="3">
        <f t="shared" si="813"/>
        <v>2940</v>
      </c>
      <c r="I3928" s="3">
        <f t="shared" si="813"/>
        <v>17846</v>
      </c>
      <c r="J3928" s="3">
        <f t="shared" si="813"/>
        <v>254</v>
      </c>
      <c r="K3928" s="3">
        <f t="shared" si="813"/>
        <v>66124</v>
      </c>
      <c r="L3928" s="2">
        <f t="shared" si="808"/>
        <v>73.011312080333923</v>
      </c>
      <c r="M3928" s="2">
        <f t="shared" si="809"/>
        <v>68.565120077430279</v>
      </c>
      <c r="N3928" s="2">
        <f t="shared" si="810"/>
        <v>4.4461920029036355</v>
      </c>
      <c r="O3928" s="2">
        <f t="shared" si="811"/>
        <v>26.988687919666081</v>
      </c>
      <c r="P3928" s="2">
        <f t="shared" si="812"/>
        <v>6.0897303119433284</v>
      </c>
    </row>
    <row r="3929" spans="2:16">
      <c r="B3929" t="s">
        <v>26</v>
      </c>
      <c r="C3929" t="s">
        <v>236</v>
      </c>
      <c r="D3929" t="s">
        <v>219</v>
      </c>
      <c r="E3929" s="3">
        <f t="shared" ref="E3929:K3963" si="814">E833+E905</f>
        <v>5517</v>
      </c>
      <c r="F3929" s="3">
        <f t="shared" si="814"/>
        <v>219</v>
      </c>
      <c r="G3929" s="3">
        <f t="shared" si="814"/>
        <v>169</v>
      </c>
      <c r="H3929" s="3">
        <f t="shared" si="814"/>
        <v>50</v>
      </c>
      <c r="I3929" s="3">
        <f t="shared" si="814"/>
        <v>5280</v>
      </c>
      <c r="J3929" s="3">
        <f t="shared" si="814"/>
        <v>18</v>
      </c>
      <c r="K3929" s="3">
        <f t="shared" si="814"/>
        <v>5499</v>
      </c>
      <c r="L3929" s="2">
        <f t="shared" si="808"/>
        <v>3.9825422804146209</v>
      </c>
      <c r="M3929" s="2">
        <f t="shared" si="809"/>
        <v>3.0732860520094563</v>
      </c>
      <c r="N3929" s="2">
        <f t="shared" si="810"/>
        <v>0.90925622840516451</v>
      </c>
      <c r="O3929" s="2">
        <f t="shared" si="811"/>
        <v>96.01745771958538</v>
      </c>
      <c r="P3929" s="2">
        <f t="shared" si="812"/>
        <v>22.831050228310502</v>
      </c>
    </row>
    <row r="3930" spans="2:16">
      <c r="B3930" t="s">
        <v>26</v>
      </c>
      <c r="C3930" t="s">
        <v>236</v>
      </c>
      <c r="D3930" t="s">
        <v>220</v>
      </c>
      <c r="E3930" s="3">
        <f t="shared" si="814"/>
        <v>9018</v>
      </c>
      <c r="F3930" s="3">
        <f t="shared" si="814"/>
        <v>3823</v>
      </c>
      <c r="G3930" s="3">
        <f t="shared" si="814"/>
        <v>3151</v>
      </c>
      <c r="H3930" s="3">
        <f t="shared" si="814"/>
        <v>672</v>
      </c>
      <c r="I3930" s="3">
        <f t="shared" si="814"/>
        <v>5163</v>
      </c>
      <c r="J3930" s="3">
        <f t="shared" si="814"/>
        <v>32</v>
      </c>
      <c r="K3930" s="3">
        <f t="shared" si="814"/>
        <v>8986</v>
      </c>
      <c r="L3930" s="2">
        <f t="shared" si="808"/>
        <v>42.543957266859564</v>
      </c>
      <c r="M3930" s="2">
        <f t="shared" si="809"/>
        <v>35.065657689739595</v>
      </c>
      <c r="N3930" s="2">
        <f t="shared" si="810"/>
        <v>7.478299577119965</v>
      </c>
      <c r="O3930" s="2">
        <f t="shared" si="811"/>
        <v>57.456042733140443</v>
      </c>
      <c r="P3930" s="2">
        <f t="shared" si="812"/>
        <v>17.577818467172378</v>
      </c>
    </row>
    <row r="3931" spans="2:16">
      <c r="B3931" t="s">
        <v>26</v>
      </c>
      <c r="C3931" t="s">
        <v>236</v>
      </c>
      <c r="D3931" t="s">
        <v>221</v>
      </c>
      <c r="E3931" s="3">
        <f t="shared" si="814"/>
        <v>7504</v>
      </c>
      <c r="F3931" s="3">
        <f t="shared" si="814"/>
        <v>6223</v>
      </c>
      <c r="G3931" s="3">
        <f t="shared" si="814"/>
        <v>5775</v>
      </c>
      <c r="H3931" s="3">
        <f t="shared" si="814"/>
        <v>448</v>
      </c>
      <c r="I3931" s="3">
        <f t="shared" si="814"/>
        <v>1262</v>
      </c>
      <c r="J3931" s="3">
        <f t="shared" si="814"/>
        <v>19</v>
      </c>
      <c r="K3931" s="3">
        <f t="shared" si="814"/>
        <v>7485</v>
      </c>
      <c r="L3931" s="2">
        <f t="shared" si="808"/>
        <v>83.139612558450239</v>
      </c>
      <c r="M3931" s="2">
        <f t="shared" si="809"/>
        <v>77.154308617234463</v>
      </c>
      <c r="N3931" s="2">
        <f t="shared" si="810"/>
        <v>5.9853039412157649</v>
      </c>
      <c r="O3931" s="2">
        <f t="shared" si="811"/>
        <v>16.860387441549765</v>
      </c>
      <c r="P3931" s="2">
        <f t="shared" si="812"/>
        <v>7.1991001124859402</v>
      </c>
    </row>
    <row r="3932" spans="2:16">
      <c r="B3932" t="s">
        <v>26</v>
      </c>
      <c r="C3932" t="s">
        <v>236</v>
      </c>
      <c r="D3932" t="s">
        <v>222</v>
      </c>
      <c r="E3932" s="3">
        <f t="shared" si="814"/>
        <v>6913</v>
      </c>
      <c r="F3932" s="3">
        <f t="shared" si="814"/>
        <v>6605</v>
      </c>
      <c r="G3932" s="3">
        <f t="shared" si="814"/>
        <v>6252</v>
      </c>
      <c r="H3932" s="3">
        <f t="shared" si="814"/>
        <v>353</v>
      </c>
      <c r="I3932" s="3">
        <f t="shared" si="814"/>
        <v>295</v>
      </c>
      <c r="J3932" s="3">
        <f t="shared" si="814"/>
        <v>13</v>
      </c>
      <c r="K3932" s="3">
        <f t="shared" si="814"/>
        <v>6900</v>
      </c>
      <c r="L3932" s="2">
        <f t="shared" si="808"/>
        <v>95.724637681159422</v>
      </c>
      <c r="M3932" s="2">
        <f t="shared" si="809"/>
        <v>90.608695652173907</v>
      </c>
      <c r="N3932" s="2">
        <f t="shared" si="810"/>
        <v>5.1159420289855078</v>
      </c>
      <c r="O3932" s="2">
        <f t="shared" si="811"/>
        <v>4.2753623188405792</v>
      </c>
      <c r="P3932" s="2">
        <f t="shared" si="812"/>
        <v>5.3444360333080994</v>
      </c>
    </row>
    <row r="3933" spans="2:16">
      <c r="B3933" t="s">
        <v>26</v>
      </c>
      <c r="C3933" t="s">
        <v>236</v>
      </c>
      <c r="D3933" t="s">
        <v>223</v>
      </c>
      <c r="E3933" s="3">
        <f t="shared" si="814"/>
        <v>6799</v>
      </c>
      <c r="F3933" s="3">
        <f t="shared" si="814"/>
        <v>6609</v>
      </c>
      <c r="G3933" s="3">
        <f t="shared" si="814"/>
        <v>6343</v>
      </c>
      <c r="H3933" s="3">
        <f t="shared" si="814"/>
        <v>266</v>
      </c>
      <c r="I3933" s="3">
        <f t="shared" si="814"/>
        <v>178</v>
      </c>
      <c r="J3933" s="3">
        <f t="shared" si="814"/>
        <v>12</v>
      </c>
      <c r="K3933" s="3">
        <f t="shared" si="814"/>
        <v>6787</v>
      </c>
      <c r="L3933" s="2">
        <f t="shared" si="808"/>
        <v>97.377339030499485</v>
      </c>
      <c r="M3933" s="2">
        <f t="shared" si="809"/>
        <v>93.458081626639171</v>
      </c>
      <c r="N3933" s="2">
        <f t="shared" si="810"/>
        <v>3.9192574038603212</v>
      </c>
      <c r="O3933" s="2">
        <f t="shared" si="811"/>
        <v>2.6226609695005156</v>
      </c>
      <c r="P3933" s="2">
        <f t="shared" si="812"/>
        <v>4.0248146466939021</v>
      </c>
    </row>
    <row r="3934" spans="2:16">
      <c r="B3934" t="s">
        <v>26</v>
      </c>
      <c r="C3934" t="s">
        <v>236</v>
      </c>
      <c r="D3934" t="s">
        <v>224</v>
      </c>
      <c r="E3934" s="3">
        <f t="shared" si="814"/>
        <v>6802</v>
      </c>
      <c r="F3934" s="3">
        <f t="shared" si="814"/>
        <v>6606</v>
      </c>
      <c r="G3934" s="3">
        <f t="shared" si="814"/>
        <v>6335</v>
      </c>
      <c r="H3934" s="3">
        <f t="shared" si="814"/>
        <v>271</v>
      </c>
      <c r="I3934" s="3">
        <f t="shared" si="814"/>
        <v>184</v>
      </c>
      <c r="J3934" s="3">
        <f t="shared" si="814"/>
        <v>12</v>
      </c>
      <c r="K3934" s="3">
        <f t="shared" si="814"/>
        <v>6790</v>
      </c>
      <c r="L3934" s="2">
        <f t="shared" si="808"/>
        <v>97.290132547864502</v>
      </c>
      <c r="M3934" s="2">
        <f t="shared" si="809"/>
        <v>93.298969072164951</v>
      </c>
      <c r="N3934" s="2">
        <f t="shared" si="810"/>
        <v>3.9911634756995578</v>
      </c>
      <c r="O3934" s="2">
        <f t="shared" si="811"/>
        <v>2.7098674521354935</v>
      </c>
      <c r="P3934" s="2">
        <f t="shared" si="812"/>
        <v>4.102331214047835</v>
      </c>
    </row>
    <row r="3935" spans="2:16">
      <c r="B3935" t="s">
        <v>26</v>
      </c>
      <c r="C3935" t="s">
        <v>236</v>
      </c>
      <c r="D3935" t="s">
        <v>225</v>
      </c>
      <c r="E3935" s="3">
        <f t="shared" si="814"/>
        <v>5842</v>
      </c>
      <c r="F3935" s="3">
        <f t="shared" si="814"/>
        <v>5607</v>
      </c>
      <c r="G3935" s="3">
        <f t="shared" si="814"/>
        <v>5379</v>
      </c>
      <c r="H3935" s="3">
        <f t="shared" si="814"/>
        <v>228</v>
      </c>
      <c r="I3935" s="3">
        <f t="shared" si="814"/>
        <v>225</v>
      </c>
      <c r="J3935" s="3">
        <f t="shared" si="814"/>
        <v>10</v>
      </c>
      <c r="K3935" s="3">
        <f t="shared" si="814"/>
        <v>5832</v>
      </c>
      <c r="L3935" s="2">
        <f t="shared" si="808"/>
        <v>96.141975308641975</v>
      </c>
      <c r="M3935" s="2">
        <f t="shared" si="809"/>
        <v>92.232510288065839</v>
      </c>
      <c r="N3935" s="2">
        <f t="shared" si="810"/>
        <v>3.9094650205761319</v>
      </c>
      <c r="O3935" s="2">
        <f t="shared" si="811"/>
        <v>3.8580246913580245</v>
      </c>
      <c r="P3935" s="2">
        <f t="shared" si="812"/>
        <v>4.0663456393793469</v>
      </c>
    </row>
    <row r="3936" spans="2:16">
      <c r="B3936" t="s">
        <v>26</v>
      </c>
      <c r="C3936" t="s">
        <v>236</v>
      </c>
      <c r="D3936" t="s">
        <v>226</v>
      </c>
      <c r="E3936" s="3">
        <f t="shared" si="814"/>
        <v>4861</v>
      </c>
      <c r="F3936" s="3">
        <f t="shared" si="814"/>
        <v>4547</v>
      </c>
      <c r="G3936" s="3">
        <f t="shared" si="814"/>
        <v>4336</v>
      </c>
      <c r="H3936" s="3">
        <f t="shared" si="814"/>
        <v>211</v>
      </c>
      <c r="I3936" s="3">
        <f t="shared" si="814"/>
        <v>297</v>
      </c>
      <c r="J3936" s="3">
        <f t="shared" si="814"/>
        <v>17</v>
      </c>
      <c r="K3936" s="3">
        <f t="shared" si="814"/>
        <v>4844</v>
      </c>
      <c r="L3936" s="2">
        <f t="shared" si="808"/>
        <v>93.868703550784474</v>
      </c>
      <c r="M3936" s="2">
        <f t="shared" si="809"/>
        <v>89.512799339388934</v>
      </c>
      <c r="N3936" s="2">
        <f t="shared" si="810"/>
        <v>4.3559042113955408</v>
      </c>
      <c r="O3936" s="2">
        <f t="shared" si="811"/>
        <v>6.1312964492155242</v>
      </c>
      <c r="P3936" s="2">
        <f t="shared" si="812"/>
        <v>4.6404222564328128</v>
      </c>
    </row>
    <row r="3937" spans="2:16">
      <c r="B3937" t="s">
        <v>26</v>
      </c>
      <c r="C3937" t="s">
        <v>236</v>
      </c>
      <c r="D3937" t="s">
        <v>227</v>
      </c>
      <c r="E3937" s="3">
        <f t="shared" si="814"/>
        <v>3972</v>
      </c>
      <c r="F3937" s="3">
        <f t="shared" si="814"/>
        <v>3520</v>
      </c>
      <c r="G3937" s="3">
        <f t="shared" si="814"/>
        <v>3345</v>
      </c>
      <c r="H3937" s="3">
        <f t="shared" si="814"/>
        <v>175</v>
      </c>
      <c r="I3937" s="3">
        <f t="shared" si="814"/>
        <v>436</v>
      </c>
      <c r="J3937" s="3">
        <f t="shared" si="814"/>
        <v>16</v>
      </c>
      <c r="K3937" s="3">
        <f t="shared" si="814"/>
        <v>3956</v>
      </c>
      <c r="L3937" s="2">
        <f t="shared" si="808"/>
        <v>88.978766430738119</v>
      </c>
      <c r="M3937" s="2">
        <f t="shared" si="809"/>
        <v>84.555106167846304</v>
      </c>
      <c r="N3937" s="2">
        <f t="shared" si="810"/>
        <v>4.4236602628918096</v>
      </c>
      <c r="O3937" s="2">
        <f t="shared" si="811"/>
        <v>11.021233569261881</v>
      </c>
      <c r="P3937" s="2">
        <f t="shared" si="812"/>
        <v>4.9715909090909092</v>
      </c>
    </row>
    <row r="3938" spans="2:16">
      <c r="B3938" t="s">
        <v>26</v>
      </c>
      <c r="C3938" t="s">
        <v>236</v>
      </c>
      <c r="D3938" t="s">
        <v>228</v>
      </c>
      <c r="E3938" s="3">
        <f t="shared" si="814"/>
        <v>2916</v>
      </c>
      <c r="F3938" s="3">
        <f t="shared" si="814"/>
        <v>2325</v>
      </c>
      <c r="G3938" s="3">
        <f t="shared" si="814"/>
        <v>2179</v>
      </c>
      <c r="H3938" s="3">
        <f t="shared" si="814"/>
        <v>146</v>
      </c>
      <c r="I3938" s="3">
        <f t="shared" si="814"/>
        <v>566</v>
      </c>
      <c r="J3938" s="3">
        <f t="shared" si="814"/>
        <v>25</v>
      </c>
      <c r="K3938" s="3">
        <f t="shared" si="814"/>
        <v>2891</v>
      </c>
      <c r="L3938" s="2">
        <f t="shared" si="808"/>
        <v>80.421999308197854</v>
      </c>
      <c r="M3938" s="2">
        <f t="shared" si="809"/>
        <v>75.371843652715313</v>
      </c>
      <c r="N3938" s="2">
        <f t="shared" si="810"/>
        <v>5.0501556554825324</v>
      </c>
      <c r="O3938" s="2">
        <f t="shared" si="811"/>
        <v>19.578000691802146</v>
      </c>
      <c r="P3938" s="2">
        <f t="shared" si="812"/>
        <v>6.279569892473118</v>
      </c>
    </row>
    <row r="3939" spans="2:16">
      <c r="B3939" t="s">
        <v>26</v>
      </c>
      <c r="C3939" t="s">
        <v>236</v>
      </c>
      <c r="D3939" t="s">
        <v>229</v>
      </c>
      <c r="E3939" s="3">
        <f t="shared" si="814"/>
        <v>2159</v>
      </c>
      <c r="F3939" s="3">
        <f t="shared" si="814"/>
        <v>1172</v>
      </c>
      <c r="G3939" s="3">
        <f t="shared" si="814"/>
        <v>1114</v>
      </c>
      <c r="H3939" s="3">
        <f t="shared" si="814"/>
        <v>58</v>
      </c>
      <c r="I3939" s="3">
        <f t="shared" si="814"/>
        <v>973</v>
      </c>
      <c r="J3939" s="3">
        <f t="shared" si="814"/>
        <v>14</v>
      </c>
      <c r="K3939" s="3">
        <f t="shared" si="814"/>
        <v>2145</v>
      </c>
      <c r="L3939" s="2">
        <f t="shared" si="808"/>
        <v>54.638694638694638</v>
      </c>
      <c r="M3939" s="2">
        <f t="shared" si="809"/>
        <v>51.934731934731936</v>
      </c>
      <c r="N3939" s="2">
        <f t="shared" si="810"/>
        <v>2.7039627039627043</v>
      </c>
      <c r="O3939" s="2">
        <f t="shared" si="811"/>
        <v>45.361305361305362</v>
      </c>
      <c r="P3939" s="2">
        <f t="shared" si="812"/>
        <v>4.9488054607508536</v>
      </c>
    </row>
    <row r="3940" spans="2:16">
      <c r="B3940" t="s">
        <v>26</v>
      </c>
      <c r="C3940" t="s">
        <v>236</v>
      </c>
      <c r="D3940" t="s">
        <v>230</v>
      </c>
      <c r="E3940" s="3">
        <f t="shared" si="814"/>
        <v>1544</v>
      </c>
      <c r="F3940" s="3">
        <f t="shared" si="814"/>
        <v>543</v>
      </c>
      <c r="G3940" s="3">
        <f t="shared" si="814"/>
        <v>514</v>
      </c>
      <c r="H3940" s="3">
        <f t="shared" si="814"/>
        <v>29</v>
      </c>
      <c r="I3940" s="3">
        <f t="shared" si="814"/>
        <v>984</v>
      </c>
      <c r="J3940" s="3">
        <f t="shared" si="814"/>
        <v>17</v>
      </c>
      <c r="K3940" s="3">
        <f t="shared" si="814"/>
        <v>1527</v>
      </c>
      <c r="L3940" s="2">
        <f t="shared" si="808"/>
        <v>35.559921414538309</v>
      </c>
      <c r="M3940" s="2">
        <f t="shared" si="809"/>
        <v>33.66077275703995</v>
      </c>
      <c r="N3940" s="2">
        <f t="shared" si="810"/>
        <v>1.8991486574983629</v>
      </c>
      <c r="O3940" s="2">
        <f t="shared" si="811"/>
        <v>64.440078585461691</v>
      </c>
      <c r="P3940" s="2">
        <f t="shared" si="812"/>
        <v>5.3406998158379375</v>
      </c>
    </row>
    <row r="3941" spans="2:16">
      <c r="B3941" t="s">
        <v>26</v>
      </c>
      <c r="C3941" t="s">
        <v>236</v>
      </c>
      <c r="D3941" t="s">
        <v>231</v>
      </c>
      <c r="E3941" s="3">
        <f t="shared" si="814"/>
        <v>1148</v>
      </c>
      <c r="F3941" s="3">
        <f t="shared" si="814"/>
        <v>297</v>
      </c>
      <c r="G3941" s="3">
        <f t="shared" si="814"/>
        <v>278</v>
      </c>
      <c r="H3941" s="3">
        <f t="shared" si="814"/>
        <v>19</v>
      </c>
      <c r="I3941" s="3">
        <f t="shared" si="814"/>
        <v>837</v>
      </c>
      <c r="J3941" s="3">
        <f t="shared" si="814"/>
        <v>14</v>
      </c>
      <c r="K3941" s="3">
        <f t="shared" si="814"/>
        <v>1134</v>
      </c>
      <c r="L3941" s="2">
        <f t="shared" si="808"/>
        <v>26.190476190476193</v>
      </c>
      <c r="M3941" s="2">
        <f t="shared" si="809"/>
        <v>24.514991181657848</v>
      </c>
      <c r="N3941" s="2">
        <f t="shared" si="810"/>
        <v>1.6754850088183422</v>
      </c>
      <c r="O3941" s="2">
        <f t="shared" si="811"/>
        <v>73.80952380952381</v>
      </c>
      <c r="P3941" s="2">
        <f t="shared" si="812"/>
        <v>6.3973063973063971</v>
      </c>
    </row>
    <row r="3942" spans="2:16">
      <c r="B3942" t="s">
        <v>26</v>
      </c>
      <c r="C3942" t="s">
        <v>236</v>
      </c>
      <c r="D3942" t="s">
        <v>232</v>
      </c>
      <c r="E3942" s="3">
        <f t="shared" si="814"/>
        <v>717</v>
      </c>
      <c r="F3942" s="3">
        <f t="shared" si="814"/>
        <v>118</v>
      </c>
      <c r="G3942" s="3">
        <f t="shared" si="814"/>
        <v>107</v>
      </c>
      <c r="H3942" s="3">
        <f t="shared" si="814"/>
        <v>11</v>
      </c>
      <c r="I3942" s="3">
        <f t="shared" si="814"/>
        <v>587</v>
      </c>
      <c r="J3942" s="3">
        <f t="shared" si="814"/>
        <v>12</v>
      </c>
      <c r="K3942" s="3">
        <f t="shared" si="814"/>
        <v>705</v>
      </c>
      <c r="L3942" s="2">
        <f t="shared" si="808"/>
        <v>16.73758865248227</v>
      </c>
      <c r="M3942" s="2">
        <f t="shared" si="809"/>
        <v>15.177304964539006</v>
      </c>
      <c r="N3942" s="2">
        <f t="shared" si="810"/>
        <v>1.5602836879432624</v>
      </c>
      <c r="O3942" s="2">
        <f t="shared" si="811"/>
        <v>83.262411347517727</v>
      </c>
      <c r="P3942" s="2">
        <f t="shared" si="812"/>
        <v>9.3220338983050848</v>
      </c>
    </row>
    <row r="3943" spans="2:16">
      <c r="B3943" t="s">
        <v>26</v>
      </c>
      <c r="C3943" t="s">
        <v>236</v>
      </c>
      <c r="D3943" t="s">
        <v>233</v>
      </c>
      <c r="E3943" s="3">
        <f t="shared" si="814"/>
        <v>404</v>
      </c>
      <c r="F3943" s="3">
        <f t="shared" si="814"/>
        <v>46</v>
      </c>
      <c r="G3943" s="3">
        <f t="shared" si="814"/>
        <v>43</v>
      </c>
      <c r="H3943" s="3">
        <f t="shared" si="814"/>
        <v>3</v>
      </c>
      <c r="I3943" s="3">
        <f t="shared" si="814"/>
        <v>341</v>
      </c>
      <c r="J3943" s="3">
        <f t="shared" si="814"/>
        <v>17</v>
      </c>
      <c r="K3943" s="3">
        <f t="shared" si="814"/>
        <v>387</v>
      </c>
      <c r="L3943" s="2">
        <f t="shared" si="808"/>
        <v>11.886304909560723</v>
      </c>
      <c r="M3943" s="2">
        <f t="shared" si="809"/>
        <v>11.111111111111111</v>
      </c>
      <c r="N3943" s="2">
        <f t="shared" si="810"/>
        <v>0.77519379844961245</v>
      </c>
      <c r="O3943" s="2">
        <f t="shared" si="811"/>
        <v>88.113695090439279</v>
      </c>
      <c r="P3943" s="2">
        <f t="shared" si="812"/>
        <v>6.5217391304347823</v>
      </c>
    </row>
    <row r="3944" spans="2:16">
      <c r="B3944" t="s">
        <v>26</v>
      </c>
      <c r="C3944" t="s">
        <v>236</v>
      </c>
      <c r="D3944" t="s">
        <v>235</v>
      </c>
      <c r="E3944" s="3">
        <f t="shared" si="814"/>
        <v>262</v>
      </c>
      <c r="F3944" s="3">
        <f t="shared" si="814"/>
        <v>18</v>
      </c>
      <c r="G3944" s="3">
        <f t="shared" si="814"/>
        <v>18</v>
      </c>
      <c r="H3944" s="3">
        <f t="shared" si="814"/>
        <v>0</v>
      </c>
      <c r="I3944" s="3">
        <f t="shared" si="814"/>
        <v>238</v>
      </c>
      <c r="J3944" s="3">
        <f t="shared" si="814"/>
        <v>6</v>
      </c>
      <c r="K3944" s="3">
        <f t="shared" si="814"/>
        <v>256</v>
      </c>
      <c r="L3944" s="2">
        <f t="shared" si="808"/>
        <v>7.03125</v>
      </c>
      <c r="M3944" s="2">
        <f t="shared" si="809"/>
        <v>7.03125</v>
      </c>
      <c r="N3944" s="2">
        <f t="shared" si="810"/>
        <v>0</v>
      </c>
      <c r="O3944" s="2">
        <f t="shared" si="811"/>
        <v>92.96875</v>
      </c>
      <c r="P3944" s="2">
        <f t="shared" si="812"/>
        <v>0</v>
      </c>
    </row>
    <row r="3945" spans="2:16">
      <c r="B3945" t="s">
        <v>26</v>
      </c>
      <c r="C3945" t="s">
        <v>236</v>
      </c>
      <c r="D3945" t="s">
        <v>234</v>
      </c>
      <c r="E3945" s="3">
        <f t="shared" si="814"/>
        <v>47768</v>
      </c>
      <c r="F3945" s="3">
        <f t="shared" si="814"/>
        <v>43214</v>
      </c>
      <c r="G3945" s="3">
        <f t="shared" si="814"/>
        <v>41058</v>
      </c>
      <c r="H3945" s="3">
        <f t="shared" si="814"/>
        <v>2156</v>
      </c>
      <c r="I3945" s="3">
        <f t="shared" si="814"/>
        <v>4416</v>
      </c>
      <c r="J3945" s="3">
        <f t="shared" si="814"/>
        <v>138</v>
      </c>
      <c r="K3945" s="3">
        <f t="shared" si="814"/>
        <v>47630</v>
      </c>
      <c r="L3945" s="2">
        <f t="shared" si="808"/>
        <v>90.728532437539371</v>
      </c>
      <c r="M3945" s="2">
        <f t="shared" si="809"/>
        <v>86.201973546084403</v>
      </c>
      <c r="N3945" s="2">
        <f t="shared" si="810"/>
        <v>4.5265588914549655</v>
      </c>
      <c r="O3945" s="2">
        <f t="shared" si="811"/>
        <v>9.271467562460634</v>
      </c>
      <c r="P3945" s="2">
        <f t="shared" si="812"/>
        <v>4.9891238950340169</v>
      </c>
    </row>
    <row r="3946" spans="2:16">
      <c r="B3946" t="s">
        <v>26</v>
      </c>
      <c r="C3946" t="s">
        <v>237</v>
      </c>
      <c r="D3946" t="s">
        <v>1</v>
      </c>
      <c r="E3946" s="3">
        <f t="shared" si="814"/>
        <v>66571</v>
      </c>
      <c r="F3946" s="3">
        <f t="shared" si="814"/>
        <v>22218</v>
      </c>
      <c r="G3946" s="3">
        <f t="shared" si="814"/>
        <v>21446</v>
      </c>
      <c r="H3946" s="3">
        <f t="shared" si="814"/>
        <v>772</v>
      </c>
      <c r="I3946" s="3">
        <f t="shared" si="814"/>
        <v>44183</v>
      </c>
      <c r="J3946" s="3">
        <f t="shared" si="814"/>
        <v>170</v>
      </c>
      <c r="K3946" s="3">
        <f t="shared" si="814"/>
        <v>66401</v>
      </c>
      <c r="L3946" s="2">
        <f t="shared" si="808"/>
        <v>33.460339452719083</v>
      </c>
      <c r="M3946" s="2">
        <f t="shared" si="809"/>
        <v>32.297706359843978</v>
      </c>
      <c r="N3946" s="2">
        <f t="shared" si="810"/>
        <v>1.1626330928751074</v>
      </c>
      <c r="O3946" s="2">
        <f t="shared" si="811"/>
        <v>66.539660547280903</v>
      </c>
      <c r="P3946" s="2">
        <f t="shared" si="812"/>
        <v>3.4746601854352326</v>
      </c>
    </row>
    <row r="3947" spans="2:16">
      <c r="B3947" t="s">
        <v>26</v>
      </c>
      <c r="C3947" t="s">
        <v>237</v>
      </c>
      <c r="D3947" t="s">
        <v>219</v>
      </c>
      <c r="E3947" s="3">
        <f t="shared" si="814"/>
        <v>5450</v>
      </c>
      <c r="F3947" s="3">
        <f t="shared" si="814"/>
        <v>72</v>
      </c>
      <c r="G3947" s="3">
        <f t="shared" si="814"/>
        <v>56</v>
      </c>
      <c r="H3947" s="3">
        <f t="shared" si="814"/>
        <v>16</v>
      </c>
      <c r="I3947" s="3">
        <f t="shared" si="814"/>
        <v>5369</v>
      </c>
      <c r="J3947" s="3">
        <f t="shared" si="814"/>
        <v>9</v>
      </c>
      <c r="K3947" s="3">
        <f t="shared" si="814"/>
        <v>5441</v>
      </c>
      <c r="L3947" s="2">
        <f t="shared" si="808"/>
        <v>1.3232861606322368</v>
      </c>
      <c r="M3947" s="2">
        <f t="shared" si="809"/>
        <v>1.0292225693806285</v>
      </c>
      <c r="N3947" s="2">
        <f t="shared" si="810"/>
        <v>0.29406359125160814</v>
      </c>
      <c r="O3947" s="2">
        <f t="shared" si="811"/>
        <v>98.676713839367764</v>
      </c>
      <c r="P3947" s="2">
        <f t="shared" si="812"/>
        <v>22.222222222222221</v>
      </c>
    </row>
    <row r="3948" spans="2:16">
      <c r="B3948" t="s">
        <v>26</v>
      </c>
      <c r="C3948" t="s">
        <v>237</v>
      </c>
      <c r="D3948" t="s">
        <v>220</v>
      </c>
      <c r="E3948" s="3">
        <f t="shared" si="814"/>
        <v>8788</v>
      </c>
      <c r="F3948" s="3">
        <f t="shared" si="814"/>
        <v>1444</v>
      </c>
      <c r="G3948" s="3">
        <f t="shared" si="814"/>
        <v>1273</v>
      </c>
      <c r="H3948" s="3">
        <f t="shared" si="814"/>
        <v>171</v>
      </c>
      <c r="I3948" s="3">
        <f t="shared" si="814"/>
        <v>7323</v>
      </c>
      <c r="J3948" s="3">
        <f t="shared" si="814"/>
        <v>21</v>
      </c>
      <c r="K3948" s="3">
        <f t="shared" si="814"/>
        <v>8767</v>
      </c>
      <c r="L3948" s="2">
        <f t="shared" si="808"/>
        <v>16.470856621421241</v>
      </c>
      <c r="M3948" s="2">
        <f t="shared" si="809"/>
        <v>14.520360442568725</v>
      </c>
      <c r="N3948" s="2">
        <f t="shared" si="810"/>
        <v>1.9504961788525152</v>
      </c>
      <c r="O3948" s="2">
        <f t="shared" si="811"/>
        <v>83.529143378578766</v>
      </c>
      <c r="P3948" s="2">
        <f t="shared" si="812"/>
        <v>11.842105263157894</v>
      </c>
    </row>
    <row r="3949" spans="2:16">
      <c r="B3949" t="s">
        <v>26</v>
      </c>
      <c r="C3949" t="s">
        <v>237</v>
      </c>
      <c r="D3949" t="s">
        <v>221</v>
      </c>
      <c r="E3949" s="3">
        <f t="shared" si="814"/>
        <v>7589</v>
      </c>
      <c r="F3949" s="3">
        <f t="shared" si="814"/>
        <v>3251</v>
      </c>
      <c r="G3949" s="3">
        <f t="shared" si="814"/>
        <v>3067</v>
      </c>
      <c r="H3949" s="3">
        <f t="shared" si="814"/>
        <v>184</v>
      </c>
      <c r="I3949" s="3">
        <f t="shared" si="814"/>
        <v>4317</v>
      </c>
      <c r="J3949" s="3">
        <f t="shared" si="814"/>
        <v>21</v>
      </c>
      <c r="K3949" s="3">
        <f t="shared" si="814"/>
        <v>7568</v>
      </c>
      <c r="L3949" s="2">
        <f t="shared" si="808"/>
        <v>42.957188160676537</v>
      </c>
      <c r="M3949" s="2">
        <f t="shared" si="809"/>
        <v>40.525898520084567</v>
      </c>
      <c r="N3949" s="2">
        <f t="shared" si="810"/>
        <v>2.4312896405919662</v>
      </c>
      <c r="O3949" s="2">
        <f t="shared" si="811"/>
        <v>57.04281183932347</v>
      </c>
      <c r="P3949" s="2">
        <f t="shared" si="812"/>
        <v>5.6597969855429104</v>
      </c>
    </row>
    <row r="3950" spans="2:16">
      <c r="B3950" t="s">
        <v>26</v>
      </c>
      <c r="C3950" t="s">
        <v>237</v>
      </c>
      <c r="D3950" t="s">
        <v>222</v>
      </c>
      <c r="E3950" s="3">
        <f t="shared" si="814"/>
        <v>6911</v>
      </c>
      <c r="F3950" s="3">
        <f t="shared" si="814"/>
        <v>3407</v>
      </c>
      <c r="G3950" s="3">
        <f t="shared" si="814"/>
        <v>3276</v>
      </c>
      <c r="H3950" s="3">
        <f t="shared" si="814"/>
        <v>131</v>
      </c>
      <c r="I3950" s="3">
        <f t="shared" si="814"/>
        <v>3490</v>
      </c>
      <c r="J3950" s="3">
        <f t="shared" si="814"/>
        <v>14</v>
      </c>
      <c r="K3950" s="3">
        <f t="shared" si="814"/>
        <v>6897</v>
      </c>
      <c r="L3950" s="2">
        <f t="shared" si="808"/>
        <v>49.398289111207774</v>
      </c>
      <c r="M3950" s="2">
        <f t="shared" si="809"/>
        <v>47.498912570682904</v>
      </c>
      <c r="N3950" s="2">
        <f t="shared" si="810"/>
        <v>1.8993765405248659</v>
      </c>
      <c r="O3950" s="2">
        <f t="shared" si="811"/>
        <v>50.601710888792226</v>
      </c>
      <c r="P3950" s="2">
        <f t="shared" si="812"/>
        <v>3.8450249486351633</v>
      </c>
    </row>
    <row r="3951" spans="2:16">
      <c r="B3951" t="s">
        <v>26</v>
      </c>
      <c r="C3951" t="s">
        <v>237</v>
      </c>
      <c r="D3951" t="s">
        <v>223</v>
      </c>
      <c r="E3951" s="3">
        <f t="shared" si="814"/>
        <v>6707</v>
      </c>
      <c r="F3951" s="3">
        <f t="shared" si="814"/>
        <v>3158</v>
      </c>
      <c r="G3951" s="3">
        <f t="shared" si="814"/>
        <v>3084</v>
      </c>
      <c r="H3951" s="3">
        <f t="shared" si="814"/>
        <v>74</v>
      </c>
      <c r="I3951" s="3">
        <f t="shared" si="814"/>
        <v>3533</v>
      </c>
      <c r="J3951" s="3">
        <f t="shared" si="814"/>
        <v>16</v>
      </c>
      <c r="K3951" s="3">
        <f t="shared" si="814"/>
        <v>6691</v>
      </c>
      <c r="L3951" s="2">
        <f t="shared" si="808"/>
        <v>47.197728291735167</v>
      </c>
      <c r="M3951" s="2">
        <f t="shared" si="809"/>
        <v>46.09176505753998</v>
      </c>
      <c r="N3951" s="2">
        <f t="shared" si="810"/>
        <v>1.1059632341951877</v>
      </c>
      <c r="O3951" s="2">
        <f t="shared" si="811"/>
        <v>52.80227170826484</v>
      </c>
      <c r="P3951" s="2">
        <f t="shared" si="812"/>
        <v>2.3432552248258394</v>
      </c>
    </row>
    <row r="3952" spans="2:16">
      <c r="B3952" t="s">
        <v>26</v>
      </c>
      <c r="C3952" t="s">
        <v>237</v>
      </c>
      <c r="D3952" t="s">
        <v>224</v>
      </c>
      <c r="E3952" s="3">
        <f t="shared" si="814"/>
        <v>6747</v>
      </c>
      <c r="F3952" s="3">
        <f t="shared" si="814"/>
        <v>3317</v>
      </c>
      <c r="G3952" s="3">
        <f t="shared" si="814"/>
        <v>3259</v>
      </c>
      <c r="H3952" s="3">
        <f t="shared" si="814"/>
        <v>58</v>
      </c>
      <c r="I3952" s="3">
        <f t="shared" si="814"/>
        <v>3416</v>
      </c>
      <c r="J3952" s="3">
        <f t="shared" si="814"/>
        <v>14</v>
      </c>
      <c r="K3952" s="3">
        <f t="shared" si="814"/>
        <v>6733</v>
      </c>
      <c r="L3952" s="2">
        <f t="shared" si="808"/>
        <v>49.264815089855936</v>
      </c>
      <c r="M3952" s="2">
        <f t="shared" si="809"/>
        <v>48.403386306252784</v>
      </c>
      <c r="N3952" s="2">
        <f t="shared" si="810"/>
        <v>0.86142878360314867</v>
      </c>
      <c r="O3952" s="2">
        <f t="shared" si="811"/>
        <v>50.735184910144071</v>
      </c>
      <c r="P3952" s="2">
        <f t="shared" si="812"/>
        <v>1.7485679831172747</v>
      </c>
    </row>
    <row r="3953" spans="2:16">
      <c r="B3953" t="s">
        <v>26</v>
      </c>
      <c r="C3953" t="s">
        <v>237</v>
      </c>
      <c r="D3953" t="s">
        <v>225</v>
      </c>
      <c r="E3953" s="3">
        <f t="shared" si="814"/>
        <v>5657</v>
      </c>
      <c r="F3953" s="3">
        <f t="shared" si="814"/>
        <v>2702</v>
      </c>
      <c r="G3953" s="3">
        <f t="shared" si="814"/>
        <v>2648</v>
      </c>
      <c r="H3953" s="3">
        <f t="shared" si="814"/>
        <v>54</v>
      </c>
      <c r="I3953" s="3">
        <f t="shared" si="814"/>
        <v>2949</v>
      </c>
      <c r="J3953" s="3">
        <f t="shared" si="814"/>
        <v>6</v>
      </c>
      <c r="K3953" s="3">
        <f t="shared" si="814"/>
        <v>5651</v>
      </c>
      <c r="L3953" s="2">
        <f t="shared" si="808"/>
        <v>47.814546098035748</v>
      </c>
      <c r="M3953" s="2">
        <f t="shared" si="809"/>
        <v>46.858963015395503</v>
      </c>
      <c r="N3953" s="2">
        <f t="shared" si="810"/>
        <v>0.95558308264024061</v>
      </c>
      <c r="O3953" s="2">
        <f t="shared" si="811"/>
        <v>52.185453901964252</v>
      </c>
      <c r="P3953" s="2">
        <f t="shared" si="812"/>
        <v>1.9985196150999258</v>
      </c>
    </row>
    <row r="3954" spans="2:16">
      <c r="B3954" t="s">
        <v>26</v>
      </c>
      <c r="C3954" t="s">
        <v>237</v>
      </c>
      <c r="D3954" t="s">
        <v>226</v>
      </c>
      <c r="E3954" s="3">
        <f t="shared" si="814"/>
        <v>4918</v>
      </c>
      <c r="F3954" s="3">
        <f t="shared" si="814"/>
        <v>2116</v>
      </c>
      <c r="G3954" s="3">
        <f t="shared" si="814"/>
        <v>2075</v>
      </c>
      <c r="H3954" s="3">
        <f t="shared" si="814"/>
        <v>41</v>
      </c>
      <c r="I3954" s="3">
        <f t="shared" si="814"/>
        <v>2794</v>
      </c>
      <c r="J3954" s="3">
        <f t="shared" si="814"/>
        <v>8</v>
      </c>
      <c r="K3954" s="3">
        <f t="shared" si="814"/>
        <v>4910</v>
      </c>
      <c r="L3954" s="2">
        <f t="shared" si="808"/>
        <v>43.09572301425662</v>
      </c>
      <c r="M3954" s="2">
        <f t="shared" si="809"/>
        <v>42.260692464358449</v>
      </c>
      <c r="N3954" s="2">
        <f t="shared" si="810"/>
        <v>0.83503054989816705</v>
      </c>
      <c r="O3954" s="2">
        <f t="shared" si="811"/>
        <v>56.904276985743387</v>
      </c>
      <c r="P3954" s="2">
        <f t="shared" si="812"/>
        <v>1.9376181474480152</v>
      </c>
    </row>
    <row r="3955" spans="2:16">
      <c r="B3955" t="s">
        <v>26</v>
      </c>
      <c r="C3955" t="s">
        <v>237</v>
      </c>
      <c r="D3955" t="s">
        <v>227</v>
      </c>
      <c r="E3955" s="3">
        <f t="shared" si="814"/>
        <v>4034</v>
      </c>
      <c r="F3955" s="3">
        <f t="shared" si="814"/>
        <v>1378</v>
      </c>
      <c r="G3955" s="3">
        <f t="shared" si="814"/>
        <v>1355</v>
      </c>
      <c r="H3955" s="3">
        <f t="shared" si="814"/>
        <v>23</v>
      </c>
      <c r="I3955" s="3">
        <f t="shared" si="814"/>
        <v>2640</v>
      </c>
      <c r="J3955" s="3">
        <f t="shared" si="814"/>
        <v>16</v>
      </c>
      <c r="K3955" s="3">
        <f t="shared" si="814"/>
        <v>4018</v>
      </c>
      <c r="L3955" s="2">
        <f t="shared" si="808"/>
        <v>34.295669487307116</v>
      </c>
      <c r="M3955" s="2">
        <f t="shared" si="809"/>
        <v>33.723245395719267</v>
      </c>
      <c r="N3955" s="2">
        <f t="shared" si="810"/>
        <v>0.57242409158785468</v>
      </c>
      <c r="O3955" s="2">
        <f t="shared" si="811"/>
        <v>65.704330512692877</v>
      </c>
      <c r="P3955" s="2">
        <f t="shared" si="812"/>
        <v>1.6690856313497822</v>
      </c>
    </row>
    <row r="3956" spans="2:16">
      <c r="B3956" t="s">
        <v>26</v>
      </c>
      <c r="C3956" t="s">
        <v>237</v>
      </c>
      <c r="D3956" t="s">
        <v>228</v>
      </c>
      <c r="E3956" s="3">
        <f t="shared" si="814"/>
        <v>2844</v>
      </c>
      <c r="F3956" s="3">
        <f t="shared" si="814"/>
        <v>726</v>
      </c>
      <c r="G3956" s="3">
        <f t="shared" si="814"/>
        <v>714</v>
      </c>
      <c r="H3956" s="3">
        <f t="shared" si="814"/>
        <v>12</v>
      </c>
      <c r="I3956" s="3">
        <f t="shared" si="814"/>
        <v>2108</v>
      </c>
      <c r="J3956" s="3">
        <f t="shared" si="814"/>
        <v>10</v>
      </c>
      <c r="K3956" s="3">
        <f t="shared" si="814"/>
        <v>2834</v>
      </c>
      <c r="L3956" s="2">
        <f t="shared" si="808"/>
        <v>25.617501764290758</v>
      </c>
      <c r="M3956" s="2">
        <f t="shared" si="809"/>
        <v>25.194071983062809</v>
      </c>
      <c r="N3956" s="2">
        <f t="shared" si="810"/>
        <v>0.42342978122794639</v>
      </c>
      <c r="O3956" s="2">
        <f t="shared" si="811"/>
        <v>74.382498235709249</v>
      </c>
      <c r="P3956" s="2">
        <f t="shared" si="812"/>
        <v>1.6528925619834711</v>
      </c>
    </row>
    <row r="3957" spans="2:16">
      <c r="B3957" t="s">
        <v>26</v>
      </c>
      <c r="C3957" t="s">
        <v>237</v>
      </c>
      <c r="D3957" t="s">
        <v>229</v>
      </c>
      <c r="E3957" s="3">
        <f t="shared" si="814"/>
        <v>2255</v>
      </c>
      <c r="F3957" s="3">
        <f t="shared" si="814"/>
        <v>362</v>
      </c>
      <c r="G3957" s="3">
        <f t="shared" si="814"/>
        <v>359</v>
      </c>
      <c r="H3957" s="3">
        <f t="shared" si="814"/>
        <v>3</v>
      </c>
      <c r="I3957" s="3">
        <f t="shared" si="814"/>
        <v>1886</v>
      </c>
      <c r="J3957" s="3">
        <f t="shared" si="814"/>
        <v>7</v>
      </c>
      <c r="K3957" s="3">
        <f t="shared" si="814"/>
        <v>2248</v>
      </c>
      <c r="L3957" s="2">
        <f t="shared" si="808"/>
        <v>16.103202846975091</v>
      </c>
      <c r="M3957" s="2">
        <f t="shared" si="809"/>
        <v>15.969750889679716</v>
      </c>
      <c r="N3957" s="2">
        <f t="shared" si="810"/>
        <v>0.13345195729537368</v>
      </c>
      <c r="O3957" s="2">
        <f t="shared" si="811"/>
        <v>83.89679715302492</v>
      </c>
      <c r="P3957" s="2">
        <f t="shared" si="812"/>
        <v>0.82872928176795579</v>
      </c>
    </row>
    <row r="3958" spans="2:16">
      <c r="B3958" t="s">
        <v>26</v>
      </c>
      <c r="C3958" t="s">
        <v>237</v>
      </c>
      <c r="D3958" t="s">
        <v>230</v>
      </c>
      <c r="E3958" s="3">
        <f t="shared" si="814"/>
        <v>1699</v>
      </c>
      <c r="F3958" s="3">
        <f t="shared" si="814"/>
        <v>166</v>
      </c>
      <c r="G3958" s="3">
        <f t="shared" si="814"/>
        <v>162</v>
      </c>
      <c r="H3958" s="3">
        <f t="shared" si="814"/>
        <v>4</v>
      </c>
      <c r="I3958" s="3">
        <f t="shared" si="814"/>
        <v>1525</v>
      </c>
      <c r="J3958" s="3">
        <f t="shared" si="814"/>
        <v>8</v>
      </c>
      <c r="K3958" s="3">
        <f t="shared" si="814"/>
        <v>1691</v>
      </c>
      <c r="L3958" s="2">
        <f t="shared" si="808"/>
        <v>9.8166765227675938</v>
      </c>
      <c r="M3958" s="2">
        <f t="shared" si="809"/>
        <v>9.5801301005322284</v>
      </c>
      <c r="N3958" s="2">
        <f t="shared" si="810"/>
        <v>0.23654642223536371</v>
      </c>
      <c r="O3958" s="2">
        <f t="shared" si="811"/>
        <v>90.183323477232406</v>
      </c>
      <c r="P3958" s="2">
        <f t="shared" si="812"/>
        <v>2.4096385542168677</v>
      </c>
    </row>
    <row r="3959" spans="2:16">
      <c r="B3959" t="s">
        <v>26</v>
      </c>
      <c r="C3959" t="s">
        <v>237</v>
      </c>
      <c r="D3959" t="s">
        <v>231</v>
      </c>
      <c r="E3959" s="3">
        <f t="shared" si="814"/>
        <v>1291</v>
      </c>
      <c r="F3959" s="3">
        <f t="shared" si="814"/>
        <v>78</v>
      </c>
      <c r="G3959" s="3">
        <f t="shared" si="814"/>
        <v>77</v>
      </c>
      <c r="H3959" s="3">
        <f t="shared" si="814"/>
        <v>1</v>
      </c>
      <c r="I3959" s="3">
        <f t="shared" si="814"/>
        <v>1206</v>
      </c>
      <c r="J3959" s="3">
        <f t="shared" si="814"/>
        <v>7</v>
      </c>
      <c r="K3959" s="3">
        <f t="shared" si="814"/>
        <v>1284</v>
      </c>
      <c r="L3959" s="2">
        <f t="shared" si="808"/>
        <v>6.0747663551401869</v>
      </c>
      <c r="M3959" s="2">
        <f t="shared" si="809"/>
        <v>5.9968847352024923</v>
      </c>
      <c r="N3959" s="2">
        <f t="shared" si="810"/>
        <v>7.7881619937694699E-2</v>
      </c>
      <c r="O3959" s="2">
        <f t="shared" si="811"/>
        <v>93.925233644859816</v>
      </c>
      <c r="P3959" s="2">
        <f t="shared" si="812"/>
        <v>1.2820512820512819</v>
      </c>
    </row>
    <row r="3960" spans="2:16">
      <c r="B3960" t="s">
        <v>26</v>
      </c>
      <c r="C3960" t="s">
        <v>237</v>
      </c>
      <c r="D3960" t="s">
        <v>232</v>
      </c>
      <c r="E3960" s="3">
        <f t="shared" si="814"/>
        <v>770</v>
      </c>
      <c r="F3960" s="3">
        <f t="shared" si="814"/>
        <v>26</v>
      </c>
      <c r="G3960" s="3">
        <f t="shared" si="814"/>
        <v>26</v>
      </c>
      <c r="H3960" s="3">
        <f t="shared" si="814"/>
        <v>0</v>
      </c>
      <c r="I3960" s="3">
        <f t="shared" si="814"/>
        <v>741</v>
      </c>
      <c r="J3960" s="3">
        <f t="shared" si="814"/>
        <v>3</v>
      </c>
      <c r="K3960" s="3">
        <f t="shared" si="814"/>
        <v>767</v>
      </c>
      <c r="L3960" s="2">
        <f t="shared" si="808"/>
        <v>3.3898305084745761</v>
      </c>
      <c r="M3960" s="2">
        <f t="shared" si="809"/>
        <v>3.3898305084745761</v>
      </c>
      <c r="N3960" s="2">
        <f t="shared" si="810"/>
        <v>0</v>
      </c>
      <c r="O3960" s="2">
        <f t="shared" si="811"/>
        <v>96.610169491525426</v>
      </c>
      <c r="P3960" s="2">
        <f t="shared" si="812"/>
        <v>0</v>
      </c>
    </row>
    <row r="3961" spans="2:16">
      <c r="B3961" t="s">
        <v>26</v>
      </c>
      <c r="C3961" t="s">
        <v>237</v>
      </c>
      <c r="D3961" t="s">
        <v>233</v>
      </c>
      <c r="E3961" s="3">
        <f t="shared" si="814"/>
        <v>503</v>
      </c>
      <c r="F3961" s="3">
        <f t="shared" si="814"/>
        <v>11</v>
      </c>
      <c r="G3961" s="3">
        <f t="shared" si="814"/>
        <v>11</v>
      </c>
      <c r="H3961" s="3">
        <f t="shared" si="814"/>
        <v>0</v>
      </c>
      <c r="I3961" s="3">
        <f t="shared" si="814"/>
        <v>489</v>
      </c>
      <c r="J3961" s="3">
        <f t="shared" si="814"/>
        <v>3</v>
      </c>
      <c r="K3961" s="3">
        <f t="shared" si="814"/>
        <v>500</v>
      </c>
      <c r="L3961" s="2">
        <f t="shared" si="808"/>
        <v>2.1999999999999997</v>
      </c>
      <c r="M3961" s="2">
        <f t="shared" si="809"/>
        <v>2.1999999999999997</v>
      </c>
      <c r="N3961" s="2">
        <f t="shared" si="810"/>
        <v>0</v>
      </c>
      <c r="O3961" s="2">
        <f t="shared" si="811"/>
        <v>97.8</v>
      </c>
      <c r="P3961" s="2">
        <f t="shared" si="812"/>
        <v>0</v>
      </c>
    </row>
    <row r="3962" spans="2:16">
      <c r="B3962" t="s">
        <v>26</v>
      </c>
      <c r="C3962" t="s">
        <v>237</v>
      </c>
      <c r="D3962" t="s">
        <v>235</v>
      </c>
      <c r="E3962" s="3">
        <f t="shared" si="814"/>
        <v>408</v>
      </c>
      <c r="F3962" s="3">
        <f t="shared" si="814"/>
        <v>4</v>
      </c>
      <c r="G3962" s="3">
        <f t="shared" si="814"/>
        <v>4</v>
      </c>
      <c r="H3962" s="3">
        <f t="shared" si="814"/>
        <v>0</v>
      </c>
      <c r="I3962" s="3">
        <f t="shared" si="814"/>
        <v>397</v>
      </c>
      <c r="J3962" s="3">
        <f t="shared" si="814"/>
        <v>7</v>
      </c>
      <c r="K3962" s="3">
        <f t="shared" si="814"/>
        <v>401</v>
      </c>
      <c r="L3962" s="2">
        <f t="shared" si="808"/>
        <v>0.99750623441396502</v>
      </c>
      <c r="M3962" s="2">
        <f t="shared" si="809"/>
        <v>0.99750623441396502</v>
      </c>
      <c r="N3962" s="2">
        <f t="shared" si="810"/>
        <v>0</v>
      </c>
      <c r="O3962" s="2">
        <f t="shared" si="811"/>
        <v>99.002493765586024</v>
      </c>
      <c r="P3962" s="2">
        <f t="shared" si="812"/>
        <v>0</v>
      </c>
    </row>
    <row r="3963" spans="2:16">
      <c r="B3963" t="s">
        <v>26</v>
      </c>
      <c r="C3963" t="s">
        <v>237</v>
      </c>
      <c r="D3963" t="s">
        <v>234</v>
      </c>
      <c r="E3963" s="3">
        <f t="shared" si="814"/>
        <v>47662</v>
      </c>
      <c r="F3963" s="3">
        <f t="shared" si="814"/>
        <v>20417</v>
      </c>
      <c r="G3963" s="3">
        <f t="shared" si="814"/>
        <v>19837</v>
      </c>
      <c r="H3963" s="3">
        <f t="shared" si="814"/>
        <v>580</v>
      </c>
      <c r="I3963" s="3">
        <f t="shared" si="814"/>
        <v>27133</v>
      </c>
      <c r="J3963" s="3">
        <f t="shared" si="814"/>
        <v>112</v>
      </c>
      <c r="K3963" s="3">
        <f t="shared" si="814"/>
        <v>47550</v>
      </c>
      <c r="L3963" s="2">
        <f t="shared" si="808"/>
        <v>42.937960042060993</v>
      </c>
      <c r="M3963" s="2">
        <f t="shared" si="809"/>
        <v>41.718191377497369</v>
      </c>
      <c r="N3963" s="2">
        <f t="shared" si="810"/>
        <v>1.2197686645636172</v>
      </c>
      <c r="O3963" s="2">
        <f t="shared" si="811"/>
        <v>57.062039957939014</v>
      </c>
      <c r="P3963" s="2">
        <f t="shared" si="812"/>
        <v>2.8407699466131167</v>
      </c>
    </row>
    <row r="3964" spans="2:16">
      <c r="B3964" t="s">
        <v>79</v>
      </c>
      <c r="C3964" t="s">
        <v>236</v>
      </c>
      <c r="D3964" t="s">
        <v>1</v>
      </c>
      <c r="E3964" s="3">
        <f>E3064</f>
        <v>134310</v>
      </c>
      <c r="F3964" s="3">
        <f t="shared" ref="F3964:K3964" si="815">F3064</f>
        <v>98016</v>
      </c>
      <c r="G3964" s="3">
        <f t="shared" si="815"/>
        <v>92052</v>
      </c>
      <c r="H3964" s="3">
        <f t="shared" si="815"/>
        <v>5964</v>
      </c>
      <c r="I3964" s="3">
        <f t="shared" si="815"/>
        <v>33768</v>
      </c>
      <c r="J3964" s="3">
        <f t="shared" si="815"/>
        <v>2526</v>
      </c>
      <c r="K3964" s="3">
        <f t="shared" si="815"/>
        <v>131784</v>
      </c>
      <c r="L3964" s="2">
        <f t="shared" si="808"/>
        <v>74.376252048807132</v>
      </c>
      <c r="M3964" s="2">
        <f t="shared" si="809"/>
        <v>69.850664724093974</v>
      </c>
      <c r="N3964" s="2">
        <f t="shared" si="810"/>
        <v>4.5255873247131673</v>
      </c>
      <c r="O3964" s="2">
        <f t="shared" si="811"/>
        <v>25.623747951192861</v>
      </c>
      <c r="P3964" s="2">
        <f t="shared" si="812"/>
        <v>6.0847208619000979</v>
      </c>
    </row>
    <row r="3965" spans="2:16">
      <c r="B3965" t="s">
        <v>79</v>
      </c>
      <c r="C3965" t="s">
        <v>236</v>
      </c>
      <c r="D3965" t="s">
        <v>219</v>
      </c>
      <c r="E3965" s="3">
        <f t="shared" ref="E3965:K3999" si="816">E3065</f>
        <v>10943</v>
      </c>
      <c r="F3965" s="3">
        <f t="shared" si="816"/>
        <v>349</v>
      </c>
      <c r="G3965" s="3">
        <f t="shared" si="816"/>
        <v>268</v>
      </c>
      <c r="H3965" s="3">
        <f t="shared" si="816"/>
        <v>81</v>
      </c>
      <c r="I3965" s="3">
        <f t="shared" si="816"/>
        <v>10443</v>
      </c>
      <c r="J3965" s="3">
        <f t="shared" si="816"/>
        <v>151</v>
      </c>
      <c r="K3965" s="3">
        <f t="shared" si="816"/>
        <v>10792</v>
      </c>
      <c r="L3965" s="2">
        <f t="shared" si="808"/>
        <v>3.2338769458858412</v>
      </c>
      <c r="M3965" s="2">
        <f t="shared" si="809"/>
        <v>2.4833209785025945</v>
      </c>
      <c r="N3965" s="2">
        <f t="shared" si="810"/>
        <v>0.75055596738324681</v>
      </c>
      <c r="O3965" s="2">
        <f t="shared" si="811"/>
        <v>96.766123054114161</v>
      </c>
      <c r="P3965" s="2">
        <f t="shared" si="812"/>
        <v>23.209169054441261</v>
      </c>
    </row>
    <row r="3966" spans="2:16">
      <c r="B3966" t="s">
        <v>79</v>
      </c>
      <c r="C3966" t="s">
        <v>236</v>
      </c>
      <c r="D3966" t="s">
        <v>220</v>
      </c>
      <c r="E3966" s="3">
        <f t="shared" si="816"/>
        <v>17273</v>
      </c>
      <c r="F3966" s="3">
        <f t="shared" si="816"/>
        <v>6416</v>
      </c>
      <c r="G3966" s="3">
        <f t="shared" si="816"/>
        <v>5203</v>
      </c>
      <c r="H3966" s="3">
        <f t="shared" si="816"/>
        <v>1213</v>
      </c>
      <c r="I3966" s="3">
        <f t="shared" si="816"/>
        <v>10607</v>
      </c>
      <c r="J3966" s="3">
        <f t="shared" si="816"/>
        <v>250</v>
      </c>
      <c r="K3966" s="3">
        <f t="shared" si="816"/>
        <v>17023</v>
      </c>
      <c r="L3966" s="2">
        <f t="shared" si="808"/>
        <v>37.690183868883274</v>
      </c>
      <c r="M3966" s="2">
        <f t="shared" si="809"/>
        <v>30.564530341302941</v>
      </c>
      <c r="N3966" s="2">
        <f t="shared" si="810"/>
        <v>7.1256535275803321</v>
      </c>
      <c r="O3966" s="2">
        <f t="shared" si="811"/>
        <v>62.309816131116726</v>
      </c>
      <c r="P3966" s="2">
        <f t="shared" si="812"/>
        <v>18.905860349127181</v>
      </c>
    </row>
    <row r="3967" spans="2:16">
      <c r="B3967" t="s">
        <v>79</v>
      </c>
      <c r="C3967" t="s">
        <v>236</v>
      </c>
      <c r="D3967" t="s">
        <v>221</v>
      </c>
      <c r="E3967" s="3">
        <f t="shared" si="816"/>
        <v>15123</v>
      </c>
      <c r="F3967" s="3">
        <f t="shared" si="816"/>
        <v>12116</v>
      </c>
      <c r="G3967" s="3">
        <f t="shared" si="816"/>
        <v>11156</v>
      </c>
      <c r="H3967" s="3">
        <f t="shared" si="816"/>
        <v>960</v>
      </c>
      <c r="I3967" s="3">
        <f t="shared" si="816"/>
        <v>2820</v>
      </c>
      <c r="J3967" s="3">
        <f t="shared" si="816"/>
        <v>187</v>
      </c>
      <c r="K3967" s="3">
        <f t="shared" si="816"/>
        <v>14936</v>
      </c>
      <c r="L3967" s="2">
        <f t="shared" si="808"/>
        <v>81.11944295661489</v>
      </c>
      <c r="M3967" s="2">
        <f t="shared" si="809"/>
        <v>74.692019282271033</v>
      </c>
      <c r="N3967" s="2">
        <f t="shared" si="810"/>
        <v>6.4274236743438671</v>
      </c>
      <c r="O3967" s="2">
        <f t="shared" si="811"/>
        <v>18.88055704338511</v>
      </c>
      <c r="P3967" s="2">
        <f t="shared" si="812"/>
        <v>7.9234070650379653</v>
      </c>
    </row>
    <row r="3968" spans="2:16">
      <c r="B3968" t="s">
        <v>79</v>
      </c>
      <c r="C3968" t="s">
        <v>236</v>
      </c>
      <c r="D3968" t="s">
        <v>222</v>
      </c>
      <c r="E3968" s="3">
        <f t="shared" si="816"/>
        <v>14625</v>
      </c>
      <c r="F3968" s="3">
        <f t="shared" si="816"/>
        <v>13555</v>
      </c>
      <c r="G3968" s="3">
        <f t="shared" si="816"/>
        <v>12879</v>
      </c>
      <c r="H3968" s="3">
        <f t="shared" si="816"/>
        <v>676</v>
      </c>
      <c r="I3968" s="3">
        <f t="shared" si="816"/>
        <v>805</v>
      </c>
      <c r="J3968" s="3">
        <f t="shared" si="816"/>
        <v>265</v>
      </c>
      <c r="K3968" s="3">
        <f t="shared" si="816"/>
        <v>14360</v>
      </c>
      <c r="L3968" s="2">
        <f t="shared" si="808"/>
        <v>94.394150417827291</v>
      </c>
      <c r="M3968" s="2">
        <f t="shared" si="809"/>
        <v>89.686629526462397</v>
      </c>
      <c r="N3968" s="2">
        <f t="shared" si="810"/>
        <v>4.7075208913649025</v>
      </c>
      <c r="O3968" s="2">
        <f t="shared" si="811"/>
        <v>5.6058495821727021</v>
      </c>
      <c r="P3968" s="2">
        <f t="shared" si="812"/>
        <v>4.9870896348210989</v>
      </c>
    </row>
    <row r="3969" spans="2:16">
      <c r="B3969" t="s">
        <v>79</v>
      </c>
      <c r="C3969" t="s">
        <v>236</v>
      </c>
      <c r="D3969" t="s">
        <v>223</v>
      </c>
      <c r="E3969" s="3">
        <f t="shared" si="816"/>
        <v>14950</v>
      </c>
      <c r="F3969" s="3">
        <f t="shared" si="816"/>
        <v>14153</v>
      </c>
      <c r="G3969" s="3">
        <f t="shared" si="816"/>
        <v>13559</v>
      </c>
      <c r="H3969" s="3">
        <f t="shared" si="816"/>
        <v>594</v>
      </c>
      <c r="I3969" s="3">
        <f t="shared" si="816"/>
        <v>568</v>
      </c>
      <c r="J3969" s="3">
        <f t="shared" si="816"/>
        <v>229</v>
      </c>
      <c r="K3969" s="3">
        <f t="shared" si="816"/>
        <v>14721</v>
      </c>
      <c r="L3969" s="2">
        <f t="shared" si="808"/>
        <v>96.141566469669186</v>
      </c>
      <c r="M3969" s="2">
        <f t="shared" si="809"/>
        <v>92.106514503090821</v>
      </c>
      <c r="N3969" s="2">
        <f t="shared" si="810"/>
        <v>4.035051966578358</v>
      </c>
      <c r="O3969" s="2">
        <f t="shared" si="811"/>
        <v>3.8584335303308204</v>
      </c>
      <c r="P3969" s="2">
        <f t="shared" si="812"/>
        <v>4.1969900374478915</v>
      </c>
    </row>
    <row r="3970" spans="2:16">
      <c r="B3970" t="s">
        <v>79</v>
      </c>
      <c r="C3970" t="s">
        <v>236</v>
      </c>
      <c r="D3970" t="s">
        <v>224</v>
      </c>
      <c r="E3970" s="3">
        <f t="shared" si="816"/>
        <v>14919</v>
      </c>
      <c r="F3970" s="3">
        <f t="shared" si="816"/>
        <v>14113</v>
      </c>
      <c r="G3970" s="3">
        <f t="shared" si="816"/>
        <v>13566</v>
      </c>
      <c r="H3970" s="3">
        <f t="shared" si="816"/>
        <v>547</v>
      </c>
      <c r="I3970" s="3">
        <f t="shared" si="816"/>
        <v>507</v>
      </c>
      <c r="J3970" s="3">
        <f t="shared" si="816"/>
        <v>299</v>
      </c>
      <c r="K3970" s="3">
        <f t="shared" si="816"/>
        <v>14620</v>
      </c>
      <c r="L3970" s="2">
        <f t="shared" si="808"/>
        <v>96.532147742818054</v>
      </c>
      <c r="M3970" s="2">
        <f t="shared" si="809"/>
        <v>92.79069767441861</v>
      </c>
      <c r="N3970" s="2">
        <f t="shared" si="810"/>
        <v>3.7414500683994532</v>
      </c>
      <c r="O3970" s="2">
        <f t="shared" si="811"/>
        <v>3.467852257181943</v>
      </c>
      <c r="P3970" s="2">
        <f t="shared" si="812"/>
        <v>3.8758591369659179</v>
      </c>
    </row>
    <row r="3971" spans="2:16">
      <c r="B3971" t="s">
        <v>79</v>
      </c>
      <c r="C3971" t="s">
        <v>236</v>
      </c>
      <c r="D3971" t="s">
        <v>225</v>
      </c>
      <c r="E3971" s="3">
        <f t="shared" si="816"/>
        <v>12293</v>
      </c>
      <c r="F3971" s="3">
        <f t="shared" si="816"/>
        <v>11613</v>
      </c>
      <c r="G3971" s="3">
        <f t="shared" si="816"/>
        <v>11129</v>
      </c>
      <c r="H3971" s="3">
        <f t="shared" si="816"/>
        <v>484</v>
      </c>
      <c r="I3971" s="3">
        <f t="shared" si="816"/>
        <v>446</v>
      </c>
      <c r="J3971" s="3">
        <f t="shared" si="816"/>
        <v>234</v>
      </c>
      <c r="K3971" s="3">
        <f t="shared" si="816"/>
        <v>12059</v>
      </c>
      <c r="L3971" s="2">
        <f t="shared" si="808"/>
        <v>96.301517538767726</v>
      </c>
      <c r="M3971" s="2">
        <f t="shared" si="809"/>
        <v>92.287917737789201</v>
      </c>
      <c r="N3971" s="2">
        <f t="shared" si="810"/>
        <v>4.0135998009785219</v>
      </c>
      <c r="O3971" s="2">
        <f t="shared" si="811"/>
        <v>3.6984824612322749</v>
      </c>
      <c r="P3971" s="2">
        <f t="shared" si="812"/>
        <v>4.1677430465857226</v>
      </c>
    </row>
    <row r="3972" spans="2:16">
      <c r="B3972" t="s">
        <v>79</v>
      </c>
      <c r="C3972" t="s">
        <v>236</v>
      </c>
      <c r="D3972" t="s">
        <v>226</v>
      </c>
      <c r="E3972" s="3">
        <f t="shared" si="816"/>
        <v>9471</v>
      </c>
      <c r="F3972" s="3">
        <f t="shared" si="816"/>
        <v>8810</v>
      </c>
      <c r="G3972" s="3">
        <f t="shared" si="816"/>
        <v>8381</v>
      </c>
      <c r="H3972" s="3">
        <f t="shared" si="816"/>
        <v>429</v>
      </c>
      <c r="I3972" s="3">
        <f t="shared" si="816"/>
        <v>444</v>
      </c>
      <c r="J3972" s="3">
        <f t="shared" si="816"/>
        <v>217</v>
      </c>
      <c r="K3972" s="3">
        <f t="shared" si="816"/>
        <v>9254</v>
      </c>
      <c r="L3972" s="2">
        <f t="shared" si="808"/>
        <v>95.202074778474184</v>
      </c>
      <c r="M3972" s="2">
        <f t="shared" si="809"/>
        <v>90.566241625243137</v>
      </c>
      <c r="N3972" s="2">
        <f t="shared" si="810"/>
        <v>4.6358331532310348</v>
      </c>
      <c r="O3972" s="2">
        <f t="shared" si="811"/>
        <v>4.7979252215258272</v>
      </c>
      <c r="P3972" s="2">
        <f t="shared" si="812"/>
        <v>4.8694665153234959</v>
      </c>
    </row>
    <row r="3973" spans="2:16">
      <c r="B3973" t="s">
        <v>79</v>
      </c>
      <c r="C3973" t="s">
        <v>236</v>
      </c>
      <c r="D3973" t="s">
        <v>227</v>
      </c>
      <c r="E3973" s="3">
        <f t="shared" si="816"/>
        <v>7592</v>
      </c>
      <c r="F3973" s="3">
        <f t="shared" si="816"/>
        <v>6843</v>
      </c>
      <c r="G3973" s="3">
        <f t="shared" si="816"/>
        <v>6482</v>
      </c>
      <c r="H3973" s="3">
        <f t="shared" si="816"/>
        <v>361</v>
      </c>
      <c r="I3973" s="3">
        <f t="shared" si="816"/>
        <v>560</v>
      </c>
      <c r="J3973" s="3">
        <f t="shared" si="816"/>
        <v>189</v>
      </c>
      <c r="K3973" s="3">
        <f t="shared" si="816"/>
        <v>7403</v>
      </c>
      <c r="L3973" s="2">
        <f t="shared" si="808"/>
        <v>92.435499121977571</v>
      </c>
      <c r="M3973" s="2">
        <f t="shared" si="809"/>
        <v>87.559097663109554</v>
      </c>
      <c r="N3973" s="2">
        <f t="shared" si="810"/>
        <v>4.8764014588680267</v>
      </c>
      <c r="O3973" s="2">
        <f t="shared" si="811"/>
        <v>7.5645008780224234</v>
      </c>
      <c r="P3973" s="2">
        <f t="shared" si="812"/>
        <v>5.2754639777875205</v>
      </c>
    </row>
    <row r="3974" spans="2:16">
      <c r="B3974" t="s">
        <v>79</v>
      </c>
      <c r="C3974" t="s">
        <v>236</v>
      </c>
      <c r="D3974" t="s">
        <v>228</v>
      </c>
      <c r="E3974" s="3">
        <f t="shared" si="816"/>
        <v>5225</v>
      </c>
      <c r="F3974" s="3">
        <f t="shared" si="816"/>
        <v>4449</v>
      </c>
      <c r="G3974" s="3">
        <f t="shared" si="816"/>
        <v>4184</v>
      </c>
      <c r="H3974" s="3">
        <f t="shared" si="816"/>
        <v>265</v>
      </c>
      <c r="I3974" s="3">
        <f t="shared" si="816"/>
        <v>665</v>
      </c>
      <c r="J3974" s="3">
        <f t="shared" si="816"/>
        <v>111</v>
      </c>
      <c r="K3974" s="3">
        <f t="shared" si="816"/>
        <v>5114</v>
      </c>
      <c r="L3974" s="2">
        <f t="shared" si="808"/>
        <v>86.996480250293317</v>
      </c>
      <c r="M3974" s="2">
        <f t="shared" si="809"/>
        <v>81.814626515447785</v>
      </c>
      <c r="N3974" s="2">
        <f t="shared" si="810"/>
        <v>5.1818537348455225</v>
      </c>
      <c r="O3974" s="2">
        <f t="shared" si="811"/>
        <v>13.003519749706689</v>
      </c>
      <c r="P3974" s="2">
        <f t="shared" si="812"/>
        <v>5.9563946954371767</v>
      </c>
    </row>
    <row r="3975" spans="2:16">
      <c r="B3975" t="s">
        <v>79</v>
      </c>
      <c r="C3975" t="s">
        <v>236</v>
      </c>
      <c r="D3975" t="s">
        <v>229</v>
      </c>
      <c r="E3975" s="3">
        <f t="shared" si="816"/>
        <v>4248</v>
      </c>
      <c r="F3975" s="3">
        <f t="shared" si="816"/>
        <v>2780</v>
      </c>
      <c r="G3975" s="3">
        <f t="shared" si="816"/>
        <v>2620</v>
      </c>
      <c r="H3975" s="3">
        <f t="shared" si="816"/>
        <v>160</v>
      </c>
      <c r="I3975" s="3">
        <f t="shared" si="816"/>
        <v>1355</v>
      </c>
      <c r="J3975" s="3">
        <f t="shared" si="816"/>
        <v>113</v>
      </c>
      <c r="K3975" s="3">
        <f t="shared" si="816"/>
        <v>4135</v>
      </c>
      <c r="L3975" s="2">
        <f t="shared" si="808"/>
        <v>67.230955259975815</v>
      </c>
      <c r="M3975" s="2">
        <f t="shared" si="809"/>
        <v>63.361547762998796</v>
      </c>
      <c r="N3975" s="2">
        <f t="shared" si="810"/>
        <v>3.8694074969770251</v>
      </c>
      <c r="O3975" s="2">
        <f t="shared" si="811"/>
        <v>32.769044740024185</v>
      </c>
      <c r="P3975" s="2">
        <f t="shared" si="812"/>
        <v>5.755395683453238</v>
      </c>
    </row>
    <row r="3976" spans="2:16">
      <c r="B3976" t="s">
        <v>79</v>
      </c>
      <c r="C3976" t="s">
        <v>236</v>
      </c>
      <c r="D3976" t="s">
        <v>230</v>
      </c>
      <c r="E3976" s="3">
        <f t="shared" si="816"/>
        <v>2892</v>
      </c>
      <c r="F3976" s="3">
        <f t="shared" si="816"/>
        <v>1400</v>
      </c>
      <c r="G3976" s="3">
        <f t="shared" si="816"/>
        <v>1316</v>
      </c>
      <c r="H3976" s="3">
        <f t="shared" si="816"/>
        <v>84</v>
      </c>
      <c r="I3976" s="3">
        <f t="shared" si="816"/>
        <v>1399</v>
      </c>
      <c r="J3976" s="3">
        <f t="shared" si="816"/>
        <v>93</v>
      </c>
      <c r="K3976" s="3">
        <f t="shared" si="816"/>
        <v>2799</v>
      </c>
      <c r="L3976" s="2">
        <f t="shared" ref="L3976:L4039" si="817">F3976/$K3976*100</f>
        <v>50.017863522686682</v>
      </c>
      <c r="M3976" s="2">
        <f t="shared" ref="M3976:M4039" si="818">G3976/$K3976*100</f>
        <v>47.016791711325475</v>
      </c>
      <c r="N3976" s="2">
        <f t="shared" ref="N3976:N4039" si="819">H3976/$K3976*100</f>
        <v>3.0010718113612005</v>
      </c>
      <c r="O3976" s="2">
        <f t="shared" ref="O3976:O4039" si="820">I3976/$K3976*100</f>
        <v>49.982136477313325</v>
      </c>
      <c r="P3976" s="2">
        <f t="shared" ref="P3976:P4039" si="821">IF(F3976&gt;0,H3976/F3976*100," ")</f>
        <v>6</v>
      </c>
    </row>
    <row r="3977" spans="2:16">
      <c r="B3977" t="s">
        <v>79</v>
      </c>
      <c r="C3977" t="s">
        <v>236</v>
      </c>
      <c r="D3977" t="s">
        <v>231</v>
      </c>
      <c r="E3977" s="3">
        <f t="shared" si="816"/>
        <v>2093</v>
      </c>
      <c r="F3977" s="3">
        <f t="shared" si="816"/>
        <v>780</v>
      </c>
      <c r="G3977" s="3">
        <f t="shared" si="816"/>
        <v>719</v>
      </c>
      <c r="H3977" s="3">
        <f t="shared" si="816"/>
        <v>61</v>
      </c>
      <c r="I3977" s="3">
        <f t="shared" si="816"/>
        <v>1250</v>
      </c>
      <c r="J3977" s="3">
        <f t="shared" si="816"/>
        <v>63</v>
      </c>
      <c r="K3977" s="3">
        <f t="shared" si="816"/>
        <v>2030</v>
      </c>
      <c r="L3977" s="2">
        <f t="shared" si="817"/>
        <v>38.423645320197039</v>
      </c>
      <c r="M3977" s="2">
        <f t="shared" si="818"/>
        <v>35.418719211822655</v>
      </c>
      <c r="N3977" s="2">
        <f t="shared" si="819"/>
        <v>3.0049261083743843</v>
      </c>
      <c r="O3977" s="2">
        <f t="shared" si="820"/>
        <v>61.576354679802961</v>
      </c>
      <c r="P3977" s="2">
        <f t="shared" si="821"/>
        <v>7.8205128205128203</v>
      </c>
    </row>
    <row r="3978" spans="2:16">
      <c r="B3978" t="s">
        <v>79</v>
      </c>
      <c r="C3978" t="s">
        <v>236</v>
      </c>
      <c r="D3978" t="s">
        <v>232</v>
      </c>
      <c r="E3978" s="3">
        <f t="shared" si="816"/>
        <v>1346</v>
      </c>
      <c r="F3978" s="3">
        <f t="shared" si="816"/>
        <v>413</v>
      </c>
      <c r="G3978" s="3">
        <f t="shared" si="816"/>
        <v>379</v>
      </c>
      <c r="H3978" s="3">
        <f t="shared" si="816"/>
        <v>34</v>
      </c>
      <c r="I3978" s="3">
        <f t="shared" si="816"/>
        <v>880</v>
      </c>
      <c r="J3978" s="3">
        <f t="shared" si="816"/>
        <v>53</v>
      </c>
      <c r="K3978" s="3">
        <f t="shared" si="816"/>
        <v>1293</v>
      </c>
      <c r="L3978" s="2">
        <f t="shared" si="817"/>
        <v>31.941221964423821</v>
      </c>
      <c r="M3978" s="2">
        <f t="shared" si="818"/>
        <v>29.311678267594743</v>
      </c>
      <c r="N3978" s="2">
        <f t="shared" si="819"/>
        <v>2.6295436968290797</v>
      </c>
      <c r="O3978" s="2">
        <f t="shared" si="820"/>
        <v>68.058778035576182</v>
      </c>
      <c r="P3978" s="2">
        <f t="shared" si="821"/>
        <v>8.2324455205811145</v>
      </c>
    </row>
    <row r="3979" spans="2:16">
      <c r="B3979" t="s">
        <v>79</v>
      </c>
      <c r="C3979" t="s">
        <v>236</v>
      </c>
      <c r="D3979" t="s">
        <v>233</v>
      </c>
      <c r="E3979" s="3">
        <f t="shared" si="816"/>
        <v>800</v>
      </c>
      <c r="F3979" s="3">
        <f t="shared" si="816"/>
        <v>153</v>
      </c>
      <c r="G3979" s="3">
        <f t="shared" si="816"/>
        <v>142</v>
      </c>
      <c r="H3979" s="3">
        <f t="shared" si="816"/>
        <v>11</v>
      </c>
      <c r="I3979" s="3">
        <f t="shared" si="816"/>
        <v>606</v>
      </c>
      <c r="J3979" s="3">
        <f t="shared" si="816"/>
        <v>41</v>
      </c>
      <c r="K3979" s="3">
        <f t="shared" si="816"/>
        <v>759</v>
      </c>
      <c r="L3979" s="2">
        <f t="shared" si="817"/>
        <v>20.158102766798418</v>
      </c>
      <c r="M3979" s="2">
        <f t="shared" si="818"/>
        <v>18.708827404479578</v>
      </c>
      <c r="N3979" s="2">
        <f t="shared" si="819"/>
        <v>1.4492753623188406</v>
      </c>
      <c r="O3979" s="2">
        <f t="shared" si="820"/>
        <v>79.841897233201593</v>
      </c>
      <c r="P3979" s="2">
        <f t="shared" si="821"/>
        <v>7.18954248366013</v>
      </c>
    </row>
    <row r="3980" spans="2:16">
      <c r="B3980" t="s">
        <v>79</v>
      </c>
      <c r="C3980" t="s">
        <v>236</v>
      </c>
      <c r="D3980" t="s">
        <v>235</v>
      </c>
      <c r="E3980" s="3">
        <f t="shared" si="816"/>
        <v>517</v>
      </c>
      <c r="F3980" s="3">
        <f t="shared" si="816"/>
        <v>73</v>
      </c>
      <c r="G3980" s="3">
        <f t="shared" si="816"/>
        <v>69</v>
      </c>
      <c r="H3980" s="3">
        <f t="shared" si="816"/>
        <v>4</v>
      </c>
      <c r="I3980" s="3">
        <f t="shared" si="816"/>
        <v>413</v>
      </c>
      <c r="J3980" s="3">
        <f t="shared" si="816"/>
        <v>31</v>
      </c>
      <c r="K3980" s="3">
        <f t="shared" si="816"/>
        <v>486</v>
      </c>
      <c r="L3980" s="2">
        <f t="shared" si="817"/>
        <v>15.020576131687244</v>
      </c>
      <c r="M3980" s="2">
        <f t="shared" si="818"/>
        <v>14.19753086419753</v>
      </c>
      <c r="N3980" s="2">
        <f t="shared" si="819"/>
        <v>0.82304526748971196</v>
      </c>
      <c r="O3980" s="2">
        <f t="shared" si="820"/>
        <v>84.97942386831275</v>
      </c>
      <c r="P3980" s="2">
        <f t="shared" si="821"/>
        <v>5.4794520547945202</v>
      </c>
    </row>
    <row r="3981" spans="2:16">
      <c r="B3981" t="s">
        <v>79</v>
      </c>
      <c r="C3981" t="s">
        <v>236</v>
      </c>
      <c r="D3981" t="s">
        <v>234</v>
      </c>
      <c r="E3981" s="3">
        <f t="shared" si="816"/>
        <v>98446</v>
      </c>
      <c r="F3981" s="3">
        <f t="shared" si="816"/>
        <v>88432</v>
      </c>
      <c r="G3981" s="3">
        <f t="shared" si="816"/>
        <v>83956</v>
      </c>
      <c r="H3981" s="3">
        <f t="shared" si="816"/>
        <v>4476</v>
      </c>
      <c r="I3981" s="3">
        <f t="shared" si="816"/>
        <v>8170</v>
      </c>
      <c r="J3981" s="3">
        <f t="shared" si="816"/>
        <v>1844</v>
      </c>
      <c r="K3981" s="3">
        <f t="shared" si="816"/>
        <v>96602</v>
      </c>
      <c r="L3981" s="2">
        <f t="shared" si="817"/>
        <v>91.542618165255377</v>
      </c>
      <c r="M3981" s="2">
        <f t="shared" si="818"/>
        <v>86.909173723111323</v>
      </c>
      <c r="N3981" s="2">
        <f t="shared" si="819"/>
        <v>4.6334444421440555</v>
      </c>
      <c r="O3981" s="2">
        <f t="shared" si="820"/>
        <v>8.4573818347446217</v>
      </c>
      <c r="P3981" s="2">
        <f t="shared" si="821"/>
        <v>5.0615161932332189</v>
      </c>
    </row>
    <row r="3982" spans="2:16">
      <c r="B3982" t="s">
        <v>79</v>
      </c>
      <c r="C3982" t="s">
        <v>237</v>
      </c>
      <c r="D3982" t="s">
        <v>1</v>
      </c>
      <c r="E3982" s="3">
        <f t="shared" si="816"/>
        <v>137886</v>
      </c>
      <c r="F3982" s="3">
        <f t="shared" si="816"/>
        <v>47204</v>
      </c>
      <c r="G3982" s="3">
        <f t="shared" si="816"/>
        <v>45587</v>
      </c>
      <c r="H3982" s="3">
        <f t="shared" si="816"/>
        <v>1617</v>
      </c>
      <c r="I3982" s="3">
        <f t="shared" si="816"/>
        <v>88237</v>
      </c>
      <c r="J3982" s="3">
        <f t="shared" si="816"/>
        <v>2445</v>
      </c>
      <c r="K3982" s="3">
        <f t="shared" si="816"/>
        <v>135441</v>
      </c>
      <c r="L3982" s="2">
        <f t="shared" si="817"/>
        <v>34.85207581160801</v>
      </c>
      <c r="M3982" s="2">
        <f t="shared" si="818"/>
        <v>33.658198034568557</v>
      </c>
      <c r="N3982" s="2">
        <f t="shared" si="819"/>
        <v>1.1938777770394489</v>
      </c>
      <c r="O3982" s="2">
        <f t="shared" si="820"/>
        <v>65.147924188391997</v>
      </c>
      <c r="P3982" s="2">
        <f t="shared" si="821"/>
        <v>3.4255571561732054</v>
      </c>
    </row>
    <row r="3983" spans="2:16">
      <c r="B3983" t="s">
        <v>79</v>
      </c>
      <c r="C3983" t="s">
        <v>237</v>
      </c>
      <c r="D3983" t="s">
        <v>219</v>
      </c>
      <c r="E3983" s="3">
        <f t="shared" si="816"/>
        <v>10632</v>
      </c>
      <c r="F3983" s="3">
        <f t="shared" si="816"/>
        <v>107</v>
      </c>
      <c r="G3983" s="3">
        <f t="shared" si="816"/>
        <v>94</v>
      </c>
      <c r="H3983" s="3">
        <f t="shared" si="816"/>
        <v>13</v>
      </c>
      <c r="I3983" s="3">
        <f t="shared" si="816"/>
        <v>10416</v>
      </c>
      <c r="J3983" s="3">
        <f t="shared" si="816"/>
        <v>109</v>
      </c>
      <c r="K3983" s="3">
        <f t="shared" si="816"/>
        <v>10523</v>
      </c>
      <c r="L3983" s="2">
        <f t="shared" si="817"/>
        <v>1.016820298393994</v>
      </c>
      <c r="M3983" s="2">
        <f t="shared" si="818"/>
        <v>0.89328138363584531</v>
      </c>
      <c r="N3983" s="2">
        <f t="shared" si="819"/>
        <v>0.12353891475814882</v>
      </c>
      <c r="O3983" s="2">
        <f t="shared" si="820"/>
        <v>98.983179701606005</v>
      </c>
      <c r="P3983" s="2">
        <f t="shared" si="821"/>
        <v>12.149532710280374</v>
      </c>
    </row>
    <row r="3984" spans="2:16">
      <c r="B3984" t="s">
        <v>79</v>
      </c>
      <c r="C3984" t="s">
        <v>237</v>
      </c>
      <c r="D3984" t="s">
        <v>220</v>
      </c>
      <c r="E3984" s="3">
        <f t="shared" si="816"/>
        <v>16926</v>
      </c>
      <c r="F3984" s="3">
        <f t="shared" si="816"/>
        <v>2736</v>
      </c>
      <c r="G3984" s="3">
        <f t="shared" si="816"/>
        <v>2280</v>
      </c>
      <c r="H3984" s="3">
        <f t="shared" si="816"/>
        <v>456</v>
      </c>
      <c r="I3984" s="3">
        <f t="shared" si="816"/>
        <v>13963</v>
      </c>
      <c r="J3984" s="3">
        <f t="shared" si="816"/>
        <v>227</v>
      </c>
      <c r="K3984" s="3">
        <f t="shared" si="816"/>
        <v>16699</v>
      </c>
      <c r="L3984" s="2">
        <f t="shared" si="817"/>
        <v>16.384214623630157</v>
      </c>
      <c r="M3984" s="2">
        <f t="shared" si="818"/>
        <v>13.653512186358466</v>
      </c>
      <c r="N3984" s="2">
        <f t="shared" si="819"/>
        <v>2.730702437271693</v>
      </c>
      <c r="O3984" s="2">
        <f t="shared" si="820"/>
        <v>83.615785376369843</v>
      </c>
      <c r="P3984" s="2">
        <f t="shared" si="821"/>
        <v>16.666666666666664</v>
      </c>
    </row>
    <row r="3985" spans="2:16">
      <c r="B3985" t="s">
        <v>79</v>
      </c>
      <c r="C3985" t="s">
        <v>237</v>
      </c>
      <c r="D3985" t="s">
        <v>221</v>
      </c>
      <c r="E3985" s="3">
        <f t="shared" si="816"/>
        <v>15515</v>
      </c>
      <c r="F3985" s="3">
        <f t="shared" si="816"/>
        <v>6527</v>
      </c>
      <c r="G3985" s="3">
        <f t="shared" si="816"/>
        <v>6135</v>
      </c>
      <c r="H3985" s="3">
        <f t="shared" si="816"/>
        <v>392</v>
      </c>
      <c r="I3985" s="3">
        <f t="shared" si="816"/>
        <v>8761</v>
      </c>
      <c r="J3985" s="3">
        <f t="shared" si="816"/>
        <v>227</v>
      </c>
      <c r="K3985" s="3">
        <f t="shared" si="816"/>
        <v>15288</v>
      </c>
      <c r="L3985" s="2">
        <f t="shared" si="817"/>
        <v>42.693615907901624</v>
      </c>
      <c r="M3985" s="2">
        <f t="shared" si="818"/>
        <v>40.129513343799054</v>
      </c>
      <c r="N3985" s="2">
        <f t="shared" si="819"/>
        <v>2.5641025641025639</v>
      </c>
      <c r="O3985" s="2">
        <f t="shared" si="820"/>
        <v>57.306384092098369</v>
      </c>
      <c r="P3985" s="2">
        <f t="shared" si="821"/>
        <v>6.0058219702773101</v>
      </c>
    </row>
    <row r="3986" spans="2:16">
      <c r="B3986" t="s">
        <v>79</v>
      </c>
      <c r="C3986" t="s">
        <v>237</v>
      </c>
      <c r="D3986" t="s">
        <v>222</v>
      </c>
      <c r="E3986" s="3">
        <f t="shared" si="816"/>
        <v>15033</v>
      </c>
      <c r="F3986" s="3">
        <f t="shared" si="816"/>
        <v>7102</v>
      </c>
      <c r="G3986" s="3">
        <f t="shared" si="816"/>
        <v>6893</v>
      </c>
      <c r="H3986" s="3">
        <f t="shared" si="816"/>
        <v>209</v>
      </c>
      <c r="I3986" s="3">
        <f t="shared" si="816"/>
        <v>7616</v>
      </c>
      <c r="J3986" s="3">
        <f t="shared" si="816"/>
        <v>315</v>
      </c>
      <c r="K3986" s="3">
        <f t="shared" si="816"/>
        <v>14718</v>
      </c>
      <c r="L3986" s="2">
        <f t="shared" si="817"/>
        <v>48.253838836798479</v>
      </c>
      <c r="M3986" s="2">
        <f t="shared" si="818"/>
        <v>46.83380894143226</v>
      </c>
      <c r="N3986" s="2">
        <f t="shared" si="819"/>
        <v>1.4200298953662183</v>
      </c>
      <c r="O3986" s="2">
        <f t="shared" si="820"/>
        <v>51.746161163201521</v>
      </c>
      <c r="P3986" s="2">
        <f t="shared" si="821"/>
        <v>2.9428330047873841</v>
      </c>
    </row>
    <row r="3987" spans="2:16">
      <c r="B3987" t="s">
        <v>79</v>
      </c>
      <c r="C3987" t="s">
        <v>237</v>
      </c>
      <c r="D3987" t="s">
        <v>223</v>
      </c>
      <c r="E3987" s="3">
        <f t="shared" si="816"/>
        <v>15208</v>
      </c>
      <c r="F3987" s="3">
        <f t="shared" si="816"/>
        <v>6982</v>
      </c>
      <c r="G3987" s="3">
        <f t="shared" si="816"/>
        <v>6834</v>
      </c>
      <c r="H3987" s="3">
        <f t="shared" si="816"/>
        <v>148</v>
      </c>
      <c r="I3987" s="3">
        <f t="shared" si="816"/>
        <v>7941</v>
      </c>
      <c r="J3987" s="3">
        <f t="shared" si="816"/>
        <v>285</v>
      </c>
      <c r="K3987" s="3">
        <f t="shared" si="816"/>
        <v>14923</v>
      </c>
      <c r="L3987" s="2">
        <f t="shared" si="817"/>
        <v>46.786839107418075</v>
      </c>
      <c r="M3987" s="2">
        <f t="shared" si="818"/>
        <v>45.795081417945454</v>
      </c>
      <c r="N3987" s="2">
        <f t="shared" si="819"/>
        <v>0.9917576894726261</v>
      </c>
      <c r="O3987" s="2">
        <f t="shared" si="820"/>
        <v>53.213160892581925</v>
      </c>
      <c r="P3987" s="2">
        <f t="shared" si="821"/>
        <v>2.1197364651962189</v>
      </c>
    </row>
    <row r="3988" spans="2:16">
      <c r="B3988" t="s">
        <v>79</v>
      </c>
      <c r="C3988" t="s">
        <v>237</v>
      </c>
      <c r="D3988" t="s">
        <v>224</v>
      </c>
      <c r="E3988" s="3">
        <f t="shared" si="816"/>
        <v>14958</v>
      </c>
      <c r="F3988" s="3">
        <f t="shared" si="816"/>
        <v>6913</v>
      </c>
      <c r="G3988" s="3">
        <f t="shared" si="816"/>
        <v>6785</v>
      </c>
      <c r="H3988" s="3">
        <f t="shared" si="816"/>
        <v>128</v>
      </c>
      <c r="I3988" s="3">
        <f t="shared" si="816"/>
        <v>7756</v>
      </c>
      <c r="J3988" s="3">
        <f t="shared" si="816"/>
        <v>289</v>
      </c>
      <c r="K3988" s="3">
        <f t="shared" si="816"/>
        <v>14669</v>
      </c>
      <c r="L3988" s="2">
        <f t="shared" si="817"/>
        <v>47.126593496489193</v>
      </c>
      <c r="M3988" s="2">
        <f t="shared" si="818"/>
        <v>46.254005044651983</v>
      </c>
      <c r="N3988" s="2">
        <f t="shared" si="819"/>
        <v>0.87258845183720779</v>
      </c>
      <c r="O3988" s="2">
        <f t="shared" si="820"/>
        <v>52.8734065035108</v>
      </c>
      <c r="P3988" s="2">
        <f t="shared" si="821"/>
        <v>1.8515839722262406</v>
      </c>
    </row>
    <row r="3989" spans="2:16">
      <c r="B3989" t="s">
        <v>79</v>
      </c>
      <c r="C3989" t="s">
        <v>237</v>
      </c>
      <c r="D3989" t="s">
        <v>225</v>
      </c>
      <c r="E3989" s="3">
        <f t="shared" si="816"/>
        <v>11829</v>
      </c>
      <c r="F3989" s="3">
        <f t="shared" si="816"/>
        <v>5637</v>
      </c>
      <c r="G3989" s="3">
        <f t="shared" si="816"/>
        <v>5525</v>
      </c>
      <c r="H3989" s="3">
        <f t="shared" si="816"/>
        <v>112</v>
      </c>
      <c r="I3989" s="3">
        <f t="shared" si="816"/>
        <v>5989</v>
      </c>
      <c r="J3989" s="3">
        <f t="shared" si="816"/>
        <v>203</v>
      </c>
      <c r="K3989" s="3">
        <f t="shared" si="816"/>
        <v>11626</v>
      </c>
      <c r="L3989" s="2">
        <f t="shared" si="817"/>
        <v>48.486151728883534</v>
      </c>
      <c r="M3989" s="2">
        <f t="shared" si="818"/>
        <v>47.522793738173057</v>
      </c>
      <c r="N3989" s="2">
        <f t="shared" si="819"/>
        <v>0.96335799071047645</v>
      </c>
      <c r="O3989" s="2">
        <f t="shared" si="820"/>
        <v>51.513848271116458</v>
      </c>
      <c r="P3989" s="2">
        <f t="shared" si="821"/>
        <v>1.9868724498846906</v>
      </c>
    </row>
    <row r="3990" spans="2:16">
      <c r="B3990" t="s">
        <v>79</v>
      </c>
      <c r="C3990" t="s">
        <v>237</v>
      </c>
      <c r="D3990" t="s">
        <v>226</v>
      </c>
      <c r="E3990" s="3">
        <f t="shared" si="816"/>
        <v>9358</v>
      </c>
      <c r="F3990" s="3">
        <f t="shared" si="816"/>
        <v>4262</v>
      </c>
      <c r="G3990" s="3">
        <f t="shared" si="816"/>
        <v>4197</v>
      </c>
      <c r="H3990" s="3">
        <f t="shared" si="816"/>
        <v>65</v>
      </c>
      <c r="I3990" s="3">
        <f t="shared" si="816"/>
        <v>4894</v>
      </c>
      <c r="J3990" s="3">
        <f t="shared" si="816"/>
        <v>202</v>
      </c>
      <c r="K3990" s="3">
        <f t="shared" si="816"/>
        <v>9156</v>
      </c>
      <c r="L3990" s="2">
        <f t="shared" si="817"/>
        <v>46.548711227610312</v>
      </c>
      <c r="M3990" s="2">
        <f t="shared" si="818"/>
        <v>45.838794233289647</v>
      </c>
      <c r="N3990" s="2">
        <f t="shared" si="819"/>
        <v>0.70991699432066402</v>
      </c>
      <c r="O3990" s="2">
        <f t="shared" si="820"/>
        <v>53.451288772389695</v>
      </c>
      <c r="P3990" s="2">
        <f t="shared" si="821"/>
        <v>1.5251055842327546</v>
      </c>
    </row>
    <row r="3991" spans="2:16">
      <c r="B3991" t="s">
        <v>79</v>
      </c>
      <c r="C3991" t="s">
        <v>237</v>
      </c>
      <c r="D3991" t="s">
        <v>227</v>
      </c>
      <c r="E3991" s="3">
        <f t="shared" si="816"/>
        <v>7942</v>
      </c>
      <c r="F3991" s="3">
        <f t="shared" si="816"/>
        <v>3105</v>
      </c>
      <c r="G3991" s="3">
        <f t="shared" si="816"/>
        <v>3055</v>
      </c>
      <c r="H3991" s="3">
        <f t="shared" si="816"/>
        <v>50</v>
      </c>
      <c r="I3991" s="3">
        <f t="shared" si="816"/>
        <v>4690</v>
      </c>
      <c r="J3991" s="3">
        <f t="shared" si="816"/>
        <v>147</v>
      </c>
      <c r="K3991" s="3">
        <f t="shared" si="816"/>
        <v>7795</v>
      </c>
      <c r="L3991" s="2">
        <f t="shared" si="817"/>
        <v>39.833226427196919</v>
      </c>
      <c r="M3991" s="2">
        <f t="shared" si="818"/>
        <v>39.191789608723546</v>
      </c>
      <c r="N3991" s="2">
        <f t="shared" si="819"/>
        <v>0.64143681847338041</v>
      </c>
      <c r="O3991" s="2">
        <f t="shared" si="820"/>
        <v>60.166773572803081</v>
      </c>
      <c r="P3991" s="2">
        <f t="shared" si="821"/>
        <v>1.6103059581320449</v>
      </c>
    </row>
    <row r="3992" spans="2:16">
      <c r="B3992" t="s">
        <v>79</v>
      </c>
      <c r="C3992" t="s">
        <v>237</v>
      </c>
      <c r="D3992" t="s">
        <v>228</v>
      </c>
      <c r="E3992" s="3">
        <f t="shared" si="816"/>
        <v>5783</v>
      </c>
      <c r="F3992" s="3">
        <f t="shared" si="816"/>
        <v>1860</v>
      </c>
      <c r="G3992" s="3">
        <f t="shared" si="816"/>
        <v>1835</v>
      </c>
      <c r="H3992" s="3">
        <f t="shared" si="816"/>
        <v>25</v>
      </c>
      <c r="I3992" s="3">
        <f t="shared" si="816"/>
        <v>3832</v>
      </c>
      <c r="J3992" s="3">
        <f t="shared" si="816"/>
        <v>91</v>
      </c>
      <c r="K3992" s="3">
        <f t="shared" si="816"/>
        <v>5692</v>
      </c>
      <c r="L3992" s="2">
        <f t="shared" si="817"/>
        <v>32.677442023893185</v>
      </c>
      <c r="M3992" s="2">
        <f t="shared" si="818"/>
        <v>32.238229093464511</v>
      </c>
      <c r="N3992" s="2">
        <f t="shared" si="819"/>
        <v>0.43921293042867182</v>
      </c>
      <c r="O3992" s="2">
        <f t="shared" si="820"/>
        <v>67.322557976106808</v>
      </c>
      <c r="P3992" s="2">
        <f t="shared" si="821"/>
        <v>1.3440860215053763</v>
      </c>
    </row>
    <row r="3993" spans="2:16">
      <c r="B3993" t="s">
        <v>79</v>
      </c>
      <c r="C3993" t="s">
        <v>237</v>
      </c>
      <c r="D3993" t="s">
        <v>229</v>
      </c>
      <c r="E3993" s="3">
        <f t="shared" si="816"/>
        <v>4868</v>
      </c>
      <c r="F3993" s="3">
        <f t="shared" si="816"/>
        <v>1019</v>
      </c>
      <c r="G3993" s="3">
        <f t="shared" si="816"/>
        <v>1009</v>
      </c>
      <c r="H3993" s="3">
        <f t="shared" si="816"/>
        <v>10</v>
      </c>
      <c r="I3993" s="3">
        <f t="shared" si="816"/>
        <v>3737</v>
      </c>
      <c r="J3993" s="3">
        <f t="shared" si="816"/>
        <v>112</v>
      </c>
      <c r="K3993" s="3">
        <f t="shared" si="816"/>
        <v>4756</v>
      </c>
      <c r="L3993" s="2">
        <f t="shared" si="817"/>
        <v>21.425567703952904</v>
      </c>
      <c r="M3993" s="2">
        <f t="shared" si="818"/>
        <v>21.215306980656013</v>
      </c>
      <c r="N3993" s="2">
        <f t="shared" si="819"/>
        <v>0.21026072329688814</v>
      </c>
      <c r="O3993" s="2">
        <f t="shared" si="820"/>
        <v>78.574432296047107</v>
      </c>
      <c r="P3993" s="2">
        <f t="shared" si="821"/>
        <v>0.98135426889106969</v>
      </c>
    </row>
    <row r="3994" spans="2:16">
      <c r="B3994" t="s">
        <v>79</v>
      </c>
      <c r="C3994" t="s">
        <v>237</v>
      </c>
      <c r="D3994" t="s">
        <v>230</v>
      </c>
      <c r="E3994" s="3">
        <f t="shared" si="816"/>
        <v>3501</v>
      </c>
      <c r="F3994" s="3">
        <f t="shared" si="816"/>
        <v>517</v>
      </c>
      <c r="G3994" s="3">
        <f t="shared" si="816"/>
        <v>510</v>
      </c>
      <c r="H3994" s="3">
        <f t="shared" si="816"/>
        <v>7</v>
      </c>
      <c r="I3994" s="3">
        <f t="shared" si="816"/>
        <v>2912</v>
      </c>
      <c r="J3994" s="3">
        <f t="shared" si="816"/>
        <v>72</v>
      </c>
      <c r="K3994" s="3">
        <f t="shared" si="816"/>
        <v>3429</v>
      </c>
      <c r="L3994" s="2">
        <f t="shared" si="817"/>
        <v>15.077282006415865</v>
      </c>
      <c r="M3994" s="2">
        <f t="shared" si="818"/>
        <v>14.873140857392825</v>
      </c>
      <c r="N3994" s="2">
        <f t="shared" si="819"/>
        <v>0.20414114902303879</v>
      </c>
      <c r="O3994" s="2">
        <f t="shared" si="820"/>
        <v>84.922717993584143</v>
      </c>
      <c r="P3994" s="2">
        <f t="shared" si="821"/>
        <v>1.3539651837524178</v>
      </c>
    </row>
    <row r="3995" spans="2:16">
      <c r="B3995" t="s">
        <v>79</v>
      </c>
      <c r="C3995" t="s">
        <v>237</v>
      </c>
      <c r="D3995" t="s">
        <v>231</v>
      </c>
      <c r="E3995" s="3">
        <f t="shared" si="816"/>
        <v>2573</v>
      </c>
      <c r="F3995" s="3">
        <f t="shared" si="816"/>
        <v>256</v>
      </c>
      <c r="G3995" s="3">
        <f t="shared" si="816"/>
        <v>254</v>
      </c>
      <c r="H3995" s="3">
        <f t="shared" si="816"/>
        <v>2</v>
      </c>
      <c r="I3995" s="3">
        <f t="shared" si="816"/>
        <v>2255</v>
      </c>
      <c r="J3995" s="3">
        <f t="shared" si="816"/>
        <v>62</v>
      </c>
      <c r="K3995" s="3">
        <f t="shared" si="816"/>
        <v>2511</v>
      </c>
      <c r="L3995" s="2">
        <f t="shared" si="817"/>
        <v>10.195141377937077</v>
      </c>
      <c r="M3995" s="2">
        <f t="shared" si="818"/>
        <v>10.115491835921944</v>
      </c>
      <c r="N3995" s="2">
        <f t="shared" si="819"/>
        <v>7.9649542015133412E-2</v>
      </c>
      <c r="O3995" s="2">
        <f t="shared" si="820"/>
        <v>89.804858622062923</v>
      </c>
      <c r="P3995" s="2">
        <f t="shared" si="821"/>
        <v>0.78125</v>
      </c>
    </row>
    <row r="3996" spans="2:16">
      <c r="B3996" t="s">
        <v>79</v>
      </c>
      <c r="C3996" t="s">
        <v>237</v>
      </c>
      <c r="D3996" t="s">
        <v>232</v>
      </c>
      <c r="E3996" s="3">
        <f t="shared" si="816"/>
        <v>1731</v>
      </c>
      <c r="F3996" s="3">
        <f t="shared" si="816"/>
        <v>102</v>
      </c>
      <c r="G3996" s="3">
        <f t="shared" si="816"/>
        <v>102</v>
      </c>
      <c r="H3996" s="3">
        <f t="shared" si="816"/>
        <v>0</v>
      </c>
      <c r="I3996" s="3">
        <f t="shared" si="816"/>
        <v>1588</v>
      </c>
      <c r="J3996" s="3">
        <f t="shared" si="816"/>
        <v>41</v>
      </c>
      <c r="K3996" s="3">
        <f t="shared" si="816"/>
        <v>1690</v>
      </c>
      <c r="L3996" s="2">
        <f t="shared" si="817"/>
        <v>6.0355029585798814</v>
      </c>
      <c r="M3996" s="2">
        <f t="shared" si="818"/>
        <v>6.0355029585798814</v>
      </c>
      <c r="N3996" s="2">
        <f t="shared" si="819"/>
        <v>0</v>
      </c>
      <c r="O3996" s="2">
        <f t="shared" si="820"/>
        <v>93.964497041420117</v>
      </c>
      <c r="P3996" s="2">
        <f t="shared" si="821"/>
        <v>0</v>
      </c>
    </row>
    <row r="3997" spans="2:16">
      <c r="B3997" t="s">
        <v>79</v>
      </c>
      <c r="C3997" t="s">
        <v>237</v>
      </c>
      <c r="D3997" t="s">
        <v>233</v>
      </c>
      <c r="E3997" s="3">
        <f t="shared" si="816"/>
        <v>1122</v>
      </c>
      <c r="F3997" s="3">
        <f t="shared" si="816"/>
        <v>57</v>
      </c>
      <c r="G3997" s="3">
        <f t="shared" si="816"/>
        <v>57</v>
      </c>
      <c r="H3997" s="3">
        <f t="shared" si="816"/>
        <v>0</v>
      </c>
      <c r="I3997" s="3">
        <f t="shared" si="816"/>
        <v>1035</v>
      </c>
      <c r="J3997" s="3">
        <f t="shared" si="816"/>
        <v>30</v>
      </c>
      <c r="K3997" s="3">
        <f t="shared" si="816"/>
        <v>1092</v>
      </c>
      <c r="L3997" s="2">
        <f t="shared" si="817"/>
        <v>5.2197802197802199</v>
      </c>
      <c r="M3997" s="2">
        <f t="shared" si="818"/>
        <v>5.2197802197802199</v>
      </c>
      <c r="N3997" s="2">
        <f t="shared" si="819"/>
        <v>0</v>
      </c>
      <c r="O3997" s="2">
        <f t="shared" si="820"/>
        <v>94.780219780219781</v>
      </c>
      <c r="P3997" s="2">
        <f t="shared" si="821"/>
        <v>0</v>
      </c>
    </row>
    <row r="3998" spans="2:16">
      <c r="B3998" t="s">
        <v>79</v>
      </c>
      <c r="C3998" t="s">
        <v>237</v>
      </c>
      <c r="D3998" t="s">
        <v>235</v>
      </c>
      <c r="E3998" s="3">
        <f t="shared" si="816"/>
        <v>907</v>
      </c>
      <c r="F3998" s="3">
        <f t="shared" si="816"/>
        <v>22</v>
      </c>
      <c r="G3998" s="3">
        <f t="shared" si="816"/>
        <v>22</v>
      </c>
      <c r="H3998" s="3">
        <f t="shared" si="816"/>
        <v>0</v>
      </c>
      <c r="I3998" s="3">
        <f t="shared" si="816"/>
        <v>852</v>
      </c>
      <c r="J3998" s="3">
        <f t="shared" si="816"/>
        <v>33</v>
      </c>
      <c r="K3998" s="3">
        <f t="shared" si="816"/>
        <v>874</v>
      </c>
      <c r="L3998" s="2">
        <f t="shared" si="817"/>
        <v>2.5171624713958809</v>
      </c>
      <c r="M3998" s="2">
        <f t="shared" si="818"/>
        <v>2.5171624713958809</v>
      </c>
      <c r="N3998" s="2">
        <f t="shared" si="819"/>
        <v>0</v>
      </c>
      <c r="O3998" s="2">
        <f t="shared" si="820"/>
        <v>97.482837528604122</v>
      </c>
      <c r="P3998" s="2">
        <f t="shared" si="821"/>
        <v>0</v>
      </c>
    </row>
    <row r="3999" spans="2:16">
      <c r="B3999" t="s">
        <v>79</v>
      </c>
      <c r="C3999" t="s">
        <v>237</v>
      </c>
      <c r="D3999" t="s">
        <v>234</v>
      </c>
      <c r="E3999" s="3">
        <f t="shared" si="816"/>
        <v>100494</v>
      </c>
      <c r="F3999" s="3">
        <f t="shared" si="816"/>
        <v>43407</v>
      </c>
      <c r="G3999" s="3">
        <f t="shared" si="816"/>
        <v>42268</v>
      </c>
      <c r="H3999" s="3">
        <f t="shared" si="816"/>
        <v>1139</v>
      </c>
      <c r="I3999" s="3">
        <f t="shared" si="816"/>
        <v>55216</v>
      </c>
      <c r="J3999" s="3">
        <f t="shared" si="816"/>
        <v>1871</v>
      </c>
      <c r="K3999" s="3">
        <f t="shared" si="816"/>
        <v>98623</v>
      </c>
      <c r="L3999" s="2">
        <f t="shared" si="817"/>
        <v>44.013059833912983</v>
      </c>
      <c r="M3999" s="2">
        <f t="shared" si="818"/>
        <v>42.858156819403185</v>
      </c>
      <c r="N3999" s="2">
        <f t="shared" si="819"/>
        <v>1.1549030145098</v>
      </c>
      <c r="O3999" s="2">
        <f t="shared" si="820"/>
        <v>55.986940166087017</v>
      </c>
      <c r="P3999" s="2">
        <f t="shared" si="821"/>
        <v>2.6240007372082843</v>
      </c>
    </row>
    <row r="4000" spans="2:16">
      <c r="B4000" t="s">
        <v>80</v>
      </c>
      <c r="C4000" t="s">
        <v>236</v>
      </c>
      <c r="D4000" t="s">
        <v>1</v>
      </c>
      <c r="E4000" s="3">
        <f>E3100+E3136</f>
        <v>249678</v>
      </c>
      <c r="F4000" s="3">
        <f t="shared" ref="F4000:K4000" si="822">F3100+F3136</f>
        <v>192690</v>
      </c>
      <c r="G4000" s="3">
        <f t="shared" si="822"/>
        <v>184285</v>
      </c>
      <c r="H4000" s="3">
        <f t="shared" si="822"/>
        <v>8405</v>
      </c>
      <c r="I4000" s="3">
        <f t="shared" si="822"/>
        <v>52825</v>
      </c>
      <c r="J4000" s="3">
        <f t="shared" si="822"/>
        <v>4163</v>
      </c>
      <c r="K4000" s="3">
        <f t="shared" si="822"/>
        <v>245515</v>
      </c>
      <c r="L4000" s="2">
        <f t="shared" si="817"/>
        <v>78.484003014072456</v>
      </c>
      <c r="M4000" s="2">
        <f t="shared" si="818"/>
        <v>75.060586929515509</v>
      </c>
      <c r="N4000" s="2">
        <f t="shared" si="819"/>
        <v>3.4234160845569517</v>
      </c>
      <c r="O4000" s="2">
        <f t="shared" si="820"/>
        <v>21.51599698592754</v>
      </c>
      <c r="P4000" s="2">
        <f t="shared" si="821"/>
        <v>4.3619284861694956</v>
      </c>
    </row>
    <row r="4001" spans="2:16">
      <c r="B4001" t="s">
        <v>80</v>
      </c>
      <c r="C4001" t="s">
        <v>236</v>
      </c>
      <c r="D4001" t="s">
        <v>219</v>
      </c>
      <c r="E4001" s="3">
        <f t="shared" ref="E4001:K4035" si="823">E3101+E3137</f>
        <v>18319</v>
      </c>
      <c r="F4001" s="3">
        <f t="shared" si="823"/>
        <v>716</v>
      </c>
      <c r="G4001" s="3">
        <f t="shared" si="823"/>
        <v>572</v>
      </c>
      <c r="H4001" s="3">
        <f t="shared" si="823"/>
        <v>144</v>
      </c>
      <c r="I4001" s="3">
        <f t="shared" si="823"/>
        <v>17322</v>
      </c>
      <c r="J4001" s="3">
        <f t="shared" si="823"/>
        <v>281</v>
      </c>
      <c r="K4001" s="3">
        <f t="shared" si="823"/>
        <v>18038</v>
      </c>
      <c r="L4001" s="2">
        <f t="shared" si="817"/>
        <v>3.9693979376871051</v>
      </c>
      <c r="M4001" s="2">
        <f t="shared" si="818"/>
        <v>3.1710832686550616</v>
      </c>
      <c r="N4001" s="2">
        <f t="shared" si="819"/>
        <v>0.7983146690320434</v>
      </c>
      <c r="O4001" s="2">
        <f t="shared" si="820"/>
        <v>96.030602062312894</v>
      </c>
      <c r="P4001" s="2">
        <f t="shared" si="821"/>
        <v>20.11173184357542</v>
      </c>
    </row>
    <row r="4002" spans="2:16">
      <c r="B4002" t="s">
        <v>80</v>
      </c>
      <c r="C4002" t="s">
        <v>236</v>
      </c>
      <c r="D4002" t="s">
        <v>220</v>
      </c>
      <c r="E4002" s="3">
        <f t="shared" si="823"/>
        <v>29806</v>
      </c>
      <c r="F4002" s="3">
        <f t="shared" si="823"/>
        <v>12792</v>
      </c>
      <c r="G4002" s="3">
        <f t="shared" si="823"/>
        <v>11240</v>
      </c>
      <c r="H4002" s="3">
        <f t="shared" si="823"/>
        <v>1552</v>
      </c>
      <c r="I4002" s="3">
        <f t="shared" si="823"/>
        <v>16643</v>
      </c>
      <c r="J4002" s="3">
        <f t="shared" si="823"/>
        <v>371</v>
      </c>
      <c r="K4002" s="3">
        <f t="shared" si="823"/>
        <v>29435</v>
      </c>
      <c r="L4002" s="2">
        <f t="shared" si="817"/>
        <v>43.458467810429759</v>
      </c>
      <c r="M4002" s="2">
        <f t="shared" si="818"/>
        <v>38.185833191778492</v>
      </c>
      <c r="N4002" s="2">
        <f t="shared" si="819"/>
        <v>5.2726346186512654</v>
      </c>
      <c r="O4002" s="2">
        <f t="shared" si="820"/>
        <v>56.541532189570241</v>
      </c>
      <c r="P4002" s="2">
        <f t="shared" si="821"/>
        <v>12.132582864290182</v>
      </c>
    </row>
    <row r="4003" spans="2:16">
      <c r="B4003" t="s">
        <v>80</v>
      </c>
      <c r="C4003" t="s">
        <v>236</v>
      </c>
      <c r="D4003" t="s">
        <v>221</v>
      </c>
      <c r="E4003" s="3">
        <f t="shared" si="823"/>
        <v>32502</v>
      </c>
      <c r="F4003" s="3">
        <f t="shared" si="823"/>
        <v>28288</v>
      </c>
      <c r="G4003" s="3">
        <f t="shared" si="823"/>
        <v>26985</v>
      </c>
      <c r="H4003" s="3">
        <f t="shared" si="823"/>
        <v>1303</v>
      </c>
      <c r="I4003" s="3">
        <f t="shared" si="823"/>
        <v>3821</v>
      </c>
      <c r="J4003" s="3">
        <f t="shared" si="823"/>
        <v>393</v>
      </c>
      <c r="K4003" s="3">
        <f t="shared" si="823"/>
        <v>32109</v>
      </c>
      <c r="L4003" s="2">
        <f t="shared" si="817"/>
        <v>88.099909682643499</v>
      </c>
      <c r="M4003" s="2">
        <f t="shared" si="818"/>
        <v>84.041857423152393</v>
      </c>
      <c r="N4003" s="2">
        <f t="shared" si="819"/>
        <v>4.0580522594911086</v>
      </c>
      <c r="O4003" s="2">
        <f t="shared" si="820"/>
        <v>11.900090317356504</v>
      </c>
      <c r="P4003" s="2">
        <f t="shared" si="821"/>
        <v>4.6061934389140271</v>
      </c>
    </row>
    <row r="4004" spans="2:16">
      <c r="B4004" t="s">
        <v>80</v>
      </c>
      <c r="C4004" t="s">
        <v>236</v>
      </c>
      <c r="D4004" t="s">
        <v>222</v>
      </c>
      <c r="E4004" s="3">
        <f t="shared" si="823"/>
        <v>32254</v>
      </c>
      <c r="F4004" s="3">
        <f t="shared" si="823"/>
        <v>30751</v>
      </c>
      <c r="G4004" s="3">
        <f t="shared" si="823"/>
        <v>29791</v>
      </c>
      <c r="H4004" s="3">
        <f t="shared" si="823"/>
        <v>960</v>
      </c>
      <c r="I4004" s="3">
        <f t="shared" si="823"/>
        <v>893</v>
      </c>
      <c r="J4004" s="3">
        <f t="shared" si="823"/>
        <v>610</v>
      </c>
      <c r="K4004" s="3">
        <f t="shared" si="823"/>
        <v>31644</v>
      </c>
      <c r="L4004" s="2">
        <f t="shared" si="817"/>
        <v>97.177980027809369</v>
      </c>
      <c r="M4004" s="2">
        <f t="shared" si="818"/>
        <v>94.144229553785863</v>
      </c>
      <c r="N4004" s="2">
        <f t="shared" si="819"/>
        <v>3.0337504740235115</v>
      </c>
      <c r="O4004" s="2">
        <f t="shared" si="820"/>
        <v>2.8220199721906205</v>
      </c>
      <c r="P4004" s="2">
        <f t="shared" si="821"/>
        <v>3.1218496959448472</v>
      </c>
    </row>
    <row r="4005" spans="2:16">
      <c r="B4005" t="s">
        <v>80</v>
      </c>
      <c r="C4005" t="s">
        <v>236</v>
      </c>
      <c r="D4005" t="s">
        <v>223</v>
      </c>
      <c r="E4005" s="3">
        <f t="shared" si="823"/>
        <v>30225</v>
      </c>
      <c r="F4005" s="3">
        <f t="shared" si="823"/>
        <v>29082</v>
      </c>
      <c r="G4005" s="3">
        <f t="shared" si="823"/>
        <v>28159</v>
      </c>
      <c r="H4005" s="3">
        <f t="shared" si="823"/>
        <v>923</v>
      </c>
      <c r="I4005" s="3">
        <f t="shared" si="823"/>
        <v>617</v>
      </c>
      <c r="J4005" s="3">
        <f t="shared" si="823"/>
        <v>526</v>
      </c>
      <c r="K4005" s="3">
        <f t="shared" si="823"/>
        <v>29699</v>
      </c>
      <c r="L4005" s="2">
        <f t="shared" si="817"/>
        <v>97.922488972692676</v>
      </c>
      <c r="M4005" s="2">
        <f t="shared" si="818"/>
        <v>94.814640223576546</v>
      </c>
      <c r="N4005" s="2">
        <f t="shared" si="819"/>
        <v>3.107848749116132</v>
      </c>
      <c r="O4005" s="2">
        <f t="shared" si="820"/>
        <v>2.0775110273073167</v>
      </c>
      <c r="P4005" s="2">
        <f t="shared" si="821"/>
        <v>3.173784471494395</v>
      </c>
    </row>
    <row r="4006" spans="2:16">
      <c r="B4006" t="s">
        <v>80</v>
      </c>
      <c r="C4006" t="s">
        <v>236</v>
      </c>
      <c r="D4006" t="s">
        <v>224</v>
      </c>
      <c r="E4006" s="3">
        <f t="shared" si="823"/>
        <v>27532</v>
      </c>
      <c r="F4006" s="3">
        <f t="shared" si="823"/>
        <v>26403</v>
      </c>
      <c r="G4006" s="3">
        <f t="shared" si="823"/>
        <v>25586</v>
      </c>
      <c r="H4006" s="3">
        <f t="shared" si="823"/>
        <v>817</v>
      </c>
      <c r="I4006" s="3">
        <f t="shared" si="823"/>
        <v>607</v>
      </c>
      <c r="J4006" s="3">
        <f t="shared" si="823"/>
        <v>522</v>
      </c>
      <c r="K4006" s="3">
        <f t="shared" si="823"/>
        <v>27010</v>
      </c>
      <c r="L4006" s="2">
        <f t="shared" si="817"/>
        <v>97.752684191040345</v>
      </c>
      <c r="M4006" s="2">
        <f t="shared" si="818"/>
        <v>94.727878563495011</v>
      </c>
      <c r="N4006" s="2">
        <f t="shared" si="819"/>
        <v>3.0248056275453536</v>
      </c>
      <c r="O4006" s="2">
        <f t="shared" si="820"/>
        <v>2.2473158089596446</v>
      </c>
      <c r="P4006" s="2">
        <f t="shared" si="821"/>
        <v>3.0943453395447484</v>
      </c>
    </row>
    <row r="4007" spans="2:16">
      <c r="B4007" t="s">
        <v>80</v>
      </c>
      <c r="C4007" t="s">
        <v>236</v>
      </c>
      <c r="D4007" t="s">
        <v>225</v>
      </c>
      <c r="E4007" s="3">
        <f t="shared" si="823"/>
        <v>21502</v>
      </c>
      <c r="F4007" s="3">
        <f t="shared" si="823"/>
        <v>20596</v>
      </c>
      <c r="G4007" s="3">
        <f t="shared" si="823"/>
        <v>19902</v>
      </c>
      <c r="H4007" s="3">
        <f t="shared" si="823"/>
        <v>694</v>
      </c>
      <c r="I4007" s="3">
        <f t="shared" si="823"/>
        <v>583</v>
      </c>
      <c r="J4007" s="3">
        <f t="shared" si="823"/>
        <v>323</v>
      </c>
      <c r="K4007" s="3">
        <f t="shared" si="823"/>
        <v>21179</v>
      </c>
      <c r="L4007" s="2">
        <f t="shared" si="817"/>
        <v>97.247273242362724</v>
      </c>
      <c r="M4007" s="2">
        <f t="shared" si="818"/>
        <v>93.97044241937769</v>
      </c>
      <c r="N4007" s="2">
        <f t="shared" si="819"/>
        <v>3.276830822985032</v>
      </c>
      <c r="O4007" s="2">
        <f t="shared" si="820"/>
        <v>2.7527267576372823</v>
      </c>
      <c r="P4007" s="2">
        <f t="shared" si="821"/>
        <v>3.3695863274422222</v>
      </c>
    </row>
    <row r="4008" spans="2:16">
      <c r="B4008" t="s">
        <v>80</v>
      </c>
      <c r="C4008" t="s">
        <v>236</v>
      </c>
      <c r="D4008" t="s">
        <v>226</v>
      </c>
      <c r="E4008" s="3">
        <f t="shared" si="823"/>
        <v>16384</v>
      </c>
      <c r="F4008" s="3">
        <f t="shared" si="823"/>
        <v>15514</v>
      </c>
      <c r="G4008" s="3">
        <f t="shared" si="823"/>
        <v>14899</v>
      </c>
      <c r="H4008" s="3">
        <f t="shared" si="823"/>
        <v>615</v>
      </c>
      <c r="I4008" s="3">
        <f t="shared" si="823"/>
        <v>636</v>
      </c>
      <c r="J4008" s="3">
        <f t="shared" si="823"/>
        <v>234</v>
      </c>
      <c r="K4008" s="3">
        <f t="shared" si="823"/>
        <v>16150</v>
      </c>
      <c r="L4008" s="2">
        <f t="shared" si="817"/>
        <v>96.061919504643967</v>
      </c>
      <c r="M4008" s="2">
        <f t="shared" si="818"/>
        <v>92.253869969040252</v>
      </c>
      <c r="N4008" s="2">
        <f t="shared" si="819"/>
        <v>3.8080495356037152</v>
      </c>
      <c r="O4008" s="2">
        <f t="shared" si="820"/>
        <v>3.9380804953560373</v>
      </c>
      <c r="P4008" s="2">
        <f t="shared" si="821"/>
        <v>3.9641614026040992</v>
      </c>
    </row>
    <row r="4009" spans="2:16">
      <c r="B4009" t="s">
        <v>80</v>
      </c>
      <c r="C4009" t="s">
        <v>236</v>
      </c>
      <c r="D4009" t="s">
        <v>227</v>
      </c>
      <c r="E4009" s="3">
        <f t="shared" si="823"/>
        <v>12355</v>
      </c>
      <c r="F4009" s="3">
        <f t="shared" si="823"/>
        <v>11191</v>
      </c>
      <c r="G4009" s="3">
        <f t="shared" si="823"/>
        <v>10701</v>
      </c>
      <c r="H4009" s="3">
        <f t="shared" si="823"/>
        <v>490</v>
      </c>
      <c r="I4009" s="3">
        <f t="shared" si="823"/>
        <v>958</v>
      </c>
      <c r="J4009" s="3">
        <f t="shared" si="823"/>
        <v>206</v>
      </c>
      <c r="K4009" s="3">
        <f t="shared" si="823"/>
        <v>12149</v>
      </c>
      <c r="L4009" s="2">
        <f t="shared" si="817"/>
        <v>92.114577331467601</v>
      </c>
      <c r="M4009" s="2">
        <f t="shared" si="818"/>
        <v>88.081323565725583</v>
      </c>
      <c r="N4009" s="2">
        <f t="shared" si="819"/>
        <v>4.0332537657420362</v>
      </c>
      <c r="O4009" s="2">
        <f t="shared" si="820"/>
        <v>7.8854226685323896</v>
      </c>
      <c r="P4009" s="2">
        <f t="shared" si="821"/>
        <v>4.3785184523277634</v>
      </c>
    </row>
    <row r="4010" spans="2:16">
      <c r="B4010" t="s">
        <v>80</v>
      </c>
      <c r="C4010" t="s">
        <v>236</v>
      </c>
      <c r="D4010" t="s">
        <v>228</v>
      </c>
      <c r="E4010" s="3">
        <f t="shared" si="823"/>
        <v>8696</v>
      </c>
      <c r="F4010" s="3">
        <f t="shared" si="823"/>
        <v>7376</v>
      </c>
      <c r="G4010" s="3">
        <f t="shared" si="823"/>
        <v>7018</v>
      </c>
      <c r="H4010" s="3">
        <f t="shared" si="823"/>
        <v>358</v>
      </c>
      <c r="I4010" s="3">
        <f t="shared" si="823"/>
        <v>1196</v>
      </c>
      <c r="J4010" s="3">
        <f t="shared" si="823"/>
        <v>124</v>
      </c>
      <c r="K4010" s="3">
        <f t="shared" si="823"/>
        <v>8572</v>
      </c>
      <c r="L4010" s="2">
        <f t="shared" si="817"/>
        <v>86.047596826878205</v>
      </c>
      <c r="M4010" s="2">
        <f t="shared" si="818"/>
        <v>81.871208586094255</v>
      </c>
      <c r="N4010" s="2">
        <f t="shared" si="819"/>
        <v>4.1763882407839477</v>
      </c>
      <c r="O4010" s="2">
        <f t="shared" si="820"/>
        <v>13.952403173121791</v>
      </c>
      <c r="P4010" s="2">
        <f t="shared" si="821"/>
        <v>4.8535791757049891</v>
      </c>
    </row>
    <row r="4011" spans="2:16">
      <c r="B4011" t="s">
        <v>80</v>
      </c>
      <c r="C4011" t="s">
        <v>236</v>
      </c>
      <c r="D4011" t="s">
        <v>229</v>
      </c>
      <c r="E4011" s="3">
        <f t="shared" si="823"/>
        <v>6740</v>
      </c>
      <c r="F4011" s="3">
        <f t="shared" si="823"/>
        <v>4579</v>
      </c>
      <c r="G4011" s="3">
        <f t="shared" si="823"/>
        <v>4353</v>
      </c>
      <c r="H4011" s="3">
        <f t="shared" si="823"/>
        <v>226</v>
      </c>
      <c r="I4011" s="3">
        <f t="shared" si="823"/>
        <v>2022</v>
      </c>
      <c r="J4011" s="3">
        <f t="shared" si="823"/>
        <v>139</v>
      </c>
      <c r="K4011" s="3">
        <f t="shared" si="823"/>
        <v>6601</v>
      </c>
      <c r="L4011" s="2">
        <f t="shared" si="817"/>
        <v>69.368277533707015</v>
      </c>
      <c r="M4011" s="2">
        <f t="shared" si="818"/>
        <v>65.944553855476443</v>
      </c>
      <c r="N4011" s="2">
        <f t="shared" si="819"/>
        <v>3.4237236782305711</v>
      </c>
      <c r="O4011" s="2">
        <f t="shared" si="820"/>
        <v>30.631722466292988</v>
      </c>
      <c r="P4011" s="2">
        <f t="shared" si="821"/>
        <v>4.9355754531557103</v>
      </c>
    </row>
    <row r="4012" spans="2:16">
      <c r="B4012" t="s">
        <v>80</v>
      </c>
      <c r="C4012" t="s">
        <v>236</v>
      </c>
      <c r="D4012" t="s">
        <v>230</v>
      </c>
      <c r="E4012" s="3">
        <f t="shared" si="823"/>
        <v>4889</v>
      </c>
      <c r="F4012" s="3">
        <f t="shared" si="823"/>
        <v>2587</v>
      </c>
      <c r="G4012" s="3">
        <f t="shared" si="823"/>
        <v>2438</v>
      </c>
      <c r="H4012" s="3">
        <f t="shared" si="823"/>
        <v>149</v>
      </c>
      <c r="I4012" s="3">
        <f t="shared" si="823"/>
        <v>2184</v>
      </c>
      <c r="J4012" s="3">
        <f t="shared" si="823"/>
        <v>118</v>
      </c>
      <c r="K4012" s="3">
        <f t="shared" si="823"/>
        <v>4771</v>
      </c>
      <c r="L4012" s="2">
        <f t="shared" si="817"/>
        <v>54.223433242506815</v>
      </c>
      <c r="M4012" s="2">
        <f t="shared" si="818"/>
        <v>51.100398239362818</v>
      </c>
      <c r="N4012" s="2">
        <f t="shared" si="819"/>
        <v>3.1230350031439946</v>
      </c>
      <c r="O4012" s="2">
        <f t="shared" si="820"/>
        <v>45.776566757493185</v>
      </c>
      <c r="P4012" s="2">
        <f t="shared" si="821"/>
        <v>5.7595670660997289</v>
      </c>
    </row>
    <row r="4013" spans="2:16">
      <c r="B4013" t="s">
        <v>80</v>
      </c>
      <c r="C4013" t="s">
        <v>236</v>
      </c>
      <c r="D4013" t="s">
        <v>231</v>
      </c>
      <c r="E4013" s="3">
        <f t="shared" si="823"/>
        <v>3664</v>
      </c>
      <c r="F4013" s="3">
        <f t="shared" si="823"/>
        <v>1519</v>
      </c>
      <c r="G4013" s="3">
        <f t="shared" si="823"/>
        <v>1418</v>
      </c>
      <c r="H4013" s="3">
        <f t="shared" si="823"/>
        <v>101</v>
      </c>
      <c r="I4013" s="3">
        <f t="shared" si="823"/>
        <v>2035</v>
      </c>
      <c r="J4013" s="3">
        <f t="shared" si="823"/>
        <v>110</v>
      </c>
      <c r="K4013" s="3">
        <f t="shared" si="823"/>
        <v>3554</v>
      </c>
      <c r="L4013" s="2">
        <f t="shared" si="817"/>
        <v>42.740574001125495</v>
      </c>
      <c r="M4013" s="2">
        <f t="shared" si="818"/>
        <v>39.898705683736637</v>
      </c>
      <c r="N4013" s="2">
        <f t="shared" si="819"/>
        <v>2.8418683173888577</v>
      </c>
      <c r="O4013" s="2">
        <f t="shared" si="820"/>
        <v>57.259425998874505</v>
      </c>
      <c r="P4013" s="2">
        <f t="shared" si="821"/>
        <v>6.6491112574061884</v>
      </c>
    </row>
    <row r="4014" spans="2:16">
      <c r="B4014" t="s">
        <v>80</v>
      </c>
      <c r="C4014" t="s">
        <v>236</v>
      </c>
      <c r="D4014" t="s">
        <v>232</v>
      </c>
      <c r="E4014" s="3">
        <f t="shared" si="823"/>
        <v>2437</v>
      </c>
      <c r="F4014" s="3">
        <f t="shared" si="823"/>
        <v>811</v>
      </c>
      <c r="G4014" s="3">
        <f t="shared" si="823"/>
        <v>769</v>
      </c>
      <c r="H4014" s="3">
        <f t="shared" si="823"/>
        <v>42</v>
      </c>
      <c r="I4014" s="3">
        <f t="shared" si="823"/>
        <v>1547</v>
      </c>
      <c r="J4014" s="3">
        <f t="shared" si="823"/>
        <v>79</v>
      </c>
      <c r="K4014" s="3">
        <f t="shared" si="823"/>
        <v>2358</v>
      </c>
      <c r="L4014" s="2">
        <f t="shared" si="817"/>
        <v>34.393553859202711</v>
      </c>
      <c r="M4014" s="2">
        <f t="shared" si="818"/>
        <v>32.612383375742155</v>
      </c>
      <c r="N4014" s="2">
        <f t="shared" si="819"/>
        <v>1.7811704834605597</v>
      </c>
      <c r="O4014" s="2">
        <f t="shared" si="820"/>
        <v>65.606446140797274</v>
      </c>
      <c r="P4014" s="2">
        <f t="shared" si="821"/>
        <v>5.1787916152897653</v>
      </c>
    </row>
    <row r="4015" spans="2:16">
      <c r="B4015" t="s">
        <v>80</v>
      </c>
      <c r="C4015" t="s">
        <v>236</v>
      </c>
      <c r="D4015" t="s">
        <v>233</v>
      </c>
      <c r="E4015" s="3">
        <f t="shared" si="823"/>
        <v>1354</v>
      </c>
      <c r="F4015" s="3">
        <f t="shared" si="823"/>
        <v>312</v>
      </c>
      <c r="G4015" s="3">
        <f t="shared" si="823"/>
        <v>291</v>
      </c>
      <c r="H4015" s="3">
        <f t="shared" si="823"/>
        <v>21</v>
      </c>
      <c r="I4015" s="3">
        <f t="shared" si="823"/>
        <v>978</v>
      </c>
      <c r="J4015" s="3">
        <f t="shared" si="823"/>
        <v>64</v>
      </c>
      <c r="K4015" s="3">
        <f t="shared" si="823"/>
        <v>1290</v>
      </c>
      <c r="L4015" s="2">
        <f t="shared" si="817"/>
        <v>24.186046511627907</v>
      </c>
      <c r="M4015" s="2">
        <f t="shared" si="818"/>
        <v>22.558139534883718</v>
      </c>
      <c r="N4015" s="2">
        <f t="shared" si="819"/>
        <v>1.6279069767441861</v>
      </c>
      <c r="O4015" s="2">
        <f t="shared" si="820"/>
        <v>75.813953488372093</v>
      </c>
      <c r="P4015" s="2">
        <f t="shared" si="821"/>
        <v>6.7307692307692308</v>
      </c>
    </row>
    <row r="4016" spans="2:16">
      <c r="B4016" t="s">
        <v>80</v>
      </c>
      <c r="C4016" t="s">
        <v>236</v>
      </c>
      <c r="D4016" t="s">
        <v>235</v>
      </c>
      <c r="E4016" s="3">
        <f t="shared" si="823"/>
        <v>1019</v>
      </c>
      <c r="F4016" s="3">
        <f t="shared" si="823"/>
        <v>173</v>
      </c>
      <c r="G4016" s="3">
        <f t="shared" si="823"/>
        <v>163</v>
      </c>
      <c r="H4016" s="3">
        <f t="shared" si="823"/>
        <v>10</v>
      </c>
      <c r="I4016" s="3">
        <f t="shared" si="823"/>
        <v>783</v>
      </c>
      <c r="J4016" s="3">
        <f t="shared" si="823"/>
        <v>63</v>
      </c>
      <c r="K4016" s="3">
        <f t="shared" si="823"/>
        <v>956</v>
      </c>
      <c r="L4016" s="2">
        <f t="shared" si="817"/>
        <v>18.09623430962343</v>
      </c>
      <c r="M4016" s="2">
        <f t="shared" si="818"/>
        <v>17.05020920502092</v>
      </c>
      <c r="N4016" s="2">
        <f t="shared" si="819"/>
        <v>1.0460251046025104</v>
      </c>
      <c r="O4016" s="2">
        <f t="shared" si="820"/>
        <v>81.903765690376574</v>
      </c>
      <c r="P4016" s="2">
        <f t="shared" si="821"/>
        <v>5.7803468208092488</v>
      </c>
    </row>
    <row r="4017" spans="2:16">
      <c r="B4017" t="s">
        <v>80</v>
      </c>
      <c r="C4017" t="s">
        <v>236</v>
      </c>
      <c r="D4017" t="s">
        <v>234</v>
      </c>
      <c r="E4017" s="3">
        <f t="shared" si="823"/>
        <v>188190</v>
      </c>
      <c r="F4017" s="3">
        <f t="shared" si="823"/>
        <v>173780</v>
      </c>
      <c r="G4017" s="3">
        <f t="shared" si="823"/>
        <v>167394</v>
      </c>
      <c r="H4017" s="3">
        <f t="shared" si="823"/>
        <v>6386</v>
      </c>
      <c r="I4017" s="3">
        <f t="shared" si="823"/>
        <v>11333</v>
      </c>
      <c r="J4017" s="3">
        <f t="shared" si="823"/>
        <v>3077</v>
      </c>
      <c r="K4017" s="3">
        <f t="shared" si="823"/>
        <v>185113</v>
      </c>
      <c r="L4017" s="2">
        <f t="shared" si="817"/>
        <v>93.87779356393122</v>
      </c>
      <c r="M4017" s="2">
        <f t="shared" si="818"/>
        <v>90.428008837844985</v>
      </c>
      <c r="N4017" s="2">
        <f t="shared" si="819"/>
        <v>3.4497847260862282</v>
      </c>
      <c r="O4017" s="2">
        <f t="shared" si="820"/>
        <v>6.1222064360687796</v>
      </c>
      <c r="P4017" s="2">
        <f t="shared" si="821"/>
        <v>3.6747611923121188</v>
      </c>
    </row>
    <row r="4018" spans="2:16">
      <c r="B4018" t="s">
        <v>80</v>
      </c>
      <c r="C4018" t="s">
        <v>237</v>
      </c>
      <c r="D4018" t="s">
        <v>1</v>
      </c>
      <c r="E4018" s="3">
        <f t="shared" si="823"/>
        <v>254619</v>
      </c>
      <c r="F4018" s="3">
        <f t="shared" si="823"/>
        <v>100269</v>
      </c>
      <c r="G4018" s="3">
        <f t="shared" si="823"/>
        <v>97900</v>
      </c>
      <c r="H4018" s="3">
        <f t="shared" si="823"/>
        <v>2369</v>
      </c>
      <c r="I4018" s="3">
        <f t="shared" si="823"/>
        <v>150853</v>
      </c>
      <c r="J4018" s="3">
        <f t="shared" si="823"/>
        <v>3497</v>
      </c>
      <c r="K4018" s="3">
        <f t="shared" si="823"/>
        <v>251122</v>
      </c>
      <c r="L4018" s="2">
        <f t="shared" si="817"/>
        <v>39.928401334809379</v>
      </c>
      <c r="M4018" s="2">
        <f t="shared" si="818"/>
        <v>38.985035162192084</v>
      </c>
      <c r="N4018" s="2">
        <f t="shared" si="819"/>
        <v>0.9433661726172935</v>
      </c>
      <c r="O4018" s="2">
        <f t="shared" si="820"/>
        <v>60.071598665190628</v>
      </c>
      <c r="P4018" s="2">
        <f t="shared" si="821"/>
        <v>2.3626444863317673</v>
      </c>
    </row>
    <row r="4019" spans="2:16">
      <c r="B4019" t="s">
        <v>80</v>
      </c>
      <c r="C4019" t="s">
        <v>237</v>
      </c>
      <c r="D4019" t="s">
        <v>219</v>
      </c>
      <c r="E4019" s="3">
        <f t="shared" si="823"/>
        <v>17942</v>
      </c>
      <c r="F4019" s="3">
        <f t="shared" si="823"/>
        <v>193</v>
      </c>
      <c r="G4019" s="3">
        <f t="shared" si="823"/>
        <v>169</v>
      </c>
      <c r="H4019" s="3">
        <f t="shared" si="823"/>
        <v>24</v>
      </c>
      <c r="I4019" s="3">
        <f t="shared" si="823"/>
        <v>17561</v>
      </c>
      <c r="J4019" s="3">
        <f t="shared" si="823"/>
        <v>188</v>
      </c>
      <c r="K4019" s="3">
        <f t="shared" si="823"/>
        <v>17754</v>
      </c>
      <c r="L4019" s="2">
        <f t="shared" si="817"/>
        <v>1.0870789681198603</v>
      </c>
      <c r="M4019" s="2">
        <f t="shared" si="818"/>
        <v>0.95189816379407466</v>
      </c>
      <c r="N4019" s="2">
        <f t="shared" si="819"/>
        <v>0.13518080432578572</v>
      </c>
      <c r="O4019" s="2">
        <f t="shared" si="820"/>
        <v>98.912921031880146</v>
      </c>
      <c r="P4019" s="2">
        <f t="shared" si="821"/>
        <v>12.435233160621761</v>
      </c>
    </row>
    <row r="4020" spans="2:16">
      <c r="B4020" t="s">
        <v>80</v>
      </c>
      <c r="C4020" t="s">
        <v>237</v>
      </c>
      <c r="D4020" t="s">
        <v>220</v>
      </c>
      <c r="E4020" s="3">
        <f t="shared" si="823"/>
        <v>29466</v>
      </c>
      <c r="F4020" s="3">
        <f t="shared" si="823"/>
        <v>6396</v>
      </c>
      <c r="G4020" s="3">
        <f t="shared" si="823"/>
        <v>5845</v>
      </c>
      <c r="H4020" s="3">
        <f t="shared" si="823"/>
        <v>551</v>
      </c>
      <c r="I4020" s="3">
        <f t="shared" si="823"/>
        <v>22750</v>
      </c>
      <c r="J4020" s="3">
        <f t="shared" si="823"/>
        <v>320</v>
      </c>
      <c r="K4020" s="3">
        <f t="shared" si="823"/>
        <v>29146</v>
      </c>
      <c r="L4020" s="2">
        <f t="shared" si="817"/>
        <v>21.944692239072257</v>
      </c>
      <c r="M4020" s="2">
        <f t="shared" si="818"/>
        <v>20.054209840115281</v>
      </c>
      <c r="N4020" s="2">
        <f t="shared" si="819"/>
        <v>1.8904823989569755</v>
      </c>
      <c r="O4020" s="2">
        <f t="shared" si="820"/>
        <v>78.055307760927732</v>
      </c>
      <c r="P4020" s="2">
        <f t="shared" si="821"/>
        <v>8.6147592245153231</v>
      </c>
    </row>
    <row r="4021" spans="2:16">
      <c r="B4021" t="s">
        <v>80</v>
      </c>
      <c r="C4021" t="s">
        <v>237</v>
      </c>
      <c r="D4021" t="s">
        <v>221</v>
      </c>
      <c r="E4021" s="3">
        <f t="shared" si="823"/>
        <v>32550</v>
      </c>
      <c r="F4021" s="3">
        <f t="shared" si="823"/>
        <v>17222</v>
      </c>
      <c r="G4021" s="3">
        <f t="shared" si="823"/>
        <v>16644</v>
      </c>
      <c r="H4021" s="3">
        <f t="shared" si="823"/>
        <v>578</v>
      </c>
      <c r="I4021" s="3">
        <f t="shared" si="823"/>
        <v>14894</v>
      </c>
      <c r="J4021" s="3">
        <f t="shared" si="823"/>
        <v>434</v>
      </c>
      <c r="K4021" s="3">
        <f t="shared" si="823"/>
        <v>32116</v>
      </c>
      <c r="L4021" s="2">
        <f t="shared" si="817"/>
        <v>53.624361688877819</v>
      </c>
      <c r="M4021" s="2">
        <f t="shared" si="818"/>
        <v>51.82463569560344</v>
      </c>
      <c r="N4021" s="2">
        <f t="shared" si="819"/>
        <v>1.7997259932743803</v>
      </c>
      <c r="O4021" s="2">
        <f t="shared" si="820"/>
        <v>46.375638311122181</v>
      </c>
      <c r="P4021" s="2">
        <f t="shared" si="821"/>
        <v>3.3561723377075832</v>
      </c>
    </row>
    <row r="4022" spans="2:16">
      <c r="B4022" t="s">
        <v>80</v>
      </c>
      <c r="C4022" t="s">
        <v>237</v>
      </c>
      <c r="D4022" t="s">
        <v>222</v>
      </c>
      <c r="E4022" s="3">
        <f t="shared" si="823"/>
        <v>32255</v>
      </c>
      <c r="F4022" s="3">
        <f t="shared" si="823"/>
        <v>17733</v>
      </c>
      <c r="G4022" s="3">
        <f t="shared" si="823"/>
        <v>17372</v>
      </c>
      <c r="H4022" s="3">
        <f t="shared" si="823"/>
        <v>361</v>
      </c>
      <c r="I4022" s="3">
        <f t="shared" si="823"/>
        <v>13914</v>
      </c>
      <c r="J4022" s="3">
        <f t="shared" si="823"/>
        <v>608</v>
      </c>
      <c r="K4022" s="3">
        <f t="shared" si="823"/>
        <v>31647</v>
      </c>
      <c r="L4022" s="2">
        <f t="shared" si="817"/>
        <v>56.033747274623188</v>
      </c>
      <c r="M4022" s="2">
        <f t="shared" si="818"/>
        <v>54.89303883464467</v>
      </c>
      <c r="N4022" s="2">
        <f t="shared" si="819"/>
        <v>1.140708439978513</v>
      </c>
      <c r="O4022" s="2">
        <f t="shared" si="820"/>
        <v>43.966252725376812</v>
      </c>
      <c r="P4022" s="2">
        <f t="shared" si="821"/>
        <v>2.0357525517396944</v>
      </c>
    </row>
    <row r="4023" spans="2:16">
      <c r="B4023" t="s">
        <v>80</v>
      </c>
      <c r="C4023" t="s">
        <v>237</v>
      </c>
      <c r="D4023" t="s">
        <v>223</v>
      </c>
      <c r="E4023" s="3">
        <f t="shared" si="823"/>
        <v>31237</v>
      </c>
      <c r="F4023" s="3">
        <f t="shared" si="823"/>
        <v>16282</v>
      </c>
      <c r="G4023" s="3">
        <f t="shared" si="823"/>
        <v>16037</v>
      </c>
      <c r="H4023" s="3">
        <f t="shared" si="823"/>
        <v>245</v>
      </c>
      <c r="I4023" s="3">
        <f t="shared" si="823"/>
        <v>14461</v>
      </c>
      <c r="J4023" s="3">
        <f t="shared" si="823"/>
        <v>494</v>
      </c>
      <c r="K4023" s="3">
        <f t="shared" si="823"/>
        <v>30743</v>
      </c>
      <c r="L4023" s="2">
        <f t="shared" si="817"/>
        <v>52.961649806460009</v>
      </c>
      <c r="M4023" s="2">
        <f t="shared" si="818"/>
        <v>52.164720424161594</v>
      </c>
      <c r="N4023" s="2">
        <f t="shared" si="819"/>
        <v>0.79692938229840948</v>
      </c>
      <c r="O4023" s="2">
        <f t="shared" si="820"/>
        <v>47.038350193539991</v>
      </c>
      <c r="P4023" s="2">
        <f t="shared" si="821"/>
        <v>1.5047291487532244</v>
      </c>
    </row>
    <row r="4024" spans="2:16">
      <c r="B4024" t="s">
        <v>80</v>
      </c>
      <c r="C4024" t="s">
        <v>237</v>
      </c>
      <c r="D4024" t="s">
        <v>224</v>
      </c>
      <c r="E4024" s="3">
        <f t="shared" si="823"/>
        <v>27498</v>
      </c>
      <c r="F4024" s="3">
        <f t="shared" si="823"/>
        <v>14119</v>
      </c>
      <c r="G4024" s="3">
        <f t="shared" si="823"/>
        <v>13889</v>
      </c>
      <c r="H4024" s="3">
        <f t="shared" si="823"/>
        <v>230</v>
      </c>
      <c r="I4024" s="3">
        <f t="shared" si="823"/>
        <v>12921</v>
      </c>
      <c r="J4024" s="3">
        <f t="shared" si="823"/>
        <v>458</v>
      </c>
      <c r="K4024" s="3">
        <f t="shared" si="823"/>
        <v>27040</v>
      </c>
      <c r="L4024" s="2">
        <f t="shared" si="817"/>
        <v>52.215236686390533</v>
      </c>
      <c r="M4024" s="2">
        <f t="shared" si="818"/>
        <v>51.364644970414197</v>
      </c>
      <c r="N4024" s="2">
        <f t="shared" si="819"/>
        <v>0.85059171597633132</v>
      </c>
      <c r="O4024" s="2">
        <f t="shared" si="820"/>
        <v>47.784763313609467</v>
      </c>
      <c r="P4024" s="2">
        <f t="shared" si="821"/>
        <v>1.6290105531553227</v>
      </c>
    </row>
    <row r="4025" spans="2:16">
      <c r="B4025" t="s">
        <v>80</v>
      </c>
      <c r="C4025" t="s">
        <v>237</v>
      </c>
      <c r="D4025" t="s">
        <v>225</v>
      </c>
      <c r="E4025" s="3">
        <f t="shared" si="823"/>
        <v>21541</v>
      </c>
      <c r="F4025" s="3">
        <f t="shared" si="823"/>
        <v>10731</v>
      </c>
      <c r="G4025" s="3">
        <f t="shared" si="823"/>
        <v>10593</v>
      </c>
      <c r="H4025" s="3">
        <f t="shared" si="823"/>
        <v>138</v>
      </c>
      <c r="I4025" s="3">
        <f t="shared" si="823"/>
        <v>10539</v>
      </c>
      <c r="J4025" s="3">
        <f t="shared" si="823"/>
        <v>271</v>
      </c>
      <c r="K4025" s="3">
        <f t="shared" si="823"/>
        <v>21270</v>
      </c>
      <c r="L4025" s="2">
        <f t="shared" si="817"/>
        <v>50.451339915373758</v>
      </c>
      <c r="M4025" s="2">
        <f t="shared" si="818"/>
        <v>49.802538787023977</v>
      </c>
      <c r="N4025" s="2">
        <f t="shared" si="819"/>
        <v>0.64880112834978843</v>
      </c>
      <c r="O4025" s="2">
        <f t="shared" si="820"/>
        <v>49.548660084626235</v>
      </c>
      <c r="P4025" s="2">
        <f t="shared" si="821"/>
        <v>1.2859938495946324</v>
      </c>
    </row>
    <row r="4026" spans="2:16">
      <c r="B4026" t="s">
        <v>80</v>
      </c>
      <c r="C4026" t="s">
        <v>237</v>
      </c>
      <c r="D4026" t="s">
        <v>226</v>
      </c>
      <c r="E4026" s="3">
        <f t="shared" si="823"/>
        <v>16524</v>
      </c>
      <c r="F4026" s="3">
        <f t="shared" si="823"/>
        <v>7537</v>
      </c>
      <c r="G4026" s="3">
        <f t="shared" si="823"/>
        <v>7425</v>
      </c>
      <c r="H4026" s="3">
        <f t="shared" si="823"/>
        <v>112</v>
      </c>
      <c r="I4026" s="3">
        <f t="shared" si="823"/>
        <v>8797</v>
      </c>
      <c r="J4026" s="3">
        <f t="shared" si="823"/>
        <v>190</v>
      </c>
      <c r="K4026" s="3">
        <f t="shared" si="823"/>
        <v>16334</v>
      </c>
      <c r="L4026" s="2">
        <f t="shared" si="817"/>
        <v>46.143014570833849</v>
      </c>
      <c r="M4026" s="2">
        <f t="shared" si="818"/>
        <v>45.457328272315415</v>
      </c>
      <c r="N4026" s="2">
        <f t="shared" si="819"/>
        <v>0.68568629851842777</v>
      </c>
      <c r="O4026" s="2">
        <f t="shared" si="820"/>
        <v>53.856985429166158</v>
      </c>
      <c r="P4026" s="2">
        <f t="shared" si="821"/>
        <v>1.4860023882181239</v>
      </c>
    </row>
    <row r="4027" spans="2:16">
      <c r="B4027" t="s">
        <v>80</v>
      </c>
      <c r="C4027" t="s">
        <v>237</v>
      </c>
      <c r="D4027" t="s">
        <v>227</v>
      </c>
      <c r="E4027" s="3">
        <f t="shared" si="823"/>
        <v>13153</v>
      </c>
      <c r="F4027" s="3">
        <f t="shared" si="823"/>
        <v>4921</v>
      </c>
      <c r="G4027" s="3">
        <f t="shared" si="823"/>
        <v>4858</v>
      </c>
      <c r="H4027" s="3">
        <f t="shared" si="823"/>
        <v>63</v>
      </c>
      <c r="I4027" s="3">
        <f t="shared" si="823"/>
        <v>8108</v>
      </c>
      <c r="J4027" s="3">
        <f t="shared" si="823"/>
        <v>124</v>
      </c>
      <c r="K4027" s="3">
        <f t="shared" si="823"/>
        <v>13029</v>
      </c>
      <c r="L4027" s="2">
        <f t="shared" si="817"/>
        <v>37.769590912579631</v>
      </c>
      <c r="M4027" s="2">
        <f t="shared" si="818"/>
        <v>37.286054186814034</v>
      </c>
      <c r="N4027" s="2">
        <f t="shared" si="819"/>
        <v>0.48353672576559981</v>
      </c>
      <c r="O4027" s="2">
        <f t="shared" si="820"/>
        <v>62.230409087420369</v>
      </c>
      <c r="P4027" s="2">
        <f t="shared" si="821"/>
        <v>1.2802275960170697</v>
      </c>
    </row>
    <row r="4028" spans="2:16">
      <c r="B4028" t="s">
        <v>80</v>
      </c>
      <c r="C4028" t="s">
        <v>237</v>
      </c>
      <c r="D4028" t="s">
        <v>228</v>
      </c>
      <c r="E4028" s="3">
        <f t="shared" si="823"/>
        <v>9009</v>
      </c>
      <c r="F4028" s="3">
        <f t="shared" si="823"/>
        <v>2550</v>
      </c>
      <c r="G4028" s="3">
        <f t="shared" si="823"/>
        <v>2517</v>
      </c>
      <c r="H4028" s="3">
        <f t="shared" si="823"/>
        <v>33</v>
      </c>
      <c r="I4028" s="3">
        <f t="shared" si="823"/>
        <v>6367</v>
      </c>
      <c r="J4028" s="3">
        <f t="shared" si="823"/>
        <v>92</v>
      </c>
      <c r="K4028" s="3">
        <f t="shared" si="823"/>
        <v>8917</v>
      </c>
      <c r="L4028" s="2">
        <f t="shared" si="817"/>
        <v>28.597061792082538</v>
      </c>
      <c r="M4028" s="2">
        <f t="shared" si="818"/>
        <v>28.226982168890885</v>
      </c>
      <c r="N4028" s="2">
        <f t="shared" si="819"/>
        <v>0.37007962319165638</v>
      </c>
      <c r="O4028" s="2">
        <f t="shared" si="820"/>
        <v>71.402938207917472</v>
      </c>
      <c r="P4028" s="2">
        <f t="shared" si="821"/>
        <v>1.2941176470588236</v>
      </c>
    </row>
    <row r="4029" spans="2:16">
      <c r="B4029" t="s">
        <v>80</v>
      </c>
      <c r="C4029" t="s">
        <v>237</v>
      </c>
      <c r="D4029" t="s">
        <v>229</v>
      </c>
      <c r="E4029" s="3">
        <f t="shared" si="823"/>
        <v>7852</v>
      </c>
      <c r="F4029" s="3">
        <f t="shared" si="823"/>
        <v>1392</v>
      </c>
      <c r="G4029" s="3">
        <f t="shared" si="823"/>
        <v>1373</v>
      </c>
      <c r="H4029" s="3">
        <f t="shared" si="823"/>
        <v>19</v>
      </c>
      <c r="I4029" s="3">
        <f t="shared" si="823"/>
        <v>6384</v>
      </c>
      <c r="J4029" s="3">
        <f t="shared" si="823"/>
        <v>76</v>
      </c>
      <c r="K4029" s="3">
        <f t="shared" si="823"/>
        <v>7776</v>
      </c>
      <c r="L4029" s="2">
        <f t="shared" si="817"/>
        <v>17.901234567901234</v>
      </c>
      <c r="M4029" s="2">
        <f t="shared" si="818"/>
        <v>17.656893004115226</v>
      </c>
      <c r="N4029" s="2">
        <f t="shared" si="819"/>
        <v>0.24434156378600824</v>
      </c>
      <c r="O4029" s="2">
        <f t="shared" si="820"/>
        <v>82.098765432098759</v>
      </c>
      <c r="P4029" s="2">
        <f t="shared" si="821"/>
        <v>1.3649425287356323</v>
      </c>
    </row>
    <row r="4030" spans="2:16">
      <c r="B4030" t="s">
        <v>80</v>
      </c>
      <c r="C4030" t="s">
        <v>237</v>
      </c>
      <c r="D4030" t="s">
        <v>230</v>
      </c>
      <c r="E4030" s="3">
        <f t="shared" si="823"/>
        <v>5607</v>
      </c>
      <c r="F4030" s="3">
        <f t="shared" si="823"/>
        <v>653</v>
      </c>
      <c r="G4030" s="3">
        <f t="shared" si="823"/>
        <v>645</v>
      </c>
      <c r="H4030" s="3">
        <f t="shared" si="823"/>
        <v>8</v>
      </c>
      <c r="I4030" s="3">
        <f t="shared" si="823"/>
        <v>4887</v>
      </c>
      <c r="J4030" s="3">
        <f t="shared" si="823"/>
        <v>67</v>
      </c>
      <c r="K4030" s="3">
        <f t="shared" si="823"/>
        <v>5540</v>
      </c>
      <c r="L4030" s="2">
        <f t="shared" si="817"/>
        <v>11.787003610108302</v>
      </c>
      <c r="M4030" s="2">
        <f t="shared" si="818"/>
        <v>11.64259927797834</v>
      </c>
      <c r="N4030" s="2">
        <f t="shared" si="819"/>
        <v>0.1444043321299639</v>
      </c>
      <c r="O4030" s="2">
        <f t="shared" si="820"/>
        <v>88.2129963898917</v>
      </c>
      <c r="P4030" s="2">
        <f t="shared" si="821"/>
        <v>1.2251148545176112</v>
      </c>
    </row>
    <row r="4031" spans="2:16">
      <c r="B4031" t="s">
        <v>80</v>
      </c>
      <c r="C4031" t="s">
        <v>237</v>
      </c>
      <c r="D4031" t="s">
        <v>231</v>
      </c>
      <c r="E4031" s="3">
        <f t="shared" si="823"/>
        <v>4289</v>
      </c>
      <c r="F4031" s="3">
        <f t="shared" si="823"/>
        <v>332</v>
      </c>
      <c r="G4031" s="3">
        <f t="shared" si="823"/>
        <v>327</v>
      </c>
      <c r="H4031" s="3">
        <f t="shared" si="823"/>
        <v>5</v>
      </c>
      <c r="I4031" s="3">
        <f t="shared" si="823"/>
        <v>3896</v>
      </c>
      <c r="J4031" s="3">
        <f t="shared" si="823"/>
        <v>61</v>
      </c>
      <c r="K4031" s="3">
        <f t="shared" si="823"/>
        <v>4228</v>
      </c>
      <c r="L4031" s="2">
        <f t="shared" si="817"/>
        <v>7.8524124881740782</v>
      </c>
      <c r="M4031" s="2">
        <f t="shared" si="818"/>
        <v>7.734153263954588</v>
      </c>
      <c r="N4031" s="2">
        <f t="shared" si="819"/>
        <v>0.11825922421948912</v>
      </c>
      <c r="O4031" s="2">
        <f t="shared" si="820"/>
        <v>92.147587511825918</v>
      </c>
      <c r="P4031" s="2">
        <f t="shared" si="821"/>
        <v>1.5060240963855422</v>
      </c>
    </row>
    <row r="4032" spans="2:16">
      <c r="B4032" t="s">
        <v>80</v>
      </c>
      <c r="C4032" t="s">
        <v>237</v>
      </c>
      <c r="D4032" t="s">
        <v>232</v>
      </c>
      <c r="E4032" s="3">
        <f t="shared" si="823"/>
        <v>2652</v>
      </c>
      <c r="F4032" s="3">
        <f t="shared" si="823"/>
        <v>126</v>
      </c>
      <c r="G4032" s="3">
        <f t="shared" si="823"/>
        <v>124</v>
      </c>
      <c r="H4032" s="3">
        <f t="shared" si="823"/>
        <v>2</v>
      </c>
      <c r="I4032" s="3">
        <f t="shared" si="823"/>
        <v>2482</v>
      </c>
      <c r="J4032" s="3">
        <f t="shared" si="823"/>
        <v>44</v>
      </c>
      <c r="K4032" s="3">
        <f t="shared" si="823"/>
        <v>2608</v>
      </c>
      <c r="L4032" s="2">
        <f t="shared" si="817"/>
        <v>4.8312883435582821</v>
      </c>
      <c r="M4032" s="2">
        <f t="shared" si="818"/>
        <v>4.7546012269938656</v>
      </c>
      <c r="N4032" s="2">
        <f t="shared" si="819"/>
        <v>7.6687116564417179E-2</v>
      </c>
      <c r="O4032" s="2">
        <f t="shared" si="820"/>
        <v>95.168711656441715</v>
      </c>
      <c r="P4032" s="2">
        <f t="shared" si="821"/>
        <v>1.5873015873015872</v>
      </c>
    </row>
    <row r="4033" spans="2:16">
      <c r="B4033" t="s">
        <v>80</v>
      </c>
      <c r="C4033" t="s">
        <v>237</v>
      </c>
      <c r="D4033" t="s">
        <v>233</v>
      </c>
      <c r="E4033" s="3">
        <f t="shared" si="823"/>
        <v>1656</v>
      </c>
      <c r="F4033" s="3">
        <f t="shared" si="823"/>
        <v>52</v>
      </c>
      <c r="G4033" s="3">
        <f t="shared" si="823"/>
        <v>52</v>
      </c>
      <c r="H4033" s="3">
        <f t="shared" si="823"/>
        <v>0</v>
      </c>
      <c r="I4033" s="3">
        <f t="shared" si="823"/>
        <v>1577</v>
      </c>
      <c r="J4033" s="3">
        <f t="shared" si="823"/>
        <v>27</v>
      </c>
      <c r="K4033" s="3">
        <f t="shared" si="823"/>
        <v>1629</v>
      </c>
      <c r="L4033" s="2">
        <f t="shared" si="817"/>
        <v>3.192142418661756</v>
      </c>
      <c r="M4033" s="2">
        <f t="shared" si="818"/>
        <v>3.192142418661756</v>
      </c>
      <c r="N4033" s="2">
        <f t="shared" si="819"/>
        <v>0</v>
      </c>
      <c r="O4033" s="2">
        <f t="shared" si="820"/>
        <v>96.80785758133824</v>
      </c>
      <c r="P4033" s="2">
        <f t="shared" si="821"/>
        <v>0</v>
      </c>
    </row>
    <row r="4034" spans="2:16">
      <c r="B4034" t="s">
        <v>80</v>
      </c>
      <c r="C4034" t="s">
        <v>237</v>
      </c>
      <c r="D4034" t="s">
        <v>235</v>
      </c>
      <c r="E4034" s="3">
        <f t="shared" si="823"/>
        <v>1388</v>
      </c>
      <c r="F4034" s="3">
        <f t="shared" si="823"/>
        <v>30</v>
      </c>
      <c r="G4034" s="3">
        <f t="shared" si="823"/>
        <v>30</v>
      </c>
      <c r="H4034" s="3">
        <f t="shared" si="823"/>
        <v>0</v>
      </c>
      <c r="I4034" s="3">
        <f t="shared" si="823"/>
        <v>1315</v>
      </c>
      <c r="J4034" s="3">
        <f t="shared" si="823"/>
        <v>43</v>
      </c>
      <c r="K4034" s="3">
        <f t="shared" si="823"/>
        <v>1345</v>
      </c>
      <c r="L4034" s="2">
        <f t="shared" si="817"/>
        <v>2.2304832713754648</v>
      </c>
      <c r="M4034" s="2">
        <f t="shared" si="818"/>
        <v>2.2304832713754648</v>
      </c>
      <c r="N4034" s="2">
        <f t="shared" si="819"/>
        <v>0</v>
      </c>
      <c r="O4034" s="2">
        <f t="shared" si="820"/>
        <v>97.769516728624538</v>
      </c>
      <c r="P4034" s="2">
        <f t="shared" si="821"/>
        <v>0</v>
      </c>
    </row>
    <row r="4035" spans="2:16">
      <c r="B4035" t="s">
        <v>80</v>
      </c>
      <c r="C4035" t="s">
        <v>237</v>
      </c>
      <c r="D4035" t="s">
        <v>234</v>
      </c>
      <c r="E4035" s="3">
        <f t="shared" si="823"/>
        <v>191619</v>
      </c>
      <c r="F4035" s="3">
        <f t="shared" si="823"/>
        <v>92487</v>
      </c>
      <c r="G4035" s="3">
        <f t="shared" si="823"/>
        <v>90708</v>
      </c>
      <c r="H4035" s="3">
        <f t="shared" si="823"/>
        <v>1779</v>
      </c>
      <c r="I4035" s="3">
        <f t="shared" si="823"/>
        <v>96385</v>
      </c>
      <c r="J4035" s="3">
        <f t="shared" si="823"/>
        <v>2747</v>
      </c>
      <c r="K4035" s="3">
        <f t="shared" si="823"/>
        <v>188872</v>
      </c>
      <c r="L4035" s="2">
        <f t="shared" si="817"/>
        <v>48.968084205175991</v>
      </c>
      <c r="M4035" s="2">
        <f t="shared" si="818"/>
        <v>48.026176458130379</v>
      </c>
      <c r="N4035" s="2">
        <f t="shared" si="819"/>
        <v>0.94190774704561819</v>
      </c>
      <c r="O4035" s="2">
        <f t="shared" si="820"/>
        <v>51.031915794824009</v>
      </c>
      <c r="P4035" s="2">
        <f t="shared" si="821"/>
        <v>1.9235135748807939</v>
      </c>
    </row>
    <row r="4036" spans="2:16">
      <c r="B4036" t="s">
        <v>77</v>
      </c>
      <c r="C4036" t="s">
        <v>236</v>
      </c>
      <c r="D4036" t="s">
        <v>1</v>
      </c>
      <c r="E4036" s="3">
        <f>E2920</f>
        <v>178696</v>
      </c>
      <c r="F4036" s="3">
        <f t="shared" ref="F4036:K4036" si="824">F2920</f>
        <v>132790</v>
      </c>
      <c r="G4036" s="3">
        <f t="shared" si="824"/>
        <v>122748</v>
      </c>
      <c r="H4036" s="3">
        <f t="shared" si="824"/>
        <v>10042</v>
      </c>
      <c r="I4036" s="3">
        <f t="shared" si="824"/>
        <v>42433</v>
      </c>
      <c r="J4036" s="3">
        <f t="shared" si="824"/>
        <v>3473</v>
      </c>
      <c r="K4036" s="3">
        <f t="shared" si="824"/>
        <v>175223</v>
      </c>
      <c r="L4036" s="2">
        <f t="shared" si="817"/>
        <v>75.783430257443371</v>
      </c>
      <c r="M4036" s="2">
        <f t="shared" si="818"/>
        <v>70.052447452674599</v>
      </c>
      <c r="N4036" s="2">
        <f t="shared" si="819"/>
        <v>5.7309828047687805</v>
      </c>
      <c r="O4036" s="2">
        <f t="shared" si="820"/>
        <v>24.216569742556629</v>
      </c>
      <c r="P4036" s="2">
        <f t="shared" si="821"/>
        <v>7.5623164394909255</v>
      </c>
    </row>
    <row r="4037" spans="2:16">
      <c r="B4037" t="s">
        <v>77</v>
      </c>
      <c r="C4037" t="s">
        <v>236</v>
      </c>
      <c r="D4037" t="s">
        <v>219</v>
      </c>
      <c r="E4037" s="3">
        <f t="shared" ref="E4037:K4071" si="825">E2921</f>
        <v>14182</v>
      </c>
      <c r="F4037" s="3">
        <f t="shared" si="825"/>
        <v>530</v>
      </c>
      <c r="G4037" s="3">
        <f t="shared" si="825"/>
        <v>401</v>
      </c>
      <c r="H4037" s="3">
        <f t="shared" si="825"/>
        <v>129</v>
      </c>
      <c r="I4037" s="3">
        <f t="shared" si="825"/>
        <v>13477</v>
      </c>
      <c r="J4037" s="3">
        <f t="shared" si="825"/>
        <v>175</v>
      </c>
      <c r="K4037" s="3">
        <f t="shared" si="825"/>
        <v>14007</v>
      </c>
      <c r="L4037" s="2">
        <f t="shared" si="817"/>
        <v>3.7838223745270225</v>
      </c>
      <c r="M4037" s="2">
        <f t="shared" si="818"/>
        <v>2.862854287142143</v>
      </c>
      <c r="N4037" s="2">
        <f t="shared" si="819"/>
        <v>0.92096808738487901</v>
      </c>
      <c r="O4037" s="2">
        <f t="shared" si="820"/>
        <v>96.21617762547298</v>
      </c>
      <c r="P4037" s="2">
        <f t="shared" si="821"/>
        <v>24.339622641509433</v>
      </c>
    </row>
    <row r="4038" spans="2:16">
      <c r="B4038" t="s">
        <v>77</v>
      </c>
      <c r="C4038" t="s">
        <v>236</v>
      </c>
      <c r="D4038" t="s">
        <v>220</v>
      </c>
      <c r="E4038" s="3">
        <f t="shared" si="825"/>
        <v>23601</v>
      </c>
      <c r="F4038" s="3">
        <f t="shared" si="825"/>
        <v>9276</v>
      </c>
      <c r="G4038" s="3">
        <f t="shared" si="825"/>
        <v>7242</v>
      </c>
      <c r="H4038" s="3">
        <f t="shared" si="825"/>
        <v>2034</v>
      </c>
      <c r="I4038" s="3">
        <f t="shared" si="825"/>
        <v>14032</v>
      </c>
      <c r="J4038" s="3">
        <f t="shared" si="825"/>
        <v>293</v>
      </c>
      <c r="K4038" s="3">
        <f t="shared" si="825"/>
        <v>23308</v>
      </c>
      <c r="L4038" s="2">
        <f t="shared" si="817"/>
        <v>39.797494422515875</v>
      </c>
      <c r="M4038" s="2">
        <f t="shared" si="818"/>
        <v>31.070876952119441</v>
      </c>
      <c r="N4038" s="2">
        <f t="shared" si="819"/>
        <v>8.7266174703964303</v>
      </c>
      <c r="O4038" s="2">
        <f t="shared" si="820"/>
        <v>60.202505577484125</v>
      </c>
      <c r="P4038" s="2">
        <f t="shared" si="821"/>
        <v>21.927554980595083</v>
      </c>
    </row>
    <row r="4039" spans="2:16">
      <c r="B4039" t="s">
        <v>77</v>
      </c>
      <c r="C4039" t="s">
        <v>236</v>
      </c>
      <c r="D4039" t="s">
        <v>221</v>
      </c>
      <c r="E4039" s="3">
        <f t="shared" si="825"/>
        <v>20584</v>
      </c>
      <c r="F4039" s="3">
        <f t="shared" si="825"/>
        <v>16973</v>
      </c>
      <c r="G4039" s="3">
        <f t="shared" si="825"/>
        <v>15392</v>
      </c>
      <c r="H4039" s="3">
        <f t="shared" si="825"/>
        <v>1581</v>
      </c>
      <c r="I4039" s="3">
        <f t="shared" si="825"/>
        <v>3371</v>
      </c>
      <c r="J4039" s="3">
        <f t="shared" si="825"/>
        <v>240</v>
      </c>
      <c r="K4039" s="3">
        <f t="shared" si="825"/>
        <v>20344</v>
      </c>
      <c r="L4039" s="2">
        <f t="shared" si="817"/>
        <v>83.430003932363348</v>
      </c>
      <c r="M4039" s="2">
        <f t="shared" si="818"/>
        <v>75.658670861187574</v>
      </c>
      <c r="N4039" s="2">
        <f t="shared" si="819"/>
        <v>7.7713330711757758</v>
      </c>
      <c r="O4039" s="2">
        <f t="shared" si="820"/>
        <v>16.569996067636652</v>
      </c>
      <c r="P4039" s="2">
        <f t="shared" si="821"/>
        <v>9.314794084722795</v>
      </c>
    </row>
    <row r="4040" spans="2:16">
      <c r="B4040" t="s">
        <v>77</v>
      </c>
      <c r="C4040" t="s">
        <v>236</v>
      </c>
      <c r="D4040" t="s">
        <v>222</v>
      </c>
      <c r="E4040" s="3">
        <f t="shared" si="825"/>
        <v>18707</v>
      </c>
      <c r="F4040" s="3">
        <f t="shared" si="825"/>
        <v>17718</v>
      </c>
      <c r="G4040" s="3">
        <f t="shared" si="825"/>
        <v>16674</v>
      </c>
      <c r="H4040" s="3">
        <f t="shared" si="825"/>
        <v>1044</v>
      </c>
      <c r="I4040" s="3">
        <f t="shared" si="825"/>
        <v>646</v>
      </c>
      <c r="J4040" s="3">
        <f t="shared" si="825"/>
        <v>343</v>
      </c>
      <c r="K4040" s="3">
        <f t="shared" si="825"/>
        <v>18364</v>
      </c>
      <c r="L4040" s="2">
        <f t="shared" ref="L4040:L4071" si="826">F4040/$K4040*100</f>
        <v>96.482247876279686</v>
      </c>
      <c r="M4040" s="2">
        <f t="shared" ref="M4040:M4071" si="827">G4040/$K4040*100</f>
        <v>90.797211936397304</v>
      </c>
      <c r="N4040" s="2">
        <f t="shared" ref="N4040:N4071" si="828">H4040/$K4040*100</f>
        <v>5.6850359398823782</v>
      </c>
      <c r="O4040" s="2">
        <f t="shared" ref="O4040:O4071" si="829">I4040/$K4040*100</f>
        <v>3.5177521237203226</v>
      </c>
      <c r="P4040" s="2">
        <f t="shared" ref="P4040:P4071" si="830">IF(F4040&gt;0,H4040/F4040*100," ")</f>
        <v>5.8923129021334235</v>
      </c>
    </row>
    <row r="4041" spans="2:16">
      <c r="B4041" t="s">
        <v>77</v>
      </c>
      <c r="C4041" t="s">
        <v>236</v>
      </c>
      <c r="D4041" t="s">
        <v>223</v>
      </c>
      <c r="E4041" s="3">
        <f t="shared" si="825"/>
        <v>19229</v>
      </c>
      <c r="F4041" s="3">
        <f t="shared" si="825"/>
        <v>18325</v>
      </c>
      <c r="G4041" s="3">
        <f t="shared" si="825"/>
        <v>17387</v>
      </c>
      <c r="H4041" s="3">
        <f t="shared" si="825"/>
        <v>938</v>
      </c>
      <c r="I4041" s="3">
        <f t="shared" si="825"/>
        <v>473</v>
      </c>
      <c r="J4041" s="3">
        <f t="shared" si="825"/>
        <v>431</v>
      </c>
      <c r="K4041" s="3">
        <f t="shared" si="825"/>
        <v>18798</v>
      </c>
      <c r="L4041" s="2">
        <f t="shared" si="826"/>
        <v>97.483774869666988</v>
      </c>
      <c r="M4041" s="2">
        <f t="shared" si="827"/>
        <v>92.49388232790723</v>
      </c>
      <c r="N4041" s="2">
        <f t="shared" si="828"/>
        <v>4.9898925417597617</v>
      </c>
      <c r="O4041" s="2">
        <f t="shared" si="829"/>
        <v>2.5162251303330141</v>
      </c>
      <c r="P4041" s="2">
        <f t="shared" si="830"/>
        <v>5.1186903137789903</v>
      </c>
    </row>
    <row r="4042" spans="2:16">
      <c r="B4042" t="s">
        <v>77</v>
      </c>
      <c r="C4042" t="s">
        <v>236</v>
      </c>
      <c r="D4042" t="s">
        <v>224</v>
      </c>
      <c r="E4042" s="3">
        <f t="shared" si="825"/>
        <v>19442</v>
      </c>
      <c r="F4042" s="3">
        <f t="shared" si="825"/>
        <v>18545</v>
      </c>
      <c r="G4042" s="3">
        <f t="shared" si="825"/>
        <v>17564</v>
      </c>
      <c r="H4042" s="3">
        <f t="shared" si="825"/>
        <v>981</v>
      </c>
      <c r="I4042" s="3">
        <f t="shared" si="825"/>
        <v>448</v>
      </c>
      <c r="J4042" s="3">
        <f t="shared" si="825"/>
        <v>449</v>
      </c>
      <c r="K4042" s="3">
        <f t="shared" si="825"/>
        <v>18993</v>
      </c>
      <c r="L4042" s="2">
        <f t="shared" si="826"/>
        <v>97.641236244932344</v>
      </c>
      <c r="M4042" s="2">
        <f t="shared" si="827"/>
        <v>92.47617543305428</v>
      </c>
      <c r="N4042" s="2">
        <f t="shared" si="828"/>
        <v>5.1650608118780603</v>
      </c>
      <c r="O4042" s="2">
        <f t="shared" si="829"/>
        <v>2.3587637550676566</v>
      </c>
      <c r="P4042" s="2">
        <f t="shared" si="830"/>
        <v>5.289835535184686</v>
      </c>
    </row>
    <row r="4043" spans="2:16">
      <c r="B4043" t="s">
        <v>77</v>
      </c>
      <c r="C4043" t="s">
        <v>236</v>
      </c>
      <c r="D4043" t="s">
        <v>225</v>
      </c>
      <c r="E4043" s="3">
        <f t="shared" si="825"/>
        <v>16884</v>
      </c>
      <c r="F4043" s="3">
        <f t="shared" si="825"/>
        <v>15999</v>
      </c>
      <c r="G4043" s="3">
        <f t="shared" si="825"/>
        <v>15128</v>
      </c>
      <c r="H4043" s="3">
        <f t="shared" si="825"/>
        <v>871</v>
      </c>
      <c r="I4043" s="3">
        <f t="shared" si="825"/>
        <v>486</v>
      </c>
      <c r="J4043" s="3">
        <f t="shared" si="825"/>
        <v>399</v>
      </c>
      <c r="K4043" s="3">
        <f t="shared" si="825"/>
        <v>16485</v>
      </c>
      <c r="L4043" s="2">
        <f t="shared" si="826"/>
        <v>97.051865332120116</v>
      </c>
      <c r="M4043" s="2">
        <f t="shared" si="827"/>
        <v>91.768274188656349</v>
      </c>
      <c r="N4043" s="2">
        <f t="shared" si="828"/>
        <v>5.283591143463755</v>
      </c>
      <c r="O4043" s="2">
        <f t="shared" si="829"/>
        <v>2.948134667879891</v>
      </c>
      <c r="P4043" s="2">
        <f t="shared" si="830"/>
        <v>5.4440902556409778</v>
      </c>
    </row>
    <row r="4044" spans="2:16">
      <c r="B4044" t="s">
        <v>77</v>
      </c>
      <c r="C4044" t="s">
        <v>236</v>
      </c>
      <c r="D4044" t="s">
        <v>226</v>
      </c>
      <c r="E4044" s="3">
        <f t="shared" si="825"/>
        <v>13293</v>
      </c>
      <c r="F4044" s="3">
        <f t="shared" si="825"/>
        <v>12402</v>
      </c>
      <c r="G4044" s="3">
        <f t="shared" si="825"/>
        <v>11628</v>
      </c>
      <c r="H4044" s="3">
        <f t="shared" si="825"/>
        <v>774</v>
      </c>
      <c r="I4044" s="3">
        <f t="shared" si="825"/>
        <v>600</v>
      </c>
      <c r="J4044" s="3">
        <f t="shared" si="825"/>
        <v>291</v>
      </c>
      <c r="K4044" s="3">
        <f t="shared" si="825"/>
        <v>13002</v>
      </c>
      <c r="L4044" s="2">
        <f t="shared" si="826"/>
        <v>95.385325334563902</v>
      </c>
      <c r="M4044" s="2">
        <f t="shared" si="827"/>
        <v>89.432395016151361</v>
      </c>
      <c r="N4044" s="2">
        <f t="shared" si="828"/>
        <v>5.9529303184125517</v>
      </c>
      <c r="O4044" s="2">
        <f t="shared" si="829"/>
        <v>4.6146746654360866</v>
      </c>
      <c r="P4044" s="2">
        <f t="shared" si="830"/>
        <v>6.2409288824383164</v>
      </c>
    </row>
    <row r="4045" spans="2:16">
      <c r="B4045" t="s">
        <v>77</v>
      </c>
      <c r="C4045" t="s">
        <v>236</v>
      </c>
      <c r="D4045" t="s">
        <v>227</v>
      </c>
      <c r="E4045" s="3">
        <f t="shared" si="825"/>
        <v>10376</v>
      </c>
      <c r="F4045" s="3">
        <f t="shared" si="825"/>
        <v>9316</v>
      </c>
      <c r="G4045" s="3">
        <f t="shared" si="825"/>
        <v>8676</v>
      </c>
      <c r="H4045" s="3">
        <f t="shared" si="825"/>
        <v>640</v>
      </c>
      <c r="I4045" s="3">
        <f t="shared" si="825"/>
        <v>817</v>
      </c>
      <c r="J4045" s="3">
        <f t="shared" si="825"/>
        <v>243</v>
      </c>
      <c r="K4045" s="3">
        <f t="shared" si="825"/>
        <v>10133</v>
      </c>
      <c r="L4045" s="2">
        <f t="shared" si="826"/>
        <v>91.937234777459793</v>
      </c>
      <c r="M4045" s="2">
        <f t="shared" si="827"/>
        <v>85.621237540708577</v>
      </c>
      <c r="N4045" s="2">
        <f t="shared" si="828"/>
        <v>6.3159972367512083</v>
      </c>
      <c r="O4045" s="2">
        <f t="shared" si="829"/>
        <v>8.0627652225402144</v>
      </c>
      <c r="P4045" s="2">
        <f t="shared" si="830"/>
        <v>6.8699012451696007</v>
      </c>
    </row>
    <row r="4046" spans="2:16">
      <c r="B4046" t="s">
        <v>77</v>
      </c>
      <c r="C4046" t="s">
        <v>236</v>
      </c>
      <c r="D4046" t="s">
        <v>228</v>
      </c>
      <c r="E4046" s="3">
        <f t="shared" si="825"/>
        <v>7069</v>
      </c>
      <c r="F4046" s="3">
        <f t="shared" si="825"/>
        <v>6017</v>
      </c>
      <c r="G4046" s="3">
        <f t="shared" si="825"/>
        <v>5584</v>
      </c>
      <c r="H4046" s="3">
        <f t="shared" si="825"/>
        <v>433</v>
      </c>
      <c r="I4046" s="3">
        <f t="shared" si="825"/>
        <v>913</v>
      </c>
      <c r="J4046" s="3">
        <f t="shared" si="825"/>
        <v>139</v>
      </c>
      <c r="K4046" s="3">
        <f t="shared" si="825"/>
        <v>6930</v>
      </c>
      <c r="L4046" s="2">
        <f t="shared" si="826"/>
        <v>86.825396825396822</v>
      </c>
      <c r="M4046" s="2">
        <f t="shared" si="827"/>
        <v>80.577200577200585</v>
      </c>
      <c r="N4046" s="2">
        <f t="shared" si="828"/>
        <v>6.2481962481962476</v>
      </c>
      <c r="O4046" s="2">
        <f t="shared" si="829"/>
        <v>13.174603174603176</v>
      </c>
      <c r="P4046" s="2">
        <f t="shared" si="830"/>
        <v>7.1962772145587506</v>
      </c>
    </row>
    <row r="4047" spans="2:16">
      <c r="B4047" t="s">
        <v>77</v>
      </c>
      <c r="C4047" t="s">
        <v>236</v>
      </c>
      <c r="D4047" t="s">
        <v>229</v>
      </c>
      <c r="E4047" s="3">
        <f t="shared" si="825"/>
        <v>5290</v>
      </c>
      <c r="F4047" s="3">
        <f t="shared" si="825"/>
        <v>3558</v>
      </c>
      <c r="G4047" s="3">
        <f t="shared" si="825"/>
        <v>3303</v>
      </c>
      <c r="H4047" s="3">
        <f t="shared" si="825"/>
        <v>255</v>
      </c>
      <c r="I4047" s="3">
        <f t="shared" si="825"/>
        <v>1617</v>
      </c>
      <c r="J4047" s="3">
        <f t="shared" si="825"/>
        <v>115</v>
      </c>
      <c r="K4047" s="3">
        <f t="shared" si="825"/>
        <v>5175</v>
      </c>
      <c r="L4047" s="2">
        <f t="shared" si="826"/>
        <v>68.753623188405797</v>
      </c>
      <c r="M4047" s="2">
        <f t="shared" si="827"/>
        <v>63.826086956521742</v>
      </c>
      <c r="N4047" s="2">
        <f t="shared" si="828"/>
        <v>4.9275362318840585</v>
      </c>
      <c r="O4047" s="2">
        <f t="shared" si="829"/>
        <v>31.2463768115942</v>
      </c>
      <c r="P4047" s="2">
        <f t="shared" si="830"/>
        <v>7.1669477234401358</v>
      </c>
    </row>
    <row r="4048" spans="2:16">
      <c r="B4048" t="s">
        <v>77</v>
      </c>
      <c r="C4048" t="s">
        <v>236</v>
      </c>
      <c r="D4048" t="s">
        <v>230</v>
      </c>
      <c r="E4048" s="3">
        <f t="shared" si="825"/>
        <v>3663</v>
      </c>
      <c r="F4048" s="3">
        <f t="shared" si="825"/>
        <v>2019</v>
      </c>
      <c r="G4048" s="3">
        <f t="shared" si="825"/>
        <v>1871</v>
      </c>
      <c r="H4048" s="3">
        <f t="shared" si="825"/>
        <v>148</v>
      </c>
      <c r="I4048" s="3">
        <f t="shared" si="825"/>
        <v>1558</v>
      </c>
      <c r="J4048" s="3">
        <f t="shared" si="825"/>
        <v>86</v>
      </c>
      <c r="K4048" s="3">
        <f t="shared" si="825"/>
        <v>3577</v>
      </c>
      <c r="L4048" s="2">
        <f t="shared" si="826"/>
        <v>56.443947441990495</v>
      </c>
      <c r="M4048" s="2">
        <f t="shared" si="827"/>
        <v>52.306402012859941</v>
      </c>
      <c r="N4048" s="2">
        <f t="shared" si="828"/>
        <v>4.1375454291305562</v>
      </c>
      <c r="O4048" s="2">
        <f t="shared" si="829"/>
        <v>43.556052558009505</v>
      </c>
      <c r="P4048" s="2">
        <f t="shared" si="830"/>
        <v>7.3303615651312537</v>
      </c>
    </row>
    <row r="4049" spans="2:16">
      <c r="B4049" t="s">
        <v>77</v>
      </c>
      <c r="C4049" t="s">
        <v>236</v>
      </c>
      <c r="D4049" t="s">
        <v>231</v>
      </c>
      <c r="E4049" s="3">
        <f t="shared" si="825"/>
        <v>2732</v>
      </c>
      <c r="F4049" s="3">
        <f t="shared" si="825"/>
        <v>1155</v>
      </c>
      <c r="G4049" s="3">
        <f t="shared" si="825"/>
        <v>1044</v>
      </c>
      <c r="H4049" s="3">
        <f t="shared" si="825"/>
        <v>111</v>
      </c>
      <c r="I4049" s="3">
        <f t="shared" si="825"/>
        <v>1478</v>
      </c>
      <c r="J4049" s="3">
        <f t="shared" si="825"/>
        <v>99</v>
      </c>
      <c r="K4049" s="3">
        <f t="shared" si="825"/>
        <v>2633</v>
      </c>
      <c r="L4049" s="2">
        <f t="shared" si="826"/>
        <v>43.866312191416633</v>
      </c>
      <c r="M4049" s="2">
        <f t="shared" si="827"/>
        <v>39.65058868211166</v>
      </c>
      <c r="N4049" s="2">
        <f t="shared" si="828"/>
        <v>4.2157235093049747</v>
      </c>
      <c r="O4049" s="2">
        <f t="shared" si="829"/>
        <v>56.133687808583367</v>
      </c>
      <c r="P4049" s="2">
        <f t="shared" si="830"/>
        <v>9.6103896103896105</v>
      </c>
    </row>
    <row r="4050" spans="2:16">
      <c r="B4050" t="s">
        <v>77</v>
      </c>
      <c r="C4050" t="s">
        <v>236</v>
      </c>
      <c r="D4050" t="s">
        <v>232</v>
      </c>
      <c r="E4050" s="3">
        <f t="shared" si="825"/>
        <v>1783</v>
      </c>
      <c r="F4050" s="3">
        <f t="shared" si="825"/>
        <v>581</v>
      </c>
      <c r="G4050" s="3">
        <f t="shared" si="825"/>
        <v>522</v>
      </c>
      <c r="H4050" s="3">
        <f t="shared" si="825"/>
        <v>59</v>
      </c>
      <c r="I4050" s="3">
        <f t="shared" si="825"/>
        <v>1140</v>
      </c>
      <c r="J4050" s="3">
        <f t="shared" si="825"/>
        <v>62</v>
      </c>
      <c r="K4050" s="3">
        <f t="shared" si="825"/>
        <v>1721</v>
      </c>
      <c r="L4050" s="2">
        <f t="shared" si="826"/>
        <v>33.759442184776297</v>
      </c>
      <c r="M4050" s="2">
        <f t="shared" si="827"/>
        <v>30.331202789076116</v>
      </c>
      <c r="N4050" s="2">
        <f t="shared" si="828"/>
        <v>3.4282393957001744</v>
      </c>
      <c r="O4050" s="2">
        <f t="shared" si="829"/>
        <v>66.24055781522371</v>
      </c>
      <c r="P4050" s="2">
        <f t="shared" si="830"/>
        <v>10.154905335628227</v>
      </c>
    </row>
    <row r="4051" spans="2:16">
      <c r="B4051" t="s">
        <v>77</v>
      </c>
      <c r="C4051" t="s">
        <v>236</v>
      </c>
      <c r="D4051" t="s">
        <v>233</v>
      </c>
      <c r="E4051" s="3">
        <f t="shared" si="825"/>
        <v>1075</v>
      </c>
      <c r="F4051" s="3">
        <f t="shared" si="825"/>
        <v>257</v>
      </c>
      <c r="G4051" s="3">
        <f t="shared" si="825"/>
        <v>227</v>
      </c>
      <c r="H4051" s="3">
        <f t="shared" si="825"/>
        <v>30</v>
      </c>
      <c r="I4051" s="3">
        <f t="shared" si="825"/>
        <v>755</v>
      </c>
      <c r="J4051" s="3">
        <f t="shared" si="825"/>
        <v>63</v>
      </c>
      <c r="K4051" s="3">
        <f t="shared" si="825"/>
        <v>1012</v>
      </c>
      <c r="L4051" s="2">
        <f t="shared" si="826"/>
        <v>25.395256916996047</v>
      </c>
      <c r="M4051" s="2">
        <f t="shared" si="827"/>
        <v>22.430830039525691</v>
      </c>
      <c r="N4051" s="2">
        <f t="shared" si="828"/>
        <v>2.9644268774703555</v>
      </c>
      <c r="O4051" s="2">
        <f t="shared" si="829"/>
        <v>74.604743083003953</v>
      </c>
      <c r="P4051" s="2">
        <f t="shared" si="830"/>
        <v>11.673151750972762</v>
      </c>
    </row>
    <row r="4052" spans="2:16">
      <c r="B4052" t="s">
        <v>77</v>
      </c>
      <c r="C4052" t="s">
        <v>236</v>
      </c>
      <c r="D4052" t="s">
        <v>235</v>
      </c>
      <c r="E4052" s="3">
        <f t="shared" si="825"/>
        <v>786</v>
      </c>
      <c r="F4052" s="3">
        <f t="shared" si="825"/>
        <v>119</v>
      </c>
      <c r="G4052" s="3">
        <f t="shared" si="825"/>
        <v>105</v>
      </c>
      <c r="H4052" s="3">
        <f t="shared" si="825"/>
        <v>14</v>
      </c>
      <c r="I4052" s="3">
        <f t="shared" si="825"/>
        <v>622</v>
      </c>
      <c r="J4052" s="3">
        <f t="shared" si="825"/>
        <v>45</v>
      </c>
      <c r="K4052" s="3">
        <f t="shared" si="825"/>
        <v>741</v>
      </c>
      <c r="L4052" s="2">
        <f t="shared" si="826"/>
        <v>16.059379217273953</v>
      </c>
      <c r="M4052" s="2">
        <f t="shared" si="827"/>
        <v>14.17004048582996</v>
      </c>
      <c r="N4052" s="2">
        <f t="shared" si="828"/>
        <v>1.8893387314439947</v>
      </c>
      <c r="O4052" s="2">
        <f t="shared" si="829"/>
        <v>83.940620782726043</v>
      </c>
      <c r="P4052" s="2">
        <f t="shared" si="830"/>
        <v>11.76470588235294</v>
      </c>
    </row>
    <row r="4053" spans="2:16">
      <c r="B4053" t="s">
        <v>77</v>
      </c>
      <c r="C4053" t="s">
        <v>236</v>
      </c>
      <c r="D4053" t="s">
        <v>234</v>
      </c>
      <c r="E4053" s="3">
        <f t="shared" si="825"/>
        <v>130874</v>
      </c>
      <c r="F4053" s="3">
        <f t="shared" si="825"/>
        <v>118853</v>
      </c>
      <c r="G4053" s="3">
        <f t="shared" si="825"/>
        <v>111336</v>
      </c>
      <c r="H4053" s="3">
        <f t="shared" si="825"/>
        <v>7517</v>
      </c>
      <c r="I4053" s="3">
        <f t="shared" si="825"/>
        <v>9371</v>
      </c>
      <c r="J4053" s="3">
        <f t="shared" si="825"/>
        <v>2650</v>
      </c>
      <c r="K4053" s="3">
        <f t="shared" si="825"/>
        <v>128224</v>
      </c>
      <c r="L4053" s="2">
        <f t="shared" si="826"/>
        <v>92.691695782380833</v>
      </c>
      <c r="M4053" s="2">
        <f t="shared" si="827"/>
        <v>86.829298727227354</v>
      </c>
      <c r="N4053" s="2">
        <f t="shared" si="828"/>
        <v>5.8623970551534814</v>
      </c>
      <c r="O4053" s="2">
        <f t="shared" si="829"/>
        <v>7.3083042176191659</v>
      </c>
      <c r="P4053" s="2">
        <f t="shared" si="830"/>
        <v>6.3246194879388833</v>
      </c>
    </row>
    <row r="4054" spans="2:16">
      <c r="B4054" t="s">
        <v>77</v>
      </c>
      <c r="C4054" t="s">
        <v>237</v>
      </c>
      <c r="D4054" t="s">
        <v>1</v>
      </c>
      <c r="E4054" s="3">
        <f t="shared" si="825"/>
        <v>185670</v>
      </c>
      <c r="F4054" s="3">
        <f t="shared" si="825"/>
        <v>69395</v>
      </c>
      <c r="G4054" s="3">
        <f t="shared" si="825"/>
        <v>65807</v>
      </c>
      <c r="H4054" s="3">
        <f t="shared" si="825"/>
        <v>3588</v>
      </c>
      <c r="I4054" s="3">
        <f t="shared" si="825"/>
        <v>113803</v>
      </c>
      <c r="J4054" s="3">
        <f t="shared" si="825"/>
        <v>2472</v>
      </c>
      <c r="K4054" s="3">
        <f t="shared" si="825"/>
        <v>183198</v>
      </c>
      <c r="L4054" s="2">
        <f t="shared" si="826"/>
        <v>37.879780346947015</v>
      </c>
      <c r="M4054" s="2">
        <f t="shared" si="827"/>
        <v>35.921243681699586</v>
      </c>
      <c r="N4054" s="2">
        <f t="shared" si="828"/>
        <v>1.9585366652474372</v>
      </c>
      <c r="O4054" s="2">
        <f t="shared" si="829"/>
        <v>62.120219653052978</v>
      </c>
      <c r="P4054" s="2">
        <f t="shared" si="830"/>
        <v>5.1704013257439296</v>
      </c>
    </row>
    <row r="4055" spans="2:16">
      <c r="B4055" t="s">
        <v>77</v>
      </c>
      <c r="C4055" t="s">
        <v>237</v>
      </c>
      <c r="D4055" t="s">
        <v>219</v>
      </c>
      <c r="E4055" s="3">
        <f t="shared" si="825"/>
        <v>13620</v>
      </c>
      <c r="F4055" s="3">
        <f t="shared" si="825"/>
        <v>190</v>
      </c>
      <c r="G4055" s="3">
        <f t="shared" si="825"/>
        <v>152</v>
      </c>
      <c r="H4055" s="3">
        <f t="shared" si="825"/>
        <v>38</v>
      </c>
      <c r="I4055" s="3">
        <f t="shared" si="825"/>
        <v>13290</v>
      </c>
      <c r="J4055" s="3">
        <f t="shared" si="825"/>
        <v>140</v>
      </c>
      <c r="K4055" s="3">
        <f t="shared" si="825"/>
        <v>13480</v>
      </c>
      <c r="L4055" s="2">
        <f t="shared" si="826"/>
        <v>1.4094955489614243</v>
      </c>
      <c r="M4055" s="2">
        <f t="shared" si="827"/>
        <v>1.1275964391691393</v>
      </c>
      <c r="N4055" s="2">
        <f t="shared" si="828"/>
        <v>0.28189910979228483</v>
      </c>
      <c r="O4055" s="2">
        <f t="shared" si="829"/>
        <v>98.590504451038569</v>
      </c>
      <c r="P4055" s="2">
        <f t="shared" si="830"/>
        <v>20</v>
      </c>
    </row>
    <row r="4056" spans="2:16">
      <c r="B4056" t="s">
        <v>77</v>
      </c>
      <c r="C4056" t="s">
        <v>237</v>
      </c>
      <c r="D4056" t="s">
        <v>220</v>
      </c>
      <c r="E4056" s="3">
        <f t="shared" si="825"/>
        <v>23092</v>
      </c>
      <c r="F4056" s="3">
        <f t="shared" si="825"/>
        <v>4129</v>
      </c>
      <c r="G4056" s="3">
        <f t="shared" si="825"/>
        <v>3321</v>
      </c>
      <c r="H4056" s="3">
        <f t="shared" si="825"/>
        <v>808</v>
      </c>
      <c r="I4056" s="3">
        <f t="shared" si="825"/>
        <v>18724</v>
      </c>
      <c r="J4056" s="3">
        <f t="shared" si="825"/>
        <v>239</v>
      </c>
      <c r="K4056" s="3">
        <f t="shared" si="825"/>
        <v>22853</v>
      </c>
      <c r="L4056" s="2">
        <f t="shared" si="826"/>
        <v>18.067649761519274</v>
      </c>
      <c r="M4056" s="2">
        <f t="shared" si="827"/>
        <v>14.532008926617952</v>
      </c>
      <c r="N4056" s="2">
        <f t="shared" si="828"/>
        <v>3.5356408349013262</v>
      </c>
      <c r="O4056" s="2">
        <f t="shared" si="829"/>
        <v>81.932350238480723</v>
      </c>
      <c r="P4056" s="2">
        <f t="shared" si="830"/>
        <v>19.568902882053766</v>
      </c>
    </row>
    <row r="4057" spans="2:16">
      <c r="B4057" t="s">
        <v>77</v>
      </c>
      <c r="C4057" t="s">
        <v>237</v>
      </c>
      <c r="D4057" t="s">
        <v>221</v>
      </c>
      <c r="E4057" s="3">
        <f t="shared" si="825"/>
        <v>20901</v>
      </c>
      <c r="F4057" s="3">
        <f t="shared" si="825"/>
        <v>9789</v>
      </c>
      <c r="G4057" s="3">
        <f t="shared" si="825"/>
        <v>8951</v>
      </c>
      <c r="H4057" s="3">
        <f t="shared" si="825"/>
        <v>838</v>
      </c>
      <c r="I4057" s="3">
        <f t="shared" si="825"/>
        <v>10845</v>
      </c>
      <c r="J4057" s="3">
        <f t="shared" si="825"/>
        <v>267</v>
      </c>
      <c r="K4057" s="3">
        <f t="shared" si="825"/>
        <v>20634</v>
      </c>
      <c r="L4057" s="2">
        <f t="shared" si="826"/>
        <v>47.441116603663858</v>
      </c>
      <c r="M4057" s="2">
        <f t="shared" si="827"/>
        <v>43.379858485993985</v>
      </c>
      <c r="N4057" s="2">
        <f t="shared" si="828"/>
        <v>4.0612581176698654</v>
      </c>
      <c r="O4057" s="2">
        <f t="shared" si="829"/>
        <v>52.558883396336142</v>
      </c>
      <c r="P4057" s="2">
        <f t="shared" si="830"/>
        <v>8.5606292777607518</v>
      </c>
    </row>
    <row r="4058" spans="2:16">
      <c r="B4058" t="s">
        <v>77</v>
      </c>
      <c r="C4058" t="s">
        <v>237</v>
      </c>
      <c r="D4058" t="s">
        <v>222</v>
      </c>
      <c r="E4058" s="3">
        <f t="shared" si="825"/>
        <v>19590</v>
      </c>
      <c r="F4058" s="3">
        <f t="shared" si="825"/>
        <v>10309</v>
      </c>
      <c r="G4058" s="3">
        <f t="shared" si="825"/>
        <v>9801</v>
      </c>
      <c r="H4058" s="3">
        <f t="shared" si="825"/>
        <v>508</v>
      </c>
      <c r="I4058" s="3">
        <f t="shared" si="825"/>
        <v>9026</v>
      </c>
      <c r="J4058" s="3">
        <f t="shared" si="825"/>
        <v>255</v>
      </c>
      <c r="K4058" s="3">
        <f t="shared" si="825"/>
        <v>19335</v>
      </c>
      <c r="L4058" s="2">
        <f t="shared" si="826"/>
        <v>53.317817429531935</v>
      </c>
      <c r="M4058" s="2">
        <f t="shared" si="827"/>
        <v>50.69045771916214</v>
      </c>
      <c r="N4058" s="2">
        <f t="shared" si="828"/>
        <v>2.6273597103697957</v>
      </c>
      <c r="O4058" s="2">
        <f t="shared" si="829"/>
        <v>46.682182570468065</v>
      </c>
      <c r="P4058" s="2">
        <f t="shared" si="830"/>
        <v>4.9277330487923177</v>
      </c>
    </row>
    <row r="4059" spans="2:16">
      <c r="B4059" t="s">
        <v>77</v>
      </c>
      <c r="C4059" t="s">
        <v>237</v>
      </c>
      <c r="D4059" t="s">
        <v>223</v>
      </c>
      <c r="E4059" s="3">
        <f t="shared" si="825"/>
        <v>19993</v>
      </c>
      <c r="F4059" s="3">
        <f t="shared" si="825"/>
        <v>10292</v>
      </c>
      <c r="G4059" s="3">
        <f t="shared" si="825"/>
        <v>9901</v>
      </c>
      <c r="H4059" s="3">
        <f t="shared" si="825"/>
        <v>391</v>
      </c>
      <c r="I4059" s="3">
        <f t="shared" si="825"/>
        <v>9432</v>
      </c>
      <c r="J4059" s="3">
        <f t="shared" si="825"/>
        <v>269</v>
      </c>
      <c r="K4059" s="3">
        <f t="shared" si="825"/>
        <v>19724</v>
      </c>
      <c r="L4059" s="2">
        <f t="shared" si="826"/>
        <v>52.180085175420807</v>
      </c>
      <c r="M4059" s="2">
        <f t="shared" si="827"/>
        <v>50.19772865544514</v>
      </c>
      <c r="N4059" s="2">
        <f t="shared" si="828"/>
        <v>1.9823565199756643</v>
      </c>
      <c r="O4059" s="2">
        <f t="shared" si="829"/>
        <v>47.819914824579193</v>
      </c>
      <c r="P4059" s="2">
        <f t="shared" si="830"/>
        <v>3.7990672366886904</v>
      </c>
    </row>
    <row r="4060" spans="2:16">
      <c r="B4060" t="s">
        <v>77</v>
      </c>
      <c r="C4060" t="s">
        <v>237</v>
      </c>
      <c r="D4060" t="s">
        <v>224</v>
      </c>
      <c r="E4060" s="3">
        <f t="shared" si="825"/>
        <v>20479</v>
      </c>
      <c r="F4060" s="3">
        <f t="shared" si="825"/>
        <v>10706</v>
      </c>
      <c r="G4060" s="3">
        <f t="shared" si="825"/>
        <v>10358</v>
      </c>
      <c r="H4060" s="3">
        <f t="shared" si="825"/>
        <v>348</v>
      </c>
      <c r="I4060" s="3">
        <f t="shared" si="825"/>
        <v>9463</v>
      </c>
      <c r="J4060" s="3">
        <f t="shared" si="825"/>
        <v>310</v>
      </c>
      <c r="K4060" s="3">
        <f t="shared" si="825"/>
        <v>20169</v>
      </c>
      <c r="L4060" s="2">
        <f t="shared" si="826"/>
        <v>53.081461649065396</v>
      </c>
      <c r="M4060" s="2">
        <f t="shared" si="827"/>
        <v>51.356041449749611</v>
      </c>
      <c r="N4060" s="2">
        <f t="shared" si="828"/>
        <v>1.7254201993157816</v>
      </c>
      <c r="O4060" s="2">
        <f t="shared" si="829"/>
        <v>46.918538350934604</v>
      </c>
      <c r="P4060" s="2">
        <f t="shared" si="830"/>
        <v>3.2505137306183451</v>
      </c>
    </row>
    <row r="4061" spans="2:16">
      <c r="B4061" t="s">
        <v>77</v>
      </c>
      <c r="C4061" t="s">
        <v>237</v>
      </c>
      <c r="D4061" t="s">
        <v>225</v>
      </c>
      <c r="E4061" s="3">
        <f t="shared" si="825"/>
        <v>17618</v>
      </c>
      <c r="F4061" s="3">
        <f t="shared" si="825"/>
        <v>9210</v>
      </c>
      <c r="G4061" s="3">
        <f t="shared" si="825"/>
        <v>8909</v>
      </c>
      <c r="H4061" s="3">
        <f t="shared" si="825"/>
        <v>301</v>
      </c>
      <c r="I4061" s="3">
        <f t="shared" si="825"/>
        <v>8177</v>
      </c>
      <c r="J4061" s="3">
        <f t="shared" si="825"/>
        <v>231</v>
      </c>
      <c r="K4061" s="3">
        <f t="shared" si="825"/>
        <v>17387</v>
      </c>
      <c r="L4061" s="2">
        <f t="shared" si="826"/>
        <v>52.970610226030942</v>
      </c>
      <c r="M4061" s="2">
        <f t="shared" si="827"/>
        <v>51.239431759360443</v>
      </c>
      <c r="N4061" s="2">
        <f t="shared" si="828"/>
        <v>1.731178466670501</v>
      </c>
      <c r="O4061" s="2">
        <f t="shared" si="829"/>
        <v>47.029389773969058</v>
      </c>
      <c r="P4061" s="2">
        <f t="shared" si="830"/>
        <v>3.2681867535287736</v>
      </c>
    </row>
    <row r="4062" spans="2:16">
      <c r="B4062" t="s">
        <v>77</v>
      </c>
      <c r="C4062" t="s">
        <v>237</v>
      </c>
      <c r="D4062" t="s">
        <v>226</v>
      </c>
      <c r="E4062" s="3">
        <f t="shared" si="825"/>
        <v>13312</v>
      </c>
      <c r="F4062" s="3">
        <f t="shared" si="825"/>
        <v>6309</v>
      </c>
      <c r="G4062" s="3">
        <f t="shared" si="825"/>
        <v>6129</v>
      </c>
      <c r="H4062" s="3">
        <f t="shared" si="825"/>
        <v>180</v>
      </c>
      <c r="I4062" s="3">
        <f t="shared" si="825"/>
        <v>6815</v>
      </c>
      <c r="J4062" s="3">
        <f t="shared" si="825"/>
        <v>188</v>
      </c>
      <c r="K4062" s="3">
        <f t="shared" si="825"/>
        <v>13124</v>
      </c>
      <c r="L4062" s="2">
        <f t="shared" si="826"/>
        <v>48.072234074977146</v>
      </c>
      <c r="M4062" s="2">
        <f t="shared" si="827"/>
        <v>46.700701005790918</v>
      </c>
      <c r="N4062" s="2">
        <f t="shared" si="828"/>
        <v>1.3715330691862238</v>
      </c>
      <c r="O4062" s="2">
        <f t="shared" si="829"/>
        <v>51.927765925022861</v>
      </c>
      <c r="P4062" s="2">
        <f t="shared" si="830"/>
        <v>2.8530670470756063</v>
      </c>
    </row>
    <row r="4063" spans="2:16">
      <c r="B4063" t="s">
        <v>77</v>
      </c>
      <c r="C4063" t="s">
        <v>237</v>
      </c>
      <c r="D4063" t="s">
        <v>227</v>
      </c>
      <c r="E4063" s="3">
        <f t="shared" si="825"/>
        <v>10554</v>
      </c>
      <c r="F4063" s="3">
        <f t="shared" si="825"/>
        <v>4069</v>
      </c>
      <c r="G4063" s="3">
        <f t="shared" si="825"/>
        <v>3979</v>
      </c>
      <c r="H4063" s="3">
        <f t="shared" si="825"/>
        <v>90</v>
      </c>
      <c r="I4063" s="3">
        <f t="shared" si="825"/>
        <v>6341</v>
      </c>
      <c r="J4063" s="3">
        <f t="shared" si="825"/>
        <v>144</v>
      </c>
      <c r="K4063" s="3">
        <f t="shared" si="825"/>
        <v>10410</v>
      </c>
      <c r="L4063" s="2">
        <f t="shared" si="826"/>
        <v>39.087415946205574</v>
      </c>
      <c r="M4063" s="2">
        <f t="shared" si="827"/>
        <v>38.222862632084535</v>
      </c>
      <c r="N4063" s="2">
        <f t="shared" si="828"/>
        <v>0.86455331412103753</v>
      </c>
      <c r="O4063" s="2">
        <f t="shared" si="829"/>
        <v>60.912584053794426</v>
      </c>
      <c r="P4063" s="2">
        <f t="shared" si="830"/>
        <v>2.2118456623248952</v>
      </c>
    </row>
    <row r="4064" spans="2:16">
      <c r="B4064" t="s">
        <v>77</v>
      </c>
      <c r="C4064" t="s">
        <v>237</v>
      </c>
      <c r="D4064" t="s">
        <v>228</v>
      </c>
      <c r="E4064" s="3">
        <f t="shared" si="825"/>
        <v>7560</v>
      </c>
      <c r="F4064" s="3">
        <f t="shared" si="825"/>
        <v>2275</v>
      </c>
      <c r="G4064" s="3">
        <f t="shared" si="825"/>
        <v>2220</v>
      </c>
      <c r="H4064" s="3">
        <f t="shared" si="825"/>
        <v>55</v>
      </c>
      <c r="I4064" s="3">
        <f t="shared" si="825"/>
        <v>5191</v>
      </c>
      <c r="J4064" s="3">
        <f t="shared" si="825"/>
        <v>94</v>
      </c>
      <c r="K4064" s="3">
        <f t="shared" si="825"/>
        <v>7466</v>
      </c>
      <c r="L4064" s="2">
        <f t="shared" si="826"/>
        <v>30.471470667023841</v>
      </c>
      <c r="M4064" s="2">
        <f t="shared" si="827"/>
        <v>29.734797749799093</v>
      </c>
      <c r="N4064" s="2">
        <f t="shared" si="828"/>
        <v>0.73667291722475226</v>
      </c>
      <c r="O4064" s="2">
        <f t="shared" si="829"/>
        <v>69.528529332976163</v>
      </c>
      <c r="P4064" s="2">
        <f t="shared" si="830"/>
        <v>2.4175824175824179</v>
      </c>
    </row>
    <row r="4065" spans="1:16">
      <c r="B4065" t="s">
        <v>77</v>
      </c>
      <c r="C4065" t="s">
        <v>237</v>
      </c>
      <c r="D4065" t="s">
        <v>229</v>
      </c>
      <c r="E4065" s="3">
        <f t="shared" si="825"/>
        <v>6168</v>
      </c>
      <c r="F4065" s="3">
        <f t="shared" si="825"/>
        <v>1112</v>
      </c>
      <c r="G4065" s="3">
        <f t="shared" si="825"/>
        <v>1092</v>
      </c>
      <c r="H4065" s="3">
        <f t="shared" si="825"/>
        <v>20</v>
      </c>
      <c r="I4065" s="3">
        <f t="shared" si="825"/>
        <v>4961</v>
      </c>
      <c r="J4065" s="3">
        <f t="shared" si="825"/>
        <v>95</v>
      </c>
      <c r="K4065" s="3">
        <f t="shared" si="825"/>
        <v>6073</v>
      </c>
      <c r="L4065" s="2">
        <f t="shared" si="826"/>
        <v>18.310554915198416</v>
      </c>
      <c r="M4065" s="2">
        <f t="shared" si="827"/>
        <v>17.981228387946651</v>
      </c>
      <c r="N4065" s="2">
        <f t="shared" si="828"/>
        <v>0.32932652725177014</v>
      </c>
      <c r="O4065" s="2">
        <f t="shared" si="829"/>
        <v>81.689445084801577</v>
      </c>
      <c r="P4065" s="2">
        <f t="shared" si="830"/>
        <v>1.7985611510791366</v>
      </c>
    </row>
    <row r="4066" spans="1:16">
      <c r="B4066" t="s">
        <v>77</v>
      </c>
      <c r="C4066" t="s">
        <v>237</v>
      </c>
      <c r="D4066" t="s">
        <v>230</v>
      </c>
      <c r="E4066" s="3">
        <f t="shared" si="825"/>
        <v>4362</v>
      </c>
      <c r="F4066" s="3">
        <f t="shared" si="825"/>
        <v>511</v>
      </c>
      <c r="G4066" s="3">
        <f t="shared" si="825"/>
        <v>503</v>
      </c>
      <c r="H4066" s="3">
        <f t="shared" si="825"/>
        <v>8</v>
      </c>
      <c r="I4066" s="3">
        <f t="shared" si="825"/>
        <v>3784</v>
      </c>
      <c r="J4066" s="3">
        <f t="shared" si="825"/>
        <v>67</v>
      </c>
      <c r="K4066" s="3">
        <f t="shared" si="825"/>
        <v>4295</v>
      </c>
      <c r="L4066" s="2">
        <f t="shared" si="826"/>
        <v>11.89755529685681</v>
      </c>
      <c r="M4066" s="2">
        <f t="shared" si="827"/>
        <v>11.711292200232828</v>
      </c>
      <c r="N4066" s="2">
        <f t="shared" si="828"/>
        <v>0.18626309662398138</v>
      </c>
      <c r="O4066" s="2">
        <f t="shared" si="829"/>
        <v>88.102444703143192</v>
      </c>
      <c r="P4066" s="2">
        <f t="shared" si="830"/>
        <v>1.5655577299412915</v>
      </c>
    </row>
    <row r="4067" spans="1:16">
      <c r="B4067" t="s">
        <v>77</v>
      </c>
      <c r="C4067" t="s">
        <v>237</v>
      </c>
      <c r="D4067" t="s">
        <v>231</v>
      </c>
      <c r="E4067" s="3">
        <f t="shared" si="825"/>
        <v>3543</v>
      </c>
      <c r="F4067" s="3">
        <f t="shared" si="825"/>
        <v>304</v>
      </c>
      <c r="G4067" s="3">
        <f t="shared" si="825"/>
        <v>303</v>
      </c>
      <c r="H4067" s="3">
        <f t="shared" si="825"/>
        <v>1</v>
      </c>
      <c r="I4067" s="3">
        <f t="shared" si="825"/>
        <v>3177</v>
      </c>
      <c r="J4067" s="3">
        <f t="shared" si="825"/>
        <v>62</v>
      </c>
      <c r="K4067" s="3">
        <f t="shared" si="825"/>
        <v>3481</v>
      </c>
      <c r="L4067" s="2">
        <f t="shared" si="826"/>
        <v>8.733122665900602</v>
      </c>
      <c r="M4067" s="2">
        <f t="shared" si="827"/>
        <v>8.7043952887101419</v>
      </c>
      <c r="N4067" s="2">
        <f t="shared" si="828"/>
        <v>2.8727377190462512E-2</v>
      </c>
      <c r="O4067" s="2">
        <f t="shared" si="829"/>
        <v>91.266877334099391</v>
      </c>
      <c r="P4067" s="2">
        <f t="shared" si="830"/>
        <v>0.3289473684210526</v>
      </c>
    </row>
    <row r="4068" spans="1:16">
      <c r="B4068" t="s">
        <v>77</v>
      </c>
      <c r="C4068" t="s">
        <v>237</v>
      </c>
      <c r="D4068" t="s">
        <v>232</v>
      </c>
      <c r="E4068" s="3">
        <f t="shared" si="825"/>
        <v>2208</v>
      </c>
      <c r="F4068" s="3">
        <f t="shared" si="825"/>
        <v>112</v>
      </c>
      <c r="G4068" s="3">
        <f t="shared" si="825"/>
        <v>112</v>
      </c>
      <c r="H4068" s="3">
        <f t="shared" si="825"/>
        <v>0</v>
      </c>
      <c r="I4068" s="3">
        <f t="shared" si="825"/>
        <v>2055</v>
      </c>
      <c r="J4068" s="3">
        <f t="shared" si="825"/>
        <v>41</v>
      </c>
      <c r="K4068" s="3">
        <f t="shared" si="825"/>
        <v>2167</v>
      </c>
      <c r="L4068" s="2">
        <f t="shared" si="826"/>
        <v>5.1684356252884172</v>
      </c>
      <c r="M4068" s="2">
        <f t="shared" si="827"/>
        <v>5.1684356252884172</v>
      </c>
      <c r="N4068" s="2">
        <f t="shared" si="828"/>
        <v>0</v>
      </c>
      <c r="O4068" s="2">
        <f t="shared" si="829"/>
        <v>94.83156437471159</v>
      </c>
      <c r="P4068" s="2">
        <f t="shared" si="830"/>
        <v>0</v>
      </c>
    </row>
    <row r="4069" spans="1:16">
      <c r="B4069" t="s">
        <v>77</v>
      </c>
      <c r="C4069" t="s">
        <v>237</v>
      </c>
      <c r="D4069" t="s">
        <v>233</v>
      </c>
      <c r="E4069" s="3">
        <f t="shared" si="825"/>
        <v>1455</v>
      </c>
      <c r="F4069" s="3">
        <f t="shared" si="825"/>
        <v>48</v>
      </c>
      <c r="G4069" s="3">
        <f t="shared" si="825"/>
        <v>47</v>
      </c>
      <c r="H4069" s="3">
        <f t="shared" si="825"/>
        <v>1</v>
      </c>
      <c r="I4069" s="3">
        <f t="shared" si="825"/>
        <v>1372</v>
      </c>
      <c r="J4069" s="3">
        <f t="shared" si="825"/>
        <v>35</v>
      </c>
      <c r="K4069" s="3">
        <f t="shared" si="825"/>
        <v>1420</v>
      </c>
      <c r="L4069" s="2">
        <f t="shared" si="826"/>
        <v>3.3802816901408446</v>
      </c>
      <c r="M4069" s="2">
        <f t="shared" si="827"/>
        <v>3.3098591549295771</v>
      </c>
      <c r="N4069" s="2">
        <f t="shared" si="828"/>
        <v>7.0422535211267609E-2</v>
      </c>
      <c r="O4069" s="2">
        <f t="shared" si="829"/>
        <v>96.619718309859167</v>
      </c>
      <c r="P4069" s="2">
        <f t="shared" si="830"/>
        <v>2.083333333333333</v>
      </c>
    </row>
    <row r="4070" spans="1:16">
      <c r="B4070" t="s">
        <v>77</v>
      </c>
      <c r="C4070" t="s">
        <v>237</v>
      </c>
      <c r="D4070" t="s">
        <v>235</v>
      </c>
      <c r="E4070" s="3">
        <f t="shared" si="825"/>
        <v>1215</v>
      </c>
      <c r="F4070" s="3">
        <f t="shared" si="825"/>
        <v>30</v>
      </c>
      <c r="G4070" s="3">
        <f t="shared" si="825"/>
        <v>29</v>
      </c>
      <c r="H4070" s="3">
        <f t="shared" si="825"/>
        <v>1</v>
      </c>
      <c r="I4070" s="3">
        <f t="shared" si="825"/>
        <v>1150</v>
      </c>
      <c r="J4070" s="3">
        <f t="shared" si="825"/>
        <v>35</v>
      </c>
      <c r="K4070" s="3">
        <f t="shared" si="825"/>
        <v>1180</v>
      </c>
      <c r="L4070" s="2">
        <f t="shared" si="826"/>
        <v>2.5423728813559325</v>
      </c>
      <c r="M4070" s="2">
        <f t="shared" si="827"/>
        <v>2.4576271186440679</v>
      </c>
      <c r="N4070" s="2">
        <f t="shared" si="828"/>
        <v>8.4745762711864403E-2</v>
      </c>
      <c r="O4070" s="2">
        <f t="shared" si="829"/>
        <v>97.457627118644069</v>
      </c>
      <c r="P4070" s="2">
        <f t="shared" si="830"/>
        <v>3.3333333333333335</v>
      </c>
    </row>
    <row r="4071" spans="1:16">
      <c r="B4071" t="s">
        <v>77</v>
      </c>
      <c r="C4071" t="s">
        <v>237</v>
      </c>
      <c r="D4071" t="s">
        <v>234</v>
      </c>
      <c r="E4071" s="3">
        <f t="shared" si="825"/>
        <v>136175</v>
      </c>
      <c r="F4071" s="3">
        <f t="shared" si="825"/>
        <v>64071</v>
      </c>
      <c r="G4071" s="3">
        <f t="shared" si="825"/>
        <v>61340</v>
      </c>
      <c r="H4071" s="3">
        <f t="shared" si="825"/>
        <v>2731</v>
      </c>
      <c r="I4071" s="3">
        <f t="shared" si="825"/>
        <v>70251</v>
      </c>
      <c r="J4071" s="3">
        <f t="shared" si="825"/>
        <v>1853</v>
      </c>
      <c r="K4071" s="3">
        <f t="shared" si="825"/>
        <v>134322</v>
      </c>
      <c r="L4071" s="2">
        <f t="shared" si="826"/>
        <v>47.699557779068208</v>
      </c>
      <c r="M4071" s="2">
        <f t="shared" si="827"/>
        <v>45.666383764387071</v>
      </c>
      <c r="N4071" s="2">
        <f t="shared" si="828"/>
        <v>2.0331740146811392</v>
      </c>
      <c r="O4071" s="2">
        <f t="shared" si="829"/>
        <v>52.300442220931785</v>
      </c>
      <c r="P4071" s="2">
        <f t="shared" si="830"/>
        <v>4.2624588347302215</v>
      </c>
    </row>
    <row r="4073" spans="1:16">
      <c r="A4073" s="46" t="s">
        <v>257</v>
      </c>
    </row>
    <row r="4074" spans="1:16">
      <c r="A4074" t="s">
        <v>106</v>
      </c>
    </row>
  </sheetData>
  <mergeCells count="1">
    <mergeCell ref="A1:D1"/>
  </mergeCells>
  <phoneticPr fontId="1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3"/>
  <sheetViews>
    <sheetView workbookViewId="0">
      <pane xSplit="1" ySplit="2" topLeftCell="B3" activePane="bottomRight" state="frozen"/>
      <selection pane="topRight" activeCell="C1" sqref="C1"/>
      <selection pane="bottomLeft" activeCell="A3" sqref="A3"/>
      <selection pane="bottomRight"/>
    </sheetView>
  </sheetViews>
  <sheetFormatPr defaultRowHeight="12.75"/>
  <cols>
    <col min="1" max="1" width="25.7109375" customWidth="1"/>
    <col min="2" max="2" width="10.7109375" customWidth="1"/>
    <col min="3" max="9" width="9.7109375" customWidth="1"/>
    <col min="10" max="10" width="10.140625" bestFit="1" customWidth="1"/>
    <col min="11" max="11" width="9.140625" style="29"/>
  </cols>
  <sheetData>
    <row r="1" spans="1:114" s="9" customFormat="1">
      <c r="K1" s="32"/>
      <c r="L1" s="18"/>
      <c r="M1" s="10" t="s">
        <v>4</v>
      </c>
      <c r="N1" s="10"/>
      <c r="O1" s="10"/>
      <c r="P1" s="10"/>
      <c r="Q1" s="10"/>
      <c r="R1" s="10" t="s">
        <v>5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 t="s">
        <v>6</v>
      </c>
      <c r="AF1" s="10"/>
      <c r="AG1" s="10"/>
      <c r="AH1" s="10"/>
      <c r="AI1" s="10"/>
      <c r="AJ1" s="10"/>
      <c r="AK1" s="10"/>
      <c r="AL1" s="10"/>
      <c r="AM1" s="10"/>
      <c r="AN1" s="10"/>
      <c r="AO1" s="10" t="s">
        <v>9</v>
      </c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 t="s">
        <v>7</v>
      </c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 t="s">
        <v>8</v>
      </c>
      <c r="CC1" s="10"/>
      <c r="CD1" s="10"/>
      <c r="CE1" s="10"/>
      <c r="CF1" s="10"/>
      <c r="CG1" s="10"/>
      <c r="CH1" s="10"/>
      <c r="CI1" s="10"/>
      <c r="CJ1" s="10"/>
      <c r="CK1" s="10"/>
      <c r="CL1" s="23"/>
      <c r="CX1" s="18"/>
    </row>
    <row r="2" spans="1:114" s="9" customFormat="1" ht="51">
      <c r="A2" s="52" t="s">
        <v>193</v>
      </c>
      <c r="B2" s="47" t="s">
        <v>103</v>
      </c>
      <c r="C2" s="47" t="s">
        <v>4</v>
      </c>
      <c r="D2" s="47" t="s">
        <v>5</v>
      </c>
      <c r="E2" s="47" t="s">
        <v>98</v>
      </c>
      <c r="F2" s="47" t="s">
        <v>9</v>
      </c>
      <c r="G2" s="47" t="s">
        <v>7</v>
      </c>
      <c r="H2" s="47" t="s">
        <v>97</v>
      </c>
      <c r="I2" s="47" t="s">
        <v>110</v>
      </c>
      <c r="J2" s="47" t="s">
        <v>111</v>
      </c>
      <c r="K2" s="49" t="s">
        <v>112</v>
      </c>
      <c r="L2" s="48" t="s">
        <v>113</v>
      </c>
      <c r="M2" s="47" t="s">
        <v>99</v>
      </c>
      <c r="N2" s="47" t="s">
        <v>11</v>
      </c>
      <c r="O2" s="47" t="s">
        <v>12</v>
      </c>
      <c r="P2" s="47" t="s">
        <v>13</v>
      </c>
      <c r="Q2" s="47" t="s">
        <v>14</v>
      </c>
      <c r="R2" s="47" t="s">
        <v>88</v>
      </c>
      <c r="S2" s="47" t="s">
        <v>15</v>
      </c>
      <c r="T2" s="47" t="s">
        <v>16</v>
      </c>
      <c r="U2" s="47" t="s">
        <v>17</v>
      </c>
      <c r="V2" s="47" t="s">
        <v>24</v>
      </c>
      <c r="W2" s="47" t="s">
        <v>25</v>
      </c>
      <c r="X2" s="47" t="s">
        <v>18</v>
      </c>
      <c r="Y2" s="47" t="s">
        <v>19</v>
      </c>
      <c r="Z2" s="47" t="s">
        <v>20</v>
      </c>
      <c r="AA2" s="47" t="s">
        <v>26</v>
      </c>
      <c r="AB2" s="47" t="s">
        <v>21</v>
      </c>
      <c r="AC2" s="47" t="s">
        <v>27</v>
      </c>
      <c r="AD2" s="47" t="s">
        <v>22</v>
      </c>
      <c r="AE2" s="47" t="s">
        <v>28</v>
      </c>
      <c r="AF2" s="47" t="s">
        <v>91</v>
      </c>
      <c r="AG2" s="47" t="s">
        <v>29</v>
      </c>
      <c r="AH2" s="47" t="s">
        <v>92</v>
      </c>
      <c r="AI2" s="47" t="s">
        <v>31</v>
      </c>
      <c r="AJ2" s="47" t="s">
        <v>25</v>
      </c>
      <c r="AK2" s="47" t="s">
        <v>100</v>
      </c>
      <c r="AL2" s="47" t="s">
        <v>32</v>
      </c>
      <c r="AM2" s="47" t="s">
        <v>33</v>
      </c>
      <c r="AN2" s="47" t="s">
        <v>36</v>
      </c>
      <c r="AO2" s="47" t="s">
        <v>93</v>
      </c>
      <c r="AP2" s="47" t="s">
        <v>48</v>
      </c>
      <c r="AQ2" s="47" t="s">
        <v>37</v>
      </c>
      <c r="AR2" s="47" t="s">
        <v>38</v>
      </c>
      <c r="AS2" s="47" t="s">
        <v>39</v>
      </c>
      <c r="AT2" s="47" t="s">
        <v>101</v>
      </c>
      <c r="AU2" s="47" t="s">
        <v>40</v>
      </c>
      <c r="AV2" s="47" t="s">
        <v>50</v>
      </c>
      <c r="AW2" s="47" t="s">
        <v>94</v>
      </c>
      <c r="AX2" s="47" t="s">
        <v>51</v>
      </c>
      <c r="AY2" s="47" t="s">
        <v>42</v>
      </c>
      <c r="AZ2" s="47" t="s">
        <v>43</v>
      </c>
      <c r="BA2" s="47" t="s">
        <v>44</v>
      </c>
      <c r="BB2" s="47" t="s">
        <v>52</v>
      </c>
      <c r="BC2" s="47" t="s">
        <v>45</v>
      </c>
      <c r="BD2" s="47" t="s">
        <v>46</v>
      </c>
      <c r="BE2" s="47" t="s">
        <v>89</v>
      </c>
      <c r="BF2" s="47" t="s">
        <v>54</v>
      </c>
      <c r="BG2" s="47" t="s">
        <v>55</v>
      </c>
      <c r="BH2" s="47" t="s">
        <v>56</v>
      </c>
      <c r="BI2" s="47" t="s">
        <v>57</v>
      </c>
      <c r="BJ2" s="47" t="s">
        <v>58</v>
      </c>
      <c r="BK2" s="47" t="s">
        <v>59</v>
      </c>
      <c r="BL2" s="47" t="s">
        <v>60</v>
      </c>
      <c r="BM2" s="47" t="s">
        <v>61</v>
      </c>
      <c r="BN2" s="47" t="s">
        <v>62</v>
      </c>
      <c r="BO2" s="47" t="s">
        <v>71</v>
      </c>
      <c r="BP2" s="47" t="s">
        <v>63</v>
      </c>
      <c r="BQ2" s="47" t="s">
        <v>95</v>
      </c>
      <c r="BR2" s="47" t="s">
        <v>65</v>
      </c>
      <c r="BS2" s="47" t="s">
        <v>72</v>
      </c>
      <c r="BT2" s="47" t="s">
        <v>66</v>
      </c>
      <c r="BU2" s="47" t="s">
        <v>67</v>
      </c>
      <c r="BV2" s="47" t="s">
        <v>73</v>
      </c>
      <c r="BW2" s="47" t="s">
        <v>74</v>
      </c>
      <c r="BX2" s="47" t="s">
        <v>68</v>
      </c>
      <c r="BY2" s="47" t="s">
        <v>69</v>
      </c>
      <c r="BZ2" s="47" t="s">
        <v>75</v>
      </c>
      <c r="CA2" s="47" t="s">
        <v>102</v>
      </c>
      <c r="CB2" s="47" t="s">
        <v>76</v>
      </c>
      <c r="CC2" s="47" t="s">
        <v>16</v>
      </c>
      <c r="CD2" s="47" t="s">
        <v>90</v>
      </c>
      <c r="CE2" s="47" t="s">
        <v>96</v>
      </c>
      <c r="CF2" s="47" t="s">
        <v>82</v>
      </c>
      <c r="CG2" s="47" t="s">
        <v>78</v>
      </c>
      <c r="CH2" s="47" t="s">
        <v>83</v>
      </c>
      <c r="CI2" s="47" t="s">
        <v>79</v>
      </c>
      <c r="CJ2" s="47" t="s">
        <v>80</v>
      </c>
      <c r="CK2" s="47" t="s">
        <v>84</v>
      </c>
      <c r="CL2" s="48" t="s">
        <v>85</v>
      </c>
      <c r="CM2" s="47" t="s">
        <v>251</v>
      </c>
      <c r="CN2" s="47" t="s">
        <v>118</v>
      </c>
      <c r="CO2" s="47" t="s">
        <v>117</v>
      </c>
      <c r="CP2" s="47" t="s">
        <v>116</v>
      </c>
      <c r="CQ2" s="47" t="s">
        <v>115</v>
      </c>
      <c r="CR2" s="47" t="s">
        <v>114</v>
      </c>
      <c r="CS2" s="47" t="s">
        <v>254</v>
      </c>
      <c r="CT2" s="47" t="s">
        <v>119</v>
      </c>
      <c r="CU2" s="47" t="s">
        <v>120</v>
      </c>
      <c r="CV2" s="47" t="s">
        <v>121</v>
      </c>
      <c r="CW2" s="47" t="s">
        <v>122</v>
      </c>
      <c r="CX2" s="48" t="s">
        <v>123</v>
      </c>
      <c r="CY2" s="47" t="s">
        <v>124</v>
      </c>
      <c r="CZ2" s="47" t="s">
        <v>14</v>
      </c>
      <c r="DA2" s="47" t="s">
        <v>11</v>
      </c>
      <c r="DB2" s="47" t="s">
        <v>74</v>
      </c>
      <c r="DC2" s="47" t="s">
        <v>66</v>
      </c>
      <c r="DD2" s="47" t="s">
        <v>53</v>
      </c>
      <c r="DE2" s="47" t="s">
        <v>25</v>
      </c>
      <c r="DF2" s="47" t="s">
        <v>88</v>
      </c>
      <c r="DG2" s="47" t="s">
        <v>26</v>
      </c>
      <c r="DH2" s="47" t="s">
        <v>79</v>
      </c>
      <c r="DI2" s="47" t="s">
        <v>80</v>
      </c>
      <c r="DJ2" s="47" t="s">
        <v>105</v>
      </c>
    </row>
    <row r="3" spans="1:114">
      <c r="A3" s="9" t="s">
        <v>147</v>
      </c>
      <c r="B3" s="3">
        <v>42699571</v>
      </c>
      <c r="C3" s="3">
        <v>1310850</v>
      </c>
      <c r="D3" s="3">
        <v>1037370</v>
      </c>
      <c r="E3" s="3">
        <v>1297487</v>
      </c>
      <c r="F3" s="3">
        <v>1855044</v>
      </c>
      <c r="G3" s="3">
        <v>1008869</v>
      </c>
      <c r="H3" s="3">
        <v>1241167</v>
      </c>
      <c r="I3" s="3">
        <f>SUM(C3:H3)</f>
        <v>7750787</v>
      </c>
      <c r="J3" s="3">
        <f>B3-I3</f>
        <v>34948784</v>
      </c>
      <c r="K3" s="30">
        <f>SUM(M3:CB3)+SUM(CD3:CL3)</f>
        <v>3046682</v>
      </c>
      <c r="L3" s="24">
        <f>I3-K3</f>
        <v>4704105</v>
      </c>
      <c r="M3" s="3">
        <v>197111</v>
      </c>
      <c r="N3" s="3">
        <v>384781</v>
      </c>
      <c r="O3" s="3">
        <v>38424</v>
      </c>
      <c r="P3" s="3">
        <v>39811</v>
      </c>
      <c r="Q3" s="3">
        <v>650723</v>
      </c>
      <c r="R3" s="3">
        <v>54226</v>
      </c>
      <c r="S3" s="3">
        <v>7680</v>
      </c>
      <c r="T3" s="3">
        <v>687</v>
      </c>
      <c r="U3" s="3">
        <v>542</v>
      </c>
      <c r="V3" s="3">
        <v>2901</v>
      </c>
      <c r="W3" s="3">
        <v>544</v>
      </c>
      <c r="X3" s="3">
        <v>2952</v>
      </c>
      <c r="Y3" s="3">
        <v>9393</v>
      </c>
      <c r="Z3" s="3">
        <v>3418</v>
      </c>
      <c r="AA3" s="3">
        <v>61009</v>
      </c>
      <c r="AB3" s="3">
        <v>20933</v>
      </c>
      <c r="AC3" s="3">
        <v>1683</v>
      </c>
      <c r="AD3" s="3">
        <v>4792</v>
      </c>
      <c r="AE3" s="3">
        <v>4692</v>
      </c>
      <c r="AF3" s="3">
        <v>8285</v>
      </c>
      <c r="AG3" s="3">
        <v>649</v>
      </c>
      <c r="AH3" s="3">
        <v>1705</v>
      </c>
      <c r="AI3" s="3">
        <v>4033</v>
      </c>
      <c r="AJ3" s="3">
        <v>516908</v>
      </c>
      <c r="AK3" s="3">
        <v>559</v>
      </c>
      <c r="AL3" s="3">
        <v>20487</v>
      </c>
      <c r="AM3" s="3">
        <v>10036</v>
      </c>
      <c r="AN3" s="3">
        <v>1459</v>
      </c>
      <c r="AO3" s="3">
        <v>1269</v>
      </c>
      <c r="AP3" s="3">
        <v>6578</v>
      </c>
      <c r="AQ3" s="3">
        <v>2573</v>
      </c>
      <c r="AR3" s="3">
        <v>4088</v>
      </c>
      <c r="AS3" s="3">
        <v>446</v>
      </c>
      <c r="AT3" s="3">
        <v>1214</v>
      </c>
      <c r="AU3" s="3">
        <v>1783</v>
      </c>
      <c r="AV3" s="3">
        <v>384</v>
      </c>
      <c r="AW3" s="3">
        <v>1932</v>
      </c>
      <c r="AX3" s="3">
        <v>411</v>
      </c>
      <c r="AY3" s="3">
        <v>671</v>
      </c>
      <c r="AZ3" s="3">
        <v>1777</v>
      </c>
      <c r="BA3" s="3">
        <v>338</v>
      </c>
      <c r="BB3" s="3">
        <v>302</v>
      </c>
      <c r="BC3" s="3">
        <v>12640</v>
      </c>
      <c r="BD3" s="3">
        <v>741</v>
      </c>
      <c r="BE3" s="3">
        <v>30794</v>
      </c>
      <c r="BF3" s="3">
        <v>3321</v>
      </c>
      <c r="BG3" s="3">
        <v>936</v>
      </c>
      <c r="BH3" s="3">
        <v>149</v>
      </c>
      <c r="BI3" s="3">
        <v>578</v>
      </c>
      <c r="BJ3" s="3">
        <v>455</v>
      </c>
      <c r="BK3" s="3">
        <v>30462</v>
      </c>
      <c r="BL3" s="3">
        <v>10688</v>
      </c>
      <c r="BM3" s="3">
        <v>372</v>
      </c>
      <c r="BN3" s="3">
        <v>2714</v>
      </c>
      <c r="BO3" s="3">
        <v>4725</v>
      </c>
      <c r="BP3" s="3">
        <v>3994</v>
      </c>
      <c r="BQ3" s="3">
        <v>11226</v>
      </c>
      <c r="BR3" s="3">
        <v>2027</v>
      </c>
      <c r="BS3" s="3">
        <v>3844</v>
      </c>
      <c r="BT3" s="3">
        <v>89312</v>
      </c>
      <c r="BU3" s="3">
        <v>151</v>
      </c>
      <c r="BV3" s="3">
        <v>21556</v>
      </c>
      <c r="BW3" s="3">
        <v>64151</v>
      </c>
      <c r="BX3" s="3">
        <v>4998</v>
      </c>
      <c r="BY3" s="3">
        <v>681</v>
      </c>
      <c r="BZ3" s="3">
        <v>797</v>
      </c>
      <c r="CA3" s="3">
        <v>464</v>
      </c>
      <c r="CB3" s="3">
        <v>4842</v>
      </c>
      <c r="CC3" s="3">
        <v>1983</v>
      </c>
      <c r="CD3" s="3">
        <v>5970</v>
      </c>
      <c r="CE3" s="3">
        <v>186440</v>
      </c>
      <c r="CF3" s="3">
        <v>1713</v>
      </c>
      <c r="CG3" s="3">
        <v>1228</v>
      </c>
      <c r="CH3" s="3">
        <v>9466</v>
      </c>
      <c r="CI3" s="3">
        <v>145861</v>
      </c>
      <c r="CJ3" s="3">
        <v>248632</v>
      </c>
      <c r="CK3" s="3">
        <v>42555</v>
      </c>
      <c r="CL3" s="24">
        <v>24010</v>
      </c>
      <c r="CM3" s="3">
        <f>SUM(M3:Q3)</f>
        <v>1310850</v>
      </c>
      <c r="CN3" s="3">
        <f>SUM(R3:AD3)</f>
        <v>170760</v>
      </c>
      <c r="CO3" s="3">
        <f>SUM(AE3:AN3)</f>
        <v>568813</v>
      </c>
      <c r="CP3" s="3">
        <f>SUM(AO3:BD3)</f>
        <v>37147</v>
      </c>
      <c r="CQ3" s="3">
        <f>SUM(BE3:CA3)</f>
        <v>288395</v>
      </c>
      <c r="CR3" s="3">
        <f>SUM(CB3:CL3)-CC3</f>
        <v>670717</v>
      </c>
      <c r="CS3" s="3">
        <f>C3-CM3</f>
        <v>0</v>
      </c>
      <c r="CT3" s="3">
        <f>D3-CN3</f>
        <v>866610</v>
      </c>
      <c r="CU3" s="3">
        <f>E3-CO3</f>
        <v>728674</v>
      </c>
      <c r="CV3" s="3">
        <f>F3-CP3</f>
        <v>1817897</v>
      </c>
      <c r="CW3" s="3">
        <f>G3-CQ3</f>
        <v>720474</v>
      </c>
      <c r="CX3" s="24">
        <f>H3-CR3-CC3</f>
        <v>568467</v>
      </c>
      <c r="CY3" s="3">
        <f>SUM(CZ3:DJ3)</f>
        <v>2565047</v>
      </c>
      <c r="CZ3" s="3">
        <f>SUM(O3:Q3)</f>
        <v>728958</v>
      </c>
      <c r="DA3" s="3">
        <f>N3</f>
        <v>384781</v>
      </c>
      <c r="DB3" s="3">
        <f>BW3</f>
        <v>64151</v>
      </c>
      <c r="DC3" s="3">
        <f>BT3</f>
        <v>89312</v>
      </c>
      <c r="DD3" s="3">
        <f>BE3+BR3</f>
        <v>32821</v>
      </c>
      <c r="DE3" s="3">
        <f>AJ3</f>
        <v>516908</v>
      </c>
      <c r="DF3" s="3">
        <f>R3</f>
        <v>54226</v>
      </c>
      <c r="DG3" s="3">
        <f>Y3+AA3</f>
        <v>70402</v>
      </c>
      <c r="DH3" s="3">
        <f>CI3</f>
        <v>145861</v>
      </c>
      <c r="DI3" s="3">
        <f>CJ3+CK3</f>
        <v>291187</v>
      </c>
      <c r="DJ3" s="3">
        <f>CE3</f>
        <v>186440</v>
      </c>
    </row>
    <row r="4" spans="1:114">
      <c r="A4" s="15" t="s">
        <v>197</v>
      </c>
      <c r="K4" s="30"/>
      <c r="L4" s="2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24"/>
      <c r="CX4" s="20"/>
    </row>
    <row r="5" spans="1:114">
      <c r="A5" s="53" t="s">
        <v>151</v>
      </c>
      <c r="L5" s="20"/>
      <c r="M5" s="2">
        <v>8.2395198644000001</v>
      </c>
      <c r="N5" s="2">
        <v>6.5977789963999998</v>
      </c>
      <c r="O5" s="2">
        <v>8.6222152821000009</v>
      </c>
      <c r="P5" s="2">
        <v>7.7265077490999996</v>
      </c>
      <c r="Q5" s="2">
        <v>5.2360220862000002</v>
      </c>
      <c r="R5" s="2">
        <v>7.6937262567999998</v>
      </c>
      <c r="S5" s="2">
        <v>9.2838541666999994</v>
      </c>
      <c r="T5" s="2">
        <v>15.574963609999999</v>
      </c>
      <c r="U5" s="2">
        <v>12.730627306000001</v>
      </c>
      <c r="V5" s="2">
        <v>23.681489142</v>
      </c>
      <c r="W5" s="2">
        <v>19.485294117999999</v>
      </c>
      <c r="X5" s="2">
        <v>5.3184281843000001</v>
      </c>
      <c r="Y5" s="2">
        <v>6.1641648036000003</v>
      </c>
      <c r="Z5" s="2">
        <v>18.139262726999998</v>
      </c>
      <c r="AA5" s="2">
        <v>7.1907423494999998</v>
      </c>
      <c r="AB5" s="2">
        <v>5.2070892849000003</v>
      </c>
      <c r="AC5" s="2">
        <v>12.596553773</v>
      </c>
      <c r="AD5" s="2">
        <v>9.6410684474000004</v>
      </c>
      <c r="AE5" s="2">
        <v>8.9514066496000009</v>
      </c>
      <c r="AF5" s="2">
        <v>9.2456246227999994</v>
      </c>
      <c r="AG5" s="2">
        <v>25.423728814</v>
      </c>
      <c r="AH5" s="2">
        <v>12.785923754000001</v>
      </c>
      <c r="AI5" s="2">
        <v>18.001487726000001</v>
      </c>
      <c r="AJ5" s="2">
        <v>8.1200136193999999</v>
      </c>
      <c r="AK5" s="2">
        <v>41.323792486999999</v>
      </c>
      <c r="AL5" s="2">
        <v>8.1124615609999999</v>
      </c>
      <c r="AM5" s="2">
        <v>12.803905939</v>
      </c>
      <c r="AN5" s="2">
        <v>11.309115833</v>
      </c>
      <c r="AO5" s="2">
        <v>16.233254531</v>
      </c>
      <c r="AP5" s="2">
        <v>13.347522043</v>
      </c>
      <c r="AQ5" s="2">
        <v>7.6564321803000004</v>
      </c>
      <c r="AR5" s="2">
        <v>6.1154598825999997</v>
      </c>
      <c r="AS5" s="2">
        <v>14.125560538</v>
      </c>
      <c r="AT5" s="2">
        <v>8.6490939044000008</v>
      </c>
      <c r="AU5" s="2">
        <v>5.8889512057999998</v>
      </c>
      <c r="AV5" s="2">
        <v>10.15625</v>
      </c>
      <c r="AW5" s="2">
        <v>10.66252588</v>
      </c>
      <c r="AX5" s="2">
        <v>22.871046229000001</v>
      </c>
      <c r="AY5" s="2">
        <v>25.633383009999999</v>
      </c>
      <c r="AZ5" s="2">
        <v>12.886888014</v>
      </c>
      <c r="BA5" s="2">
        <v>11.834319527</v>
      </c>
      <c r="BB5" s="2">
        <v>8.9403973509999997</v>
      </c>
      <c r="BC5" s="2">
        <v>7.6582278481000001</v>
      </c>
      <c r="BD5" s="2">
        <v>10.931174089000001</v>
      </c>
      <c r="BE5" s="2">
        <v>8.0405273755</v>
      </c>
      <c r="BF5" s="2">
        <v>5.6910569106000004</v>
      </c>
      <c r="BG5" s="2">
        <v>18.376068375999999</v>
      </c>
      <c r="BH5" s="2">
        <v>18.791946309</v>
      </c>
      <c r="BI5" s="2">
        <v>18.858131488000001</v>
      </c>
      <c r="BJ5" s="2">
        <v>25.934065933999999</v>
      </c>
      <c r="BK5" s="2">
        <v>5.9746569495999999</v>
      </c>
      <c r="BL5" s="2">
        <v>9.9925149701000002</v>
      </c>
      <c r="BM5" s="2">
        <v>34.139784945999999</v>
      </c>
      <c r="BN5" s="2">
        <v>6.5954310979999997</v>
      </c>
      <c r="BO5" s="2">
        <v>8.7195767195999991</v>
      </c>
      <c r="BP5" s="2">
        <v>7.6614922384000002</v>
      </c>
      <c r="BQ5" s="2">
        <v>4.9349723855000001</v>
      </c>
      <c r="BR5" s="2">
        <v>8.9787863837999993</v>
      </c>
      <c r="BS5" s="2">
        <v>4.7866805411</v>
      </c>
      <c r="BT5" s="2">
        <v>6.1593067001000001</v>
      </c>
      <c r="BU5" s="2">
        <v>12.582781456999999</v>
      </c>
      <c r="BV5" s="2">
        <v>6.9771757282999998</v>
      </c>
      <c r="BW5" s="2">
        <v>10.994372651999999</v>
      </c>
      <c r="BX5" s="2">
        <v>6.7026810723999999</v>
      </c>
      <c r="BY5" s="2">
        <v>21.145374448999998</v>
      </c>
      <c r="BZ5" s="2">
        <v>13.174404015</v>
      </c>
      <c r="CA5" s="2">
        <v>13.362068966000001</v>
      </c>
      <c r="CB5" s="2">
        <v>8.5501858736000003</v>
      </c>
      <c r="CC5" s="2" t="s">
        <v>87</v>
      </c>
      <c r="CD5" s="2">
        <v>12.931323282999999</v>
      </c>
      <c r="CE5" s="2">
        <v>7.1223986268999999</v>
      </c>
      <c r="CF5" s="2">
        <v>29.013426737</v>
      </c>
      <c r="CG5" s="2">
        <v>3.4201954397000001</v>
      </c>
      <c r="CH5" s="2">
        <v>5.7363194590999997</v>
      </c>
      <c r="CI5" s="2">
        <v>8.4957596615999993</v>
      </c>
      <c r="CJ5" s="2">
        <v>5.8463914539999999</v>
      </c>
      <c r="CK5" s="2">
        <v>9.7943837387000006</v>
      </c>
      <c r="CL5" s="22">
        <v>14.606413994</v>
      </c>
      <c r="CX5" s="20"/>
    </row>
    <row r="6" spans="1:114">
      <c r="A6" s="46" t="s">
        <v>152</v>
      </c>
      <c r="L6" s="20"/>
      <c r="M6" s="2">
        <v>23.516698713</v>
      </c>
      <c r="N6" s="2">
        <v>15.752596931999999</v>
      </c>
      <c r="O6" s="2">
        <v>16.401207579000001</v>
      </c>
      <c r="P6" s="2">
        <v>16.844590691000001</v>
      </c>
      <c r="Q6" s="2">
        <v>13.003228716000001</v>
      </c>
      <c r="R6" s="2">
        <v>41.256961605000001</v>
      </c>
      <c r="S6" s="2">
        <v>24.2578125</v>
      </c>
      <c r="T6" s="2">
        <v>23.144104803000001</v>
      </c>
      <c r="U6" s="2">
        <v>16.605166052000001</v>
      </c>
      <c r="V6" s="2">
        <v>48.190279214</v>
      </c>
      <c r="W6" s="2">
        <v>29.044117647</v>
      </c>
      <c r="X6" s="2">
        <v>27.43902439</v>
      </c>
      <c r="Y6" s="2">
        <v>24.134994145</v>
      </c>
      <c r="Z6" s="2">
        <v>28.057343476</v>
      </c>
      <c r="AA6" s="2">
        <v>22.137717385999998</v>
      </c>
      <c r="AB6" s="2">
        <v>21.592700521000001</v>
      </c>
      <c r="AC6" s="2">
        <v>33.986928104999997</v>
      </c>
      <c r="AD6" s="2">
        <v>38.626878130000001</v>
      </c>
      <c r="AE6" s="2">
        <v>30.434782608999999</v>
      </c>
      <c r="AF6" s="2">
        <v>39.130959564999998</v>
      </c>
      <c r="AG6" s="2">
        <v>18.335901387</v>
      </c>
      <c r="AH6" s="2">
        <v>45.337243401999999</v>
      </c>
      <c r="AI6" s="2">
        <v>30.647160922000001</v>
      </c>
      <c r="AJ6" s="2">
        <v>33.859990559000003</v>
      </c>
      <c r="AK6" s="2">
        <v>17.173524149999999</v>
      </c>
      <c r="AL6" s="2">
        <v>30.267974812999999</v>
      </c>
      <c r="AM6" s="2">
        <v>18.304105221</v>
      </c>
      <c r="AN6" s="2">
        <v>43.385880739999998</v>
      </c>
      <c r="AO6" s="2">
        <v>20.724980298999998</v>
      </c>
      <c r="AP6" s="2">
        <v>29.249011857999999</v>
      </c>
      <c r="AQ6" s="2">
        <v>17.800233191</v>
      </c>
      <c r="AR6" s="2">
        <v>13.160469666999999</v>
      </c>
      <c r="AS6" s="2">
        <v>21.300448429999999</v>
      </c>
      <c r="AT6" s="2">
        <v>14.168039539</v>
      </c>
      <c r="AU6" s="2">
        <v>12.058328660000001</v>
      </c>
      <c r="AV6" s="2">
        <v>25.78125</v>
      </c>
      <c r="AW6" s="2">
        <v>26.190476189999998</v>
      </c>
      <c r="AX6" s="2">
        <v>27.980535280000002</v>
      </c>
      <c r="AY6" s="2">
        <v>30.253353204</v>
      </c>
      <c r="AZ6" s="2">
        <v>15.869442880999999</v>
      </c>
      <c r="BA6" s="2">
        <v>24.260355029999999</v>
      </c>
      <c r="BB6" s="2">
        <v>22.847682119000002</v>
      </c>
      <c r="BC6" s="2">
        <v>19.873417721999999</v>
      </c>
      <c r="BD6" s="2">
        <v>24.966261807999999</v>
      </c>
      <c r="BE6" s="2">
        <v>29.999350523</v>
      </c>
      <c r="BF6" s="2">
        <v>19.963866305</v>
      </c>
      <c r="BG6" s="2">
        <v>31.623931624000001</v>
      </c>
      <c r="BH6" s="2">
        <v>26.174496644000001</v>
      </c>
      <c r="BI6" s="2">
        <v>24.91349481</v>
      </c>
      <c r="BJ6" s="2">
        <v>34.945054945000003</v>
      </c>
      <c r="BK6" s="2">
        <v>23.114043726999999</v>
      </c>
      <c r="BL6" s="2">
        <v>18.75</v>
      </c>
      <c r="BM6" s="2">
        <v>13.440860215000001</v>
      </c>
      <c r="BN6" s="2">
        <v>15.622697126</v>
      </c>
      <c r="BO6" s="2">
        <v>23.068783068999998</v>
      </c>
      <c r="BP6" s="2">
        <v>23.335002503999998</v>
      </c>
      <c r="BQ6" s="2">
        <v>12.898628185</v>
      </c>
      <c r="BR6" s="2">
        <v>20.128268377000001</v>
      </c>
      <c r="BS6" s="2">
        <v>10.405827263000001</v>
      </c>
      <c r="BT6" s="2">
        <v>21.934342529999999</v>
      </c>
      <c r="BU6" s="2">
        <v>29.801324503</v>
      </c>
      <c r="BV6" s="2">
        <v>17.758396734000002</v>
      </c>
      <c r="BW6" s="2">
        <v>24.769684027</v>
      </c>
      <c r="BX6" s="2">
        <v>17.68707483</v>
      </c>
      <c r="BY6" s="2">
        <v>28.193832599</v>
      </c>
      <c r="BZ6" s="2">
        <v>21.580928482000001</v>
      </c>
      <c r="CA6" s="2">
        <v>30.172413793</v>
      </c>
      <c r="CB6" s="2">
        <v>22.408095828</v>
      </c>
      <c r="CC6" s="2" t="s">
        <v>87</v>
      </c>
      <c r="CD6" s="2">
        <v>25.242881071999999</v>
      </c>
      <c r="CE6" s="2">
        <v>24.284488307</v>
      </c>
      <c r="CF6" s="2">
        <v>22.650321074000001</v>
      </c>
      <c r="CG6" s="2">
        <v>17.915309445999998</v>
      </c>
      <c r="CH6" s="2">
        <v>21.762095922</v>
      </c>
      <c r="CI6" s="2">
        <v>23.302322073999999</v>
      </c>
      <c r="CJ6" s="2">
        <v>23.575806815</v>
      </c>
      <c r="CK6" s="2">
        <v>27.073199388999999</v>
      </c>
      <c r="CL6" s="22">
        <v>31.557684298000002</v>
      </c>
      <c r="CX6" s="20"/>
    </row>
    <row r="7" spans="1:114">
      <c r="A7" s="46" t="s">
        <v>194</v>
      </c>
      <c r="L7" s="20"/>
      <c r="M7" s="2">
        <v>60.909335349000003</v>
      </c>
      <c r="N7" s="2">
        <v>68.858909354000005</v>
      </c>
      <c r="O7" s="2">
        <v>65.584009993999999</v>
      </c>
      <c r="P7" s="2">
        <v>70.641280047999999</v>
      </c>
      <c r="Q7" s="2">
        <v>72.885236883000005</v>
      </c>
      <c r="R7" s="2">
        <v>44.200199165999997</v>
      </c>
      <c r="S7" s="2">
        <v>60.638020832999999</v>
      </c>
      <c r="T7" s="2">
        <v>53.857350801000003</v>
      </c>
      <c r="U7" s="2">
        <v>63.099630996000002</v>
      </c>
      <c r="V7" s="2">
        <v>25.577387108</v>
      </c>
      <c r="W7" s="2">
        <v>44.301470588000001</v>
      </c>
      <c r="X7" s="2">
        <v>63.584010839999998</v>
      </c>
      <c r="Y7" s="2">
        <v>61.865218779999999</v>
      </c>
      <c r="Z7" s="2">
        <v>46.108835575999997</v>
      </c>
      <c r="AA7" s="2">
        <v>51.703846972999997</v>
      </c>
      <c r="AB7" s="2">
        <v>66.612525676999994</v>
      </c>
      <c r="AC7" s="2">
        <v>44.444444443999998</v>
      </c>
      <c r="AD7" s="2">
        <v>47.913188648000002</v>
      </c>
      <c r="AE7" s="2">
        <v>55.669224211</v>
      </c>
      <c r="AF7" s="2">
        <v>45.105612553</v>
      </c>
      <c r="AG7" s="2">
        <v>46.224961479000001</v>
      </c>
      <c r="AH7" s="2">
        <v>40.351906157999998</v>
      </c>
      <c r="AI7" s="2">
        <v>40.937267542999997</v>
      </c>
      <c r="AJ7" s="2">
        <v>47.296424121999998</v>
      </c>
      <c r="AK7" s="2">
        <v>36.493738819000001</v>
      </c>
      <c r="AL7" s="2">
        <v>49.270268950999998</v>
      </c>
      <c r="AM7" s="2">
        <v>61.907134315999997</v>
      </c>
      <c r="AN7" s="2">
        <v>40.712816998000001</v>
      </c>
      <c r="AO7" s="2">
        <v>56.895193065000001</v>
      </c>
      <c r="AP7" s="2">
        <v>53.602918819999999</v>
      </c>
      <c r="AQ7" s="2">
        <v>63.699961135000002</v>
      </c>
      <c r="AR7" s="2">
        <v>75.440313111999998</v>
      </c>
      <c r="AS7" s="2">
        <v>59.641255604999998</v>
      </c>
      <c r="AT7" s="2">
        <v>60.131795717000003</v>
      </c>
      <c r="AU7" s="2">
        <v>63.320246775000001</v>
      </c>
      <c r="AV7" s="2">
        <v>59.635416667000001</v>
      </c>
      <c r="AW7" s="2">
        <v>60.041407866999997</v>
      </c>
      <c r="AX7" s="2">
        <v>43.795620438</v>
      </c>
      <c r="AY7" s="2">
        <v>41.430700447</v>
      </c>
      <c r="AZ7" s="2">
        <v>64.378165447000001</v>
      </c>
      <c r="BA7" s="2">
        <v>55.917159763000001</v>
      </c>
      <c r="BB7" s="2">
        <v>65.231788078999998</v>
      </c>
      <c r="BC7" s="2">
        <v>66.265822784999997</v>
      </c>
      <c r="BD7" s="2">
        <v>61.133603239000003</v>
      </c>
      <c r="BE7" s="2">
        <v>56.955900499999998</v>
      </c>
      <c r="BF7" s="2">
        <v>67.389340559999994</v>
      </c>
      <c r="BG7" s="2">
        <v>44.444444443999998</v>
      </c>
      <c r="BH7" s="2">
        <v>53.691275167999997</v>
      </c>
      <c r="BI7" s="2">
        <v>53.979238754000001</v>
      </c>
      <c r="BJ7" s="2">
        <v>37.142857143000001</v>
      </c>
      <c r="BK7" s="2">
        <v>68.468912087000007</v>
      </c>
      <c r="BL7" s="2">
        <v>66.167664670999997</v>
      </c>
      <c r="BM7" s="2">
        <v>47.043010752999997</v>
      </c>
      <c r="BN7" s="2">
        <v>70.854826824</v>
      </c>
      <c r="BO7" s="2">
        <v>64.084656085000006</v>
      </c>
      <c r="BP7" s="2">
        <v>65.898848271999995</v>
      </c>
      <c r="BQ7" s="2">
        <v>77.213611259999993</v>
      </c>
      <c r="BR7" s="2">
        <v>62.358164776000002</v>
      </c>
      <c r="BS7" s="2">
        <v>72.112382933999996</v>
      </c>
      <c r="BT7" s="2">
        <v>65.165935149000006</v>
      </c>
      <c r="BU7" s="2">
        <v>56.291390728000003</v>
      </c>
      <c r="BV7" s="2">
        <v>70.662460568</v>
      </c>
      <c r="BW7" s="2">
        <v>58.209536874000001</v>
      </c>
      <c r="BX7" s="2">
        <v>70.488195278000006</v>
      </c>
      <c r="BY7" s="2">
        <v>46.696035242000001</v>
      </c>
      <c r="BZ7" s="2">
        <v>62.986198242999997</v>
      </c>
      <c r="CA7" s="2">
        <v>53.663793103000003</v>
      </c>
      <c r="CB7" s="2">
        <v>54.543577034000002</v>
      </c>
      <c r="CC7" s="2" t="s">
        <v>87</v>
      </c>
      <c r="CD7" s="2">
        <v>53.618090451999997</v>
      </c>
      <c r="CE7" s="2">
        <v>51.242759065000001</v>
      </c>
      <c r="CF7" s="2">
        <v>40.455341506000003</v>
      </c>
      <c r="CG7" s="2">
        <v>66.612377850000001</v>
      </c>
      <c r="CH7" s="2">
        <v>69.078808366999993</v>
      </c>
      <c r="CI7" s="2">
        <v>56.046510034000001</v>
      </c>
      <c r="CJ7" s="2">
        <v>59.689822710000001</v>
      </c>
      <c r="CK7" s="2">
        <v>55.163905534000001</v>
      </c>
      <c r="CL7" s="22">
        <v>50.666389004999999</v>
      </c>
      <c r="CX7" s="20"/>
    </row>
    <row r="8" spans="1:114">
      <c r="A8" s="46" t="s">
        <v>145</v>
      </c>
      <c r="L8" s="20"/>
      <c r="M8" s="2">
        <v>7.3344460734999997</v>
      </c>
      <c r="N8" s="2">
        <v>8.7907147182000003</v>
      </c>
      <c r="O8" s="2">
        <v>9.3925671454999993</v>
      </c>
      <c r="P8" s="2">
        <v>4.7876215116000003</v>
      </c>
      <c r="Q8" s="2">
        <v>8.8755123147999999</v>
      </c>
      <c r="R8" s="2">
        <v>6.8491129716000003</v>
      </c>
      <c r="S8" s="2">
        <v>5.8203125</v>
      </c>
      <c r="T8" s="2">
        <v>7.4235807859999996</v>
      </c>
      <c r="U8" s="2">
        <v>7.5645756457999997</v>
      </c>
      <c r="V8" s="2">
        <v>2.5508445364000001</v>
      </c>
      <c r="W8" s="2">
        <v>7.1691176471000002</v>
      </c>
      <c r="X8" s="2">
        <v>3.6585365853999998</v>
      </c>
      <c r="Y8" s="2">
        <v>7.8356222719000002</v>
      </c>
      <c r="Z8" s="2">
        <v>7.6945582212000003</v>
      </c>
      <c r="AA8" s="2">
        <v>18.967693291</v>
      </c>
      <c r="AB8" s="2">
        <v>6.5876845172999996</v>
      </c>
      <c r="AC8" s="2">
        <v>8.9720736779999992</v>
      </c>
      <c r="AD8" s="2">
        <v>3.8188647746000002</v>
      </c>
      <c r="AE8" s="2">
        <v>4.9445865302999996</v>
      </c>
      <c r="AF8" s="2">
        <v>6.5178032588999999</v>
      </c>
      <c r="AG8" s="2">
        <v>10.015408320000001</v>
      </c>
      <c r="AH8" s="2">
        <v>1.5249266861999999</v>
      </c>
      <c r="AI8" s="2">
        <v>10.414083808999999</v>
      </c>
      <c r="AJ8" s="2">
        <v>10.723571699000001</v>
      </c>
      <c r="AK8" s="2">
        <v>5.0089445438000002</v>
      </c>
      <c r="AL8" s="2">
        <v>12.349294674999999</v>
      </c>
      <c r="AM8" s="2">
        <v>6.9848545237000002</v>
      </c>
      <c r="AN8" s="2">
        <v>4.5921864290999999</v>
      </c>
      <c r="AO8" s="2">
        <v>6.1465721039999996</v>
      </c>
      <c r="AP8" s="2">
        <v>3.8005472787999999</v>
      </c>
      <c r="AQ8" s="2">
        <v>10.843373494</v>
      </c>
      <c r="AR8" s="2">
        <v>5.2837573386000001</v>
      </c>
      <c r="AS8" s="2">
        <v>4.9327354259999998</v>
      </c>
      <c r="AT8" s="2">
        <v>17.051070840000001</v>
      </c>
      <c r="AU8" s="2">
        <v>18.73247336</v>
      </c>
      <c r="AV8" s="2">
        <v>4.4270833332999997</v>
      </c>
      <c r="AW8" s="2">
        <v>3.1055900621000001</v>
      </c>
      <c r="AX8" s="2">
        <v>5.3527980534999999</v>
      </c>
      <c r="AY8" s="2">
        <v>2.6825633383</v>
      </c>
      <c r="AZ8" s="2">
        <v>6.8655036578999997</v>
      </c>
      <c r="BA8" s="2">
        <v>7.9881656804999999</v>
      </c>
      <c r="BB8" s="2">
        <v>2.9801324503000002</v>
      </c>
      <c r="BC8" s="2">
        <v>6.2025316455999997</v>
      </c>
      <c r="BD8" s="2">
        <v>2.9689608637</v>
      </c>
      <c r="BE8" s="2">
        <v>5.0042216016000003</v>
      </c>
      <c r="BF8" s="2">
        <v>6.9557362239999998</v>
      </c>
      <c r="BG8" s="2">
        <v>5.5555555555999998</v>
      </c>
      <c r="BH8" s="2">
        <v>1.3422818792</v>
      </c>
      <c r="BI8" s="2">
        <v>2.2491349481</v>
      </c>
      <c r="BJ8" s="2">
        <v>1.9780219779999999</v>
      </c>
      <c r="BK8" s="2">
        <v>2.4423872366000001</v>
      </c>
      <c r="BL8" s="2">
        <v>5.0898203593</v>
      </c>
      <c r="BM8" s="2">
        <v>5.3763440859999996</v>
      </c>
      <c r="BN8" s="2">
        <v>6.9270449521000002</v>
      </c>
      <c r="BO8" s="2">
        <v>4.1269841270000001</v>
      </c>
      <c r="BP8" s="2">
        <v>3.1046569855000001</v>
      </c>
      <c r="BQ8" s="2">
        <v>4.9527881702999998</v>
      </c>
      <c r="BR8" s="2">
        <v>8.5347804637000007</v>
      </c>
      <c r="BS8" s="2">
        <v>12.695109261000001</v>
      </c>
      <c r="BT8" s="2">
        <v>6.7404156216000004</v>
      </c>
      <c r="BU8" s="2">
        <v>1.3245033113</v>
      </c>
      <c r="BV8" s="2">
        <v>4.6019669698000003</v>
      </c>
      <c r="BW8" s="2">
        <v>6.0264064473000003</v>
      </c>
      <c r="BX8" s="2">
        <v>5.1220488194999998</v>
      </c>
      <c r="BY8" s="2">
        <v>3.9647577093000002</v>
      </c>
      <c r="BZ8" s="2">
        <v>2.2584692597</v>
      </c>
      <c r="CA8" s="2">
        <v>2.8017241379</v>
      </c>
      <c r="CB8" s="2">
        <v>14.498141263999999</v>
      </c>
      <c r="CC8" s="2" t="s">
        <v>87</v>
      </c>
      <c r="CD8" s="2">
        <v>8.2077051926000006</v>
      </c>
      <c r="CE8" s="2">
        <v>17.350354000999999</v>
      </c>
      <c r="CF8" s="2">
        <v>7.8809106829999998</v>
      </c>
      <c r="CG8" s="2">
        <v>12.052117264</v>
      </c>
      <c r="CH8" s="2">
        <v>3.4227762517999998</v>
      </c>
      <c r="CI8" s="2">
        <v>12.155408230999999</v>
      </c>
      <c r="CJ8" s="2">
        <v>10.887979021</v>
      </c>
      <c r="CK8" s="2">
        <v>7.9685113382999999</v>
      </c>
      <c r="CL8" s="22">
        <v>3.1695127030000001</v>
      </c>
      <c r="CX8" s="20"/>
    </row>
    <row r="9" spans="1:114">
      <c r="A9" s="15" t="s">
        <v>157</v>
      </c>
      <c r="L9" s="20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2"/>
      <c r="CX9" s="20"/>
    </row>
    <row r="10" spans="1:114">
      <c r="A10" s="53" t="s">
        <v>151</v>
      </c>
      <c r="B10" s="3">
        <v>7052336.9999702033</v>
      </c>
      <c r="C10" s="3">
        <v>82088.9999995752</v>
      </c>
      <c r="D10" s="3">
        <v>84503.999999988271</v>
      </c>
      <c r="E10" s="3">
        <v>135704.000000314</v>
      </c>
      <c r="F10" s="3">
        <v>125333.00000044744</v>
      </c>
      <c r="G10" s="3">
        <v>80948.000000394532</v>
      </c>
      <c r="H10" s="3">
        <v>123573.00000026067</v>
      </c>
      <c r="I10" s="3">
        <f>SUM(C10:H10)</f>
        <v>632151.0000009801</v>
      </c>
      <c r="J10" s="3">
        <f>B10-I10</f>
        <v>6420185.9999692235</v>
      </c>
      <c r="K10" s="30">
        <f>SUM(M10:CB10)+SUM(CD10:CL10)</f>
        <v>219517.99999972069</v>
      </c>
      <c r="L10" s="24">
        <f>I10-K10</f>
        <v>412633.00000125938</v>
      </c>
      <c r="M10" s="3">
        <f>M$3*(M5/100)</f>
        <v>16240.999999917483</v>
      </c>
      <c r="N10" s="3">
        <f t="shared" ref="N10:BY11" si="0">N$3*(N5/100)</f>
        <v>25387.000000137883</v>
      </c>
      <c r="O10" s="3">
        <f t="shared" si="0"/>
        <v>3312.9999999941047</v>
      </c>
      <c r="P10" s="3">
        <f t="shared" si="0"/>
        <v>3075.9999999942006</v>
      </c>
      <c r="Q10" s="3">
        <f t="shared" si="0"/>
        <v>34071.999999983229</v>
      </c>
      <c r="R10" s="3">
        <f t="shared" si="0"/>
        <v>4172.0000000123682</v>
      </c>
      <c r="S10" s="3">
        <f t="shared" si="0"/>
        <v>713.00000000256</v>
      </c>
      <c r="T10" s="3">
        <f t="shared" si="0"/>
        <v>107.0000000007</v>
      </c>
      <c r="U10" s="3">
        <f t="shared" si="0"/>
        <v>68.999999998519996</v>
      </c>
      <c r="V10" s="3">
        <f t="shared" si="0"/>
        <v>687.00000000941998</v>
      </c>
      <c r="W10" s="3">
        <f t="shared" si="0"/>
        <v>106.00000000192</v>
      </c>
      <c r="X10" s="3">
        <f t="shared" si="0"/>
        <v>157.00000000053601</v>
      </c>
      <c r="Y10" s="3">
        <f t="shared" si="0"/>
        <v>579.000000002148</v>
      </c>
      <c r="Z10" s="3">
        <f t="shared" si="0"/>
        <v>620.00000000885996</v>
      </c>
      <c r="AA10" s="3">
        <f t="shared" si="0"/>
        <v>4387.0000000064547</v>
      </c>
      <c r="AB10" s="3">
        <f t="shared" si="0"/>
        <v>1090.000000008117</v>
      </c>
      <c r="AC10" s="3">
        <f t="shared" si="0"/>
        <v>211.99999999958999</v>
      </c>
      <c r="AD10" s="3">
        <f t="shared" si="0"/>
        <v>461.99999999940803</v>
      </c>
      <c r="AE10" s="3">
        <f t="shared" si="0"/>
        <v>419.99999999923205</v>
      </c>
      <c r="AF10" s="3">
        <f t="shared" si="0"/>
        <v>765.99999999898</v>
      </c>
      <c r="AG10" s="3">
        <f t="shared" si="0"/>
        <v>165.00000000286002</v>
      </c>
      <c r="AH10" s="3">
        <f t="shared" si="0"/>
        <v>218.0000000057</v>
      </c>
      <c r="AI10" s="3">
        <f t="shared" si="0"/>
        <v>725.99999998958003</v>
      </c>
      <c r="AJ10" s="3">
        <f t="shared" si="0"/>
        <v>41972.999999768152</v>
      </c>
      <c r="AK10" s="3">
        <f t="shared" si="0"/>
        <v>231.00000000232998</v>
      </c>
      <c r="AL10" s="3">
        <f t="shared" si="0"/>
        <v>1662.00000000207</v>
      </c>
      <c r="AM10" s="3">
        <f t="shared" si="0"/>
        <v>1285.0000000380398</v>
      </c>
      <c r="AN10" s="3">
        <f t="shared" si="0"/>
        <v>165.00000000347001</v>
      </c>
      <c r="AO10" s="3">
        <f t="shared" si="0"/>
        <v>205.99999999839</v>
      </c>
      <c r="AP10" s="3">
        <f t="shared" si="0"/>
        <v>877.99999998853991</v>
      </c>
      <c r="AQ10" s="3">
        <f t="shared" si="0"/>
        <v>196.99999999911901</v>
      </c>
      <c r="AR10" s="3">
        <f t="shared" si="0"/>
        <v>250.00000000068798</v>
      </c>
      <c r="AS10" s="3">
        <f t="shared" si="0"/>
        <v>62.999999999480004</v>
      </c>
      <c r="AT10" s="3">
        <f t="shared" si="0"/>
        <v>104.99999999941602</v>
      </c>
      <c r="AU10" s="3">
        <f t="shared" si="0"/>
        <v>104.999999999414</v>
      </c>
      <c r="AV10" s="3">
        <f t="shared" si="0"/>
        <v>39</v>
      </c>
      <c r="AW10" s="3">
        <f t="shared" si="0"/>
        <v>206.00000000160003</v>
      </c>
      <c r="AX10" s="3">
        <f t="shared" si="0"/>
        <v>94.000000001190003</v>
      </c>
      <c r="AY10" s="3">
        <f t="shared" si="0"/>
        <v>171.99999999709999</v>
      </c>
      <c r="AZ10" s="3">
        <f t="shared" si="0"/>
        <v>229.00000000878001</v>
      </c>
      <c r="BA10" s="3">
        <f t="shared" si="0"/>
        <v>40.000000001259998</v>
      </c>
      <c r="BB10" s="3">
        <f t="shared" si="0"/>
        <v>27.000000000019998</v>
      </c>
      <c r="BC10" s="3">
        <f t="shared" si="0"/>
        <v>967.99999999984004</v>
      </c>
      <c r="BD10" s="3">
        <f t="shared" si="0"/>
        <v>80.999999999490001</v>
      </c>
      <c r="BE10" s="3">
        <f t="shared" si="0"/>
        <v>2476.0000000114701</v>
      </c>
      <c r="BF10" s="3">
        <f t="shared" si="0"/>
        <v>189.000000001026</v>
      </c>
      <c r="BG10" s="3">
        <f t="shared" si="0"/>
        <v>171.99999999936</v>
      </c>
      <c r="BH10" s="3">
        <f t="shared" si="0"/>
        <v>28.000000000409997</v>
      </c>
      <c r="BI10" s="3">
        <f t="shared" si="0"/>
        <v>109.00000000064001</v>
      </c>
      <c r="BJ10" s="3">
        <f t="shared" si="0"/>
        <v>117.99999999969999</v>
      </c>
      <c r="BK10" s="3">
        <f t="shared" si="0"/>
        <v>1819.999999987152</v>
      </c>
      <c r="BL10" s="3">
        <f t="shared" si="0"/>
        <v>1068.000000004288</v>
      </c>
      <c r="BM10" s="3">
        <f t="shared" si="0"/>
        <v>126.99999999912001</v>
      </c>
      <c r="BN10" s="3">
        <f t="shared" si="0"/>
        <v>178.99999999971999</v>
      </c>
      <c r="BO10" s="3">
        <f t="shared" si="0"/>
        <v>412.00000000109992</v>
      </c>
      <c r="BP10" s="3">
        <f t="shared" si="0"/>
        <v>306.00000000169598</v>
      </c>
      <c r="BQ10" s="3">
        <f t="shared" si="0"/>
        <v>553.99999999623003</v>
      </c>
      <c r="BR10" s="3">
        <f t="shared" si="0"/>
        <v>181.999999999626</v>
      </c>
      <c r="BS10" s="3">
        <f t="shared" si="0"/>
        <v>183.99999999988398</v>
      </c>
      <c r="BT10" s="3">
        <f t="shared" si="0"/>
        <v>5500.9999999933116</v>
      </c>
      <c r="BU10" s="3">
        <f t="shared" si="0"/>
        <v>19.000000000069999</v>
      </c>
      <c r="BV10" s="3">
        <f t="shared" si="0"/>
        <v>1503.999999992348</v>
      </c>
      <c r="BW10" s="3">
        <f t="shared" si="0"/>
        <v>7052.9999999845195</v>
      </c>
      <c r="BX10" s="3">
        <f t="shared" si="0"/>
        <v>334.99999999855203</v>
      </c>
      <c r="BY10" s="3">
        <f t="shared" si="0"/>
        <v>143.99999999769</v>
      </c>
      <c r="BZ10" s="3">
        <f t="shared" ref="BZ10:CL13" si="1">BZ$3*(BZ5/100)</f>
        <v>104.99999999955</v>
      </c>
      <c r="CA10" s="3">
        <f t="shared" si="1"/>
        <v>62.000000002240007</v>
      </c>
      <c r="CB10" s="3">
        <f t="shared" si="1"/>
        <v>413.99999999971197</v>
      </c>
      <c r="CC10" s="3"/>
      <c r="CD10" s="3">
        <f t="shared" si="1"/>
        <v>771.99999999509987</v>
      </c>
      <c r="CE10" s="3">
        <f t="shared" si="1"/>
        <v>13278.99999999236</v>
      </c>
      <c r="CF10" s="3">
        <f t="shared" si="1"/>
        <v>497.00000000480998</v>
      </c>
      <c r="CG10" s="3">
        <f t="shared" si="1"/>
        <v>41.999999999516</v>
      </c>
      <c r="CH10" s="3">
        <f t="shared" si="1"/>
        <v>542.999999998406</v>
      </c>
      <c r="CI10" s="3">
        <f t="shared" si="1"/>
        <v>12392.000000006376</v>
      </c>
      <c r="CJ10" s="3">
        <f t="shared" si="1"/>
        <v>14535.99999990928</v>
      </c>
      <c r="CK10" s="3">
        <f t="shared" si="1"/>
        <v>4168.0000000037853</v>
      </c>
      <c r="CL10" s="24">
        <f t="shared" si="1"/>
        <v>3506.9999999594002</v>
      </c>
      <c r="CM10" s="3">
        <f>SUM(M10:Q10)</f>
        <v>82089.000000026906</v>
      </c>
      <c r="CN10" s="3">
        <f>SUM(R10:AD10)</f>
        <v>13361.000000050604</v>
      </c>
      <c r="CO10" s="3">
        <f>SUM(AE10:AN10)</f>
        <v>47610.99999981041</v>
      </c>
      <c r="CP10" s="3">
        <f>SUM(AO10:BD10)</f>
        <v>3659.9999999943266</v>
      </c>
      <c r="CQ10" s="3">
        <f>SUM(BE10:CA10)</f>
        <v>22646.999999969699</v>
      </c>
      <c r="CR10" s="3">
        <f>SUM(CB10:CL10)</f>
        <v>50149.999999868742</v>
      </c>
      <c r="CS10" s="3">
        <f t="shared" ref="CS10:CX14" si="2">C10-CM10</f>
        <v>-4.5170600060373545E-7</v>
      </c>
      <c r="CT10" s="3">
        <f t="shared" si="2"/>
        <v>71142.99999993766</v>
      </c>
      <c r="CU10" s="3">
        <f t="shared" si="2"/>
        <v>88093.000000503584</v>
      </c>
      <c r="CV10" s="3">
        <f t="shared" si="2"/>
        <v>121673.00000045312</v>
      </c>
      <c r="CW10" s="3">
        <f t="shared" si="2"/>
        <v>58301.000000424829</v>
      </c>
      <c r="CX10" s="24">
        <f t="shared" si="2"/>
        <v>73423.000000391927</v>
      </c>
      <c r="CY10" s="3">
        <f>SUM(CZ10:DJ10)</f>
        <v>176545.9999997993</v>
      </c>
      <c r="CZ10" s="3">
        <f>SUM(O10:Q10)</f>
        <v>40460.999999971536</v>
      </c>
      <c r="DA10" s="3">
        <f>N10</f>
        <v>25387.000000137883</v>
      </c>
      <c r="DB10" s="3">
        <f>BW10</f>
        <v>7052.9999999845195</v>
      </c>
      <c r="DC10" s="3">
        <f>BT10</f>
        <v>5500.9999999933116</v>
      </c>
      <c r="DD10" s="3">
        <f>BE10+BR10</f>
        <v>2658.0000000110963</v>
      </c>
      <c r="DE10" s="3">
        <f>AJ10</f>
        <v>41972.999999768152</v>
      </c>
      <c r="DF10" s="3">
        <f>R10</f>
        <v>4172.0000000123682</v>
      </c>
      <c r="DG10" s="3">
        <f>Y10+AA10</f>
        <v>4966.0000000086029</v>
      </c>
      <c r="DH10" s="3">
        <f>CI10</f>
        <v>12392.000000006376</v>
      </c>
      <c r="DI10" s="3">
        <f>CJ10+CK10</f>
        <v>18703.999999913067</v>
      </c>
      <c r="DJ10" s="3">
        <f>CE10</f>
        <v>13278.99999999236</v>
      </c>
    </row>
    <row r="11" spans="1:114">
      <c r="A11" s="46" t="s">
        <v>152</v>
      </c>
      <c r="B11" s="3">
        <v>9455025.9998542517</v>
      </c>
      <c r="C11" s="3">
        <v>204589.99999579048</v>
      </c>
      <c r="D11" s="3">
        <v>227150.00000040929</v>
      </c>
      <c r="E11" s="3">
        <v>330436.99999975192</v>
      </c>
      <c r="F11" s="3">
        <v>192544.99999464347</v>
      </c>
      <c r="G11" s="3">
        <v>228378.00000244778</v>
      </c>
      <c r="H11" s="3">
        <v>297991.0000042842</v>
      </c>
      <c r="I11" s="3">
        <f>SUM(C11:H11)</f>
        <v>1481090.9999973271</v>
      </c>
      <c r="J11" s="3">
        <f>B11-I11</f>
        <v>7973934.9998569246</v>
      </c>
      <c r="K11" s="30">
        <f>SUM(M11:CB11)+SUM(CD11:CL11)</f>
        <v>680739.9999984256</v>
      </c>
      <c r="L11" s="24">
        <f>I11-K11</f>
        <v>800350.99999890151</v>
      </c>
      <c r="M11" s="3">
        <f>M$3*(M6/100)</f>
        <v>46354.000000181433</v>
      </c>
      <c r="N11" s="3">
        <f t="shared" ref="N11:AB11" si="3">N$3*(N6/100)</f>
        <v>60613.000000918917</v>
      </c>
      <c r="O11" s="3">
        <f t="shared" si="3"/>
        <v>6302.0000001549606</v>
      </c>
      <c r="P11" s="3">
        <f t="shared" si="3"/>
        <v>6705.9999999940101</v>
      </c>
      <c r="Q11" s="3">
        <f t="shared" si="3"/>
        <v>84614.999997616687</v>
      </c>
      <c r="R11" s="3">
        <f t="shared" si="3"/>
        <v>22371.999999927302</v>
      </c>
      <c r="S11" s="3">
        <f t="shared" si="3"/>
        <v>1863</v>
      </c>
      <c r="T11" s="3">
        <f t="shared" si="3"/>
        <v>158.99999999661</v>
      </c>
      <c r="U11" s="3">
        <f t="shared" si="3"/>
        <v>90.000000001840007</v>
      </c>
      <c r="V11" s="3">
        <f t="shared" si="3"/>
        <v>1397.9999999981399</v>
      </c>
      <c r="W11" s="3">
        <f t="shared" si="3"/>
        <v>157.99999999968</v>
      </c>
      <c r="X11" s="3">
        <f t="shared" si="3"/>
        <v>809.99999999279999</v>
      </c>
      <c r="Y11" s="3">
        <f t="shared" si="3"/>
        <v>2267.00000003985</v>
      </c>
      <c r="Z11" s="3">
        <f t="shared" si="3"/>
        <v>959.00000000968009</v>
      </c>
      <c r="AA11" s="3">
        <f t="shared" si="3"/>
        <v>13506.00000002474</v>
      </c>
      <c r="AB11" s="3">
        <f t="shared" si="3"/>
        <v>4520.0000000609307</v>
      </c>
      <c r="AC11" s="3">
        <f t="shared" si="0"/>
        <v>572.00000000714999</v>
      </c>
      <c r="AD11" s="3">
        <f t="shared" si="0"/>
        <v>1850.9999999896002</v>
      </c>
      <c r="AE11" s="3">
        <f t="shared" si="0"/>
        <v>1428.00000001428</v>
      </c>
      <c r="AF11" s="3">
        <f t="shared" si="0"/>
        <v>3241.9999999602496</v>
      </c>
      <c r="AG11" s="3">
        <f t="shared" si="0"/>
        <v>119.00000000163</v>
      </c>
      <c r="AH11" s="3">
        <f t="shared" si="0"/>
        <v>773.0000000041</v>
      </c>
      <c r="AI11" s="3">
        <f t="shared" si="0"/>
        <v>1235.9999999842601</v>
      </c>
      <c r="AJ11" s="3">
        <f t="shared" si="0"/>
        <v>175024.99999871574</v>
      </c>
      <c r="AK11" s="3">
        <f t="shared" si="0"/>
        <v>95.999999998500002</v>
      </c>
      <c r="AL11" s="3">
        <f t="shared" si="0"/>
        <v>6200.9999999393094</v>
      </c>
      <c r="AM11" s="3">
        <f t="shared" si="0"/>
        <v>1836.99999997956</v>
      </c>
      <c r="AN11" s="3">
        <f t="shared" si="0"/>
        <v>632.99999999659997</v>
      </c>
      <c r="AO11" s="3">
        <f t="shared" si="0"/>
        <v>262.99999999430997</v>
      </c>
      <c r="AP11" s="3">
        <f t="shared" si="0"/>
        <v>1924.0000000192401</v>
      </c>
      <c r="AQ11" s="3">
        <f t="shared" si="0"/>
        <v>458.00000000443004</v>
      </c>
      <c r="AR11" s="3">
        <f t="shared" si="0"/>
        <v>537.99999998696001</v>
      </c>
      <c r="AS11" s="3">
        <f t="shared" si="0"/>
        <v>94.999999997799989</v>
      </c>
      <c r="AT11" s="3">
        <f t="shared" si="0"/>
        <v>172.00000000346</v>
      </c>
      <c r="AU11" s="3">
        <f t="shared" si="0"/>
        <v>215.0000000078</v>
      </c>
      <c r="AV11" s="3">
        <f t="shared" si="0"/>
        <v>99</v>
      </c>
      <c r="AW11" s="3">
        <f t="shared" si="0"/>
        <v>505.99999999080001</v>
      </c>
      <c r="AX11" s="3">
        <f t="shared" si="0"/>
        <v>115.00000000080001</v>
      </c>
      <c r="AY11" s="3">
        <f t="shared" si="0"/>
        <v>202.99999999884</v>
      </c>
      <c r="AZ11" s="3">
        <f t="shared" si="0"/>
        <v>281.99999999536999</v>
      </c>
      <c r="BA11" s="3">
        <f t="shared" si="0"/>
        <v>82.000000001399997</v>
      </c>
      <c r="BB11" s="3">
        <f t="shared" si="0"/>
        <v>68.999999999380009</v>
      </c>
      <c r="BC11" s="3">
        <f t="shared" si="0"/>
        <v>2512.0000000608002</v>
      </c>
      <c r="BD11" s="3">
        <f t="shared" si="0"/>
        <v>184.99999999727999</v>
      </c>
      <c r="BE11" s="3">
        <f t="shared" si="0"/>
        <v>9238.0000000526197</v>
      </c>
      <c r="BF11" s="3">
        <f t="shared" si="0"/>
        <v>662.99999998905002</v>
      </c>
      <c r="BG11" s="3">
        <f t="shared" si="0"/>
        <v>296.00000000064</v>
      </c>
      <c r="BH11" s="3">
        <f t="shared" si="0"/>
        <v>38.999999999560004</v>
      </c>
      <c r="BI11" s="3">
        <f t="shared" si="0"/>
        <v>144.0000000018</v>
      </c>
      <c r="BJ11" s="3">
        <f t="shared" si="0"/>
        <v>158.99999999975</v>
      </c>
      <c r="BK11" s="3">
        <f t="shared" si="0"/>
        <v>7041.00000011874</v>
      </c>
      <c r="BL11" s="3">
        <f t="shared" si="0"/>
        <v>2004</v>
      </c>
      <c r="BM11" s="3">
        <f t="shared" si="0"/>
        <v>49.999999999800004</v>
      </c>
      <c r="BN11" s="3">
        <f t="shared" si="0"/>
        <v>423.99999999964001</v>
      </c>
      <c r="BO11" s="3">
        <f t="shared" si="0"/>
        <v>1090.00000001025</v>
      </c>
      <c r="BP11" s="3">
        <f t="shared" si="0"/>
        <v>932.00000000976002</v>
      </c>
      <c r="BQ11" s="3">
        <f t="shared" si="0"/>
        <v>1448.0000000481</v>
      </c>
      <c r="BR11" s="3">
        <f t="shared" si="0"/>
        <v>408.00000000179006</v>
      </c>
      <c r="BS11" s="3">
        <f t="shared" si="0"/>
        <v>399.99999998972004</v>
      </c>
      <c r="BT11" s="3">
        <f t="shared" si="0"/>
        <v>19590.000000393597</v>
      </c>
      <c r="BU11" s="3">
        <f t="shared" si="0"/>
        <v>44.999999999529997</v>
      </c>
      <c r="BV11" s="3">
        <f t="shared" si="0"/>
        <v>3827.9999999810402</v>
      </c>
      <c r="BW11" s="3">
        <f t="shared" si="0"/>
        <v>15890.00000016077</v>
      </c>
      <c r="BX11" s="3">
        <f t="shared" si="0"/>
        <v>884.00000000339992</v>
      </c>
      <c r="BY11" s="3">
        <f t="shared" si="0"/>
        <v>191.99999999919001</v>
      </c>
      <c r="BZ11" s="3">
        <f t="shared" si="1"/>
        <v>172.00000000154</v>
      </c>
      <c r="CA11" s="3">
        <f t="shared" si="1"/>
        <v>139.99999999952001</v>
      </c>
      <c r="CB11" s="3">
        <f t="shared" si="1"/>
        <v>1084.99999999176</v>
      </c>
      <c r="CC11" s="3"/>
      <c r="CD11" s="3">
        <f t="shared" si="1"/>
        <v>1506.9999999984</v>
      </c>
      <c r="CE11" s="3">
        <f t="shared" si="1"/>
        <v>45275.999999570799</v>
      </c>
      <c r="CF11" s="3">
        <f t="shared" si="1"/>
        <v>387.99999999762002</v>
      </c>
      <c r="CG11" s="3">
        <f t="shared" si="1"/>
        <v>219.99999999688001</v>
      </c>
      <c r="CH11" s="3">
        <f t="shared" si="1"/>
        <v>2059.99999997652</v>
      </c>
      <c r="CI11" s="3">
        <f t="shared" si="1"/>
        <v>33989.00000035714</v>
      </c>
      <c r="CJ11" s="3">
        <f t="shared" si="1"/>
        <v>58617.000000270797</v>
      </c>
      <c r="CK11" s="3">
        <f t="shared" si="1"/>
        <v>11520.999999988948</v>
      </c>
      <c r="CL11" s="24">
        <f t="shared" si="1"/>
        <v>7576.9999999497995</v>
      </c>
      <c r="CM11" s="3">
        <f>SUM(M11:Q11)</f>
        <v>204589.999998866</v>
      </c>
      <c r="CN11" s="3">
        <f>SUM(R11:AD11)</f>
        <v>50525.000000048327</v>
      </c>
      <c r="CO11" s="3">
        <f>SUM(AE11:AN11)</f>
        <v>190589.99999859423</v>
      </c>
      <c r="CP11" s="3">
        <f>SUM(AO11:BD11)</f>
        <v>7718.0000000586706</v>
      </c>
      <c r="CQ11" s="3">
        <f>SUM(BE11:CA11)</f>
        <v>65077.000000759806</v>
      </c>
      <c r="CR11" s="3">
        <f>SUM(CB11:CL11)</f>
        <v>162240.00000009863</v>
      </c>
      <c r="CS11" s="3">
        <f t="shared" si="2"/>
        <v>-3.0755181796848774E-6</v>
      </c>
      <c r="CT11" s="3">
        <f t="shared" si="2"/>
        <v>176625.00000036095</v>
      </c>
      <c r="CU11" s="3">
        <f t="shared" si="2"/>
        <v>139847.00000115769</v>
      </c>
      <c r="CV11" s="3">
        <f t="shared" si="2"/>
        <v>184826.9999945848</v>
      </c>
      <c r="CW11" s="3">
        <f t="shared" si="2"/>
        <v>163301.00000168796</v>
      </c>
      <c r="CX11" s="24">
        <f t="shared" si="2"/>
        <v>135751.00000418557</v>
      </c>
      <c r="CY11" s="3">
        <f>SUM(CZ11:DJ11)</f>
        <v>565934.99999818869</v>
      </c>
      <c r="CZ11" s="3">
        <f>SUM(O11:Q11)</f>
        <v>97622.999997765655</v>
      </c>
      <c r="DA11" s="3">
        <f>N11</f>
        <v>60613.000000918917</v>
      </c>
      <c r="DB11" s="3">
        <f>BW11</f>
        <v>15890.00000016077</v>
      </c>
      <c r="DC11" s="3">
        <f>BT11</f>
        <v>19590.000000393597</v>
      </c>
      <c r="DD11" s="3">
        <f>BE11+BR11</f>
        <v>9646.0000000544096</v>
      </c>
      <c r="DE11" s="3">
        <f>AJ11</f>
        <v>175024.99999871574</v>
      </c>
      <c r="DF11" s="3">
        <f>R11</f>
        <v>22371.999999927302</v>
      </c>
      <c r="DG11" s="3">
        <f>Y11+AA11</f>
        <v>15773.00000006459</v>
      </c>
      <c r="DH11" s="3">
        <f>CI11</f>
        <v>33989.00000035714</v>
      </c>
      <c r="DI11" s="3">
        <f>CJ11+CK11</f>
        <v>70138.000000259752</v>
      </c>
      <c r="DJ11" s="3">
        <f>CE11</f>
        <v>45275.999999570799</v>
      </c>
    </row>
    <row r="12" spans="1:114">
      <c r="A12" s="46" t="s">
        <v>194</v>
      </c>
      <c r="B12" s="3">
        <v>22811141.000313021</v>
      </c>
      <c r="C12" s="3">
        <v>912619.00000966736</v>
      </c>
      <c r="D12" s="3">
        <v>610746.99999051751</v>
      </c>
      <c r="E12" s="3">
        <v>712678.99999854888</v>
      </c>
      <c r="F12" s="3">
        <v>1297530.0000036808</v>
      </c>
      <c r="G12" s="3">
        <v>637011.9999912139</v>
      </c>
      <c r="H12" s="3">
        <v>680301.00000230421</v>
      </c>
      <c r="I12" s="3">
        <f>SUM(C12:H12)</f>
        <v>4850887.9999959329</v>
      </c>
      <c r="J12" s="3">
        <f>B12-I12</f>
        <v>17960253.000317089</v>
      </c>
      <c r="K12" s="30">
        <f>SUM(M12:CB12)+SUM(CD12:CL12)</f>
        <v>1854433.0000055071</v>
      </c>
      <c r="L12" s="24">
        <f>I12-K12</f>
        <v>2996454.999990426</v>
      </c>
      <c r="M12" s="3">
        <f>M$3*(M7/100)</f>
        <v>120058.9999997674</v>
      </c>
      <c r="N12" s="3">
        <f t="shared" ref="N12:BY13" si="4">N$3*(N7/100)</f>
        <v>264956.0000014148</v>
      </c>
      <c r="O12" s="3">
        <f t="shared" si="4"/>
        <v>25200.000000094562</v>
      </c>
      <c r="P12" s="3">
        <f t="shared" si="4"/>
        <v>28122.99999990928</v>
      </c>
      <c r="Q12" s="3">
        <f t="shared" si="4"/>
        <v>474281.0000021641</v>
      </c>
      <c r="R12" s="3">
        <f t="shared" si="4"/>
        <v>23967.99999975516</v>
      </c>
      <c r="S12" s="3">
        <f t="shared" si="4"/>
        <v>4656.9999999743995</v>
      </c>
      <c r="T12" s="3">
        <f t="shared" si="4"/>
        <v>370.00000000287002</v>
      </c>
      <c r="U12" s="3">
        <f t="shared" si="4"/>
        <v>341.99999999831999</v>
      </c>
      <c r="V12" s="3">
        <f t="shared" si="4"/>
        <v>742.00000000308</v>
      </c>
      <c r="W12" s="3">
        <f t="shared" si="4"/>
        <v>240.99999999872</v>
      </c>
      <c r="X12" s="3">
        <f t="shared" si="4"/>
        <v>1876.9999999967997</v>
      </c>
      <c r="Y12" s="3">
        <f t="shared" si="4"/>
        <v>5811.0000000053997</v>
      </c>
      <c r="Z12" s="3">
        <f t="shared" si="4"/>
        <v>1575.9999999876798</v>
      </c>
      <c r="AA12" s="3">
        <f t="shared" si="4"/>
        <v>31543.999999757569</v>
      </c>
      <c r="AB12" s="3">
        <f t="shared" si="4"/>
        <v>13943.999999966409</v>
      </c>
      <c r="AC12" s="3">
        <f t="shared" si="4"/>
        <v>747.99999999251997</v>
      </c>
      <c r="AD12" s="3">
        <f t="shared" si="4"/>
        <v>2296.0000000121604</v>
      </c>
      <c r="AE12" s="3">
        <f t="shared" si="4"/>
        <v>2611.9999999801203</v>
      </c>
      <c r="AF12" s="3">
        <f t="shared" si="4"/>
        <v>3737.0000000160503</v>
      </c>
      <c r="AG12" s="3">
        <f t="shared" si="4"/>
        <v>299.99999999871</v>
      </c>
      <c r="AH12" s="3">
        <f t="shared" si="4"/>
        <v>687.99999999390002</v>
      </c>
      <c r="AI12" s="3">
        <f t="shared" si="4"/>
        <v>1651.00000000919</v>
      </c>
      <c r="AJ12" s="3">
        <f t="shared" si="4"/>
        <v>244479.00000054773</v>
      </c>
      <c r="AK12" s="3">
        <f t="shared" si="4"/>
        <v>203.99999999821</v>
      </c>
      <c r="AL12" s="3">
        <f t="shared" si="4"/>
        <v>10093.999999991369</v>
      </c>
      <c r="AM12" s="3">
        <f t="shared" si="4"/>
        <v>6212.9999999537604</v>
      </c>
      <c r="AN12" s="3">
        <f t="shared" si="4"/>
        <v>594.00000000082002</v>
      </c>
      <c r="AO12" s="3">
        <f t="shared" si="4"/>
        <v>721.9999999948501</v>
      </c>
      <c r="AP12" s="3">
        <f t="shared" si="4"/>
        <v>3525.9999999796</v>
      </c>
      <c r="AQ12" s="3">
        <f t="shared" si="4"/>
        <v>1639.0000000035502</v>
      </c>
      <c r="AR12" s="3">
        <f t="shared" si="4"/>
        <v>3084.0000000185601</v>
      </c>
      <c r="AS12" s="3">
        <f t="shared" si="4"/>
        <v>265.99999999829998</v>
      </c>
      <c r="AT12" s="3">
        <f t="shared" si="4"/>
        <v>730.00000000438001</v>
      </c>
      <c r="AU12" s="3">
        <f t="shared" si="4"/>
        <v>1128.9999999982499</v>
      </c>
      <c r="AV12" s="3">
        <f t="shared" si="4"/>
        <v>229.00000000128</v>
      </c>
      <c r="AW12" s="3">
        <f t="shared" si="4"/>
        <v>1159.9999999904398</v>
      </c>
      <c r="AX12" s="3">
        <f t="shared" si="4"/>
        <v>180.00000000017999</v>
      </c>
      <c r="AY12" s="3">
        <f t="shared" si="4"/>
        <v>277.99999999937</v>
      </c>
      <c r="AZ12" s="3">
        <f t="shared" si="4"/>
        <v>1143.9999999931899</v>
      </c>
      <c r="BA12" s="3">
        <f t="shared" si="4"/>
        <v>188.99999999894001</v>
      </c>
      <c r="BB12" s="3">
        <f t="shared" si="4"/>
        <v>196.99999999857999</v>
      </c>
      <c r="BC12" s="3">
        <f t="shared" si="4"/>
        <v>8376.0000000239997</v>
      </c>
      <c r="BD12" s="3">
        <f t="shared" si="4"/>
        <v>453.00000000098998</v>
      </c>
      <c r="BE12" s="3">
        <f t="shared" si="4"/>
        <v>17538.999999970001</v>
      </c>
      <c r="BF12" s="3">
        <f t="shared" si="4"/>
        <v>2237.9999999975994</v>
      </c>
      <c r="BG12" s="3">
        <f t="shared" si="4"/>
        <v>415.99999999583997</v>
      </c>
      <c r="BH12" s="3">
        <f t="shared" si="4"/>
        <v>80.00000000032</v>
      </c>
      <c r="BI12" s="3">
        <f t="shared" si="4"/>
        <v>311.99999999812002</v>
      </c>
      <c r="BJ12" s="3">
        <f t="shared" si="4"/>
        <v>169.00000000065</v>
      </c>
      <c r="BK12" s="3">
        <f t="shared" si="4"/>
        <v>20856.999999941945</v>
      </c>
      <c r="BL12" s="3">
        <f t="shared" si="4"/>
        <v>7072.0000000364789</v>
      </c>
      <c r="BM12" s="3">
        <f t="shared" si="4"/>
        <v>175.00000000116</v>
      </c>
      <c r="BN12" s="3">
        <f t="shared" si="4"/>
        <v>1923.0000000033599</v>
      </c>
      <c r="BO12" s="3">
        <f t="shared" si="4"/>
        <v>3028.0000000162499</v>
      </c>
      <c r="BP12" s="3">
        <f t="shared" si="4"/>
        <v>2631.99999998368</v>
      </c>
      <c r="BQ12" s="3">
        <f t="shared" si="4"/>
        <v>8668.0000000475993</v>
      </c>
      <c r="BR12" s="3">
        <f t="shared" si="4"/>
        <v>1264.0000000095201</v>
      </c>
      <c r="BS12" s="3">
        <f t="shared" si="4"/>
        <v>2771.9999999829597</v>
      </c>
      <c r="BT12" s="3">
        <f t="shared" si="4"/>
        <v>58201.000000274886</v>
      </c>
      <c r="BU12" s="3">
        <f t="shared" si="4"/>
        <v>84.999999999280007</v>
      </c>
      <c r="BV12" s="3">
        <f t="shared" si="4"/>
        <v>15232.000000038079</v>
      </c>
      <c r="BW12" s="3">
        <f t="shared" si="4"/>
        <v>37342.000000039741</v>
      </c>
      <c r="BX12" s="3">
        <f t="shared" si="4"/>
        <v>3522.9999999944407</v>
      </c>
      <c r="BY12" s="3">
        <f t="shared" si="4"/>
        <v>317.99999999801997</v>
      </c>
      <c r="BZ12" s="3">
        <f t="shared" si="1"/>
        <v>501.99999999671002</v>
      </c>
      <c r="CA12" s="3">
        <f t="shared" si="1"/>
        <v>248.99999999792001</v>
      </c>
      <c r="CB12" s="3">
        <f t="shared" si="1"/>
        <v>2640.9999999862803</v>
      </c>
      <c r="CC12" s="3"/>
      <c r="CD12" s="3">
        <f t="shared" si="1"/>
        <v>3200.9999999843999</v>
      </c>
      <c r="CE12" s="3">
        <f t="shared" si="1"/>
        <v>95537.000000785993</v>
      </c>
      <c r="CF12" s="3">
        <f t="shared" si="1"/>
        <v>692.99999999778004</v>
      </c>
      <c r="CG12" s="3">
        <f t="shared" si="1"/>
        <v>817.99999999800002</v>
      </c>
      <c r="CH12" s="3">
        <f t="shared" si="1"/>
        <v>6539.000000020219</v>
      </c>
      <c r="CI12" s="3">
        <f t="shared" si="1"/>
        <v>81750.000000692729</v>
      </c>
      <c r="CJ12" s="3">
        <f t="shared" si="1"/>
        <v>148408.00000032721</v>
      </c>
      <c r="CK12" s="3">
        <f t="shared" si="1"/>
        <v>23474.999999993699</v>
      </c>
      <c r="CL12" s="24">
        <f t="shared" si="1"/>
        <v>12165.000000100501</v>
      </c>
      <c r="CM12" s="3">
        <f>SUM(M12:Q12)</f>
        <v>912619.0000033502</v>
      </c>
      <c r="CN12" s="3">
        <f>SUM(R12:AD12)</f>
        <v>88115.999999451102</v>
      </c>
      <c r="CO12" s="3">
        <f>SUM(AE12:AN12)</f>
        <v>270572.00000048988</v>
      </c>
      <c r="CP12" s="3">
        <f>SUM(AO12:BD12)</f>
        <v>23302.00000000446</v>
      </c>
      <c r="CQ12" s="3">
        <f>SUM(BE12:CA12)</f>
        <v>184597.0000003246</v>
      </c>
      <c r="CR12" s="3">
        <f>SUM(CB12:CL12)</f>
        <v>375227.0000018868</v>
      </c>
      <c r="CS12" s="3">
        <f t="shared" si="2"/>
        <v>6.3171610236167908E-6</v>
      </c>
      <c r="CT12" s="3">
        <f t="shared" si="2"/>
        <v>522630.9999910664</v>
      </c>
      <c r="CU12" s="3">
        <f t="shared" si="2"/>
        <v>442106.99999805901</v>
      </c>
      <c r="CV12" s="3">
        <f t="shared" si="2"/>
        <v>1274228.0000036764</v>
      </c>
      <c r="CW12" s="3">
        <f t="shared" si="2"/>
        <v>452414.99999088934</v>
      </c>
      <c r="CX12" s="24">
        <f t="shared" si="2"/>
        <v>305074.00000041741</v>
      </c>
      <c r="CY12" s="3">
        <f>SUM(CZ12:DJ12)</f>
        <v>1561878.0000057421</v>
      </c>
      <c r="CZ12" s="3">
        <f>SUM(O12:Q12)</f>
        <v>527604.00000216789</v>
      </c>
      <c r="DA12" s="3">
        <f>N12</f>
        <v>264956.0000014148</v>
      </c>
      <c r="DB12" s="3">
        <f>BW12</f>
        <v>37342.000000039741</v>
      </c>
      <c r="DC12" s="3">
        <f>BT12</f>
        <v>58201.000000274886</v>
      </c>
      <c r="DD12" s="3">
        <f>BE12+BR12</f>
        <v>18802.999999979522</v>
      </c>
      <c r="DE12" s="3">
        <f>AJ12</f>
        <v>244479.00000054773</v>
      </c>
      <c r="DF12" s="3">
        <f>R12</f>
        <v>23967.99999975516</v>
      </c>
      <c r="DG12" s="3">
        <f>Y12+AA12</f>
        <v>37354.999999762971</v>
      </c>
      <c r="DH12" s="3">
        <f>CI12</f>
        <v>81750.000000692729</v>
      </c>
      <c r="DI12" s="3">
        <f>CJ12+CK12</f>
        <v>171883.0000003209</v>
      </c>
      <c r="DJ12" s="3">
        <f>CE12</f>
        <v>95537.000000785993</v>
      </c>
    </row>
    <row r="13" spans="1:114">
      <c r="A13" s="46" t="s">
        <v>145</v>
      </c>
      <c r="B13" s="3">
        <v>3381066.9999906216</v>
      </c>
      <c r="C13" s="3">
        <v>111552.00000021046</v>
      </c>
      <c r="D13" s="3">
        <v>114968.9999997486</v>
      </c>
      <c r="E13" s="3">
        <v>118667.00000008769</v>
      </c>
      <c r="F13" s="3">
        <v>239636.00000493828</v>
      </c>
      <c r="G13" s="3">
        <v>62530.999999890628</v>
      </c>
      <c r="H13" s="3">
        <v>139301.99999935675</v>
      </c>
      <c r="I13" s="3">
        <f>SUM(C13:H13)</f>
        <v>786657.0000042324</v>
      </c>
      <c r="J13" s="3">
        <f>B13-I13</f>
        <v>2594409.9999863892</v>
      </c>
      <c r="K13" s="30">
        <f>SUM(M13:CB13)+SUM(CD13:CL13)</f>
        <v>291990.99999659503</v>
      </c>
      <c r="L13" s="24">
        <f>I13-K13</f>
        <v>494666.00000763737</v>
      </c>
      <c r="M13" s="3">
        <f>M$3*(M8/100)</f>
        <v>14456.999999936583</v>
      </c>
      <c r="N13" s="3">
        <f t="shared" si="4"/>
        <v>33824.999999837142</v>
      </c>
      <c r="O13" s="3">
        <f t="shared" si="4"/>
        <v>3608.9999999869201</v>
      </c>
      <c r="P13" s="3">
        <f t="shared" si="4"/>
        <v>1905.9999999830761</v>
      </c>
      <c r="Q13" s="3">
        <f t="shared" si="4"/>
        <v>57755.000000235996</v>
      </c>
      <c r="R13" s="3">
        <f t="shared" si="4"/>
        <v>3713.9999999798165</v>
      </c>
      <c r="S13" s="3">
        <f t="shared" si="4"/>
        <v>447</v>
      </c>
      <c r="T13" s="3">
        <f t="shared" si="4"/>
        <v>50.999999999820005</v>
      </c>
      <c r="U13" s="3">
        <f t="shared" si="4"/>
        <v>41.000000000236</v>
      </c>
      <c r="V13" s="3">
        <f t="shared" si="4"/>
        <v>74.000000000964008</v>
      </c>
      <c r="W13" s="3">
        <f t="shared" si="4"/>
        <v>39.000000000223999</v>
      </c>
      <c r="X13" s="3">
        <f t="shared" si="4"/>
        <v>108.00000000100799</v>
      </c>
      <c r="Y13" s="3">
        <f t="shared" si="4"/>
        <v>735.99999999956697</v>
      </c>
      <c r="Z13" s="3">
        <f t="shared" si="4"/>
        <v>263.00000000061601</v>
      </c>
      <c r="AA13" s="3">
        <f t="shared" si="4"/>
        <v>11571.999999906189</v>
      </c>
      <c r="AB13" s="3">
        <f t="shared" si="4"/>
        <v>1379.0000000064088</v>
      </c>
      <c r="AC13" s="3">
        <f t="shared" si="4"/>
        <v>151.00000000073999</v>
      </c>
      <c r="AD13" s="3">
        <f t="shared" si="4"/>
        <v>182.99999999883201</v>
      </c>
      <c r="AE13" s="3">
        <f t="shared" si="4"/>
        <v>232.000000001676</v>
      </c>
      <c r="AF13" s="3">
        <f t="shared" si="4"/>
        <v>539.99999999986494</v>
      </c>
      <c r="AG13" s="3">
        <f t="shared" si="4"/>
        <v>64.9999999968</v>
      </c>
      <c r="AH13" s="3">
        <f t="shared" si="4"/>
        <v>25.999999999709999</v>
      </c>
      <c r="AI13" s="3">
        <f t="shared" si="4"/>
        <v>420.00000001696998</v>
      </c>
      <c r="AJ13" s="3">
        <f t="shared" si="4"/>
        <v>55430.999997866922</v>
      </c>
      <c r="AK13" s="3">
        <f t="shared" si="4"/>
        <v>27.999999999842</v>
      </c>
      <c r="AL13" s="3">
        <f t="shared" si="4"/>
        <v>2530.0000000672499</v>
      </c>
      <c r="AM13" s="3">
        <f t="shared" si="4"/>
        <v>700.99999999853196</v>
      </c>
      <c r="AN13" s="3">
        <f t="shared" si="4"/>
        <v>67.000000000569003</v>
      </c>
      <c r="AO13" s="3">
        <f t="shared" si="4"/>
        <v>77.999999999759993</v>
      </c>
      <c r="AP13" s="3">
        <f t="shared" si="4"/>
        <v>249.99999999946397</v>
      </c>
      <c r="AQ13" s="3">
        <f t="shared" si="4"/>
        <v>279.00000000061999</v>
      </c>
      <c r="AR13" s="3">
        <f t="shared" si="4"/>
        <v>216.000000001968</v>
      </c>
      <c r="AS13" s="3">
        <f t="shared" si="4"/>
        <v>21.99999999996</v>
      </c>
      <c r="AT13" s="3">
        <f t="shared" si="4"/>
        <v>206.99999999760001</v>
      </c>
      <c r="AU13" s="3">
        <f t="shared" si="4"/>
        <v>334.00000000880004</v>
      </c>
      <c r="AV13" s="3">
        <f t="shared" si="4"/>
        <v>16.999999999871999</v>
      </c>
      <c r="AW13" s="3">
        <f t="shared" si="4"/>
        <v>59.999999999772001</v>
      </c>
      <c r="AX13" s="3">
        <f t="shared" si="4"/>
        <v>21.999999999884999</v>
      </c>
      <c r="AY13" s="3">
        <f t="shared" si="4"/>
        <v>17.999999999993001</v>
      </c>
      <c r="AZ13" s="3">
        <f t="shared" si="4"/>
        <v>122.00000000088301</v>
      </c>
      <c r="BA13" s="3">
        <f t="shared" si="4"/>
        <v>27.000000000089997</v>
      </c>
      <c r="BB13" s="3">
        <f t="shared" si="4"/>
        <v>8.9999999999060005</v>
      </c>
      <c r="BC13" s="3">
        <f t="shared" si="4"/>
        <v>784.00000000384</v>
      </c>
      <c r="BD13" s="3">
        <f t="shared" si="4"/>
        <v>22.000000000017</v>
      </c>
      <c r="BE13" s="3">
        <f t="shared" si="4"/>
        <v>1540.999999996704</v>
      </c>
      <c r="BF13" s="3">
        <f t="shared" si="4"/>
        <v>230.99999999904</v>
      </c>
      <c r="BG13" s="3">
        <f t="shared" si="4"/>
        <v>52.000000000415994</v>
      </c>
      <c r="BH13" s="3">
        <f t="shared" si="4"/>
        <v>2.0000000000079998</v>
      </c>
      <c r="BI13" s="3">
        <f t="shared" si="4"/>
        <v>13.000000000018</v>
      </c>
      <c r="BJ13" s="3">
        <f t="shared" si="4"/>
        <v>8.9999999999</v>
      </c>
      <c r="BK13" s="3">
        <f t="shared" si="4"/>
        <v>744.00000001309206</v>
      </c>
      <c r="BL13" s="3">
        <f t="shared" si="4"/>
        <v>544.00000000198395</v>
      </c>
      <c r="BM13" s="3">
        <f t="shared" si="4"/>
        <v>19.99999999992</v>
      </c>
      <c r="BN13" s="3">
        <f t="shared" si="4"/>
        <v>187.999999999994</v>
      </c>
      <c r="BO13" s="3">
        <f t="shared" si="4"/>
        <v>195.00000000075002</v>
      </c>
      <c r="BP13" s="3">
        <f t="shared" si="4"/>
        <v>124.00000000087</v>
      </c>
      <c r="BQ13" s="3">
        <f t="shared" si="4"/>
        <v>555.99999999787804</v>
      </c>
      <c r="BR13" s="3">
        <f t="shared" si="4"/>
        <v>172.99999999919902</v>
      </c>
      <c r="BS13" s="3">
        <f t="shared" si="4"/>
        <v>487.99999999284006</v>
      </c>
      <c r="BT13" s="3">
        <f t="shared" si="4"/>
        <v>6019.9999999633919</v>
      </c>
      <c r="BU13" s="3">
        <f t="shared" si="4"/>
        <v>2.0000000000629998</v>
      </c>
      <c r="BV13" s="3">
        <f t="shared" si="4"/>
        <v>992.00000001008812</v>
      </c>
      <c r="BW13" s="3">
        <f t="shared" si="4"/>
        <v>3866.0000000074233</v>
      </c>
      <c r="BX13" s="3">
        <f t="shared" si="4"/>
        <v>255.99999999860998</v>
      </c>
      <c r="BY13" s="3">
        <f t="shared" si="4"/>
        <v>27.000000000332999</v>
      </c>
      <c r="BZ13" s="3">
        <f t="shared" si="1"/>
        <v>17.999999999809003</v>
      </c>
      <c r="CA13" s="3">
        <f t="shared" si="1"/>
        <v>12.999999999856</v>
      </c>
      <c r="CB13" s="3">
        <f t="shared" si="1"/>
        <v>702.00000000288003</v>
      </c>
      <c r="CC13" s="3"/>
      <c r="CD13" s="3">
        <f t="shared" si="1"/>
        <v>489.99999999822006</v>
      </c>
      <c r="CE13" s="3">
        <f t="shared" si="1"/>
        <v>32347.999999464399</v>
      </c>
      <c r="CF13" s="3">
        <f t="shared" si="1"/>
        <v>134.99999999978999</v>
      </c>
      <c r="CG13" s="3">
        <f t="shared" si="1"/>
        <v>148.00000000192</v>
      </c>
      <c r="CH13" s="3">
        <f t="shared" si="1"/>
        <v>323.99999999538801</v>
      </c>
      <c r="CI13" s="3">
        <f t="shared" si="1"/>
        <v>17729.999999818909</v>
      </c>
      <c r="CJ13" s="3">
        <f t="shared" si="1"/>
        <v>27070.99999949272</v>
      </c>
      <c r="CK13" s="3">
        <f t="shared" si="1"/>
        <v>3391.0000000135647</v>
      </c>
      <c r="CL13" s="24">
        <f t="shared" si="1"/>
        <v>760.99999999030001</v>
      </c>
      <c r="CM13" s="3">
        <f>SUM(M13:Q13)</f>
        <v>111551.99999997971</v>
      </c>
      <c r="CN13" s="3">
        <f>SUM(R13:AD13)</f>
        <v>18757.999999894419</v>
      </c>
      <c r="CO13" s="3">
        <f>SUM(AE13:AN13)</f>
        <v>60039.999997948129</v>
      </c>
      <c r="CP13" s="3">
        <f>SUM(AO13:BD13)</f>
        <v>2467.0000000124301</v>
      </c>
      <c r="CQ13" s="3">
        <f>SUM(BE13:CA13)</f>
        <v>16073.999999982188</v>
      </c>
      <c r="CR13" s="3">
        <f>SUM(CB13:CL13)</f>
        <v>83099.99999877809</v>
      </c>
      <c r="CS13" s="3">
        <f t="shared" si="2"/>
        <v>2.3074971977621317E-7</v>
      </c>
      <c r="CT13" s="3">
        <f t="shared" si="2"/>
        <v>96210.99999985419</v>
      </c>
      <c r="CU13" s="3">
        <f t="shared" si="2"/>
        <v>58627.000002139561</v>
      </c>
      <c r="CV13" s="3">
        <f t="shared" si="2"/>
        <v>237169.00000492585</v>
      </c>
      <c r="CW13" s="3">
        <f t="shared" si="2"/>
        <v>46456.999999908439</v>
      </c>
      <c r="CX13" s="24">
        <f t="shared" si="2"/>
        <v>56202.000000578657</v>
      </c>
      <c r="CY13" s="3">
        <f>SUM(CZ13:DJ13)</f>
        <v>260687.99999655192</v>
      </c>
      <c r="CZ13" s="3">
        <f>SUM(O13:Q13)</f>
        <v>63270.00000020599</v>
      </c>
      <c r="DA13" s="3">
        <f>N13</f>
        <v>33824.999999837142</v>
      </c>
      <c r="DB13" s="3">
        <f>BW13</f>
        <v>3866.0000000074233</v>
      </c>
      <c r="DC13" s="3">
        <f>BT13</f>
        <v>6019.9999999633919</v>
      </c>
      <c r="DD13" s="3">
        <f>BE13+BR13</f>
        <v>1713.999999995903</v>
      </c>
      <c r="DE13" s="3">
        <f>AJ13</f>
        <v>55430.999997866922</v>
      </c>
      <c r="DF13" s="3">
        <f>R13</f>
        <v>3713.9999999798165</v>
      </c>
      <c r="DG13" s="3">
        <f>Y13+AA13</f>
        <v>12307.999999905756</v>
      </c>
      <c r="DH13" s="3">
        <f>CI13</f>
        <v>17729.999999818909</v>
      </c>
      <c r="DI13" s="3">
        <f>CJ13+CK13</f>
        <v>30461.999999506286</v>
      </c>
      <c r="DJ13" s="3">
        <f>CE13</f>
        <v>32347.999999464399</v>
      </c>
    </row>
    <row r="14" spans="1:114">
      <c r="A14" s="8" t="s">
        <v>104</v>
      </c>
      <c r="B14" s="3">
        <f>B3-B13</f>
        <v>39318504.00000938</v>
      </c>
      <c r="C14" s="3">
        <f t="shared" ref="C14:H14" si="5">C3-C13</f>
        <v>1199297.9999997895</v>
      </c>
      <c r="D14" s="3">
        <f t="shared" si="5"/>
        <v>922401.00000025146</v>
      </c>
      <c r="E14" s="3">
        <f t="shared" si="5"/>
        <v>1178819.9999999122</v>
      </c>
      <c r="F14" s="3">
        <f t="shared" si="5"/>
        <v>1615407.9999950617</v>
      </c>
      <c r="G14" s="3">
        <f t="shared" si="5"/>
        <v>946338.00000010943</v>
      </c>
      <c r="H14" s="3">
        <f t="shared" si="5"/>
        <v>1101865.0000006433</v>
      </c>
      <c r="I14" s="3">
        <f>SUM(C14:H14)</f>
        <v>6964129.999995769</v>
      </c>
      <c r="J14" s="3">
        <f>B14-I14</f>
        <v>32354374.000013612</v>
      </c>
      <c r="K14" s="30">
        <f>SUM(M14:CB14)+SUM(CD14:CL14)</f>
        <v>2754691.000003404</v>
      </c>
      <c r="L14" s="24">
        <f>I14-K14</f>
        <v>4209438.999992365</v>
      </c>
      <c r="M14" s="3">
        <f>M3-M13</f>
        <v>182654.00000006342</v>
      </c>
      <c r="N14" s="3">
        <f t="shared" ref="N14:BY14" si="6">N3-N13</f>
        <v>350956.00000016287</v>
      </c>
      <c r="O14" s="3">
        <f t="shared" si="6"/>
        <v>34815.000000013082</v>
      </c>
      <c r="P14" s="3">
        <f t="shared" si="6"/>
        <v>37905.000000016924</v>
      </c>
      <c r="Q14" s="3">
        <f t="shared" si="6"/>
        <v>592967.99999976403</v>
      </c>
      <c r="R14" s="3">
        <f t="shared" si="6"/>
        <v>50512.000000020184</v>
      </c>
      <c r="S14" s="3">
        <f t="shared" si="6"/>
        <v>7233</v>
      </c>
      <c r="T14" s="3">
        <f t="shared" si="6"/>
        <v>636.00000000017997</v>
      </c>
      <c r="U14" s="3">
        <f t="shared" si="6"/>
        <v>500.99999999976399</v>
      </c>
      <c r="V14" s="3">
        <f t="shared" si="6"/>
        <v>2826.9999999990359</v>
      </c>
      <c r="W14" s="3">
        <f t="shared" si="6"/>
        <v>504.99999999977598</v>
      </c>
      <c r="X14" s="3">
        <f t="shared" si="6"/>
        <v>2843.9999999989918</v>
      </c>
      <c r="Y14" s="3">
        <f t="shared" si="6"/>
        <v>8657.0000000004329</v>
      </c>
      <c r="Z14" s="3">
        <f t="shared" si="6"/>
        <v>3154.9999999993838</v>
      </c>
      <c r="AA14" s="3">
        <f t="shared" si="6"/>
        <v>49437.000000093809</v>
      </c>
      <c r="AB14" s="3">
        <f t="shared" si="6"/>
        <v>19553.99999999359</v>
      </c>
      <c r="AC14" s="3">
        <f t="shared" si="6"/>
        <v>1531.9999999992601</v>
      </c>
      <c r="AD14" s="3">
        <f t="shared" si="6"/>
        <v>4609.0000000011678</v>
      </c>
      <c r="AE14" s="3">
        <f t="shared" si="6"/>
        <v>4459.9999999983238</v>
      </c>
      <c r="AF14" s="3">
        <f t="shared" si="6"/>
        <v>7745.0000000001346</v>
      </c>
      <c r="AG14" s="3">
        <f t="shared" si="6"/>
        <v>584.00000000320006</v>
      </c>
      <c r="AH14" s="3">
        <f t="shared" si="6"/>
        <v>1679.0000000002899</v>
      </c>
      <c r="AI14" s="3">
        <f t="shared" si="6"/>
        <v>3612.9999999830302</v>
      </c>
      <c r="AJ14" s="3">
        <f t="shared" si="6"/>
        <v>461477.00000213308</v>
      </c>
      <c r="AK14" s="3">
        <f t="shared" si="6"/>
        <v>531.00000000015802</v>
      </c>
      <c r="AL14" s="3">
        <f t="shared" si="6"/>
        <v>17956.999999932748</v>
      </c>
      <c r="AM14" s="3">
        <f t="shared" si="6"/>
        <v>9335.0000000014679</v>
      </c>
      <c r="AN14" s="3">
        <f t="shared" si="6"/>
        <v>1391.9999999994311</v>
      </c>
      <c r="AO14" s="3">
        <f t="shared" si="6"/>
        <v>1191.0000000002401</v>
      </c>
      <c r="AP14" s="3">
        <f t="shared" si="6"/>
        <v>6328.0000000005357</v>
      </c>
      <c r="AQ14" s="3">
        <f t="shared" si="6"/>
        <v>2293.9999999993802</v>
      </c>
      <c r="AR14" s="3">
        <f t="shared" si="6"/>
        <v>3871.9999999980319</v>
      </c>
      <c r="AS14" s="3">
        <f t="shared" si="6"/>
        <v>424.00000000004002</v>
      </c>
      <c r="AT14" s="3">
        <f t="shared" si="6"/>
        <v>1007.0000000023999</v>
      </c>
      <c r="AU14" s="3">
        <f t="shared" si="6"/>
        <v>1448.9999999912</v>
      </c>
      <c r="AV14" s="3">
        <f t="shared" si="6"/>
        <v>367.00000000012801</v>
      </c>
      <c r="AW14" s="3">
        <f t="shared" si="6"/>
        <v>1872.0000000002281</v>
      </c>
      <c r="AX14" s="3">
        <f t="shared" si="6"/>
        <v>389.00000000011499</v>
      </c>
      <c r="AY14" s="3">
        <f t="shared" si="6"/>
        <v>653.00000000000705</v>
      </c>
      <c r="AZ14" s="3">
        <f t="shared" si="6"/>
        <v>1654.9999999991169</v>
      </c>
      <c r="BA14" s="3">
        <f t="shared" si="6"/>
        <v>310.99999999991002</v>
      </c>
      <c r="BB14" s="3">
        <f t="shared" si="6"/>
        <v>293.00000000009402</v>
      </c>
      <c r="BC14" s="3">
        <f t="shared" si="6"/>
        <v>11855.99999999616</v>
      </c>
      <c r="BD14" s="3">
        <f t="shared" si="6"/>
        <v>718.99999999998295</v>
      </c>
      <c r="BE14" s="3">
        <f t="shared" si="6"/>
        <v>29253.000000003296</v>
      </c>
      <c r="BF14" s="3">
        <f t="shared" si="6"/>
        <v>3090.00000000096</v>
      </c>
      <c r="BG14" s="3">
        <f t="shared" si="6"/>
        <v>883.99999999958402</v>
      </c>
      <c r="BH14" s="3">
        <f t="shared" si="6"/>
        <v>146.99999999999201</v>
      </c>
      <c r="BI14" s="3">
        <f t="shared" si="6"/>
        <v>564.99999999998204</v>
      </c>
      <c r="BJ14" s="3">
        <f t="shared" si="6"/>
        <v>446.00000000009999</v>
      </c>
      <c r="BK14" s="3">
        <f t="shared" si="6"/>
        <v>29717.999999986907</v>
      </c>
      <c r="BL14" s="3">
        <f t="shared" si="6"/>
        <v>10143.999999998015</v>
      </c>
      <c r="BM14" s="3">
        <f t="shared" si="6"/>
        <v>352.00000000007998</v>
      </c>
      <c r="BN14" s="3">
        <f t="shared" si="6"/>
        <v>2526.0000000000059</v>
      </c>
      <c r="BO14" s="3">
        <f t="shared" si="6"/>
        <v>4529.9999999992497</v>
      </c>
      <c r="BP14" s="3">
        <f t="shared" si="6"/>
        <v>3869.9999999991301</v>
      </c>
      <c r="BQ14" s="3">
        <f t="shared" si="6"/>
        <v>10670.000000002123</v>
      </c>
      <c r="BR14" s="3">
        <f t="shared" si="6"/>
        <v>1854.000000000801</v>
      </c>
      <c r="BS14" s="3">
        <f t="shared" si="6"/>
        <v>3356.00000000716</v>
      </c>
      <c r="BT14" s="3">
        <f t="shared" si="6"/>
        <v>83292.000000036613</v>
      </c>
      <c r="BU14" s="3">
        <f t="shared" si="6"/>
        <v>148.99999999993699</v>
      </c>
      <c r="BV14" s="3">
        <f t="shared" si="6"/>
        <v>20563.999999989912</v>
      </c>
      <c r="BW14" s="3">
        <f t="shared" si="6"/>
        <v>60284.999999992579</v>
      </c>
      <c r="BX14" s="3">
        <f t="shared" si="6"/>
        <v>4742.0000000013897</v>
      </c>
      <c r="BY14" s="3">
        <f t="shared" si="6"/>
        <v>653.99999999966701</v>
      </c>
      <c r="BZ14" s="3">
        <f t="shared" ref="BZ14:CL14" si="7">BZ3-BZ13</f>
        <v>779.00000000019099</v>
      </c>
      <c r="CA14" s="3">
        <f t="shared" si="7"/>
        <v>451.00000000014398</v>
      </c>
      <c r="CB14" s="3">
        <f t="shared" si="7"/>
        <v>4139.9999999971196</v>
      </c>
      <c r="CC14" s="3"/>
      <c r="CD14" s="3">
        <f t="shared" si="7"/>
        <v>5480.0000000017799</v>
      </c>
      <c r="CE14" s="3">
        <f t="shared" si="7"/>
        <v>154092.0000005356</v>
      </c>
      <c r="CF14" s="3">
        <f t="shared" si="7"/>
        <v>1578.0000000002101</v>
      </c>
      <c r="CG14" s="3">
        <f t="shared" si="7"/>
        <v>1079.9999999980801</v>
      </c>
      <c r="CH14" s="3">
        <f t="shared" si="7"/>
        <v>9142.0000000046111</v>
      </c>
      <c r="CI14" s="3">
        <f t="shared" si="7"/>
        <v>128131.00000018108</v>
      </c>
      <c r="CJ14" s="3">
        <f t="shared" si="7"/>
        <v>221561.00000050728</v>
      </c>
      <c r="CK14" s="3">
        <f t="shared" si="7"/>
        <v>39163.999999986438</v>
      </c>
      <c r="CL14" s="24">
        <f t="shared" si="7"/>
        <v>23249.000000009699</v>
      </c>
      <c r="CM14" s="3">
        <f>SUM(M14:Q14)</f>
        <v>1199298.0000000203</v>
      </c>
      <c r="CN14" s="3">
        <f>SUM(R14:AD14)</f>
        <v>152002.00000010559</v>
      </c>
      <c r="CO14" s="3">
        <f>SUM(AE14:AN14)</f>
        <v>508773.00000205188</v>
      </c>
      <c r="CP14" s="3">
        <f>SUM(AO14:BD14)</f>
        <v>34679.999999987573</v>
      </c>
      <c r="CQ14" s="3">
        <f>SUM(BE14:CA14)</f>
        <v>272321.00000001775</v>
      </c>
      <c r="CR14" s="3">
        <f>SUM(CB14:CL14)</f>
        <v>587617.00000122178</v>
      </c>
      <c r="CS14" s="3">
        <f t="shared" si="2"/>
        <v>-2.307351678609848E-7</v>
      </c>
      <c r="CT14" s="3">
        <f t="shared" si="2"/>
        <v>770399.00000014587</v>
      </c>
      <c r="CU14" s="3">
        <f t="shared" si="2"/>
        <v>670046.99999786029</v>
      </c>
      <c r="CV14" s="3">
        <f t="shared" si="2"/>
        <v>1580727.999995074</v>
      </c>
      <c r="CW14" s="3">
        <f t="shared" si="2"/>
        <v>674017.00000009174</v>
      </c>
      <c r="CX14" s="24">
        <f t="shared" si="2"/>
        <v>514247.99999942153</v>
      </c>
      <c r="CY14" s="3">
        <f>SUM(CZ14:DJ14)</f>
        <v>2304359.0000034482</v>
      </c>
      <c r="CZ14" s="3">
        <f>SUM(O14:Q14)</f>
        <v>665687.99999979406</v>
      </c>
      <c r="DA14" s="3">
        <f>N14</f>
        <v>350956.00000016287</v>
      </c>
      <c r="DB14" s="3">
        <f>BW14</f>
        <v>60284.999999992579</v>
      </c>
      <c r="DC14" s="3">
        <f>BT14</f>
        <v>83292.000000036613</v>
      </c>
      <c r="DD14" s="3">
        <f>BE14+BR14</f>
        <v>31107.000000004096</v>
      </c>
      <c r="DE14" s="3">
        <f>AJ14</f>
        <v>461477.00000213308</v>
      </c>
      <c r="DF14" s="3">
        <f>R14</f>
        <v>50512.000000020184</v>
      </c>
      <c r="DG14" s="3">
        <f>Y14+AA14</f>
        <v>58094.000000094238</v>
      </c>
      <c r="DH14" s="3">
        <f>CI14</f>
        <v>128131.00000018108</v>
      </c>
      <c r="DI14" s="3">
        <f>CJ14+CK14</f>
        <v>260725.00000049372</v>
      </c>
      <c r="DJ14" s="3">
        <f>CE14</f>
        <v>154092.0000005356</v>
      </c>
    </row>
    <row r="15" spans="1:114">
      <c r="A15" s="15" t="s">
        <v>198</v>
      </c>
      <c r="B15" s="3"/>
      <c r="C15" s="3"/>
      <c r="D15" s="3"/>
      <c r="E15" s="3"/>
      <c r="F15" s="3"/>
      <c r="G15" s="3"/>
      <c r="H15" s="3"/>
      <c r="I15" s="3"/>
      <c r="J15" s="3"/>
      <c r="K15" s="30"/>
      <c r="L15" s="24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24"/>
      <c r="CX15" s="20"/>
    </row>
    <row r="16" spans="1:114">
      <c r="A16" s="53" t="s">
        <v>151</v>
      </c>
      <c r="B16" s="2">
        <f t="shared" ref="B16:J18" si="8">B10/B$14*100</f>
        <v>17.93643267802997</v>
      </c>
      <c r="C16" s="2">
        <f t="shared" si="8"/>
        <v>6.8447541811617798</v>
      </c>
      <c r="D16" s="2">
        <f t="shared" si="8"/>
        <v>9.1613083680487364</v>
      </c>
      <c r="E16" s="2">
        <f t="shared" si="8"/>
        <v>11.511850833912227</v>
      </c>
      <c r="F16" s="2">
        <f t="shared" si="8"/>
        <v>7.7585972089299169</v>
      </c>
      <c r="G16" s="2">
        <f t="shared" si="8"/>
        <v>8.553814810393872</v>
      </c>
      <c r="H16" s="2">
        <f t="shared" si="8"/>
        <v>11.214894746651225</v>
      </c>
      <c r="I16" s="2">
        <f t="shared" si="8"/>
        <v>9.0772429578621328</v>
      </c>
      <c r="J16" s="2">
        <f t="shared" si="8"/>
        <v>19.843332465547075</v>
      </c>
      <c r="K16" s="31">
        <f>K10/K$14*100</f>
        <v>7.968879268108453</v>
      </c>
      <c r="L16" s="22">
        <f>L10/L$14*100</f>
        <v>9.8025651399630167</v>
      </c>
      <c r="M16" s="2">
        <f>M10/M$14*100</f>
        <v>8.8916749701139004</v>
      </c>
      <c r="N16" s="2">
        <f t="shared" ref="N16:BY17" si="9">N10/N$14*100</f>
        <v>7.2336703176825878</v>
      </c>
      <c r="O16" s="2">
        <f t="shared" si="9"/>
        <v>9.5160132126751691</v>
      </c>
      <c r="P16" s="2">
        <f t="shared" si="9"/>
        <v>8.1150244030941234</v>
      </c>
      <c r="Q16" s="2">
        <f t="shared" si="9"/>
        <v>5.7460099027260814</v>
      </c>
      <c r="R16" s="2">
        <f t="shared" si="9"/>
        <v>8.2594235033471275</v>
      </c>
      <c r="S16" s="2">
        <f t="shared" si="9"/>
        <v>9.8575971243268352</v>
      </c>
      <c r="T16" s="2">
        <f t="shared" si="9"/>
        <v>16.823899371174484</v>
      </c>
      <c r="U16" s="2">
        <f t="shared" si="9"/>
        <v>13.772455089531437</v>
      </c>
      <c r="V16" s="2">
        <f t="shared" si="9"/>
        <v>24.301379554639343</v>
      </c>
      <c r="W16" s="2">
        <f t="shared" si="9"/>
        <v>20.9900990102905</v>
      </c>
      <c r="X16" s="2">
        <f t="shared" si="9"/>
        <v>5.5203938115538556</v>
      </c>
      <c r="Y16" s="2">
        <f t="shared" si="9"/>
        <v>6.6882291787237964</v>
      </c>
      <c r="Z16" s="2">
        <f t="shared" si="9"/>
        <v>19.651347068430461</v>
      </c>
      <c r="AA16" s="2">
        <f t="shared" si="9"/>
        <v>8.8739203430591047</v>
      </c>
      <c r="AB16" s="2">
        <f t="shared" si="9"/>
        <v>5.5743070471948162</v>
      </c>
      <c r="AC16" s="2">
        <f t="shared" si="9"/>
        <v>13.838120104418561</v>
      </c>
      <c r="AD16" s="2">
        <f t="shared" si="9"/>
        <v>10.023866348433303</v>
      </c>
      <c r="AE16" s="2">
        <f t="shared" si="9"/>
        <v>9.4170403587307145</v>
      </c>
      <c r="AF16" s="2">
        <f t="shared" si="9"/>
        <v>9.8902517753255879</v>
      </c>
      <c r="AG16" s="2">
        <f t="shared" si="9"/>
        <v>28.253424657869157</v>
      </c>
      <c r="AH16" s="2">
        <f t="shared" si="9"/>
        <v>12.983918999741654</v>
      </c>
      <c r="AI16" s="2">
        <f t="shared" si="9"/>
        <v>20.094104622003599</v>
      </c>
      <c r="AJ16" s="2">
        <f t="shared" si="9"/>
        <v>9.0953611988407097</v>
      </c>
      <c r="AK16" s="2">
        <f t="shared" si="9"/>
        <v>43.502824859182908</v>
      </c>
      <c r="AL16" s="2">
        <f t="shared" si="9"/>
        <v>9.2554435596608258</v>
      </c>
      <c r="AM16" s="2">
        <f t="shared" si="9"/>
        <v>13.765399036291781</v>
      </c>
      <c r="AN16" s="2">
        <f t="shared" si="9"/>
        <v>11.853448276116195</v>
      </c>
      <c r="AO16" s="2">
        <f t="shared" si="9"/>
        <v>17.296389588442356</v>
      </c>
      <c r="AP16" s="2">
        <f t="shared" si="9"/>
        <v>13.874841972004829</v>
      </c>
      <c r="AQ16" s="2">
        <f t="shared" si="9"/>
        <v>8.5876198779063753</v>
      </c>
      <c r="AR16" s="2">
        <f t="shared" si="9"/>
        <v>6.4566115702689846</v>
      </c>
      <c r="AS16" s="2">
        <f t="shared" si="9"/>
        <v>14.858490565913693</v>
      </c>
      <c r="AT16" s="2">
        <f t="shared" si="9"/>
        <v>10.427010923452411</v>
      </c>
      <c r="AU16" s="2">
        <f t="shared" si="9"/>
        <v>7.24637681159777</v>
      </c>
      <c r="AV16" s="2">
        <f t="shared" si="9"/>
        <v>10.626702997271497</v>
      </c>
      <c r="AW16" s="2">
        <f t="shared" si="9"/>
        <v>11.004273504357636</v>
      </c>
      <c r="AX16" s="2">
        <f t="shared" si="9"/>
        <v>24.164524421892601</v>
      </c>
      <c r="AY16" s="2">
        <f t="shared" si="9"/>
        <v>26.339969371684248</v>
      </c>
      <c r="AZ16" s="2">
        <f t="shared" si="9"/>
        <v>13.836858006580194</v>
      </c>
      <c r="BA16" s="2">
        <f t="shared" si="9"/>
        <v>12.861736334814012</v>
      </c>
      <c r="BB16" s="2">
        <f t="shared" si="9"/>
        <v>9.2150170648502847</v>
      </c>
      <c r="BC16" s="2">
        <f t="shared" si="9"/>
        <v>8.1646423751699864</v>
      </c>
      <c r="BD16" s="2">
        <f t="shared" si="9"/>
        <v>11.265646731500963</v>
      </c>
      <c r="BE16" s="2">
        <f t="shared" si="9"/>
        <v>8.464089153287496</v>
      </c>
      <c r="BF16" s="2">
        <f t="shared" si="9"/>
        <v>6.1165048544002358</v>
      </c>
      <c r="BG16" s="2">
        <f t="shared" si="9"/>
        <v>19.45701357459739</v>
      </c>
      <c r="BH16" s="2">
        <f t="shared" si="9"/>
        <v>19.047619047898991</v>
      </c>
      <c r="BI16" s="2">
        <f t="shared" si="9"/>
        <v>19.29203539834398</v>
      </c>
      <c r="BJ16" s="2">
        <f t="shared" si="9"/>
        <v>26.457399103065814</v>
      </c>
      <c r="BK16" s="2">
        <f t="shared" si="9"/>
        <v>6.1242344706506291</v>
      </c>
      <c r="BL16" s="2">
        <f t="shared" si="9"/>
        <v>10.52839116723676</v>
      </c>
      <c r="BM16" s="2">
        <f t="shared" si="9"/>
        <v>36.079545454287256</v>
      </c>
      <c r="BN16" s="2">
        <f t="shared" si="9"/>
        <v>7.0863024544623743</v>
      </c>
      <c r="BO16" s="2">
        <f t="shared" si="9"/>
        <v>9.0949227373326309</v>
      </c>
      <c r="BP16" s="2">
        <f t="shared" si="9"/>
        <v>7.9069767442316472</v>
      </c>
      <c r="BQ16" s="2">
        <f t="shared" si="9"/>
        <v>5.1921274601323324</v>
      </c>
      <c r="BR16" s="2">
        <f t="shared" si="9"/>
        <v>9.816612729209675</v>
      </c>
      <c r="BS16" s="2">
        <f t="shared" si="9"/>
        <v>5.4827175208430097</v>
      </c>
      <c r="BT16" s="2">
        <f t="shared" si="9"/>
        <v>6.6044758199957903</v>
      </c>
      <c r="BU16" s="2">
        <f t="shared" si="9"/>
        <v>12.751677852401366</v>
      </c>
      <c r="BV16" s="2">
        <f t="shared" si="9"/>
        <v>7.3137521882565935</v>
      </c>
      <c r="BW16" s="2">
        <f t="shared" si="9"/>
        <v>11.699427718313657</v>
      </c>
      <c r="BX16" s="2">
        <f t="shared" si="9"/>
        <v>7.0645297342567233</v>
      </c>
      <c r="BY16" s="2">
        <f t="shared" si="9"/>
        <v>22.018348623511212</v>
      </c>
      <c r="BZ16" s="2">
        <f t="shared" ref="BZ16:CL18" si="10">BZ10/BZ$14*100</f>
        <v>13.478818998655232</v>
      </c>
      <c r="CA16" s="2">
        <f t="shared" si="10"/>
        <v>13.747228381867011</v>
      </c>
      <c r="CB16" s="2">
        <f t="shared" si="10"/>
        <v>10</v>
      </c>
      <c r="CC16" s="2"/>
      <c r="CD16" s="2">
        <f t="shared" si="10"/>
        <v>14.087591240781919</v>
      </c>
      <c r="CE16" s="2">
        <f t="shared" si="10"/>
        <v>8.6175791085495703</v>
      </c>
      <c r="CF16" s="2">
        <f t="shared" si="10"/>
        <v>31.49556400537033</v>
      </c>
      <c r="CG16" s="2">
        <f t="shared" si="10"/>
        <v>3.8888888888509872</v>
      </c>
      <c r="CH16" s="2">
        <f t="shared" si="10"/>
        <v>5.9396193392926291</v>
      </c>
      <c r="CI16" s="2">
        <f t="shared" si="10"/>
        <v>9.6713519757036632</v>
      </c>
      <c r="CJ16" s="2">
        <f t="shared" si="10"/>
        <v>6.5607214265488958</v>
      </c>
      <c r="CK16" s="2">
        <f t="shared" si="10"/>
        <v>10.642426718428222</v>
      </c>
      <c r="CL16" s="22">
        <f t="shared" si="10"/>
        <v>15.084519764110013</v>
      </c>
      <c r="CM16" s="2">
        <f t="shared" ref="CM16:DJ16" si="11">CM10/CM$14*100</f>
        <v>6.8447541811981276</v>
      </c>
      <c r="CN16" s="2">
        <f t="shared" si="11"/>
        <v>8.7900159208703332</v>
      </c>
      <c r="CO16" s="2">
        <f t="shared" si="11"/>
        <v>9.3580044537776956</v>
      </c>
      <c r="CP16" s="2">
        <f t="shared" si="11"/>
        <v>10.553633217980501</v>
      </c>
      <c r="CQ16" s="2">
        <f t="shared" si="11"/>
        <v>8.3162884977538365</v>
      </c>
      <c r="CR16" s="2">
        <f t="shared" si="11"/>
        <v>8.534470581988689</v>
      </c>
      <c r="CS16" s="2"/>
      <c r="CT16" s="2">
        <f t="shared" si="11"/>
        <v>9.2345654654178144</v>
      </c>
      <c r="CU16" s="2">
        <f t="shared" si="11"/>
        <v>13.147286682991627</v>
      </c>
      <c r="CV16" s="2">
        <f t="shared" si="11"/>
        <v>7.6972761917820325</v>
      </c>
      <c r="CW16" s="2">
        <f t="shared" si="11"/>
        <v>8.6497818304904612</v>
      </c>
      <c r="CX16" s="22">
        <f t="shared" si="11"/>
        <v>14.277741478911832</v>
      </c>
      <c r="CY16" s="2">
        <f t="shared" si="11"/>
        <v>7.6613930381305648</v>
      </c>
      <c r="CZ16" s="2">
        <f t="shared" si="11"/>
        <v>6.0780726105899543</v>
      </c>
      <c r="DA16" s="2">
        <f t="shared" si="11"/>
        <v>7.2336703176825878</v>
      </c>
      <c r="DB16" s="2">
        <f t="shared" si="11"/>
        <v>11.699427718313657</v>
      </c>
      <c r="DC16" s="2">
        <f t="shared" si="11"/>
        <v>6.6044758199957903</v>
      </c>
      <c r="DD16" s="2">
        <f t="shared" si="11"/>
        <v>8.5447005497500435</v>
      </c>
      <c r="DE16" s="2">
        <f t="shared" si="11"/>
        <v>9.0953611988407097</v>
      </c>
      <c r="DF16" s="2">
        <f t="shared" si="11"/>
        <v>8.2594235033471275</v>
      </c>
      <c r="DG16" s="2">
        <f t="shared" si="11"/>
        <v>8.5482149619591485</v>
      </c>
      <c r="DH16" s="2">
        <f t="shared" si="11"/>
        <v>9.6713519757036632</v>
      </c>
      <c r="DI16" s="2">
        <f t="shared" si="11"/>
        <v>7.1738421708227627</v>
      </c>
      <c r="DJ16" s="2">
        <f t="shared" si="11"/>
        <v>8.6175791085495703</v>
      </c>
    </row>
    <row r="17" spans="1:114">
      <c r="A17" s="46" t="s">
        <v>152</v>
      </c>
      <c r="B17" s="2">
        <f t="shared" si="8"/>
        <v>24.047267922126426</v>
      </c>
      <c r="C17" s="2">
        <f t="shared" si="8"/>
        <v>17.059146266884991</v>
      </c>
      <c r="D17" s="2">
        <f t="shared" si="8"/>
        <v>24.625949017872635</v>
      </c>
      <c r="E17" s="2">
        <f t="shared" si="8"/>
        <v>28.031166759961362</v>
      </c>
      <c r="F17" s="2">
        <f t="shared" si="8"/>
        <v>11.919279834891995</v>
      </c>
      <c r="G17" s="2">
        <f t="shared" si="8"/>
        <v>24.132815125507097</v>
      </c>
      <c r="H17" s="2">
        <f t="shared" si="8"/>
        <v>27.044238632147334</v>
      </c>
      <c r="I17" s="2">
        <f t="shared" si="8"/>
        <v>21.26742321005247</v>
      </c>
      <c r="J17" s="2">
        <f t="shared" si="8"/>
        <v>24.645616694217512</v>
      </c>
      <c r="K17" s="31">
        <f>K11/K$14*100</f>
        <v>24.712027592117753</v>
      </c>
      <c r="L17" s="22">
        <f>L11/L$14*100</f>
        <v>19.013246183169613</v>
      </c>
      <c r="M17" s="2">
        <f t="shared" ref="M17:AB18" si="12">M11/M$14*100</f>
        <v>25.37803716325147</v>
      </c>
      <c r="N17" s="2">
        <f t="shared" si="12"/>
        <v>17.270825972740397</v>
      </c>
      <c r="O17" s="2">
        <f t="shared" si="12"/>
        <v>18.101393078134688</v>
      </c>
      <c r="P17" s="2">
        <f t="shared" si="12"/>
        <v>17.6915974145654</v>
      </c>
      <c r="Q17" s="2">
        <f t="shared" si="12"/>
        <v>14.269741368446587</v>
      </c>
      <c r="R17" s="2">
        <f t="shared" si="12"/>
        <v>44.290465631767425</v>
      </c>
      <c r="S17" s="2">
        <f t="shared" si="12"/>
        <v>25.756947324761509</v>
      </c>
      <c r="T17" s="2">
        <f t="shared" si="12"/>
        <v>24.999999999459906</v>
      </c>
      <c r="U17" s="2">
        <f t="shared" si="12"/>
        <v>17.964071856663153</v>
      </c>
      <c r="V17" s="2">
        <f t="shared" si="12"/>
        <v>49.451715599526587</v>
      </c>
      <c r="W17" s="2">
        <f t="shared" si="12"/>
        <v>31.287128712821797</v>
      </c>
      <c r="X17" s="2">
        <f t="shared" si="12"/>
        <v>28.481012657984778</v>
      </c>
      <c r="Y17" s="2">
        <f t="shared" si="12"/>
        <v>26.186900774399174</v>
      </c>
      <c r="Z17" s="2">
        <f t="shared" si="12"/>
        <v>30.396196513783437</v>
      </c>
      <c r="AA17" s="2">
        <f t="shared" si="12"/>
        <v>27.319618908912581</v>
      </c>
      <c r="AB17" s="2">
        <f t="shared" si="12"/>
        <v>23.115475094928978</v>
      </c>
      <c r="AC17" s="2">
        <f t="shared" si="9"/>
        <v>37.336814621894668</v>
      </c>
      <c r="AD17" s="2">
        <f t="shared" si="9"/>
        <v>40.160555434782623</v>
      </c>
      <c r="AE17" s="2">
        <f t="shared" si="9"/>
        <v>32.017937220063153</v>
      </c>
      <c r="AF17" s="2">
        <f t="shared" si="9"/>
        <v>41.859264040803012</v>
      </c>
      <c r="AG17" s="2">
        <f t="shared" si="9"/>
        <v>20.376712328934577</v>
      </c>
      <c r="AH17" s="2">
        <f t="shared" si="9"/>
        <v>46.039309112803252</v>
      </c>
      <c r="AI17" s="2">
        <f t="shared" si="9"/>
        <v>34.209797951565605</v>
      </c>
      <c r="AJ17" s="2">
        <f t="shared" si="9"/>
        <v>37.927133962885847</v>
      </c>
      <c r="AK17" s="2">
        <f t="shared" si="9"/>
        <v>18.079096044909875</v>
      </c>
      <c r="AL17" s="2">
        <f t="shared" si="9"/>
        <v>34.532494291710933</v>
      </c>
      <c r="AM17" s="2">
        <f t="shared" si="9"/>
        <v>19.678628816060751</v>
      </c>
      <c r="AN17" s="2">
        <f t="shared" si="9"/>
        <v>45.474137930808809</v>
      </c>
      <c r="AO17" s="2">
        <f t="shared" si="9"/>
        <v>22.082283794647939</v>
      </c>
      <c r="AP17" s="2">
        <f t="shared" si="9"/>
        <v>30.404551201312852</v>
      </c>
      <c r="AQ17" s="2">
        <f t="shared" si="9"/>
        <v>19.965126416937828</v>
      </c>
      <c r="AR17" s="2">
        <f t="shared" si="9"/>
        <v>13.894628098843839</v>
      </c>
      <c r="AS17" s="2">
        <f t="shared" si="9"/>
        <v>22.405660376837506</v>
      </c>
      <c r="AT17" s="2">
        <f t="shared" si="9"/>
        <v>17.080436941713018</v>
      </c>
      <c r="AU17" s="2">
        <f t="shared" si="9"/>
        <v>14.837819186273688</v>
      </c>
      <c r="AV17" s="2">
        <f t="shared" si="9"/>
        <v>26.975476839227646</v>
      </c>
      <c r="AW17" s="2">
        <f t="shared" si="9"/>
        <v>27.029914529419784</v>
      </c>
      <c r="AX17" s="2">
        <f t="shared" si="9"/>
        <v>29.562982005338306</v>
      </c>
      <c r="AY17" s="2">
        <f t="shared" si="9"/>
        <v>31.087289433206401</v>
      </c>
      <c r="AZ17" s="2">
        <f t="shared" si="9"/>
        <v>17.039274924200633</v>
      </c>
      <c r="BA17" s="2">
        <f t="shared" si="9"/>
        <v>26.366559485988333</v>
      </c>
      <c r="BB17" s="2">
        <f t="shared" si="9"/>
        <v>23.549488054388352</v>
      </c>
      <c r="BC17" s="2">
        <f t="shared" si="9"/>
        <v>21.187584345998765</v>
      </c>
      <c r="BD17" s="2">
        <f t="shared" si="9"/>
        <v>25.730180806298243</v>
      </c>
      <c r="BE17" s="2">
        <f t="shared" si="9"/>
        <v>31.579667042872796</v>
      </c>
      <c r="BF17" s="2">
        <f t="shared" si="9"/>
        <v>21.456310679250617</v>
      </c>
      <c r="BG17" s="2">
        <f t="shared" si="9"/>
        <v>33.484162896015754</v>
      </c>
      <c r="BH17" s="2">
        <f t="shared" si="9"/>
        <v>26.530612244600082</v>
      </c>
      <c r="BI17" s="2">
        <f t="shared" si="9"/>
        <v>25.486725664036207</v>
      </c>
      <c r="BJ17" s="2">
        <f t="shared" si="9"/>
        <v>35.65022421518259</v>
      </c>
      <c r="BK17" s="2">
        <f t="shared" si="9"/>
        <v>23.692711488397073</v>
      </c>
      <c r="BL17" s="2">
        <f t="shared" si="9"/>
        <v>19.755520504735728</v>
      </c>
      <c r="BM17" s="2">
        <f t="shared" si="9"/>
        <v>14.204545454485409</v>
      </c>
      <c r="BN17" s="2">
        <f t="shared" si="9"/>
        <v>16.785431512258075</v>
      </c>
      <c r="BO17" s="2">
        <f t="shared" si="9"/>
        <v>24.061810154755641</v>
      </c>
      <c r="BP17" s="2">
        <f t="shared" si="9"/>
        <v>24.082687338758902</v>
      </c>
      <c r="BQ17" s="2">
        <f t="shared" si="9"/>
        <v>13.570759138217545</v>
      </c>
      <c r="BR17" s="2">
        <f t="shared" si="9"/>
        <v>22.00647249199643</v>
      </c>
      <c r="BS17" s="2">
        <f t="shared" si="9"/>
        <v>11.918951131968612</v>
      </c>
      <c r="BT17" s="2">
        <f t="shared" si="9"/>
        <v>23.519665754676303</v>
      </c>
      <c r="BU17" s="2">
        <f t="shared" si="9"/>
        <v>30.201342281576526</v>
      </c>
      <c r="BV17" s="2">
        <f t="shared" si="9"/>
        <v>18.615055436602404</v>
      </c>
      <c r="BW17" s="2">
        <f t="shared" si="9"/>
        <v>26.358132205627811</v>
      </c>
      <c r="BX17" s="2">
        <f t="shared" si="9"/>
        <v>18.641923239205838</v>
      </c>
      <c r="BY17" s="2">
        <f t="shared" si="9"/>
        <v>29.357798165028708</v>
      </c>
      <c r="BZ17" s="2">
        <f t="shared" si="10"/>
        <v>22.079589217137077</v>
      </c>
      <c r="CA17" s="2">
        <f t="shared" si="10"/>
        <v>31.042128602987873</v>
      </c>
      <c r="CB17" s="2">
        <f t="shared" si="10"/>
        <v>26.207729468418233</v>
      </c>
      <c r="CC17" s="2"/>
      <c r="CD17" s="2">
        <f t="shared" si="10"/>
        <v>27.499999999961872</v>
      </c>
      <c r="CE17" s="2">
        <f t="shared" si="10"/>
        <v>29.382446849553141</v>
      </c>
      <c r="CF17" s="2">
        <f t="shared" si="10"/>
        <v>24.588086184890265</v>
      </c>
      <c r="CG17" s="2">
        <f t="shared" si="10"/>
        <v>20.370370370117698</v>
      </c>
      <c r="CH17" s="2">
        <f t="shared" si="10"/>
        <v>22.533362502466431</v>
      </c>
      <c r="CI17" s="2">
        <f t="shared" si="10"/>
        <v>26.526757771584631</v>
      </c>
      <c r="CJ17" s="2">
        <f t="shared" si="10"/>
        <v>26.456370931768941</v>
      </c>
      <c r="CK17" s="2">
        <f t="shared" si="10"/>
        <v>29.417322030418081</v>
      </c>
      <c r="CL17" s="22">
        <f t="shared" si="10"/>
        <v>32.590649059945108</v>
      </c>
      <c r="CM17" s="2">
        <f t="shared" ref="CM17:DJ17" si="13">CM11/CM$14*100</f>
        <v>17.059146267138154</v>
      </c>
      <c r="CN17" s="2">
        <f t="shared" si="13"/>
        <v>33.239694214558511</v>
      </c>
      <c r="CO17" s="2">
        <f t="shared" si="13"/>
        <v>37.46071430634597</v>
      </c>
      <c r="CP17" s="2">
        <f t="shared" si="13"/>
        <v>22.254901960961465</v>
      </c>
      <c r="CQ17" s="2">
        <f t="shared" si="13"/>
        <v>23.89716547778378</v>
      </c>
      <c r="CR17" s="2">
        <f t="shared" si="13"/>
        <v>27.609820682478777</v>
      </c>
      <c r="CS17" s="2"/>
      <c r="CT17" s="2">
        <f t="shared" si="13"/>
        <v>22.926431628328633</v>
      </c>
      <c r="CU17" s="2">
        <f t="shared" si="13"/>
        <v>20.871222466723122</v>
      </c>
      <c r="CV17" s="2">
        <f t="shared" si="13"/>
        <v>11.692523950683531</v>
      </c>
      <c r="CW17" s="2">
        <f t="shared" si="13"/>
        <v>24.228023922492419</v>
      </c>
      <c r="CX17" s="22">
        <f t="shared" si="13"/>
        <v>26.397963629287482</v>
      </c>
      <c r="CY17" s="2">
        <f t="shared" si="13"/>
        <v>24.559324306557347</v>
      </c>
      <c r="CZ17" s="2">
        <f t="shared" si="13"/>
        <v>14.664978187648847</v>
      </c>
      <c r="DA17" s="2">
        <f t="shared" si="13"/>
        <v>17.270825972740397</v>
      </c>
      <c r="DB17" s="2">
        <f t="shared" si="13"/>
        <v>26.358132205627811</v>
      </c>
      <c r="DC17" s="2">
        <f t="shared" si="13"/>
        <v>23.519665754676303</v>
      </c>
      <c r="DD17" s="2">
        <f t="shared" si="13"/>
        <v>31.009097630929176</v>
      </c>
      <c r="DE17" s="2">
        <f t="shared" si="13"/>
        <v>37.927133962885847</v>
      </c>
      <c r="DF17" s="2">
        <f t="shared" si="13"/>
        <v>44.290465631767425</v>
      </c>
      <c r="DG17" s="2">
        <f t="shared" si="13"/>
        <v>27.15082452583572</v>
      </c>
      <c r="DH17" s="2">
        <f t="shared" si="13"/>
        <v>26.526757771584631</v>
      </c>
      <c r="DI17" s="2">
        <f t="shared" si="13"/>
        <v>26.901141049046672</v>
      </c>
      <c r="DJ17" s="2">
        <f t="shared" si="13"/>
        <v>29.382446849553141</v>
      </c>
    </row>
    <row r="18" spans="1:114">
      <c r="A18" s="46" t="s">
        <v>194</v>
      </c>
      <c r="B18" s="2">
        <f t="shared" si="8"/>
        <v>58.016299400169387</v>
      </c>
      <c r="C18" s="2">
        <f t="shared" si="8"/>
        <v>76.096099552390442</v>
      </c>
      <c r="D18" s="2">
        <f t="shared" si="8"/>
        <v>66.212742613066439</v>
      </c>
      <c r="E18" s="2">
        <f t="shared" si="8"/>
        <v>60.456982406016344</v>
      </c>
      <c r="F18" s="2">
        <f t="shared" si="8"/>
        <v>80.322122956407753</v>
      </c>
      <c r="G18" s="2">
        <f t="shared" si="8"/>
        <v>67.313370063459374</v>
      </c>
      <c r="H18" s="2">
        <f t="shared" si="8"/>
        <v>61.740866621764646</v>
      </c>
      <c r="I18" s="2">
        <f t="shared" si="8"/>
        <v>69.655333832063448</v>
      </c>
      <c r="J18" s="2">
        <f t="shared" si="8"/>
        <v>55.511050840636059</v>
      </c>
      <c r="K18" s="31">
        <f>K12/K$14*100</f>
        <v>67.319093139782851</v>
      </c>
      <c r="L18" s="22">
        <f>L12/L$14*100</f>
        <v>71.18418867682513</v>
      </c>
      <c r="M18" s="2">
        <f t="shared" si="12"/>
        <v>65.730287866526723</v>
      </c>
      <c r="N18" s="2">
        <f t="shared" ref="N18:BY18" si="14">N12/N$14*100</f>
        <v>75.495503710234857</v>
      </c>
      <c r="O18" s="2">
        <f t="shared" si="14"/>
        <v>72.382593709852344</v>
      </c>
      <c r="P18" s="2">
        <f t="shared" si="14"/>
        <v>74.193378182025398</v>
      </c>
      <c r="Q18" s="2">
        <f t="shared" si="14"/>
        <v>79.984248728827339</v>
      </c>
      <c r="R18" s="2">
        <f t="shared" si="14"/>
        <v>47.450110864241339</v>
      </c>
      <c r="S18" s="2">
        <f t="shared" si="14"/>
        <v>64.385455550593107</v>
      </c>
      <c r="T18" s="2">
        <f t="shared" si="14"/>
        <v>58.176100629365614</v>
      </c>
      <c r="U18" s="2">
        <f t="shared" si="14"/>
        <v>68.263473053589038</v>
      </c>
      <c r="V18" s="2">
        <f t="shared" si="14"/>
        <v>26.246904846244533</v>
      </c>
      <c r="W18" s="2">
        <f t="shared" si="14"/>
        <v>47.722772276995428</v>
      </c>
      <c r="X18" s="2">
        <f t="shared" si="14"/>
        <v>65.998593530149975</v>
      </c>
      <c r="Y18" s="2">
        <f t="shared" si="14"/>
        <v>67.124870047419535</v>
      </c>
      <c r="Z18" s="2">
        <f t="shared" si="14"/>
        <v>49.952456418002775</v>
      </c>
      <c r="AA18" s="2">
        <f t="shared" si="14"/>
        <v>63.806460747411279</v>
      </c>
      <c r="AB18" s="2">
        <f t="shared" si="14"/>
        <v>71.310217858090311</v>
      </c>
      <c r="AC18" s="2">
        <f t="shared" si="14"/>
        <v>48.825065273686761</v>
      </c>
      <c r="AD18" s="2">
        <f t="shared" si="14"/>
        <v>49.81557821678409</v>
      </c>
      <c r="AE18" s="2">
        <f t="shared" si="14"/>
        <v>58.565022421100942</v>
      </c>
      <c r="AF18" s="2">
        <f t="shared" si="14"/>
        <v>48.250484183550491</v>
      </c>
      <c r="AG18" s="2">
        <f t="shared" si="14"/>
        <v>51.369863013196259</v>
      </c>
      <c r="AH18" s="2">
        <f t="shared" si="14"/>
        <v>40.976771887658202</v>
      </c>
      <c r="AI18" s="2">
        <f t="shared" si="14"/>
        <v>45.696097426430796</v>
      </c>
      <c r="AJ18" s="2">
        <f t="shared" si="14"/>
        <v>52.977504837601373</v>
      </c>
      <c r="AK18" s="2">
        <f t="shared" si="14"/>
        <v>38.418079095696669</v>
      </c>
      <c r="AL18" s="2">
        <f t="shared" si="14"/>
        <v>56.212062148628242</v>
      </c>
      <c r="AM18" s="2">
        <f t="shared" si="14"/>
        <v>66.555972147324937</v>
      </c>
      <c r="AN18" s="2">
        <f t="shared" si="14"/>
        <v>42.6724137931798</v>
      </c>
      <c r="AO18" s="2">
        <f t="shared" si="14"/>
        <v>60.621326615844204</v>
      </c>
      <c r="AP18" s="2">
        <f t="shared" si="14"/>
        <v>55.72060682647443</v>
      </c>
      <c r="AQ18" s="2">
        <f t="shared" si="14"/>
        <v>71.447253705492287</v>
      </c>
      <c r="AR18" s="2">
        <f t="shared" si="14"/>
        <v>79.64876033109833</v>
      </c>
      <c r="AS18" s="2">
        <f t="shared" si="14"/>
        <v>62.735849056196905</v>
      </c>
      <c r="AT18" s="2">
        <f t="shared" si="14"/>
        <v>72.492552135316799</v>
      </c>
      <c r="AU18" s="2">
        <f t="shared" si="14"/>
        <v>77.915804003112939</v>
      </c>
      <c r="AV18" s="2">
        <f t="shared" si="14"/>
        <v>62.397820163814743</v>
      </c>
      <c r="AW18" s="2">
        <f t="shared" si="14"/>
        <v>61.965811965293724</v>
      </c>
      <c r="AX18" s="2">
        <f t="shared" si="14"/>
        <v>46.272493573297375</v>
      </c>
      <c r="AY18" s="2">
        <f t="shared" si="14"/>
        <v>42.572741194390048</v>
      </c>
      <c r="AZ18" s="2">
        <f t="shared" si="14"/>
        <v>69.12386706911181</v>
      </c>
      <c r="BA18" s="2">
        <f t="shared" si="14"/>
        <v>60.771704179741057</v>
      </c>
      <c r="BB18" s="2">
        <f t="shared" si="14"/>
        <v>67.235494880039852</v>
      </c>
      <c r="BC18" s="2">
        <f t="shared" si="14"/>
        <v>70.647773279577535</v>
      </c>
      <c r="BD18" s="2">
        <f t="shared" si="14"/>
        <v>63.004172461891613</v>
      </c>
      <c r="BE18" s="2">
        <f t="shared" si="14"/>
        <v>59.956243803944972</v>
      </c>
      <c r="BF18" s="2">
        <f t="shared" si="14"/>
        <v>72.427184465919225</v>
      </c>
      <c r="BG18" s="2">
        <f t="shared" si="14"/>
        <v>47.058823528963316</v>
      </c>
      <c r="BH18" s="2">
        <f t="shared" si="14"/>
        <v>54.421768707703635</v>
      </c>
      <c r="BI18" s="2">
        <f t="shared" si="14"/>
        <v>55.22123893772212</v>
      </c>
      <c r="BJ18" s="2">
        <f t="shared" si="14"/>
        <v>37.892376681751593</v>
      </c>
      <c r="BK18" s="2">
        <f t="shared" si="14"/>
        <v>70.18305404115732</v>
      </c>
      <c r="BL18" s="2">
        <f t="shared" si="14"/>
        <v>69.716088328448961</v>
      </c>
      <c r="BM18" s="2">
        <f t="shared" si="14"/>
        <v>49.715909091227338</v>
      </c>
      <c r="BN18" s="2">
        <f t="shared" si="14"/>
        <v>76.128266033386993</v>
      </c>
      <c r="BO18" s="2">
        <f t="shared" si="14"/>
        <v>66.84326710853756</v>
      </c>
      <c r="BP18" s="2">
        <f t="shared" si="14"/>
        <v>68.010335916906243</v>
      </c>
      <c r="BQ18" s="2">
        <f t="shared" si="14"/>
        <v>81.237113402491801</v>
      </c>
      <c r="BR18" s="2">
        <f t="shared" si="14"/>
        <v>68.176914779340564</v>
      </c>
      <c r="BS18" s="2">
        <f t="shared" si="14"/>
        <v>82.598331346157494</v>
      </c>
      <c r="BT18" s="2">
        <f t="shared" si="14"/>
        <v>69.875858426078494</v>
      </c>
      <c r="BU18" s="2">
        <f t="shared" si="14"/>
        <v>57.046979865312721</v>
      </c>
      <c r="BV18" s="2">
        <f t="shared" si="14"/>
        <v>74.071192375245815</v>
      </c>
      <c r="BW18" s="2">
        <f t="shared" si="14"/>
        <v>61.942440076377771</v>
      </c>
      <c r="BX18" s="2">
        <f t="shared" si="14"/>
        <v>74.293547026432066</v>
      </c>
      <c r="BY18" s="2">
        <f t="shared" si="14"/>
        <v>48.623853210731177</v>
      </c>
      <c r="BZ18" s="2">
        <f t="shared" si="10"/>
        <v>64.441591783900762</v>
      </c>
      <c r="CA18" s="2">
        <f t="shared" si="10"/>
        <v>55.210643015042251</v>
      </c>
      <c r="CB18" s="2">
        <f t="shared" si="10"/>
        <v>63.792270531113957</v>
      </c>
      <c r="CC18" s="2"/>
      <c r="CD18" s="2">
        <f t="shared" si="10"/>
        <v>58.412408758820447</v>
      </c>
      <c r="CE18" s="2">
        <f t="shared" si="10"/>
        <v>61.999974041776298</v>
      </c>
      <c r="CF18" s="2">
        <f t="shared" si="10"/>
        <v>43.916349809739401</v>
      </c>
      <c r="CG18" s="2">
        <f t="shared" si="10"/>
        <v>75.7407407406902</v>
      </c>
      <c r="CH18" s="2">
        <f t="shared" si="10"/>
        <v>71.527018158137395</v>
      </c>
      <c r="CI18" s="2">
        <f t="shared" si="10"/>
        <v>63.801890253394724</v>
      </c>
      <c r="CJ18" s="2">
        <f t="shared" si="10"/>
        <v>66.982907641682161</v>
      </c>
      <c r="CK18" s="2">
        <f t="shared" si="10"/>
        <v>59.94025125115369</v>
      </c>
      <c r="CL18" s="22">
        <f t="shared" si="10"/>
        <v>52.324831175944887</v>
      </c>
      <c r="CM18" s="2">
        <f t="shared" ref="CM18:DJ18" si="15">CM12/CM$14*100</f>
        <v>76.096099551849065</v>
      </c>
      <c r="CN18" s="2">
        <f t="shared" si="15"/>
        <v>57.970289864205661</v>
      </c>
      <c r="CO18" s="2">
        <f t="shared" si="15"/>
        <v>53.181281239255753</v>
      </c>
      <c r="CP18" s="2">
        <f t="shared" si="15"/>
        <v>67.191464821259544</v>
      </c>
      <c r="CQ18" s="2">
        <f t="shared" si="15"/>
        <v>67.786546024842949</v>
      </c>
      <c r="CR18" s="2">
        <f t="shared" si="15"/>
        <v>63.855708735640157</v>
      </c>
      <c r="CS18" s="2"/>
      <c r="CT18" s="2">
        <f t="shared" si="15"/>
        <v>67.839002905113773</v>
      </c>
      <c r="CU18" s="2">
        <f t="shared" si="15"/>
        <v>65.981490850562835</v>
      </c>
      <c r="CV18" s="2">
        <f t="shared" si="15"/>
        <v>80.610199857764727</v>
      </c>
      <c r="CW18" s="2">
        <f t="shared" si="15"/>
        <v>67.122194245965275</v>
      </c>
      <c r="CX18" s="22">
        <f t="shared" si="15"/>
        <v>59.324294892884474</v>
      </c>
      <c r="CY18" s="2">
        <f t="shared" si="15"/>
        <v>67.779282655324309</v>
      </c>
      <c r="CZ18" s="2">
        <f t="shared" si="15"/>
        <v>79.256949201777871</v>
      </c>
      <c r="DA18" s="2">
        <f t="shared" si="15"/>
        <v>75.495503710234857</v>
      </c>
      <c r="DB18" s="2">
        <f t="shared" si="15"/>
        <v>61.942440076377771</v>
      </c>
      <c r="DC18" s="2">
        <f t="shared" si="15"/>
        <v>69.875858426078494</v>
      </c>
      <c r="DD18" s="2">
        <f t="shared" si="15"/>
        <v>60.446201819452362</v>
      </c>
      <c r="DE18" s="2">
        <f t="shared" si="15"/>
        <v>52.977504837601373</v>
      </c>
      <c r="DF18" s="2">
        <f t="shared" si="15"/>
        <v>47.450110864241339</v>
      </c>
      <c r="DG18" s="2">
        <f t="shared" si="15"/>
        <v>64.300960511760891</v>
      </c>
      <c r="DH18" s="2">
        <f t="shared" si="15"/>
        <v>63.801890253394724</v>
      </c>
      <c r="DI18" s="2">
        <f t="shared" si="15"/>
        <v>65.925016780130562</v>
      </c>
      <c r="DJ18" s="2">
        <f t="shared" si="15"/>
        <v>61.999974041776298</v>
      </c>
    </row>
    <row r="20" spans="1:114">
      <c r="A20" s="46" t="s">
        <v>195</v>
      </c>
    </row>
    <row r="21" spans="1:114">
      <c r="A21" s="5"/>
    </row>
    <row r="22" spans="1:114">
      <c r="A22" s="46" t="s">
        <v>196</v>
      </c>
    </row>
    <row r="23" spans="1:114">
      <c r="A23" t="s">
        <v>107</v>
      </c>
    </row>
  </sheetData>
  <phoneticPr fontId="1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" sqref="A2"/>
    </sheetView>
  </sheetViews>
  <sheetFormatPr defaultRowHeight="12.75"/>
  <cols>
    <col min="1" max="1" width="19" customWidth="1"/>
    <col min="2" max="2" width="50.5703125" customWidth="1"/>
    <col min="3" max="3" width="10.140625" bestFit="1" customWidth="1"/>
    <col min="9" max="9" width="10.5703125" bestFit="1" customWidth="1"/>
    <col min="11" max="11" width="10.28515625" customWidth="1"/>
    <col min="12" max="13" width="10.5703125" bestFit="1" customWidth="1"/>
    <col min="14" max="14" width="10.140625" bestFit="1" customWidth="1"/>
  </cols>
  <sheetData>
    <row r="1" spans="1:19" s="9" customFormat="1" ht="26.25" customHeight="1">
      <c r="A1" s="57" t="s">
        <v>191</v>
      </c>
      <c r="B1" s="57"/>
      <c r="D1" s="58" t="s">
        <v>188</v>
      </c>
      <c r="E1" s="58"/>
      <c r="F1" s="58"/>
      <c r="G1" s="58"/>
      <c r="H1" s="58"/>
      <c r="I1" s="58" t="s">
        <v>189</v>
      </c>
      <c r="J1" s="58"/>
      <c r="K1" s="58"/>
      <c r="L1" s="58"/>
      <c r="M1" s="58"/>
      <c r="O1" s="59" t="s">
        <v>190</v>
      </c>
      <c r="P1" s="59"/>
      <c r="Q1" s="59"/>
      <c r="R1" s="59"/>
      <c r="S1" s="15"/>
    </row>
    <row r="2" spans="1:19" s="47" customFormat="1" ht="51">
      <c r="A2" s="46" t="s">
        <v>216</v>
      </c>
      <c r="B2" s="46" t="s">
        <v>160</v>
      </c>
      <c r="C2" s="47" t="s">
        <v>147</v>
      </c>
      <c r="D2" s="47" t="s">
        <v>141</v>
      </c>
      <c r="E2" s="47" t="s">
        <v>185</v>
      </c>
      <c r="F2" s="47" t="s">
        <v>186</v>
      </c>
      <c r="G2" s="47" t="s">
        <v>144</v>
      </c>
      <c r="H2" s="47" t="s">
        <v>187</v>
      </c>
      <c r="I2" s="47" t="s">
        <v>141</v>
      </c>
      <c r="J2" s="47" t="s">
        <v>185</v>
      </c>
      <c r="K2" s="47" t="s">
        <v>186</v>
      </c>
      <c r="L2" s="47" t="s">
        <v>144</v>
      </c>
      <c r="M2" s="47" t="s">
        <v>187</v>
      </c>
      <c r="N2" s="47" t="s">
        <v>158</v>
      </c>
      <c r="O2" s="47" t="s">
        <v>141</v>
      </c>
      <c r="P2" s="47" t="s">
        <v>185</v>
      </c>
      <c r="Q2" s="47" t="s">
        <v>186</v>
      </c>
      <c r="R2" s="47" t="s">
        <v>144</v>
      </c>
    </row>
    <row r="3" spans="1:19">
      <c r="A3" s="46" t="s">
        <v>103</v>
      </c>
      <c r="B3" t="s">
        <v>0</v>
      </c>
      <c r="C3" s="3">
        <v>42699571</v>
      </c>
      <c r="D3" s="2">
        <v>67.630288370000002</v>
      </c>
      <c r="E3" s="2">
        <v>2.8745839156000002</v>
      </c>
      <c r="F3" s="2">
        <v>24.190240694</v>
      </c>
      <c r="G3" s="2">
        <v>3.1640786273999999</v>
      </c>
      <c r="H3" s="2">
        <v>2.1408083936</v>
      </c>
      <c r="I3" s="3">
        <f>$C3*(D3/100)</f>
        <v>28877843.000052895</v>
      </c>
      <c r="J3" s="3">
        <f>$C3*(E3/100)</f>
        <v>1227434.9999962021</v>
      </c>
      <c r="K3" s="3">
        <f>$C3*(F3/100)</f>
        <v>10329129.000205424</v>
      </c>
      <c r="L3" s="3">
        <f>$C3*(G3/100)</f>
        <v>1351048.0000024885</v>
      </c>
      <c r="M3" s="3">
        <f>$C3*(H3/100)</f>
        <v>914115.9999991915</v>
      </c>
      <c r="N3" s="3">
        <f>C3-M3</f>
        <v>41785455.000000812</v>
      </c>
      <c r="O3" s="2">
        <f>I3/$N3*100</f>
        <v>69.109796698521848</v>
      </c>
      <c r="P3" s="2">
        <f>J3/$N3*100</f>
        <v>2.9374695094170402</v>
      </c>
      <c r="Q3" s="2">
        <f>K3/$N3*100</f>
        <v>24.71943646468663</v>
      </c>
      <c r="R3" s="2">
        <f>L3/$N3*100</f>
        <v>3.2332973279876027</v>
      </c>
    </row>
    <row r="4" spans="1:19">
      <c r="A4" s="46" t="s">
        <v>103</v>
      </c>
      <c r="B4" s="46" t="s">
        <v>171</v>
      </c>
      <c r="C4" s="3">
        <v>1609170</v>
      </c>
      <c r="D4" s="2">
        <v>81.701187568999998</v>
      </c>
      <c r="E4" s="2">
        <v>9.7307307493999993</v>
      </c>
      <c r="F4" s="2">
        <v>6.3135653783999999</v>
      </c>
      <c r="G4" s="2">
        <v>0.39871486540000001</v>
      </c>
      <c r="H4" s="2">
        <v>1.8558014380000001</v>
      </c>
      <c r="I4" s="3">
        <f t="shared" ref="I4:I67" si="0">$C4*(D4/100)</f>
        <v>1314711.0000040773</v>
      </c>
      <c r="J4" s="3">
        <f t="shared" ref="J4:J67" si="1">$C4*(E4/100)</f>
        <v>156584.00000011997</v>
      </c>
      <c r="K4" s="3">
        <f t="shared" ref="K4:K67" si="2">$C4*(F4/100)</f>
        <v>101595.99999959928</v>
      </c>
      <c r="L4" s="3">
        <f t="shared" ref="L4:L67" si="3">$C4*(G4/100)</f>
        <v>6415.9999995571807</v>
      </c>
      <c r="M4" s="3">
        <f t="shared" ref="M4:M67" si="4">$C4*(H4/100)</f>
        <v>29862.999999864602</v>
      </c>
      <c r="N4" s="3">
        <f t="shared" ref="N4:N67" si="5">C4-M4</f>
        <v>1579307.0000001355</v>
      </c>
      <c r="O4" s="2">
        <f t="shared" ref="O4:O67" si="6">I4/$N4*100</f>
        <v>83.246069320528846</v>
      </c>
      <c r="P4" s="2">
        <f t="shared" ref="P4:P67" si="7">J4/$N4*100</f>
        <v>9.9147284220298229</v>
      </c>
      <c r="Q4" s="2">
        <f t="shared" ref="Q4:Q67" si="8">K4/$N4*100</f>
        <v>6.4329481221567804</v>
      </c>
      <c r="R4" s="2">
        <f t="shared" ref="R4:R67" si="9">L4/$N4*100</f>
        <v>0.4062541354883269</v>
      </c>
    </row>
    <row r="5" spans="1:19">
      <c r="A5" s="46" t="s">
        <v>103</v>
      </c>
      <c r="B5" s="46" t="s">
        <v>172</v>
      </c>
      <c r="C5" s="3">
        <v>7506087</v>
      </c>
      <c r="D5" s="2">
        <v>78.191353230999994</v>
      </c>
      <c r="E5" s="2">
        <v>3.0647926142999999</v>
      </c>
      <c r="F5" s="2">
        <v>16.509973839000001</v>
      </c>
      <c r="G5" s="2">
        <v>0.44776992329999998</v>
      </c>
      <c r="H5" s="2">
        <v>1.7861103927999999</v>
      </c>
      <c r="I5" s="3">
        <f t="shared" si="0"/>
        <v>5869110.9999961704</v>
      </c>
      <c r="J5" s="3">
        <f t="shared" si="1"/>
        <v>230045.99999893244</v>
      </c>
      <c r="K5" s="3">
        <f t="shared" si="2"/>
        <v>1239253.00003258</v>
      </c>
      <c r="L5" s="3">
        <f t="shared" si="3"/>
        <v>33610.000002731264</v>
      </c>
      <c r="M5" s="3">
        <f t="shared" si="4"/>
        <v>134066.99999960972</v>
      </c>
      <c r="N5" s="3">
        <f t="shared" si="5"/>
        <v>7372020.0000003902</v>
      </c>
      <c r="O5" s="2">
        <f t="shared" si="6"/>
        <v>79.613335286608816</v>
      </c>
      <c r="P5" s="2">
        <f t="shared" si="7"/>
        <v>3.1205287017523049</v>
      </c>
      <c r="Q5" s="2">
        <f t="shared" si="8"/>
        <v>16.810222978674968</v>
      </c>
      <c r="R5" s="2">
        <f t="shared" si="9"/>
        <v>0.45591303337117212</v>
      </c>
    </row>
    <row r="6" spans="1:19">
      <c r="A6" s="46" t="s">
        <v>103</v>
      </c>
      <c r="B6" s="46" t="s">
        <v>173</v>
      </c>
      <c r="C6" s="3">
        <v>2550133</v>
      </c>
      <c r="D6" s="2">
        <v>95.555173005</v>
      </c>
      <c r="E6" s="2">
        <v>0.47899462500000001</v>
      </c>
      <c r="F6" s="2">
        <v>1.5623890989</v>
      </c>
      <c r="G6" s="2">
        <v>0.50118954579999997</v>
      </c>
      <c r="H6" s="2">
        <v>1.9022537256000001</v>
      </c>
      <c r="I6" s="3">
        <f t="shared" si="0"/>
        <v>2436784.0000075968</v>
      </c>
      <c r="J6" s="3">
        <f t="shared" si="1"/>
        <v>12215.000000351249</v>
      </c>
      <c r="K6" s="3">
        <f t="shared" si="2"/>
        <v>39842.999999451538</v>
      </c>
      <c r="L6" s="3">
        <f t="shared" si="3"/>
        <v>12780.999999995913</v>
      </c>
      <c r="M6" s="3">
        <f t="shared" si="4"/>
        <v>48510.000000255051</v>
      </c>
      <c r="N6" s="3">
        <f t="shared" si="5"/>
        <v>2501622.9999997448</v>
      </c>
      <c r="O6" s="2">
        <f t="shared" si="6"/>
        <v>97.408122647091318</v>
      </c>
      <c r="P6" s="2">
        <f t="shared" si="7"/>
        <v>0.48828300668615915</v>
      </c>
      <c r="Q6" s="2">
        <f t="shared" si="8"/>
        <v>1.5926860282087112</v>
      </c>
      <c r="R6" s="2">
        <f t="shared" si="9"/>
        <v>0.51090831831963557</v>
      </c>
    </row>
    <row r="7" spans="1:19">
      <c r="A7" s="46" t="s">
        <v>103</v>
      </c>
      <c r="B7" s="46" t="s">
        <v>174</v>
      </c>
      <c r="C7" s="3">
        <v>6199544</v>
      </c>
      <c r="D7" s="2">
        <v>50.225242373</v>
      </c>
      <c r="E7" s="2">
        <v>4.8745520638000004</v>
      </c>
      <c r="F7" s="2">
        <v>38.893570236999999</v>
      </c>
      <c r="G7" s="2">
        <v>4.3655791457999999</v>
      </c>
      <c r="H7" s="2">
        <v>1.6410561808999999</v>
      </c>
      <c r="I7" s="3">
        <f t="shared" si="0"/>
        <v>3113736.0000207792</v>
      </c>
      <c r="J7" s="3">
        <f t="shared" si="1"/>
        <v>302199.9999981891</v>
      </c>
      <c r="K7" s="3">
        <f t="shared" si="2"/>
        <v>2411224.0000137193</v>
      </c>
      <c r="L7" s="3">
        <f t="shared" si="3"/>
        <v>270645.99999869516</v>
      </c>
      <c r="M7" s="3">
        <f t="shared" si="4"/>
        <v>101737.99999961509</v>
      </c>
      <c r="N7" s="3">
        <f t="shared" si="5"/>
        <v>6097806.0000003846</v>
      </c>
      <c r="O7" s="2">
        <f t="shared" si="6"/>
        <v>51.063218475966323</v>
      </c>
      <c r="P7" s="2">
        <f t="shared" si="7"/>
        <v>4.955880852853797</v>
      </c>
      <c r="Q7" s="2">
        <f t="shared" si="8"/>
        <v>39.542484625020329</v>
      </c>
      <c r="R7" s="2">
        <f t="shared" si="9"/>
        <v>4.4384160466679017</v>
      </c>
    </row>
    <row r="8" spans="1:19">
      <c r="A8" s="46" t="s">
        <v>103</v>
      </c>
      <c r="B8" s="46" t="s">
        <v>175</v>
      </c>
      <c r="C8" s="3">
        <v>3466175</v>
      </c>
      <c r="D8" s="2">
        <v>70.745937525000002</v>
      </c>
      <c r="E8" s="2">
        <v>3.0304009462999999</v>
      </c>
      <c r="F8" s="2">
        <v>23.259298794999999</v>
      </c>
      <c r="G8" s="2">
        <v>1.2397527533999999</v>
      </c>
      <c r="H8" s="2">
        <v>1.7246099806999999</v>
      </c>
      <c r="I8" s="3">
        <f t="shared" si="0"/>
        <v>2452178.0000071689</v>
      </c>
      <c r="J8" s="3">
        <f t="shared" si="1"/>
        <v>105039.00000041402</v>
      </c>
      <c r="K8" s="3">
        <f t="shared" si="2"/>
        <v>806208.00000759121</v>
      </c>
      <c r="L8" s="3">
        <f t="shared" si="3"/>
        <v>42972.000000162443</v>
      </c>
      <c r="M8" s="3">
        <f t="shared" si="4"/>
        <v>59777.999998528219</v>
      </c>
      <c r="N8" s="3">
        <f t="shared" si="5"/>
        <v>3406397.000001472</v>
      </c>
      <c r="O8" s="2">
        <f t="shared" si="6"/>
        <v>71.987440101846886</v>
      </c>
      <c r="P8" s="2">
        <f t="shared" si="7"/>
        <v>3.0835806865837605</v>
      </c>
      <c r="Q8" s="2">
        <f t="shared" si="8"/>
        <v>23.667470350849971</v>
      </c>
      <c r="R8" s="2">
        <f t="shared" si="9"/>
        <v>1.2615088611264005</v>
      </c>
    </row>
    <row r="9" spans="1:19">
      <c r="A9" s="46" t="s">
        <v>103</v>
      </c>
      <c r="B9" s="46" t="s">
        <v>176</v>
      </c>
      <c r="C9" s="3">
        <v>4508558</v>
      </c>
      <c r="D9" s="2">
        <v>36.177199006999999</v>
      </c>
      <c r="E9" s="2">
        <v>2.2096643761000001</v>
      </c>
      <c r="F9" s="2">
        <v>44.379289343000003</v>
      </c>
      <c r="G9" s="2">
        <v>15.555306153</v>
      </c>
      <c r="H9" s="2">
        <v>1.6785411211000001</v>
      </c>
      <c r="I9" s="3">
        <f t="shared" si="0"/>
        <v>1631070.0000060191</v>
      </c>
      <c r="J9" s="3">
        <f t="shared" si="1"/>
        <v>99624.000001806649</v>
      </c>
      <c r="K9" s="3">
        <f t="shared" si="2"/>
        <v>2000866.0000169743</v>
      </c>
      <c r="L9" s="3">
        <f t="shared" si="3"/>
        <v>701319.99998557381</v>
      </c>
      <c r="M9" s="3">
        <f t="shared" si="4"/>
        <v>75677.999998643747</v>
      </c>
      <c r="N9" s="3">
        <f t="shared" si="5"/>
        <v>4432880.000001356</v>
      </c>
      <c r="O9" s="2">
        <f t="shared" si="6"/>
        <v>36.79481510903792</v>
      </c>
      <c r="P9" s="2">
        <f t="shared" si="7"/>
        <v>2.2473877028427607</v>
      </c>
      <c r="Q9" s="2">
        <f t="shared" si="8"/>
        <v>45.136931295599297</v>
      </c>
      <c r="R9" s="2">
        <f t="shared" si="9"/>
        <v>15.820865892723452</v>
      </c>
    </row>
    <row r="10" spans="1:19">
      <c r="A10" s="46" t="s">
        <v>103</v>
      </c>
      <c r="B10" s="46" t="s">
        <v>177</v>
      </c>
      <c r="C10" s="3">
        <v>5200149</v>
      </c>
      <c r="D10" s="2">
        <v>58.908465892000002</v>
      </c>
      <c r="E10" s="2">
        <v>3.9850588896999999</v>
      </c>
      <c r="F10" s="2">
        <v>34.177636063999998</v>
      </c>
      <c r="G10" s="2">
        <v>1.4690925202</v>
      </c>
      <c r="H10" s="2">
        <v>1.4597466342000001</v>
      </c>
      <c r="I10" s="3">
        <f t="shared" si="0"/>
        <v>3063327.9999981793</v>
      </c>
      <c r="J10" s="3">
        <f t="shared" si="1"/>
        <v>207229.00000214565</v>
      </c>
      <c r="K10" s="3">
        <f t="shared" si="2"/>
        <v>1777288.0000057353</v>
      </c>
      <c r="L10" s="3">
        <f t="shared" si="3"/>
        <v>76394.999998255094</v>
      </c>
      <c r="M10" s="3">
        <f t="shared" si="4"/>
        <v>75909.00000088496</v>
      </c>
      <c r="N10" s="3">
        <f t="shared" si="5"/>
        <v>5124239.9999991152</v>
      </c>
      <c r="O10" s="2">
        <f t="shared" si="6"/>
        <v>59.781118761000819</v>
      </c>
      <c r="P10" s="2">
        <f t="shared" si="7"/>
        <v>4.0440923922802492</v>
      </c>
      <c r="Q10" s="2">
        <f t="shared" si="8"/>
        <v>34.683933617590945</v>
      </c>
      <c r="R10" s="2">
        <f t="shared" si="9"/>
        <v>1.4908552292294719</v>
      </c>
    </row>
    <row r="11" spans="1:19">
      <c r="A11" s="46" t="s">
        <v>103</v>
      </c>
      <c r="B11" s="46" t="s">
        <v>178</v>
      </c>
      <c r="C11" s="3">
        <v>4267185</v>
      </c>
      <c r="D11" s="2">
        <v>86.994868983000003</v>
      </c>
      <c r="E11" s="2">
        <v>1.2251402271</v>
      </c>
      <c r="F11" s="2">
        <v>9.8070273494000002</v>
      </c>
      <c r="G11" s="2">
        <v>0.1778924513</v>
      </c>
      <c r="H11" s="2">
        <v>1.7950709894000001</v>
      </c>
      <c r="I11" s="3">
        <f t="shared" si="0"/>
        <v>3712232.0000122287</v>
      </c>
      <c r="J11" s="3">
        <f t="shared" si="1"/>
        <v>52278.999999777137</v>
      </c>
      <c r="K11" s="3">
        <f t="shared" si="2"/>
        <v>418483.99999949441</v>
      </c>
      <c r="L11" s="3">
        <f t="shared" si="3"/>
        <v>7590.9999980059047</v>
      </c>
      <c r="M11" s="3">
        <f t="shared" si="4"/>
        <v>76598.999999028398</v>
      </c>
      <c r="N11" s="3">
        <f t="shared" si="5"/>
        <v>4190586.0000009714</v>
      </c>
      <c r="O11" s="2">
        <f t="shared" si="6"/>
        <v>88.585033215196347</v>
      </c>
      <c r="P11" s="2">
        <f t="shared" si="7"/>
        <v>1.2475343543782424</v>
      </c>
      <c r="Q11" s="2">
        <f t="shared" si="8"/>
        <v>9.9862883138395784</v>
      </c>
      <c r="R11" s="2">
        <f t="shared" si="9"/>
        <v>0.18114411678949305</v>
      </c>
    </row>
    <row r="12" spans="1:19">
      <c r="A12" s="46" t="s">
        <v>103</v>
      </c>
      <c r="B12" s="46" t="s">
        <v>179</v>
      </c>
      <c r="C12" s="3">
        <v>6975942</v>
      </c>
      <c r="D12" s="2">
        <v>73.184625101999998</v>
      </c>
      <c r="E12" s="2">
        <v>0.82052001009999997</v>
      </c>
      <c r="F12" s="2">
        <v>21.620549597</v>
      </c>
      <c r="G12" s="2">
        <v>2.7918810105</v>
      </c>
      <c r="H12" s="2">
        <v>1.5824242804999999</v>
      </c>
      <c r="I12" s="3">
        <f t="shared" si="0"/>
        <v>5105317.0000329604</v>
      </c>
      <c r="J12" s="3">
        <f t="shared" si="1"/>
        <v>57239.00000297014</v>
      </c>
      <c r="K12" s="3">
        <f t="shared" si="2"/>
        <v>1508236.9999679537</v>
      </c>
      <c r="L12" s="3">
        <f t="shared" si="3"/>
        <v>194760.0000014939</v>
      </c>
      <c r="M12" s="3">
        <f t="shared" si="4"/>
        <v>110389.00000159731</v>
      </c>
      <c r="N12" s="3">
        <f t="shared" si="5"/>
        <v>6865552.9999984028</v>
      </c>
      <c r="O12" s="2">
        <f t="shared" si="6"/>
        <v>74.361336953252689</v>
      </c>
      <c r="P12" s="2">
        <f t="shared" si="7"/>
        <v>0.83371288522546483</v>
      </c>
      <c r="Q12" s="2">
        <f t="shared" si="8"/>
        <v>21.968179401838491</v>
      </c>
      <c r="R12" s="2">
        <f t="shared" si="9"/>
        <v>2.8367707597849612</v>
      </c>
    </row>
    <row r="13" spans="1:19">
      <c r="A13" s="46" t="s">
        <v>103</v>
      </c>
      <c r="B13" s="46" t="s">
        <v>145</v>
      </c>
      <c r="C13" s="3">
        <v>416628</v>
      </c>
      <c r="D13" s="2">
        <v>43.054235433000002</v>
      </c>
      <c r="E13" s="2">
        <v>1.1953109249</v>
      </c>
      <c r="F13" s="2">
        <v>6.2717820214</v>
      </c>
      <c r="G13" s="2">
        <v>1.0937815029</v>
      </c>
      <c r="H13" s="2">
        <v>48.384890118000001</v>
      </c>
      <c r="I13" s="3">
        <f t="shared" si="0"/>
        <v>179375.99999979927</v>
      </c>
      <c r="J13" s="3">
        <f t="shared" si="1"/>
        <v>4980.0000001923718</v>
      </c>
      <c r="K13" s="3">
        <f t="shared" si="2"/>
        <v>26130.000000118394</v>
      </c>
      <c r="L13" s="3">
        <f t="shared" si="3"/>
        <v>4556.999999902212</v>
      </c>
      <c r="M13" s="3">
        <f t="shared" si="4"/>
        <v>201585.00000082105</v>
      </c>
      <c r="N13" s="3">
        <f t="shared" si="5"/>
        <v>215042.99999917895</v>
      </c>
      <c r="O13" s="2">
        <f t="shared" si="6"/>
        <v>83.414014871669451</v>
      </c>
      <c r="P13" s="2">
        <f t="shared" si="7"/>
        <v>2.3158159066844242</v>
      </c>
      <c r="Q13" s="2">
        <f t="shared" si="8"/>
        <v>12.15105816056238</v>
      </c>
      <c r="R13" s="2">
        <f t="shared" si="9"/>
        <v>2.1191110614712456</v>
      </c>
    </row>
    <row r="14" spans="1:19">
      <c r="A14" s="5" t="s">
        <v>4</v>
      </c>
      <c r="B14" t="s">
        <v>0</v>
      </c>
      <c r="C14" s="3">
        <v>1310850</v>
      </c>
      <c r="D14" s="2">
        <v>75.699431665999995</v>
      </c>
      <c r="E14" s="2">
        <v>4.6651409390999996</v>
      </c>
      <c r="F14" s="2">
        <v>16.317275050999999</v>
      </c>
      <c r="G14" s="2">
        <v>0.93138040200000005</v>
      </c>
      <c r="H14" s="2">
        <v>2.3867719419000002</v>
      </c>
      <c r="I14" s="3">
        <f t="shared" si="0"/>
        <v>992305.99999376095</v>
      </c>
      <c r="J14" s="3">
        <f t="shared" si="1"/>
        <v>61153.00000019234</v>
      </c>
      <c r="K14" s="3">
        <f t="shared" si="2"/>
        <v>213895.00000603349</v>
      </c>
      <c r="L14" s="3">
        <f t="shared" si="3"/>
        <v>12208.999999617001</v>
      </c>
      <c r="M14" s="3">
        <f t="shared" si="4"/>
        <v>31287.00000039615</v>
      </c>
      <c r="N14" s="3">
        <f t="shared" si="5"/>
        <v>1279562.999999604</v>
      </c>
      <c r="O14" s="2">
        <f t="shared" si="6"/>
        <v>77.550382434789697</v>
      </c>
      <c r="P14" s="2">
        <f t="shared" si="7"/>
        <v>4.7792097771044695</v>
      </c>
      <c r="Q14" s="2">
        <f t="shared" si="8"/>
        <v>16.716253909037672</v>
      </c>
      <c r="R14" s="2">
        <f t="shared" si="9"/>
        <v>0.95415387906814897</v>
      </c>
    </row>
    <row r="15" spans="1:19">
      <c r="A15" s="5" t="s">
        <v>4</v>
      </c>
      <c r="B15" s="46" t="s">
        <v>171</v>
      </c>
      <c r="C15" s="3">
        <v>61200</v>
      </c>
      <c r="D15" s="2">
        <v>82.568627450999998</v>
      </c>
      <c r="E15" s="2">
        <v>10.782679739000001</v>
      </c>
      <c r="F15" s="2">
        <v>4.4362745097999996</v>
      </c>
      <c r="G15" s="2">
        <v>0.17320261440000001</v>
      </c>
      <c r="H15" s="2">
        <v>2.0392156862999999</v>
      </c>
      <c r="I15" s="3">
        <f t="shared" si="0"/>
        <v>50532.000000011998</v>
      </c>
      <c r="J15" s="3">
        <f t="shared" si="1"/>
        <v>6599.0000002680008</v>
      </c>
      <c r="K15" s="3">
        <f t="shared" si="2"/>
        <v>2714.9999999975998</v>
      </c>
      <c r="L15" s="3">
        <f t="shared" si="3"/>
        <v>106.0000000128</v>
      </c>
      <c r="M15" s="3">
        <f t="shared" si="4"/>
        <v>1248.0000000155999</v>
      </c>
      <c r="N15" s="3">
        <f t="shared" si="5"/>
        <v>59951.9999999844</v>
      </c>
      <c r="O15" s="2">
        <f t="shared" si="6"/>
        <v>84.287429943997111</v>
      </c>
      <c r="P15" s="2">
        <f t="shared" si="7"/>
        <v>11.007139045018878</v>
      </c>
      <c r="Q15" s="2">
        <f t="shared" si="8"/>
        <v>4.5286228983158292</v>
      </c>
      <c r="R15" s="2">
        <f t="shared" si="9"/>
        <v>0.17680811317858883</v>
      </c>
    </row>
    <row r="16" spans="1:19">
      <c r="A16" s="5" t="s">
        <v>4</v>
      </c>
      <c r="B16" s="46" t="s">
        <v>172</v>
      </c>
      <c r="C16" s="3">
        <v>258952</v>
      </c>
      <c r="D16" s="2">
        <v>75.680434984000001</v>
      </c>
      <c r="E16" s="2">
        <v>4.4981309277000001</v>
      </c>
      <c r="F16" s="2">
        <v>17.825311254999999</v>
      </c>
      <c r="G16" s="2">
        <v>0.44525626369999999</v>
      </c>
      <c r="H16" s="2">
        <v>1.5508665698999999</v>
      </c>
      <c r="I16" s="3">
        <f t="shared" si="0"/>
        <v>195975.99999976769</v>
      </c>
      <c r="J16" s="3">
        <f t="shared" si="1"/>
        <v>11647.999999897705</v>
      </c>
      <c r="K16" s="3">
        <f t="shared" si="2"/>
        <v>46159.000001047592</v>
      </c>
      <c r="L16" s="3">
        <f t="shared" si="3"/>
        <v>1152.9999999764239</v>
      </c>
      <c r="M16" s="3">
        <f t="shared" si="4"/>
        <v>4016.0000000874479</v>
      </c>
      <c r="N16" s="3">
        <f t="shared" si="5"/>
        <v>254935.99999991254</v>
      </c>
      <c r="O16" s="2">
        <f t="shared" si="6"/>
        <v>76.872626855302869</v>
      </c>
      <c r="P16" s="2">
        <f t="shared" si="7"/>
        <v>4.5689898640842017</v>
      </c>
      <c r="Q16" s="2">
        <f t="shared" si="8"/>
        <v>18.106112907185892</v>
      </c>
      <c r="R16" s="2">
        <f t="shared" si="9"/>
        <v>0.45227037373176776</v>
      </c>
    </row>
    <row r="17" spans="1:18">
      <c r="A17" s="5" t="s">
        <v>4</v>
      </c>
      <c r="B17" s="46" t="s">
        <v>173</v>
      </c>
      <c r="C17" s="3">
        <v>100634</v>
      </c>
      <c r="D17" s="2">
        <v>95.497545560999995</v>
      </c>
      <c r="E17" s="2">
        <v>0.94997714489999996</v>
      </c>
      <c r="F17" s="2">
        <v>0.91817874669999999</v>
      </c>
      <c r="G17" s="2">
        <v>0.44219647439999998</v>
      </c>
      <c r="H17" s="2">
        <v>2.1921020729</v>
      </c>
      <c r="I17" s="3">
        <f t="shared" si="0"/>
        <v>96102.999999856736</v>
      </c>
      <c r="J17" s="3">
        <f t="shared" si="1"/>
        <v>955.99999999866588</v>
      </c>
      <c r="K17" s="3">
        <f t="shared" si="2"/>
        <v>923.99999995407802</v>
      </c>
      <c r="L17" s="3">
        <f t="shared" si="3"/>
        <v>445.00000004769601</v>
      </c>
      <c r="M17" s="3">
        <f t="shared" si="4"/>
        <v>2206.000000042186</v>
      </c>
      <c r="N17" s="3">
        <f t="shared" si="5"/>
        <v>98427.999999957814</v>
      </c>
      <c r="O17" s="2">
        <f t="shared" si="6"/>
        <v>97.637867273436342</v>
      </c>
      <c r="P17" s="2">
        <f t="shared" si="7"/>
        <v>0.97126833827678671</v>
      </c>
      <c r="Q17" s="2">
        <f t="shared" si="8"/>
        <v>0.93875726414686267</v>
      </c>
      <c r="R17" s="2">
        <f t="shared" si="9"/>
        <v>0.45210712403776032</v>
      </c>
    </row>
    <row r="18" spans="1:18">
      <c r="A18" s="5" t="s">
        <v>4</v>
      </c>
      <c r="B18" s="46" t="s">
        <v>174</v>
      </c>
      <c r="C18" s="3">
        <v>169410</v>
      </c>
      <c r="D18" s="2">
        <v>56.157841922000003</v>
      </c>
      <c r="E18" s="2">
        <v>8.4239419161000004</v>
      </c>
      <c r="F18" s="2">
        <v>30.785667906</v>
      </c>
      <c r="G18" s="2">
        <v>2.5600613895</v>
      </c>
      <c r="H18" s="2">
        <v>2.0724868662000002</v>
      </c>
      <c r="I18" s="3">
        <f t="shared" si="0"/>
        <v>95137.000000060216</v>
      </c>
      <c r="J18" s="3">
        <f t="shared" si="1"/>
        <v>14271.000000065011</v>
      </c>
      <c r="K18" s="3">
        <f t="shared" si="2"/>
        <v>52153.999999554602</v>
      </c>
      <c r="L18" s="3">
        <f t="shared" si="3"/>
        <v>4336.9999999519496</v>
      </c>
      <c r="M18" s="3">
        <f t="shared" si="4"/>
        <v>3511.0000000294208</v>
      </c>
      <c r="N18" s="3">
        <f t="shared" si="5"/>
        <v>165898.99999997058</v>
      </c>
      <c r="O18" s="2">
        <f t="shared" si="6"/>
        <v>57.346337229324519</v>
      </c>
      <c r="P18" s="2">
        <f t="shared" si="7"/>
        <v>8.6022218338070395</v>
      </c>
      <c r="Q18" s="2">
        <f t="shared" si="8"/>
        <v>31.437199741748806</v>
      </c>
      <c r="R18" s="2">
        <f t="shared" si="9"/>
        <v>2.6142411949154116</v>
      </c>
    </row>
    <row r="19" spans="1:18">
      <c r="A19" s="5" t="s">
        <v>4</v>
      </c>
      <c r="B19" s="46" t="s">
        <v>175</v>
      </c>
      <c r="C19" s="3">
        <v>129506</v>
      </c>
      <c r="D19" s="2">
        <v>74.805028338</v>
      </c>
      <c r="E19" s="2">
        <v>4.5094435778999999</v>
      </c>
      <c r="F19" s="2">
        <v>17.233950551</v>
      </c>
      <c r="G19" s="2">
        <v>1.0570938798</v>
      </c>
      <c r="H19" s="2">
        <v>2.3944836533</v>
      </c>
      <c r="I19" s="3">
        <f t="shared" si="0"/>
        <v>96876.999999410284</v>
      </c>
      <c r="J19" s="3">
        <f t="shared" si="1"/>
        <v>5839.9999999951742</v>
      </c>
      <c r="K19" s="3">
        <f t="shared" si="2"/>
        <v>22319.00000057806</v>
      </c>
      <c r="L19" s="3">
        <f t="shared" si="3"/>
        <v>1368.9999999737879</v>
      </c>
      <c r="M19" s="3">
        <f t="shared" si="4"/>
        <v>3101.000000042698</v>
      </c>
      <c r="N19" s="3">
        <f t="shared" si="5"/>
        <v>126404.9999999573</v>
      </c>
      <c r="O19" s="2">
        <f t="shared" si="6"/>
        <v>76.640164550012273</v>
      </c>
      <c r="P19" s="2">
        <f t="shared" si="7"/>
        <v>4.6200704086049971</v>
      </c>
      <c r="Q19" s="2">
        <f t="shared" si="8"/>
        <v>17.656738262399113</v>
      </c>
      <c r="R19" s="2">
        <f t="shared" si="9"/>
        <v>1.0830267789836243</v>
      </c>
    </row>
    <row r="20" spans="1:18">
      <c r="A20" s="5" t="s">
        <v>4</v>
      </c>
      <c r="B20" s="46" t="s">
        <v>176</v>
      </c>
      <c r="C20" s="3">
        <v>21922</v>
      </c>
      <c r="D20" s="2">
        <v>74.869993613999995</v>
      </c>
      <c r="E20" s="2">
        <v>7.043152997</v>
      </c>
      <c r="F20" s="2">
        <v>14.706687346000001</v>
      </c>
      <c r="G20" s="2">
        <v>2.7050451601000001</v>
      </c>
      <c r="H20" s="2">
        <v>0.67512088309999996</v>
      </c>
      <c r="I20" s="3">
        <f t="shared" si="0"/>
        <v>16413.000000061078</v>
      </c>
      <c r="J20" s="3">
        <f t="shared" si="1"/>
        <v>1544.0000000023401</v>
      </c>
      <c r="K20" s="3">
        <f t="shared" si="2"/>
        <v>3223.9999999901202</v>
      </c>
      <c r="L20" s="3">
        <f t="shared" si="3"/>
        <v>592.99999999712202</v>
      </c>
      <c r="M20" s="3">
        <f t="shared" si="4"/>
        <v>147.999999993182</v>
      </c>
      <c r="N20" s="3">
        <f t="shared" si="5"/>
        <v>21774.000000006818</v>
      </c>
      <c r="O20" s="2">
        <f t="shared" si="6"/>
        <v>75.37889225707697</v>
      </c>
      <c r="P20" s="2">
        <f t="shared" si="7"/>
        <v>7.0910259943136618</v>
      </c>
      <c r="Q20" s="2">
        <f t="shared" si="8"/>
        <v>14.80665013313636</v>
      </c>
      <c r="R20" s="2">
        <f t="shared" si="9"/>
        <v>2.7234316156743654</v>
      </c>
    </row>
    <row r="21" spans="1:18">
      <c r="A21" s="5" t="s">
        <v>4</v>
      </c>
      <c r="B21" s="46" t="s">
        <v>177</v>
      </c>
      <c r="C21" s="3">
        <v>145432</v>
      </c>
      <c r="D21" s="2">
        <v>59.415396887</v>
      </c>
      <c r="E21" s="2">
        <v>8.5270091864000008</v>
      </c>
      <c r="F21" s="2">
        <v>29.882006710999999</v>
      </c>
      <c r="G21" s="2">
        <v>1.0224709830000001</v>
      </c>
      <c r="H21" s="2">
        <v>1.153116233</v>
      </c>
      <c r="I21" s="3">
        <f t="shared" si="0"/>
        <v>86409.000000701853</v>
      </c>
      <c r="J21" s="3">
        <f t="shared" si="1"/>
        <v>12400.999999965248</v>
      </c>
      <c r="K21" s="3">
        <f t="shared" si="2"/>
        <v>43457.999999941516</v>
      </c>
      <c r="L21" s="3">
        <f t="shared" si="3"/>
        <v>1486.9999999965603</v>
      </c>
      <c r="M21" s="3">
        <f t="shared" si="4"/>
        <v>1676.99999997656</v>
      </c>
      <c r="N21" s="3">
        <f t="shared" si="5"/>
        <v>143755.00000002343</v>
      </c>
      <c r="O21" s="2">
        <f t="shared" si="6"/>
        <v>60.108517965070973</v>
      </c>
      <c r="P21" s="2">
        <f t="shared" si="7"/>
        <v>8.626482557102868</v>
      </c>
      <c r="Q21" s="2">
        <f t="shared" si="8"/>
        <v>30.230600674713532</v>
      </c>
      <c r="R21" s="2">
        <f t="shared" si="9"/>
        <v>1.0343988035173164</v>
      </c>
    </row>
    <row r="22" spans="1:18">
      <c r="A22" s="5" t="s">
        <v>4</v>
      </c>
      <c r="B22" s="46" t="s">
        <v>178</v>
      </c>
      <c r="C22" s="3">
        <v>215727</v>
      </c>
      <c r="D22" s="2">
        <v>92.462232357999994</v>
      </c>
      <c r="E22" s="2">
        <v>1.007755172</v>
      </c>
      <c r="F22" s="2">
        <v>3.6977290742000002</v>
      </c>
      <c r="G22" s="2">
        <v>3.9865200000000003E-2</v>
      </c>
      <c r="H22" s="2">
        <v>2.7924181951999998</v>
      </c>
      <c r="I22" s="3">
        <f t="shared" si="0"/>
        <v>199465.99999894266</v>
      </c>
      <c r="J22" s="3">
        <f t="shared" si="1"/>
        <v>2173.9999999004399</v>
      </c>
      <c r="K22" s="3">
        <f t="shared" si="2"/>
        <v>7976.9999998994335</v>
      </c>
      <c r="L22" s="3">
        <f t="shared" si="3"/>
        <v>86.000000004000015</v>
      </c>
      <c r="M22" s="3">
        <f t="shared" si="4"/>
        <v>6023.9999999591037</v>
      </c>
      <c r="N22" s="3">
        <f t="shared" si="5"/>
        <v>209703.00000004089</v>
      </c>
      <c r="O22" s="2">
        <f t="shared" si="6"/>
        <v>95.118334024264684</v>
      </c>
      <c r="P22" s="2">
        <f t="shared" si="7"/>
        <v>1.036704291259551</v>
      </c>
      <c r="Q22" s="2">
        <f t="shared" si="8"/>
        <v>3.803951302507774</v>
      </c>
      <c r="R22" s="2">
        <f t="shared" si="9"/>
        <v>4.1010381350759524E-2</v>
      </c>
    </row>
    <row r="23" spans="1:18">
      <c r="A23" s="5" t="s">
        <v>4</v>
      </c>
      <c r="B23" s="46" t="s">
        <v>179</v>
      </c>
      <c r="C23" s="3">
        <v>196202</v>
      </c>
      <c r="D23" s="2">
        <v>76.985453766999996</v>
      </c>
      <c r="E23" s="2">
        <v>2.8786658647999999</v>
      </c>
      <c r="F23" s="2">
        <v>17.436111761999999</v>
      </c>
      <c r="G23" s="2">
        <v>1.3078358019</v>
      </c>
      <c r="H23" s="2">
        <v>1.3919328039000001</v>
      </c>
      <c r="I23" s="3">
        <f t="shared" si="0"/>
        <v>151046.99999992934</v>
      </c>
      <c r="J23" s="3">
        <f t="shared" si="1"/>
        <v>5648.0000000548953</v>
      </c>
      <c r="K23" s="3">
        <f t="shared" si="2"/>
        <v>34209.999999279244</v>
      </c>
      <c r="L23" s="3">
        <f t="shared" si="3"/>
        <v>2566.0000000438381</v>
      </c>
      <c r="M23" s="3">
        <f t="shared" si="4"/>
        <v>2730.9999999078782</v>
      </c>
      <c r="N23" s="3">
        <f t="shared" si="5"/>
        <v>193471.00000009211</v>
      </c>
      <c r="O23" s="2">
        <f t="shared" si="6"/>
        <v>78.072165854240382</v>
      </c>
      <c r="P23" s="2">
        <f t="shared" si="7"/>
        <v>2.9193005670370269</v>
      </c>
      <c r="Q23" s="2">
        <f t="shared" si="8"/>
        <v>17.682236613891984</v>
      </c>
      <c r="R23" s="2">
        <f t="shared" si="9"/>
        <v>1.3262969644249609</v>
      </c>
    </row>
    <row r="24" spans="1:18">
      <c r="A24" s="5" t="s">
        <v>4</v>
      </c>
      <c r="B24" s="46" t="s">
        <v>145</v>
      </c>
      <c r="C24" s="3">
        <v>11865</v>
      </c>
      <c r="D24" s="2">
        <v>36.628739992</v>
      </c>
      <c r="E24" s="2">
        <v>0.60682680150000001</v>
      </c>
      <c r="F24" s="2">
        <v>6.3632532659000001</v>
      </c>
      <c r="G24" s="2">
        <v>0.56468605140000006</v>
      </c>
      <c r="H24" s="2">
        <v>55.83649389</v>
      </c>
      <c r="I24" s="3">
        <f t="shared" si="0"/>
        <v>4346.0000000507998</v>
      </c>
      <c r="J24" s="3">
        <f t="shared" si="1"/>
        <v>71.99999999797501</v>
      </c>
      <c r="K24" s="3">
        <f t="shared" si="2"/>
        <v>754.99999999903503</v>
      </c>
      <c r="L24" s="3">
        <f t="shared" si="3"/>
        <v>66.999999998610008</v>
      </c>
      <c r="M24" s="3">
        <f t="shared" si="4"/>
        <v>6625.0000000485006</v>
      </c>
      <c r="N24" s="3">
        <f t="shared" si="5"/>
        <v>5239.9999999514994</v>
      </c>
      <c r="O24" s="2">
        <f t="shared" si="6"/>
        <v>82.938931299447063</v>
      </c>
      <c r="P24" s="2">
        <f t="shared" si="7"/>
        <v>1.3740458015007906</v>
      </c>
      <c r="Q24" s="2">
        <f t="shared" si="8"/>
        <v>14.408396946679833</v>
      </c>
      <c r="R24" s="2">
        <f t="shared" si="9"/>
        <v>1.2786259541837814</v>
      </c>
    </row>
    <row r="25" spans="1:18">
      <c r="A25" s="5" t="s">
        <v>86</v>
      </c>
      <c r="B25" t="s">
        <v>0</v>
      </c>
      <c r="C25" s="3">
        <v>1037370</v>
      </c>
      <c r="D25" s="2">
        <v>77.036833530999999</v>
      </c>
      <c r="E25" s="2">
        <v>3.1064133336999999</v>
      </c>
      <c r="F25" s="2">
        <v>16.503272699</v>
      </c>
      <c r="G25" s="2">
        <v>1.3904392839999999</v>
      </c>
      <c r="H25" s="2">
        <v>1.9630411521</v>
      </c>
      <c r="I25" s="3">
        <f t="shared" si="0"/>
        <v>799157.0000005347</v>
      </c>
      <c r="J25" s="3">
        <f t="shared" si="1"/>
        <v>32224.999999803687</v>
      </c>
      <c r="K25" s="3">
        <f t="shared" si="2"/>
        <v>171199.99999761628</v>
      </c>
      <c r="L25" s="3">
        <f t="shared" si="3"/>
        <v>14424.0000004308</v>
      </c>
      <c r="M25" s="3">
        <f t="shared" si="4"/>
        <v>20363.99999953977</v>
      </c>
      <c r="N25" s="3">
        <f t="shared" si="5"/>
        <v>1017006.0000004602</v>
      </c>
      <c r="O25" s="2">
        <f t="shared" si="6"/>
        <v>78.579379079393149</v>
      </c>
      <c r="P25" s="2">
        <f t="shared" si="7"/>
        <v>3.1686145410930817</v>
      </c>
      <c r="Q25" s="2">
        <f t="shared" si="8"/>
        <v>16.833725661160191</v>
      </c>
      <c r="R25" s="2">
        <f t="shared" si="9"/>
        <v>1.4182807181495756</v>
      </c>
    </row>
    <row r="26" spans="1:18">
      <c r="A26" s="5" t="s">
        <v>86</v>
      </c>
      <c r="B26" s="46" t="s">
        <v>171</v>
      </c>
      <c r="C26" s="3">
        <v>44624</v>
      </c>
      <c r="D26" s="2">
        <v>80.990050197000002</v>
      </c>
      <c r="E26" s="2">
        <v>11.684295446</v>
      </c>
      <c r="F26" s="2">
        <v>4.7911437791000004</v>
      </c>
      <c r="G26" s="2">
        <v>0.14566152739999999</v>
      </c>
      <c r="H26" s="2">
        <v>2.3888490498000001</v>
      </c>
      <c r="I26" s="3">
        <f t="shared" si="0"/>
        <v>36140.999999909283</v>
      </c>
      <c r="J26" s="3">
        <f t="shared" si="1"/>
        <v>5213.9999998230396</v>
      </c>
      <c r="K26" s="3">
        <f t="shared" si="2"/>
        <v>2137.9999999855841</v>
      </c>
      <c r="L26" s="3">
        <f t="shared" si="3"/>
        <v>64.999999986975993</v>
      </c>
      <c r="M26" s="3">
        <f t="shared" si="4"/>
        <v>1065.9999999827521</v>
      </c>
      <c r="N26" s="3">
        <f t="shared" si="5"/>
        <v>43558.000000017251</v>
      </c>
      <c r="O26" s="2">
        <f t="shared" si="6"/>
        <v>82.972129114961589</v>
      </c>
      <c r="P26" s="2">
        <f t="shared" si="7"/>
        <v>11.970246567383661</v>
      </c>
      <c r="Q26" s="2">
        <f t="shared" si="8"/>
        <v>4.9083979980364969</v>
      </c>
      <c r="R26" s="2">
        <f t="shared" si="9"/>
        <v>0.14922631890112092</v>
      </c>
    </row>
    <row r="27" spans="1:18">
      <c r="A27" s="5" t="s">
        <v>86</v>
      </c>
      <c r="B27" s="46" t="s">
        <v>172</v>
      </c>
      <c r="C27" s="3">
        <v>205589</v>
      </c>
      <c r="D27" s="2">
        <v>81.722757540999993</v>
      </c>
      <c r="E27" s="2">
        <v>3.2530923346999998</v>
      </c>
      <c r="F27" s="2">
        <v>12.870824800999999</v>
      </c>
      <c r="G27" s="2">
        <v>0.37793850839999998</v>
      </c>
      <c r="H27" s="2">
        <v>1.7753868154000001</v>
      </c>
      <c r="I27" s="3">
        <f t="shared" si="0"/>
        <v>168013.00000096648</v>
      </c>
      <c r="J27" s="3">
        <f t="shared" si="1"/>
        <v>6687.999999986383</v>
      </c>
      <c r="K27" s="3">
        <f t="shared" si="2"/>
        <v>26461.00000012789</v>
      </c>
      <c r="L27" s="3">
        <f t="shared" si="3"/>
        <v>777.00000003447599</v>
      </c>
      <c r="M27" s="3">
        <f t="shared" si="4"/>
        <v>3649.9999999127058</v>
      </c>
      <c r="N27" s="3">
        <f t="shared" si="5"/>
        <v>201939.00000008728</v>
      </c>
      <c r="O27" s="2">
        <f t="shared" si="6"/>
        <v>83.199877191079423</v>
      </c>
      <c r="P27" s="2">
        <f t="shared" si="7"/>
        <v>3.3118912146655632</v>
      </c>
      <c r="Q27" s="2">
        <f t="shared" si="8"/>
        <v>13.103461936583052</v>
      </c>
      <c r="R27" s="2">
        <f t="shared" si="9"/>
        <v>0.38476965818100523</v>
      </c>
    </row>
    <row r="28" spans="1:18">
      <c r="A28" s="5" t="s">
        <v>86</v>
      </c>
      <c r="B28" s="46" t="s">
        <v>173</v>
      </c>
      <c r="C28" s="3">
        <v>68294</v>
      </c>
      <c r="D28" s="2">
        <v>96.097753828999998</v>
      </c>
      <c r="E28" s="2">
        <v>0.36460011129999997</v>
      </c>
      <c r="F28" s="2">
        <v>1.0249802324999999</v>
      </c>
      <c r="G28" s="2">
        <v>0.84194804810000001</v>
      </c>
      <c r="H28" s="2">
        <v>1.6707177790000001</v>
      </c>
      <c r="I28" s="3">
        <f t="shared" si="0"/>
        <v>65628.999999977255</v>
      </c>
      <c r="J28" s="3">
        <f t="shared" si="1"/>
        <v>249.000000011222</v>
      </c>
      <c r="K28" s="3">
        <f t="shared" si="2"/>
        <v>699.99999998354997</v>
      </c>
      <c r="L28" s="3">
        <f t="shared" si="3"/>
        <v>574.99999996941403</v>
      </c>
      <c r="M28" s="3">
        <f t="shared" si="4"/>
        <v>1140.99999999026</v>
      </c>
      <c r="N28" s="3">
        <f t="shared" si="5"/>
        <v>67153.000000009735</v>
      </c>
      <c r="O28" s="2">
        <f t="shared" si="6"/>
        <v>97.730555596872421</v>
      </c>
      <c r="P28" s="2">
        <f t="shared" si="7"/>
        <v>0.37079505012610886</v>
      </c>
      <c r="Q28" s="2">
        <f t="shared" si="8"/>
        <v>1.0423957231746139</v>
      </c>
      <c r="R28" s="2">
        <f t="shared" si="9"/>
        <v>0.85625362972515107</v>
      </c>
    </row>
    <row r="29" spans="1:18">
      <c r="A29" s="5" t="s">
        <v>86</v>
      </c>
      <c r="B29" s="46" t="s">
        <v>174</v>
      </c>
      <c r="C29" s="3">
        <v>134359</v>
      </c>
      <c r="D29" s="2">
        <v>54.220409500000002</v>
      </c>
      <c r="E29" s="2">
        <v>7.2149986230999996</v>
      </c>
      <c r="F29" s="2">
        <v>33.642703503</v>
      </c>
      <c r="G29" s="2">
        <v>3.7861252316999998</v>
      </c>
      <c r="H29" s="2">
        <v>1.1357631420000001</v>
      </c>
      <c r="I29" s="3">
        <f t="shared" si="0"/>
        <v>72850.000000105007</v>
      </c>
      <c r="J29" s="3">
        <f t="shared" si="1"/>
        <v>9694.0000000109285</v>
      </c>
      <c r="K29" s="3">
        <f t="shared" si="2"/>
        <v>45201.99999959577</v>
      </c>
      <c r="L29" s="3">
        <f t="shared" si="3"/>
        <v>5087.0000000598029</v>
      </c>
      <c r="M29" s="3">
        <f t="shared" si="4"/>
        <v>1525.9999999597801</v>
      </c>
      <c r="N29" s="3">
        <f t="shared" si="5"/>
        <v>132833.00000004022</v>
      </c>
      <c r="O29" s="2">
        <f t="shared" si="6"/>
        <v>54.843299481366039</v>
      </c>
      <c r="P29" s="2">
        <f t="shared" si="7"/>
        <v>7.297885314649216</v>
      </c>
      <c r="Q29" s="2">
        <f t="shared" si="8"/>
        <v>34.029194552243858</v>
      </c>
      <c r="R29" s="2">
        <f t="shared" si="9"/>
        <v>3.8296206515385958</v>
      </c>
    </row>
    <row r="30" spans="1:18">
      <c r="A30" s="5" t="s">
        <v>86</v>
      </c>
      <c r="B30" s="46" t="s">
        <v>175</v>
      </c>
      <c r="C30" s="3">
        <v>82726</v>
      </c>
      <c r="D30" s="2">
        <v>73.074970383999997</v>
      </c>
      <c r="E30" s="2">
        <v>2.5034451079000002</v>
      </c>
      <c r="F30" s="2">
        <v>22.077702294000002</v>
      </c>
      <c r="G30" s="2">
        <v>1.0154002368999999</v>
      </c>
      <c r="H30" s="2">
        <v>1.3284819766</v>
      </c>
      <c r="I30" s="3">
        <f t="shared" si="0"/>
        <v>60451.999999867832</v>
      </c>
      <c r="J30" s="3">
        <f t="shared" si="1"/>
        <v>2070.9999999613542</v>
      </c>
      <c r="K30" s="3">
        <f t="shared" si="2"/>
        <v>18263.999999734442</v>
      </c>
      <c r="L30" s="3">
        <f t="shared" si="3"/>
        <v>839.99999997789394</v>
      </c>
      <c r="M30" s="3">
        <f t="shared" si="4"/>
        <v>1098.9999999621159</v>
      </c>
      <c r="N30" s="3">
        <f t="shared" si="5"/>
        <v>81627.000000037879</v>
      </c>
      <c r="O30" s="2">
        <f t="shared" si="6"/>
        <v>74.058828573682462</v>
      </c>
      <c r="P30" s="2">
        <f t="shared" si="7"/>
        <v>2.5371506976372928</v>
      </c>
      <c r="Q30" s="2">
        <f t="shared" si="8"/>
        <v>22.374949464914753</v>
      </c>
      <c r="R30" s="2">
        <f t="shared" si="9"/>
        <v>1.0290712631574161</v>
      </c>
    </row>
    <row r="31" spans="1:18">
      <c r="A31" s="5" t="s">
        <v>86</v>
      </c>
      <c r="B31" s="46" t="s">
        <v>176</v>
      </c>
      <c r="C31" s="3">
        <v>38210</v>
      </c>
      <c r="D31" s="2">
        <v>56.270609788000002</v>
      </c>
      <c r="E31" s="2">
        <v>3.2478408794</v>
      </c>
      <c r="F31" s="2">
        <v>29.199162522999998</v>
      </c>
      <c r="G31" s="2">
        <v>9.6650091599000003</v>
      </c>
      <c r="H31" s="2">
        <v>1.6173776498000001</v>
      </c>
      <c r="I31" s="3">
        <f t="shared" si="0"/>
        <v>21500.999999994801</v>
      </c>
      <c r="J31" s="3">
        <f t="shared" si="1"/>
        <v>1241.0000000187399</v>
      </c>
      <c r="K31" s="3">
        <f t="shared" si="2"/>
        <v>11157.000000038301</v>
      </c>
      <c r="L31" s="3">
        <f t="shared" si="3"/>
        <v>3692.9999999977904</v>
      </c>
      <c r="M31" s="3">
        <f t="shared" si="4"/>
        <v>617.99999998858004</v>
      </c>
      <c r="N31" s="3">
        <f t="shared" si="5"/>
        <v>37592.000000011423</v>
      </c>
      <c r="O31" s="2">
        <f t="shared" si="6"/>
        <v>57.195679931869194</v>
      </c>
      <c r="P31" s="2">
        <f t="shared" si="7"/>
        <v>3.3012343052201603</v>
      </c>
      <c r="Q31" s="2">
        <f t="shared" si="8"/>
        <v>29.679187061169692</v>
      </c>
      <c r="R31" s="2">
        <f t="shared" si="9"/>
        <v>9.8238987018425945</v>
      </c>
    </row>
    <row r="32" spans="1:18">
      <c r="A32" s="5" t="s">
        <v>86</v>
      </c>
      <c r="B32" s="46" t="s">
        <v>177</v>
      </c>
      <c r="C32" s="3">
        <v>128631</v>
      </c>
      <c r="D32" s="2">
        <v>69.585092240999998</v>
      </c>
      <c r="E32" s="2">
        <v>3.8878652891000001</v>
      </c>
      <c r="F32" s="2">
        <v>24.372818372000001</v>
      </c>
      <c r="G32" s="2">
        <v>0.81317878269999999</v>
      </c>
      <c r="H32" s="2">
        <v>1.3410453157</v>
      </c>
      <c r="I32" s="3">
        <f t="shared" si="0"/>
        <v>89508.000000520711</v>
      </c>
      <c r="J32" s="3">
        <f t="shared" si="1"/>
        <v>5001.0000000222217</v>
      </c>
      <c r="K32" s="3">
        <f t="shared" si="2"/>
        <v>31351.000000087322</v>
      </c>
      <c r="L32" s="3">
        <f t="shared" si="3"/>
        <v>1045.999999974837</v>
      </c>
      <c r="M32" s="3">
        <f t="shared" si="4"/>
        <v>1725.0000000380669</v>
      </c>
      <c r="N32" s="3">
        <f t="shared" si="5"/>
        <v>126905.99999996193</v>
      </c>
      <c r="O32" s="2">
        <f t="shared" si="6"/>
        <v>70.530944163827996</v>
      </c>
      <c r="P32" s="2">
        <f t="shared" si="7"/>
        <v>3.9407120230908879</v>
      </c>
      <c r="Q32" s="2">
        <f t="shared" si="8"/>
        <v>24.704111704802553</v>
      </c>
      <c r="R32" s="2">
        <f t="shared" si="9"/>
        <v>0.82423210878536135</v>
      </c>
    </row>
    <row r="33" spans="1:18">
      <c r="A33" s="5" t="s">
        <v>86</v>
      </c>
      <c r="B33" s="46" t="s">
        <v>178</v>
      </c>
      <c r="C33" s="3">
        <v>181562</v>
      </c>
      <c r="D33" s="2">
        <v>93.572443573000001</v>
      </c>
      <c r="E33" s="2">
        <v>0.54857293929999995</v>
      </c>
      <c r="F33" s="2">
        <v>4.4568797436000001</v>
      </c>
      <c r="G33" s="2">
        <v>1.54217292E-2</v>
      </c>
      <c r="H33" s="2">
        <v>1.4066820149999999</v>
      </c>
      <c r="I33" s="3">
        <f t="shared" si="0"/>
        <v>169892.00000001024</v>
      </c>
      <c r="J33" s="3">
        <f t="shared" si="1"/>
        <v>996.00000005186598</v>
      </c>
      <c r="K33" s="3">
        <f t="shared" si="2"/>
        <v>8092.0000000750324</v>
      </c>
      <c r="L33" s="3">
        <f t="shared" si="3"/>
        <v>27.999999970104</v>
      </c>
      <c r="M33" s="3">
        <f t="shared" si="4"/>
        <v>2554.0000000742998</v>
      </c>
      <c r="N33" s="3">
        <f t="shared" si="5"/>
        <v>179007.9999999257</v>
      </c>
      <c r="O33" s="2">
        <f t="shared" si="6"/>
        <v>94.907490168082305</v>
      </c>
      <c r="P33" s="2">
        <f t="shared" si="7"/>
        <v>0.55639971400846855</v>
      </c>
      <c r="Q33" s="2">
        <f t="shared" si="8"/>
        <v>4.5204683589998167</v>
      </c>
      <c r="R33" s="2">
        <f t="shared" si="9"/>
        <v>1.564175901083506E-2</v>
      </c>
    </row>
    <row r="34" spans="1:18">
      <c r="A34" s="5" t="s">
        <v>86</v>
      </c>
      <c r="B34" s="46" t="s">
        <v>179</v>
      </c>
      <c r="C34" s="3">
        <v>145123</v>
      </c>
      <c r="D34" s="2">
        <v>77.259290394999994</v>
      </c>
      <c r="E34" s="2">
        <v>0.73248210140000003</v>
      </c>
      <c r="F34" s="2">
        <v>19.076920956999999</v>
      </c>
      <c r="G34" s="2">
        <v>1.5917532025000001</v>
      </c>
      <c r="H34" s="2">
        <v>1.3395533444000001</v>
      </c>
      <c r="I34" s="3">
        <f t="shared" si="0"/>
        <v>112120.99999993584</v>
      </c>
      <c r="J34" s="3">
        <f t="shared" si="1"/>
        <v>1063.000000014722</v>
      </c>
      <c r="K34" s="3">
        <f t="shared" si="2"/>
        <v>27685.00000042711</v>
      </c>
      <c r="L34" s="3">
        <f t="shared" si="3"/>
        <v>2310.0000000640748</v>
      </c>
      <c r="M34" s="3">
        <f t="shared" si="4"/>
        <v>1943.9999999936122</v>
      </c>
      <c r="N34" s="3">
        <f t="shared" si="5"/>
        <v>143179.00000000637</v>
      </c>
      <c r="O34" s="2">
        <f t="shared" si="6"/>
        <v>78.308271464342425</v>
      </c>
      <c r="P34" s="2">
        <f t="shared" si="7"/>
        <v>0.74242731127796302</v>
      </c>
      <c r="Q34" s="2">
        <f t="shared" si="8"/>
        <v>19.335936136183292</v>
      </c>
      <c r="R34" s="2">
        <f t="shared" si="9"/>
        <v>1.613365088500389</v>
      </c>
    </row>
    <row r="35" spans="1:18">
      <c r="A35" s="5" t="s">
        <v>86</v>
      </c>
      <c r="B35" s="46" t="s">
        <v>145</v>
      </c>
      <c r="C35" s="3">
        <v>8252</v>
      </c>
      <c r="D35" s="2">
        <v>36.960736791000002</v>
      </c>
      <c r="E35" s="2">
        <v>9.6946194900000005E-2</v>
      </c>
      <c r="F35" s="2">
        <v>1.8177411536999999</v>
      </c>
      <c r="G35" s="2">
        <v>3.6354823100000003E-2</v>
      </c>
      <c r="H35" s="2">
        <v>61.088221036999997</v>
      </c>
      <c r="I35" s="3">
        <f t="shared" si="0"/>
        <v>3049.9999999933202</v>
      </c>
      <c r="J35" s="3">
        <f t="shared" si="1"/>
        <v>8.000000003148001</v>
      </c>
      <c r="K35" s="3">
        <f t="shared" si="2"/>
        <v>150.00000000332398</v>
      </c>
      <c r="L35" s="3">
        <f t="shared" si="3"/>
        <v>3.0000000022120004</v>
      </c>
      <c r="M35" s="3">
        <f t="shared" si="4"/>
        <v>5040.9999999732399</v>
      </c>
      <c r="N35" s="3">
        <f t="shared" si="5"/>
        <v>3211.0000000267601</v>
      </c>
      <c r="O35" s="2">
        <f t="shared" si="6"/>
        <v>94.985985673245153</v>
      </c>
      <c r="P35" s="2">
        <f t="shared" si="7"/>
        <v>0.24914356907758736</v>
      </c>
      <c r="Q35" s="2">
        <f t="shared" si="8"/>
        <v>4.6714419184700686</v>
      </c>
      <c r="R35" s="2">
        <f t="shared" si="9"/>
        <v>9.34288384362192E-2</v>
      </c>
    </row>
    <row r="36" spans="1:18">
      <c r="A36" s="5" t="s">
        <v>6</v>
      </c>
      <c r="B36" t="s">
        <v>0</v>
      </c>
      <c r="C36" s="3">
        <v>1297487</v>
      </c>
      <c r="D36" s="2">
        <v>75.221562914000003</v>
      </c>
      <c r="E36" s="2">
        <v>2.7525516632999998</v>
      </c>
      <c r="F36" s="2">
        <v>18.406350120999999</v>
      </c>
      <c r="G36" s="2">
        <v>1.5933878336</v>
      </c>
      <c r="H36" s="2">
        <v>2.0261474681</v>
      </c>
      <c r="I36" s="3">
        <f t="shared" si="0"/>
        <v>975990.00000597129</v>
      </c>
      <c r="J36" s="3">
        <f t="shared" si="1"/>
        <v>35713.99999960127</v>
      </c>
      <c r="K36" s="3">
        <f t="shared" si="2"/>
        <v>238819.99999445924</v>
      </c>
      <c r="L36" s="3">
        <f t="shared" si="3"/>
        <v>20674.000000541633</v>
      </c>
      <c r="M36" s="3">
        <f t="shared" si="4"/>
        <v>26288.999999426647</v>
      </c>
      <c r="N36" s="3">
        <f t="shared" si="5"/>
        <v>1271198.0000005735</v>
      </c>
      <c r="O36" s="2">
        <f t="shared" si="6"/>
        <v>76.777181839928247</v>
      </c>
      <c r="P36" s="2">
        <f t="shared" si="7"/>
        <v>2.809475785800887</v>
      </c>
      <c r="Q36" s="2">
        <f t="shared" si="8"/>
        <v>18.787002496412953</v>
      </c>
      <c r="R36" s="2">
        <f t="shared" si="9"/>
        <v>1.626339877857919</v>
      </c>
    </row>
    <row r="37" spans="1:18">
      <c r="A37" s="5" t="s">
        <v>6</v>
      </c>
      <c r="B37" s="46" t="s">
        <v>171</v>
      </c>
      <c r="C37" s="3">
        <v>52428</v>
      </c>
      <c r="D37" s="2">
        <v>86.652170596000005</v>
      </c>
      <c r="E37" s="2">
        <v>6.3878080414999996</v>
      </c>
      <c r="F37" s="2">
        <v>4.9229419394000002</v>
      </c>
      <c r="G37" s="2">
        <v>0.48638132299999998</v>
      </c>
      <c r="H37" s="2">
        <v>1.5506981003</v>
      </c>
      <c r="I37" s="3">
        <f t="shared" si="0"/>
        <v>45430.000000070882</v>
      </c>
      <c r="J37" s="3">
        <f t="shared" si="1"/>
        <v>3348.9999999976199</v>
      </c>
      <c r="K37" s="3">
        <f t="shared" si="2"/>
        <v>2580.9999999886322</v>
      </c>
      <c r="L37" s="3">
        <f t="shared" si="3"/>
        <v>255.00000002243999</v>
      </c>
      <c r="M37" s="3">
        <f t="shared" si="4"/>
        <v>813.00000002528395</v>
      </c>
      <c r="N37" s="3">
        <f t="shared" si="5"/>
        <v>51614.999999974716</v>
      </c>
      <c r="O37" s="2">
        <f t="shared" si="6"/>
        <v>88.017049307552327</v>
      </c>
      <c r="P37" s="2">
        <f t="shared" si="7"/>
        <v>6.4884239077773129</v>
      </c>
      <c r="Q37" s="2">
        <f t="shared" si="8"/>
        <v>5.0004843553034899</v>
      </c>
      <c r="R37" s="2">
        <f t="shared" si="9"/>
        <v>0.4940424295700182</v>
      </c>
    </row>
    <row r="38" spans="1:18">
      <c r="A38" s="5" t="s">
        <v>6</v>
      </c>
      <c r="B38" s="46" t="s">
        <v>172</v>
      </c>
      <c r="C38" s="3">
        <v>230207</v>
      </c>
      <c r="D38" s="2">
        <v>81.843731946000005</v>
      </c>
      <c r="E38" s="2">
        <v>2.6610832859000002</v>
      </c>
      <c r="F38" s="2">
        <v>14.054742037</v>
      </c>
      <c r="G38" s="2">
        <v>0.23978419419999999</v>
      </c>
      <c r="H38" s="2">
        <v>1.2006585378000001</v>
      </c>
      <c r="I38" s="3">
        <f t="shared" si="0"/>
        <v>188410.00000092824</v>
      </c>
      <c r="J38" s="3">
        <f t="shared" si="1"/>
        <v>6125.9999999718129</v>
      </c>
      <c r="K38" s="3">
        <f t="shared" si="2"/>
        <v>32355.00000111659</v>
      </c>
      <c r="L38" s="3">
        <f t="shared" si="3"/>
        <v>551.99999994199402</v>
      </c>
      <c r="M38" s="3">
        <f t="shared" si="4"/>
        <v>2764.0000001132462</v>
      </c>
      <c r="N38" s="3">
        <f t="shared" si="5"/>
        <v>227442.99999988676</v>
      </c>
      <c r="O38" s="2">
        <f t="shared" si="6"/>
        <v>82.83833751798123</v>
      </c>
      <c r="P38" s="2">
        <f t="shared" si="7"/>
        <v>2.69342208816049</v>
      </c>
      <c r="Q38" s="2">
        <f t="shared" si="8"/>
        <v>14.22554222426397</v>
      </c>
      <c r="R38" s="2">
        <f t="shared" si="9"/>
        <v>0.24269817050525574</v>
      </c>
    </row>
    <row r="39" spans="1:18">
      <c r="A39" s="5" t="s">
        <v>6</v>
      </c>
      <c r="B39" s="46" t="s">
        <v>173</v>
      </c>
      <c r="C39" s="3">
        <v>83770</v>
      </c>
      <c r="D39" s="2">
        <v>96.231347737999997</v>
      </c>
      <c r="E39" s="2">
        <v>0.34976721979999997</v>
      </c>
      <c r="F39" s="2">
        <v>1.5984242569</v>
      </c>
      <c r="G39" s="2">
        <v>0.63984720070000001</v>
      </c>
      <c r="H39" s="2">
        <v>1.1806135847999999</v>
      </c>
      <c r="I39" s="3">
        <f t="shared" si="0"/>
        <v>80613.0000001226</v>
      </c>
      <c r="J39" s="3">
        <f t="shared" si="1"/>
        <v>293.00000002645999</v>
      </c>
      <c r="K39" s="3">
        <f t="shared" si="2"/>
        <v>1339.00000000513</v>
      </c>
      <c r="L39" s="3">
        <f t="shared" si="3"/>
        <v>536.00000002639001</v>
      </c>
      <c r="M39" s="3">
        <f t="shared" si="4"/>
        <v>988.99999998695989</v>
      </c>
      <c r="N39" s="3">
        <f t="shared" si="5"/>
        <v>82781.000000013039</v>
      </c>
      <c r="O39" s="2">
        <f t="shared" si="6"/>
        <v>97.381041543482084</v>
      </c>
      <c r="P39" s="2">
        <f t="shared" si="7"/>
        <v>0.35394595381357297</v>
      </c>
      <c r="Q39" s="2">
        <f t="shared" si="8"/>
        <v>1.6175209287214689</v>
      </c>
      <c r="R39" s="2">
        <f t="shared" si="9"/>
        <v>0.64749157418526659</v>
      </c>
    </row>
    <row r="40" spans="1:18">
      <c r="A40" s="5" t="s">
        <v>6</v>
      </c>
      <c r="B40" s="46" t="s">
        <v>174</v>
      </c>
      <c r="C40" s="3">
        <v>162577</v>
      </c>
      <c r="D40" s="2">
        <v>53.979345172000002</v>
      </c>
      <c r="E40" s="2">
        <v>5.1409485967000004</v>
      </c>
      <c r="F40" s="2">
        <v>36.825627240999999</v>
      </c>
      <c r="G40" s="2">
        <v>2.5366441748000002</v>
      </c>
      <c r="H40" s="2">
        <v>1.5174348154999999</v>
      </c>
      <c r="I40" s="3">
        <f t="shared" si="0"/>
        <v>87758.000000282453</v>
      </c>
      <c r="J40" s="3">
        <f t="shared" si="1"/>
        <v>8358.0000000569598</v>
      </c>
      <c r="K40" s="3">
        <f t="shared" si="2"/>
        <v>59869.999999600564</v>
      </c>
      <c r="L40" s="3">
        <f t="shared" si="3"/>
        <v>4124.000000064596</v>
      </c>
      <c r="M40" s="3">
        <f t="shared" si="4"/>
        <v>2466.9999999954348</v>
      </c>
      <c r="N40" s="3">
        <f t="shared" si="5"/>
        <v>160110.00000000457</v>
      </c>
      <c r="O40" s="2">
        <f t="shared" si="6"/>
        <v>54.811067391343414</v>
      </c>
      <c r="P40" s="2">
        <f t="shared" si="7"/>
        <v>5.2201611392522151</v>
      </c>
      <c r="Q40" s="2">
        <f t="shared" si="8"/>
        <v>37.393042283179604</v>
      </c>
      <c r="R40" s="2">
        <f t="shared" si="9"/>
        <v>2.5757291862247693</v>
      </c>
    </row>
    <row r="41" spans="1:18">
      <c r="A41" s="5" t="s">
        <v>6</v>
      </c>
      <c r="B41" s="46" t="s">
        <v>175</v>
      </c>
      <c r="C41" s="3">
        <v>108402</v>
      </c>
      <c r="D41" s="2">
        <v>77.276249515999993</v>
      </c>
      <c r="E41" s="2">
        <v>2.3394402316999998</v>
      </c>
      <c r="F41" s="2">
        <v>18.852973192</v>
      </c>
      <c r="G41" s="2">
        <v>0.52858803340000005</v>
      </c>
      <c r="H41" s="2">
        <v>1.0027490268000001</v>
      </c>
      <c r="I41" s="3">
        <f t="shared" si="0"/>
        <v>83769.000000334316</v>
      </c>
      <c r="J41" s="3">
        <f t="shared" si="1"/>
        <v>2535.9999999674337</v>
      </c>
      <c r="K41" s="3">
        <f t="shared" si="2"/>
        <v>20436.999999591841</v>
      </c>
      <c r="L41" s="3">
        <f t="shared" si="3"/>
        <v>572.99999996626798</v>
      </c>
      <c r="M41" s="3">
        <f t="shared" si="4"/>
        <v>1087.0000000317361</v>
      </c>
      <c r="N41" s="3">
        <f t="shared" si="5"/>
        <v>107314.99999996826</v>
      </c>
      <c r="O41" s="2">
        <f t="shared" si="6"/>
        <v>78.058985230731111</v>
      </c>
      <c r="P41" s="2">
        <f t="shared" si="7"/>
        <v>2.3631365605630004</v>
      </c>
      <c r="Q41" s="2">
        <f t="shared" si="8"/>
        <v>19.043936075663126</v>
      </c>
      <c r="R41" s="2">
        <f t="shared" si="9"/>
        <v>0.53394213294174853</v>
      </c>
    </row>
    <row r="42" spans="1:18">
      <c r="A42" s="5" t="s">
        <v>6</v>
      </c>
      <c r="B42" s="46" t="s">
        <v>176</v>
      </c>
      <c r="C42" s="3">
        <v>85971</v>
      </c>
      <c r="D42" s="2">
        <v>32.693582720000002</v>
      </c>
      <c r="E42" s="2">
        <v>5.5030184596999998</v>
      </c>
      <c r="F42" s="2">
        <v>48.265112653999999</v>
      </c>
      <c r="G42" s="2">
        <v>11.897035046999999</v>
      </c>
      <c r="H42" s="2">
        <v>1.6412511195999999</v>
      </c>
      <c r="I42" s="3">
        <f t="shared" si="0"/>
        <v>28107.000000211203</v>
      </c>
      <c r="J42" s="3">
        <f t="shared" si="1"/>
        <v>4730.9999999886868</v>
      </c>
      <c r="K42" s="3">
        <f t="shared" si="2"/>
        <v>41493.999999770334</v>
      </c>
      <c r="L42" s="3">
        <f t="shared" si="3"/>
        <v>10228.000000256368</v>
      </c>
      <c r="M42" s="3">
        <f t="shared" si="4"/>
        <v>1411.0000000313159</v>
      </c>
      <c r="N42" s="3">
        <f t="shared" si="5"/>
        <v>84559.999999968684</v>
      </c>
      <c r="O42" s="2">
        <f t="shared" si="6"/>
        <v>33.239120151633884</v>
      </c>
      <c r="P42" s="2">
        <f t="shared" si="7"/>
        <v>5.5948438978127237</v>
      </c>
      <c r="Q42" s="2">
        <f t="shared" si="8"/>
        <v>49.070482497381384</v>
      </c>
      <c r="R42" s="2">
        <f t="shared" si="9"/>
        <v>12.095553453477006</v>
      </c>
    </row>
    <row r="43" spans="1:18">
      <c r="A43" s="5" t="s">
        <v>6</v>
      </c>
      <c r="B43" s="46" t="s">
        <v>177</v>
      </c>
      <c r="C43" s="3">
        <v>143289</v>
      </c>
      <c r="D43" s="2">
        <v>62.740335964000003</v>
      </c>
      <c r="E43" s="2">
        <v>5.2265002895999997</v>
      </c>
      <c r="F43" s="2">
        <v>30.297510625000001</v>
      </c>
      <c r="G43" s="2">
        <v>0.91772571520000001</v>
      </c>
      <c r="H43" s="2">
        <v>0.81792740549999998</v>
      </c>
      <c r="I43" s="3">
        <f t="shared" si="0"/>
        <v>89899.999999455962</v>
      </c>
      <c r="J43" s="3">
        <f t="shared" si="1"/>
        <v>7488.9999999649435</v>
      </c>
      <c r="K43" s="3">
        <f t="shared" si="2"/>
        <v>43412.999999456253</v>
      </c>
      <c r="L43" s="3">
        <f t="shared" si="3"/>
        <v>1315.000000052928</v>
      </c>
      <c r="M43" s="3">
        <f t="shared" si="4"/>
        <v>1172.0000000668949</v>
      </c>
      <c r="N43" s="3">
        <f t="shared" si="5"/>
        <v>142116.99999993312</v>
      </c>
      <c r="O43" s="2">
        <f t="shared" si="6"/>
        <v>63.257738341998682</v>
      </c>
      <c r="P43" s="2">
        <f t="shared" si="7"/>
        <v>5.2696018069396819</v>
      </c>
      <c r="Q43" s="2">
        <f t="shared" si="8"/>
        <v>30.54736590237388</v>
      </c>
      <c r="R43" s="2">
        <f t="shared" si="9"/>
        <v>0.92529394798197739</v>
      </c>
    </row>
    <row r="44" spans="1:18">
      <c r="A44" s="5" t="s">
        <v>6</v>
      </c>
      <c r="B44" s="46" t="s">
        <v>178</v>
      </c>
      <c r="C44" s="3">
        <v>238239</v>
      </c>
      <c r="D44" s="2">
        <v>95.515427785</v>
      </c>
      <c r="E44" s="2">
        <v>0.4184873174</v>
      </c>
      <c r="F44" s="2">
        <v>2.0911773470999999</v>
      </c>
      <c r="G44" s="2">
        <v>3.9875922899999999E-2</v>
      </c>
      <c r="H44" s="2">
        <v>1.9350316278999999</v>
      </c>
      <c r="I44" s="3">
        <f t="shared" si="0"/>
        <v>227555.00000070615</v>
      </c>
      <c r="J44" s="3">
        <f t="shared" si="1"/>
        <v>997.00000010058591</v>
      </c>
      <c r="K44" s="3">
        <f t="shared" si="2"/>
        <v>4981.9999999575684</v>
      </c>
      <c r="L44" s="3">
        <f t="shared" si="3"/>
        <v>94.999999957731006</v>
      </c>
      <c r="M44" s="3">
        <f t="shared" si="4"/>
        <v>4609.9999999926813</v>
      </c>
      <c r="N44" s="3">
        <f t="shared" si="5"/>
        <v>233629.00000000731</v>
      </c>
      <c r="O44" s="2">
        <f t="shared" si="6"/>
        <v>97.400151522584537</v>
      </c>
      <c r="P44" s="2">
        <f t="shared" si="7"/>
        <v>0.4267449674914307</v>
      </c>
      <c r="Q44" s="2">
        <f t="shared" si="8"/>
        <v>2.132440750059887</v>
      </c>
      <c r="R44" s="2">
        <f t="shared" si="9"/>
        <v>4.0662760170067938E-2</v>
      </c>
    </row>
    <row r="45" spans="1:18">
      <c r="A45" s="5" t="s">
        <v>6</v>
      </c>
      <c r="B45" s="46" t="s">
        <v>179</v>
      </c>
      <c r="C45" s="3">
        <v>174466</v>
      </c>
      <c r="D45" s="2">
        <v>78.051310857000004</v>
      </c>
      <c r="E45" s="2">
        <v>0.8998888035</v>
      </c>
      <c r="F45" s="2">
        <v>18.039044857</v>
      </c>
      <c r="G45" s="2">
        <v>1.6048972292999999</v>
      </c>
      <c r="H45" s="2">
        <v>1.4048582532</v>
      </c>
      <c r="I45" s="3">
        <f t="shared" si="0"/>
        <v>136172.99999977363</v>
      </c>
      <c r="J45" s="3">
        <f t="shared" si="1"/>
        <v>1569.9999999143099</v>
      </c>
      <c r="K45" s="3">
        <f t="shared" si="2"/>
        <v>31472.000000213618</v>
      </c>
      <c r="L45" s="3">
        <f t="shared" si="3"/>
        <v>2800.0000000705377</v>
      </c>
      <c r="M45" s="3">
        <f t="shared" si="4"/>
        <v>2451.0000000279119</v>
      </c>
      <c r="N45" s="3">
        <f t="shared" si="5"/>
        <v>172014.99999997209</v>
      </c>
      <c r="O45" s="2">
        <f t="shared" si="6"/>
        <v>79.163445048278192</v>
      </c>
      <c r="P45" s="2">
        <f t="shared" si="7"/>
        <v>0.9127111007264278</v>
      </c>
      <c r="Q45" s="2">
        <f t="shared" si="8"/>
        <v>18.296078830461717</v>
      </c>
      <c r="R45" s="2">
        <f t="shared" si="9"/>
        <v>1.6277650205336696</v>
      </c>
    </row>
    <row r="46" spans="1:18">
      <c r="A46" s="5" t="s">
        <v>6</v>
      </c>
      <c r="B46" s="46" t="s">
        <v>145</v>
      </c>
      <c r="C46" s="3">
        <v>18138</v>
      </c>
      <c r="D46" s="2">
        <v>45.622450104999999</v>
      </c>
      <c r="E46" s="2">
        <v>1.4610210608</v>
      </c>
      <c r="F46" s="2">
        <v>4.8351527180999998</v>
      </c>
      <c r="G46" s="2">
        <v>1.0806042563</v>
      </c>
      <c r="H46" s="2">
        <v>47.00077186</v>
      </c>
      <c r="I46" s="3">
        <f t="shared" si="0"/>
        <v>8275.0000000448999</v>
      </c>
      <c r="J46" s="3">
        <f t="shared" si="1"/>
        <v>265.00000000790402</v>
      </c>
      <c r="K46" s="3">
        <f t="shared" si="2"/>
        <v>877.00000000897796</v>
      </c>
      <c r="L46" s="3">
        <f t="shared" si="3"/>
        <v>196.00000000769401</v>
      </c>
      <c r="M46" s="3">
        <f t="shared" si="4"/>
        <v>8524.9999999667998</v>
      </c>
      <c r="N46" s="3">
        <f t="shared" si="5"/>
        <v>9613.0000000332002</v>
      </c>
      <c r="O46" s="2">
        <f t="shared" si="6"/>
        <v>86.081348174517018</v>
      </c>
      <c r="P46" s="2">
        <f t="shared" si="7"/>
        <v>2.7566836576197731</v>
      </c>
      <c r="Q46" s="2">
        <f t="shared" si="8"/>
        <v>9.123062519566723</v>
      </c>
      <c r="R46" s="2">
        <f t="shared" si="9"/>
        <v>2.038905648673849</v>
      </c>
    </row>
    <row r="47" spans="1:18">
      <c r="A47" s="5" t="s">
        <v>9</v>
      </c>
      <c r="B47" t="s">
        <v>0</v>
      </c>
      <c r="C47" s="3">
        <v>1855044</v>
      </c>
      <c r="D47" s="2">
        <v>76.825239725000003</v>
      </c>
      <c r="E47" s="2">
        <v>2.4415054305999999</v>
      </c>
      <c r="F47" s="2">
        <v>16.961807914000001</v>
      </c>
      <c r="G47" s="2">
        <v>1.0632092823999999</v>
      </c>
      <c r="H47" s="2">
        <v>2.7082376482999999</v>
      </c>
      <c r="I47" s="3">
        <f t="shared" si="0"/>
        <v>1425142.0000042291</v>
      </c>
      <c r="J47" s="3">
        <f t="shared" si="1"/>
        <v>45291.000000019463</v>
      </c>
      <c r="K47" s="3">
        <f t="shared" si="2"/>
        <v>314649.00000018219</v>
      </c>
      <c r="L47" s="3">
        <f t="shared" si="3"/>
        <v>19723.000000604254</v>
      </c>
      <c r="M47" s="3">
        <f t="shared" si="4"/>
        <v>50239.00000053025</v>
      </c>
      <c r="N47" s="3">
        <f t="shared" si="5"/>
        <v>1804804.9999994698</v>
      </c>
      <c r="O47" s="2">
        <f t="shared" si="6"/>
        <v>78.963766168901785</v>
      </c>
      <c r="P47" s="2">
        <f t="shared" si="7"/>
        <v>2.5094677818397426</v>
      </c>
      <c r="Q47" s="2">
        <f t="shared" si="8"/>
        <v>17.433961009653377</v>
      </c>
      <c r="R47" s="2">
        <f t="shared" si="9"/>
        <v>1.0928050399134559</v>
      </c>
    </row>
    <row r="48" spans="1:18">
      <c r="A48" s="5" t="s">
        <v>9</v>
      </c>
      <c r="B48" s="46" t="s">
        <v>171</v>
      </c>
      <c r="C48" s="3">
        <v>94640</v>
      </c>
      <c r="D48" s="2">
        <v>86.015426880999996</v>
      </c>
      <c r="E48" s="2">
        <v>7.2844463229</v>
      </c>
      <c r="F48" s="2">
        <v>5.3529163144999998</v>
      </c>
      <c r="G48" s="2">
        <v>0.26415891800000002</v>
      </c>
      <c r="H48" s="2">
        <v>1.0830515638</v>
      </c>
      <c r="I48" s="3">
        <f t="shared" si="0"/>
        <v>81405.000000178406</v>
      </c>
      <c r="J48" s="3">
        <f t="shared" si="1"/>
        <v>6893.9999999925594</v>
      </c>
      <c r="K48" s="3">
        <f t="shared" si="2"/>
        <v>5066.0000000427999</v>
      </c>
      <c r="L48" s="3">
        <f t="shared" si="3"/>
        <v>249.99999999520003</v>
      </c>
      <c r="M48" s="3">
        <f t="shared" si="4"/>
        <v>1024.9999999803201</v>
      </c>
      <c r="N48" s="3">
        <f t="shared" si="5"/>
        <v>93615.000000019674</v>
      </c>
      <c r="O48" s="2">
        <f t="shared" si="6"/>
        <v>86.957218394660359</v>
      </c>
      <c r="P48" s="2">
        <f t="shared" si="7"/>
        <v>7.3642044544048613</v>
      </c>
      <c r="Q48" s="2">
        <f t="shared" si="8"/>
        <v>5.411525930718085</v>
      </c>
      <c r="R48" s="2">
        <f t="shared" si="9"/>
        <v>0.26705122041889384</v>
      </c>
    </row>
    <row r="49" spans="1:18">
      <c r="A49" s="5" t="s">
        <v>9</v>
      </c>
      <c r="B49" s="46" t="s">
        <v>172</v>
      </c>
      <c r="C49" s="3">
        <v>399328</v>
      </c>
      <c r="D49" s="2">
        <v>81.521706467000001</v>
      </c>
      <c r="E49" s="2">
        <v>2.7764143762</v>
      </c>
      <c r="F49" s="2">
        <v>13.590081337000001</v>
      </c>
      <c r="G49" s="2">
        <v>0.41820258030000002</v>
      </c>
      <c r="H49" s="2">
        <v>1.6935952400000001</v>
      </c>
      <c r="I49" s="3">
        <f t="shared" si="0"/>
        <v>325539.00000054174</v>
      </c>
      <c r="J49" s="3">
        <f t="shared" si="1"/>
        <v>11087.000000191936</v>
      </c>
      <c r="K49" s="3">
        <f t="shared" si="2"/>
        <v>54269.000001415363</v>
      </c>
      <c r="L49" s="3">
        <f t="shared" si="3"/>
        <v>1669.9999998603842</v>
      </c>
      <c r="M49" s="3">
        <f t="shared" si="4"/>
        <v>6762.9999999871998</v>
      </c>
      <c r="N49" s="3">
        <f t="shared" si="5"/>
        <v>392565.00000001281</v>
      </c>
      <c r="O49" s="2">
        <f t="shared" si="6"/>
        <v>82.926139620325586</v>
      </c>
      <c r="P49" s="2">
        <f t="shared" si="7"/>
        <v>2.8242456663715751</v>
      </c>
      <c r="Q49" s="2">
        <f t="shared" si="8"/>
        <v>13.824207456450166</v>
      </c>
      <c r="R49" s="2">
        <f t="shared" si="9"/>
        <v>0.42540725736128526</v>
      </c>
    </row>
    <row r="50" spans="1:18">
      <c r="A50" s="5" t="s">
        <v>9</v>
      </c>
      <c r="B50" s="46" t="s">
        <v>173</v>
      </c>
      <c r="C50" s="3">
        <v>145422</v>
      </c>
      <c r="D50" s="2">
        <v>96.585110919000002</v>
      </c>
      <c r="E50" s="2">
        <v>0.49098485790000002</v>
      </c>
      <c r="F50" s="2">
        <v>0.98953390819999998</v>
      </c>
      <c r="G50" s="2">
        <v>0.38508616299999998</v>
      </c>
      <c r="H50" s="2">
        <v>1.5492841523000001</v>
      </c>
      <c r="I50" s="3">
        <f t="shared" si="0"/>
        <v>140456.00000062818</v>
      </c>
      <c r="J50" s="3">
        <f t="shared" si="1"/>
        <v>714.00000005533809</v>
      </c>
      <c r="K50" s="3">
        <f t="shared" si="2"/>
        <v>1438.9999999826041</v>
      </c>
      <c r="L50" s="3">
        <f t="shared" si="3"/>
        <v>559.99999995785993</v>
      </c>
      <c r="M50" s="3">
        <f t="shared" si="4"/>
        <v>2252.9999999577062</v>
      </c>
      <c r="N50" s="3">
        <f t="shared" si="5"/>
        <v>143169.00000004229</v>
      </c>
      <c r="O50" s="2">
        <f t="shared" si="6"/>
        <v>98.105036705283055</v>
      </c>
      <c r="P50" s="2">
        <f t="shared" si="7"/>
        <v>0.49871131324178219</v>
      </c>
      <c r="Q50" s="2">
        <f t="shared" si="8"/>
        <v>1.0051058539084432</v>
      </c>
      <c r="R50" s="2">
        <f t="shared" si="9"/>
        <v>0.39114612797302112</v>
      </c>
    </row>
    <row r="51" spans="1:18">
      <c r="A51" s="5" t="s">
        <v>9</v>
      </c>
      <c r="B51" s="46" t="s">
        <v>174</v>
      </c>
      <c r="C51" s="3">
        <v>268901</v>
      </c>
      <c r="D51" s="2">
        <v>57.531210371</v>
      </c>
      <c r="E51" s="2">
        <v>4.4079419563000002</v>
      </c>
      <c r="F51" s="2">
        <v>33.619808032999998</v>
      </c>
      <c r="G51" s="2">
        <v>2.5154238920999998</v>
      </c>
      <c r="H51" s="2">
        <v>1.9256157470999999</v>
      </c>
      <c r="I51" s="3">
        <f t="shared" si="0"/>
        <v>154701.9999997227</v>
      </c>
      <c r="J51" s="3">
        <f t="shared" si="1"/>
        <v>11852.999999910264</v>
      </c>
      <c r="K51" s="3">
        <f t="shared" si="2"/>
        <v>90403.999998817322</v>
      </c>
      <c r="L51" s="3">
        <f t="shared" si="3"/>
        <v>6764.0000000958207</v>
      </c>
      <c r="M51" s="3">
        <f t="shared" si="4"/>
        <v>5178.0000001093704</v>
      </c>
      <c r="N51" s="3">
        <f t="shared" si="5"/>
        <v>263722.99999989063</v>
      </c>
      <c r="O51" s="2">
        <f t="shared" si="6"/>
        <v>58.660791815574242</v>
      </c>
      <c r="P51" s="2">
        <f t="shared" si="7"/>
        <v>4.4944885352870925</v>
      </c>
      <c r="Q51" s="2">
        <f t="shared" si="8"/>
        <v>34.279907326571752</v>
      </c>
      <c r="R51" s="2">
        <f t="shared" si="9"/>
        <v>2.5648123220570924</v>
      </c>
    </row>
    <row r="52" spans="1:18">
      <c r="A52" s="5" t="s">
        <v>9</v>
      </c>
      <c r="B52" s="46" t="s">
        <v>175</v>
      </c>
      <c r="C52" s="3">
        <v>143864</v>
      </c>
      <c r="D52" s="2">
        <v>74.717789022999995</v>
      </c>
      <c r="E52" s="2">
        <v>2.2820163488</v>
      </c>
      <c r="F52" s="2">
        <v>20.431796696999999</v>
      </c>
      <c r="G52" s="2">
        <v>0.84176722459999997</v>
      </c>
      <c r="H52" s="2">
        <v>1.7266307068</v>
      </c>
      <c r="I52" s="3">
        <f t="shared" si="0"/>
        <v>107492.00000004871</v>
      </c>
      <c r="J52" s="3">
        <f t="shared" si="1"/>
        <v>3283.0000000376317</v>
      </c>
      <c r="K52" s="3">
        <f t="shared" si="2"/>
        <v>29394.000000172076</v>
      </c>
      <c r="L52" s="3">
        <f t="shared" si="3"/>
        <v>1210.9999999985439</v>
      </c>
      <c r="M52" s="3">
        <f t="shared" si="4"/>
        <v>2484.0000000307518</v>
      </c>
      <c r="N52" s="3">
        <f t="shared" si="5"/>
        <v>141379.99999996924</v>
      </c>
      <c r="O52" s="2">
        <f t="shared" si="6"/>
        <v>76.030555948558572</v>
      </c>
      <c r="P52" s="2">
        <f t="shared" si="7"/>
        <v>2.3221106238777383</v>
      </c>
      <c r="Q52" s="2">
        <f t="shared" si="8"/>
        <v>20.790776630484135</v>
      </c>
      <c r="R52" s="2">
        <f t="shared" si="9"/>
        <v>0.85655679728307221</v>
      </c>
    </row>
    <row r="53" spans="1:18">
      <c r="A53" s="5" t="s">
        <v>9</v>
      </c>
      <c r="B53" s="46" t="s">
        <v>176</v>
      </c>
      <c r="C53" s="3">
        <v>33904</v>
      </c>
      <c r="D53" s="2">
        <v>45.708470976999998</v>
      </c>
      <c r="E53" s="2">
        <v>3.8225578103000002</v>
      </c>
      <c r="F53" s="2">
        <v>31.872345446000001</v>
      </c>
      <c r="G53" s="2">
        <v>16.068900424999999</v>
      </c>
      <c r="H53" s="2">
        <v>2.5277253421000001</v>
      </c>
      <c r="I53" s="3">
        <f t="shared" si="0"/>
        <v>15497.000000042079</v>
      </c>
      <c r="J53" s="3">
        <f t="shared" si="1"/>
        <v>1296.0000000041121</v>
      </c>
      <c r="K53" s="3">
        <f t="shared" si="2"/>
        <v>10806.00000001184</v>
      </c>
      <c r="L53" s="3">
        <f t="shared" si="3"/>
        <v>5448.0000000919999</v>
      </c>
      <c r="M53" s="3">
        <f t="shared" si="4"/>
        <v>856.99999998558405</v>
      </c>
      <c r="N53" s="3">
        <f t="shared" si="5"/>
        <v>33047.000000014414</v>
      </c>
      <c r="O53" s="2">
        <f t="shared" si="6"/>
        <v>46.893817895831148</v>
      </c>
      <c r="P53" s="2">
        <f t="shared" si="7"/>
        <v>3.9216872938649403</v>
      </c>
      <c r="Q53" s="2">
        <f t="shared" si="8"/>
        <v>32.6988834085004</v>
      </c>
      <c r="R53" s="2">
        <f t="shared" si="9"/>
        <v>16.485611402213888</v>
      </c>
    </row>
    <row r="54" spans="1:18">
      <c r="A54" s="5" t="s">
        <v>9</v>
      </c>
      <c r="B54" s="46" t="s">
        <v>177</v>
      </c>
      <c r="C54" s="3">
        <v>213463</v>
      </c>
      <c r="D54" s="2">
        <v>69.272426603</v>
      </c>
      <c r="E54" s="2">
        <v>3.0473665225</v>
      </c>
      <c r="F54" s="2">
        <v>25.677517884</v>
      </c>
      <c r="G54" s="2">
        <v>0.49423085030000002</v>
      </c>
      <c r="H54" s="2">
        <v>1.5084581402999999</v>
      </c>
      <c r="I54" s="3">
        <f t="shared" si="0"/>
        <v>147870.9999995619</v>
      </c>
      <c r="J54" s="3">
        <f t="shared" si="1"/>
        <v>6504.9999999241745</v>
      </c>
      <c r="K54" s="3">
        <f t="shared" si="2"/>
        <v>54812.000000722925</v>
      </c>
      <c r="L54" s="3">
        <f t="shared" si="3"/>
        <v>1054.9999999758891</v>
      </c>
      <c r="M54" s="3">
        <f t="shared" si="4"/>
        <v>3220.0000000285891</v>
      </c>
      <c r="N54" s="3">
        <f t="shared" si="5"/>
        <v>210242.99999997142</v>
      </c>
      <c r="O54" s="2">
        <f t="shared" si="6"/>
        <v>70.333376140742857</v>
      </c>
      <c r="P54" s="2">
        <f t="shared" si="7"/>
        <v>3.0940388026831136</v>
      </c>
      <c r="Q54" s="2">
        <f t="shared" si="8"/>
        <v>26.070784758936266</v>
      </c>
      <c r="R54" s="2">
        <f t="shared" si="9"/>
        <v>0.50180029773929802</v>
      </c>
    </row>
    <row r="55" spans="1:18">
      <c r="A55" s="5" t="s">
        <v>9</v>
      </c>
      <c r="B55" s="46" t="s">
        <v>178</v>
      </c>
      <c r="C55" s="3">
        <v>285180</v>
      </c>
      <c r="D55" s="2">
        <v>89.035346097000001</v>
      </c>
      <c r="E55" s="2">
        <v>0.65712883089999996</v>
      </c>
      <c r="F55" s="2">
        <v>8.5412721789999999</v>
      </c>
      <c r="G55" s="2">
        <v>0.14201556909999999</v>
      </c>
      <c r="H55" s="2">
        <v>1.6242373238000001</v>
      </c>
      <c r="I55" s="3">
        <f t="shared" si="0"/>
        <v>253910.99999942462</v>
      </c>
      <c r="J55" s="3">
        <f t="shared" si="1"/>
        <v>1873.99999996062</v>
      </c>
      <c r="K55" s="3">
        <f t="shared" si="2"/>
        <v>24358.000000072199</v>
      </c>
      <c r="L55" s="3">
        <f t="shared" si="3"/>
        <v>404.99999995937998</v>
      </c>
      <c r="M55" s="3">
        <f t="shared" si="4"/>
        <v>4632.0000000128393</v>
      </c>
      <c r="N55" s="3">
        <f t="shared" si="5"/>
        <v>280547.99999998714</v>
      </c>
      <c r="O55" s="2">
        <f t="shared" si="6"/>
        <v>90.505368065156858</v>
      </c>
      <c r="P55" s="2">
        <f t="shared" si="7"/>
        <v>0.66797838514646546</v>
      </c>
      <c r="Q55" s="2">
        <f t="shared" si="8"/>
        <v>8.6822932261407377</v>
      </c>
      <c r="R55" s="2">
        <f t="shared" si="9"/>
        <v>0.14436032335265214</v>
      </c>
    </row>
    <row r="56" spans="1:18">
      <c r="A56" s="5" t="s">
        <v>9</v>
      </c>
      <c r="B56" s="46" t="s">
        <v>179</v>
      </c>
      <c r="C56" s="3">
        <v>237420</v>
      </c>
      <c r="D56" s="2">
        <v>78.319433915000005</v>
      </c>
      <c r="E56" s="2">
        <v>0.54586808190000002</v>
      </c>
      <c r="F56" s="2">
        <v>18.104624716</v>
      </c>
      <c r="G56" s="2">
        <v>0.95948108840000002</v>
      </c>
      <c r="H56" s="2">
        <v>2.0705921995000001</v>
      </c>
      <c r="I56" s="3">
        <f t="shared" si="0"/>
        <v>185946.00000099299</v>
      </c>
      <c r="J56" s="3">
        <f t="shared" si="1"/>
        <v>1296.0000000469799</v>
      </c>
      <c r="K56" s="3">
        <f t="shared" si="2"/>
        <v>42984.000000727203</v>
      </c>
      <c r="L56" s="3">
        <f t="shared" si="3"/>
        <v>2278.0000000792802</v>
      </c>
      <c r="M56" s="3">
        <f t="shared" si="4"/>
        <v>4916.0000000528998</v>
      </c>
      <c r="N56" s="3">
        <f t="shared" si="5"/>
        <v>232503.99999994709</v>
      </c>
      <c r="O56" s="2">
        <f t="shared" si="6"/>
        <v>79.975398273163179</v>
      </c>
      <c r="P56" s="2">
        <f t="shared" si="7"/>
        <v>0.55740976501362338</v>
      </c>
      <c r="Q56" s="2">
        <f t="shared" si="8"/>
        <v>18.487423872594444</v>
      </c>
      <c r="R56" s="2">
        <f t="shared" si="9"/>
        <v>0.97976809004567611</v>
      </c>
    </row>
    <row r="57" spans="1:18">
      <c r="A57" s="5" t="s">
        <v>9</v>
      </c>
      <c r="B57" s="46" t="s">
        <v>145</v>
      </c>
      <c r="C57" s="3">
        <v>32922</v>
      </c>
      <c r="D57" s="2">
        <v>37.430897272000003</v>
      </c>
      <c r="E57" s="2">
        <v>1.4853289594000001</v>
      </c>
      <c r="F57" s="2">
        <v>3.3928679910000001</v>
      </c>
      <c r="G57" s="2">
        <v>0.24907356780000001</v>
      </c>
      <c r="H57" s="2">
        <v>57.441832208999998</v>
      </c>
      <c r="I57" s="3">
        <f t="shared" si="0"/>
        <v>12322.999999887841</v>
      </c>
      <c r="J57" s="3">
        <f t="shared" si="1"/>
        <v>489.000000013668</v>
      </c>
      <c r="K57" s="3">
        <f t="shared" si="2"/>
        <v>1116.99999999702</v>
      </c>
      <c r="L57" s="3">
        <f t="shared" si="3"/>
        <v>81.999999991115999</v>
      </c>
      <c r="M57" s="3">
        <f t="shared" si="4"/>
        <v>18910.999999846979</v>
      </c>
      <c r="N57" s="3">
        <f t="shared" si="5"/>
        <v>14011.000000153021</v>
      </c>
      <c r="O57" s="2">
        <f t="shared" si="6"/>
        <v>87.952323172887418</v>
      </c>
      <c r="P57" s="2">
        <f t="shared" si="7"/>
        <v>3.4901149097732307</v>
      </c>
      <c r="Q57" s="2">
        <f t="shared" si="8"/>
        <v>7.9723074725916829</v>
      </c>
      <c r="R57" s="2">
        <f t="shared" si="9"/>
        <v>0.58525444286789274</v>
      </c>
    </row>
    <row r="58" spans="1:18">
      <c r="A58" s="5" t="s">
        <v>7</v>
      </c>
      <c r="B58" t="s">
        <v>0</v>
      </c>
      <c r="C58" s="3">
        <v>1008869</v>
      </c>
      <c r="D58" s="2">
        <v>73.856566115000007</v>
      </c>
      <c r="E58" s="2">
        <v>3.9515536705000001</v>
      </c>
      <c r="F58" s="2">
        <v>19.297946511999999</v>
      </c>
      <c r="G58" s="2">
        <v>1.1132267916</v>
      </c>
      <c r="H58" s="2">
        <v>1.7807069104</v>
      </c>
      <c r="I58" s="3">
        <f t="shared" si="0"/>
        <v>745115.99999873945</v>
      </c>
      <c r="J58" s="3">
        <f t="shared" si="1"/>
        <v>39866.000000036642</v>
      </c>
      <c r="K58" s="3">
        <f t="shared" si="2"/>
        <v>194690.99999614927</v>
      </c>
      <c r="L58" s="3">
        <f t="shared" si="3"/>
        <v>11231.000000147005</v>
      </c>
      <c r="M58" s="3">
        <f t="shared" si="4"/>
        <v>17964.999999883374</v>
      </c>
      <c r="N58" s="3">
        <f t="shared" si="5"/>
        <v>990904.00000011665</v>
      </c>
      <c r="O58" s="2">
        <f t="shared" si="6"/>
        <v>75.19557898632479</v>
      </c>
      <c r="P58" s="2">
        <f t="shared" si="7"/>
        <v>4.0231949815554229</v>
      </c>
      <c r="Q58" s="2">
        <f t="shared" si="8"/>
        <v>19.647816538850016</v>
      </c>
      <c r="R58" s="2">
        <f t="shared" si="9"/>
        <v>1.1334094927607199</v>
      </c>
    </row>
    <row r="59" spans="1:18">
      <c r="A59" s="5" t="s">
        <v>7</v>
      </c>
      <c r="B59" s="46" t="s">
        <v>171</v>
      </c>
      <c r="C59" s="3">
        <v>44852</v>
      </c>
      <c r="D59" s="2">
        <v>79.483635066000005</v>
      </c>
      <c r="E59" s="2">
        <v>12.677249621</v>
      </c>
      <c r="F59" s="2">
        <v>5.9975028983999996</v>
      </c>
      <c r="G59" s="2">
        <v>0.47266565589999998</v>
      </c>
      <c r="H59" s="2">
        <v>1.3689467581999999</v>
      </c>
      <c r="I59" s="3">
        <f t="shared" si="0"/>
        <v>35649.99999980232</v>
      </c>
      <c r="J59" s="3">
        <f t="shared" si="1"/>
        <v>5686.0000000109203</v>
      </c>
      <c r="K59" s="3">
        <f t="shared" si="2"/>
        <v>2689.999999990368</v>
      </c>
      <c r="L59" s="3">
        <f t="shared" si="3"/>
        <v>211.99999998426799</v>
      </c>
      <c r="M59" s="3">
        <f t="shared" si="4"/>
        <v>613.99999998786393</v>
      </c>
      <c r="N59" s="3">
        <f t="shared" si="5"/>
        <v>44238.000000012136</v>
      </c>
      <c r="O59" s="2">
        <f t="shared" si="6"/>
        <v>80.5868258053993</v>
      </c>
      <c r="P59" s="2">
        <f t="shared" si="7"/>
        <v>12.85320312855319</v>
      </c>
      <c r="Q59" s="2">
        <f t="shared" si="8"/>
        <v>6.0807450607840092</v>
      </c>
      <c r="R59" s="2">
        <f t="shared" si="9"/>
        <v>0.47922600475656635</v>
      </c>
    </row>
    <row r="60" spans="1:18">
      <c r="A60" s="5" t="s">
        <v>7</v>
      </c>
      <c r="B60" s="46" t="s">
        <v>172</v>
      </c>
      <c r="C60" s="3">
        <v>180896</v>
      </c>
      <c r="D60" s="2">
        <v>77.208451264999994</v>
      </c>
      <c r="E60" s="2">
        <v>5.1687157262000003</v>
      </c>
      <c r="F60" s="2">
        <v>15.799686007</v>
      </c>
      <c r="G60" s="2">
        <v>0.37590659830000001</v>
      </c>
      <c r="H60" s="2">
        <v>1.4472404032999999</v>
      </c>
      <c r="I60" s="3">
        <f t="shared" si="0"/>
        <v>139667.00000033437</v>
      </c>
      <c r="J60" s="3">
        <f t="shared" si="1"/>
        <v>9350.0000000667533</v>
      </c>
      <c r="K60" s="3">
        <f t="shared" si="2"/>
        <v>28580.99999922272</v>
      </c>
      <c r="L60" s="3">
        <f t="shared" si="3"/>
        <v>680.000000060768</v>
      </c>
      <c r="M60" s="3">
        <f t="shared" si="4"/>
        <v>2617.999999953568</v>
      </c>
      <c r="N60" s="3">
        <f t="shared" si="5"/>
        <v>178278.00000004642</v>
      </c>
      <c r="O60" s="2">
        <f t="shared" si="6"/>
        <v>78.342251988634601</v>
      </c>
      <c r="P60" s="2">
        <f t="shared" si="7"/>
        <v>5.2446179562617479</v>
      </c>
      <c r="Q60" s="2">
        <f t="shared" si="8"/>
        <v>16.031703294413937</v>
      </c>
      <c r="R60" s="2">
        <f t="shared" si="9"/>
        <v>0.38142676048676277</v>
      </c>
    </row>
    <row r="61" spans="1:18">
      <c r="A61" s="5" t="s">
        <v>7</v>
      </c>
      <c r="B61" s="46" t="s">
        <v>173</v>
      </c>
      <c r="C61" s="3">
        <v>70986</v>
      </c>
      <c r="D61" s="2">
        <v>96.226016397999999</v>
      </c>
      <c r="E61" s="2">
        <v>0.78747922130000003</v>
      </c>
      <c r="F61" s="2">
        <v>1.1847406531</v>
      </c>
      <c r="G61" s="2">
        <v>0.57194376359999999</v>
      </c>
      <c r="H61" s="2">
        <v>1.2298199645000001</v>
      </c>
      <c r="I61" s="3">
        <f t="shared" si="0"/>
        <v>68307.000000284286</v>
      </c>
      <c r="J61" s="3">
        <f t="shared" si="1"/>
        <v>559.00000003201797</v>
      </c>
      <c r="K61" s="3">
        <f t="shared" si="2"/>
        <v>841.00000000956607</v>
      </c>
      <c r="L61" s="3">
        <f t="shared" si="3"/>
        <v>406.00000002909599</v>
      </c>
      <c r="M61" s="3">
        <f t="shared" si="4"/>
        <v>872.99999999996999</v>
      </c>
      <c r="N61" s="3">
        <f t="shared" si="5"/>
        <v>70113.000000000029</v>
      </c>
      <c r="O61" s="2">
        <f t="shared" si="6"/>
        <v>97.424158145114674</v>
      </c>
      <c r="P61" s="2">
        <f t="shared" si="7"/>
        <v>0.79728438382613465</v>
      </c>
      <c r="Q61" s="2">
        <f t="shared" si="8"/>
        <v>1.199492248241504</v>
      </c>
      <c r="R61" s="2">
        <f t="shared" si="9"/>
        <v>0.57906522332391397</v>
      </c>
    </row>
    <row r="62" spans="1:18">
      <c r="A62" s="5" t="s">
        <v>7</v>
      </c>
      <c r="B62" s="46" t="s">
        <v>174</v>
      </c>
      <c r="C62" s="3">
        <v>135890</v>
      </c>
      <c r="D62" s="2">
        <v>57.040989035000003</v>
      </c>
      <c r="E62" s="2">
        <v>6.2815512547000001</v>
      </c>
      <c r="F62" s="2">
        <v>32.873647802999997</v>
      </c>
      <c r="G62" s="2">
        <v>2.7389800574000001</v>
      </c>
      <c r="H62" s="2">
        <v>1.0648318493</v>
      </c>
      <c r="I62" s="3">
        <f t="shared" si="0"/>
        <v>77512.999999661493</v>
      </c>
      <c r="J62" s="3">
        <f t="shared" si="1"/>
        <v>8536.0000000118307</v>
      </c>
      <c r="K62" s="3">
        <f t="shared" si="2"/>
        <v>44671.999999496693</v>
      </c>
      <c r="L62" s="3">
        <f t="shared" si="3"/>
        <v>3722.0000000008599</v>
      </c>
      <c r="M62" s="3">
        <f t="shared" si="4"/>
        <v>1447.0000000137697</v>
      </c>
      <c r="N62" s="3">
        <f t="shared" si="5"/>
        <v>134442.99999998623</v>
      </c>
      <c r="O62" s="2">
        <f t="shared" si="6"/>
        <v>57.654916953407344</v>
      </c>
      <c r="P62" s="2">
        <f t="shared" si="7"/>
        <v>6.3491591232066407</v>
      </c>
      <c r="Q62" s="2">
        <f t="shared" si="8"/>
        <v>33.227464426932798</v>
      </c>
      <c r="R62" s="2">
        <f t="shared" si="9"/>
        <v>2.7684594958467463</v>
      </c>
    </row>
    <row r="63" spans="1:18">
      <c r="A63" s="5" t="s">
        <v>7</v>
      </c>
      <c r="B63" s="46" t="s">
        <v>175</v>
      </c>
      <c r="C63" s="3">
        <v>91213</v>
      </c>
      <c r="D63" s="2">
        <v>69.899027551000003</v>
      </c>
      <c r="E63" s="2">
        <v>3.2232247595999999</v>
      </c>
      <c r="F63" s="2">
        <v>23.657811935000002</v>
      </c>
      <c r="G63" s="2">
        <v>1.1621150494000001</v>
      </c>
      <c r="H63" s="2">
        <v>2.0578207054000002</v>
      </c>
      <c r="I63" s="3">
        <f t="shared" si="0"/>
        <v>63757.000000093634</v>
      </c>
      <c r="J63" s="3">
        <f t="shared" si="1"/>
        <v>2939.999999973948</v>
      </c>
      <c r="K63" s="3">
        <f t="shared" si="2"/>
        <v>21579.00000027155</v>
      </c>
      <c r="L63" s="3">
        <f t="shared" si="3"/>
        <v>1060.000000009222</v>
      </c>
      <c r="M63" s="3">
        <f t="shared" si="4"/>
        <v>1877.0000000165021</v>
      </c>
      <c r="N63" s="3">
        <f t="shared" si="5"/>
        <v>89335.999999983498</v>
      </c>
      <c r="O63" s="2">
        <f t="shared" si="6"/>
        <v>71.367645742036146</v>
      </c>
      <c r="P63" s="2">
        <f t="shared" si="7"/>
        <v>3.2909465388807324</v>
      </c>
      <c r="Q63" s="2">
        <f t="shared" si="8"/>
        <v>24.154875974159953</v>
      </c>
      <c r="R63" s="2">
        <f t="shared" si="9"/>
        <v>1.1865317453315771</v>
      </c>
    </row>
    <row r="64" spans="1:18">
      <c r="A64" s="5" t="s">
        <v>7</v>
      </c>
      <c r="B64" s="46" t="s">
        <v>176</v>
      </c>
      <c r="C64" s="3">
        <v>58573</v>
      </c>
      <c r="D64" s="2">
        <v>64.164376078000004</v>
      </c>
      <c r="E64" s="2">
        <v>6.7403069673999996</v>
      </c>
      <c r="F64" s="2">
        <v>25.525412733</v>
      </c>
      <c r="G64" s="2">
        <v>2.4021306745</v>
      </c>
      <c r="H64" s="2">
        <v>1.1677735475</v>
      </c>
      <c r="I64" s="3">
        <f t="shared" si="0"/>
        <v>37583.000000166947</v>
      </c>
      <c r="J64" s="3">
        <f t="shared" si="1"/>
        <v>3948.0000000152013</v>
      </c>
      <c r="K64" s="3">
        <f t="shared" si="2"/>
        <v>14951.000000100088</v>
      </c>
      <c r="L64" s="3">
        <f t="shared" si="3"/>
        <v>1406.999999974885</v>
      </c>
      <c r="M64" s="3">
        <f t="shared" si="4"/>
        <v>683.99999997717498</v>
      </c>
      <c r="N64" s="3">
        <f t="shared" si="5"/>
        <v>57889.000000022825</v>
      </c>
      <c r="O64" s="2">
        <f t="shared" si="6"/>
        <v>64.922524141291319</v>
      </c>
      <c r="P64" s="2">
        <f t="shared" si="7"/>
        <v>6.8199485221953129</v>
      </c>
      <c r="Q64" s="2">
        <f t="shared" si="8"/>
        <v>25.827013767890605</v>
      </c>
      <c r="R64" s="2">
        <f t="shared" si="9"/>
        <v>2.4305135690275015</v>
      </c>
    </row>
    <row r="65" spans="1:18">
      <c r="A65" s="5" t="s">
        <v>7</v>
      </c>
      <c r="B65" s="46" t="s">
        <v>177</v>
      </c>
      <c r="C65" s="3">
        <v>126284</v>
      </c>
      <c r="D65" s="2">
        <v>55.704602325000003</v>
      </c>
      <c r="E65" s="2">
        <v>4.9230306294000004</v>
      </c>
      <c r="F65" s="2">
        <v>37.664312185</v>
      </c>
      <c r="G65" s="2">
        <v>0.80849513790000005</v>
      </c>
      <c r="H65" s="2">
        <v>0.89955972250000005</v>
      </c>
      <c r="I65" s="3">
        <f t="shared" si="0"/>
        <v>70346.000000103013</v>
      </c>
      <c r="J65" s="3">
        <f t="shared" si="1"/>
        <v>6217.0000000314967</v>
      </c>
      <c r="K65" s="3">
        <f t="shared" si="2"/>
        <v>47563.999999705396</v>
      </c>
      <c r="L65" s="3">
        <f t="shared" si="3"/>
        <v>1020.999999945636</v>
      </c>
      <c r="M65" s="3">
        <f t="shared" si="4"/>
        <v>1135.9999999619001</v>
      </c>
      <c r="N65" s="3">
        <f t="shared" si="5"/>
        <v>125148.0000000381</v>
      </c>
      <c r="O65" s="2">
        <f t="shared" si="6"/>
        <v>56.21024706753731</v>
      </c>
      <c r="P65" s="2">
        <f t="shared" si="7"/>
        <v>4.9677182216492506</v>
      </c>
      <c r="Q65" s="2">
        <f t="shared" si="8"/>
        <v>38.006200658173455</v>
      </c>
      <c r="R65" s="2">
        <f t="shared" si="9"/>
        <v>0.81583405243817342</v>
      </c>
    </row>
    <row r="66" spans="1:18">
      <c r="A66" s="5" t="s">
        <v>7</v>
      </c>
      <c r="B66" s="46" t="s">
        <v>178</v>
      </c>
      <c r="C66" s="3">
        <v>114184</v>
      </c>
      <c r="D66" s="2">
        <v>92.926329433000006</v>
      </c>
      <c r="E66" s="2">
        <v>0.95459959360000002</v>
      </c>
      <c r="F66" s="2">
        <v>4.5733202549999996</v>
      </c>
      <c r="G66" s="2">
        <v>0.15150984379999999</v>
      </c>
      <c r="H66" s="2">
        <v>1.3942408744000001</v>
      </c>
      <c r="I66" s="3">
        <f t="shared" si="0"/>
        <v>106106.99999977673</v>
      </c>
      <c r="J66" s="3">
        <f t="shared" si="1"/>
        <v>1089.999999956224</v>
      </c>
      <c r="K66" s="3">
        <f t="shared" si="2"/>
        <v>5221.9999999692</v>
      </c>
      <c r="L66" s="3">
        <f t="shared" si="3"/>
        <v>173.00000004459199</v>
      </c>
      <c r="M66" s="3">
        <f t="shared" si="4"/>
        <v>1592.0000000248961</v>
      </c>
      <c r="N66" s="3">
        <f t="shared" si="5"/>
        <v>112591.9999999751</v>
      </c>
      <c r="O66" s="2">
        <f t="shared" si="6"/>
        <v>94.240265738063272</v>
      </c>
      <c r="P66" s="2">
        <f t="shared" si="7"/>
        <v>0.96809720047291559</v>
      </c>
      <c r="Q66" s="2">
        <f t="shared" si="8"/>
        <v>4.6379849367364949</v>
      </c>
      <c r="R66" s="2">
        <f t="shared" si="9"/>
        <v>0.15365212452450461</v>
      </c>
    </row>
    <row r="67" spans="1:18">
      <c r="A67" s="5" t="s">
        <v>7</v>
      </c>
      <c r="B67" s="46" t="s">
        <v>179</v>
      </c>
      <c r="C67" s="3">
        <v>177727</v>
      </c>
      <c r="D67" s="2">
        <v>80.738435916</v>
      </c>
      <c r="E67" s="2">
        <v>0.83442583290000005</v>
      </c>
      <c r="F67" s="2">
        <v>15.910919556</v>
      </c>
      <c r="G67" s="2">
        <v>1.4150916856</v>
      </c>
      <c r="H67" s="2">
        <v>1.1011270094000001</v>
      </c>
      <c r="I67" s="3">
        <f t="shared" si="0"/>
        <v>143494.00000042931</v>
      </c>
      <c r="J67" s="3">
        <f t="shared" si="1"/>
        <v>1483.0000000381831</v>
      </c>
      <c r="K67" s="3">
        <f t="shared" si="2"/>
        <v>28277.999999292118</v>
      </c>
      <c r="L67" s="3">
        <f t="shared" si="3"/>
        <v>2515.0000000663117</v>
      </c>
      <c r="M67" s="3">
        <f t="shared" si="4"/>
        <v>1956.9999999963381</v>
      </c>
      <c r="N67" s="3">
        <f t="shared" si="5"/>
        <v>175770.00000000367</v>
      </c>
      <c r="O67" s="2">
        <f t="shared" si="6"/>
        <v>81.63736701395365</v>
      </c>
      <c r="P67" s="2">
        <f t="shared" si="7"/>
        <v>0.84371622008201175</v>
      </c>
      <c r="Q67" s="2">
        <f t="shared" si="8"/>
        <v>16.088069636053664</v>
      </c>
      <c r="R67" s="2">
        <f t="shared" si="9"/>
        <v>1.4308471298095575</v>
      </c>
    </row>
    <row r="68" spans="1:18">
      <c r="A68" s="5" t="s">
        <v>7</v>
      </c>
      <c r="B68" s="46" t="s">
        <v>145</v>
      </c>
      <c r="C68" s="3">
        <v>8264</v>
      </c>
      <c r="D68" s="2">
        <v>32.575024200999998</v>
      </c>
      <c r="E68" s="2">
        <v>0.68973862539999997</v>
      </c>
      <c r="F68" s="2">
        <v>3.7875121006999999</v>
      </c>
      <c r="G68" s="2">
        <v>0.42352371729999999</v>
      </c>
      <c r="H68" s="2">
        <v>62.524201355000002</v>
      </c>
      <c r="I68" s="3">
        <f t="shared" ref="I68:I79" si="10">$C68*(D68/100)</f>
        <v>2691.9999999706397</v>
      </c>
      <c r="J68" s="3">
        <f t="shared" ref="J68:J79" si="11">$C68*(E68/100)</f>
        <v>57.000000003056002</v>
      </c>
      <c r="K68" s="3">
        <f t="shared" ref="K68:K79" si="12">$C68*(F68/100)</f>
        <v>313.00000000184798</v>
      </c>
      <c r="L68" s="3">
        <f t="shared" ref="L68:L79" si="13">$C68*(G68/100)</f>
        <v>34.999999997671999</v>
      </c>
      <c r="M68" s="3">
        <f t="shared" ref="M68:M79" si="14">$C68*(H68/100)</f>
        <v>5166.9999999771999</v>
      </c>
      <c r="N68" s="3">
        <f t="shared" ref="N68:N79" si="15">C68-M68</f>
        <v>3097.0000000228001</v>
      </c>
      <c r="O68" s="2">
        <f t="shared" ref="O68:O79" si="16">I68/$N68*100</f>
        <v>86.922828542164069</v>
      </c>
      <c r="P68" s="2">
        <f t="shared" ref="P68:P79" si="17">J68/$N68*100</f>
        <v>1.8404907976311387</v>
      </c>
      <c r="Q68" s="2">
        <f t="shared" ref="Q68:Q79" si="18">K68/$N68*100</f>
        <v>10.106554730369508</v>
      </c>
      <c r="R68" s="2">
        <f t="shared" ref="R68:R79" si="19">L68/$N68*100</f>
        <v>1.1301259282342373</v>
      </c>
    </row>
    <row r="69" spans="1:18">
      <c r="A69" s="5" t="s">
        <v>8</v>
      </c>
      <c r="B69" t="s">
        <v>0</v>
      </c>
      <c r="C69" s="3">
        <v>1241167</v>
      </c>
      <c r="D69" s="2">
        <v>74.833443041999999</v>
      </c>
      <c r="E69" s="2">
        <v>3.2396123970000001</v>
      </c>
      <c r="F69" s="2">
        <v>17.951734133999999</v>
      </c>
      <c r="G69" s="2">
        <v>1.3127161776</v>
      </c>
      <c r="H69" s="2">
        <v>2.6624942493999999</v>
      </c>
      <c r="I69" s="3">
        <f t="shared" si="10"/>
        <v>928808.00000110012</v>
      </c>
      <c r="J69" s="3">
        <f t="shared" si="11"/>
        <v>40208.999999472995</v>
      </c>
      <c r="K69" s="3">
        <f t="shared" si="12"/>
        <v>222810.99999894376</v>
      </c>
      <c r="L69" s="3">
        <f t="shared" si="13"/>
        <v>16293.000000032593</v>
      </c>
      <c r="M69" s="3">
        <f t="shared" si="14"/>
        <v>33046.000000450498</v>
      </c>
      <c r="N69" s="3">
        <f t="shared" si="15"/>
        <v>1208120.9999995495</v>
      </c>
      <c r="O69" s="2">
        <f t="shared" si="16"/>
        <v>76.880378703908505</v>
      </c>
      <c r="P69" s="2">
        <f t="shared" si="17"/>
        <v>3.3282262289528934</v>
      </c>
      <c r="Q69" s="2">
        <f t="shared" si="18"/>
        <v>18.442771874590942</v>
      </c>
      <c r="R69" s="2">
        <f t="shared" si="19"/>
        <v>1.3486231925476562</v>
      </c>
    </row>
    <row r="70" spans="1:18">
      <c r="A70" s="5" t="s">
        <v>8</v>
      </c>
      <c r="B70" s="46" t="s">
        <v>171</v>
      </c>
      <c r="C70" s="3">
        <v>48594</v>
      </c>
      <c r="D70" s="2">
        <v>83.442400296000002</v>
      </c>
      <c r="E70" s="2">
        <v>9.2604025187999994</v>
      </c>
      <c r="F70" s="2">
        <v>4.8030621063999996</v>
      </c>
      <c r="G70" s="2">
        <v>0.52681401000000005</v>
      </c>
      <c r="H70" s="2">
        <v>1.9673210684</v>
      </c>
      <c r="I70" s="3">
        <f t="shared" si="10"/>
        <v>40547.999999838241</v>
      </c>
      <c r="J70" s="3">
        <f t="shared" si="11"/>
        <v>4499.9999999856718</v>
      </c>
      <c r="K70" s="3">
        <f t="shared" si="12"/>
        <v>2333.9999999840156</v>
      </c>
      <c r="L70" s="3">
        <f t="shared" si="13"/>
        <v>256.00000001940003</v>
      </c>
      <c r="M70" s="3">
        <f t="shared" si="14"/>
        <v>955.99999997829593</v>
      </c>
      <c r="N70" s="3">
        <f t="shared" si="15"/>
        <v>47638.000000021704</v>
      </c>
      <c r="O70" s="2">
        <f t="shared" si="16"/>
        <v>85.116923464082802</v>
      </c>
      <c r="P70" s="2">
        <f t="shared" si="17"/>
        <v>9.4462403962878838</v>
      </c>
      <c r="Q70" s="2">
        <f t="shared" si="18"/>
        <v>4.8994500188566947</v>
      </c>
      <c r="R70" s="2">
        <f t="shared" si="19"/>
        <v>0.53738612036458999</v>
      </c>
    </row>
    <row r="71" spans="1:18">
      <c r="A71" s="5" t="s">
        <v>8</v>
      </c>
      <c r="B71" s="46" t="s">
        <v>172</v>
      </c>
      <c r="C71" s="3">
        <v>247639</v>
      </c>
      <c r="D71" s="2">
        <v>79.153929711999993</v>
      </c>
      <c r="E71" s="2">
        <v>3.3395386025999998</v>
      </c>
      <c r="F71" s="2">
        <v>15.026308457000001</v>
      </c>
      <c r="G71" s="2">
        <v>0.35575979549999998</v>
      </c>
      <c r="H71" s="2">
        <v>2.1244634326999998</v>
      </c>
      <c r="I71" s="3">
        <f t="shared" si="10"/>
        <v>196015.99999949968</v>
      </c>
      <c r="J71" s="3">
        <f t="shared" si="11"/>
        <v>8270.0000000926138</v>
      </c>
      <c r="K71" s="3">
        <f t="shared" si="12"/>
        <v>37210.99999983023</v>
      </c>
      <c r="L71" s="3">
        <f t="shared" si="13"/>
        <v>880.99999997824489</v>
      </c>
      <c r="M71" s="3">
        <f t="shared" si="14"/>
        <v>5261.0000001039525</v>
      </c>
      <c r="N71" s="3">
        <f t="shared" si="15"/>
        <v>242377.99999989604</v>
      </c>
      <c r="O71" s="2">
        <f t="shared" si="16"/>
        <v>80.872026338852436</v>
      </c>
      <c r="P71" s="2">
        <f t="shared" si="17"/>
        <v>3.412025843969404</v>
      </c>
      <c r="Q71" s="2">
        <f t="shared" si="18"/>
        <v>15.352465982822777</v>
      </c>
      <c r="R71" s="2">
        <f t="shared" si="19"/>
        <v>0.36348183415104618</v>
      </c>
    </row>
    <row r="72" spans="1:18">
      <c r="A72" s="5" t="s">
        <v>8</v>
      </c>
      <c r="B72" s="46" t="s">
        <v>173</v>
      </c>
      <c r="C72" s="3">
        <v>86994</v>
      </c>
      <c r="D72" s="2">
        <v>95.342207509000005</v>
      </c>
      <c r="E72" s="2">
        <v>0.59199485019999998</v>
      </c>
      <c r="F72" s="2">
        <v>1.0322550981</v>
      </c>
      <c r="G72" s="2">
        <v>0.67131066510000004</v>
      </c>
      <c r="H72" s="2">
        <v>2.3622318780999998</v>
      </c>
      <c r="I72" s="3">
        <f t="shared" si="10"/>
        <v>82942.00000037947</v>
      </c>
      <c r="J72" s="3">
        <f t="shared" si="11"/>
        <v>514.99999998298802</v>
      </c>
      <c r="K72" s="3">
        <f t="shared" si="12"/>
        <v>898.00000004111394</v>
      </c>
      <c r="L72" s="3">
        <f t="shared" si="13"/>
        <v>583.99999999709405</v>
      </c>
      <c r="M72" s="3">
        <f t="shared" si="14"/>
        <v>2055.0000000343139</v>
      </c>
      <c r="N72" s="3">
        <f t="shared" si="15"/>
        <v>84938.999999965687</v>
      </c>
      <c r="O72" s="2">
        <f t="shared" si="16"/>
        <v>97.648900976480746</v>
      </c>
      <c r="P72" s="2">
        <f t="shared" si="17"/>
        <v>0.6063174748739637</v>
      </c>
      <c r="Q72" s="2">
        <f t="shared" si="18"/>
        <v>1.0572293057858895</v>
      </c>
      <c r="R72" s="2">
        <f t="shared" si="19"/>
        <v>0.68755224337151366</v>
      </c>
    </row>
    <row r="73" spans="1:18">
      <c r="A73" s="5" t="s">
        <v>8</v>
      </c>
      <c r="B73" s="46" t="s">
        <v>174</v>
      </c>
      <c r="C73" s="3">
        <v>164693</v>
      </c>
      <c r="D73" s="2">
        <v>52.144292714000002</v>
      </c>
      <c r="E73" s="2">
        <v>6.1988062637999999</v>
      </c>
      <c r="F73" s="2">
        <v>36.498211824000002</v>
      </c>
      <c r="G73" s="2">
        <v>3.7147905497</v>
      </c>
      <c r="H73" s="2">
        <v>1.4438986478</v>
      </c>
      <c r="I73" s="3">
        <f t="shared" si="10"/>
        <v>85877.999999468026</v>
      </c>
      <c r="J73" s="3">
        <f t="shared" si="11"/>
        <v>10209.000000040134</v>
      </c>
      <c r="K73" s="3">
        <f t="shared" si="12"/>
        <v>60109.999999300329</v>
      </c>
      <c r="L73" s="3">
        <f t="shared" si="13"/>
        <v>6118.0000000174205</v>
      </c>
      <c r="M73" s="3">
        <f t="shared" si="14"/>
        <v>2378.000000021254</v>
      </c>
      <c r="N73" s="3">
        <f t="shared" si="15"/>
        <v>162314.99999997875</v>
      </c>
      <c r="O73" s="2">
        <f t="shared" si="16"/>
        <v>52.908233989144115</v>
      </c>
      <c r="P73" s="2">
        <f t="shared" si="17"/>
        <v>6.2896220312611089</v>
      </c>
      <c r="Q73" s="2">
        <f t="shared" si="18"/>
        <v>37.032929796573448</v>
      </c>
      <c r="R73" s="2">
        <f t="shared" si="19"/>
        <v>3.769214182311075</v>
      </c>
    </row>
    <row r="74" spans="1:18">
      <c r="A74" s="5" t="s">
        <v>8</v>
      </c>
      <c r="B74" s="46" t="s">
        <v>175</v>
      </c>
      <c r="C74" s="3">
        <v>106439</v>
      </c>
      <c r="D74" s="2">
        <v>72.512894709999998</v>
      </c>
      <c r="E74" s="2">
        <v>4.0511466662000002</v>
      </c>
      <c r="F74" s="2">
        <v>21.059010324999999</v>
      </c>
      <c r="G74" s="2">
        <v>0.70932646870000005</v>
      </c>
      <c r="H74" s="2">
        <v>1.6676218303000001</v>
      </c>
      <c r="I74" s="3">
        <f t="shared" si="10"/>
        <v>77182.000000376895</v>
      </c>
      <c r="J74" s="3">
        <f t="shared" si="11"/>
        <v>4312.0000000366181</v>
      </c>
      <c r="K74" s="3">
        <f t="shared" si="12"/>
        <v>22414.999999826749</v>
      </c>
      <c r="L74" s="3">
        <f t="shared" si="13"/>
        <v>755.00000001959302</v>
      </c>
      <c r="M74" s="3">
        <f t="shared" si="14"/>
        <v>1774.9999999530169</v>
      </c>
      <c r="N74" s="3">
        <f t="shared" si="15"/>
        <v>104664.00000004699</v>
      </c>
      <c r="O74" s="2">
        <f t="shared" si="16"/>
        <v>73.742643124992597</v>
      </c>
      <c r="P74" s="2">
        <f t="shared" si="17"/>
        <v>4.1198501872990549</v>
      </c>
      <c r="Q74" s="2">
        <f t="shared" si="18"/>
        <v>21.416150729779755</v>
      </c>
      <c r="R74" s="2">
        <f t="shared" si="19"/>
        <v>0.72135595813197861</v>
      </c>
    </row>
    <row r="75" spans="1:18">
      <c r="A75" s="5" t="s">
        <v>8</v>
      </c>
      <c r="B75" s="46" t="s">
        <v>176</v>
      </c>
      <c r="C75" s="3">
        <v>47772</v>
      </c>
      <c r="D75" s="2">
        <v>44.387925981999999</v>
      </c>
      <c r="E75" s="2">
        <v>6.9036255546999996</v>
      </c>
      <c r="F75" s="2">
        <v>38.669094866999998</v>
      </c>
      <c r="G75" s="2">
        <v>8.1072594824999999</v>
      </c>
      <c r="H75" s="2">
        <v>1.9320941137000001</v>
      </c>
      <c r="I75" s="3">
        <f t="shared" si="10"/>
        <v>21205.000000121039</v>
      </c>
      <c r="J75" s="3">
        <f t="shared" si="11"/>
        <v>3297.9999999912834</v>
      </c>
      <c r="K75" s="3">
        <f t="shared" si="12"/>
        <v>18472.999999863237</v>
      </c>
      <c r="L75" s="3">
        <f t="shared" si="13"/>
        <v>3872.9999999798997</v>
      </c>
      <c r="M75" s="3">
        <f t="shared" si="14"/>
        <v>922.99999999676402</v>
      </c>
      <c r="N75" s="3">
        <f t="shared" si="15"/>
        <v>46849.000000003238</v>
      </c>
      <c r="O75" s="2">
        <f t="shared" si="16"/>
        <v>45.262438899698118</v>
      </c>
      <c r="P75" s="2">
        <f t="shared" si="17"/>
        <v>7.039637985850403</v>
      </c>
      <c r="Q75" s="2">
        <f t="shared" si="18"/>
        <v>39.430937693145978</v>
      </c>
      <c r="R75" s="2">
        <f t="shared" si="19"/>
        <v>8.2669854212035094</v>
      </c>
    </row>
    <row r="76" spans="1:18">
      <c r="A76" s="5" t="s">
        <v>8</v>
      </c>
      <c r="B76" s="46" t="s">
        <v>177</v>
      </c>
      <c r="C76" s="3">
        <v>131968</v>
      </c>
      <c r="D76" s="2">
        <v>62.596235450999998</v>
      </c>
      <c r="E76" s="2">
        <v>3.9956656159000001</v>
      </c>
      <c r="F76" s="2">
        <v>31.689500485</v>
      </c>
      <c r="G76" s="2">
        <v>0.38721508240000002</v>
      </c>
      <c r="H76" s="2">
        <v>1.3313833657</v>
      </c>
      <c r="I76" s="3">
        <f t="shared" si="10"/>
        <v>82606.999999975669</v>
      </c>
      <c r="J76" s="3">
        <f t="shared" si="11"/>
        <v>5272.9999999909123</v>
      </c>
      <c r="K76" s="3">
        <f t="shared" si="12"/>
        <v>41820.000000044798</v>
      </c>
      <c r="L76" s="3">
        <f t="shared" si="13"/>
        <v>510.99999994163204</v>
      </c>
      <c r="M76" s="3">
        <f t="shared" si="14"/>
        <v>1757.0000000469761</v>
      </c>
      <c r="N76" s="3">
        <f t="shared" si="15"/>
        <v>130210.99999995303</v>
      </c>
      <c r="O76" s="2">
        <f t="shared" si="16"/>
        <v>63.44087673084875</v>
      </c>
      <c r="P76" s="2">
        <f t="shared" si="17"/>
        <v>4.0495810645742791</v>
      </c>
      <c r="Q76" s="2">
        <f t="shared" si="18"/>
        <v>32.117102241792075</v>
      </c>
      <c r="R76" s="2">
        <f t="shared" si="19"/>
        <v>0.39243996278487714</v>
      </c>
    </row>
    <row r="77" spans="1:18">
      <c r="A77" s="5" t="s">
        <v>8</v>
      </c>
      <c r="B77" s="46" t="s">
        <v>178</v>
      </c>
      <c r="C77" s="3">
        <v>190998</v>
      </c>
      <c r="D77" s="2">
        <v>92.473743181000003</v>
      </c>
      <c r="E77" s="2">
        <v>0.92356988029999998</v>
      </c>
      <c r="F77" s="2">
        <v>4.0157488560000001</v>
      </c>
      <c r="G77" s="2">
        <v>6.2304317300000002E-2</v>
      </c>
      <c r="H77" s="2">
        <v>2.5246337658</v>
      </c>
      <c r="I77" s="3">
        <f t="shared" si="10"/>
        <v>176623.00000084637</v>
      </c>
      <c r="J77" s="3">
        <f t="shared" si="11"/>
        <v>1763.9999999753941</v>
      </c>
      <c r="K77" s="3">
        <f t="shared" si="12"/>
        <v>7669.9999999828806</v>
      </c>
      <c r="L77" s="3">
        <f t="shared" si="13"/>
        <v>118.99999995665401</v>
      </c>
      <c r="M77" s="3">
        <f t="shared" si="14"/>
        <v>4822.0000000026839</v>
      </c>
      <c r="N77" s="3">
        <f t="shared" si="15"/>
        <v>186175.99999999732</v>
      </c>
      <c r="O77" s="2">
        <f t="shared" si="16"/>
        <v>94.868833792136968</v>
      </c>
      <c r="P77" s="2">
        <f t="shared" si="17"/>
        <v>0.94749054656637766</v>
      </c>
      <c r="Q77" s="2">
        <f t="shared" si="18"/>
        <v>4.1197576486673855</v>
      </c>
      <c r="R77" s="2">
        <f t="shared" si="19"/>
        <v>6.3918013039626867E-2</v>
      </c>
    </row>
    <row r="78" spans="1:18">
      <c r="A78" s="5" t="s">
        <v>8</v>
      </c>
      <c r="B78" s="46" t="s">
        <v>179</v>
      </c>
      <c r="C78" s="3">
        <v>198950</v>
      </c>
      <c r="D78" s="2">
        <v>80.125659713000005</v>
      </c>
      <c r="E78" s="2">
        <v>1.015330485</v>
      </c>
      <c r="F78" s="2">
        <v>15.72354863</v>
      </c>
      <c r="G78" s="2">
        <v>1.5149535059000001</v>
      </c>
      <c r="H78" s="2">
        <v>1.6205076651999999</v>
      </c>
      <c r="I78" s="3">
        <f t="shared" si="10"/>
        <v>159409.99999901353</v>
      </c>
      <c r="J78" s="3">
        <f t="shared" si="11"/>
        <v>2019.9999999074998</v>
      </c>
      <c r="K78" s="3">
        <f t="shared" si="12"/>
        <v>31281.999999385</v>
      </c>
      <c r="L78" s="3">
        <f t="shared" si="13"/>
        <v>3013.9999999880501</v>
      </c>
      <c r="M78" s="3">
        <f t="shared" si="14"/>
        <v>3223.9999999153997</v>
      </c>
      <c r="N78" s="3">
        <f t="shared" si="15"/>
        <v>195726.0000000846</v>
      </c>
      <c r="O78" s="2">
        <f t="shared" si="16"/>
        <v>81.44549012340957</v>
      </c>
      <c r="P78" s="2">
        <f t="shared" si="17"/>
        <v>1.0320550156374864</v>
      </c>
      <c r="Q78" s="2">
        <f t="shared" si="18"/>
        <v>15.982547029710656</v>
      </c>
      <c r="R78" s="2">
        <f t="shared" si="19"/>
        <v>1.5399078303274718</v>
      </c>
    </row>
    <row r="79" spans="1:18">
      <c r="A79" s="5" t="s">
        <v>8</v>
      </c>
      <c r="B79" s="46" t="s">
        <v>145</v>
      </c>
      <c r="C79" s="3">
        <v>17120</v>
      </c>
      <c r="D79" s="2">
        <v>37.365654206000002</v>
      </c>
      <c r="E79" s="2">
        <v>0.28037383179999997</v>
      </c>
      <c r="F79" s="2">
        <v>3.4929906542000002</v>
      </c>
      <c r="G79" s="2">
        <v>1.0630841121000001</v>
      </c>
      <c r="H79" s="2">
        <v>57.797897196000001</v>
      </c>
      <c r="I79" s="3">
        <f t="shared" si="10"/>
        <v>6397.0000000672007</v>
      </c>
      <c r="J79" s="3">
        <f t="shared" si="11"/>
        <v>48.000000004159993</v>
      </c>
      <c r="K79" s="3">
        <f t="shared" si="12"/>
        <v>597.99999999904003</v>
      </c>
      <c r="L79" s="3">
        <f t="shared" si="13"/>
        <v>181.99999999152001</v>
      </c>
      <c r="M79" s="3">
        <f t="shared" si="14"/>
        <v>9894.9999999552001</v>
      </c>
      <c r="N79" s="3">
        <f t="shared" si="15"/>
        <v>7225.0000000447999</v>
      </c>
      <c r="O79" s="2">
        <f t="shared" si="16"/>
        <v>88.539792387924365</v>
      </c>
      <c r="P79" s="2">
        <f t="shared" si="17"/>
        <v>0.66435986164515382</v>
      </c>
      <c r="Q79" s="2">
        <f t="shared" si="18"/>
        <v>8.2768166089319308</v>
      </c>
      <c r="R79" s="2">
        <f t="shared" si="19"/>
        <v>2.5190311417355224</v>
      </c>
    </row>
    <row r="80" spans="1:18">
      <c r="A80" s="46" t="s">
        <v>110</v>
      </c>
      <c r="B80" t="s">
        <v>0</v>
      </c>
      <c r="C80" s="3">
        <f>C14+C25+C36+C47+C58+C69</f>
        <v>7750787</v>
      </c>
      <c r="I80" s="3">
        <f t="shared" ref="I80:M90" si="20">I14+I25+I36+I47+I58+I69</f>
        <v>5866519.0000043353</v>
      </c>
      <c r="J80" s="3">
        <f t="shared" si="20"/>
        <v>254457.99999912639</v>
      </c>
      <c r="K80" s="3">
        <f t="shared" si="20"/>
        <v>1356065.9999933844</v>
      </c>
      <c r="L80" s="3">
        <f t="shared" si="20"/>
        <v>94554.000001373293</v>
      </c>
      <c r="M80" s="3">
        <f t="shared" si="20"/>
        <v>179190.00000022669</v>
      </c>
      <c r="N80" s="3">
        <f t="shared" ref="N80:N90" si="21">C80-M80</f>
        <v>7571596.9999997737</v>
      </c>
      <c r="O80" s="2">
        <f t="shared" ref="O80:O90" si="22">I80/$N80*100</f>
        <v>77.480602837215329</v>
      </c>
      <c r="P80" s="2">
        <f t="shared" ref="P80:P90" si="23">J80/$N80*100</f>
        <v>3.3606912781957892</v>
      </c>
      <c r="Q80" s="2">
        <f t="shared" ref="Q80:Q90" si="24">K80/$N80*100</f>
        <v>17.909907249334914</v>
      </c>
      <c r="R80" s="2">
        <f t="shared" ref="R80:R90" si="25">L80/$N80*100</f>
        <v>1.2487986352334404</v>
      </c>
    </row>
    <row r="81" spans="1:18">
      <c r="A81" s="46" t="s">
        <v>110</v>
      </c>
      <c r="B81" s="46" t="s">
        <v>171</v>
      </c>
      <c r="C81" s="3">
        <f t="shared" ref="C81:C90" si="26">C15+C26+C37+C48+C59+C70</f>
        <v>346338</v>
      </c>
      <c r="I81" s="3">
        <f t="shared" si="20"/>
        <v>289705.99999981112</v>
      </c>
      <c r="J81" s="3">
        <f t="shared" si="20"/>
        <v>32242.000000077816</v>
      </c>
      <c r="K81" s="3">
        <f t="shared" si="20"/>
        <v>17523.999999988999</v>
      </c>
      <c r="L81" s="3">
        <f t="shared" si="20"/>
        <v>1144.0000000210841</v>
      </c>
      <c r="M81" s="3">
        <f t="shared" si="20"/>
        <v>5721.9999999701158</v>
      </c>
      <c r="N81" s="3">
        <f t="shared" si="21"/>
        <v>340616.00000002986</v>
      </c>
      <c r="O81" s="2">
        <f t="shared" si="22"/>
        <v>85.053550038690403</v>
      </c>
      <c r="P81" s="2">
        <f t="shared" si="23"/>
        <v>9.4657913897394703</v>
      </c>
      <c r="Q81" s="2">
        <f t="shared" si="24"/>
        <v>5.1447964863621971</v>
      </c>
      <c r="R81" s="2">
        <f t="shared" si="25"/>
        <v>0.33586208516951166</v>
      </c>
    </row>
    <row r="82" spans="1:18">
      <c r="A82" s="46" t="s">
        <v>110</v>
      </c>
      <c r="B82" s="46" t="s">
        <v>172</v>
      </c>
      <c r="C82" s="3">
        <f t="shared" si="26"/>
        <v>1522611</v>
      </c>
      <c r="I82" s="3">
        <f t="shared" si="20"/>
        <v>1213621.0000020382</v>
      </c>
      <c r="J82" s="3">
        <f t="shared" si="20"/>
        <v>53169.000000207197</v>
      </c>
      <c r="K82" s="3">
        <f t="shared" si="20"/>
        <v>225036.00000276038</v>
      </c>
      <c r="L82" s="3">
        <f t="shared" si="20"/>
        <v>5712.9999998522908</v>
      </c>
      <c r="M82" s="3">
        <f t="shared" si="20"/>
        <v>25072.000000158117</v>
      </c>
      <c r="N82" s="3">
        <f t="shared" si="21"/>
        <v>1497538.9999998419</v>
      </c>
      <c r="O82" s="2">
        <f t="shared" si="22"/>
        <v>81.041027980050359</v>
      </c>
      <c r="P82" s="2">
        <f t="shared" si="23"/>
        <v>3.5504250640693034</v>
      </c>
      <c r="Q82" s="2">
        <f t="shared" si="24"/>
        <v>15.027054387417232</v>
      </c>
      <c r="R82" s="2">
        <f t="shared" si="25"/>
        <v>0.38149256879806759</v>
      </c>
    </row>
    <row r="83" spans="1:18">
      <c r="A83" s="46" t="s">
        <v>110</v>
      </c>
      <c r="B83" s="46" t="s">
        <v>173</v>
      </c>
      <c r="C83" s="3">
        <f t="shared" si="26"/>
        <v>556100</v>
      </c>
      <c r="I83" s="3">
        <f t="shared" si="20"/>
        <v>534050.00000124855</v>
      </c>
      <c r="J83" s="3">
        <f t="shared" si="20"/>
        <v>3286.0000001066915</v>
      </c>
      <c r="K83" s="3">
        <f t="shared" si="20"/>
        <v>6140.9999999760421</v>
      </c>
      <c r="L83" s="3">
        <f t="shared" si="20"/>
        <v>3106.0000000275504</v>
      </c>
      <c r="M83" s="3">
        <f t="shared" si="20"/>
        <v>9517.000000011396</v>
      </c>
      <c r="N83" s="3">
        <f t="shared" si="21"/>
        <v>546582.99999998859</v>
      </c>
      <c r="O83" s="2">
        <f t="shared" si="22"/>
        <v>97.707027112306761</v>
      </c>
      <c r="P83" s="2">
        <f t="shared" si="23"/>
        <v>0.60118957232602555</v>
      </c>
      <c r="Q83" s="2">
        <f t="shared" si="24"/>
        <v>1.1235256127571056</v>
      </c>
      <c r="R83" s="2">
        <f t="shared" si="25"/>
        <v>0.56825770286079424</v>
      </c>
    </row>
    <row r="84" spans="1:18">
      <c r="A84" s="46" t="s">
        <v>110</v>
      </c>
      <c r="B84" s="46" t="s">
        <v>174</v>
      </c>
      <c r="C84" s="3">
        <f t="shared" si="26"/>
        <v>1035830</v>
      </c>
      <c r="I84" s="3">
        <f t="shared" si="20"/>
        <v>573837.99999929988</v>
      </c>
      <c r="J84" s="3">
        <f t="shared" si="20"/>
        <v>62921.000000095126</v>
      </c>
      <c r="K84" s="3">
        <f t="shared" si="20"/>
        <v>352411.99999636528</v>
      </c>
      <c r="L84" s="3">
        <f t="shared" si="20"/>
        <v>30152.000000190448</v>
      </c>
      <c r="M84" s="3">
        <f t="shared" si="20"/>
        <v>16507.000000129028</v>
      </c>
      <c r="N84" s="3">
        <f t="shared" si="21"/>
        <v>1019322.999999871</v>
      </c>
      <c r="O84" s="2">
        <f t="shared" si="22"/>
        <v>56.295992536161009</v>
      </c>
      <c r="P84" s="2">
        <f t="shared" si="23"/>
        <v>6.1728225498789975</v>
      </c>
      <c r="Q84" s="2">
        <f t="shared" si="24"/>
        <v>34.573143154467218</v>
      </c>
      <c r="R84" s="2">
        <f t="shared" si="25"/>
        <v>2.9580417591081787</v>
      </c>
    </row>
    <row r="85" spans="1:18">
      <c r="A85" s="46" t="s">
        <v>110</v>
      </c>
      <c r="B85" s="46" t="s">
        <v>175</v>
      </c>
      <c r="C85" s="3">
        <f t="shared" si="26"/>
        <v>662150</v>
      </c>
      <c r="I85" s="3">
        <f t="shared" si="20"/>
        <v>489529.00000013167</v>
      </c>
      <c r="J85" s="3">
        <f t="shared" si="20"/>
        <v>20981.999999972162</v>
      </c>
      <c r="K85" s="3">
        <f t="shared" si="20"/>
        <v>134408.00000017474</v>
      </c>
      <c r="L85" s="3">
        <f t="shared" si="20"/>
        <v>5807.9999999453094</v>
      </c>
      <c r="M85" s="3">
        <f t="shared" si="20"/>
        <v>11423.000000036822</v>
      </c>
      <c r="N85" s="3">
        <f t="shared" si="21"/>
        <v>650726.99999996321</v>
      </c>
      <c r="O85" s="2">
        <f t="shared" si="22"/>
        <v>75.228014205674469</v>
      </c>
      <c r="P85" s="2">
        <f t="shared" si="23"/>
        <v>3.2243936397250073</v>
      </c>
      <c r="Q85" s="2">
        <f t="shared" si="24"/>
        <v>20.655051964984139</v>
      </c>
      <c r="R85" s="2">
        <f t="shared" si="25"/>
        <v>0.89254018965643622</v>
      </c>
    </row>
    <row r="86" spans="1:18">
      <c r="A86" s="46" t="s">
        <v>110</v>
      </c>
      <c r="B86" s="46" t="s">
        <v>176</v>
      </c>
      <c r="C86" s="3">
        <f t="shared" si="26"/>
        <v>286352</v>
      </c>
      <c r="I86" s="3">
        <f t="shared" si="20"/>
        <v>140306.00000059715</v>
      </c>
      <c r="J86" s="3">
        <f t="shared" si="20"/>
        <v>16058.000000020364</v>
      </c>
      <c r="K86" s="3">
        <f t="shared" si="20"/>
        <v>100104.99999977392</v>
      </c>
      <c r="L86" s="3">
        <f t="shared" si="20"/>
        <v>25242.000000298063</v>
      </c>
      <c r="M86" s="3">
        <f t="shared" si="20"/>
        <v>4640.9999999726006</v>
      </c>
      <c r="N86" s="3">
        <f t="shared" si="21"/>
        <v>281711.00000002742</v>
      </c>
      <c r="O86" s="2">
        <f t="shared" si="22"/>
        <v>49.804941944256171</v>
      </c>
      <c r="P86" s="2">
        <f t="shared" si="23"/>
        <v>5.7001679025734884</v>
      </c>
      <c r="Q86" s="2">
        <f t="shared" si="24"/>
        <v>35.534643659553296</v>
      </c>
      <c r="R86" s="2">
        <f t="shared" si="25"/>
        <v>8.9602464938520718</v>
      </c>
    </row>
    <row r="87" spans="1:18">
      <c r="A87" s="46" t="s">
        <v>110</v>
      </c>
      <c r="B87" s="46" t="s">
        <v>177</v>
      </c>
      <c r="C87" s="3">
        <f t="shared" si="26"/>
        <v>889067</v>
      </c>
      <c r="I87" s="3">
        <f t="shared" si="20"/>
        <v>566641.00000031909</v>
      </c>
      <c r="J87" s="3">
        <f t="shared" si="20"/>
        <v>42885.999999898995</v>
      </c>
      <c r="K87" s="3">
        <f t="shared" si="20"/>
        <v>262417.99999995827</v>
      </c>
      <c r="L87" s="3">
        <f t="shared" si="20"/>
        <v>6434.9999998874828</v>
      </c>
      <c r="M87" s="3">
        <f t="shared" si="20"/>
        <v>10687.000000118986</v>
      </c>
      <c r="N87" s="3">
        <f t="shared" si="21"/>
        <v>878379.99999988102</v>
      </c>
      <c r="O87" s="2">
        <f t="shared" si="22"/>
        <v>64.509779366606239</v>
      </c>
      <c r="P87" s="2">
        <f t="shared" si="23"/>
        <v>4.8823971401790578</v>
      </c>
      <c r="Q87" s="2">
        <f t="shared" si="24"/>
        <v>29.875224845738042</v>
      </c>
      <c r="R87" s="2">
        <f t="shared" si="25"/>
        <v>0.73259864749747883</v>
      </c>
    </row>
    <row r="88" spans="1:18">
      <c r="A88" s="46" t="s">
        <v>110</v>
      </c>
      <c r="B88" s="46" t="s">
        <v>178</v>
      </c>
      <c r="C88" s="3">
        <f t="shared" si="26"/>
        <v>1225890</v>
      </c>
      <c r="I88" s="3">
        <f t="shared" si="20"/>
        <v>1133553.9999997066</v>
      </c>
      <c r="J88" s="3">
        <f t="shared" si="20"/>
        <v>8894.9999999451302</v>
      </c>
      <c r="K88" s="3">
        <f t="shared" si="20"/>
        <v>58300.999999956315</v>
      </c>
      <c r="L88" s="3">
        <f t="shared" si="20"/>
        <v>905.99999989246101</v>
      </c>
      <c r="M88" s="3">
        <f t="shared" si="20"/>
        <v>24234.000000066502</v>
      </c>
      <c r="N88" s="3">
        <f t="shared" si="21"/>
        <v>1201655.9999999334</v>
      </c>
      <c r="O88" s="2">
        <f t="shared" si="22"/>
        <v>94.332654270420932</v>
      </c>
      <c r="P88" s="2">
        <f t="shared" si="23"/>
        <v>0.74022848468660107</v>
      </c>
      <c r="Q88" s="2">
        <f t="shared" si="24"/>
        <v>4.8517212912813275</v>
      </c>
      <c r="R88" s="2">
        <f t="shared" si="25"/>
        <v>7.5395953575108948E-2</v>
      </c>
    </row>
    <row r="89" spans="1:18">
      <c r="A89" s="46" t="s">
        <v>110</v>
      </c>
      <c r="B89" s="46" t="s">
        <v>179</v>
      </c>
      <c r="C89" s="3">
        <f t="shared" si="26"/>
        <v>1129888</v>
      </c>
      <c r="I89" s="3">
        <f t="shared" si="20"/>
        <v>888191.00000007462</v>
      </c>
      <c r="J89" s="3">
        <f t="shared" si="20"/>
        <v>13079.99999997659</v>
      </c>
      <c r="K89" s="3">
        <f t="shared" si="20"/>
        <v>195910.9999993243</v>
      </c>
      <c r="L89" s="3">
        <f t="shared" si="20"/>
        <v>15483.000000312091</v>
      </c>
      <c r="M89" s="3">
        <f t="shared" si="20"/>
        <v>17222.99999989404</v>
      </c>
      <c r="N89" s="3">
        <f t="shared" si="21"/>
        <v>1112665.0000001059</v>
      </c>
      <c r="O89" s="2">
        <f t="shared" si="22"/>
        <v>79.825553962782152</v>
      </c>
      <c r="P89" s="2">
        <f t="shared" si="23"/>
        <v>1.1755559849528245</v>
      </c>
      <c r="Q89" s="2">
        <f t="shared" si="24"/>
        <v>17.607366098448825</v>
      </c>
      <c r="R89" s="2">
        <f t="shared" si="25"/>
        <v>1.3915239537785962</v>
      </c>
    </row>
    <row r="90" spans="1:18">
      <c r="A90" s="46" t="s">
        <v>110</v>
      </c>
      <c r="B90" s="46" t="s">
        <v>145</v>
      </c>
      <c r="C90" s="3">
        <f t="shared" si="26"/>
        <v>96561</v>
      </c>
      <c r="I90" s="3">
        <f t="shared" si="20"/>
        <v>37083.000000014705</v>
      </c>
      <c r="J90" s="3">
        <f t="shared" si="20"/>
        <v>939.00000002991112</v>
      </c>
      <c r="K90" s="3">
        <f t="shared" si="20"/>
        <v>3810.000000009245</v>
      </c>
      <c r="L90" s="3">
        <f t="shared" si="20"/>
        <v>564.99999998882402</v>
      </c>
      <c r="M90" s="3">
        <f t="shared" si="20"/>
        <v>54163.999999767919</v>
      </c>
      <c r="N90" s="3">
        <f t="shared" si="21"/>
        <v>42397.000000232081</v>
      </c>
      <c r="O90" s="2">
        <f t="shared" si="22"/>
        <v>87.466094298680829</v>
      </c>
      <c r="P90" s="2">
        <f t="shared" si="23"/>
        <v>2.2147793476537752</v>
      </c>
      <c r="Q90" s="2">
        <f t="shared" si="24"/>
        <v>8.9864848927716334</v>
      </c>
      <c r="R90" s="2">
        <f t="shared" si="25"/>
        <v>1.3326414604470391</v>
      </c>
    </row>
    <row r="91" spans="1:18">
      <c r="A91" s="46" t="s">
        <v>111</v>
      </c>
      <c r="B91" t="s">
        <v>0</v>
      </c>
      <c r="C91" s="3">
        <f>C3-C80</f>
        <v>34948784</v>
      </c>
      <c r="I91" s="3">
        <f t="shared" ref="I91:M101" si="27">I3-I80</f>
        <v>23011324.000048559</v>
      </c>
      <c r="J91" s="3">
        <f t="shared" si="27"/>
        <v>972976.99999707565</v>
      </c>
      <c r="K91" s="3">
        <f t="shared" si="27"/>
        <v>8973063.0002120398</v>
      </c>
      <c r="L91" s="3">
        <f t="shared" si="27"/>
        <v>1256494.0000011153</v>
      </c>
      <c r="M91" s="3">
        <f t="shared" si="27"/>
        <v>734925.99999896483</v>
      </c>
      <c r="N91" s="3">
        <f t="shared" ref="N91:N101" si="28">C91-M91</f>
        <v>34213858.000001036</v>
      </c>
      <c r="O91" s="2">
        <f t="shared" ref="O91:O101" si="29">I91/$N91*100</f>
        <v>67.257320118788883</v>
      </c>
      <c r="P91" s="2">
        <f t="shared" ref="P91:P101" si="30">J91/$N91*100</f>
        <v>2.8438096633155086</v>
      </c>
      <c r="Q91" s="2">
        <f t="shared" ref="Q91:Q101" si="31">K91/$N91*100</f>
        <v>26.226399256733245</v>
      </c>
      <c r="R91" s="2">
        <f t="shared" ref="R91:R101" si="32">L91/$N91*100</f>
        <v>3.6724709619157165</v>
      </c>
    </row>
    <row r="92" spans="1:18">
      <c r="A92" s="46" t="s">
        <v>111</v>
      </c>
      <c r="B92" s="46" t="s">
        <v>171</v>
      </c>
      <c r="C92" s="3">
        <f t="shared" ref="C92:C101" si="33">C4-C81</f>
        <v>1262832</v>
      </c>
      <c r="I92" s="3">
        <f t="shared" si="27"/>
        <v>1025005.0000042662</v>
      </c>
      <c r="J92" s="3">
        <f t="shared" si="27"/>
        <v>124342.00000004214</v>
      </c>
      <c r="K92" s="3">
        <f t="shared" si="27"/>
        <v>84071.999999610285</v>
      </c>
      <c r="L92" s="3">
        <f t="shared" si="27"/>
        <v>5271.9999995360968</v>
      </c>
      <c r="M92" s="3">
        <f t="shared" si="27"/>
        <v>24140.999999894484</v>
      </c>
      <c r="N92" s="3">
        <f t="shared" si="28"/>
        <v>1238691.0000001055</v>
      </c>
      <c r="O92" s="2">
        <f t="shared" si="29"/>
        <v>82.749047179981034</v>
      </c>
      <c r="P92" s="2">
        <f t="shared" si="30"/>
        <v>10.038177398562802</v>
      </c>
      <c r="Q92" s="2">
        <f t="shared" si="31"/>
        <v>6.7871648376877785</v>
      </c>
      <c r="R92" s="2">
        <f t="shared" si="32"/>
        <v>0.42561058403876739</v>
      </c>
    </row>
    <row r="93" spans="1:18">
      <c r="A93" s="46" t="s">
        <v>111</v>
      </c>
      <c r="B93" s="46" t="s">
        <v>172</v>
      </c>
      <c r="C93" s="3">
        <f t="shared" si="33"/>
        <v>5983476</v>
      </c>
      <c r="I93" s="3">
        <f t="shared" si="27"/>
        <v>4655489.9999941327</v>
      </c>
      <c r="J93" s="3">
        <f t="shared" si="27"/>
        <v>176876.99999872525</v>
      </c>
      <c r="K93" s="3">
        <f t="shared" si="27"/>
        <v>1014217.0000298196</v>
      </c>
      <c r="L93" s="3">
        <f t="shared" si="27"/>
        <v>27897.000002878973</v>
      </c>
      <c r="M93" s="3">
        <f t="shared" si="27"/>
        <v>108994.9999994516</v>
      </c>
      <c r="N93" s="3">
        <f t="shared" si="28"/>
        <v>5874481.0000005485</v>
      </c>
      <c r="O93" s="2">
        <f t="shared" si="29"/>
        <v>79.249383902913266</v>
      </c>
      <c r="P93" s="2">
        <f t="shared" si="30"/>
        <v>3.0109383279766968</v>
      </c>
      <c r="Q93" s="2">
        <f t="shared" si="31"/>
        <v>17.264793264796072</v>
      </c>
      <c r="R93" s="2">
        <f t="shared" si="32"/>
        <v>0.47488450473967597</v>
      </c>
    </row>
    <row r="94" spans="1:18">
      <c r="A94" s="46" t="s">
        <v>111</v>
      </c>
      <c r="B94" s="46" t="s">
        <v>173</v>
      </c>
      <c r="C94" s="3">
        <f t="shared" si="33"/>
        <v>1994033</v>
      </c>
      <c r="I94" s="3">
        <f t="shared" si="27"/>
        <v>1902734.0000063484</v>
      </c>
      <c r="J94" s="3">
        <f t="shared" si="27"/>
        <v>8929.0000002445577</v>
      </c>
      <c r="K94" s="3">
        <f t="shared" si="27"/>
        <v>33701.999999475498</v>
      </c>
      <c r="L94" s="3">
        <f t="shared" si="27"/>
        <v>9674.9999999683623</v>
      </c>
      <c r="M94" s="3">
        <f t="shared" si="27"/>
        <v>38993.000000243657</v>
      </c>
      <c r="N94" s="3">
        <f t="shared" si="28"/>
        <v>1955039.9999997565</v>
      </c>
      <c r="O94" s="2">
        <f t="shared" si="29"/>
        <v>97.324556019651027</v>
      </c>
      <c r="P94" s="2">
        <f t="shared" si="30"/>
        <v>0.45671699813025152</v>
      </c>
      <c r="Q94" s="2">
        <f t="shared" si="31"/>
        <v>1.7238521973708822</v>
      </c>
      <c r="R94" s="2">
        <f t="shared" si="32"/>
        <v>0.49487478516907923</v>
      </c>
    </row>
    <row r="95" spans="1:18">
      <c r="A95" s="46" t="s">
        <v>111</v>
      </c>
      <c r="B95" s="46" t="s">
        <v>174</v>
      </c>
      <c r="C95" s="3">
        <f t="shared" si="33"/>
        <v>5163714</v>
      </c>
      <c r="I95" s="3">
        <f t="shared" si="27"/>
        <v>2539898.0000214791</v>
      </c>
      <c r="J95" s="3">
        <f t="shared" si="27"/>
        <v>239278.99999809399</v>
      </c>
      <c r="K95" s="3">
        <f t="shared" si="27"/>
        <v>2058812.000017354</v>
      </c>
      <c r="L95" s="3">
        <f t="shared" si="27"/>
        <v>240493.9999985047</v>
      </c>
      <c r="M95" s="3">
        <f t="shared" si="27"/>
        <v>85230.999999486055</v>
      </c>
      <c r="N95" s="3">
        <f t="shared" si="28"/>
        <v>5078483.0000005141</v>
      </c>
      <c r="O95" s="2">
        <f t="shared" si="29"/>
        <v>50.012927089078019</v>
      </c>
      <c r="P95" s="2">
        <f t="shared" si="30"/>
        <v>4.7116235300594642</v>
      </c>
      <c r="Q95" s="2">
        <f t="shared" si="31"/>
        <v>40.539901384274508</v>
      </c>
      <c r="R95" s="2">
        <f t="shared" si="32"/>
        <v>4.7355479972755719</v>
      </c>
    </row>
    <row r="96" spans="1:18">
      <c r="A96" s="46" t="s">
        <v>111</v>
      </c>
      <c r="B96" s="46" t="s">
        <v>175</v>
      </c>
      <c r="C96" s="3">
        <f t="shared" si="33"/>
        <v>2804025</v>
      </c>
      <c r="I96" s="3">
        <f t="shared" si="27"/>
        <v>1962649.0000070371</v>
      </c>
      <c r="J96" s="3">
        <f t="shared" si="27"/>
        <v>84057.000000441854</v>
      </c>
      <c r="K96" s="3">
        <f t="shared" si="27"/>
        <v>671800.00000741647</v>
      </c>
      <c r="L96" s="3">
        <f t="shared" si="27"/>
        <v>37164.000000217136</v>
      </c>
      <c r="M96" s="3">
        <f t="shared" si="27"/>
        <v>48354.999998491396</v>
      </c>
      <c r="N96" s="3">
        <f t="shared" si="28"/>
        <v>2755670.0000015087</v>
      </c>
      <c r="O96" s="2">
        <f t="shared" si="29"/>
        <v>71.222207303703371</v>
      </c>
      <c r="P96" s="2">
        <f t="shared" si="30"/>
        <v>3.0503289581261845</v>
      </c>
      <c r="Q96" s="2">
        <f t="shared" si="31"/>
        <v>24.378826202232077</v>
      </c>
      <c r="R96" s="2">
        <f t="shared" si="32"/>
        <v>1.3486375364320398</v>
      </c>
    </row>
    <row r="97" spans="1:18">
      <c r="A97" s="46" t="s">
        <v>111</v>
      </c>
      <c r="B97" s="46" t="s">
        <v>176</v>
      </c>
      <c r="C97" s="3">
        <f t="shared" si="33"/>
        <v>4222206</v>
      </c>
      <c r="I97" s="3">
        <f t="shared" si="27"/>
        <v>1490764.0000054219</v>
      </c>
      <c r="J97" s="3">
        <f t="shared" si="27"/>
        <v>83566.000001786291</v>
      </c>
      <c r="K97" s="3">
        <f t="shared" si="27"/>
        <v>1900761.0000172004</v>
      </c>
      <c r="L97" s="3">
        <f t="shared" si="27"/>
        <v>676077.99998527579</v>
      </c>
      <c r="M97" s="3">
        <f t="shared" si="27"/>
        <v>71036.999998671148</v>
      </c>
      <c r="N97" s="3">
        <f t="shared" si="28"/>
        <v>4151169.000001329</v>
      </c>
      <c r="O97" s="2">
        <f t="shared" si="29"/>
        <v>35.911908187909106</v>
      </c>
      <c r="P97" s="2">
        <f t="shared" si="30"/>
        <v>2.0130714986973439</v>
      </c>
      <c r="Q97" s="2">
        <f t="shared" si="31"/>
        <v>45.788571846065338</v>
      </c>
      <c r="R97" s="2">
        <f t="shared" si="32"/>
        <v>16.286448467529492</v>
      </c>
    </row>
    <row r="98" spans="1:18">
      <c r="A98" s="46" t="s">
        <v>111</v>
      </c>
      <c r="B98" s="46" t="s">
        <v>177</v>
      </c>
      <c r="C98" s="3">
        <f t="shared" si="33"/>
        <v>4311082</v>
      </c>
      <c r="I98" s="3">
        <f t="shared" si="27"/>
        <v>2496686.9999978603</v>
      </c>
      <c r="J98" s="3">
        <f t="shared" si="27"/>
        <v>164343.00000224664</v>
      </c>
      <c r="K98" s="3">
        <f t="shared" si="27"/>
        <v>1514870.000005777</v>
      </c>
      <c r="L98" s="3">
        <f t="shared" si="27"/>
        <v>69959.99999836761</v>
      </c>
      <c r="M98" s="3">
        <f t="shared" si="27"/>
        <v>65222.000000765976</v>
      </c>
      <c r="N98" s="3">
        <f t="shared" si="28"/>
        <v>4245859.9999992345</v>
      </c>
      <c r="O98" s="2">
        <f t="shared" si="29"/>
        <v>58.802857371611651</v>
      </c>
      <c r="P98" s="2">
        <f t="shared" si="30"/>
        <v>3.8706646003937077</v>
      </c>
      <c r="Q98" s="2">
        <f t="shared" si="31"/>
        <v>35.678755305310347</v>
      </c>
      <c r="R98" s="2">
        <f t="shared" si="32"/>
        <v>1.6477227228024527</v>
      </c>
    </row>
    <row r="99" spans="1:18">
      <c r="A99" s="46" t="s">
        <v>111</v>
      </c>
      <c r="B99" s="46" t="s">
        <v>178</v>
      </c>
      <c r="C99" s="3">
        <f t="shared" si="33"/>
        <v>3041295</v>
      </c>
      <c r="I99" s="3">
        <f t="shared" si="27"/>
        <v>2578678.0000125221</v>
      </c>
      <c r="J99" s="3">
        <f t="shared" si="27"/>
        <v>43383.999999832005</v>
      </c>
      <c r="K99" s="3">
        <f t="shared" si="27"/>
        <v>360182.99999953806</v>
      </c>
      <c r="L99" s="3">
        <f t="shared" si="27"/>
        <v>6684.9999981134433</v>
      </c>
      <c r="M99" s="3">
        <f t="shared" si="27"/>
        <v>52364.999998961895</v>
      </c>
      <c r="N99" s="3">
        <f t="shared" si="28"/>
        <v>2988930.000001038</v>
      </c>
      <c r="O99" s="2">
        <f t="shared" si="29"/>
        <v>86.274285447020389</v>
      </c>
      <c r="P99" s="2">
        <f t="shared" si="30"/>
        <v>1.4514893289510606</v>
      </c>
      <c r="Q99" s="2">
        <f t="shared" si="31"/>
        <v>12.050566590700116</v>
      </c>
      <c r="R99" s="2">
        <f t="shared" si="32"/>
        <v>0.22365863362845975</v>
      </c>
    </row>
    <row r="100" spans="1:18">
      <c r="A100" s="46" t="s">
        <v>111</v>
      </c>
      <c r="B100" s="46" t="s">
        <v>179</v>
      </c>
      <c r="C100" s="3">
        <f t="shared" si="33"/>
        <v>5846054</v>
      </c>
      <c r="I100" s="3">
        <f t="shared" si="27"/>
        <v>4217126.0000328859</v>
      </c>
      <c r="J100" s="3">
        <f t="shared" si="27"/>
        <v>44159.000002993547</v>
      </c>
      <c r="K100" s="3">
        <f t="shared" si="27"/>
        <v>1312325.9999686293</v>
      </c>
      <c r="L100" s="3">
        <f t="shared" si="27"/>
        <v>179277.00000118182</v>
      </c>
      <c r="M100" s="3">
        <f t="shared" si="27"/>
        <v>93166.000001703273</v>
      </c>
      <c r="N100" s="3">
        <f t="shared" si="28"/>
        <v>5752887.9999982966</v>
      </c>
      <c r="O100" s="2">
        <f t="shared" si="29"/>
        <v>73.304503755924571</v>
      </c>
      <c r="P100" s="2">
        <f t="shared" si="30"/>
        <v>0.76759707477368977</v>
      </c>
      <c r="Q100" s="2">
        <f t="shared" si="31"/>
        <v>22.811603493219717</v>
      </c>
      <c r="R100" s="2">
        <f t="shared" si="32"/>
        <v>3.1162956762105383</v>
      </c>
    </row>
    <row r="101" spans="1:18">
      <c r="A101" s="46" t="s">
        <v>111</v>
      </c>
      <c r="B101" s="46" t="s">
        <v>145</v>
      </c>
      <c r="C101" s="3">
        <f t="shared" si="33"/>
        <v>320067</v>
      </c>
      <c r="I101" s="3">
        <f t="shared" si="27"/>
        <v>142292.99999978457</v>
      </c>
      <c r="J101" s="3">
        <f t="shared" si="27"/>
        <v>4041.0000001624608</v>
      </c>
      <c r="K101" s="3">
        <f t="shared" si="27"/>
        <v>22320.00000010915</v>
      </c>
      <c r="L101" s="3">
        <f t="shared" si="27"/>
        <v>3991.9999999133879</v>
      </c>
      <c r="M101" s="3">
        <f t="shared" si="27"/>
        <v>147421.00000105312</v>
      </c>
      <c r="N101" s="3">
        <f t="shared" si="28"/>
        <v>172645.99999894688</v>
      </c>
      <c r="O101" s="2">
        <f t="shared" si="29"/>
        <v>82.418938174445131</v>
      </c>
      <c r="P101" s="2">
        <f t="shared" si="30"/>
        <v>2.3406276427992019</v>
      </c>
      <c r="Q101" s="2">
        <f t="shared" si="31"/>
        <v>12.928188316118124</v>
      </c>
      <c r="R101" s="2">
        <f t="shared" si="32"/>
        <v>2.3122458672299029</v>
      </c>
    </row>
    <row r="103" spans="1:18">
      <c r="A103" s="46" t="s">
        <v>192</v>
      </c>
    </row>
    <row r="104" spans="1:18">
      <c r="A104" t="s">
        <v>107</v>
      </c>
    </row>
  </sheetData>
  <mergeCells count="4">
    <mergeCell ref="D1:H1"/>
    <mergeCell ref="I1:M1"/>
    <mergeCell ref="O1:R1"/>
    <mergeCell ref="A1:B1"/>
  </mergeCells>
  <phoneticPr fontId="1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" sqref="A2"/>
    </sheetView>
  </sheetViews>
  <sheetFormatPr defaultRowHeight="12.75"/>
  <cols>
    <col min="1" max="1" width="19.5703125" customWidth="1"/>
    <col min="2" max="2" width="28.7109375" customWidth="1"/>
    <col min="3" max="3" width="10.140625" bestFit="1" customWidth="1"/>
    <col min="9" max="9" width="10.5703125" bestFit="1" customWidth="1"/>
    <col min="11" max="11" width="10.28515625" customWidth="1"/>
    <col min="12" max="13" width="10.5703125" bestFit="1" customWidth="1"/>
    <col min="14" max="14" width="10.140625" bestFit="1" customWidth="1"/>
  </cols>
  <sheetData>
    <row r="1" spans="1:18" s="9" customFormat="1" ht="27" customHeight="1">
      <c r="A1" s="57" t="s">
        <v>181</v>
      </c>
      <c r="B1" s="57"/>
      <c r="D1" s="58" t="s">
        <v>188</v>
      </c>
      <c r="E1" s="58"/>
      <c r="F1" s="58"/>
      <c r="G1" s="58"/>
      <c r="H1" s="58"/>
      <c r="I1" s="58" t="s">
        <v>189</v>
      </c>
      <c r="J1" s="58"/>
      <c r="K1" s="58"/>
      <c r="L1" s="58"/>
      <c r="M1" s="58"/>
      <c r="O1" s="59" t="s">
        <v>190</v>
      </c>
      <c r="P1" s="59"/>
      <c r="Q1" s="59"/>
      <c r="R1" s="59"/>
    </row>
    <row r="2" spans="1:18" s="47" customFormat="1" ht="51">
      <c r="A2" s="46" t="s">
        <v>216</v>
      </c>
      <c r="B2" s="46" t="s">
        <v>182</v>
      </c>
      <c r="C2" s="47" t="s">
        <v>147</v>
      </c>
      <c r="D2" s="47" t="s">
        <v>141</v>
      </c>
      <c r="E2" s="47" t="s">
        <v>185</v>
      </c>
      <c r="F2" s="47" t="s">
        <v>186</v>
      </c>
      <c r="G2" s="47" t="s">
        <v>144</v>
      </c>
      <c r="H2" s="47" t="s">
        <v>187</v>
      </c>
      <c r="I2" s="47" t="s">
        <v>141</v>
      </c>
      <c r="J2" s="47" t="s">
        <v>185</v>
      </c>
      <c r="K2" s="47" t="s">
        <v>186</v>
      </c>
      <c r="L2" s="47" t="s">
        <v>144</v>
      </c>
      <c r="M2" s="47" t="s">
        <v>187</v>
      </c>
      <c r="N2" s="47" t="s">
        <v>158</v>
      </c>
      <c r="O2" s="47" t="s">
        <v>141</v>
      </c>
      <c r="P2" s="47" t="s">
        <v>185</v>
      </c>
      <c r="Q2" s="47" t="s">
        <v>186</v>
      </c>
      <c r="R2" s="47" t="s">
        <v>144</v>
      </c>
    </row>
    <row r="3" spans="1:18">
      <c r="A3" s="46" t="s">
        <v>103</v>
      </c>
      <c r="B3" t="s">
        <v>0</v>
      </c>
      <c r="C3" s="3">
        <v>42699571</v>
      </c>
      <c r="D3" s="2">
        <v>67.630288370000002</v>
      </c>
      <c r="E3" s="2">
        <v>2.8745839156000002</v>
      </c>
      <c r="F3" s="2">
        <v>24.190240694</v>
      </c>
      <c r="G3" s="2">
        <v>3.1640786273999999</v>
      </c>
      <c r="H3" s="2">
        <v>2.1408083936</v>
      </c>
      <c r="I3" s="3">
        <f>$C3*(D3/100)</f>
        <v>28877843.000052895</v>
      </c>
      <c r="J3" s="3">
        <f t="shared" ref="J3:M18" si="0">$C3*(E3/100)</f>
        <v>1227434.9999962021</v>
      </c>
      <c r="K3" s="3">
        <f t="shared" si="0"/>
        <v>10329129.000205424</v>
      </c>
      <c r="L3" s="3">
        <f t="shared" si="0"/>
        <v>1351048.0000024885</v>
      </c>
      <c r="M3" s="3">
        <f t="shared" si="0"/>
        <v>914115.9999991915</v>
      </c>
      <c r="N3" s="3">
        <f>C3-M3</f>
        <v>41785455.000000812</v>
      </c>
      <c r="O3" s="2">
        <f>I3/$N3*100</f>
        <v>69.109796698521848</v>
      </c>
      <c r="P3" s="2">
        <f t="shared" ref="P3:R18" si="1">J3/$N3*100</f>
        <v>2.9374695094170402</v>
      </c>
      <c r="Q3" s="2">
        <f t="shared" si="1"/>
        <v>24.71943646468663</v>
      </c>
      <c r="R3" s="2">
        <f t="shared" si="1"/>
        <v>3.2332973279876027</v>
      </c>
    </row>
    <row r="4" spans="1:18">
      <c r="A4" s="46" t="s">
        <v>103</v>
      </c>
      <c r="B4" t="s">
        <v>164</v>
      </c>
      <c r="C4" s="3">
        <v>5705703</v>
      </c>
      <c r="D4" s="2">
        <v>45.431246596999998</v>
      </c>
      <c r="E4" s="2">
        <v>1.9141024339999999</v>
      </c>
      <c r="F4" s="2">
        <v>37.081583111</v>
      </c>
      <c r="G4" s="2">
        <v>13.954389144</v>
      </c>
      <c r="H4" s="2">
        <v>1.6186787149999999</v>
      </c>
      <c r="I4" s="3">
        <f t="shared" ref="I4:M51" si="2">$C4*(D4/100)</f>
        <v>2592172.0000224267</v>
      </c>
      <c r="J4" s="3">
        <f t="shared" si="0"/>
        <v>109212.99999981101</v>
      </c>
      <c r="K4" s="3">
        <f t="shared" si="0"/>
        <v>2115765.0000118203</v>
      </c>
      <c r="L4" s="3">
        <f t="shared" si="0"/>
        <v>796196.00002088235</v>
      </c>
      <c r="M4" s="3">
        <f t="shared" si="0"/>
        <v>92357.000002116445</v>
      </c>
      <c r="N4" s="3">
        <f t="shared" ref="N4:N51" si="3">C4-M4</f>
        <v>5613345.9999978831</v>
      </c>
      <c r="O4" s="2">
        <f t="shared" ref="O4:R51" si="4">I4/$N4*100</f>
        <v>46.178731901140679</v>
      </c>
      <c r="P4" s="2">
        <f t="shared" si="1"/>
        <v>1.94559537216933</v>
      </c>
      <c r="Q4" s="2">
        <f t="shared" si="1"/>
        <v>37.691690482158378</v>
      </c>
      <c r="R4" s="2">
        <f t="shared" si="1"/>
        <v>14.183982245548069</v>
      </c>
    </row>
    <row r="5" spans="1:18">
      <c r="A5" s="46" t="s">
        <v>103</v>
      </c>
      <c r="B5" s="46" t="s">
        <v>183</v>
      </c>
      <c r="C5" s="3">
        <v>6861492</v>
      </c>
      <c r="D5" s="2">
        <v>80.054075702000006</v>
      </c>
      <c r="E5" s="2">
        <v>2.3701404884000001</v>
      </c>
      <c r="F5" s="2">
        <v>14.760623491</v>
      </c>
      <c r="G5" s="2">
        <v>1.2058456091</v>
      </c>
      <c r="H5" s="2">
        <v>1.6093147087999999</v>
      </c>
      <c r="I5" s="3">
        <f t="shared" si="2"/>
        <v>5492903.9999666745</v>
      </c>
      <c r="J5" s="3">
        <f t="shared" si="0"/>
        <v>162627.00000032692</v>
      </c>
      <c r="K5" s="3">
        <f t="shared" si="0"/>
        <v>1012798.9999850857</v>
      </c>
      <c r="L5" s="3">
        <f t="shared" si="0"/>
        <v>82739.000000747779</v>
      </c>
      <c r="M5" s="3">
        <f t="shared" si="0"/>
        <v>110422.99999913528</v>
      </c>
      <c r="N5" s="3">
        <f t="shared" si="3"/>
        <v>6751069.0000008643</v>
      </c>
      <c r="O5" s="2">
        <f t="shared" si="4"/>
        <v>81.363469992174146</v>
      </c>
      <c r="P5" s="2">
        <f t="shared" si="1"/>
        <v>2.4089073893379864</v>
      </c>
      <c r="Q5" s="2">
        <f t="shared" si="1"/>
        <v>15.002053748598273</v>
      </c>
      <c r="R5" s="2">
        <f t="shared" si="1"/>
        <v>1.2255688691781581</v>
      </c>
    </row>
    <row r="6" spans="1:18">
      <c r="A6" s="46" t="s">
        <v>103</v>
      </c>
      <c r="B6" s="46" t="s">
        <v>166</v>
      </c>
      <c r="C6" s="3">
        <v>3576193</v>
      </c>
      <c r="D6" s="2">
        <v>71.683519317999995</v>
      </c>
      <c r="E6" s="2">
        <v>3.3525036260999999</v>
      </c>
      <c r="F6" s="2">
        <v>22.836491207000002</v>
      </c>
      <c r="G6" s="2">
        <v>0.70603012759999995</v>
      </c>
      <c r="H6" s="2">
        <v>1.4214557212000001</v>
      </c>
      <c r="I6" s="3">
        <f t="shared" si="2"/>
        <v>2563541.0000039637</v>
      </c>
      <c r="J6" s="3">
        <f t="shared" si="0"/>
        <v>119892.00000133438</v>
      </c>
      <c r="K6" s="3">
        <f t="shared" si="0"/>
        <v>816676.99999034952</v>
      </c>
      <c r="L6" s="3">
        <f t="shared" si="0"/>
        <v>25249.000001122266</v>
      </c>
      <c r="M6" s="3">
        <f t="shared" si="0"/>
        <v>50833.999999653919</v>
      </c>
      <c r="N6" s="3">
        <f t="shared" si="3"/>
        <v>3525359.000000346</v>
      </c>
      <c r="O6" s="2">
        <f t="shared" si="4"/>
        <v>72.717161571451655</v>
      </c>
      <c r="P6" s="2">
        <f t="shared" si="1"/>
        <v>3.4008451338238919</v>
      </c>
      <c r="Q6" s="2">
        <f t="shared" si="1"/>
        <v>23.165782548394912</v>
      </c>
      <c r="R6" s="2">
        <f t="shared" si="1"/>
        <v>0.71621074622810854</v>
      </c>
    </row>
    <row r="7" spans="1:18">
      <c r="A7" s="46" t="s">
        <v>103</v>
      </c>
      <c r="B7" t="s">
        <v>168</v>
      </c>
      <c r="C7" s="3">
        <v>8201891</v>
      </c>
      <c r="D7" s="2">
        <v>53.470876410999999</v>
      </c>
      <c r="E7" s="2">
        <v>4.2316460923000001</v>
      </c>
      <c r="F7" s="2">
        <v>37.148835554999998</v>
      </c>
      <c r="G7" s="2">
        <v>3.5235045186999998</v>
      </c>
      <c r="H7" s="2">
        <v>1.6251374225999999</v>
      </c>
      <c r="I7" s="3">
        <f t="shared" si="2"/>
        <v>4385622.9999749325</v>
      </c>
      <c r="J7" s="3">
        <f t="shared" si="0"/>
        <v>347074.99999620544</v>
      </c>
      <c r="K7" s="3">
        <f t="shared" si="0"/>
        <v>3046906.999990345</v>
      </c>
      <c r="L7" s="3">
        <f t="shared" si="0"/>
        <v>288994.00000384863</v>
      </c>
      <c r="M7" s="3">
        <f t="shared" si="0"/>
        <v>133292.00000186136</v>
      </c>
      <c r="N7" s="3">
        <f t="shared" si="3"/>
        <v>8068598.9999981383</v>
      </c>
      <c r="O7" s="2">
        <f t="shared" si="4"/>
        <v>54.354206969214168</v>
      </c>
      <c r="P7" s="2">
        <f t="shared" si="1"/>
        <v>4.3015522272985125</v>
      </c>
      <c r="Q7" s="2">
        <f t="shared" si="1"/>
        <v>37.762528537990896</v>
      </c>
      <c r="R7" s="2">
        <f t="shared" si="1"/>
        <v>3.5817122650898292</v>
      </c>
    </row>
    <row r="8" spans="1:18">
      <c r="A8" s="46" t="s">
        <v>103</v>
      </c>
      <c r="B8" t="s">
        <v>169</v>
      </c>
      <c r="C8" s="3">
        <v>17791507</v>
      </c>
      <c r="D8" s="2">
        <v>76.048763042000004</v>
      </c>
      <c r="E8" s="2">
        <v>2.6907332808</v>
      </c>
      <c r="F8" s="2">
        <v>18.575110023000001</v>
      </c>
      <c r="G8" s="2">
        <v>0.84982683029999995</v>
      </c>
      <c r="H8" s="2">
        <v>1.8355668241</v>
      </c>
      <c r="I8" s="3">
        <f t="shared" si="2"/>
        <v>13530221.000030844</v>
      </c>
      <c r="J8" s="3">
        <f t="shared" si="0"/>
        <v>478722.00000486162</v>
      </c>
      <c r="K8" s="3">
        <f t="shared" si="0"/>
        <v>3304791.9999997467</v>
      </c>
      <c r="L8" s="3">
        <f t="shared" si="0"/>
        <v>151197.00000070262</v>
      </c>
      <c r="M8" s="3">
        <f t="shared" si="0"/>
        <v>326574.99999942916</v>
      </c>
      <c r="N8" s="3">
        <f t="shared" si="3"/>
        <v>17464932.00000057</v>
      </c>
      <c r="O8" s="2">
        <f t="shared" si="4"/>
        <v>77.470791183328984</v>
      </c>
      <c r="P8" s="2">
        <f t="shared" si="1"/>
        <v>2.7410470307290402</v>
      </c>
      <c r="Q8" s="2">
        <f t="shared" si="1"/>
        <v>18.922444129754634</v>
      </c>
      <c r="R8" s="2">
        <f t="shared" si="1"/>
        <v>0.86571765639109099</v>
      </c>
    </row>
    <row r="9" spans="1:18">
      <c r="A9" s="46" t="s">
        <v>103</v>
      </c>
      <c r="B9" s="46" t="s">
        <v>145</v>
      </c>
      <c r="C9" s="3">
        <v>562785</v>
      </c>
      <c r="D9" s="2">
        <v>55.684142256999998</v>
      </c>
      <c r="E9" s="2">
        <v>1.7601748447000001</v>
      </c>
      <c r="F9" s="2">
        <v>5.7195909627999999</v>
      </c>
      <c r="G9" s="2">
        <v>1.1857103512</v>
      </c>
      <c r="H9" s="2">
        <v>35.650381584000002</v>
      </c>
      <c r="I9" s="3">
        <f t="shared" si="2"/>
        <v>313382.00000105746</v>
      </c>
      <c r="J9" s="3">
        <f t="shared" si="0"/>
        <v>9905.9999997448958</v>
      </c>
      <c r="K9" s="3">
        <f t="shared" si="0"/>
        <v>32188.999999993983</v>
      </c>
      <c r="L9" s="3">
        <f t="shared" si="0"/>
        <v>6673.0000000009204</v>
      </c>
      <c r="M9" s="3">
        <f t="shared" si="0"/>
        <v>200634.99999751442</v>
      </c>
      <c r="N9" s="3">
        <f t="shared" si="3"/>
        <v>362150.00000248558</v>
      </c>
      <c r="O9" s="2">
        <f t="shared" si="4"/>
        <v>86.533756730334559</v>
      </c>
      <c r="P9" s="2">
        <f t="shared" si="1"/>
        <v>2.7353306640002502</v>
      </c>
      <c r="Q9" s="2">
        <f t="shared" si="1"/>
        <v>8.8883059505103024</v>
      </c>
      <c r="R9" s="2">
        <f t="shared" si="1"/>
        <v>1.8426066546886981</v>
      </c>
    </row>
    <row r="10" spans="1:18">
      <c r="A10" s="5" t="s">
        <v>4</v>
      </c>
      <c r="B10" t="s">
        <v>0</v>
      </c>
      <c r="C10" s="3">
        <v>1310850</v>
      </c>
      <c r="D10" s="2">
        <v>75.699431665999995</v>
      </c>
      <c r="E10" s="2">
        <v>4.6651409390999996</v>
      </c>
      <c r="F10" s="2">
        <v>16.317275050999999</v>
      </c>
      <c r="G10" s="2">
        <v>0.93138040200000005</v>
      </c>
      <c r="H10" s="2">
        <v>2.3867719419000002</v>
      </c>
      <c r="I10" s="3">
        <f t="shared" si="2"/>
        <v>992305.99999376095</v>
      </c>
      <c r="J10" s="3">
        <f t="shared" si="0"/>
        <v>61153.00000019234</v>
      </c>
      <c r="K10" s="3">
        <f t="shared" si="0"/>
        <v>213895.00000603349</v>
      </c>
      <c r="L10" s="3">
        <f t="shared" si="0"/>
        <v>12208.999999617001</v>
      </c>
      <c r="M10" s="3">
        <f t="shared" si="0"/>
        <v>31287.00000039615</v>
      </c>
      <c r="N10" s="3">
        <f t="shared" si="3"/>
        <v>1279562.999999604</v>
      </c>
      <c r="O10" s="2">
        <f t="shared" si="4"/>
        <v>77.550382434789697</v>
      </c>
      <c r="P10" s="2">
        <f t="shared" si="1"/>
        <v>4.7792097771044695</v>
      </c>
      <c r="Q10" s="2">
        <f t="shared" si="1"/>
        <v>16.716253909037672</v>
      </c>
      <c r="R10" s="2">
        <f t="shared" si="1"/>
        <v>0.95415387906814897</v>
      </c>
    </row>
    <row r="11" spans="1:18">
      <c r="A11" s="5" t="s">
        <v>4</v>
      </c>
      <c r="B11" t="s">
        <v>164</v>
      </c>
      <c r="C11" s="3">
        <v>71273</v>
      </c>
      <c r="D11" s="2">
        <v>90.055140094999999</v>
      </c>
      <c r="E11" s="2">
        <v>2.5970563888</v>
      </c>
      <c r="F11" s="2">
        <v>5.4073772677000003</v>
      </c>
      <c r="G11" s="2">
        <v>1.1911944214000001</v>
      </c>
      <c r="H11" s="2">
        <v>0.74923182690000001</v>
      </c>
      <c r="I11" s="3">
        <f t="shared" si="2"/>
        <v>64184.999999909349</v>
      </c>
      <c r="J11" s="3">
        <f t="shared" si="0"/>
        <v>1850.9999999894239</v>
      </c>
      <c r="K11" s="3">
        <f t="shared" si="0"/>
        <v>3854.0000000078212</v>
      </c>
      <c r="L11" s="3">
        <f t="shared" si="0"/>
        <v>848.99999996442205</v>
      </c>
      <c r="M11" s="3">
        <f t="shared" si="0"/>
        <v>533.99999998643693</v>
      </c>
      <c r="N11" s="3">
        <f t="shared" si="3"/>
        <v>70739.000000013562</v>
      </c>
      <c r="O11" s="2">
        <f t="shared" si="4"/>
        <v>90.734955257915786</v>
      </c>
      <c r="P11" s="2">
        <f t="shared" si="1"/>
        <v>2.6166612476697</v>
      </c>
      <c r="Q11" s="2">
        <f t="shared" si="1"/>
        <v>5.448196892813133</v>
      </c>
      <c r="R11" s="2">
        <f t="shared" si="1"/>
        <v>1.2001866013998774</v>
      </c>
    </row>
    <row r="12" spans="1:18">
      <c r="A12" s="5" t="s">
        <v>4</v>
      </c>
      <c r="B12" s="46" t="s">
        <v>183</v>
      </c>
      <c r="C12" s="3">
        <v>312060</v>
      </c>
      <c r="D12" s="2">
        <v>89.456514772999995</v>
      </c>
      <c r="E12" s="2">
        <v>2.2816125104</v>
      </c>
      <c r="F12" s="2">
        <v>5.6062936614999996</v>
      </c>
      <c r="G12" s="2">
        <v>0.41754790749999998</v>
      </c>
      <c r="H12" s="2">
        <v>2.2380311479000001</v>
      </c>
      <c r="I12" s="3">
        <f t="shared" si="2"/>
        <v>279158.00000062381</v>
      </c>
      <c r="J12" s="3">
        <f t="shared" si="0"/>
        <v>7119.9999999542397</v>
      </c>
      <c r="K12" s="3">
        <f t="shared" si="0"/>
        <v>17495.0000000769</v>
      </c>
      <c r="L12" s="3">
        <f t="shared" si="0"/>
        <v>1303.0000001444998</v>
      </c>
      <c r="M12" s="3">
        <f t="shared" si="0"/>
        <v>6984.0000001367407</v>
      </c>
      <c r="N12" s="3">
        <f t="shared" si="3"/>
        <v>305075.99999986327</v>
      </c>
      <c r="O12" s="2">
        <f t="shared" si="4"/>
        <v>91.504412015612147</v>
      </c>
      <c r="P12" s="2">
        <f t="shared" si="1"/>
        <v>2.3338446813113554</v>
      </c>
      <c r="Q12" s="2">
        <f t="shared" si="1"/>
        <v>5.7346366151663002</v>
      </c>
      <c r="R12" s="2">
        <f t="shared" si="1"/>
        <v>0.42710668821706194</v>
      </c>
    </row>
    <row r="13" spans="1:18">
      <c r="A13" s="5" t="s">
        <v>4</v>
      </c>
      <c r="B13" s="46" t="s">
        <v>166</v>
      </c>
      <c r="C13" s="3">
        <v>102711</v>
      </c>
      <c r="D13" s="2">
        <v>63.650436661999997</v>
      </c>
      <c r="E13" s="2">
        <v>7.4578185393999998</v>
      </c>
      <c r="F13" s="2">
        <v>27.007818053000001</v>
      </c>
      <c r="G13" s="2">
        <v>0.69904878739999998</v>
      </c>
      <c r="H13" s="2">
        <v>1.1848779585</v>
      </c>
      <c r="I13" s="3">
        <f t="shared" si="2"/>
        <v>65375.999999906817</v>
      </c>
      <c r="J13" s="3">
        <f t="shared" si="0"/>
        <v>7660.0000000031341</v>
      </c>
      <c r="K13" s="3">
        <f t="shared" si="0"/>
        <v>27740.000000416829</v>
      </c>
      <c r="L13" s="3">
        <f t="shared" si="0"/>
        <v>718.000000026414</v>
      </c>
      <c r="M13" s="3">
        <f t="shared" si="0"/>
        <v>1216.999999954935</v>
      </c>
      <c r="N13" s="3">
        <f t="shared" si="3"/>
        <v>101494.00000004507</v>
      </c>
      <c r="O13" s="2">
        <f t="shared" si="4"/>
        <v>64.413659920663079</v>
      </c>
      <c r="P13" s="2">
        <f t="shared" si="1"/>
        <v>7.5472441720690213</v>
      </c>
      <c r="Q13" s="2">
        <f t="shared" si="1"/>
        <v>27.331664926404038</v>
      </c>
      <c r="R13" s="2">
        <f t="shared" si="1"/>
        <v>0.7074309811674534</v>
      </c>
    </row>
    <row r="14" spans="1:18">
      <c r="A14" s="5" t="s">
        <v>4</v>
      </c>
      <c r="B14" t="s">
        <v>168</v>
      </c>
      <c r="C14" s="3">
        <v>252413</v>
      </c>
      <c r="D14" s="2">
        <v>61.039645342999997</v>
      </c>
      <c r="E14" s="2">
        <v>7.1161152555999996</v>
      </c>
      <c r="F14" s="2">
        <v>27.854349815999999</v>
      </c>
      <c r="G14" s="2">
        <v>1.991973472</v>
      </c>
      <c r="H14" s="2">
        <v>1.9979161137000001</v>
      </c>
      <c r="I14" s="3">
        <f t="shared" si="2"/>
        <v>154071.99999962657</v>
      </c>
      <c r="J14" s="3">
        <f t="shared" si="0"/>
        <v>17962.000000117627</v>
      </c>
      <c r="K14" s="3">
        <f t="shared" si="0"/>
        <v>70308.000001060078</v>
      </c>
      <c r="L14" s="3">
        <f t="shared" si="0"/>
        <v>5027.9999998793601</v>
      </c>
      <c r="M14" s="3">
        <f t="shared" si="0"/>
        <v>5043.0000000735808</v>
      </c>
      <c r="N14" s="3">
        <f t="shared" si="3"/>
        <v>247369.99999992643</v>
      </c>
      <c r="O14" s="2">
        <f t="shared" si="4"/>
        <v>62.284027974157084</v>
      </c>
      <c r="P14" s="2">
        <f t="shared" si="1"/>
        <v>7.2611876945963409</v>
      </c>
      <c r="Q14" s="2">
        <f t="shared" si="1"/>
        <v>28.422201560852567</v>
      </c>
      <c r="R14" s="2">
        <f t="shared" si="1"/>
        <v>2.0325827707001074</v>
      </c>
    </row>
    <row r="15" spans="1:18">
      <c r="A15" s="5" t="s">
        <v>4</v>
      </c>
      <c r="B15" t="s">
        <v>169</v>
      </c>
      <c r="C15" s="3">
        <v>556139</v>
      </c>
      <c r="D15" s="2">
        <v>75.720638186000002</v>
      </c>
      <c r="E15" s="2">
        <v>4.7229199894000002</v>
      </c>
      <c r="F15" s="2">
        <v>16.866466837000001</v>
      </c>
      <c r="G15" s="2">
        <v>0.73560746499999996</v>
      </c>
      <c r="H15" s="2">
        <v>1.9543675232</v>
      </c>
      <c r="I15" s="3">
        <f t="shared" si="2"/>
        <v>421112.00000123854</v>
      </c>
      <c r="J15" s="3">
        <f t="shared" si="0"/>
        <v>26265.999999849268</v>
      </c>
      <c r="K15" s="3">
        <f t="shared" si="0"/>
        <v>93801.000002623448</v>
      </c>
      <c r="L15" s="3">
        <f t="shared" si="0"/>
        <v>4090.9999997763498</v>
      </c>
      <c r="M15" s="3">
        <f t="shared" si="0"/>
        <v>10868.999999849248</v>
      </c>
      <c r="N15" s="3">
        <f t="shared" si="3"/>
        <v>545270.00000015076</v>
      </c>
      <c r="O15" s="2">
        <f t="shared" si="4"/>
        <v>77.229996148902771</v>
      </c>
      <c r="P15" s="2">
        <f t="shared" si="1"/>
        <v>4.8170631063220064</v>
      </c>
      <c r="Q15" s="2">
        <f t="shared" si="1"/>
        <v>17.202670237239811</v>
      </c>
      <c r="R15" s="2">
        <f t="shared" si="1"/>
        <v>0.75027050814737994</v>
      </c>
    </row>
    <row r="16" spans="1:18">
      <c r="A16" s="5" t="s">
        <v>4</v>
      </c>
      <c r="B16" s="46" t="s">
        <v>145</v>
      </c>
      <c r="C16" s="3">
        <v>16254</v>
      </c>
      <c r="D16" s="2">
        <v>51.698043558999998</v>
      </c>
      <c r="E16" s="2">
        <v>1.8087855296999999</v>
      </c>
      <c r="F16" s="2">
        <v>4.2881752184000002</v>
      </c>
      <c r="G16" s="2">
        <v>1.3535129814</v>
      </c>
      <c r="H16" s="2">
        <v>40.851482711999999</v>
      </c>
      <c r="I16" s="3">
        <f t="shared" si="2"/>
        <v>8403.0000000798591</v>
      </c>
      <c r="J16" s="3">
        <f t="shared" si="0"/>
        <v>293.99999999743801</v>
      </c>
      <c r="K16" s="3">
        <f t="shared" si="0"/>
        <v>696.99999999873603</v>
      </c>
      <c r="L16" s="3">
        <f t="shared" si="0"/>
        <v>219.99999999675597</v>
      </c>
      <c r="M16" s="3">
        <f t="shared" si="0"/>
        <v>6640.0000000084792</v>
      </c>
      <c r="N16" s="3">
        <f t="shared" si="3"/>
        <v>9613.9999999915199</v>
      </c>
      <c r="O16" s="2">
        <f t="shared" si="4"/>
        <v>87.403786146112665</v>
      </c>
      <c r="P16" s="2">
        <f t="shared" si="1"/>
        <v>3.0580403577875734</v>
      </c>
      <c r="Q16" s="2">
        <f t="shared" si="1"/>
        <v>7.2498439775260115</v>
      </c>
      <c r="R16" s="2">
        <f t="shared" si="1"/>
        <v>2.2883295194190767</v>
      </c>
    </row>
    <row r="17" spans="1:18">
      <c r="A17" s="5" t="s">
        <v>86</v>
      </c>
      <c r="B17" t="s">
        <v>0</v>
      </c>
      <c r="C17" s="3">
        <v>1037370</v>
      </c>
      <c r="D17" s="2">
        <v>77.036833530999999</v>
      </c>
      <c r="E17" s="2">
        <v>3.1064133336999999</v>
      </c>
      <c r="F17" s="2">
        <v>16.503272699</v>
      </c>
      <c r="G17" s="2">
        <v>1.3904392839999999</v>
      </c>
      <c r="H17" s="2">
        <v>1.9630411521</v>
      </c>
      <c r="I17" s="3">
        <f t="shared" si="2"/>
        <v>799157.0000005347</v>
      </c>
      <c r="J17" s="3">
        <f t="shared" si="0"/>
        <v>32224.999999803687</v>
      </c>
      <c r="K17" s="3">
        <f t="shared" si="0"/>
        <v>171199.99999761628</v>
      </c>
      <c r="L17" s="3">
        <f t="shared" si="0"/>
        <v>14424.0000004308</v>
      </c>
      <c r="M17" s="3">
        <f t="shared" si="0"/>
        <v>20363.99999953977</v>
      </c>
      <c r="N17" s="3">
        <f t="shared" si="3"/>
        <v>1017006.0000004602</v>
      </c>
      <c r="O17" s="2">
        <f t="shared" si="4"/>
        <v>78.579379079393149</v>
      </c>
      <c r="P17" s="2">
        <f t="shared" si="1"/>
        <v>3.1686145410930817</v>
      </c>
      <c r="Q17" s="2">
        <f t="shared" si="1"/>
        <v>16.833725661160191</v>
      </c>
      <c r="R17" s="2">
        <f t="shared" si="1"/>
        <v>1.4182807181495756</v>
      </c>
    </row>
    <row r="18" spans="1:18">
      <c r="A18" s="5" t="s">
        <v>86</v>
      </c>
      <c r="B18" t="s">
        <v>164</v>
      </c>
      <c r="C18" s="3">
        <v>64773</v>
      </c>
      <c r="D18" s="2">
        <v>70.126441572999994</v>
      </c>
      <c r="E18" s="2">
        <v>2.0934648696</v>
      </c>
      <c r="F18" s="2">
        <v>20.127213499</v>
      </c>
      <c r="G18" s="2">
        <v>6.4116221265000002</v>
      </c>
      <c r="H18" s="2">
        <v>1.2412579315000001</v>
      </c>
      <c r="I18" s="3">
        <f t="shared" si="2"/>
        <v>45423.000000079286</v>
      </c>
      <c r="J18" s="3">
        <f t="shared" si="0"/>
        <v>1355.9999999860081</v>
      </c>
      <c r="K18" s="3">
        <f t="shared" si="0"/>
        <v>13036.99999970727</v>
      </c>
      <c r="L18" s="3">
        <f t="shared" si="0"/>
        <v>4152.9999999978445</v>
      </c>
      <c r="M18" s="3">
        <f t="shared" si="0"/>
        <v>803.99999997049497</v>
      </c>
      <c r="N18" s="3">
        <f t="shared" si="3"/>
        <v>63969.000000029504</v>
      </c>
      <c r="O18" s="2">
        <f t="shared" si="4"/>
        <v>71.007831918676757</v>
      </c>
      <c r="P18" s="2">
        <f t="shared" si="1"/>
        <v>2.1197767668486027</v>
      </c>
      <c r="Q18" s="2">
        <f t="shared" si="1"/>
        <v>20.380184151231468</v>
      </c>
      <c r="R18" s="2">
        <f t="shared" si="1"/>
        <v>6.492207162838139</v>
      </c>
    </row>
    <row r="19" spans="1:18">
      <c r="A19" s="5" t="s">
        <v>86</v>
      </c>
      <c r="B19" s="46" t="s">
        <v>183</v>
      </c>
      <c r="C19" s="3">
        <v>278073</v>
      </c>
      <c r="D19" s="2">
        <v>90.833701942000005</v>
      </c>
      <c r="E19" s="2">
        <v>1.7614079756000001</v>
      </c>
      <c r="F19" s="2">
        <v>5.2482621470000002</v>
      </c>
      <c r="G19" s="2">
        <v>0.41679702810000002</v>
      </c>
      <c r="H19" s="2">
        <v>1.7398309077</v>
      </c>
      <c r="I19" s="3">
        <f t="shared" si="2"/>
        <v>252584.00000117766</v>
      </c>
      <c r="J19" s="3">
        <f t="shared" si="2"/>
        <v>4897.9999999901884</v>
      </c>
      <c r="K19" s="3">
        <f t="shared" si="2"/>
        <v>14594.00000002731</v>
      </c>
      <c r="L19" s="3">
        <f t="shared" si="2"/>
        <v>1158.9999999485131</v>
      </c>
      <c r="M19" s="3">
        <f t="shared" si="2"/>
        <v>4837.9999999686215</v>
      </c>
      <c r="N19" s="3">
        <f t="shared" si="3"/>
        <v>273235.00000003137</v>
      </c>
      <c r="O19" s="2">
        <f t="shared" si="4"/>
        <v>92.442037074733705</v>
      </c>
      <c r="P19" s="2">
        <f t="shared" si="4"/>
        <v>1.7925961168919158</v>
      </c>
      <c r="Q19" s="2">
        <f t="shared" si="4"/>
        <v>5.3411898182976678</v>
      </c>
      <c r="R19" s="2">
        <f t="shared" si="4"/>
        <v>0.42417699048378865</v>
      </c>
    </row>
    <row r="20" spans="1:18">
      <c r="A20" s="5" t="s">
        <v>86</v>
      </c>
      <c r="B20" s="46" t="s">
        <v>166</v>
      </c>
      <c r="C20" s="3">
        <v>85148</v>
      </c>
      <c r="D20" s="2">
        <v>72.970592379999999</v>
      </c>
      <c r="E20" s="2">
        <v>3.8321510780999999</v>
      </c>
      <c r="F20" s="2">
        <v>21.285291491999999</v>
      </c>
      <c r="G20" s="2">
        <v>0.96655235589999999</v>
      </c>
      <c r="H20" s="2">
        <v>0.94541269319999999</v>
      </c>
      <c r="I20" s="3">
        <f t="shared" si="2"/>
        <v>62132.9999997224</v>
      </c>
      <c r="J20" s="3">
        <f t="shared" si="2"/>
        <v>3262.9999999805877</v>
      </c>
      <c r="K20" s="3">
        <f t="shared" si="2"/>
        <v>18123.999999608161</v>
      </c>
      <c r="L20" s="3">
        <f t="shared" si="2"/>
        <v>823.00000000173202</v>
      </c>
      <c r="M20" s="3">
        <f t="shared" si="2"/>
        <v>805.00000000593604</v>
      </c>
      <c r="N20" s="3">
        <f t="shared" si="3"/>
        <v>84342.999999994063</v>
      </c>
      <c r="O20" s="2">
        <f t="shared" si="4"/>
        <v>73.667050021610308</v>
      </c>
      <c r="P20" s="2">
        <f t="shared" si="4"/>
        <v>3.8687265095868271</v>
      </c>
      <c r="Q20" s="2">
        <f t="shared" si="4"/>
        <v>21.488445987941425</v>
      </c>
      <c r="R20" s="2">
        <f t="shared" si="4"/>
        <v>0.97577748005381582</v>
      </c>
    </row>
    <row r="21" spans="1:18">
      <c r="A21" s="5" t="s">
        <v>86</v>
      </c>
      <c r="B21" t="s">
        <v>168</v>
      </c>
      <c r="C21" s="3">
        <v>193382</v>
      </c>
      <c r="D21" s="2">
        <v>60.296718411999997</v>
      </c>
      <c r="E21" s="2">
        <v>5.9622922506</v>
      </c>
      <c r="F21" s="2">
        <v>29.409148731999998</v>
      </c>
      <c r="G21" s="2">
        <v>2.9599445656999999</v>
      </c>
      <c r="H21" s="2">
        <v>1.37189604</v>
      </c>
      <c r="I21" s="3">
        <f t="shared" si="2"/>
        <v>116602.99999949383</v>
      </c>
      <c r="J21" s="3">
        <f t="shared" si="2"/>
        <v>11530.000000055292</v>
      </c>
      <c r="K21" s="3">
        <f t="shared" si="2"/>
        <v>56872.00000091624</v>
      </c>
      <c r="L21" s="3">
        <f t="shared" si="2"/>
        <v>5724.0000000419732</v>
      </c>
      <c r="M21" s="3">
        <f t="shared" si="2"/>
        <v>2653.0000000728</v>
      </c>
      <c r="N21" s="3">
        <f t="shared" si="3"/>
        <v>190728.99999992721</v>
      </c>
      <c r="O21" s="2">
        <f t="shared" si="4"/>
        <v>61.135432996313263</v>
      </c>
      <c r="P21" s="2">
        <f t="shared" si="4"/>
        <v>6.0452264731947905</v>
      </c>
      <c r="Q21" s="2">
        <f t="shared" si="4"/>
        <v>29.818223763002976</v>
      </c>
      <c r="R21" s="2">
        <f t="shared" si="4"/>
        <v>3.0011167677931292</v>
      </c>
    </row>
    <row r="22" spans="1:18">
      <c r="A22" s="5" t="s">
        <v>86</v>
      </c>
      <c r="B22" t="s">
        <v>169</v>
      </c>
      <c r="C22" s="3">
        <v>405446</v>
      </c>
      <c r="D22" s="2">
        <v>78.235079393999996</v>
      </c>
      <c r="E22" s="2">
        <v>2.7396989981000002</v>
      </c>
      <c r="F22" s="2">
        <v>16.815802844</v>
      </c>
      <c r="G22" s="2">
        <v>0.61561835610000004</v>
      </c>
      <c r="H22" s="2">
        <v>1.5938004075000001</v>
      </c>
      <c r="I22" s="3">
        <f t="shared" si="2"/>
        <v>317200.9999997972</v>
      </c>
      <c r="J22" s="3">
        <f t="shared" si="2"/>
        <v>11107.999999836526</v>
      </c>
      <c r="K22" s="3">
        <f t="shared" si="2"/>
        <v>68178.999998884232</v>
      </c>
      <c r="L22" s="3">
        <f t="shared" si="2"/>
        <v>2496.0000000732061</v>
      </c>
      <c r="M22" s="3">
        <f t="shared" si="2"/>
        <v>6462.0000001924509</v>
      </c>
      <c r="N22" s="3">
        <f t="shared" si="3"/>
        <v>398983.99999980757</v>
      </c>
      <c r="O22" s="2">
        <f t="shared" si="4"/>
        <v>79.502185551287823</v>
      </c>
      <c r="P22" s="2">
        <f t="shared" si="4"/>
        <v>2.7840715416763286</v>
      </c>
      <c r="Q22" s="2">
        <f t="shared" si="4"/>
        <v>17.088153910662363</v>
      </c>
      <c r="R22" s="2">
        <f t="shared" si="4"/>
        <v>0.62558899606861673</v>
      </c>
    </row>
    <row r="23" spans="1:18">
      <c r="A23" s="5" t="s">
        <v>86</v>
      </c>
      <c r="B23" s="46" t="s">
        <v>145</v>
      </c>
      <c r="C23" s="3">
        <v>10548</v>
      </c>
      <c r="D23" s="2">
        <v>49.421691316</v>
      </c>
      <c r="E23" s="2">
        <v>0.66363291619999998</v>
      </c>
      <c r="F23" s="2">
        <v>3.7353052711000001</v>
      </c>
      <c r="G23" s="2">
        <v>0.654152446</v>
      </c>
      <c r="H23" s="2">
        <v>45.525218051000003</v>
      </c>
      <c r="I23" s="3">
        <f t="shared" si="2"/>
        <v>5213.0000000116797</v>
      </c>
      <c r="J23" s="3">
        <f t="shared" si="2"/>
        <v>70.000000000775998</v>
      </c>
      <c r="K23" s="3">
        <f t="shared" si="2"/>
        <v>393.999999995628</v>
      </c>
      <c r="L23" s="3">
        <f t="shared" si="2"/>
        <v>69.000000004079993</v>
      </c>
      <c r="M23" s="3">
        <f t="shared" si="2"/>
        <v>4802.0000000194805</v>
      </c>
      <c r="N23" s="3">
        <f t="shared" si="3"/>
        <v>5745.9999999805195</v>
      </c>
      <c r="O23" s="2">
        <f t="shared" si="4"/>
        <v>90.723981900963338</v>
      </c>
      <c r="P23" s="2">
        <f t="shared" si="4"/>
        <v>1.2182387748174959</v>
      </c>
      <c r="Q23" s="2">
        <f t="shared" si="4"/>
        <v>6.8569439609635188</v>
      </c>
      <c r="R23" s="2">
        <f t="shared" si="4"/>
        <v>1.2008353638063682</v>
      </c>
    </row>
    <row r="24" spans="1:18">
      <c r="A24" s="5" t="s">
        <v>6</v>
      </c>
      <c r="B24" t="s">
        <v>0</v>
      </c>
      <c r="C24" s="3">
        <v>1297487</v>
      </c>
      <c r="D24" s="2">
        <v>75.221562914000003</v>
      </c>
      <c r="E24" s="2">
        <v>2.7525516632999998</v>
      </c>
      <c r="F24" s="2">
        <v>18.406350120999999</v>
      </c>
      <c r="G24" s="2">
        <v>1.5933878336</v>
      </c>
      <c r="H24" s="2">
        <v>2.0261474681</v>
      </c>
      <c r="I24" s="3">
        <f t="shared" si="2"/>
        <v>975990.00000597129</v>
      </c>
      <c r="J24" s="3">
        <f t="shared" si="2"/>
        <v>35713.99999960127</v>
      </c>
      <c r="K24" s="3">
        <f t="shared" si="2"/>
        <v>238819.99999445924</v>
      </c>
      <c r="L24" s="3">
        <f t="shared" si="2"/>
        <v>20674.000000541633</v>
      </c>
      <c r="M24" s="3">
        <f t="shared" si="2"/>
        <v>26288.999999426647</v>
      </c>
      <c r="N24" s="3">
        <f t="shared" si="3"/>
        <v>1271198.0000005735</v>
      </c>
      <c r="O24" s="2">
        <f t="shared" si="4"/>
        <v>76.777181839928247</v>
      </c>
      <c r="P24" s="2">
        <f t="shared" si="4"/>
        <v>2.809475785800887</v>
      </c>
      <c r="Q24" s="2">
        <f t="shared" si="4"/>
        <v>18.787002496412953</v>
      </c>
      <c r="R24" s="2">
        <f t="shared" si="4"/>
        <v>1.626339877857919</v>
      </c>
    </row>
    <row r="25" spans="1:18">
      <c r="A25" s="5" t="s">
        <v>6</v>
      </c>
      <c r="B25" t="s">
        <v>164</v>
      </c>
      <c r="C25" s="3">
        <v>132578</v>
      </c>
      <c r="D25" s="2">
        <v>52.673897629999999</v>
      </c>
      <c r="E25" s="2">
        <v>3.8799800871999999</v>
      </c>
      <c r="F25" s="2">
        <v>33.105794324999998</v>
      </c>
      <c r="G25" s="2">
        <v>8.8604444176000001</v>
      </c>
      <c r="H25" s="2">
        <v>1.4798835402999999</v>
      </c>
      <c r="I25" s="3">
        <f t="shared" si="2"/>
        <v>69833.999999901396</v>
      </c>
      <c r="J25" s="3">
        <f t="shared" si="2"/>
        <v>5144.0000000080154</v>
      </c>
      <c r="K25" s="3">
        <f t="shared" si="2"/>
        <v>43891.000000198495</v>
      </c>
      <c r="L25" s="3">
        <f t="shared" si="2"/>
        <v>11746.999999965728</v>
      </c>
      <c r="M25" s="3">
        <f t="shared" si="2"/>
        <v>1962.0000000589339</v>
      </c>
      <c r="N25" s="3">
        <f t="shared" si="3"/>
        <v>130615.99999994106</v>
      </c>
      <c r="O25" s="2">
        <f t="shared" si="4"/>
        <v>53.465119127773711</v>
      </c>
      <c r="P25" s="2">
        <f t="shared" si="4"/>
        <v>3.9382617749818833</v>
      </c>
      <c r="Q25" s="2">
        <f t="shared" si="4"/>
        <v>33.603080786594518</v>
      </c>
      <c r="R25" s="2">
        <f t="shared" si="4"/>
        <v>8.9935383107513847</v>
      </c>
    </row>
    <row r="26" spans="1:18">
      <c r="A26" s="5" t="s">
        <v>6</v>
      </c>
      <c r="B26" s="46" t="s">
        <v>183</v>
      </c>
      <c r="C26" s="3">
        <v>344557</v>
      </c>
      <c r="D26" s="2">
        <v>90.656408083000002</v>
      </c>
      <c r="E26" s="2">
        <v>1.5463334077999999</v>
      </c>
      <c r="F26" s="2">
        <v>5.8388017077000001</v>
      </c>
      <c r="G26" s="2">
        <v>0.33579349720000001</v>
      </c>
      <c r="H26" s="2">
        <v>1.6226633039</v>
      </c>
      <c r="I26" s="3">
        <f t="shared" si="2"/>
        <v>312362.99999854231</v>
      </c>
      <c r="J26" s="3">
        <f t="shared" si="2"/>
        <v>5327.9999999134461</v>
      </c>
      <c r="K26" s="3">
        <f t="shared" si="2"/>
        <v>20117.999999999891</v>
      </c>
      <c r="L26" s="3">
        <f t="shared" si="2"/>
        <v>1157.0000001474041</v>
      </c>
      <c r="M26" s="3">
        <f t="shared" si="2"/>
        <v>5591.0000000187238</v>
      </c>
      <c r="N26" s="3">
        <f t="shared" si="3"/>
        <v>338965.99999998126</v>
      </c>
      <c r="O26" s="2">
        <f t="shared" si="4"/>
        <v>92.151720231102701</v>
      </c>
      <c r="P26" s="2">
        <f t="shared" si="4"/>
        <v>1.5718390634794466</v>
      </c>
      <c r="Q26" s="2">
        <f t="shared" si="4"/>
        <v>5.9351085359596549</v>
      </c>
      <c r="R26" s="2">
        <f t="shared" si="4"/>
        <v>0.34133216905160635</v>
      </c>
    </row>
    <row r="27" spans="1:18">
      <c r="A27" s="5" t="s">
        <v>6</v>
      </c>
      <c r="B27" s="46" t="s">
        <v>166</v>
      </c>
      <c r="C27" s="3">
        <v>98669</v>
      </c>
      <c r="D27" s="2">
        <v>69.564908938000002</v>
      </c>
      <c r="E27" s="2">
        <v>3.8786244920000001</v>
      </c>
      <c r="F27" s="2">
        <v>24.912586526999998</v>
      </c>
      <c r="G27" s="2">
        <v>0.71146966119999999</v>
      </c>
      <c r="H27" s="2">
        <v>0.93241038220000005</v>
      </c>
      <c r="I27" s="3">
        <f t="shared" si="2"/>
        <v>68639.00000003523</v>
      </c>
      <c r="J27" s="3">
        <f t="shared" si="2"/>
        <v>3827.0000000114806</v>
      </c>
      <c r="K27" s="3">
        <f t="shared" si="2"/>
        <v>24581.000000325628</v>
      </c>
      <c r="L27" s="3">
        <f t="shared" si="2"/>
        <v>702.00000000942794</v>
      </c>
      <c r="M27" s="3">
        <f t="shared" si="2"/>
        <v>920.00000001291812</v>
      </c>
      <c r="N27" s="3">
        <f t="shared" si="3"/>
        <v>97748.999999987078</v>
      </c>
      <c r="O27" s="2">
        <f t="shared" si="4"/>
        <v>70.219644190778723</v>
      </c>
      <c r="P27" s="2">
        <f t="shared" si="4"/>
        <v>3.9151295665551431</v>
      </c>
      <c r="Q27" s="2">
        <f t="shared" si="4"/>
        <v>25.147060328319348</v>
      </c>
      <c r="R27" s="2">
        <f t="shared" si="4"/>
        <v>0.71816591475055569</v>
      </c>
    </row>
    <row r="28" spans="1:18">
      <c r="A28" s="5" t="s">
        <v>6</v>
      </c>
      <c r="B28" t="s">
        <v>168</v>
      </c>
      <c r="C28" s="3">
        <v>230062</v>
      </c>
      <c r="D28" s="2">
        <v>59.842564178000003</v>
      </c>
      <c r="E28" s="2">
        <v>4.2658066087000002</v>
      </c>
      <c r="F28" s="2">
        <v>32.538620023999997</v>
      </c>
      <c r="G28" s="2">
        <v>2.0803087862999998</v>
      </c>
      <c r="H28" s="2">
        <v>1.2727004024999999</v>
      </c>
      <c r="I28" s="3">
        <f t="shared" si="2"/>
        <v>137674.99999919036</v>
      </c>
      <c r="J28" s="3">
        <f t="shared" si="2"/>
        <v>9814.0000001073931</v>
      </c>
      <c r="K28" s="3">
        <f t="shared" si="2"/>
        <v>74858.999999614869</v>
      </c>
      <c r="L28" s="3">
        <f t="shared" si="2"/>
        <v>4785.9999999375059</v>
      </c>
      <c r="M28" s="3">
        <f t="shared" si="2"/>
        <v>2927.9999999995498</v>
      </c>
      <c r="N28" s="3">
        <f t="shared" si="3"/>
        <v>227134.00000000044</v>
      </c>
      <c r="O28" s="2">
        <f t="shared" si="4"/>
        <v>60.613998784501696</v>
      </c>
      <c r="P28" s="2">
        <f t="shared" si="4"/>
        <v>4.3207974147892321</v>
      </c>
      <c r="Q28" s="2">
        <f t="shared" si="4"/>
        <v>32.958077610403869</v>
      </c>
      <c r="R28" s="2">
        <f t="shared" si="4"/>
        <v>2.1071261897987519</v>
      </c>
    </row>
    <row r="29" spans="1:18">
      <c r="A29" s="5" t="s">
        <v>6</v>
      </c>
      <c r="B29" t="s">
        <v>169</v>
      </c>
      <c r="C29" s="3">
        <v>469581</v>
      </c>
      <c r="D29" s="2">
        <v>79.919119385000002</v>
      </c>
      <c r="E29" s="2">
        <v>2.3906418701000001</v>
      </c>
      <c r="F29" s="2">
        <v>15.862013156</v>
      </c>
      <c r="G29" s="2">
        <v>0.45295699779999998</v>
      </c>
      <c r="H29" s="2">
        <v>1.3752685904999999</v>
      </c>
      <c r="I29" s="3">
        <f t="shared" si="2"/>
        <v>375284.99999927689</v>
      </c>
      <c r="J29" s="3">
        <f t="shared" si="2"/>
        <v>11226.000000034281</v>
      </c>
      <c r="K29" s="3">
        <f t="shared" si="2"/>
        <v>74484.999998076353</v>
      </c>
      <c r="L29" s="3">
        <f t="shared" si="2"/>
        <v>2126.9999998392182</v>
      </c>
      <c r="M29" s="3">
        <f t="shared" si="2"/>
        <v>6457.9999999558049</v>
      </c>
      <c r="N29" s="3">
        <f t="shared" si="3"/>
        <v>463123.00000004418</v>
      </c>
      <c r="O29" s="2">
        <f t="shared" si="4"/>
        <v>81.033548322851829</v>
      </c>
      <c r="P29" s="2">
        <f t="shared" si="4"/>
        <v>2.4239780792647334</v>
      </c>
      <c r="Q29" s="2">
        <f t="shared" si="4"/>
        <v>16.083200358882898</v>
      </c>
      <c r="R29" s="2">
        <f t="shared" si="4"/>
        <v>0.45927323839217993</v>
      </c>
    </row>
    <row r="30" spans="1:18">
      <c r="A30" s="5" t="s">
        <v>6</v>
      </c>
      <c r="B30" s="46" t="s">
        <v>145</v>
      </c>
      <c r="C30" s="3">
        <v>22040</v>
      </c>
      <c r="D30" s="2">
        <v>55.326678766000001</v>
      </c>
      <c r="E30" s="2">
        <v>1.7014519055999999</v>
      </c>
      <c r="F30" s="2">
        <v>4.0199637024000001</v>
      </c>
      <c r="G30" s="2">
        <v>0.70326678769999995</v>
      </c>
      <c r="H30" s="2">
        <v>38.248638837999998</v>
      </c>
      <c r="I30" s="3">
        <f t="shared" si="2"/>
        <v>12194.000000026401</v>
      </c>
      <c r="J30" s="3">
        <f t="shared" si="2"/>
        <v>374.99999999423994</v>
      </c>
      <c r="K30" s="3">
        <f t="shared" si="2"/>
        <v>886.00000000896</v>
      </c>
      <c r="L30" s="3">
        <f t="shared" si="2"/>
        <v>155.00000000908</v>
      </c>
      <c r="M30" s="3">
        <f t="shared" si="2"/>
        <v>8429.9999998951989</v>
      </c>
      <c r="N30" s="3">
        <f t="shared" si="3"/>
        <v>13610.000000104801</v>
      </c>
      <c r="O30" s="2">
        <f t="shared" si="4"/>
        <v>89.595885377902306</v>
      </c>
      <c r="P30" s="2">
        <f t="shared" si="4"/>
        <v>2.7553269654030297</v>
      </c>
      <c r="Q30" s="2">
        <f t="shared" si="4"/>
        <v>6.5099191770913851</v>
      </c>
      <c r="R30" s="2">
        <f t="shared" si="4"/>
        <v>1.138868479117461</v>
      </c>
    </row>
    <row r="31" spans="1:18">
      <c r="A31" s="5" t="s">
        <v>9</v>
      </c>
      <c r="B31" t="s">
        <v>0</v>
      </c>
      <c r="C31" s="3">
        <v>1855044</v>
      </c>
      <c r="D31" s="2">
        <v>76.825239725000003</v>
      </c>
      <c r="E31" s="2">
        <v>2.4415054305999999</v>
      </c>
      <c r="F31" s="2">
        <v>16.961807914000001</v>
      </c>
      <c r="G31" s="2">
        <v>1.0632092823999999</v>
      </c>
      <c r="H31" s="2">
        <v>2.7082376482999999</v>
      </c>
      <c r="I31" s="3">
        <f t="shared" si="2"/>
        <v>1425142.0000042291</v>
      </c>
      <c r="J31" s="3">
        <f t="shared" si="2"/>
        <v>45291.000000019463</v>
      </c>
      <c r="K31" s="3">
        <f t="shared" si="2"/>
        <v>314649.00000018219</v>
      </c>
      <c r="L31" s="3">
        <f t="shared" si="2"/>
        <v>19723.000000604254</v>
      </c>
      <c r="M31" s="3">
        <f t="shared" si="2"/>
        <v>50239.00000053025</v>
      </c>
      <c r="N31" s="3">
        <f t="shared" si="3"/>
        <v>1804804.9999994698</v>
      </c>
      <c r="O31" s="2">
        <f t="shared" si="4"/>
        <v>78.963766168901785</v>
      </c>
      <c r="P31" s="2">
        <f t="shared" si="4"/>
        <v>2.5094677818397426</v>
      </c>
      <c r="Q31" s="2">
        <f t="shared" si="4"/>
        <v>17.433961009653377</v>
      </c>
      <c r="R31" s="2">
        <f t="shared" si="4"/>
        <v>1.0928050399134559</v>
      </c>
    </row>
    <row r="32" spans="1:18">
      <c r="A32" s="5" t="s">
        <v>9</v>
      </c>
      <c r="B32" t="s">
        <v>164</v>
      </c>
      <c r="C32" s="3">
        <v>50943</v>
      </c>
      <c r="D32" s="2">
        <v>58.516381053000003</v>
      </c>
      <c r="E32" s="2">
        <v>2.7403176099</v>
      </c>
      <c r="F32" s="2">
        <v>24.825785681999999</v>
      </c>
      <c r="G32" s="2">
        <v>11.640460907</v>
      </c>
      <c r="H32" s="2">
        <v>2.2770547474999998</v>
      </c>
      <c r="I32" s="3">
        <f t="shared" si="2"/>
        <v>29809.99999982979</v>
      </c>
      <c r="J32" s="3">
        <f t="shared" si="2"/>
        <v>1396.0000000113571</v>
      </c>
      <c r="K32" s="3">
        <f t="shared" si="2"/>
        <v>12646.999999981259</v>
      </c>
      <c r="L32" s="3">
        <f t="shared" si="2"/>
        <v>5929.9999998530102</v>
      </c>
      <c r="M32" s="3">
        <f t="shared" si="2"/>
        <v>1160.000000018925</v>
      </c>
      <c r="N32" s="3">
        <f t="shared" si="3"/>
        <v>49782.999999981075</v>
      </c>
      <c r="O32" s="2">
        <f t="shared" si="4"/>
        <v>59.879878673123599</v>
      </c>
      <c r="P32" s="2">
        <f t="shared" si="4"/>
        <v>2.8041700982501814</v>
      </c>
      <c r="Q32" s="2">
        <f t="shared" si="4"/>
        <v>25.404254464347403</v>
      </c>
      <c r="R32" s="2">
        <f t="shared" si="4"/>
        <v>11.911696763664835</v>
      </c>
    </row>
    <row r="33" spans="1:18">
      <c r="A33" s="5" t="s">
        <v>9</v>
      </c>
      <c r="B33" s="46" t="s">
        <v>183</v>
      </c>
      <c r="C33" s="3">
        <v>424697</v>
      </c>
      <c r="D33" s="2">
        <v>90.982983161999996</v>
      </c>
      <c r="E33" s="2">
        <v>1.3993505958000001</v>
      </c>
      <c r="F33" s="2">
        <v>5.7598711551999999</v>
      </c>
      <c r="G33" s="2">
        <v>0.32069922789999999</v>
      </c>
      <c r="H33" s="2">
        <v>1.5370958588999999</v>
      </c>
      <c r="I33" s="3">
        <f t="shared" si="2"/>
        <v>386401.99999951915</v>
      </c>
      <c r="J33" s="3">
        <f t="shared" si="2"/>
        <v>5942.9999998447265</v>
      </c>
      <c r="K33" s="3">
        <f t="shared" si="2"/>
        <v>24461.999999999742</v>
      </c>
      <c r="L33" s="3">
        <f t="shared" si="2"/>
        <v>1361.9999999144629</v>
      </c>
      <c r="M33" s="3">
        <f t="shared" si="2"/>
        <v>6527.9999998725325</v>
      </c>
      <c r="N33" s="3">
        <f t="shared" si="3"/>
        <v>418169.00000012747</v>
      </c>
      <c r="O33" s="2">
        <f t="shared" si="4"/>
        <v>92.403310623073779</v>
      </c>
      <c r="P33" s="2">
        <f t="shared" si="4"/>
        <v>1.4211957366143628</v>
      </c>
      <c r="Q33" s="2">
        <f t="shared" si="4"/>
        <v>5.8497880043695929</v>
      </c>
      <c r="R33" s="2">
        <f t="shared" si="4"/>
        <v>0.3257056357391504</v>
      </c>
    </row>
    <row r="34" spans="1:18">
      <c r="A34" s="5" t="s">
        <v>9</v>
      </c>
      <c r="B34" s="46" t="s">
        <v>166</v>
      </c>
      <c r="C34" s="3">
        <v>161976</v>
      </c>
      <c r="D34" s="2">
        <v>73.401615054000004</v>
      </c>
      <c r="E34" s="2">
        <v>3.0992245765000002</v>
      </c>
      <c r="F34" s="2">
        <v>21.794586851999998</v>
      </c>
      <c r="G34" s="2">
        <v>0.31362671009999998</v>
      </c>
      <c r="H34" s="2">
        <v>1.3909468068999999</v>
      </c>
      <c r="I34" s="3">
        <f t="shared" si="2"/>
        <v>118892.99999986704</v>
      </c>
      <c r="J34" s="3">
        <f t="shared" si="2"/>
        <v>5020.0000000316404</v>
      </c>
      <c r="K34" s="3">
        <f t="shared" si="2"/>
        <v>35301.999999395513</v>
      </c>
      <c r="L34" s="3">
        <f t="shared" si="2"/>
        <v>507.999999951576</v>
      </c>
      <c r="M34" s="3">
        <f t="shared" si="2"/>
        <v>2252.9999999443439</v>
      </c>
      <c r="N34" s="3">
        <f t="shared" si="3"/>
        <v>159723.00000005565</v>
      </c>
      <c r="O34" s="2">
        <f t="shared" si="4"/>
        <v>74.436994045832861</v>
      </c>
      <c r="P34" s="2">
        <f t="shared" si="4"/>
        <v>3.1429412170006144</v>
      </c>
      <c r="Q34" s="2">
        <f t="shared" si="4"/>
        <v>22.10201411154512</v>
      </c>
      <c r="R34" s="2">
        <f t="shared" si="4"/>
        <v>0.31805062511435361</v>
      </c>
    </row>
    <row r="35" spans="1:18">
      <c r="A35" s="5" t="s">
        <v>9</v>
      </c>
      <c r="B35" t="s">
        <v>168</v>
      </c>
      <c r="C35" s="3">
        <v>354260</v>
      </c>
      <c r="D35" s="2">
        <v>63.791847795000002</v>
      </c>
      <c r="E35" s="2">
        <v>3.5123920284999999</v>
      </c>
      <c r="F35" s="2">
        <v>29.040252922000001</v>
      </c>
      <c r="G35" s="2">
        <v>1.9344549201000001</v>
      </c>
      <c r="H35" s="2">
        <v>1.7210523343999999</v>
      </c>
      <c r="I35" s="3">
        <f t="shared" si="2"/>
        <v>225988.99999856701</v>
      </c>
      <c r="J35" s="3">
        <f t="shared" si="2"/>
        <v>12443.0000001641</v>
      </c>
      <c r="K35" s="3">
        <f t="shared" si="2"/>
        <v>102878.00000147719</v>
      </c>
      <c r="L35" s="3">
        <f t="shared" si="2"/>
        <v>6852.9999999462598</v>
      </c>
      <c r="M35" s="3">
        <f t="shared" si="2"/>
        <v>6096.9999998454405</v>
      </c>
      <c r="N35" s="3">
        <f t="shared" si="3"/>
        <v>348163.00000015454</v>
      </c>
      <c r="O35" s="2">
        <f t="shared" si="4"/>
        <v>64.908965053284433</v>
      </c>
      <c r="P35" s="2">
        <f t="shared" si="4"/>
        <v>3.5739007304505583</v>
      </c>
      <c r="Q35" s="2">
        <f t="shared" si="4"/>
        <v>29.54880329082399</v>
      </c>
      <c r="R35" s="2">
        <f t="shared" si="4"/>
        <v>1.9683309254410197</v>
      </c>
    </row>
    <row r="36" spans="1:18">
      <c r="A36" s="5" t="s">
        <v>9</v>
      </c>
      <c r="B36" t="s">
        <v>169</v>
      </c>
      <c r="C36" s="3">
        <v>820599</v>
      </c>
      <c r="D36" s="2">
        <v>78.409917633000006</v>
      </c>
      <c r="E36" s="2">
        <v>2.4086063961000002</v>
      </c>
      <c r="F36" s="2">
        <v>16.725952627000002</v>
      </c>
      <c r="G36" s="2">
        <v>0.58847256699999995</v>
      </c>
      <c r="H36" s="2">
        <v>1.8670507762999999</v>
      </c>
      <c r="I36" s="3">
        <f t="shared" si="2"/>
        <v>643430.99999722175</v>
      </c>
      <c r="J36" s="3">
        <f t="shared" si="2"/>
        <v>19765.000000332642</v>
      </c>
      <c r="K36" s="3">
        <f t="shared" si="2"/>
        <v>137252.99999763575</v>
      </c>
      <c r="L36" s="3">
        <f t="shared" si="2"/>
        <v>4829.0000000763293</v>
      </c>
      <c r="M36" s="3">
        <f t="shared" si="2"/>
        <v>15320.999999810036</v>
      </c>
      <c r="N36" s="3">
        <f t="shared" si="3"/>
        <v>805278.00000018999</v>
      </c>
      <c r="O36" s="2">
        <f t="shared" si="4"/>
        <v>79.901723379636593</v>
      </c>
      <c r="P36" s="2">
        <f t="shared" si="4"/>
        <v>2.4544318856752549</v>
      </c>
      <c r="Q36" s="2">
        <f t="shared" si="4"/>
        <v>17.044176048222276</v>
      </c>
      <c r="R36" s="2">
        <f t="shared" si="4"/>
        <v>0.59966868585447386</v>
      </c>
    </row>
    <row r="37" spans="1:18">
      <c r="A37" s="5" t="s">
        <v>9</v>
      </c>
      <c r="B37" s="46" t="s">
        <v>145</v>
      </c>
      <c r="C37" s="3">
        <v>42569</v>
      </c>
      <c r="D37" s="2">
        <v>48.431957527999998</v>
      </c>
      <c r="E37" s="2">
        <v>1.7007681645999999</v>
      </c>
      <c r="F37" s="2">
        <v>4.9496112194000004</v>
      </c>
      <c r="G37" s="2">
        <v>0.56613967909999996</v>
      </c>
      <c r="H37" s="2">
        <v>44.351523409000002</v>
      </c>
      <c r="I37" s="3">
        <f t="shared" si="2"/>
        <v>20617.000000094318</v>
      </c>
      <c r="J37" s="3">
        <f t="shared" si="2"/>
        <v>723.99999998857402</v>
      </c>
      <c r="K37" s="3">
        <f t="shared" si="2"/>
        <v>2106.9999999863862</v>
      </c>
      <c r="L37" s="3">
        <f t="shared" si="2"/>
        <v>240.999999996079</v>
      </c>
      <c r="M37" s="3">
        <f t="shared" si="2"/>
        <v>18879.999999977212</v>
      </c>
      <c r="N37" s="3">
        <f t="shared" si="3"/>
        <v>23689.000000022788</v>
      </c>
      <c r="O37" s="2">
        <f t="shared" si="4"/>
        <v>87.031955760371844</v>
      </c>
      <c r="P37" s="2">
        <f t="shared" si="4"/>
        <v>3.0562708429561298</v>
      </c>
      <c r="Q37" s="2">
        <f t="shared" si="4"/>
        <v>8.8944235720560574</v>
      </c>
      <c r="R37" s="2">
        <f t="shared" si="4"/>
        <v>1.0173498247956738</v>
      </c>
    </row>
    <row r="38" spans="1:18">
      <c r="A38" s="5" t="s">
        <v>7</v>
      </c>
      <c r="B38" t="s">
        <v>0</v>
      </c>
      <c r="C38" s="3">
        <v>1008869</v>
      </c>
      <c r="D38" s="2">
        <v>73.856566115000007</v>
      </c>
      <c r="E38" s="2">
        <v>3.9515536705000001</v>
      </c>
      <c r="F38" s="2">
        <v>19.297946511999999</v>
      </c>
      <c r="G38" s="2">
        <v>1.1132267916</v>
      </c>
      <c r="H38" s="2">
        <v>1.7807069104</v>
      </c>
      <c r="I38" s="3">
        <f t="shared" si="2"/>
        <v>745115.99999873945</v>
      </c>
      <c r="J38" s="3">
        <f t="shared" si="2"/>
        <v>39866.000000036642</v>
      </c>
      <c r="K38" s="3">
        <f t="shared" si="2"/>
        <v>194690.99999614927</v>
      </c>
      <c r="L38" s="3">
        <f t="shared" si="2"/>
        <v>11231.000000147005</v>
      </c>
      <c r="M38" s="3">
        <f t="shared" si="2"/>
        <v>17964.999999883374</v>
      </c>
      <c r="N38" s="3">
        <f t="shared" si="3"/>
        <v>990904.00000011665</v>
      </c>
      <c r="O38" s="2">
        <f t="shared" si="4"/>
        <v>75.19557898632479</v>
      </c>
      <c r="P38" s="2">
        <f t="shared" si="4"/>
        <v>4.0231949815554229</v>
      </c>
      <c r="Q38" s="2">
        <f t="shared" si="4"/>
        <v>19.647816538850016</v>
      </c>
      <c r="R38" s="2">
        <f t="shared" si="4"/>
        <v>1.1334094927607199</v>
      </c>
    </row>
    <row r="39" spans="1:18">
      <c r="A39" s="5" t="s">
        <v>7</v>
      </c>
      <c r="B39" t="s">
        <v>164</v>
      </c>
      <c r="C39" s="3">
        <v>122094</v>
      </c>
      <c r="D39" s="2">
        <v>79.432240733</v>
      </c>
      <c r="E39" s="2">
        <v>3.5431716546000001</v>
      </c>
      <c r="F39" s="2">
        <v>14.09733484</v>
      </c>
      <c r="G39" s="2">
        <v>1.9206513015</v>
      </c>
      <c r="H39" s="2">
        <v>1.006601471</v>
      </c>
      <c r="I39" s="3">
        <f t="shared" si="2"/>
        <v>96982.000000549029</v>
      </c>
      <c r="J39" s="3">
        <f t="shared" si="2"/>
        <v>4325.9999999673237</v>
      </c>
      <c r="K39" s="3">
        <f t="shared" si="2"/>
        <v>17211.9999995496</v>
      </c>
      <c r="L39" s="3">
        <f t="shared" si="2"/>
        <v>2345.0000000534101</v>
      </c>
      <c r="M39" s="3">
        <f t="shared" si="2"/>
        <v>1229.0000000027399</v>
      </c>
      <c r="N39" s="3">
        <f t="shared" si="3"/>
        <v>120864.99999999726</v>
      </c>
      <c r="O39" s="2">
        <f t="shared" si="4"/>
        <v>80.23993712038326</v>
      </c>
      <c r="P39" s="2">
        <f t="shared" si="4"/>
        <v>3.5791999337834954</v>
      </c>
      <c r="Q39" s="2">
        <f t="shared" si="4"/>
        <v>14.240681751996021</v>
      </c>
      <c r="R39" s="2">
        <f t="shared" si="4"/>
        <v>1.9401811939382476</v>
      </c>
    </row>
    <row r="40" spans="1:18">
      <c r="A40" s="5" t="s">
        <v>7</v>
      </c>
      <c r="B40" s="46" t="s">
        <v>183</v>
      </c>
      <c r="C40" s="3">
        <v>189395</v>
      </c>
      <c r="D40" s="2">
        <v>83.122046517000001</v>
      </c>
      <c r="E40" s="2">
        <v>2.2424034425000001</v>
      </c>
      <c r="F40" s="2">
        <v>12.461786214</v>
      </c>
      <c r="G40" s="2">
        <v>0.76084373930000004</v>
      </c>
      <c r="H40" s="2">
        <v>1.4129200876000001</v>
      </c>
      <c r="I40" s="3">
        <f t="shared" si="2"/>
        <v>157429.00000087215</v>
      </c>
      <c r="J40" s="3">
        <f t="shared" si="2"/>
        <v>4246.9999999228758</v>
      </c>
      <c r="K40" s="3">
        <f t="shared" si="2"/>
        <v>23602.000000005301</v>
      </c>
      <c r="L40" s="3">
        <f t="shared" si="2"/>
        <v>1441.0000000472351</v>
      </c>
      <c r="M40" s="3">
        <f t="shared" si="2"/>
        <v>2675.9999999100201</v>
      </c>
      <c r="N40" s="3">
        <f t="shared" si="3"/>
        <v>186719.00000008999</v>
      </c>
      <c r="O40" s="2">
        <f t="shared" si="4"/>
        <v>84.313326442834565</v>
      </c>
      <c r="P40" s="2">
        <f t="shared" si="4"/>
        <v>2.2745408876015989</v>
      </c>
      <c r="Q40" s="2">
        <f t="shared" si="4"/>
        <v>12.640384749272396</v>
      </c>
      <c r="R40" s="2">
        <f t="shared" si="4"/>
        <v>0.77174792069716558</v>
      </c>
    </row>
    <row r="41" spans="1:18">
      <c r="A41" s="5" t="s">
        <v>7</v>
      </c>
      <c r="B41" s="46" t="s">
        <v>166</v>
      </c>
      <c r="C41" s="3">
        <v>85623</v>
      </c>
      <c r="D41" s="2">
        <v>66.088550972999997</v>
      </c>
      <c r="E41" s="2">
        <v>4.8468285390999997</v>
      </c>
      <c r="F41" s="2">
        <v>27.889702533000001</v>
      </c>
      <c r="G41" s="2">
        <v>0.29664926479999998</v>
      </c>
      <c r="H41" s="2">
        <v>0.87826868950000003</v>
      </c>
      <c r="I41" s="3">
        <f t="shared" si="2"/>
        <v>56586.999999611784</v>
      </c>
      <c r="J41" s="3">
        <f t="shared" si="2"/>
        <v>4150.0000000335931</v>
      </c>
      <c r="K41" s="3">
        <f t="shared" si="2"/>
        <v>23879.99999983059</v>
      </c>
      <c r="L41" s="3">
        <f t="shared" si="2"/>
        <v>253.99999999970399</v>
      </c>
      <c r="M41" s="3">
        <f t="shared" si="2"/>
        <v>752.00000001058504</v>
      </c>
      <c r="N41" s="3">
        <f t="shared" si="3"/>
        <v>84870.999999989421</v>
      </c>
      <c r="O41" s="2">
        <f t="shared" si="4"/>
        <v>66.674128971755763</v>
      </c>
      <c r="P41" s="2">
        <f t="shared" si="4"/>
        <v>4.889773892182383</v>
      </c>
      <c r="Q41" s="2">
        <f t="shared" si="4"/>
        <v>28.136819408082346</v>
      </c>
      <c r="R41" s="2">
        <f t="shared" si="4"/>
        <v>0.29927772737417452</v>
      </c>
    </row>
    <row r="42" spans="1:18">
      <c r="A42" s="5" t="s">
        <v>7</v>
      </c>
      <c r="B42" t="s">
        <v>168</v>
      </c>
      <c r="C42" s="3">
        <v>194448</v>
      </c>
      <c r="D42" s="2">
        <v>63.261643216000003</v>
      </c>
      <c r="E42" s="2">
        <v>5.0265366576000003</v>
      </c>
      <c r="F42" s="2">
        <v>28.482164898000001</v>
      </c>
      <c r="G42" s="2">
        <v>2.1877314242999999</v>
      </c>
      <c r="H42" s="2">
        <v>1.0419238047999999</v>
      </c>
      <c r="I42" s="3">
        <f t="shared" si="2"/>
        <v>123011.00000064769</v>
      </c>
      <c r="J42" s="3">
        <f t="shared" si="2"/>
        <v>9773.9999999700485</v>
      </c>
      <c r="K42" s="3">
        <f t="shared" si="2"/>
        <v>55383.000000863045</v>
      </c>
      <c r="L42" s="3">
        <f t="shared" si="2"/>
        <v>4253.9999999228639</v>
      </c>
      <c r="M42" s="3">
        <f t="shared" si="2"/>
        <v>2025.9999999575039</v>
      </c>
      <c r="N42" s="3">
        <f t="shared" si="3"/>
        <v>192422.00000004249</v>
      </c>
      <c r="O42" s="2">
        <f t="shared" si="4"/>
        <v>63.927721362744663</v>
      </c>
      <c r="P42" s="2">
        <f t="shared" si="4"/>
        <v>5.0794607685025053</v>
      </c>
      <c r="Q42" s="2">
        <f t="shared" si="4"/>
        <v>28.782051948764074</v>
      </c>
      <c r="R42" s="2">
        <f t="shared" si="4"/>
        <v>2.2107659206961392</v>
      </c>
    </row>
    <row r="43" spans="1:18">
      <c r="A43" s="5" t="s">
        <v>7</v>
      </c>
      <c r="B43" t="s">
        <v>169</v>
      </c>
      <c r="C43" s="3">
        <v>406482</v>
      </c>
      <c r="D43" s="2">
        <v>75.402846866999994</v>
      </c>
      <c r="E43" s="2">
        <v>4.1886233585000001</v>
      </c>
      <c r="F43" s="2">
        <v>18.227129369</v>
      </c>
      <c r="G43" s="2">
        <v>0.71270068539999998</v>
      </c>
      <c r="H43" s="2">
        <v>1.4686997209999999</v>
      </c>
      <c r="I43" s="3">
        <f t="shared" si="2"/>
        <v>306499.00000191893</v>
      </c>
      <c r="J43" s="3">
        <f t="shared" si="2"/>
        <v>17026.000000097971</v>
      </c>
      <c r="K43" s="3">
        <f t="shared" si="2"/>
        <v>74090.000001698587</v>
      </c>
      <c r="L43" s="3">
        <f t="shared" si="2"/>
        <v>2897.0000000276282</v>
      </c>
      <c r="M43" s="3">
        <f t="shared" si="2"/>
        <v>5969.9999999152196</v>
      </c>
      <c r="N43" s="3">
        <f t="shared" si="3"/>
        <v>400512.00000008481</v>
      </c>
      <c r="O43" s="2">
        <f t="shared" si="4"/>
        <v>76.526795701964986</v>
      </c>
      <c r="P43" s="2">
        <f t="shared" si="4"/>
        <v>4.2510586449580456</v>
      </c>
      <c r="Q43" s="2">
        <f t="shared" si="4"/>
        <v>18.498821508889346</v>
      </c>
      <c r="R43" s="2">
        <f t="shared" si="4"/>
        <v>0.72332414510102438</v>
      </c>
    </row>
    <row r="44" spans="1:18">
      <c r="A44" s="5" t="s">
        <v>7</v>
      </c>
      <c r="B44" s="46" t="s">
        <v>145</v>
      </c>
      <c r="C44" s="3">
        <v>10827</v>
      </c>
      <c r="D44" s="2">
        <v>42.560266001999999</v>
      </c>
      <c r="E44" s="2">
        <v>3.1680059110999998</v>
      </c>
      <c r="F44" s="2">
        <v>4.8397524706999997</v>
      </c>
      <c r="G44" s="2">
        <v>0.3694467535</v>
      </c>
      <c r="H44" s="2">
        <v>49.062528862999997</v>
      </c>
      <c r="I44" s="3">
        <f t="shared" si="2"/>
        <v>4608.0000000365399</v>
      </c>
      <c r="J44" s="3">
        <f t="shared" si="2"/>
        <v>342.99999999479695</v>
      </c>
      <c r="K44" s="3">
        <f t="shared" si="2"/>
        <v>524.00000000268892</v>
      </c>
      <c r="L44" s="3">
        <f t="shared" si="2"/>
        <v>40.000000001445002</v>
      </c>
      <c r="M44" s="3">
        <f t="shared" si="2"/>
        <v>5311.9999999970096</v>
      </c>
      <c r="N44" s="3">
        <f t="shared" si="3"/>
        <v>5515.0000000029904</v>
      </c>
      <c r="O44" s="2">
        <f t="shared" si="4"/>
        <v>83.553943790281807</v>
      </c>
      <c r="P44" s="2">
        <f t="shared" si="4"/>
        <v>6.2194016318152485</v>
      </c>
      <c r="Q44" s="2">
        <f t="shared" si="4"/>
        <v>9.5013599275141392</v>
      </c>
      <c r="R44" s="2">
        <f t="shared" si="4"/>
        <v>0.72529465097775725</v>
      </c>
    </row>
    <row r="45" spans="1:18">
      <c r="A45" s="5" t="s">
        <v>8</v>
      </c>
      <c r="B45" t="s">
        <v>0</v>
      </c>
      <c r="C45" s="3">
        <v>1241167</v>
      </c>
      <c r="D45" s="2">
        <v>74.833443041999999</v>
      </c>
      <c r="E45" s="2">
        <v>3.2396123970000001</v>
      </c>
      <c r="F45" s="2">
        <v>17.951734133999999</v>
      </c>
      <c r="G45" s="2">
        <v>1.3127161776</v>
      </c>
      <c r="H45" s="2">
        <v>2.6624942493999999</v>
      </c>
      <c r="I45" s="3">
        <f t="shared" si="2"/>
        <v>928808.00000110012</v>
      </c>
      <c r="J45" s="3">
        <f t="shared" si="2"/>
        <v>40208.999999472995</v>
      </c>
      <c r="K45" s="3">
        <f t="shared" si="2"/>
        <v>222810.99999894376</v>
      </c>
      <c r="L45" s="3">
        <f t="shared" si="2"/>
        <v>16293.000000032593</v>
      </c>
      <c r="M45" s="3">
        <f t="shared" si="2"/>
        <v>33046.000000450498</v>
      </c>
      <c r="N45" s="3">
        <f t="shared" si="3"/>
        <v>1208120.9999995495</v>
      </c>
      <c r="O45" s="2">
        <f t="shared" si="4"/>
        <v>76.880378703908505</v>
      </c>
      <c r="P45" s="2">
        <f t="shared" si="4"/>
        <v>3.3282262289528934</v>
      </c>
      <c r="Q45" s="2">
        <f t="shared" si="4"/>
        <v>18.442771874590942</v>
      </c>
      <c r="R45" s="2">
        <f t="shared" si="4"/>
        <v>1.3486231925476562</v>
      </c>
    </row>
    <row r="46" spans="1:18">
      <c r="A46" s="5" t="s">
        <v>8</v>
      </c>
      <c r="B46" t="s">
        <v>164</v>
      </c>
      <c r="C46" s="3">
        <v>97705</v>
      </c>
      <c r="D46" s="2">
        <v>65.663988536999994</v>
      </c>
      <c r="E46" s="2">
        <v>4.4552479401999996</v>
      </c>
      <c r="F46" s="2">
        <v>23.032598127</v>
      </c>
      <c r="G46" s="2">
        <v>5.2750626887000003</v>
      </c>
      <c r="H46" s="2">
        <v>1.5731027071000001</v>
      </c>
      <c r="I46" s="3">
        <f t="shared" si="2"/>
        <v>64157.000000075845</v>
      </c>
      <c r="J46" s="3">
        <f t="shared" si="2"/>
        <v>4352.9999999724096</v>
      </c>
      <c r="K46" s="3">
        <f t="shared" si="2"/>
        <v>22503.99999998535</v>
      </c>
      <c r="L46" s="3">
        <f t="shared" si="2"/>
        <v>5153.9999999943357</v>
      </c>
      <c r="M46" s="3">
        <f t="shared" si="2"/>
        <v>1536.9999999720553</v>
      </c>
      <c r="N46" s="3">
        <f t="shared" si="3"/>
        <v>96168.00000002794</v>
      </c>
      <c r="O46" s="2">
        <f t="shared" si="4"/>
        <v>66.713459778780063</v>
      </c>
      <c r="P46" s="2">
        <f t="shared" si="4"/>
        <v>4.5264537059844701</v>
      </c>
      <c r="Q46" s="2">
        <f t="shared" si="4"/>
        <v>23.400715414668923</v>
      </c>
      <c r="R46" s="2">
        <f t="shared" si="4"/>
        <v>5.3593711005665483</v>
      </c>
    </row>
    <row r="47" spans="1:18">
      <c r="A47" s="5" t="s">
        <v>8</v>
      </c>
      <c r="B47" s="46" t="s">
        <v>183</v>
      </c>
      <c r="C47" s="3">
        <v>257800</v>
      </c>
      <c r="D47" s="2">
        <v>89.842125679000006</v>
      </c>
      <c r="E47" s="2">
        <v>1.465477114</v>
      </c>
      <c r="F47" s="2">
        <v>6.9747866563000001</v>
      </c>
      <c r="G47" s="2">
        <v>0.2455391777</v>
      </c>
      <c r="H47" s="2">
        <v>1.4720713731999999</v>
      </c>
      <c r="I47" s="3">
        <f t="shared" si="2"/>
        <v>231613.00000046202</v>
      </c>
      <c r="J47" s="3">
        <f t="shared" si="2"/>
        <v>3777.9999998919998</v>
      </c>
      <c r="K47" s="3">
        <f t="shared" si="2"/>
        <v>17980.999999941399</v>
      </c>
      <c r="L47" s="3">
        <f t="shared" si="2"/>
        <v>633.00000011060001</v>
      </c>
      <c r="M47" s="3">
        <f t="shared" si="2"/>
        <v>3795.0000001095996</v>
      </c>
      <c r="N47" s="3">
        <f t="shared" si="3"/>
        <v>254004.99999989039</v>
      </c>
      <c r="O47" s="2">
        <f t="shared" si="4"/>
        <v>91.184425503656215</v>
      </c>
      <c r="P47" s="2">
        <f t="shared" si="4"/>
        <v>1.4873722957790712</v>
      </c>
      <c r="Q47" s="2">
        <f t="shared" si="4"/>
        <v>7.0789945079621113</v>
      </c>
      <c r="R47" s="2">
        <f t="shared" si="4"/>
        <v>0.24920769280560351</v>
      </c>
    </row>
    <row r="48" spans="1:18">
      <c r="A48" s="5" t="s">
        <v>8</v>
      </c>
      <c r="B48" s="46" t="s">
        <v>166</v>
      </c>
      <c r="C48" s="3">
        <v>109634</v>
      </c>
      <c r="D48" s="2">
        <v>71.263476659000005</v>
      </c>
      <c r="E48" s="2">
        <v>3.4779356769000001</v>
      </c>
      <c r="F48" s="2">
        <v>23.756316471000002</v>
      </c>
      <c r="G48" s="2">
        <v>0.2809347465</v>
      </c>
      <c r="H48" s="2">
        <v>1.2213364467000001</v>
      </c>
      <c r="I48" s="3">
        <f t="shared" si="2"/>
        <v>78129.000000328058</v>
      </c>
      <c r="J48" s="3">
        <f t="shared" si="2"/>
        <v>3813.000000012546</v>
      </c>
      <c r="K48" s="3">
        <f t="shared" si="2"/>
        <v>26044.999999816144</v>
      </c>
      <c r="L48" s="3">
        <f t="shared" si="2"/>
        <v>307.99999997781003</v>
      </c>
      <c r="M48" s="3">
        <f t="shared" si="2"/>
        <v>1338.999999975078</v>
      </c>
      <c r="N48" s="3">
        <f t="shared" si="3"/>
        <v>108295.00000002493</v>
      </c>
      <c r="O48" s="2">
        <f t="shared" si="4"/>
        <v>72.144605014368238</v>
      </c>
      <c r="P48" s="2">
        <f t="shared" si="4"/>
        <v>3.5209381781353417</v>
      </c>
      <c r="Q48" s="2">
        <f t="shared" si="4"/>
        <v>24.050048478517148</v>
      </c>
      <c r="R48" s="2">
        <f t="shared" si="4"/>
        <v>0.28440832908051078</v>
      </c>
    </row>
    <row r="49" spans="1:18">
      <c r="A49" s="5" t="s">
        <v>8</v>
      </c>
      <c r="B49" t="s">
        <v>168</v>
      </c>
      <c r="C49" s="3">
        <v>224586</v>
      </c>
      <c r="D49" s="2">
        <v>57.949738629999999</v>
      </c>
      <c r="E49" s="2">
        <v>4.9125947299000003</v>
      </c>
      <c r="F49" s="2">
        <v>32.518945971999997</v>
      </c>
      <c r="G49" s="2">
        <v>2.9035647814000001</v>
      </c>
      <c r="H49" s="2">
        <v>1.7151558868000001</v>
      </c>
      <c r="I49" s="3">
        <f t="shared" si="2"/>
        <v>130146.99999957181</v>
      </c>
      <c r="J49" s="3">
        <f t="shared" si="2"/>
        <v>11033.000000093214</v>
      </c>
      <c r="K49" s="3">
        <f t="shared" si="2"/>
        <v>73033.000000675907</v>
      </c>
      <c r="L49" s="3">
        <f t="shared" si="2"/>
        <v>6520.9999999550046</v>
      </c>
      <c r="M49" s="3">
        <f t="shared" si="2"/>
        <v>3851.9999999286488</v>
      </c>
      <c r="N49" s="3">
        <f t="shared" si="3"/>
        <v>220734.00000007136</v>
      </c>
      <c r="O49" s="2">
        <f t="shared" si="4"/>
        <v>58.96101189645897</v>
      </c>
      <c r="P49" s="2">
        <f t="shared" si="4"/>
        <v>4.9983237743572113</v>
      </c>
      <c r="Q49" s="2">
        <f t="shared" si="4"/>
        <v>33.086429820803453</v>
      </c>
      <c r="R49" s="2">
        <f t="shared" si="4"/>
        <v>2.954234508482108</v>
      </c>
    </row>
    <row r="50" spans="1:18">
      <c r="A50" s="5" t="s">
        <v>8</v>
      </c>
      <c r="B50" t="s">
        <v>169</v>
      </c>
      <c r="C50" s="3">
        <v>530706</v>
      </c>
      <c r="D50" s="2">
        <v>78.184531548999999</v>
      </c>
      <c r="E50" s="2">
        <v>3.2279642589000002</v>
      </c>
      <c r="F50" s="2">
        <v>15.524226219000001</v>
      </c>
      <c r="G50" s="2">
        <v>0.6587451433</v>
      </c>
      <c r="H50" s="2">
        <v>2.4045328298999999</v>
      </c>
      <c r="I50" s="3">
        <f t="shared" si="2"/>
        <v>414930.00000243593</v>
      </c>
      <c r="J50" s="3">
        <f t="shared" si="2"/>
        <v>17130.999999837833</v>
      </c>
      <c r="K50" s="3">
        <f t="shared" si="2"/>
        <v>82387.999997806139</v>
      </c>
      <c r="L50" s="3">
        <f t="shared" si="2"/>
        <v>3496.0000002016977</v>
      </c>
      <c r="M50" s="3">
        <f t="shared" si="2"/>
        <v>12761.000000249094</v>
      </c>
      <c r="N50" s="3">
        <f t="shared" si="3"/>
        <v>517944.99999975093</v>
      </c>
      <c r="O50" s="2">
        <f t="shared" si="4"/>
        <v>80.110822578195652</v>
      </c>
      <c r="P50" s="2">
        <f t="shared" si="4"/>
        <v>3.3074940389126395</v>
      </c>
      <c r="Q50" s="2">
        <f t="shared" si="4"/>
        <v>15.906708240806603</v>
      </c>
      <c r="R50" s="2">
        <f t="shared" si="4"/>
        <v>0.67497514218756416</v>
      </c>
    </row>
    <row r="51" spans="1:18">
      <c r="A51" s="5" t="s">
        <v>8</v>
      </c>
      <c r="B51" s="46" t="s">
        <v>145</v>
      </c>
      <c r="C51" s="3">
        <v>20736</v>
      </c>
      <c r="D51" s="2">
        <v>47.415123457</v>
      </c>
      <c r="E51" s="2">
        <v>0.48707561729999999</v>
      </c>
      <c r="F51" s="2">
        <v>4.1473765432</v>
      </c>
      <c r="G51" s="2">
        <v>0.87287808639999998</v>
      </c>
      <c r="H51" s="2">
        <v>47.077546296000001</v>
      </c>
      <c r="I51" s="3">
        <f t="shared" si="2"/>
        <v>9832.0000000435211</v>
      </c>
      <c r="J51" s="3">
        <f t="shared" si="2"/>
        <v>101.000000003328</v>
      </c>
      <c r="K51" s="3">
        <f t="shared" si="2"/>
        <v>859.99999999795205</v>
      </c>
      <c r="L51" s="3">
        <f t="shared" si="2"/>
        <v>180.99999999590401</v>
      </c>
      <c r="M51" s="3">
        <f t="shared" si="2"/>
        <v>9761.99999993856</v>
      </c>
      <c r="N51" s="3">
        <f t="shared" si="3"/>
        <v>10974.00000006144</v>
      </c>
      <c r="O51" s="2">
        <f t="shared" si="4"/>
        <v>89.593584836782171</v>
      </c>
      <c r="P51" s="2">
        <f t="shared" si="4"/>
        <v>0.92035720797122766</v>
      </c>
      <c r="Q51" s="2">
        <f t="shared" si="4"/>
        <v>7.8367049388840631</v>
      </c>
      <c r="R51" s="2">
        <f t="shared" si="4"/>
        <v>1.6493530161735981</v>
      </c>
    </row>
    <row r="52" spans="1:18">
      <c r="A52" s="46" t="s">
        <v>110</v>
      </c>
      <c r="B52" t="s">
        <v>0</v>
      </c>
      <c r="C52" s="3">
        <f>C10+C17+C24+C31+C38+C45</f>
        <v>7750787</v>
      </c>
      <c r="I52" s="3">
        <f t="shared" ref="I52:M58" si="5">I10+I17+I24+I31+I38+I45</f>
        <v>5866519.0000043353</v>
      </c>
      <c r="J52" s="3">
        <f t="shared" si="5"/>
        <v>254457.99999912639</v>
      </c>
      <c r="K52" s="3">
        <f t="shared" si="5"/>
        <v>1356065.9999933844</v>
      </c>
      <c r="L52" s="3">
        <f t="shared" si="5"/>
        <v>94554.000001373293</v>
      </c>
      <c r="M52" s="3">
        <f t="shared" si="5"/>
        <v>179190.00000022669</v>
      </c>
      <c r="N52" s="3">
        <f t="shared" ref="N52:N65" si="6">C52-M52</f>
        <v>7571596.9999997737</v>
      </c>
      <c r="O52" s="2">
        <f t="shared" ref="O52:R55" si="7">I52/$N52*100</f>
        <v>77.480602837215329</v>
      </c>
      <c r="P52" s="2">
        <f t="shared" si="7"/>
        <v>3.3606912781957892</v>
      </c>
      <c r="Q52" s="2">
        <f t="shared" si="7"/>
        <v>17.909907249334914</v>
      </c>
      <c r="R52" s="2">
        <f t="shared" si="7"/>
        <v>1.2487986352334404</v>
      </c>
    </row>
    <row r="53" spans="1:18">
      <c r="A53" s="46" t="s">
        <v>110</v>
      </c>
      <c r="B53" t="s">
        <v>164</v>
      </c>
      <c r="C53" s="3">
        <f t="shared" ref="C53:C58" si="8">C11+C18+C25+C32+C39+C46</f>
        <v>539366</v>
      </c>
      <c r="I53" s="3">
        <f t="shared" si="5"/>
        <v>370391.00000034471</v>
      </c>
      <c r="J53" s="3">
        <f t="shared" si="5"/>
        <v>18425.999999934538</v>
      </c>
      <c r="K53" s="3">
        <f t="shared" si="5"/>
        <v>113144.9999994298</v>
      </c>
      <c r="L53" s="3">
        <f t="shared" si="5"/>
        <v>30177.999999828753</v>
      </c>
      <c r="M53" s="3">
        <f t="shared" si="5"/>
        <v>7226.0000000095861</v>
      </c>
      <c r="N53" s="3">
        <f t="shared" si="6"/>
        <v>532139.99999999045</v>
      </c>
      <c r="O53" s="2">
        <f t="shared" si="7"/>
        <v>69.604051565443555</v>
      </c>
      <c r="P53" s="2">
        <f t="shared" si="7"/>
        <v>3.4626226180957773</v>
      </c>
      <c r="Q53" s="2">
        <f t="shared" si="7"/>
        <v>21.262261810694895</v>
      </c>
      <c r="R53" s="2">
        <f t="shared" si="7"/>
        <v>5.6710640056807033</v>
      </c>
    </row>
    <row r="54" spans="1:18">
      <c r="A54" s="46" t="s">
        <v>110</v>
      </c>
      <c r="B54" s="46" t="s">
        <v>183</v>
      </c>
      <c r="C54" s="3">
        <f t="shared" si="8"/>
        <v>1806582</v>
      </c>
      <c r="I54" s="3">
        <f t="shared" si="5"/>
        <v>1619549.000001197</v>
      </c>
      <c r="J54" s="3">
        <f t="shared" si="5"/>
        <v>31313.999999517477</v>
      </c>
      <c r="K54" s="3">
        <f t="shared" si="5"/>
        <v>118252.00000005054</v>
      </c>
      <c r="L54" s="3">
        <f t="shared" si="5"/>
        <v>7055.0000003127152</v>
      </c>
      <c r="M54" s="3">
        <f t="shared" si="5"/>
        <v>30412.00000001624</v>
      </c>
      <c r="N54" s="3">
        <f t="shared" si="6"/>
        <v>1776169.9999999837</v>
      </c>
      <c r="O54" s="2">
        <f t="shared" si="7"/>
        <v>91.182094056380407</v>
      </c>
      <c r="P54" s="2">
        <f t="shared" si="7"/>
        <v>1.7630069193555662</v>
      </c>
      <c r="Q54" s="2">
        <f t="shared" si="7"/>
        <v>6.6576960538716241</v>
      </c>
      <c r="R54" s="2">
        <f t="shared" si="7"/>
        <v>0.39720297045399822</v>
      </c>
    </row>
    <row r="55" spans="1:18">
      <c r="A55" s="46" t="s">
        <v>110</v>
      </c>
      <c r="B55" s="46" t="s">
        <v>166</v>
      </c>
      <c r="C55" s="3">
        <f t="shared" si="8"/>
        <v>643761</v>
      </c>
      <c r="I55" s="3">
        <f t="shared" si="5"/>
        <v>449756.99999947136</v>
      </c>
      <c r="J55" s="3">
        <f t="shared" si="5"/>
        <v>27733.000000072981</v>
      </c>
      <c r="K55" s="3">
        <f t="shared" si="5"/>
        <v>155671.99999939286</v>
      </c>
      <c r="L55" s="3">
        <f t="shared" si="5"/>
        <v>3312.9999999666638</v>
      </c>
      <c r="M55" s="3">
        <f t="shared" si="5"/>
        <v>7285.9999999037955</v>
      </c>
      <c r="N55" s="3">
        <f t="shared" si="6"/>
        <v>636475.00000009616</v>
      </c>
      <c r="O55" s="2">
        <f t="shared" si="7"/>
        <v>70.663733846483112</v>
      </c>
      <c r="P55" s="2">
        <f t="shared" si="7"/>
        <v>4.3572803330953755</v>
      </c>
      <c r="Q55" s="2">
        <f t="shared" si="7"/>
        <v>24.458462626084192</v>
      </c>
      <c r="R55" s="2">
        <f t="shared" si="7"/>
        <v>0.52052319414999226</v>
      </c>
    </row>
    <row r="56" spans="1:18">
      <c r="A56" s="46" t="s">
        <v>110</v>
      </c>
      <c r="B56" t="s">
        <v>168</v>
      </c>
      <c r="C56" s="3">
        <f t="shared" si="8"/>
        <v>1449151</v>
      </c>
      <c r="I56" s="3">
        <f t="shared" si="5"/>
        <v>887496.9999970973</v>
      </c>
      <c r="J56" s="3">
        <f t="shared" si="5"/>
        <v>72556.000000507687</v>
      </c>
      <c r="K56" s="3">
        <f t="shared" si="5"/>
        <v>433333.00000460731</v>
      </c>
      <c r="L56" s="3">
        <f t="shared" si="5"/>
        <v>33165.999999682965</v>
      </c>
      <c r="M56" s="3">
        <f t="shared" si="5"/>
        <v>22598.999999877524</v>
      </c>
      <c r="N56" s="3">
        <f t="shared" si="6"/>
        <v>1426552.0000001225</v>
      </c>
      <c r="O56" s="2">
        <f t="shared" ref="O56:R65" si="9">I56/$N56*100</f>
        <v>62.212733920461439</v>
      </c>
      <c r="P56" s="2">
        <f t="shared" si="9"/>
        <v>5.0861097247419975</v>
      </c>
      <c r="Q56" s="2">
        <f t="shared" si="9"/>
        <v>30.376249867132088</v>
      </c>
      <c r="R56" s="2">
        <f t="shared" si="9"/>
        <v>2.3249064877887462</v>
      </c>
    </row>
    <row r="57" spans="1:18">
      <c r="A57" s="46" t="s">
        <v>110</v>
      </c>
      <c r="B57" t="s">
        <v>169</v>
      </c>
      <c r="C57" s="3">
        <f t="shared" si="8"/>
        <v>3188953</v>
      </c>
      <c r="I57" s="3">
        <f t="shared" si="5"/>
        <v>2478458.0000018892</v>
      </c>
      <c r="J57" s="3">
        <f t="shared" si="5"/>
        <v>102521.99999998853</v>
      </c>
      <c r="K57" s="3">
        <f t="shared" si="5"/>
        <v>530195.99999672454</v>
      </c>
      <c r="L57" s="3">
        <f t="shared" si="5"/>
        <v>19935.999999994427</v>
      </c>
      <c r="M57" s="3">
        <f t="shared" si="5"/>
        <v>57840.999999971849</v>
      </c>
      <c r="N57" s="3">
        <f t="shared" si="6"/>
        <v>3131112.0000000279</v>
      </c>
      <c r="O57" s="2">
        <f t="shared" si="9"/>
        <v>79.155839842262651</v>
      </c>
      <c r="P57" s="2">
        <f t="shared" si="9"/>
        <v>3.274299993101097</v>
      </c>
      <c r="Q57" s="2">
        <f t="shared" si="9"/>
        <v>16.933153461029811</v>
      </c>
      <c r="R57" s="2">
        <f t="shared" si="9"/>
        <v>0.63670670356072379</v>
      </c>
    </row>
    <row r="58" spans="1:18">
      <c r="A58" s="46" t="s">
        <v>110</v>
      </c>
      <c r="B58" s="46" t="s">
        <v>145</v>
      </c>
      <c r="C58" s="3">
        <f t="shared" si="8"/>
        <v>122974</v>
      </c>
      <c r="I58" s="3">
        <f t="shared" si="5"/>
        <v>60867.000000292319</v>
      </c>
      <c r="J58" s="3">
        <f t="shared" si="5"/>
        <v>1906.999999979153</v>
      </c>
      <c r="K58" s="3">
        <f t="shared" si="5"/>
        <v>5467.9999999903512</v>
      </c>
      <c r="L58" s="3">
        <f t="shared" si="5"/>
        <v>906.00000000334387</v>
      </c>
      <c r="M58" s="3">
        <f t="shared" si="5"/>
        <v>53825.999999835942</v>
      </c>
      <c r="N58" s="3">
        <f t="shared" si="6"/>
        <v>69148.000000164058</v>
      </c>
      <c r="O58" s="2">
        <f t="shared" si="9"/>
        <v>88.024237866818865</v>
      </c>
      <c r="P58" s="2">
        <f t="shared" si="9"/>
        <v>2.7578527216616946</v>
      </c>
      <c r="Q58" s="2">
        <f t="shared" si="9"/>
        <v>7.9076762885078065</v>
      </c>
      <c r="R58" s="2">
        <f t="shared" si="9"/>
        <v>1.3102331231578561</v>
      </c>
    </row>
    <row r="59" spans="1:18">
      <c r="A59" s="46" t="s">
        <v>111</v>
      </c>
      <c r="B59" t="s">
        <v>0</v>
      </c>
      <c r="C59" s="3">
        <f t="shared" ref="C59:C65" si="10">C3-C52</f>
        <v>34948784</v>
      </c>
      <c r="I59" s="3">
        <f t="shared" ref="I59:M65" si="11">I3-I52</f>
        <v>23011324.000048559</v>
      </c>
      <c r="J59" s="3">
        <f t="shared" si="11"/>
        <v>972976.99999707565</v>
      </c>
      <c r="K59" s="3">
        <f t="shared" si="11"/>
        <v>8973063.0002120398</v>
      </c>
      <c r="L59" s="3">
        <f t="shared" si="11"/>
        <v>1256494.0000011153</v>
      </c>
      <c r="M59" s="3">
        <f t="shared" si="11"/>
        <v>734925.99999896483</v>
      </c>
      <c r="N59" s="3">
        <f t="shared" si="6"/>
        <v>34213858.000001036</v>
      </c>
      <c r="O59" s="2">
        <f t="shared" si="9"/>
        <v>67.257320118788883</v>
      </c>
      <c r="P59" s="2">
        <f t="shared" si="9"/>
        <v>2.8438096633155086</v>
      </c>
      <c r="Q59" s="2">
        <f t="shared" si="9"/>
        <v>26.226399256733245</v>
      </c>
      <c r="R59" s="2">
        <f t="shared" si="9"/>
        <v>3.6724709619157165</v>
      </c>
    </row>
    <row r="60" spans="1:18">
      <c r="A60" s="46" t="s">
        <v>111</v>
      </c>
      <c r="B60" t="s">
        <v>164</v>
      </c>
      <c r="C60" s="3">
        <f t="shared" si="10"/>
        <v>5166337</v>
      </c>
      <c r="I60" s="3">
        <f t="shared" si="11"/>
        <v>2221781.0000220821</v>
      </c>
      <c r="J60" s="3">
        <f t="shared" si="11"/>
        <v>90786.999999876483</v>
      </c>
      <c r="K60" s="3">
        <f t="shared" si="11"/>
        <v>2002620.0000123905</v>
      </c>
      <c r="L60" s="3">
        <f t="shared" si="11"/>
        <v>766018.00002105359</v>
      </c>
      <c r="M60" s="3">
        <f t="shared" si="11"/>
        <v>85131.000002106855</v>
      </c>
      <c r="N60" s="3">
        <f t="shared" si="6"/>
        <v>5081205.9999978933</v>
      </c>
      <c r="O60" s="2">
        <f t="shared" si="9"/>
        <v>43.725465962667194</v>
      </c>
      <c r="P60" s="2">
        <f t="shared" si="9"/>
        <v>1.7867214987921001</v>
      </c>
      <c r="Q60" s="2">
        <f t="shared" si="9"/>
        <v>39.41229700219241</v>
      </c>
      <c r="R60" s="2">
        <f t="shared" si="9"/>
        <v>15.075515537480102</v>
      </c>
    </row>
    <row r="61" spans="1:18">
      <c r="A61" s="46" t="s">
        <v>111</v>
      </c>
      <c r="B61" s="46" t="s">
        <v>183</v>
      </c>
      <c r="C61" s="3">
        <f t="shared" si="10"/>
        <v>5054910</v>
      </c>
      <c r="I61" s="3">
        <f t="shared" si="11"/>
        <v>3873354.9999654777</v>
      </c>
      <c r="J61" s="3">
        <f t="shared" si="11"/>
        <v>131313.00000080944</v>
      </c>
      <c r="K61" s="3">
        <f t="shared" si="11"/>
        <v>894546.99998503516</v>
      </c>
      <c r="L61" s="3">
        <f t="shared" si="11"/>
        <v>75684.000000435059</v>
      </c>
      <c r="M61" s="3">
        <f t="shared" si="11"/>
        <v>80010.999999119042</v>
      </c>
      <c r="N61" s="3">
        <f t="shared" si="6"/>
        <v>4974899.000000881</v>
      </c>
      <c r="O61" s="2">
        <f t="shared" si="9"/>
        <v>77.857962542853471</v>
      </c>
      <c r="P61" s="2">
        <f t="shared" si="9"/>
        <v>2.6395108724978371</v>
      </c>
      <c r="Q61" s="2">
        <f t="shared" si="9"/>
        <v>17.981209266457</v>
      </c>
      <c r="R61" s="2">
        <f t="shared" si="9"/>
        <v>1.521317317204262</v>
      </c>
    </row>
    <row r="62" spans="1:18">
      <c r="A62" s="46" t="s">
        <v>111</v>
      </c>
      <c r="B62" s="46" t="s">
        <v>166</v>
      </c>
      <c r="C62" s="3">
        <f t="shared" si="10"/>
        <v>2932432</v>
      </c>
      <c r="I62" s="3">
        <f t="shared" si="11"/>
        <v>2113784.0000044922</v>
      </c>
      <c r="J62" s="3">
        <f t="shared" si="11"/>
        <v>92159.000001261404</v>
      </c>
      <c r="K62" s="3">
        <f t="shared" si="11"/>
        <v>661004.99999095662</v>
      </c>
      <c r="L62" s="3">
        <f t="shared" si="11"/>
        <v>21936.0000011556</v>
      </c>
      <c r="M62" s="3">
        <f t="shared" si="11"/>
        <v>43547.999999750122</v>
      </c>
      <c r="N62" s="3">
        <f t="shared" si="6"/>
        <v>2888884.0000002501</v>
      </c>
      <c r="O62" s="2">
        <f t="shared" si="9"/>
        <v>73.169569979421439</v>
      </c>
      <c r="P62" s="2">
        <f t="shared" si="9"/>
        <v>3.1901246294850685</v>
      </c>
      <c r="Q62" s="2">
        <f t="shared" si="9"/>
        <v>22.880981029037489</v>
      </c>
      <c r="R62" s="2">
        <f t="shared" si="9"/>
        <v>0.75932436197347142</v>
      </c>
    </row>
    <row r="63" spans="1:18">
      <c r="A63" s="46" t="s">
        <v>111</v>
      </c>
      <c r="B63" t="s">
        <v>168</v>
      </c>
      <c r="C63" s="3">
        <f t="shared" si="10"/>
        <v>6752740</v>
      </c>
      <c r="I63" s="3">
        <f t="shared" si="11"/>
        <v>3498125.9999778355</v>
      </c>
      <c r="J63" s="3">
        <f t="shared" si="11"/>
        <v>274518.99999569776</v>
      </c>
      <c r="K63" s="3">
        <f t="shared" si="11"/>
        <v>2613573.9999857377</v>
      </c>
      <c r="L63" s="3">
        <f t="shared" si="11"/>
        <v>255828.00000416566</v>
      </c>
      <c r="M63" s="3">
        <f t="shared" si="11"/>
        <v>110693.00000198383</v>
      </c>
      <c r="N63" s="3">
        <f t="shared" si="6"/>
        <v>6642046.9999980163</v>
      </c>
      <c r="O63" s="2">
        <f t="shared" si="9"/>
        <v>52.666384323671302</v>
      </c>
      <c r="P63" s="2">
        <f t="shared" si="9"/>
        <v>4.1330481400655508</v>
      </c>
      <c r="Q63" s="2">
        <f t="shared" si="9"/>
        <v>39.348923607233104</v>
      </c>
      <c r="R63" s="2">
        <f t="shared" si="9"/>
        <v>3.8516439285094197</v>
      </c>
    </row>
    <row r="64" spans="1:18">
      <c r="A64" s="46" t="s">
        <v>111</v>
      </c>
      <c r="B64" t="s">
        <v>169</v>
      </c>
      <c r="C64" s="3">
        <f t="shared" si="10"/>
        <v>14602554</v>
      </c>
      <c r="I64" s="3">
        <f t="shared" si="11"/>
        <v>11051763.000028955</v>
      </c>
      <c r="J64" s="3">
        <f t="shared" si="11"/>
        <v>376200.00000487309</v>
      </c>
      <c r="K64" s="3">
        <f t="shared" si="11"/>
        <v>2774596.0000030221</v>
      </c>
      <c r="L64" s="3">
        <f t="shared" si="11"/>
        <v>131261.00000070821</v>
      </c>
      <c r="M64" s="3">
        <f t="shared" si="11"/>
        <v>268733.99999945733</v>
      </c>
      <c r="N64" s="3">
        <f t="shared" si="6"/>
        <v>14333820.000000542</v>
      </c>
      <c r="O64" s="2">
        <f t="shared" si="9"/>
        <v>77.102705350203479</v>
      </c>
      <c r="P64" s="2">
        <f t="shared" si="9"/>
        <v>2.6245620497875577</v>
      </c>
      <c r="Q64" s="2">
        <f t="shared" si="9"/>
        <v>19.356989274338016</v>
      </c>
      <c r="R64" s="2">
        <f t="shared" si="9"/>
        <v>0.91574332592918883</v>
      </c>
    </row>
    <row r="65" spans="1:18">
      <c r="A65" s="46" t="s">
        <v>111</v>
      </c>
      <c r="B65" s="46" t="s">
        <v>145</v>
      </c>
      <c r="C65" s="3">
        <f t="shared" si="10"/>
        <v>439811</v>
      </c>
      <c r="I65" s="3">
        <f t="shared" si="11"/>
        <v>252515.00000076514</v>
      </c>
      <c r="J65" s="3">
        <f t="shared" si="11"/>
        <v>7998.9999997657433</v>
      </c>
      <c r="K65" s="3">
        <f t="shared" si="11"/>
        <v>26721.000000003631</v>
      </c>
      <c r="L65" s="3">
        <f t="shared" si="11"/>
        <v>5766.9999999975762</v>
      </c>
      <c r="M65" s="3">
        <f t="shared" si="11"/>
        <v>146808.99999767847</v>
      </c>
      <c r="N65" s="3">
        <f t="shared" si="6"/>
        <v>293002.00000232155</v>
      </c>
      <c r="O65" s="2">
        <f t="shared" si="9"/>
        <v>86.182005583157931</v>
      </c>
      <c r="P65" s="2">
        <f t="shared" si="9"/>
        <v>2.7300154946731983</v>
      </c>
      <c r="Q65" s="2">
        <f t="shared" si="9"/>
        <v>9.1197329710349795</v>
      </c>
      <c r="R65" s="2">
        <f t="shared" si="9"/>
        <v>1.9682459505231644</v>
      </c>
    </row>
    <row r="67" spans="1:18">
      <c r="A67" s="46" t="s">
        <v>184</v>
      </c>
    </row>
    <row r="68" spans="1:18">
      <c r="A68" t="s">
        <v>107</v>
      </c>
    </row>
  </sheetData>
  <mergeCells count="4">
    <mergeCell ref="D1:H1"/>
    <mergeCell ref="I1:M1"/>
    <mergeCell ref="O1:R1"/>
    <mergeCell ref="A1:B1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" sqref="A2"/>
    </sheetView>
  </sheetViews>
  <sheetFormatPr defaultRowHeight="12.75"/>
  <cols>
    <col min="1" max="1" width="19.28515625" customWidth="1"/>
    <col min="2" max="2" width="50.7109375" customWidth="1"/>
    <col min="3" max="21" width="10.7109375" customWidth="1"/>
  </cols>
  <sheetData>
    <row r="1" spans="1:22" s="9" customFormat="1" ht="26.25" customHeight="1">
      <c r="A1" s="57" t="s">
        <v>180</v>
      </c>
      <c r="B1" s="57"/>
      <c r="D1" s="58" t="s">
        <v>162</v>
      </c>
      <c r="E1" s="58"/>
      <c r="F1" s="58"/>
      <c r="G1" s="58"/>
      <c r="H1" s="58"/>
      <c r="I1" s="58"/>
      <c r="J1" s="58" t="s">
        <v>161</v>
      </c>
      <c r="K1" s="58"/>
      <c r="L1" s="58"/>
      <c r="M1" s="58"/>
      <c r="N1" s="58"/>
      <c r="O1" s="58"/>
      <c r="Q1" s="59" t="s">
        <v>163</v>
      </c>
      <c r="R1" s="59"/>
      <c r="S1" s="59"/>
      <c r="T1" s="59"/>
      <c r="U1" s="59"/>
      <c r="V1" s="13"/>
    </row>
    <row r="2" spans="1:22" s="46" customFormat="1" ht="51">
      <c r="A2" s="46" t="s">
        <v>216</v>
      </c>
      <c r="B2" s="46" t="s">
        <v>160</v>
      </c>
      <c r="C2" s="47" t="s">
        <v>147</v>
      </c>
      <c r="D2" s="47" t="s">
        <v>164</v>
      </c>
      <c r="E2" s="47" t="s">
        <v>165</v>
      </c>
      <c r="F2" s="47" t="s">
        <v>167</v>
      </c>
      <c r="G2" s="47" t="s">
        <v>168</v>
      </c>
      <c r="H2" s="47" t="s">
        <v>169</v>
      </c>
      <c r="I2" s="47" t="s">
        <v>145</v>
      </c>
      <c r="J2" s="47" t="s">
        <v>164</v>
      </c>
      <c r="K2" s="47" t="s">
        <v>165</v>
      </c>
      <c r="L2" s="47" t="s">
        <v>167</v>
      </c>
      <c r="M2" s="47" t="s">
        <v>168</v>
      </c>
      <c r="N2" s="47" t="s">
        <v>169</v>
      </c>
      <c r="O2" s="47" t="s">
        <v>145</v>
      </c>
      <c r="P2" s="47" t="s">
        <v>284</v>
      </c>
      <c r="Q2" s="47" t="s">
        <v>164</v>
      </c>
      <c r="R2" s="47" t="s">
        <v>165</v>
      </c>
      <c r="S2" s="47" t="s">
        <v>167</v>
      </c>
      <c r="T2" s="47" t="s">
        <v>168</v>
      </c>
      <c r="U2" s="47" t="s">
        <v>169</v>
      </c>
      <c r="V2" s="47"/>
    </row>
    <row r="3" spans="1:22">
      <c r="A3" s="46" t="s">
        <v>103</v>
      </c>
      <c r="B3" t="s">
        <v>0</v>
      </c>
      <c r="C3" s="3">
        <v>42699571</v>
      </c>
      <c r="D3" s="2">
        <v>13.362436358</v>
      </c>
      <c r="E3" s="2">
        <v>16.069229361000001</v>
      </c>
      <c r="F3" s="2">
        <v>8.3752433953000001</v>
      </c>
      <c r="G3" s="2">
        <v>19.208368626999999</v>
      </c>
      <c r="H3" s="2">
        <v>41.666711358999997</v>
      </c>
      <c r="I3" s="2">
        <v>1.3180108999</v>
      </c>
      <c r="J3" s="3">
        <f t="shared" ref="J3:O3" si="0">$C3*(D3/100)</f>
        <v>5705703.0000140239</v>
      </c>
      <c r="K3" s="3">
        <f t="shared" si="0"/>
        <v>6861492.0001530414</v>
      </c>
      <c r="L3" s="3">
        <f t="shared" si="0"/>
        <v>3576192.9999989341</v>
      </c>
      <c r="M3" s="3">
        <f t="shared" si="0"/>
        <v>8201890.9998275898</v>
      </c>
      <c r="N3" s="3">
        <f t="shared" si="0"/>
        <v>17791507.000101268</v>
      </c>
      <c r="O3" s="3">
        <f t="shared" si="0"/>
        <v>562784.99999053939</v>
      </c>
      <c r="P3" s="3">
        <f>C3-O3</f>
        <v>42136786.000009462</v>
      </c>
      <c r="Q3" s="2">
        <f>J3/$P3*100</f>
        <v>13.540906988047791</v>
      </c>
      <c r="R3" s="2">
        <f>K3/$P3*100</f>
        <v>16.283852309360995</v>
      </c>
      <c r="S3" s="2">
        <f>L3/$P3*100</f>
        <v>8.4871043557952692</v>
      </c>
      <c r="T3" s="2">
        <f>M3/$P3*100</f>
        <v>19.464918372810274</v>
      </c>
      <c r="U3" s="2">
        <f>N3/$P3*100</f>
        <v>42.22321797418833</v>
      </c>
      <c r="V3" s="2"/>
    </row>
    <row r="4" spans="1:22">
      <c r="A4" s="46" t="s">
        <v>103</v>
      </c>
      <c r="B4" s="46" t="s">
        <v>171</v>
      </c>
      <c r="C4" s="3">
        <v>1609170</v>
      </c>
      <c r="D4" s="2">
        <v>1.1088946475999999</v>
      </c>
      <c r="E4" s="2">
        <v>16.170199543999999</v>
      </c>
      <c r="F4" s="2">
        <v>4.5053039765999996</v>
      </c>
      <c r="G4" s="2">
        <v>17.614670917000002</v>
      </c>
      <c r="H4" s="2">
        <v>58.207709565000002</v>
      </c>
      <c r="I4" s="2">
        <v>2.3932213501000001</v>
      </c>
      <c r="J4" s="3">
        <f t="shared" ref="J4:J67" si="1">$C4*(D4/100)</f>
        <v>17844.000000784919</v>
      </c>
      <c r="K4" s="3">
        <f t="shared" ref="K4:K67" si="2">$C4*(E4/100)</f>
        <v>260206.0000021848</v>
      </c>
      <c r="L4" s="3">
        <f t="shared" ref="L4:L67" si="3">$C4*(F4/100)</f>
        <v>72498.000000254207</v>
      </c>
      <c r="M4" s="3">
        <f t="shared" ref="M4:M67" si="4">$C4*(G4/100)</f>
        <v>283449.99999508896</v>
      </c>
      <c r="N4" s="3">
        <f t="shared" ref="N4:N67" si="5">$C4*(H4/100)</f>
        <v>936661.00000711053</v>
      </c>
      <c r="O4" s="3">
        <f t="shared" ref="O4:O67" si="6">$C4*(I4/100)</f>
        <v>38510.999999404172</v>
      </c>
      <c r="P4" s="3">
        <f t="shared" ref="P4:P67" si="7">C4-O4</f>
        <v>1570659.0000005958</v>
      </c>
      <c r="Q4" s="2">
        <f t="shared" ref="Q4:Q67" si="8">J4/$P4*100</f>
        <v>1.1360836439213191</v>
      </c>
      <c r="R4" s="2">
        <f t="shared" ref="R4:R67" si="9">K4/$P4*100</f>
        <v>16.566676789938878</v>
      </c>
      <c r="S4" s="2">
        <f t="shared" ref="S4:S67" si="10">L4/$P4*100</f>
        <v>4.6157695591612633</v>
      </c>
      <c r="T4" s="2">
        <f t="shared" ref="T4:T67" si="11">M4/$P4*100</f>
        <v>18.04656516754951</v>
      </c>
      <c r="U4" s="2">
        <f t="shared" ref="U4:U67" si="12">N4/$P4*100</f>
        <v>59.634904839736393</v>
      </c>
    </row>
    <row r="5" spans="1:22">
      <c r="A5" s="46" t="s">
        <v>103</v>
      </c>
      <c r="B5" s="46" t="s">
        <v>172</v>
      </c>
      <c r="C5" s="3">
        <v>7506087</v>
      </c>
      <c r="D5" s="2">
        <v>0.6303284254</v>
      </c>
      <c r="E5" s="2">
        <v>8.9976042111000005</v>
      </c>
      <c r="F5" s="2">
        <v>5.0194995075</v>
      </c>
      <c r="G5" s="2">
        <v>3.8712447644000001</v>
      </c>
      <c r="H5" s="2">
        <v>80.644855301999996</v>
      </c>
      <c r="I5" s="2">
        <v>0.83646778939999999</v>
      </c>
      <c r="J5" s="3">
        <f t="shared" si="1"/>
        <v>47312.999996254097</v>
      </c>
      <c r="K5" s="3">
        <f t="shared" si="2"/>
        <v>675368.00000082969</v>
      </c>
      <c r="L5" s="3">
        <f t="shared" si="3"/>
        <v>376767.99999752152</v>
      </c>
      <c r="M5" s="3">
        <f t="shared" si="4"/>
        <v>290578.99999880907</v>
      </c>
      <c r="N5" s="3">
        <f t="shared" si="5"/>
        <v>6053272.9999922328</v>
      </c>
      <c r="O5" s="3">
        <f t="shared" si="6"/>
        <v>62785.999999340776</v>
      </c>
      <c r="P5" s="3">
        <f t="shared" si="7"/>
        <v>7443301.0000006594</v>
      </c>
      <c r="Q5" s="2">
        <f t="shared" si="8"/>
        <v>0.63564539437878309</v>
      </c>
      <c r="R5" s="2">
        <f t="shared" si="9"/>
        <v>9.0735011253846896</v>
      </c>
      <c r="S5" s="2">
        <f t="shared" si="10"/>
        <v>5.0618401700735758</v>
      </c>
      <c r="T5" s="2">
        <f t="shared" si="11"/>
        <v>3.9038996273129802</v>
      </c>
      <c r="U5" s="2">
        <f t="shared" si="12"/>
        <v>81.325113682648293</v>
      </c>
    </row>
    <row r="6" spans="1:22">
      <c r="A6" s="46" t="s">
        <v>103</v>
      </c>
      <c r="B6" s="46" t="s">
        <v>173</v>
      </c>
      <c r="C6" s="3">
        <v>2550133</v>
      </c>
      <c r="D6" s="2">
        <v>0.4620935457</v>
      </c>
      <c r="E6" s="2">
        <v>10.600388293</v>
      </c>
      <c r="F6" s="2">
        <v>1.6766576488</v>
      </c>
      <c r="G6" s="2">
        <v>21.155759326999998</v>
      </c>
      <c r="H6" s="2">
        <v>62.055233981999997</v>
      </c>
      <c r="I6" s="2">
        <v>4.0498672029999998</v>
      </c>
      <c r="J6" s="3">
        <f t="shared" si="1"/>
        <v>11783.999999765781</v>
      </c>
      <c r="K6" s="3">
        <f t="shared" si="2"/>
        <v>270323.99998792971</v>
      </c>
      <c r="L6" s="3">
        <f t="shared" si="3"/>
        <v>42756.999999072905</v>
      </c>
      <c r="M6" s="3">
        <f t="shared" si="4"/>
        <v>539499.99999840488</v>
      </c>
      <c r="N6" s="3">
        <f t="shared" si="5"/>
        <v>1582491.0000021961</v>
      </c>
      <c r="O6" s="3">
        <f t="shared" si="6"/>
        <v>103276.99999987998</v>
      </c>
      <c r="P6" s="3">
        <f t="shared" si="7"/>
        <v>2446856.0000001201</v>
      </c>
      <c r="Q6" s="2">
        <f t="shared" si="8"/>
        <v>0.48159760933071682</v>
      </c>
      <c r="R6" s="2">
        <f t="shared" si="9"/>
        <v>11.047809923751805</v>
      </c>
      <c r="S6" s="2">
        <f t="shared" si="10"/>
        <v>1.7474260847009715</v>
      </c>
      <c r="T6" s="2">
        <f t="shared" si="11"/>
        <v>22.048702498160022</v>
      </c>
      <c r="U6" s="2">
        <f t="shared" si="12"/>
        <v>64.674463883535367</v>
      </c>
    </row>
    <row r="7" spans="1:22">
      <c r="A7" s="46" t="s">
        <v>103</v>
      </c>
      <c r="B7" s="46" t="s">
        <v>174</v>
      </c>
      <c r="C7" s="3">
        <v>6199544</v>
      </c>
      <c r="D7" s="2">
        <v>0.1484141414</v>
      </c>
      <c r="E7" s="2">
        <v>5.4278024319</v>
      </c>
      <c r="F7" s="2">
        <v>0.1513498412</v>
      </c>
      <c r="G7" s="2">
        <v>85.247302059999996</v>
      </c>
      <c r="H7" s="2">
        <v>8.8925572591000002</v>
      </c>
      <c r="I7" s="2">
        <v>0.13257426680000001</v>
      </c>
      <c r="J7" s="3">
        <f t="shared" si="1"/>
        <v>9200.9999983152175</v>
      </c>
      <c r="K7" s="3">
        <f t="shared" si="2"/>
        <v>336498.99999871053</v>
      </c>
      <c r="L7" s="3">
        <f t="shared" si="3"/>
        <v>9382.9999991241275</v>
      </c>
      <c r="M7" s="3">
        <f t="shared" si="4"/>
        <v>5284944.000022606</v>
      </c>
      <c r="N7" s="3">
        <f t="shared" si="5"/>
        <v>551298.00000309851</v>
      </c>
      <c r="O7" s="3">
        <f t="shared" si="6"/>
        <v>8219.0000029433922</v>
      </c>
      <c r="P7" s="3">
        <f t="shared" si="7"/>
        <v>6191324.999997057</v>
      </c>
      <c r="Q7" s="2">
        <f t="shared" si="8"/>
        <v>0.14861116155781826</v>
      </c>
      <c r="R7" s="2">
        <f t="shared" si="9"/>
        <v>5.4350078537125812</v>
      </c>
      <c r="S7" s="2">
        <f t="shared" si="10"/>
        <v>0.15155075850692037</v>
      </c>
      <c r="T7" s="2">
        <f t="shared" si="11"/>
        <v>85.360468074687063</v>
      </c>
      <c r="U7" s="2">
        <f t="shared" si="12"/>
        <v>8.9043621519361462</v>
      </c>
    </row>
    <row r="8" spans="1:22">
      <c r="A8" s="46" t="s">
        <v>103</v>
      </c>
      <c r="B8" s="46" t="s">
        <v>175</v>
      </c>
      <c r="C8" s="3">
        <v>3466175</v>
      </c>
      <c r="D8" s="2">
        <v>1.0194234278000001</v>
      </c>
      <c r="E8" s="2">
        <v>2.0204403989999999</v>
      </c>
      <c r="F8" s="2">
        <v>0.64889972380000005</v>
      </c>
      <c r="G8" s="2">
        <v>2.1369088403999998</v>
      </c>
      <c r="H8" s="2">
        <v>94.080448910000001</v>
      </c>
      <c r="I8" s="2">
        <v>9.3878699100000004E-2</v>
      </c>
      <c r="J8" s="3">
        <f t="shared" si="1"/>
        <v>35334.999998546657</v>
      </c>
      <c r="K8" s="3">
        <f t="shared" si="2"/>
        <v>70032.000000038242</v>
      </c>
      <c r="L8" s="3">
        <f t="shared" si="3"/>
        <v>22492.000001424651</v>
      </c>
      <c r="M8" s="3">
        <f t="shared" si="4"/>
        <v>74068.999998734696</v>
      </c>
      <c r="N8" s="3">
        <f t="shared" si="5"/>
        <v>3260993.0000061928</v>
      </c>
      <c r="O8" s="3">
        <f t="shared" si="6"/>
        <v>3253.9999985294248</v>
      </c>
      <c r="P8" s="3">
        <f t="shared" si="7"/>
        <v>3462921.0000014706</v>
      </c>
      <c r="Q8" s="2">
        <f t="shared" si="8"/>
        <v>1.0203813485358646</v>
      </c>
      <c r="R8" s="2">
        <f t="shared" si="9"/>
        <v>2.022338944492482</v>
      </c>
      <c r="S8" s="2">
        <f t="shared" si="10"/>
        <v>0.64950947484551624</v>
      </c>
      <c r="T8" s="2">
        <f t="shared" si="11"/>
        <v>2.1389168276926687</v>
      </c>
      <c r="U8" s="2">
        <f t="shared" si="12"/>
        <v>94.168853404533564</v>
      </c>
    </row>
    <row r="9" spans="1:22">
      <c r="A9" s="46" t="s">
        <v>103</v>
      </c>
      <c r="B9" s="46" t="s">
        <v>176</v>
      </c>
      <c r="C9" s="3">
        <v>4508558</v>
      </c>
      <c r="D9" s="2">
        <v>98.923646984000001</v>
      </c>
      <c r="E9" s="2">
        <v>0.49583481019999998</v>
      </c>
      <c r="F9" s="2">
        <v>5.0437412600000002E-2</v>
      </c>
      <c r="G9" s="2">
        <v>0.31624302050000003</v>
      </c>
      <c r="H9" s="2">
        <v>0.2017496503</v>
      </c>
      <c r="I9" s="2">
        <v>1.2088122200000001E-2</v>
      </c>
      <c r="J9" s="3">
        <f t="shared" si="1"/>
        <v>4460029.9999888912</v>
      </c>
      <c r="K9" s="3">
        <f t="shared" si="2"/>
        <v>22355.000002056917</v>
      </c>
      <c r="L9" s="3">
        <f t="shared" si="3"/>
        <v>2274.0000007703084</v>
      </c>
      <c r="M9" s="3">
        <f t="shared" si="4"/>
        <v>14258.000000194392</v>
      </c>
      <c r="N9" s="3">
        <f t="shared" si="5"/>
        <v>9095.9999985726736</v>
      </c>
      <c r="O9" s="3">
        <f t="shared" si="6"/>
        <v>545.00000049787604</v>
      </c>
      <c r="P9" s="3">
        <f t="shared" si="7"/>
        <v>4508012.9999995017</v>
      </c>
      <c r="Q9" s="2">
        <f t="shared" si="8"/>
        <v>98.935606441005916</v>
      </c>
      <c r="R9" s="2">
        <f t="shared" si="9"/>
        <v>0.49589475456391513</v>
      </c>
      <c r="S9" s="2">
        <f t="shared" si="10"/>
        <v>5.0443510273163801E-2</v>
      </c>
      <c r="T9" s="2">
        <f t="shared" si="11"/>
        <v>0.31628125296435411</v>
      </c>
      <c r="U9" s="2">
        <f t="shared" si="12"/>
        <v>0.20177404099264309</v>
      </c>
    </row>
    <row r="10" spans="1:22">
      <c r="A10" s="46" t="s">
        <v>103</v>
      </c>
      <c r="B10" s="46" t="s">
        <v>177</v>
      </c>
      <c r="C10" s="3">
        <v>5200149</v>
      </c>
      <c r="D10" s="2">
        <v>0.42998767919999997</v>
      </c>
      <c r="E10" s="2">
        <v>44.222598237</v>
      </c>
      <c r="F10" s="2">
        <v>41.836474301000003</v>
      </c>
      <c r="G10" s="2">
        <v>5.0635087572000002</v>
      </c>
      <c r="H10" s="2">
        <v>8.3929133568999994</v>
      </c>
      <c r="I10" s="2">
        <v>5.4517668599999999E-2</v>
      </c>
      <c r="J10" s="3">
        <f t="shared" si="1"/>
        <v>22360.000000042008</v>
      </c>
      <c r="K10" s="3">
        <f t="shared" si="2"/>
        <v>2299640.9999953732</v>
      </c>
      <c r="L10" s="3">
        <f t="shared" si="3"/>
        <v>2175558.9999987087</v>
      </c>
      <c r="M10" s="3">
        <f t="shared" si="4"/>
        <v>263310.00000244821</v>
      </c>
      <c r="N10" s="3">
        <f t="shared" si="5"/>
        <v>436443.99999970174</v>
      </c>
      <c r="O10" s="3">
        <f t="shared" si="6"/>
        <v>2834.9999985262139</v>
      </c>
      <c r="P10" s="3">
        <f t="shared" si="7"/>
        <v>5197314.0000014734</v>
      </c>
      <c r="Q10" s="2">
        <f t="shared" si="8"/>
        <v>0.43022222632759283</v>
      </c>
      <c r="R10" s="2">
        <f t="shared" si="9"/>
        <v>44.24672051745808</v>
      </c>
      <c r="S10" s="2">
        <f t="shared" si="10"/>
        <v>41.859295012733341</v>
      </c>
      <c r="T10" s="2">
        <f t="shared" si="11"/>
        <v>5.0662707699087175</v>
      </c>
      <c r="U10" s="2">
        <f t="shared" si="12"/>
        <v>8.3974914734722219</v>
      </c>
    </row>
    <row r="11" spans="1:22">
      <c r="A11" s="46" t="s">
        <v>103</v>
      </c>
      <c r="B11" s="46" t="s">
        <v>178</v>
      </c>
      <c r="C11" s="3">
        <v>4267185</v>
      </c>
      <c r="D11" s="2">
        <v>0.59036577980000005</v>
      </c>
      <c r="E11" s="2">
        <v>51.497978175</v>
      </c>
      <c r="F11" s="2">
        <v>2.4968685444999998</v>
      </c>
      <c r="G11" s="2">
        <v>6.5464937658000002</v>
      </c>
      <c r="H11" s="2">
        <v>38.394023226000002</v>
      </c>
      <c r="I11" s="2">
        <v>0.47427050850000002</v>
      </c>
      <c r="J11" s="3">
        <f t="shared" si="1"/>
        <v>25192.000000758635</v>
      </c>
      <c r="K11" s="3">
        <f t="shared" si="2"/>
        <v>2197513.9999868739</v>
      </c>
      <c r="L11" s="3">
        <f t="shared" si="3"/>
        <v>106546.00000062233</v>
      </c>
      <c r="M11" s="3">
        <f t="shared" si="4"/>
        <v>279351.00000015274</v>
      </c>
      <c r="N11" s="3">
        <f t="shared" si="5"/>
        <v>1638343.9999963881</v>
      </c>
      <c r="O11" s="3">
        <f t="shared" si="6"/>
        <v>20237.999998135725</v>
      </c>
      <c r="P11" s="3">
        <f t="shared" si="7"/>
        <v>4246947.0000018645</v>
      </c>
      <c r="Q11" s="2">
        <f t="shared" si="8"/>
        <v>0.59317905311150754</v>
      </c>
      <c r="R11" s="2">
        <f t="shared" si="9"/>
        <v>51.743381774858719</v>
      </c>
      <c r="S11" s="2">
        <f t="shared" si="10"/>
        <v>2.5087668859671561</v>
      </c>
      <c r="T11" s="2">
        <f t="shared" si="11"/>
        <v>6.5776898087032896</v>
      </c>
      <c r="U11" s="2">
        <f t="shared" si="12"/>
        <v>38.576982476957426</v>
      </c>
    </row>
    <row r="12" spans="1:22">
      <c r="A12" s="46" t="s">
        <v>103</v>
      </c>
      <c r="B12" s="46" t="s">
        <v>179</v>
      </c>
      <c r="C12" s="3">
        <v>6975942</v>
      </c>
      <c r="D12" s="2">
        <v>15.407137845999999</v>
      </c>
      <c r="E12" s="2">
        <v>10.029168820000001</v>
      </c>
      <c r="F12" s="2">
        <v>10.942235472</v>
      </c>
      <c r="G12" s="2">
        <v>16.632148031</v>
      </c>
      <c r="H12" s="2">
        <v>46.683300979000002</v>
      </c>
      <c r="I12" s="2">
        <v>0.30600885160000002</v>
      </c>
      <c r="J12" s="3">
        <f t="shared" si="1"/>
        <v>1074792.9999970093</v>
      </c>
      <c r="K12" s="3">
        <f t="shared" si="2"/>
        <v>699628.99996528449</v>
      </c>
      <c r="L12" s="3">
        <f t="shared" si="3"/>
        <v>763324.00003014621</v>
      </c>
      <c r="M12" s="3">
        <f t="shared" si="4"/>
        <v>1160248.999996702</v>
      </c>
      <c r="N12" s="3">
        <f t="shared" si="5"/>
        <v>3256599.9999804725</v>
      </c>
      <c r="O12" s="3">
        <f t="shared" si="6"/>
        <v>21347.000002482077</v>
      </c>
      <c r="P12" s="3">
        <f t="shared" si="7"/>
        <v>6954594.999997518</v>
      </c>
      <c r="Q12" s="2">
        <f t="shared" si="8"/>
        <v>15.45442976905762</v>
      </c>
      <c r="R12" s="2">
        <f t="shared" si="9"/>
        <v>10.059953167158319</v>
      </c>
      <c r="S12" s="2">
        <f t="shared" si="10"/>
        <v>10.975822460264309</v>
      </c>
      <c r="T12" s="2">
        <f t="shared" si="11"/>
        <v>16.683200100036249</v>
      </c>
      <c r="U12" s="2">
        <f t="shared" si="12"/>
        <v>46.826594503082276</v>
      </c>
    </row>
    <row r="13" spans="1:22">
      <c r="A13" s="46" t="s">
        <v>103</v>
      </c>
      <c r="B13" s="46" t="s">
        <v>145</v>
      </c>
      <c r="C13" s="3">
        <v>416628</v>
      </c>
      <c r="D13" s="2">
        <v>0.44428122930000002</v>
      </c>
      <c r="E13" s="2">
        <v>7.1824265291999998</v>
      </c>
      <c r="F13" s="2">
        <v>1.1021822825000001</v>
      </c>
      <c r="G13" s="2">
        <v>2.9237113203999998</v>
      </c>
      <c r="H13" s="2">
        <v>15.915156927</v>
      </c>
      <c r="I13" s="2">
        <v>72.432241712000007</v>
      </c>
      <c r="J13" s="3">
        <f t="shared" si="1"/>
        <v>1851.000000008004</v>
      </c>
      <c r="K13" s="3">
        <f t="shared" si="2"/>
        <v>29924.000000075372</v>
      </c>
      <c r="L13" s="3">
        <f t="shared" si="3"/>
        <v>4591.9999999341007</v>
      </c>
      <c r="M13" s="3">
        <f t="shared" si="4"/>
        <v>12180.999999956111</v>
      </c>
      <c r="N13" s="3">
        <f t="shared" si="5"/>
        <v>66307.000001821551</v>
      </c>
      <c r="O13" s="3">
        <f t="shared" si="6"/>
        <v>301772.99999987142</v>
      </c>
      <c r="P13" s="3">
        <f t="shared" si="7"/>
        <v>114855.00000012858</v>
      </c>
      <c r="Q13" s="2">
        <f t="shared" si="8"/>
        <v>1.6115972312967932</v>
      </c>
      <c r="R13" s="2">
        <f t="shared" si="9"/>
        <v>26.053719907746174</v>
      </c>
      <c r="S13" s="2">
        <f t="shared" si="10"/>
        <v>3.9980845413164072</v>
      </c>
      <c r="T13" s="2">
        <f t="shared" si="11"/>
        <v>10.605546123322863</v>
      </c>
      <c r="U13" s="2">
        <f t="shared" si="12"/>
        <v>57.731052197768776</v>
      </c>
    </row>
    <row r="14" spans="1:22">
      <c r="A14" s="5" t="s">
        <v>4</v>
      </c>
      <c r="B14" t="s">
        <v>0</v>
      </c>
      <c r="C14" s="3">
        <v>1310850</v>
      </c>
      <c r="D14" s="2">
        <v>5.4371590952000002</v>
      </c>
      <c r="E14" s="2">
        <v>23.805927451999999</v>
      </c>
      <c r="F14" s="2">
        <v>7.8354502803999999</v>
      </c>
      <c r="G14" s="2">
        <v>19.255673799</v>
      </c>
      <c r="H14" s="2">
        <v>42.425830568000002</v>
      </c>
      <c r="I14" s="2">
        <v>1.2399588053999999</v>
      </c>
      <c r="J14" s="3">
        <f t="shared" si="1"/>
        <v>71272.999999429201</v>
      </c>
      <c r="K14" s="3">
        <f t="shared" si="2"/>
        <v>312060.00000454194</v>
      </c>
      <c r="L14" s="3">
        <f t="shared" si="3"/>
        <v>102711.0000006234</v>
      </c>
      <c r="M14" s="3">
        <f t="shared" si="4"/>
        <v>252412.99999419152</v>
      </c>
      <c r="N14" s="3">
        <f t="shared" si="5"/>
        <v>556139.00000062806</v>
      </c>
      <c r="O14" s="3">
        <f t="shared" si="6"/>
        <v>16254.000000585898</v>
      </c>
      <c r="P14" s="3">
        <f t="shared" si="7"/>
        <v>1294595.9999994142</v>
      </c>
      <c r="Q14" s="2">
        <f t="shared" si="8"/>
        <v>5.5054240859280776</v>
      </c>
      <c r="R14" s="2">
        <f t="shared" si="9"/>
        <v>24.104817256092492</v>
      </c>
      <c r="S14" s="2">
        <f t="shared" si="10"/>
        <v>7.9338264601983841</v>
      </c>
      <c r="T14" s="2">
        <f t="shared" si="11"/>
        <v>19.497433948066096</v>
      </c>
      <c r="U14" s="2">
        <f t="shared" si="12"/>
        <v>42.95849824971495</v>
      </c>
    </row>
    <row r="15" spans="1:22">
      <c r="A15" s="5" t="s">
        <v>4</v>
      </c>
      <c r="B15" s="46" t="s">
        <v>171</v>
      </c>
      <c r="C15" s="3">
        <v>61200</v>
      </c>
      <c r="D15" s="2">
        <v>1.4885620915</v>
      </c>
      <c r="E15" s="2">
        <v>25.199346405</v>
      </c>
      <c r="F15" s="2">
        <v>6.5653594771000003</v>
      </c>
      <c r="G15" s="2">
        <v>21.303921569</v>
      </c>
      <c r="H15" s="2">
        <v>44.124183006999999</v>
      </c>
      <c r="I15" s="2">
        <v>1.318627451</v>
      </c>
      <c r="J15" s="3">
        <f t="shared" si="1"/>
        <v>910.99999999800002</v>
      </c>
      <c r="K15" s="3">
        <f t="shared" si="2"/>
        <v>15421.99999986</v>
      </c>
      <c r="L15" s="3">
        <f t="shared" si="3"/>
        <v>4017.9999999852007</v>
      </c>
      <c r="M15" s="3">
        <f t="shared" si="4"/>
        <v>13038.000000228001</v>
      </c>
      <c r="N15" s="3">
        <f t="shared" si="5"/>
        <v>27004.000000283999</v>
      </c>
      <c r="O15" s="3">
        <f t="shared" si="6"/>
        <v>807.00000001199999</v>
      </c>
      <c r="P15" s="3">
        <f t="shared" si="7"/>
        <v>60392.999999988002</v>
      </c>
      <c r="Q15" s="2">
        <f t="shared" si="8"/>
        <v>1.5084529664003792</v>
      </c>
      <c r="R15" s="2">
        <f t="shared" si="9"/>
        <v>25.536072061104871</v>
      </c>
      <c r="S15" s="2">
        <f t="shared" si="10"/>
        <v>6.6530889341248134</v>
      </c>
      <c r="T15" s="2">
        <f t="shared" si="11"/>
        <v>21.588594705066136</v>
      </c>
      <c r="U15" s="2">
        <f t="shared" si="12"/>
        <v>44.713791333911814</v>
      </c>
    </row>
    <row r="16" spans="1:22">
      <c r="A16" s="5" t="s">
        <v>4</v>
      </c>
      <c r="B16" s="46" t="s">
        <v>172</v>
      </c>
      <c r="C16" s="3">
        <v>258952</v>
      </c>
      <c r="D16" s="2">
        <v>0.55801847449999997</v>
      </c>
      <c r="E16" s="2">
        <v>13.866662547000001</v>
      </c>
      <c r="F16" s="2">
        <v>6.2911273131999996</v>
      </c>
      <c r="G16" s="2">
        <v>4.7136148783999996</v>
      </c>
      <c r="H16" s="2">
        <v>73.843414996000007</v>
      </c>
      <c r="I16" s="2">
        <v>0.72716179059999997</v>
      </c>
      <c r="J16" s="3">
        <f t="shared" si="1"/>
        <v>1445.0000000872399</v>
      </c>
      <c r="K16" s="3">
        <f t="shared" si="2"/>
        <v>35907.999998707441</v>
      </c>
      <c r="L16" s="3">
        <f t="shared" si="3"/>
        <v>16291.000000077664</v>
      </c>
      <c r="M16" s="3">
        <f t="shared" si="4"/>
        <v>12205.999999914366</v>
      </c>
      <c r="N16" s="3">
        <f t="shared" si="5"/>
        <v>191219.00000044194</v>
      </c>
      <c r="O16" s="3">
        <f t="shared" si="6"/>
        <v>1882.9999999945121</v>
      </c>
      <c r="P16" s="3">
        <f t="shared" si="7"/>
        <v>257069.0000000055</v>
      </c>
      <c r="Q16" s="2">
        <f t="shared" si="8"/>
        <v>0.56210589378229536</v>
      </c>
      <c r="R16" s="2">
        <f t="shared" si="9"/>
        <v>13.968234208989289</v>
      </c>
      <c r="S16" s="2">
        <f t="shared" si="10"/>
        <v>6.3372090761925071</v>
      </c>
      <c r="T16" s="2">
        <f t="shared" si="11"/>
        <v>4.7481415495116499</v>
      </c>
      <c r="U16" s="2">
        <f t="shared" si="12"/>
        <v>74.384309271222065</v>
      </c>
    </row>
    <row r="17" spans="1:21">
      <c r="A17" s="5" t="s">
        <v>4</v>
      </c>
      <c r="B17" s="46" t="s">
        <v>173</v>
      </c>
      <c r="C17" s="3">
        <v>100634</v>
      </c>
      <c r="D17" s="2">
        <v>0.23650058630000001</v>
      </c>
      <c r="E17" s="2">
        <v>16.506349743000001</v>
      </c>
      <c r="F17" s="2">
        <v>1.4716696145999999</v>
      </c>
      <c r="G17" s="2">
        <v>24.926963054000002</v>
      </c>
      <c r="H17" s="2">
        <v>53.677683487000003</v>
      </c>
      <c r="I17" s="2">
        <v>3.1808335154999998</v>
      </c>
      <c r="J17" s="3">
        <f t="shared" si="1"/>
        <v>238.00000001714199</v>
      </c>
      <c r="K17" s="3">
        <f t="shared" si="2"/>
        <v>16611.000000370623</v>
      </c>
      <c r="L17" s="3">
        <f t="shared" si="3"/>
        <v>1480.9999999565639</v>
      </c>
      <c r="M17" s="3">
        <f t="shared" si="4"/>
        <v>25084.99999976236</v>
      </c>
      <c r="N17" s="3">
        <f t="shared" si="5"/>
        <v>54018.000000307584</v>
      </c>
      <c r="O17" s="3">
        <f t="shared" si="6"/>
        <v>3200.9999999882698</v>
      </c>
      <c r="P17" s="3">
        <f t="shared" si="7"/>
        <v>97433.000000011729</v>
      </c>
      <c r="Q17" s="2">
        <f t="shared" si="8"/>
        <v>0.24427042174326288</v>
      </c>
      <c r="R17" s="2">
        <f t="shared" si="9"/>
        <v>17.048638551998422</v>
      </c>
      <c r="S17" s="2">
        <f t="shared" si="10"/>
        <v>1.5200188847273364</v>
      </c>
      <c r="T17" s="2">
        <f t="shared" si="11"/>
        <v>25.745897180379686</v>
      </c>
      <c r="U17" s="2">
        <f t="shared" si="12"/>
        <v>55.441174961564442</v>
      </c>
    </row>
    <row r="18" spans="1:21">
      <c r="A18" s="5" t="s">
        <v>4</v>
      </c>
      <c r="B18" s="46" t="s">
        <v>174</v>
      </c>
      <c r="C18" s="3">
        <v>169410</v>
      </c>
      <c r="D18" s="2">
        <v>9.0313440800000006E-2</v>
      </c>
      <c r="E18" s="2">
        <v>5.2724160320999998</v>
      </c>
      <c r="F18" s="2">
        <v>0.1215984889</v>
      </c>
      <c r="G18" s="2">
        <v>83.095448911000005</v>
      </c>
      <c r="H18" s="2">
        <v>11.314562304000001</v>
      </c>
      <c r="I18" s="2">
        <v>0.10566082290000001</v>
      </c>
      <c r="J18" s="3">
        <f t="shared" si="1"/>
        <v>153.00000005928001</v>
      </c>
      <c r="K18" s="3">
        <f t="shared" si="2"/>
        <v>8931.9999999806096</v>
      </c>
      <c r="L18" s="3">
        <f t="shared" si="3"/>
        <v>206.00000004549</v>
      </c>
      <c r="M18" s="3">
        <f t="shared" si="4"/>
        <v>140772.00000012512</v>
      </c>
      <c r="N18" s="3">
        <f t="shared" si="5"/>
        <v>19167.9999992064</v>
      </c>
      <c r="O18" s="3">
        <f t="shared" si="6"/>
        <v>179.00000007489001</v>
      </c>
      <c r="P18" s="3">
        <f t="shared" si="7"/>
        <v>169230.99999992512</v>
      </c>
      <c r="Q18" s="2">
        <f t="shared" si="8"/>
        <v>9.0408967659204115E-2</v>
      </c>
      <c r="R18" s="2">
        <f t="shared" si="9"/>
        <v>5.2779928027279643</v>
      </c>
      <c r="S18" s="2">
        <f t="shared" si="10"/>
        <v>0.12172710676269782</v>
      </c>
      <c r="T18" s="2">
        <f t="shared" si="11"/>
        <v>83.183341113736503</v>
      </c>
      <c r="U18" s="2">
        <f t="shared" si="12"/>
        <v>11.326530008813327</v>
      </c>
    </row>
    <row r="19" spans="1:21">
      <c r="A19" s="5" t="s">
        <v>4</v>
      </c>
      <c r="B19" s="46" t="s">
        <v>175</v>
      </c>
      <c r="C19" s="3">
        <v>129506</v>
      </c>
      <c r="D19" s="2">
        <v>1.1860454342</v>
      </c>
      <c r="E19" s="2">
        <v>2.4215094280999998</v>
      </c>
      <c r="F19" s="2">
        <v>0.60306086199999998</v>
      </c>
      <c r="G19" s="2">
        <v>2.3774960234</v>
      </c>
      <c r="H19" s="2">
        <v>93.326950103000001</v>
      </c>
      <c r="I19" s="2">
        <v>8.4938149599999999E-2</v>
      </c>
      <c r="J19" s="3">
        <f t="shared" si="1"/>
        <v>1536.0000000150519</v>
      </c>
      <c r="K19" s="3">
        <f t="shared" si="2"/>
        <v>3135.9999999551856</v>
      </c>
      <c r="L19" s="3">
        <f t="shared" si="3"/>
        <v>780.99999994172003</v>
      </c>
      <c r="M19" s="3">
        <f t="shared" si="4"/>
        <v>3079.000000064404</v>
      </c>
      <c r="N19" s="3">
        <f t="shared" si="5"/>
        <v>120864.00000039118</v>
      </c>
      <c r="O19" s="3">
        <f t="shared" si="6"/>
        <v>110.00000002097599</v>
      </c>
      <c r="P19" s="3">
        <f t="shared" si="7"/>
        <v>129395.99999997903</v>
      </c>
      <c r="Q19" s="2">
        <f t="shared" si="8"/>
        <v>1.187053695643838</v>
      </c>
      <c r="R19" s="2">
        <f t="shared" si="9"/>
        <v>2.4235679618811194</v>
      </c>
      <c r="S19" s="2">
        <f t="shared" si="10"/>
        <v>0.60357352618461668</v>
      </c>
      <c r="T19" s="2">
        <f t="shared" si="11"/>
        <v>2.3795171412291745</v>
      </c>
      <c r="U19" s="2">
        <f t="shared" si="12"/>
        <v>93.406287675361497</v>
      </c>
    </row>
    <row r="20" spans="1:21">
      <c r="A20" s="5" t="s">
        <v>4</v>
      </c>
      <c r="B20" s="46" t="s">
        <v>176</v>
      </c>
      <c r="C20" s="3">
        <v>21922</v>
      </c>
      <c r="D20" s="2">
        <v>93.171243500000003</v>
      </c>
      <c r="E20" s="2">
        <v>1.6148161664</v>
      </c>
      <c r="F20" s="2">
        <v>1.1814615454999999</v>
      </c>
      <c r="G20" s="2">
        <v>2.2488824011999999</v>
      </c>
      <c r="H20" s="2">
        <v>1.7835963872</v>
      </c>
      <c r="I20" s="2">
        <v>0</v>
      </c>
      <c r="J20" s="3">
        <f t="shared" si="1"/>
        <v>20425.000000069998</v>
      </c>
      <c r="K20" s="3">
        <f t="shared" si="2"/>
        <v>353.99999999820807</v>
      </c>
      <c r="L20" s="3">
        <f t="shared" si="3"/>
        <v>259.00000000451001</v>
      </c>
      <c r="M20" s="3">
        <f t="shared" si="4"/>
        <v>492.99999999106399</v>
      </c>
      <c r="N20" s="3">
        <f t="shared" si="5"/>
        <v>391.00000000198401</v>
      </c>
      <c r="O20" s="3">
        <f t="shared" si="6"/>
        <v>0</v>
      </c>
      <c r="P20" s="3">
        <f t="shared" si="7"/>
        <v>21922</v>
      </c>
      <c r="Q20" s="2">
        <f t="shared" si="8"/>
        <v>93.171243499999989</v>
      </c>
      <c r="R20" s="2">
        <f t="shared" si="9"/>
        <v>1.6148161664000003</v>
      </c>
      <c r="S20" s="2">
        <f t="shared" si="10"/>
        <v>1.1814615454999999</v>
      </c>
      <c r="T20" s="2">
        <f t="shared" si="11"/>
        <v>2.2488824011999999</v>
      </c>
      <c r="U20" s="2">
        <f t="shared" si="12"/>
        <v>1.7835963872</v>
      </c>
    </row>
    <row r="21" spans="1:21">
      <c r="A21" s="5" t="s">
        <v>4</v>
      </c>
      <c r="B21" s="46" t="s">
        <v>177</v>
      </c>
      <c r="C21" s="3">
        <v>145432</v>
      </c>
      <c r="D21" s="2">
        <v>0.25510204079999999</v>
      </c>
      <c r="E21" s="2">
        <v>36.789014797</v>
      </c>
      <c r="F21" s="2">
        <v>44.105836404999998</v>
      </c>
      <c r="G21" s="2">
        <v>6.3493591506999998</v>
      </c>
      <c r="H21" s="2">
        <v>12.500687607</v>
      </c>
      <c r="I21" s="2">
        <v>0</v>
      </c>
      <c r="J21" s="3">
        <f t="shared" si="1"/>
        <v>370.99999997625599</v>
      </c>
      <c r="K21" s="3">
        <f t="shared" si="2"/>
        <v>53502.999999573047</v>
      </c>
      <c r="L21" s="3">
        <f t="shared" si="3"/>
        <v>64144.000000519598</v>
      </c>
      <c r="M21" s="3">
        <f t="shared" si="4"/>
        <v>9234.0000000460241</v>
      </c>
      <c r="N21" s="3">
        <f t="shared" si="5"/>
        <v>18180.000000612239</v>
      </c>
      <c r="O21" s="3">
        <f t="shared" si="6"/>
        <v>0</v>
      </c>
      <c r="P21" s="3">
        <f t="shared" si="7"/>
        <v>145432</v>
      </c>
      <c r="Q21" s="2">
        <f t="shared" si="8"/>
        <v>0.25510204079999999</v>
      </c>
      <c r="R21" s="2">
        <f t="shared" si="9"/>
        <v>36.789014797</v>
      </c>
      <c r="S21" s="2">
        <f t="shared" si="10"/>
        <v>44.105836404999998</v>
      </c>
      <c r="T21" s="2">
        <f t="shared" si="11"/>
        <v>6.3493591506999998</v>
      </c>
      <c r="U21" s="2">
        <f t="shared" si="12"/>
        <v>12.500687607</v>
      </c>
    </row>
    <row r="22" spans="1:21">
      <c r="A22" s="5" t="s">
        <v>4</v>
      </c>
      <c r="B22" s="46" t="s">
        <v>178</v>
      </c>
      <c r="C22" s="3">
        <v>215727</v>
      </c>
      <c r="D22" s="2">
        <v>0.83624210229999996</v>
      </c>
      <c r="E22" s="2">
        <v>73.278727279999998</v>
      </c>
      <c r="F22" s="2">
        <v>2.1860963162</v>
      </c>
      <c r="G22" s="2">
        <v>4.8074649904999998</v>
      </c>
      <c r="H22" s="2">
        <v>18.613340008000002</v>
      </c>
      <c r="I22" s="2">
        <v>0.27812930229999999</v>
      </c>
      <c r="J22" s="3">
        <f t="shared" si="1"/>
        <v>1804.0000000287209</v>
      </c>
      <c r="K22" s="3">
        <f t="shared" si="2"/>
        <v>158081.99999932561</v>
      </c>
      <c r="L22" s="3">
        <f t="shared" si="3"/>
        <v>4716.0000000487744</v>
      </c>
      <c r="M22" s="3">
        <f t="shared" si="4"/>
        <v>10371.000000055934</v>
      </c>
      <c r="N22" s="3">
        <f t="shared" si="5"/>
        <v>40153.999999058164</v>
      </c>
      <c r="O22" s="3">
        <f t="shared" si="6"/>
        <v>599.99999997272107</v>
      </c>
      <c r="P22" s="3">
        <f t="shared" si="7"/>
        <v>215127.00000002727</v>
      </c>
      <c r="Q22" s="2">
        <f t="shared" si="8"/>
        <v>0.83857442349332811</v>
      </c>
      <c r="R22" s="2">
        <f t="shared" si="9"/>
        <v>73.483105328157578</v>
      </c>
      <c r="S22" s="2">
        <f t="shared" si="10"/>
        <v>2.1921934485435006</v>
      </c>
      <c r="T22" s="2">
        <f t="shared" si="11"/>
        <v>4.8208732516395525</v>
      </c>
      <c r="U22" s="2">
        <f t="shared" si="12"/>
        <v>18.66525354746409</v>
      </c>
    </row>
    <row r="23" spans="1:21">
      <c r="A23" s="5" t="s">
        <v>4</v>
      </c>
      <c r="B23" s="46" t="s">
        <v>179</v>
      </c>
      <c r="C23" s="3">
        <v>196202</v>
      </c>
      <c r="D23" s="2">
        <v>22.624641951000001</v>
      </c>
      <c r="E23" s="2">
        <v>9.6089744242999995</v>
      </c>
      <c r="F23" s="2">
        <v>5.4606986677</v>
      </c>
      <c r="G23" s="2">
        <v>19.248529576999999</v>
      </c>
      <c r="H23" s="2">
        <v>42.743702917999997</v>
      </c>
      <c r="I23" s="2">
        <v>0.31345246230000001</v>
      </c>
      <c r="J23" s="3">
        <f t="shared" si="1"/>
        <v>44390.000000701024</v>
      </c>
      <c r="K23" s="3">
        <f t="shared" si="2"/>
        <v>18852.999999965086</v>
      </c>
      <c r="L23" s="3">
        <f t="shared" si="3"/>
        <v>10714.000000000755</v>
      </c>
      <c r="M23" s="3">
        <f t="shared" si="4"/>
        <v>37766.000000665539</v>
      </c>
      <c r="N23" s="3">
        <f t="shared" si="5"/>
        <v>83863.999999174353</v>
      </c>
      <c r="O23" s="3">
        <f t="shared" si="6"/>
        <v>615.000000081846</v>
      </c>
      <c r="P23" s="3">
        <f t="shared" si="7"/>
        <v>195586.99999991816</v>
      </c>
      <c r="Q23" s="2">
        <f t="shared" si="8"/>
        <v>22.695782439896107</v>
      </c>
      <c r="R23" s="2">
        <f t="shared" si="9"/>
        <v>9.6391886986215738</v>
      </c>
      <c r="S23" s="2">
        <f t="shared" si="10"/>
        <v>5.4778691835373712</v>
      </c>
      <c r="T23" s="2">
        <f t="shared" si="11"/>
        <v>19.309054283097211</v>
      </c>
      <c r="U23" s="2">
        <f t="shared" si="12"/>
        <v>42.87810539514868</v>
      </c>
    </row>
    <row r="24" spans="1:21">
      <c r="A24" s="5" t="s">
        <v>4</v>
      </c>
      <c r="B24" s="46" t="s">
        <v>145</v>
      </c>
      <c r="C24" s="3">
        <v>11865</v>
      </c>
      <c r="D24" s="2">
        <v>0</v>
      </c>
      <c r="E24" s="2">
        <v>10.611040877000001</v>
      </c>
      <c r="F24" s="2">
        <v>0.85124315210000001</v>
      </c>
      <c r="G24" s="2">
        <v>3.1099873578000001</v>
      </c>
      <c r="H24" s="2">
        <v>10.762747577000001</v>
      </c>
      <c r="I24" s="2">
        <v>74.664981037000004</v>
      </c>
      <c r="J24" s="3">
        <f t="shared" si="1"/>
        <v>0</v>
      </c>
      <c r="K24" s="3">
        <f t="shared" si="2"/>
        <v>1259.0000000560501</v>
      </c>
      <c r="L24" s="3">
        <f t="shared" si="3"/>
        <v>100.99999999666501</v>
      </c>
      <c r="M24" s="3">
        <f t="shared" si="4"/>
        <v>369.00000000297001</v>
      </c>
      <c r="N24" s="3">
        <f t="shared" si="5"/>
        <v>1277.0000000110501</v>
      </c>
      <c r="O24" s="3">
        <f t="shared" si="6"/>
        <v>8859.0000000400505</v>
      </c>
      <c r="P24" s="3">
        <f t="shared" si="7"/>
        <v>3005.9999999599495</v>
      </c>
      <c r="Q24" s="2">
        <f t="shared" si="8"/>
        <v>0</v>
      </c>
      <c r="R24" s="2">
        <f t="shared" si="9"/>
        <v>41.882900867359432</v>
      </c>
      <c r="S24" s="2">
        <f t="shared" si="10"/>
        <v>3.3599467730542476</v>
      </c>
      <c r="T24" s="2">
        <f t="shared" si="11"/>
        <v>12.275449102058761</v>
      </c>
      <c r="U24" s="2">
        <f t="shared" si="12"/>
        <v>42.481703261079986</v>
      </c>
    </row>
    <row r="25" spans="1:21">
      <c r="A25" s="5" t="s">
        <v>86</v>
      </c>
      <c r="B25" t="s">
        <v>0</v>
      </c>
      <c r="C25" s="3">
        <v>1037370</v>
      </c>
      <c r="D25" s="2">
        <v>6.2439630990000001</v>
      </c>
      <c r="E25" s="2">
        <v>26.805575638000001</v>
      </c>
      <c r="F25" s="2">
        <v>8.2080646250000004</v>
      </c>
      <c r="G25" s="2">
        <v>18.641564725999999</v>
      </c>
      <c r="H25" s="2">
        <v>39.084029805999997</v>
      </c>
      <c r="I25" s="2">
        <v>1.0168021053</v>
      </c>
      <c r="J25" s="3">
        <f t="shared" si="1"/>
        <v>64773.000000096305</v>
      </c>
      <c r="K25" s="3">
        <f t="shared" si="2"/>
        <v>278072.99999592063</v>
      </c>
      <c r="L25" s="3">
        <f t="shared" si="3"/>
        <v>85148.000000362503</v>
      </c>
      <c r="M25" s="3">
        <f t="shared" si="4"/>
        <v>193381.99999810618</v>
      </c>
      <c r="N25" s="3">
        <f t="shared" si="5"/>
        <v>405445.9999985022</v>
      </c>
      <c r="O25" s="3">
        <f t="shared" si="6"/>
        <v>10547.999999750609</v>
      </c>
      <c r="P25" s="3">
        <f t="shared" si="7"/>
        <v>1026822.0000002494</v>
      </c>
      <c r="Q25" s="2">
        <f t="shared" si="8"/>
        <v>6.3081040336183465</v>
      </c>
      <c r="R25" s="2">
        <f t="shared" si="9"/>
        <v>27.080935156809371</v>
      </c>
      <c r="S25" s="2">
        <f t="shared" si="10"/>
        <v>8.2923817370821649</v>
      </c>
      <c r="T25" s="2">
        <f t="shared" si="11"/>
        <v>18.833059673250009</v>
      </c>
      <c r="U25" s="2">
        <f t="shared" si="12"/>
        <v>39.485519398532922</v>
      </c>
    </row>
    <row r="26" spans="1:21">
      <c r="A26" s="5" t="s">
        <v>86</v>
      </c>
      <c r="B26" s="46" t="s">
        <v>171</v>
      </c>
      <c r="C26" s="3">
        <v>44624</v>
      </c>
      <c r="D26" s="2">
        <v>1.4633381139999999</v>
      </c>
      <c r="E26" s="2">
        <v>30.324489064000002</v>
      </c>
      <c r="F26" s="2">
        <v>4.6992649694999997</v>
      </c>
      <c r="G26" s="2">
        <v>18.192004303000001</v>
      </c>
      <c r="H26" s="2">
        <v>44.523126568999999</v>
      </c>
      <c r="I26" s="2">
        <v>0.79777698100000005</v>
      </c>
      <c r="J26" s="3">
        <f t="shared" si="1"/>
        <v>652.99999999135991</v>
      </c>
      <c r="K26" s="3">
        <f t="shared" si="2"/>
        <v>13531.999999919362</v>
      </c>
      <c r="L26" s="3">
        <f t="shared" si="3"/>
        <v>2096.99999998968</v>
      </c>
      <c r="M26" s="3">
        <f t="shared" si="4"/>
        <v>8118.0000001707203</v>
      </c>
      <c r="N26" s="3">
        <f t="shared" si="5"/>
        <v>19868.000000150558</v>
      </c>
      <c r="O26" s="3">
        <f t="shared" si="6"/>
        <v>356.00000000144001</v>
      </c>
      <c r="P26" s="3">
        <f t="shared" si="7"/>
        <v>44267.999999998559</v>
      </c>
      <c r="Q26" s="2">
        <f t="shared" si="8"/>
        <v>1.4751061714813889</v>
      </c>
      <c r="R26" s="2">
        <f t="shared" si="9"/>
        <v>30.568356374626827</v>
      </c>
      <c r="S26" s="2">
        <f t="shared" si="10"/>
        <v>4.7370561127445292</v>
      </c>
      <c r="T26" s="2">
        <f t="shared" si="11"/>
        <v>18.338303063546995</v>
      </c>
      <c r="U26" s="2">
        <f t="shared" si="12"/>
        <v>44.881178278104287</v>
      </c>
    </row>
    <row r="27" spans="1:21">
      <c r="A27" s="5" t="s">
        <v>86</v>
      </c>
      <c r="B27" s="46" t="s">
        <v>172</v>
      </c>
      <c r="C27" s="3">
        <v>205589</v>
      </c>
      <c r="D27" s="2">
        <v>0.813759491</v>
      </c>
      <c r="E27" s="2">
        <v>18.242221131000001</v>
      </c>
      <c r="F27" s="2">
        <v>5.2663323427000002</v>
      </c>
      <c r="G27" s="2">
        <v>4.2623875791000003</v>
      </c>
      <c r="H27" s="2">
        <v>70.831610640999997</v>
      </c>
      <c r="I27" s="2">
        <v>0.583688816</v>
      </c>
      <c r="J27" s="3">
        <f t="shared" si="1"/>
        <v>1672.99999995199</v>
      </c>
      <c r="K27" s="3">
        <f t="shared" si="2"/>
        <v>37504.000001011591</v>
      </c>
      <c r="L27" s="3">
        <f t="shared" si="3"/>
        <v>10827.000000033504</v>
      </c>
      <c r="M27" s="3">
        <f t="shared" si="4"/>
        <v>8762.9999999958982</v>
      </c>
      <c r="N27" s="3">
        <f t="shared" si="5"/>
        <v>145622.0000007255</v>
      </c>
      <c r="O27" s="3">
        <f t="shared" si="6"/>
        <v>1199.99999992624</v>
      </c>
      <c r="P27" s="3">
        <f t="shared" si="7"/>
        <v>204389.00000007375</v>
      </c>
      <c r="Q27" s="2">
        <f t="shared" si="8"/>
        <v>0.81853720109760619</v>
      </c>
      <c r="R27" s="2">
        <f t="shared" si="9"/>
        <v>18.349324083486909</v>
      </c>
      <c r="S27" s="2">
        <f t="shared" si="10"/>
        <v>5.2972518090648704</v>
      </c>
      <c r="T27" s="2">
        <f t="shared" si="11"/>
        <v>4.2874127276872711</v>
      </c>
      <c r="U27" s="2">
        <f t="shared" si="12"/>
        <v>71.247474179468057</v>
      </c>
    </row>
    <row r="28" spans="1:21">
      <c r="A28" s="5" t="s">
        <v>86</v>
      </c>
      <c r="B28" s="46" t="s">
        <v>173</v>
      </c>
      <c r="C28" s="3">
        <v>68294</v>
      </c>
      <c r="D28" s="2">
        <v>0.43781298499999999</v>
      </c>
      <c r="E28" s="2">
        <v>15.654376665999999</v>
      </c>
      <c r="F28" s="2">
        <v>2.1509942307999999</v>
      </c>
      <c r="G28" s="2">
        <v>28.30556125</v>
      </c>
      <c r="H28" s="2">
        <v>50.836091017999998</v>
      </c>
      <c r="I28" s="2">
        <v>2.6151638504000001</v>
      </c>
      <c r="J28" s="3">
        <f t="shared" si="1"/>
        <v>298.99999997589998</v>
      </c>
      <c r="K28" s="3">
        <f t="shared" si="2"/>
        <v>10691.00000027804</v>
      </c>
      <c r="L28" s="3">
        <f t="shared" si="3"/>
        <v>1468.9999999825518</v>
      </c>
      <c r="M28" s="3">
        <f t="shared" si="4"/>
        <v>19331.000000075001</v>
      </c>
      <c r="N28" s="3">
        <f t="shared" si="5"/>
        <v>34717.999999832915</v>
      </c>
      <c r="O28" s="3">
        <f t="shared" si="6"/>
        <v>1785.9999999921758</v>
      </c>
      <c r="P28" s="3">
        <f t="shared" si="7"/>
        <v>66508.000000007829</v>
      </c>
      <c r="Q28" s="2">
        <f t="shared" si="8"/>
        <v>0.44956997650788594</v>
      </c>
      <c r="R28" s="2">
        <f t="shared" si="9"/>
        <v>16.074757924274945</v>
      </c>
      <c r="S28" s="2">
        <f t="shared" si="10"/>
        <v>2.2087568412557568</v>
      </c>
      <c r="T28" s="2">
        <f t="shared" si="11"/>
        <v>29.065676309726236</v>
      </c>
      <c r="U28" s="2">
        <f t="shared" si="12"/>
        <v>52.201238948440533</v>
      </c>
    </row>
    <row r="29" spans="1:21">
      <c r="A29" s="5" t="s">
        <v>86</v>
      </c>
      <c r="B29" s="46" t="s">
        <v>174</v>
      </c>
      <c r="C29" s="3">
        <v>134359</v>
      </c>
      <c r="D29" s="2">
        <v>0.18532439210000001</v>
      </c>
      <c r="E29" s="2">
        <v>4.6747891841999998</v>
      </c>
      <c r="F29" s="2">
        <v>0.1979770615</v>
      </c>
      <c r="G29" s="2">
        <v>86.502578912000004</v>
      </c>
      <c r="H29" s="2">
        <v>8.2986625384000003</v>
      </c>
      <c r="I29" s="2">
        <v>0.14066791209999999</v>
      </c>
      <c r="J29" s="3">
        <f t="shared" si="1"/>
        <v>248.99999998163901</v>
      </c>
      <c r="K29" s="3">
        <f t="shared" si="2"/>
        <v>6280.9999999992779</v>
      </c>
      <c r="L29" s="3">
        <f t="shared" si="3"/>
        <v>266.00000006078494</v>
      </c>
      <c r="M29" s="3">
        <f t="shared" si="4"/>
        <v>116224.00000037409</v>
      </c>
      <c r="N29" s="3">
        <f t="shared" si="5"/>
        <v>11149.999999968857</v>
      </c>
      <c r="O29" s="3">
        <f t="shared" si="6"/>
        <v>189.00000001843898</v>
      </c>
      <c r="P29" s="3">
        <f t="shared" si="7"/>
        <v>134169.99999998155</v>
      </c>
      <c r="Q29" s="2">
        <f t="shared" si="8"/>
        <v>0.18558545127947623</v>
      </c>
      <c r="R29" s="2">
        <f t="shared" si="9"/>
        <v>4.6813743757920117</v>
      </c>
      <c r="S29" s="2">
        <f t="shared" si="10"/>
        <v>0.19825594399703475</v>
      </c>
      <c r="T29" s="2">
        <f t="shared" si="11"/>
        <v>86.624431691428839</v>
      </c>
      <c r="U29" s="2">
        <f t="shared" si="12"/>
        <v>8.3103525378030785</v>
      </c>
    </row>
    <row r="30" spans="1:21">
      <c r="A30" s="5" t="s">
        <v>86</v>
      </c>
      <c r="B30" s="46" t="s">
        <v>175</v>
      </c>
      <c r="C30" s="3">
        <v>82726</v>
      </c>
      <c r="D30" s="2">
        <v>2.1299228778999999</v>
      </c>
      <c r="E30" s="2">
        <v>4.7397432488</v>
      </c>
      <c r="F30" s="2">
        <v>0.73858279140000005</v>
      </c>
      <c r="G30" s="2">
        <v>2.8455382829999998</v>
      </c>
      <c r="H30" s="2">
        <v>89.482145879000001</v>
      </c>
      <c r="I30" s="2">
        <v>6.4066919700000002E-2</v>
      </c>
      <c r="J30" s="3">
        <f t="shared" si="1"/>
        <v>1761.999999971554</v>
      </c>
      <c r="K30" s="3">
        <f t="shared" si="2"/>
        <v>3921.0000000022878</v>
      </c>
      <c r="L30" s="3">
        <f t="shared" si="3"/>
        <v>611.00000001356409</v>
      </c>
      <c r="M30" s="3">
        <f t="shared" si="4"/>
        <v>2353.9999999945799</v>
      </c>
      <c r="N30" s="3">
        <f t="shared" si="5"/>
        <v>74024.999999861539</v>
      </c>
      <c r="O30" s="3">
        <f t="shared" si="6"/>
        <v>52.999999991022001</v>
      </c>
      <c r="P30" s="3">
        <f t="shared" si="7"/>
        <v>82673.000000008979</v>
      </c>
      <c r="Q30" s="2">
        <f t="shared" si="8"/>
        <v>2.1312883286821118</v>
      </c>
      <c r="R30" s="2">
        <f t="shared" si="9"/>
        <v>4.7427818030092803</v>
      </c>
      <c r="S30" s="2">
        <f t="shared" si="10"/>
        <v>0.73905628199472351</v>
      </c>
      <c r="T30" s="2">
        <f t="shared" si="11"/>
        <v>2.8473625004467289</v>
      </c>
      <c r="U30" s="2">
        <f t="shared" si="12"/>
        <v>89.539511085667016</v>
      </c>
    </row>
    <row r="31" spans="1:21">
      <c r="A31" s="5" t="s">
        <v>86</v>
      </c>
      <c r="B31" s="46" t="s">
        <v>176</v>
      </c>
      <c r="C31" s="3">
        <v>38210</v>
      </c>
      <c r="D31" s="2">
        <v>94.624443862999996</v>
      </c>
      <c r="E31" s="2">
        <v>3.6142371107</v>
      </c>
      <c r="F31" s="2">
        <v>9.1599057799999994E-2</v>
      </c>
      <c r="G31" s="2">
        <v>0.96571578120000001</v>
      </c>
      <c r="H31" s="2">
        <v>0.6542789846</v>
      </c>
      <c r="I31" s="2">
        <v>4.97252028E-2</v>
      </c>
      <c r="J31" s="3">
        <f t="shared" si="1"/>
        <v>36156.0000000523</v>
      </c>
      <c r="K31" s="3">
        <f t="shared" si="2"/>
        <v>1380.99999999847</v>
      </c>
      <c r="L31" s="3">
        <f t="shared" si="3"/>
        <v>34.999999985380001</v>
      </c>
      <c r="M31" s="3">
        <f t="shared" si="4"/>
        <v>368.99999999651999</v>
      </c>
      <c r="N31" s="3">
        <f t="shared" si="5"/>
        <v>250.00000001566002</v>
      </c>
      <c r="O31" s="3">
        <f t="shared" si="6"/>
        <v>18.999999989879999</v>
      </c>
      <c r="P31" s="3">
        <f t="shared" si="7"/>
        <v>38191.000000010121</v>
      </c>
      <c r="Q31" s="2">
        <f t="shared" si="8"/>
        <v>94.671519468049325</v>
      </c>
      <c r="R31" s="2">
        <f t="shared" si="9"/>
        <v>3.6160351915323088</v>
      </c>
      <c r="S31" s="2">
        <f t="shared" si="10"/>
        <v>9.1644628277266174E-2</v>
      </c>
      <c r="T31" s="2">
        <f t="shared" si="11"/>
        <v>0.96619622423194529</v>
      </c>
      <c r="U31" s="2">
        <f t="shared" si="12"/>
        <v>0.65460448800920057</v>
      </c>
    </row>
    <row r="32" spans="1:21">
      <c r="A32" s="5" t="s">
        <v>86</v>
      </c>
      <c r="B32" s="46" t="s">
        <v>177</v>
      </c>
      <c r="C32" s="3">
        <v>128631</v>
      </c>
      <c r="D32" s="2">
        <v>0.44701510519999998</v>
      </c>
      <c r="E32" s="2">
        <v>42.475764007000002</v>
      </c>
      <c r="F32" s="2">
        <v>44.147989209000002</v>
      </c>
      <c r="G32" s="2">
        <v>5.0446626396000003</v>
      </c>
      <c r="H32" s="2">
        <v>7.6948791504000003</v>
      </c>
      <c r="I32" s="2">
        <v>0.18968988810000001</v>
      </c>
      <c r="J32" s="3">
        <f t="shared" si="1"/>
        <v>574.99999996981205</v>
      </c>
      <c r="K32" s="3">
        <f t="shared" si="2"/>
        <v>54636.999999844171</v>
      </c>
      <c r="L32" s="3">
        <f t="shared" si="3"/>
        <v>56787.999999428794</v>
      </c>
      <c r="M32" s="3">
        <f t="shared" si="4"/>
        <v>6488.9999999438769</v>
      </c>
      <c r="N32" s="3">
        <f t="shared" si="5"/>
        <v>9897.9999999510237</v>
      </c>
      <c r="O32" s="3">
        <f t="shared" si="6"/>
        <v>243.99999996191102</v>
      </c>
      <c r="P32" s="3">
        <f t="shared" si="7"/>
        <v>128387.00000003808</v>
      </c>
      <c r="Q32" s="2">
        <f t="shared" si="8"/>
        <v>0.44786465917082063</v>
      </c>
      <c r="R32" s="2">
        <f t="shared" si="9"/>
        <v>42.556489364053967</v>
      </c>
      <c r="S32" s="2">
        <f t="shared" si="10"/>
        <v>44.231892636646975</v>
      </c>
      <c r="T32" s="2">
        <f t="shared" si="11"/>
        <v>5.0542500408467781</v>
      </c>
      <c r="U32" s="2">
        <f t="shared" si="12"/>
        <v>7.7095032985801417</v>
      </c>
    </row>
    <row r="33" spans="1:21">
      <c r="A33" s="5" t="s">
        <v>86</v>
      </c>
      <c r="B33" s="46" t="s">
        <v>178</v>
      </c>
      <c r="C33" s="3">
        <v>181562</v>
      </c>
      <c r="D33" s="2">
        <v>0.27428646960000003</v>
      </c>
      <c r="E33" s="2">
        <v>71.860301164000006</v>
      </c>
      <c r="F33" s="2">
        <v>1.9051343343</v>
      </c>
      <c r="G33" s="2">
        <v>3.6957072515</v>
      </c>
      <c r="H33" s="2">
        <v>21.924741960999999</v>
      </c>
      <c r="I33" s="2">
        <v>0.33982881879999999</v>
      </c>
      <c r="J33" s="3">
        <f t="shared" si="1"/>
        <v>497.999999935152</v>
      </c>
      <c r="K33" s="3">
        <f t="shared" si="2"/>
        <v>130470.99999938169</v>
      </c>
      <c r="L33" s="3">
        <f t="shared" si="3"/>
        <v>3459.0000000417663</v>
      </c>
      <c r="M33" s="3">
        <f t="shared" si="4"/>
        <v>6709.9999999684305</v>
      </c>
      <c r="N33" s="3">
        <f t="shared" si="5"/>
        <v>39806.999999230822</v>
      </c>
      <c r="O33" s="3">
        <f t="shared" si="6"/>
        <v>616.99999998965598</v>
      </c>
      <c r="P33" s="3">
        <f t="shared" si="7"/>
        <v>180945.00000001033</v>
      </c>
      <c r="Q33" s="2">
        <f t="shared" si="8"/>
        <v>0.27522175243036479</v>
      </c>
      <c r="R33" s="2">
        <f t="shared" si="9"/>
        <v>72.105335875196459</v>
      </c>
      <c r="S33" s="2">
        <f t="shared" si="10"/>
        <v>1.9116306060082171</v>
      </c>
      <c r="T33" s="2">
        <f t="shared" si="11"/>
        <v>3.7083091546978628</v>
      </c>
      <c r="U33" s="2">
        <f t="shared" si="12"/>
        <v>21.999502610864376</v>
      </c>
    </row>
    <row r="34" spans="1:21">
      <c r="A34" s="5" t="s">
        <v>86</v>
      </c>
      <c r="B34" s="46" t="s">
        <v>179</v>
      </c>
      <c r="C34" s="3">
        <v>145123</v>
      </c>
      <c r="D34" s="2">
        <v>15.757667634000001</v>
      </c>
      <c r="E34" s="2">
        <v>12.871150678999999</v>
      </c>
      <c r="F34" s="2">
        <v>6.5875154179999997</v>
      </c>
      <c r="G34" s="2">
        <v>17.051053243999998</v>
      </c>
      <c r="H34" s="2">
        <v>47.465942683000002</v>
      </c>
      <c r="I34" s="2">
        <v>0.26667034169999998</v>
      </c>
      <c r="J34" s="3">
        <f t="shared" si="1"/>
        <v>22868.000000489821</v>
      </c>
      <c r="K34" s="3">
        <f t="shared" si="2"/>
        <v>18678.999999885167</v>
      </c>
      <c r="L34" s="3">
        <f t="shared" si="3"/>
        <v>9560.0000000641394</v>
      </c>
      <c r="M34" s="3">
        <f t="shared" si="4"/>
        <v>24744.999999290118</v>
      </c>
      <c r="N34" s="3">
        <f t="shared" si="5"/>
        <v>68883.999999850086</v>
      </c>
      <c r="O34" s="3">
        <f t="shared" si="6"/>
        <v>386.99999998529097</v>
      </c>
      <c r="P34" s="3">
        <f t="shared" si="7"/>
        <v>144736.0000000147</v>
      </c>
      <c r="Q34" s="2">
        <f t="shared" si="8"/>
        <v>15.799801017360918</v>
      </c>
      <c r="R34" s="2">
        <f t="shared" si="9"/>
        <v>12.905565995939691</v>
      </c>
      <c r="S34" s="2">
        <f t="shared" si="10"/>
        <v>6.6051293389779806</v>
      </c>
      <c r="T34" s="2">
        <f t="shared" si="11"/>
        <v>17.096644925441911</v>
      </c>
      <c r="U34" s="2">
        <f t="shared" si="12"/>
        <v>47.5928587219787</v>
      </c>
    </row>
    <row r="35" spans="1:21">
      <c r="A35" s="5" t="s">
        <v>86</v>
      </c>
      <c r="B35" s="46" t="s">
        <v>145</v>
      </c>
      <c r="C35" s="3">
        <v>8252</v>
      </c>
      <c r="D35" s="2">
        <v>0.48473097430000001</v>
      </c>
      <c r="E35" s="2">
        <v>11.827435772999999</v>
      </c>
      <c r="F35" s="2">
        <v>0.43625787690000001</v>
      </c>
      <c r="G35" s="2">
        <v>3.3809985457999998</v>
      </c>
      <c r="H35" s="2">
        <v>14.832767814</v>
      </c>
      <c r="I35" s="2">
        <v>69.037809015999997</v>
      </c>
      <c r="J35" s="3">
        <f t="shared" si="1"/>
        <v>39.999999999236003</v>
      </c>
      <c r="K35" s="3">
        <f t="shared" si="2"/>
        <v>975.99999998796</v>
      </c>
      <c r="L35" s="3">
        <f t="shared" si="3"/>
        <v>36.000000001787996</v>
      </c>
      <c r="M35" s="3">
        <f t="shared" si="4"/>
        <v>278.99999999941599</v>
      </c>
      <c r="N35" s="3">
        <f t="shared" si="5"/>
        <v>1224.00000001128</v>
      </c>
      <c r="O35" s="3">
        <f t="shared" si="6"/>
        <v>5697.0000000003192</v>
      </c>
      <c r="P35" s="3">
        <f t="shared" si="7"/>
        <v>2554.9999999996808</v>
      </c>
      <c r="Q35" s="2">
        <f t="shared" si="8"/>
        <v>1.565557729911585</v>
      </c>
      <c r="R35" s="2">
        <f t="shared" si="9"/>
        <v>38.199608610101052</v>
      </c>
      <c r="S35" s="2">
        <f t="shared" si="10"/>
        <v>1.4090019570173187</v>
      </c>
      <c r="T35" s="2">
        <f t="shared" si="11"/>
        <v>10.919765166319015</v>
      </c>
      <c r="U35" s="2">
        <f t="shared" si="12"/>
        <v>47.906066536650997</v>
      </c>
    </row>
    <row r="36" spans="1:21">
      <c r="A36" s="5" t="s">
        <v>6</v>
      </c>
      <c r="B36" t="s">
        <v>0</v>
      </c>
      <c r="C36" s="3">
        <v>1297487</v>
      </c>
      <c r="D36" s="2">
        <v>10.218059988</v>
      </c>
      <c r="E36" s="2">
        <v>26.555718862999999</v>
      </c>
      <c r="F36" s="2">
        <v>7.6046233989000003</v>
      </c>
      <c r="G36" s="2">
        <v>17.731352992000001</v>
      </c>
      <c r="H36" s="2">
        <v>36.191576486000002</v>
      </c>
      <c r="I36" s="2">
        <v>1.6986682717999999</v>
      </c>
      <c r="J36" s="3">
        <f t="shared" si="1"/>
        <v>132577.99999650157</v>
      </c>
      <c r="K36" s="3">
        <f t="shared" si="2"/>
        <v>344557.00000397279</v>
      </c>
      <c r="L36" s="3">
        <f t="shared" si="3"/>
        <v>98668.999999685635</v>
      </c>
      <c r="M36" s="3">
        <f t="shared" si="4"/>
        <v>230061.99999531105</v>
      </c>
      <c r="N36" s="3">
        <f t="shared" si="5"/>
        <v>469581.00000090688</v>
      </c>
      <c r="O36" s="3">
        <f t="shared" si="6"/>
        <v>22039.999999729665</v>
      </c>
      <c r="P36" s="3">
        <f t="shared" si="7"/>
        <v>1275447.0000002703</v>
      </c>
      <c r="Q36" s="2">
        <f t="shared" si="8"/>
        <v>10.39463027444288</v>
      </c>
      <c r="R36" s="2">
        <f t="shared" si="9"/>
        <v>27.014607428133019</v>
      </c>
      <c r="S36" s="2">
        <f t="shared" si="10"/>
        <v>7.7360329358777529</v>
      </c>
      <c r="T36" s="2">
        <f t="shared" si="11"/>
        <v>18.037754606444821</v>
      </c>
      <c r="U36" s="2">
        <f t="shared" si="12"/>
        <v>36.816974754796341</v>
      </c>
    </row>
    <row r="37" spans="1:21">
      <c r="A37" s="5" t="s">
        <v>6</v>
      </c>
      <c r="B37" s="46" t="s">
        <v>171</v>
      </c>
      <c r="C37" s="3">
        <v>52428</v>
      </c>
      <c r="D37" s="2">
        <v>1.5106431678000001</v>
      </c>
      <c r="E37" s="2">
        <v>28.677424277</v>
      </c>
      <c r="F37" s="2">
        <v>4.2935072861999997</v>
      </c>
      <c r="G37" s="2">
        <v>16.000991836000001</v>
      </c>
      <c r="H37" s="2">
        <v>47.709239338000003</v>
      </c>
      <c r="I37" s="2">
        <v>1.8081940947999999</v>
      </c>
      <c r="J37" s="3">
        <f t="shared" si="1"/>
        <v>792.00000001418402</v>
      </c>
      <c r="K37" s="3">
        <f t="shared" si="2"/>
        <v>15034.999999945561</v>
      </c>
      <c r="L37" s="3">
        <f t="shared" si="3"/>
        <v>2251.0000000089358</v>
      </c>
      <c r="M37" s="3">
        <f t="shared" si="4"/>
        <v>8388.9999997780797</v>
      </c>
      <c r="N37" s="3">
        <f t="shared" si="5"/>
        <v>25013.000000126642</v>
      </c>
      <c r="O37" s="3">
        <f t="shared" si="6"/>
        <v>948.00000002174397</v>
      </c>
      <c r="P37" s="3">
        <f t="shared" si="7"/>
        <v>51479.999999978259</v>
      </c>
      <c r="Q37" s="2">
        <f t="shared" si="8"/>
        <v>1.5384615384897407</v>
      </c>
      <c r="R37" s="2">
        <f t="shared" si="9"/>
        <v>29.205516705423289</v>
      </c>
      <c r="S37" s="2">
        <f t="shared" si="10"/>
        <v>4.3725718725910774</v>
      </c>
      <c r="T37" s="2">
        <f t="shared" si="11"/>
        <v>16.295648795224597</v>
      </c>
      <c r="U37" s="2">
        <f t="shared" si="12"/>
        <v>48.587801088067607</v>
      </c>
    </row>
    <row r="38" spans="1:21">
      <c r="A38" s="5" t="s">
        <v>6</v>
      </c>
      <c r="B38" s="46" t="s">
        <v>172</v>
      </c>
      <c r="C38" s="3">
        <v>230207</v>
      </c>
      <c r="D38" s="2">
        <v>0.62769594319999999</v>
      </c>
      <c r="E38" s="2">
        <v>18.307001959000001</v>
      </c>
      <c r="F38" s="2">
        <v>4.4850938503000002</v>
      </c>
      <c r="G38" s="2">
        <v>4.0511365858000001</v>
      </c>
      <c r="H38" s="2">
        <v>72.009539240999999</v>
      </c>
      <c r="I38" s="2">
        <v>0.51953242079999995</v>
      </c>
      <c r="J38" s="3">
        <f t="shared" si="1"/>
        <v>1444.999999962424</v>
      </c>
      <c r="K38" s="3">
        <f t="shared" si="2"/>
        <v>42143.999999755135</v>
      </c>
      <c r="L38" s="3">
        <f t="shared" si="3"/>
        <v>10324.999999960122</v>
      </c>
      <c r="M38" s="3">
        <f t="shared" si="4"/>
        <v>9326.000000072605</v>
      </c>
      <c r="N38" s="3">
        <f t="shared" si="5"/>
        <v>165771.00000052887</v>
      </c>
      <c r="O38" s="3">
        <f t="shared" si="6"/>
        <v>1195.9999999510558</v>
      </c>
      <c r="P38" s="3">
        <f t="shared" si="7"/>
        <v>229011.00000004895</v>
      </c>
      <c r="Q38" s="2">
        <f t="shared" si="8"/>
        <v>0.63097405799813766</v>
      </c>
      <c r="R38" s="2">
        <f t="shared" si="9"/>
        <v>18.402609481529765</v>
      </c>
      <c r="S38" s="2">
        <f t="shared" si="10"/>
        <v>4.5085170581142018</v>
      </c>
      <c r="T38" s="2">
        <f t="shared" si="11"/>
        <v>4.0722934706501484</v>
      </c>
      <c r="U38" s="2">
        <f t="shared" si="12"/>
        <v>72.385605931808271</v>
      </c>
    </row>
    <row r="39" spans="1:21">
      <c r="A39" s="5" t="s">
        <v>6</v>
      </c>
      <c r="B39" s="46" t="s">
        <v>173</v>
      </c>
      <c r="C39" s="3">
        <v>83770</v>
      </c>
      <c r="D39" s="2">
        <v>0.67446579920000005</v>
      </c>
      <c r="E39" s="2">
        <v>16.13942939</v>
      </c>
      <c r="F39" s="2">
        <v>1.6306553659</v>
      </c>
      <c r="G39" s="2">
        <v>25.145039990000001</v>
      </c>
      <c r="H39" s="2">
        <v>51.973260117000002</v>
      </c>
      <c r="I39" s="2">
        <v>4.4371493375000002</v>
      </c>
      <c r="J39" s="3">
        <f t="shared" si="1"/>
        <v>564.99999998984003</v>
      </c>
      <c r="K39" s="3">
        <f t="shared" si="2"/>
        <v>13520.000000003001</v>
      </c>
      <c r="L39" s="3">
        <f t="shared" si="3"/>
        <v>1366.00000001443</v>
      </c>
      <c r="M39" s="3">
        <f t="shared" si="4"/>
        <v>21063.999999623</v>
      </c>
      <c r="N39" s="3">
        <f t="shared" si="5"/>
        <v>43538.000000010899</v>
      </c>
      <c r="O39" s="3">
        <f t="shared" si="6"/>
        <v>3717.0000000237501</v>
      </c>
      <c r="P39" s="3">
        <f t="shared" si="7"/>
        <v>80052.999999976251</v>
      </c>
      <c r="Q39" s="2">
        <f t="shared" si="8"/>
        <v>0.70578241913483275</v>
      </c>
      <c r="R39" s="2">
        <f t="shared" si="9"/>
        <v>16.888811162613536</v>
      </c>
      <c r="S39" s="2">
        <f t="shared" si="10"/>
        <v>1.7063695302047834</v>
      </c>
      <c r="T39" s="2">
        <f t="shared" si="11"/>
        <v>26.312567923287382</v>
      </c>
      <c r="U39" s="2">
        <f t="shared" si="12"/>
        <v>54.386468964340892</v>
      </c>
    </row>
    <row r="40" spans="1:21">
      <c r="A40" s="5" t="s">
        <v>6</v>
      </c>
      <c r="B40" s="46" t="s">
        <v>174</v>
      </c>
      <c r="C40" s="3">
        <v>162577</v>
      </c>
      <c r="D40" s="2">
        <v>0.1636147795</v>
      </c>
      <c r="E40" s="2">
        <v>4.7368323933000003</v>
      </c>
      <c r="F40" s="2">
        <v>0.25833912549999999</v>
      </c>
      <c r="G40" s="2">
        <v>85.339254629999999</v>
      </c>
      <c r="H40" s="2">
        <v>9.3660234842999994</v>
      </c>
      <c r="I40" s="2">
        <v>0.1359355874</v>
      </c>
      <c r="J40" s="3">
        <f t="shared" si="1"/>
        <v>266.00000006771501</v>
      </c>
      <c r="K40" s="3">
        <f t="shared" si="2"/>
        <v>7701.0000000553409</v>
      </c>
      <c r="L40" s="3">
        <f t="shared" si="3"/>
        <v>420.00000006413495</v>
      </c>
      <c r="M40" s="3">
        <f t="shared" si="4"/>
        <v>138741.9999998151</v>
      </c>
      <c r="N40" s="3">
        <f t="shared" si="5"/>
        <v>15227.000000070411</v>
      </c>
      <c r="O40" s="3">
        <f t="shared" si="6"/>
        <v>220.99999992729801</v>
      </c>
      <c r="P40" s="3">
        <f t="shared" si="7"/>
        <v>162356.0000000727</v>
      </c>
      <c r="Q40" s="2">
        <f t="shared" si="8"/>
        <v>0.16383749295843447</v>
      </c>
      <c r="R40" s="2">
        <f t="shared" si="9"/>
        <v>4.743280199100675</v>
      </c>
      <c r="S40" s="2">
        <f t="shared" si="10"/>
        <v>0.25869077832907122</v>
      </c>
      <c r="T40" s="2">
        <f t="shared" si="11"/>
        <v>85.455418955722593</v>
      </c>
      <c r="U40" s="2">
        <f t="shared" si="12"/>
        <v>9.3787725738892274</v>
      </c>
    </row>
    <row r="41" spans="1:21">
      <c r="A41" s="5" t="s">
        <v>6</v>
      </c>
      <c r="B41" s="46" t="s">
        <v>175</v>
      </c>
      <c r="C41" s="3">
        <v>108402</v>
      </c>
      <c r="D41" s="2">
        <v>1.7425877751000001</v>
      </c>
      <c r="E41" s="2">
        <v>3.7305584768000002</v>
      </c>
      <c r="F41" s="2">
        <v>0.76566853010000002</v>
      </c>
      <c r="G41" s="2">
        <v>3.4999354254999999</v>
      </c>
      <c r="H41" s="2">
        <v>90.212357706000006</v>
      </c>
      <c r="I41" s="2">
        <v>4.8892086899999999E-2</v>
      </c>
      <c r="J41" s="3">
        <f t="shared" si="1"/>
        <v>1888.9999999639022</v>
      </c>
      <c r="K41" s="3">
        <f t="shared" si="2"/>
        <v>4044.000000020736</v>
      </c>
      <c r="L41" s="3">
        <f t="shared" si="3"/>
        <v>829.99999999900194</v>
      </c>
      <c r="M41" s="3">
        <f t="shared" si="4"/>
        <v>3793.9999999505098</v>
      </c>
      <c r="N41" s="3">
        <f t="shared" si="5"/>
        <v>97792.000000458123</v>
      </c>
      <c r="O41" s="3">
        <f t="shared" si="6"/>
        <v>53.000000041337998</v>
      </c>
      <c r="P41" s="3">
        <f t="shared" si="7"/>
        <v>108348.99999995866</v>
      </c>
      <c r="Q41" s="2">
        <f t="shared" si="8"/>
        <v>1.7434401793875558</v>
      </c>
      <c r="R41" s="2">
        <f t="shared" si="9"/>
        <v>3.7323833168947376</v>
      </c>
      <c r="S41" s="2">
        <f t="shared" si="10"/>
        <v>0.76604306454080662</v>
      </c>
      <c r="T41" s="2">
        <f t="shared" si="11"/>
        <v>3.5016474540161493</v>
      </c>
      <c r="U41" s="2">
        <f t="shared" si="12"/>
        <v>90.256485985560957</v>
      </c>
    </row>
    <row r="42" spans="1:21">
      <c r="A42" s="5" t="s">
        <v>6</v>
      </c>
      <c r="B42" s="46" t="s">
        <v>176</v>
      </c>
      <c r="C42" s="3">
        <v>85971</v>
      </c>
      <c r="D42" s="2">
        <v>98.304079282999993</v>
      </c>
      <c r="E42" s="2">
        <v>0.4303776855</v>
      </c>
      <c r="F42" s="2">
        <v>3.7221853899999997E-2</v>
      </c>
      <c r="G42" s="2">
        <v>1.0166218841000001</v>
      </c>
      <c r="H42" s="2">
        <v>0.19308836700000001</v>
      </c>
      <c r="I42" s="2">
        <v>1.8610926900000001E-2</v>
      </c>
      <c r="J42" s="3">
        <f t="shared" si="1"/>
        <v>84513.000000387925</v>
      </c>
      <c r="K42" s="3">
        <f t="shared" si="2"/>
        <v>370.00000000120502</v>
      </c>
      <c r="L42" s="3">
        <f t="shared" si="3"/>
        <v>32.000000016369</v>
      </c>
      <c r="M42" s="3">
        <f t="shared" si="4"/>
        <v>873.99999997961118</v>
      </c>
      <c r="N42" s="3">
        <f t="shared" si="5"/>
        <v>165.99999999357001</v>
      </c>
      <c r="O42" s="3">
        <f t="shared" si="6"/>
        <v>15.999999965199001</v>
      </c>
      <c r="P42" s="3">
        <f t="shared" si="7"/>
        <v>85955.000000034808</v>
      </c>
      <c r="Q42" s="2">
        <f t="shared" si="8"/>
        <v>98.322377988893834</v>
      </c>
      <c r="R42" s="2">
        <f t="shared" si="9"/>
        <v>0.43045779768606268</v>
      </c>
      <c r="S42" s="2">
        <f t="shared" si="10"/>
        <v>3.7228782521500831E-2</v>
      </c>
      <c r="T42" s="2">
        <f t="shared" si="11"/>
        <v>1.0168111220746405</v>
      </c>
      <c r="U42" s="2">
        <f t="shared" si="12"/>
        <v>0.1931243092240158</v>
      </c>
    </row>
    <row r="43" spans="1:21">
      <c r="A43" s="5" t="s">
        <v>6</v>
      </c>
      <c r="B43" s="46" t="s">
        <v>177</v>
      </c>
      <c r="C43" s="3">
        <v>143289</v>
      </c>
      <c r="D43" s="2">
        <v>0.64136116519999997</v>
      </c>
      <c r="E43" s="2">
        <v>35.221126534</v>
      </c>
      <c r="F43" s="2">
        <v>48.954909309000001</v>
      </c>
      <c r="G43" s="2">
        <v>6.0890926727999997</v>
      </c>
      <c r="H43" s="2">
        <v>9.0209297294000006</v>
      </c>
      <c r="I43" s="2">
        <v>7.2580588900000007E-2</v>
      </c>
      <c r="J43" s="3">
        <f t="shared" si="1"/>
        <v>919.000000003428</v>
      </c>
      <c r="K43" s="3">
        <f t="shared" si="2"/>
        <v>50467.999999303262</v>
      </c>
      <c r="L43" s="3">
        <f t="shared" si="3"/>
        <v>70146.999999773005</v>
      </c>
      <c r="M43" s="3">
        <f t="shared" si="4"/>
        <v>8724.9999999283918</v>
      </c>
      <c r="N43" s="3">
        <f t="shared" si="5"/>
        <v>12925.999999959968</v>
      </c>
      <c r="O43" s="3">
        <f t="shared" si="6"/>
        <v>104.00000002892101</v>
      </c>
      <c r="P43" s="3">
        <f t="shared" si="7"/>
        <v>143184.99999997107</v>
      </c>
      <c r="Q43" s="2">
        <f t="shared" si="8"/>
        <v>0.64182700702141537</v>
      </c>
      <c r="R43" s="2">
        <f t="shared" si="9"/>
        <v>35.246708802816954</v>
      </c>
      <c r="S43" s="2">
        <f t="shared" si="10"/>
        <v>48.990466878365176</v>
      </c>
      <c r="T43" s="2">
        <f t="shared" si="11"/>
        <v>6.093515382149076</v>
      </c>
      <c r="U43" s="2">
        <f t="shared" si="12"/>
        <v>9.0274819289468713</v>
      </c>
    </row>
    <row r="44" spans="1:21">
      <c r="A44" s="5" t="s">
        <v>6</v>
      </c>
      <c r="B44" s="46" t="s">
        <v>178</v>
      </c>
      <c r="C44" s="3">
        <v>238239</v>
      </c>
      <c r="D44" s="2">
        <v>0.3622412787</v>
      </c>
      <c r="E44" s="2">
        <v>81.127355303000002</v>
      </c>
      <c r="F44" s="2">
        <v>1.449804608</v>
      </c>
      <c r="G44" s="2">
        <v>3.5749814261999999</v>
      </c>
      <c r="H44" s="2">
        <v>13.331570398</v>
      </c>
      <c r="I44" s="2">
        <v>0.1540469864</v>
      </c>
      <c r="J44" s="3">
        <f t="shared" si="1"/>
        <v>862.99999996209306</v>
      </c>
      <c r="K44" s="3">
        <f t="shared" si="2"/>
        <v>193277.00000031418</v>
      </c>
      <c r="L44" s="3">
        <f t="shared" si="3"/>
        <v>3454.0000000531199</v>
      </c>
      <c r="M44" s="3">
        <f t="shared" si="4"/>
        <v>8516.999999964617</v>
      </c>
      <c r="N44" s="3">
        <f t="shared" si="5"/>
        <v>31761.000000491222</v>
      </c>
      <c r="O44" s="3">
        <f t="shared" si="6"/>
        <v>366.99999992949603</v>
      </c>
      <c r="P44" s="3">
        <f t="shared" si="7"/>
        <v>237872.00000007049</v>
      </c>
      <c r="Q44" s="2">
        <f t="shared" si="8"/>
        <v>0.36280016141531468</v>
      </c>
      <c r="R44" s="2">
        <f t="shared" si="9"/>
        <v>81.252522365077397</v>
      </c>
      <c r="S44" s="2">
        <f t="shared" si="10"/>
        <v>1.4520414340704648</v>
      </c>
      <c r="T44" s="2">
        <f t="shared" si="11"/>
        <v>3.5804970740406996</v>
      </c>
      <c r="U44" s="2">
        <f t="shared" si="12"/>
        <v>13.352138965696597</v>
      </c>
    </row>
    <row r="45" spans="1:21">
      <c r="A45" s="5" t="s">
        <v>6</v>
      </c>
      <c r="B45" s="46" t="s">
        <v>179</v>
      </c>
      <c r="C45" s="3">
        <v>174466</v>
      </c>
      <c r="D45" s="2">
        <v>23.590842915</v>
      </c>
      <c r="E45" s="2">
        <v>9.6500177684999997</v>
      </c>
      <c r="F45" s="2">
        <v>5.5540907684</v>
      </c>
      <c r="G45" s="2">
        <v>17.444086527</v>
      </c>
      <c r="H45" s="2">
        <v>43.366615844999998</v>
      </c>
      <c r="I45" s="2">
        <v>0.39434617630000002</v>
      </c>
      <c r="J45" s="3">
        <f t="shared" si="1"/>
        <v>41158.000000083899</v>
      </c>
      <c r="K45" s="3">
        <f t="shared" si="2"/>
        <v>16835.999999991211</v>
      </c>
      <c r="L45" s="3">
        <f t="shared" si="3"/>
        <v>9689.999999996744</v>
      </c>
      <c r="M45" s="3">
        <f t="shared" si="4"/>
        <v>30434.000000195818</v>
      </c>
      <c r="N45" s="3">
        <f t="shared" si="5"/>
        <v>75660.000000137705</v>
      </c>
      <c r="O45" s="3">
        <f t="shared" si="6"/>
        <v>687.99999994355812</v>
      </c>
      <c r="P45" s="3">
        <f t="shared" si="7"/>
        <v>173778.00000005643</v>
      </c>
      <c r="Q45" s="2">
        <f t="shared" si="8"/>
        <v>23.684240813031877</v>
      </c>
      <c r="R45" s="2">
        <f t="shared" si="9"/>
        <v>9.6882229050775948</v>
      </c>
      <c r="S45" s="2">
        <f t="shared" si="10"/>
        <v>5.5760798259811928</v>
      </c>
      <c r="T45" s="2">
        <f t="shared" si="11"/>
        <v>17.513148960274567</v>
      </c>
      <c r="U45" s="2">
        <f t="shared" si="12"/>
        <v>43.538307495835568</v>
      </c>
    </row>
    <row r="46" spans="1:21">
      <c r="A46" s="5" t="s">
        <v>6</v>
      </c>
      <c r="B46" s="46" t="s">
        <v>145</v>
      </c>
      <c r="C46" s="3">
        <v>18138</v>
      </c>
      <c r="D46" s="2">
        <v>0.92623221960000002</v>
      </c>
      <c r="E46" s="2">
        <v>6.4064395192000001</v>
      </c>
      <c r="F46" s="2">
        <v>0.84904620129999997</v>
      </c>
      <c r="G46" s="2">
        <v>1.0861175433000001</v>
      </c>
      <c r="H46" s="2">
        <v>9.5214466864999991</v>
      </c>
      <c r="I46" s="2">
        <v>81.210717829999993</v>
      </c>
      <c r="J46" s="3">
        <f t="shared" si="1"/>
        <v>167.99999999104801</v>
      </c>
      <c r="K46" s="3">
        <f t="shared" si="2"/>
        <v>1161.999999992496</v>
      </c>
      <c r="L46" s="3">
        <f t="shared" si="3"/>
        <v>153.999999991794</v>
      </c>
      <c r="M46" s="3">
        <f t="shared" si="4"/>
        <v>197.00000000375402</v>
      </c>
      <c r="N46" s="3">
        <f t="shared" si="5"/>
        <v>1726.9999999973697</v>
      </c>
      <c r="O46" s="3">
        <f t="shared" si="6"/>
        <v>14730.000000005399</v>
      </c>
      <c r="P46" s="3">
        <f t="shared" si="7"/>
        <v>3407.9999999946012</v>
      </c>
      <c r="Q46" s="2">
        <f t="shared" si="8"/>
        <v>4.9295774645338657</v>
      </c>
      <c r="R46" s="2">
        <f t="shared" si="9"/>
        <v>34.096244131289225</v>
      </c>
      <c r="S46" s="2">
        <f t="shared" si="10"/>
        <v>4.5187793424893767</v>
      </c>
      <c r="T46" s="2">
        <f t="shared" si="11"/>
        <v>5.7805164320441929</v>
      </c>
      <c r="U46" s="2">
        <f t="shared" si="12"/>
        <v>50.674882629111075</v>
      </c>
    </row>
    <row r="47" spans="1:21">
      <c r="A47" s="5" t="s">
        <v>9</v>
      </c>
      <c r="B47" t="s">
        <v>0</v>
      </c>
      <c r="C47" s="3">
        <v>1855044</v>
      </c>
      <c r="D47" s="2">
        <v>2.7461882306000001</v>
      </c>
      <c r="E47" s="2">
        <v>22.894173939000002</v>
      </c>
      <c r="F47" s="2">
        <v>8.7316527263000001</v>
      </c>
      <c r="G47" s="2">
        <v>19.097121145999999</v>
      </c>
      <c r="H47" s="2">
        <v>44.236093590999999</v>
      </c>
      <c r="I47" s="2">
        <v>2.2947703665999999</v>
      </c>
      <c r="J47" s="3">
        <f t="shared" si="1"/>
        <v>50943.000000451466</v>
      </c>
      <c r="K47" s="3">
        <f t="shared" si="2"/>
        <v>424697.00000498316</v>
      </c>
      <c r="L47" s="3">
        <f t="shared" si="3"/>
        <v>161976.00000006458</v>
      </c>
      <c r="M47" s="3">
        <f t="shared" si="4"/>
        <v>354259.99999160419</v>
      </c>
      <c r="N47" s="3">
        <f t="shared" si="5"/>
        <v>820598.99999422999</v>
      </c>
      <c r="O47" s="3">
        <f t="shared" si="6"/>
        <v>42568.999999391301</v>
      </c>
      <c r="P47" s="3">
        <f t="shared" si="7"/>
        <v>1812475.0000006086</v>
      </c>
      <c r="Q47" s="2">
        <f t="shared" si="8"/>
        <v>2.8106870439831919</v>
      </c>
      <c r="R47" s="2">
        <f t="shared" si="9"/>
        <v>23.431881819326641</v>
      </c>
      <c r="S47" s="2">
        <f t="shared" si="10"/>
        <v>8.9367301617958965</v>
      </c>
      <c r="T47" s="2">
        <f t="shared" si="11"/>
        <v>19.545648905032358</v>
      </c>
      <c r="U47" s="2">
        <f t="shared" si="12"/>
        <v>45.275052069350167</v>
      </c>
    </row>
    <row r="48" spans="1:21">
      <c r="A48" s="5" t="s">
        <v>9</v>
      </c>
      <c r="B48" s="46" t="s">
        <v>171</v>
      </c>
      <c r="C48" s="3">
        <v>94640</v>
      </c>
      <c r="D48" s="2">
        <v>0.47548605240000003</v>
      </c>
      <c r="E48" s="2">
        <v>21.348267116999999</v>
      </c>
      <c r="F48" s="2">
        <v>4.5107776838999998</v>
      </c>
      <c r="G48" s="2">
        <v>20.887573964000001</v>
      </c>
      <c r="H48" s="2">
        <v>49.135672020000001</v>
      </c>
      <c r="I48" s="2">
        <v>3.6422231615</v>
      </c>
      <c r="J48" s="3">
        <f t="shared" si="1"/>
        <v>449.99999999136003</v>
      </c>
      <c r="K48" s="3">
        <f t="shared" si="2"/>
        <v>20203.999999528802</v>
      </c>
      <c r="L48" s="3">
        <f t="shared" si="3"/>
        <v>4269.00000004296</v>
      </c>
      <c r="M48" s="3">
        <f t="shared" si="4"/>
        <v>19767.999999529598</v>
      </c>
      <c r="N48" s="3">
        <f t="shared" si="5"/>
        <v>46501.999999727996</v>
      </c>
      <c r="O48" s="3">
        <f t="shared" si="6"/>
        <v>3447.0000000436003</v>
      </c>
      <c r="P48" s="3">
        <f t="shared" si="7"/>
        <v>91192.999999956402</v>
      </c>
      <c r="Q48" s="2">
        <f t="shared" si="8"/>
        <v>0.4934589277593403</v>
      </c>
      <c r="R48" s="2">
        <f t="shared" si="9"/>
        <v>22.155209280908032</v>
      </c>
      <c r="S48" s="2">
        <f t="shared" si="10"/>
        <v>4.6812803614805967</v>
      </c>
      <c r="T48" s="2">
        <f t="shared" si="11"/>
        <v>21.677102408670677</v>
      </c>
      <c r="U48" s="2">
        <f t="shared" si="12"/>
        <v>50.992949019935985</v>
      </c>
    </row>
    <row r="49" spans="1:21">
      <c r="A49" s="5" t="s">
        <v>9</v>
      </c>
      <c r="B49" s="46" t="s">
        <v>172</v>
      </c>
      <c r="C49" s="3">
        <v>399328</v>
      </c>
      <c r="D49" s="2">
        <v>0.21110465580000001</v>
      </c>
      <c r="E49" s="2">
        <v>15.000200337000001</v>
      </c>
      <c r="F49" s="2">
        <v>6.2647748216999997</v>
      </c>
      <c r="G49" s="2">
        <v>4.8696810641999999</v>
      </c>
      <c r="H49" s="2">
        <v>72.563156101999994</v>
      </c>
      <c r="I49" s="2">
        <v>1.0910830195000001</v>
      </c>
      <c r="J49" s="3">
        <f t="shared" si="1"/>
        <v>842.999999913024</v>
      </c>
      <c r="K49" s="3">
        <f t="shared" si="2"/>
        <v>59900.00000173536</v>
      </c>
      <c r="L49" s="3">
        <f t="shared" si="3"/>
        <v>25016.999999998174</v>
      </c>
      <c r="M49" s="3">
        <f t="shared" si="4"/>
        <v>19446.000000048578</v>
      </c>
      <c r="N49" s="3">
        <f t="shared" si="5"/>
        <v>289764.99999899452</v>
      </c>
      <c r="O49" s="3">
        <f t="shared" si="6"/>
        <v>4357.0000001089602</v>
      </c>
      <c r="P49" s="3">
        <f t="shared" si="7"/>
        <v>394970.99999989104</v>
      </c>
      <c r="Q49" s="2">
        <f t="shared" si="8"/>
        <v>0.21343339129031158</v>
      </c>
      <c r="R49" s="2">
        <f t="shared" si="9"/>
        <v>15.165670391434279</v>
      </c>
      <c r="S49" s="2">
        <f t="shared" si="10"/>
        <v>6.3338827407594671</v>
      </c>
      <c r="T49" s="2">
        <f t="shared" si="11"/>
        <v>4.9233994394661744</v>
      </c>
      <c r="U49" s="2">
        <f t="shared" si="12"/>
        <v>73.363614037251963</v>
      </c>
    </row>
    <row r="50" spans="1:21">
      <c r="A50" s="5" t="s">
        <v>9</v>
      </c>
      <c r="B50" s="46" t="s">
        <v>173</v>
      </c>
      <c r="C50" s="3">
        <v>145422</v>
      </c>
      <c r="D50" s="2">
        <v>0.19804431240000001</v>
      </c>
      <c r="E50" s="2">
        <v>15.614556257</v>
      </c>
      <c r="F50" s="2">
        <v>1.6875025787</v>
      </c>
      <c r="G50" s="2">
        <v>25.780143306999999</v>
      </c>
      <c r="H50" s="2">
        <v>51.939871545999999</v>
      </c>
      <c r="I50" s="2">
        <v>4.7798819985999996</v>
      </c>
      <c r="J50" s="3">
        <f t="shared" si="1"/>
        <v>287.99999997832799</v>
      </c>
      <c r="K50" s="3">
        <f t="shared" si="2"/>
        <v>22707.000000054541</v>
      </c>
      <c r="L50" s="3">
        <f t="shared" si="3"/>
        <v>2453.9999999971137</v>
      </c>
      <c r="M50" s="3">
        <f t="shared" si="4"/>
        <v>37489.999999905536</v>
      </c>
      <c r="N50" s="3">
        <f t="shared" si="5"/>
        <v>75531.999999624109</v>
      </c>
      <c r="O50" s="3">
        <f t="shared" si="6"/>
        <v>6951.0000000040918</v>
      </c>
      <c r="P50" s="3">
        <f t="shared" si="7"/>
        <v>138470.9999999959</v>
      </c>
      <c r="Q50" s="2">
        <f t="shared" si="8"/>
        <v>0.20798578762219996</v>
      </c>
      <c r="R50" s="2">
        <f t="shared" si="9"/>
        <v>16.398379444111196</v>
      </c>
      <c r="S50" s="2">
        <f t="shared" si="10"/>
        <v>1.7722122321621034</v>
      </c>
      <c r="T50" s="2">
        <f t="shared" si="11"/>
        <v>27.074261036539525</v>
      </c>
      <c r="U50" s="2">
        <f t="shared" si="12"/>
        <v>54.547161499249917</v>
      </c>
    </row>
    <row r="51" spans="1:21">
      <c r="A51" s="5" t="s">
        <v>9</v>
      </c>
      <c r="B51" s="46" t="s">
        <v>174</v>
      </c>
      <c r="C51" s="3">
        <v>268901</v>
      </c>
      <c r="D51" s="2">
        <v>0.1695791388</v>
      </c>
      <c r="E51" s="2">
        <v>5.8713057965999997</v>
      </c>
      <c r="F51" s="2">
        <v>0.36072755400000001</v>
      </c>
      <c r="G51" s="2">
        <v>78.993012297999996</v>
      </c>
      <c r="H51" s="2">
        <v>14.273282732</v>
      </c>
      <c r="I51" s="2">
        <v>0.33209248009999998</v>
      </c>
      <c r="J51" s="3">
        <f t="shared" si="1"/>
        <v>456.00000002458802</v>
      </c>
      <c r="K51" s="3">
        <f t="shared" si="2"/>
        <v>15788.000000115364</v>
      </c>
      <c r="L51" s="3">
        <f t="shared" si="3"/>
        <v>969.99999998153999</v>
      </c>
      <c r="M51" s="3">
        <f t="shared" si="4"/>
        <v>212412.99999944496</v>
      </c>
      <c r="N51" s="3">
        <f t="shared" si="5"/>
        <v>38380.999999175321</v>
      </c>
      <c r="O51" s="3">
        <f t="shared" si="6"/>
        <v>892.99999991370089</v>
      </c>
      <c r="P51" s="3">
        <f t="shared" si="7"/>
        <v>268008.00000008632</v>
      </c>
      <c r="Q51" s="2">
        <f t="shared" si="8"/>
        <v>0.17014417480987176</v>
      </c>
      <c r="R51" s="2">
        <f t="shared" si="9"/>
        <v>5.8908689293268406</v>
      </c>
      <c r="S51" s="2">
        <f t="shared" si="10"/>
        <v>0.36192949463494656</v>
      </c>
      <c r="T51" s="2">
        <f t="shared" si="11"/>
        <v>79.256216232118646</v>
      </c>
      <c r="U51" s="2">
        <f t="shared" si="12"/>
        <v>14.320841168608013</v>
      </c>
    </row>
    <row r="52" spans="1:21">
      <c r="A52" s="5" t="s">
        <v>9</v>
      </c>
      <c r="B52" s="46" t="s">
        <v>175</v>
      </c>
      <c r="C52" s="3">
        <v>143864</v>
      </c>
      <c r="D52" s="2">
        <v>1.2018295055999999</v>
      </c>
      <c r="E52" s="2">
        <v>2.8380970916999999</v>
      </c>
      <c r="F52" s="2">
        <v>0.40871934599999998</v>
      </c>
      <c r="G52" s="2">
        <v>2.7053328143000002</v>
      </c>
      <c r="H52" s="2">
        <v>92.781376855999994</v>
      </c>
      <c r="I52" s="2">
        <v>6.4644386400000003E-2</v>
      </c>
      <c r="J52" s="3">
        <f t="shared" si="1"/>
        <v>1728.999999936384</v>
      </c>
      <c r="K52" s="3">
        <f t="shared" si="2"/>
        <v>4083.0000000032878</v>
      </c>
      <c r="L52" s="3">
        <f t="shared" si="3"/>
        <v>587.99999992944004</v>
      </c>
      <c r="M52" s="3">
        <f t="shared" si="4"/>
        <v>3891.9999999645524</v>
      </c>
      <c r="N52" s="3">
        <f t="shared" si="5"/>
        <v>133479.00000011583</v>
      </c>
      <c r="O52" s="3">
        <f t="shared" si="6"/>
        <v>93.000000050495998</v>
      </c>
      <c r="P52" s="3">
        <f t="shared" si="7"/>
        <v>143770.9999999495</v>
      </c>
      <c r="Q52" s="2">
        <f t="shared" si="8"/>
        <v>1.2026069234664787</v>
      </c>
      <c r="R52" s="2">
        <f t="shared" si="9"/>
        <v>2.8399329489290066</v>
      </c>
      <c r="S52" s="2">
        <f t="shared" si="10"/>
        <v>0.40898373102339591</v>
      </c>
      <c r="T52" s="2">
        <f t="shared" si="11"/>
        <v>2.7070827913598148</v>
      </c>
      <c r="U52" s="2">
        <f t="shared" si="12"/>
        <v>92.841393605221299</v>
      </c>
    </row>
    <row r="53" spans="1:21">
      <c r="A53" s="5" t="s">
        <v>9</v>
      </c>
      <c r="B53" s="46" t="s">
        <v>176</v>
      </c>
      <c r="C53" s="3">
        <v>33904</v>
      </c>
      <c r="D53" s="2">
        <v>96.363260972000006</v>
      </c>
      <c r="E53" s="2">
        <v>1.2830344502</v>
      </c>
      <c r="F53" s="2">
        <v>0.22121283620000001</v>
      </c>
      <c r="G53" s="2">
        <v>1.0175790467000001</v>
      </c>
      <c r="H53" s="2">
        <v>1.0824681454</v>
      </c>
      <c r="I53" s="2">
        <v>3.24445493E-2</v>
      </c>
      <c r="J53" s="3">
        <f t="shared" si="1"/>
        <v>32670.999999946882</v>
      </c>
      <c r="K53" s="3">
        <f t="shared" si="2"/>
        <v>434.99999999580797</v>
      </c>
      <c r="L53" s="3">
        <f t="shared" si="3"/>
        <v>74.99999998524801</v>
      </c>
      <c r="M53" s="3">
        <f t="shared" si="4"/>
        <v>344.99999999316805</v>
      </c>
      <c r="N53" s="3">
        <f t="shared" si="5"/>
        <v>367.00000001641598</v>
      </c>
      <c r="O53" s="3">
        <f t="shared" si="6"/>
        <v>10.999999994672001</v>
      </c>
      <c r="P53" s="3">
        <f t="shared" si="7"/>
        <v>33893.000000005326</v>
      </c>
      <c r="Q53" s="2">
        <f t="shared" si="8"/>
        <v>96.394535744672197</v>
      </c>
      <c r="R53" s="2">
        <f t="shared" si="9"/>
        <v>1.2834508600470294</v>
      </c>
      <c r="S53" s="2">
        <f t="shared" si="10"/>
        <v>0.22128463100119852</v>
      </c>
      <c r="T53" s="2">
        <f t="shared" si="11"/>
        <v>1.0179093027855717</v>
      </c>
      <c r="U53" s="2">
        <f t="shared" si="12"/>
        <v>1.0828194612939495</v>
      </c>
    </row>
    <row r="54" spans="1:21">
      <c r="A54" s="5" t="s">
        <v>9</v>
      </c>
      <c r="B54" s="46" t="s">
        <v>177</v>
      </c>
      <c r="C54" s="3">
        <v>213463</v>
      </c>
      <c r="D54" s="2">
        <v>0.3119978638</v>
      </c>
      <c r="E54" s="2">
        <v>38.779085836999997</v>
      </c>
      <c r="F54" s="2">
        <v>47.892609024000002</v>
      </c>
      <c r="G54" s="2">
        <v>4.9835334461</v>
      </c>
      <c r="H54" s="2">
        <v>7.8898919250999997</v>
      </c>
      <c r="I54" s="2">
        <v>0.1428819046</v>
      </c>
      <c r="J54" s="3">
        <f t="shared" si="1"/>
        <v>666.00000000339401</v>
      </c>
      <c r="K54" s="3">
        <f t="shared" si="2"/>
        <v>82779.000000235304</v>
      </c>
      <c r="L54" s="3">
        <f t="shared" si="3"/>
        <v>102233.00000090113</v>
      </c>
      <c r="M54" s="3">
        <f t="shared" si="4"/>
        <v>10638.000000048442</v>
      </c>
      <c r="N54" s="3">
        <f t="shared" si="5"/>
        <v>16842.000000076212</v>
      </c>
      <c r="O54" s="3">
        <f t="shared" si="6"/>
        <v>305.00000001629803</v>
      </c>
      <c r="P54" s="3">
        <f t="shared" si="7"/>
        <v>213157.9999999837</v>
      </c>
      <c r="Q54" s="2">
        <f t="shared" si="8"/>
        <v>0.31244429015258396</v>
      </c>
      <c r="R54" s="2">
        <f t="shared" si="9"/>
        <v>38.834573415138834</v>
      </c>
      <c r="S54" s="2">
        <f t="shared" si="10"/>
        <v>47.961136809741575</v>
      </c>
      <c r="T54" s="2">
        <f t="shared" si="11"/>
        <v>4.9906642021642416</v>
      </c>
      <c r="U54" s="2">
        <f t="shared" si="12"/>
        <v>7.9011812834036261</v>
      </c>
    </row>
    <row r="55" spans="1:21">
      <c r="A55" s="5" t="s">
        <v>9</v>
      </c>
      <c r="B55" s="46" t="s">
        <v>178</v>
      </c>
      <c r="C55" s="3">
        <v>285180</v>
      </c>
      <c r="D55" s="2">
        <v>0.30927835050000002</v>
      </c>
      <c r="E55" s="2">
        <v>60.875587348000003</v>
      </c>
      <c r="F55" s="2">
        <v>2.3525492671000001</v>
      </c>
      <c r="G55" s="2">
        <v>5.6083876850000003</v>
      </c>
      <c r="H55" s="2">
        <v>30.389929167999998</v>
      </c>
      <c r="I55" s="2">
        <v>0.46426818149999999</v>
      </c>
      <c r="J55" s="3">
        <f t="shared" si="1"/>
        <v>881.99999995590008</v>
      </c>
      <c r="K55" s="3">
        <f t="shared" si="2"/>
        <v>173604.99999902642</v>
      </c>
      <c r="L55" s="3">
        <f t="shared" si="3"/>
        <v>6708.9999999157799</v>
      </c>
      <c r="M55" s="3">
        <f t="shared" si="4"/>
        <v>15994.000000083002</v>
      </c>
      <c r="N55" s="3">
        <f t="shared" si="5"/>
        <v>86666.000001302382</v>
      </c>
      <c r="O55" s="3">
        <f t="shared" si="6"/>
        <v>1324.0000000016998</v>
      </c>
      <c r="P55" s="3">
        <f t="shared" si="7"/>
        <v>283855.99999999831</v>
      </c>
      <c r="Q55" s="2">
        <f t="shared" si="8"/>
        <v>0.31072092890617259</v>
      </c>
      <c r="R55" s="2">
        <f t="shared" si="9"/>
        <v>61.159531593141402</v>
      </c>
      <c r="S55" s="2">
        <f t="shared" si="10"/>
        <v>2.3635223493305832</v>
      </c>
      <c r="T55" s="2">
        <f t="shared" si="11"/>
        <v>5.6345470943306104</v>
      </c>
      <c r="U55" s="2">
        <f t="shared" si="12"/>
        <v>30.531678034391696</v>
      </c>
    </row>
    <row r="56" spans="1:21">
      <c r="A56" s="5" t="s">
        <v>9</v>
      </c>
      <c r="B56" s="46" t="s">
        <v>179</v>
      </c>
      <c r="C56" s="3">
        <v>237420</v>
      </c>
      <c r="D56" s="2">
        <v>5.4258276472000002</v>
      </c>
      <c r="E56" s="2">
        <v>17.634992839999999</v>
      </c>
      <c r="F56" s="2">
        <v>8.1564316400999992</v>
      </c>
      <c r="G56" s="2">
        <v>14.123915424</v>
      </c>
      <c r="H56" s="2">
        <v>54.216157021000001</v>
      </c>
      <c r="I56" s="2">
        <v>0.4426754275</v>
      </c>
      <c r="J56" s="3">
        <f t="shared" si="1"/>
        <v>12881.999999982241</v>
      </c>
      <c r="K56" s="3">
        <f t="shared" si="2"/>
        <v>41869.000000727996</v>
      </c>
      <c r="L56" s="3">
        <f t="shared" si="3"/>
        <v>19364.999999925418</v>
      </c>
      <c r="M56" s="3">
        <f t="shared" si="4"/>
        <v>33532.999999660802</v>
      </c>
      <c r="N56" s="3">
        <f t="shared" si="5"/>
        <v>128719.9999992582</v>
      </c>
      <c r="O56" s="3">
        <f t="shared" si="6"/>
        <v>1050.9999999705001</v>
      </c>
      <c r="P56" s="3">
        <f t="shared" si="7"/>
        <v>236369.00000002951</v>
      </c>
      <c r="Q56" s="2">
        <f t="shared" si="8"/>
        <v>5.4499532510526478</v>
      </c>
      <c r="R56" s="2">
        <f t="shared" si="9"/>
        <v>17.713405734560272</v>
      </c>
      <c r="S56" s="2">
        <f t="shared" si="10"/>
        <v>8.1926987041122139</v>
      </c>
      <c r="T56" s="2">
        <f t="shared" si="11"/>
        <v>14.186716532056495</v>
      </c>
      <c r="U56" s="2">
        <f t="shared" si="12"/>
        <v>54.457225778017481</v>
      </c>
    </row>
    <row r="57" spans="1:21">
      <c r="A57" s="5" t="s">
        <v>9</v>
      </c>
      <c r="B57" s="46" t="s">
        <v>145</v>
      </c>
      <c r="C57" s="3">
        <v>32922</v>
      </c>
      <c r="D57" s="2">
        <v>0.2308486726</v>
      </c>
      <c r="E57" s="2">
        <v>10.105704392</v>
      </c>
      <c r="F57" s="2">
        <v>0.89909483020000003</v>
      </c>
      <c r="G57" s="2">
        <v>2.2507745579999998</v>
      </c>
      <c r="H57" s="2">
        <v>13.197861612000001</v>
      </c>
      <c r="I57" s="2">
        <v>73.315715935</v>
      </c>
      <c r="J57" s="3">
        <f t="shared" si="1"/>
        <v>75.999999993372001</v>
      </c>
      <c r="K57" s="3">
        <f t="shared" si="2"/>
        <v>3326.9999999342399</v>
      </c>
      <c r="L57" s="3">
        <f t="shared" si="3"/>
        <v>295.99999999844403</v>
      </c>
      <c r="M57" s="3">
        <f t="shared" si="4"/>
        <v>740.99999998475994</v>
      </c>
      <c r="N57" s="3">
        <f t="shared" si="5"/>
        <v>4344.9999999026404</v>
      </c>
      <c r="O57" s="3">
        <f t="shared" si="6"/>
        <v>24137.000000120701</v>
      </c>
      <c r="P57" s="3">
        <f t="shared" si="7"/>
        <v>8784.9999998792991</v>
      </c>
      <c r="Q57" s="2">
        <f t="shared" si="8"/>
        <v>0.86511098456933633</v>
      </c>
      <c r="R57" s="2">
        <f t="shared" si="9"/>
        <v>37.871371656003994</v>
      </c>
      <c r="S57" s="2">
        <f t="shared" si="10"/>
        <v>3.3693796243882854</v>
      </c>
      <c r="T57" s="2">
        <f t="shared" si="11"/>
        <v>8.434832100113157</v>
      </c>
      <c r="U57" s="2">
        <f t="shared" si="12"/>
        <v>49.459305634175735</v>
      </c>
    </row>
    <row r="58" spans="1:21">
      <c r="A58" s="5" t="s">
        <v>7</v>
      </c>
      <c r="B58" t="s">
        <v>0</v>
      </c>
      <c r="C58" s="3">
        <v>1008869</v>
      </c>
      <c r="D58" s="2">
        <v>12.10206677</v>
      </c>
      <c r="E58" s="2">
        <v>18.773002243000001</v>
      </c>
      <c r="F58" s="2">
        <v>8.4870285437999993</v>
      </c>
      <c r="G58" s="2">
        <v>19.273860134</v>
      </c>
      <c r="H58" s="2">
        <v>40.290860359</v>
      </c>
      <c r="I58" s="2">
        <v>1.0731819493000001</v>
      </c>
      <c r="J58" s="3">
        <f t="shared" si="1"/>
        <v>122094.0000018313</v>
      </c>
      <c r="K58" s="3">
        <f t="shared" si="2"/>
        <v>189394.99999893169</v>
      </c>
      <c r="L58" s="3">
        <f t="shared" si="3"/>
        <v>85622.999999549604</v>
      </c>
      <c r="M58" s="3">
        <f t="shared" si="4"/>
        <v>194447.99999528445</v>
      </c>
      <c r="N58" s="3">
        <f t="shared" si="5"/>
        <v>406481.99999523972</v>
      </c>
      <c r="O58" s="3">
        <f t="shared" si="6"/>
        <v>10827.000000083417</v>
      </c>
      <c r="P58" s="3">
        <f t="shared" si="7"/>
        <v>998041.99999991653</v>
      </c>
      <c r="Q58" s="2">
        <f t="shared" si="8"/>
        <v>12.233352905172479</v>
      </c>
      <c r="R58" s="2">
        <f t="shared" si="9"/>
        <v>18.976656292916282</v>
      </c>
      <c r="S58" s="2">
        <f t="shared" si="10"/>
        <v>8.5790978735921701</v>
      </c>
      <c r="T58" s="2">
        <f t="shared" si="11"/>
        <v>19.482947610952316</v>
      </c>
      <c r="U58" s="2">
        <f t="shared" si="12"/>
        <v>40.727945316456996</v>
      </c>
    </row>
    <row r="59" spans="1:21">
      <c r="A59" s="5" t="s">
        <v>7</v>
      </c>
      <c r="B59" s="46" t="s">
        <v>171</v>
      </c>
      <c r="C59" s="3">
        <v>44852</v>
      </c>
      <c r="D59" s="2">
        <v>3.5762061892000001</v>
      </c>
      <c r="E59" s="2">
        <v>16.059484526999999</v>
      </c>
      <c r="F59" s="2">
        <v>4.0511014002000003</v>
      </c>
      <c r="G59" s="2">
        <v>20.485151164000001</v>
      </c>
      <c r="H59" s="2">
        <v>53.993132971000001</v>
      </c>
      <c r="I59" s="2">
        <v>1.8349237491999999</v>
      </c>
      <c r="J59" s="3">
        <f t="shared" si="1"/>
        <v>1603.9999999799841</v>
      </c>
      <c r="K59" s="3">
        <f t="shared" si="2"/>
        <v>7203.0000000500395</v>
      </c>
      <c r="L59" s="3">
        <f t="shared" si="3"/>
        <v>1817.000000017704</v>
      </c>
      <c r="M59" s="3">
        <f t="shared" si="4"/>
        <v>9188.0000000772798</v>
      </c>
      <c r="N59" s="3">
        <f t="shared" si="5"/>
        <v>24217.000000152922</v>
      </c>
      <c r="O59" s="3">
        <f t="shared" si="6"/>
        <v>822.99999999118404</v>
      </c>
      <c r="P59" s="3">
        <f t="shared" si="7"/>
        <v>44029.000000008818</v>
      </c>
      <c r="Q59" s="2">
        <f t="shared" si="8"/>
        <v>3.6430534420033673</v>
      </c>
      <c r="R59" s="2">
        <f t="shared" si="9"/>
        <v>16.359672034451378</v>
      </c>
      <c r="S59" s="2">
        <f t="shared" si="10"/>
        <v>4.1268255014134771</v>
      </c>
      <c r="T59" s="2">
        <f t="shared" si="11"/>
        <v>20.868064230564944</v>
      </c>
      <c r="U59" s="2">
        <f t="shared" si="12"/>
        <v>55.002384792178049</v>
      </c>
    </row>
    <row r="60" spans="1:21">
      <c r="A60" s="5" t="s">
        <v>7</v>
      </c>
      <c r="B60" s="46" t="s">
        <v>172</v>
      </c>
      <c r="C60" s="3">
        <v>180896</v>
      </c>
      <c r="D60" s="2">
        <v>2.0227091810000002</v>
      </c>
      <c r="E60" s="2">
        <v>10.991398372999999</v>
      </c>
      <c r="F60" s="2">
        <v>5.1361003006999999</v>
      </c>
      <c r="G60" s="2">
        <v>4.6617946223000004</v>
      </c>
      <c r="H60" s="2">
        <v>76.510260039000002</v>
      </c>
      <c r="I60" s="2">
        <v>0.67773748450000004</v>
      </c>
      <c r="J60" s="3">
        <f t="shared" si="1"/>
        <v>3659.0000000617601</v>
      </c>
      <c r="K60" s="3">
        <f t="shared" si="2"/>
        <v>19883.000000822081</v>
      </c>
      <c r="L60" s="3">
        <f t="shared" si="3"/>
        <v>9290.9999999542724</v>
      </c>
      <c r="M60" s="3">
        <f t="shared" si="4"/>
        <v>8432.9999999558077</v>
      </c>
      <c r="N60" s="3">
        <f t="shared" si="5"/>
        <v>138404.00000014945</v>
      </c>
      <c r="O60" s="3">
        <f t="shared" si="6"/>
        <v>1225.99999996112</v>
      </c>
      <c r="P60" s="3">
        <f t="shared" si="7"/>
        <v>179670.00000003888</v>
      </c>
      <c r="Q60" s="2">
        <f t="shared" si="8"/>
        <v>2.0365113820120047</v>
      </c>
      <c r="R60" s="2">
        <f t="shared" si="9"/>
        <v>11.066399510668324</v>
      </c>
      <c r="S60" s="2">
        <f t="shared" si="10"/>
        <v>5.1711471029956373</v>
      </c>
      <c r="T60" s="2">
        <f t="shared" si="11"/>
        <v>4.6936049423687773</v>
      </c>
      <c r="U60" s="2">
        <f t="shared" si="12"/>
        <v>77.032337062458666</v>
      </c>
    </row>
    <row r="61" spans="1:21">
      <c r="A61" s="5" t="s">
        <v>7</v>
      </c>
      <c r="B61" s="46" t="s">
        <v>173</v>
      </c>
      <c r="C61" s="3">
        <v>70986</v>
      </c>
      <c r="D61" s="2">
        <v>1.5172005747999999</v>
      </c>
      <c r="E61" s="2">
        <v>11.871354915</v>
      </c>
      <c r="F61" s="2">
        <v>1.6101766546</v>
      </c>
      <c r="G61" s="2">
        <v>29.815738315000001</v>
      </c>
      <c r="H61" s="2">
        <v>52.444143916000002</v>
      </c>
      <c r="I61" s="2">
        <v>2.7413856253</v>
      </c>
      <c r="J61" s="3">
        <f t="shared" si="1"/>
        <v>1077.0000000275279</v>
      </c>
      <c r="K61" s="3">
        <f t="shared" si="2"/>
        <v>8426.9999999618994</v>
      </c>
      <c r="L61" s="3">
        <f t="shared" si="3"/>
        <v>1143.0000000343559</v>
      </c>
      <c r="M61" s="3">
        <f t="shared" si="4"/>
        <v>21165.000000285901</v>
      </c>
      <c r="N61" s="3">
        <f t="shared" si="5"/>
        <v>37228.000000211759</v>
      </c>
      <c r="O61" s="3">
        <f t="shared" si="6"/>
        <v>1945.999999975458</v>
      </c>
      <c r="P61" s="3">
        <f t="shared" si="7"/>
        <v>69040.000000024549</v>
      </c>
      <c r="Q61" s="2">
        <f t="shared" si="8"/>
        <v>1.5599652375827708</v>
      </c>
      <c r="R61" s="2">
        <f t="shared" si="9"/>
        <v>12.205967554981029</v>
      </c>
      <c r="S61" s="2">
        <f t="shared" si="10"/>
        <v>1.6555619930966825</v>
      </c>
      <c r="T61" s="2">
        <f t="shared" si="11"/>
        <v>30.656141367726502</v>
      </c>
      <c r="U61" s="2">
        <f t="shared" si="12"/>
        <v>53.922363847332733</v>
      </c>
    </row>
    <row r="62" spans="1:21">
      <c r="A62" s="5" t="s">
        <v>7</v>
      </c>
      <c r="B62" s="46" t="s">
        <v>174</v>
      </c>
      <c r="C62" s="3">
        <v>135890</v>
      </c>
      <c r="D62" s="2">
        <v>0.2148796821</v>
      </c>
      <c r="E62" s="2">
        <v>5.3374052542000001</v>
      </c>
      <c r="F62" s="2">
        <v>0.41724924569999999</v>
      </c>
      <c r="G62" s="2">
        <v>83.139303849000001</v>
      </c>
      <c r="H62" s="2">
        <v>10.843329163</v>
      </c>
      <c r="I62" s="2">
        <v>4.7832805899999997E-2</v>
      </c>
      <c r="J62" s="3">
        <f t="shared" si="1"/>
        <v>292.00000000568997</v>
      </c>
      <c r="K62" s="3">
        <f t="shared" si="2"/>
        <v>7252.99999993238</v>
      </c>
      <c r="L62" s="3">
        <f t="shared" si="3"/>
        <v>566.99999998173007</v>
      </c>
      <c r="M62" s="3">
        <f t="shared" si="4"/>
        <v>112978.0000004061</v>
      </c>
      <c r="N62" s="3">
        <f t="shared" si="5"/>
        <v>14734.999999600699</v>
      </c>
      <c r="O62" s="3">
        <f t="shared" si="6"/>
        <v>64.999999937509997</v>
      </c>
      <c r="P62" s="3">
        <f t="shared" si="7"/>
        <v>135825.00000006249</v>
      </c>
      <c r="Q62" s="2">
        <f t="shared" si="8"/>
        <v>0.21498251426876908</v>
      </c>
      <c r="R62" s="2">
        <f t="shared" si="9"/>
        <v>5.339959506665962</v>
      </c>
      <c r="S62" s="2">
        <f t="shared" si="10"/>
        <v>0.41744892323318189</v>
      </c>
      <c r="T62" s="2">
        <f t="shared" si="11"/>
        <v>83.179090742024016</v>
      </c>
      <c r="U62" s="2">
        <f t="shared" si="12"/>
        <v>10.848518313708022</v>
      </c>
    </row>
    <row r="63" spans="1:21">
      <c r="A63" s="5" t="s">
        <v>7</v>
      </c>
      <c r="B63" s="46" t="s">
        <v>175</v>
      </c>
      <c r="C63" s="3">
        <v>91213</v>
      </c>
      <c r="D63" s="2">
        <v>2.6125661912</v>
      </c>
      <c r="E63" s="2">
        <v>2.4579829630000001</v>
      </c>
      <c r="F63" s="2">
        <v>0.61394757330000005</v>
      </c>
      <c r="G63" s="2">
        <v>3.3284729149999999</v>
      </c>
      <c r="H63" s="2">
        <v>90.859855503000006</v>
      </c>
      <c r="I63" s="2">
        <v>0.12717485449999999</v>
      </c>
      <c r="J63" s="3">
        <f t="shared" si="1"/>
        <v>2382.9999999792562</v>
      </c>
      <c r="K63" s="3">
        <f t="shared" si="2"/>
        <v>2242.0000000411901</v>
      </c>
      <c r="L63" s="3">
        <f t="shared" si="3"/>
        <v>560.00000003412902</v>
      </c>
      <c r="M63" s="3">
        <f t="shared" si="4"/>
        <v>3035.99999995895</v>
      </c>
      <c r="N63" s="3">
        <f t="shared" si="5"/>
        <v>82875.999999951397</v>
      </c>
      <c r="O63" s="3">
        <f t="shared" si="6"/>
        <v>116.00000003508498</v>
      </c>
      <c r="P63" s="3">
        <f t="shared" si="7"/>
        <v>91096.999999964915</v>
      </c>
      <c r="Q63" s="2">
        <f t="shared" si="8"/>
        <v>2.6158929492520873</v>
      </c>
      <c r="R63" s="2">
        <f t="shared" si="9"/>
        <v>2.4611128797238697</v>
      </c>
      <c r="S63" s="2">
        <f t="shared" si="10"/>
        <v>0.61472935446210597</v>
      </c>
      <c r="T63" s="2">
        <f t="shared" si="11"/>
        <v>3.3327112857285304</v>
      </c>
      <c r="U63" s="2">
        <f t="shared" si="12"/>
        <v>90.975553530833409</v>
      </c>
    </row>
    <row r="64" spans="1:21">
      <c r="A64" s="5" t="s">
        <v>7</v>
      </c>
      <c r="B64" s="46" t="s">
        <v>176</v>
      </c>
      <c r="C64" s="3">
        <v>58573</v>
      </c>
      <c r="D64" s="2">
        <v>95.716456387999997</v>
      </c>
      <c r="E64" s="2">
        <v>2.6462704658999998</v>
      </c>
      <c r="F64" s="2">
        <v>8.1949020900000002E-2</v>
      </c>
      <c r="G64" s="2">
        <v>0.9885100644</v>
      </c>
      <c r="H64" s="2">
        <v>0.50535229540000004</v>
      </c>
      <c r="I64" s="2">
        <v>6.1461765699999997E-2</v>
      </c>
      <c r="J64" s="3">
        <f t="shared" si="1"/>
        <v>56064.000000143235</v>
      </c>
      <c r="K64" s="3">
        <f t="shared" si="2"/>
        <v>1549.9999999916067</v>
      </c>
      <c r="L64" s="3">
        <f t="shared" si="3"/>
        <v>48.000000011757002</v>
      </c>
      <c r="M64" s="3">
        <f t="shared" si="4"/>
        <v>579.00000002101206</v>
      </c>
      <c r="N64" s="3">
        <f t="shared" si="5"/>
        <v>295.99999998464199</v>
      </c>
      <c r="O64" s="3">
        <f t="shared" si="6"/>
        <v>36.000000023460998</v>
      </c>
      <c r="P64" s="3">
        <f t="shared" si="7"/>
        <v>58536.999999976542</v>
      </c>
      <c r="Q64" s="2">
        <f t="shared" si="8"/>
        <v>95.77532159175513</v>
      </c>
      <c r="R64" s="2">
        <f t="shared" si="9"/>
        <v>2.647897910709855</v>
      </c>
      <c r="S64" s="2">
        <f t="shared" si="10"/>
        <v>8.1999419190898468E-2</v>
      </c>
      <c r="T64" s="2">
        <f t="shared" si="11"/>
        <v>0.98911799378383602</v>
      </c>
      <c r="U64" s="2">
        <f t="shared" si="12"/>
        <v>0.50566308486044831</v>
      </c>
    </row>
    <row r="65" spans="1:21">
      <c r="A65" s="5" t="s">
        <v>7</v>
      </c>
      <c r="B65" s="46" t="s">
        <v>177</v>
      </c>
      <c r="C65" s="3">
        <v>126284</v>
      </c>
      <c r="D65" s="2">
        <v>1.1806721358000001</v>
      </c>
      <c r="E65" s="2">
        <v>38.613759463000001</v>
      </c>
      <c r="F65" s="2">
        <v>43.553419277000003</v>
      </c>
      <c r="G65" s="2">
        <v>5.8408032688000002</v>
      </c>
      <c r="H65" s="2">
        <v>10.763042032</v>
      </c>
      <c r="I65" s="2">
        <v>4.8303823099999997E-2</v>
      </c>
      <c r="J65" s="3">
        <f t="shared" si="1"/>
        <v>1490.9999999736719</v>
      </c>
      <c r="K65" s="3">
        <f t="shared" si="2"/>
        <v>48763.00000025492</v>
      </c>
      <c r="L65" s="3">
        <f t="shared" si="3"/>
        <v>55000.999999766689</v>
      </c>
      <c r="M65" s="3">
        <f t="shared" si="4"/>
        <v>7375.9999999713928</v>
      </c>
      <c r="N65" s="3">
        <f t="shared" si="5"/>
        <v>13591.999999690879</v>
      </c>
      <c r="O65" s="3">
        <f t="shared" si="6"/>
        <v>60.999999963603997</v>
      </c>
      <c r="P65" s="3">
        <f t="shared" si="7"/>
        <v>126223.00000003639</v>
      </c>
      <c r="Q65" s="2">
        <f t="shared" si="8"/>
        <v>1.1812427211944274</v>
      </c>
      <c r="R65" s="2">
        <f t="shared" si="9"/>
        <v>38.632420399008787</v>
      </c>
      <c r="S65" s="2">
        <f t="shared" si="10"/>
        <v>43.574467410654819</v>
      </c>
      <c r="T65" s="2">
        <f t="shared" si="11"/>
        <v>5.8436259635480585</v>
      </c>
      <c r="U65" s="2">
        <f t="shared" si="12"/>
        <v>10.768243505293775</v>
      </c>
    </row>
    <row r="66" spans="1:21">
      <c r="A66" s="5" t="s">
        <v>7</v>
      </c>
      <c r="B66" s="46" t="s">
        <v>178</v>
      </c>
      <c r="C66" s="3">
        <v>114184</v>
      </c>
      <c r="D66" s="2">
        <v>1.898689834</v>
      </c>
      <c r="E66" s="2">
        <v>67.418377355999993</v>
      </c>
      <c r="F66" s="2">
        <v>2.3427100118999999</v>
      </c>
      <c r="G66" s="2">
        <v>5.7582498423999997</v>
      </c>
      <c r="H66" s="2">
        <v>22.443599804000002</v>
      </c>
      <c r="I66" s="2">
        <v>0.13837315210000001</v>
      </c>
      <c r="J66" s="3">
        <f t="shared" si="1"/>
        <v>2168.0000000545597</v>
      </c>
      <c r="K66" s="3">
        <f t="shared" si="2"/>
        <v>76981.00000017503</v>
      </c>
      <c r="L66" s="3">
        <f t="shared" si="3"/>
        <v>2674.999999987896</v>
      </c>
      <c r="M66" s="3">
        <f t="shared" si="4"/>
        <v>6575.0000000460159</v>
      </c>
      <c r="N66" s="3">
        <f t="shared" si="5"/>
        <v>25627.000000199365</v>
      </c>
      <c r="O66" s="3">
        <f t="shared" si="6"/>
        <v>157.99999999386401</v>
      </c>
      <c r="P66" s="3">
        <f t="shared" si="7"/>
        <v>114026.00000000614</v>
      </c>
      <c r="Q66" s="2">
        <f t="shared" si="8"/>
        <v>1.9013207514553199</v>
      </c>
      <c r="R66" s="2">
        <f t="shared" si="9"/>
        <v>67.511795555549512</v>
      </c>
      <c r="S66" s="2">
        <f t="shared" si="10"/>
        <v>2.3459561854206514</v>
      </c>
      <c r="T66" s="2">
        <f t="shared" si="11"/>
        <v>5.7662287548854305</v>
      </c>
      <c r="U66" s="2">
        <f t="shared" si="12"/>
        <v>22.474698753089633</v>
      </c>
    </row>
    <row r="67" spans="1:21">
      <c r="A67" s="5" t="s">
        <v>7</v>
      </c>
      <c r="B67" s="46" t="s">
        <v>179</v>
      </c>
      <c r="C67" s="3">
        <v>177727</v>
      </c>
      <c r="D67" s="2">
        <v>30.017386215999998</v>
      </c>
      <c r="E67" s="2">
        <v>9.3007815357000005</v>
      </c>
      <c r="F67" s="2">
        <v>8.1040022056000005</v>
      </c>
      <c r="G67" s="2">
        <v>14.026568838999999</v>
      </c>
      <c r="H67" s="2">
        <v>38.422411900999997</v>
      </c>
      <c r="I67" s="2">
        <v>0.12884930259999999</v>
      </c>
      <c r="J67" s="3">
        <f t="shared" si="1"/>
        <v>53349.000000110318</v>
      </c>
      <c r="K67" s="3">
        <f t="shared" si="2"/>
        <v>16529.999999953539</v>
      </c>
      <c r="L67" s="3">
        <f t="shared" si="3"/>
        <v>14402.999999946713</v>
      </c>
      <c r="M67" s="3">
        <f t="shared" si="4"/>
        <v>24929.00000048953</v>
      </c>
      <c r="N67" s="3">
        <f t="shared" si="5"/>
        <v>68286.999999290259</v>
      </c>
      <c r="O67" s="3">
        <f t="shared" si="6"/>
        <v>229.00000003190198</v>
      </c>
      <c r="P67" s="3">
        <f t="shared" si="7"/>
        <v>177497.9999999681</v>
      </c>
      <c r="Q67" s="2">
        <f t="shared" si="8"/>
        <v>30.056113308386518</v>
      </c>
      <c r="R67" s="2">
        <f t="shared" si="9"/>
        <v>9.3127809890570656</v>
      </c>
      <c r="S67" s="2">
        <f t="shared" si="10"/>
        <v>8.1144576276630165</v>
      </c>
      <c r="T67" s="2">
        <f t="shared" si="11"/>
        <v>14.044665292281607</v>
      </c>
      <c r="U67" s="2">
        <f t="shared" si="12"/>
        <v>38.471982782511645</v>
      </c>
    </row>
    <row r="68" spans="1:21">
      <c r="A68" s="5" t="s">
        <v>7</v>
      </c>
      <c r="B68" s="46" t="s">
        <v>145</v>
      </c>
      <c r="C68" s="3">
        <v>8264</v>
      </c>
      <c r="D68" s="2">
        <v>8.4704743499999999E-2</v>
      </c>
      <c r="E68" s="2">
        <v>6.8126815102</v>
      </c>
      <c r="F68" s="2">
        <v>1.4278799612999999</v>
      </c>
      <c r="G68" s="2">
        <v>2.2870280736000002</v>
      </c>
      <c r="H68" s="2">
        <v>14.762826717999999</v>
      </c>
      <c r="I68" s="2">
        <v>74.624878992999996</v>
      </c>
      <c r="J68" s="3">
        <f t="shared" ref="J68:J79" si="13">$C68*(D68/100)</f>
        <v>7.0000000028399993</v>
      </c>
      <c r="K68" s="3">
        <f t="shared" ref="K68:K79" si="14">$C68*(E68/100)</f>
        <v>563.000000002928</v>
      </c>
      <c r="L68" s="3">
        <f t="shared" ref="L68:L79" si="15">$C68*(F68/100)</f>
        <v>118.00000000183199</v>
      </c>
      <c r="M68" s="3">
        <f t="shared" ref="M68:M79" si="16">$C68*(G68/100)</f>
        <v>189.00000000230401</v>
      </c>
      <c r="N68" s="3">
        <f t="shared" ref="N68:N79" si="17">$C68*(H68/100)</f>
        <v>1219.99999997552</v>
      </c>
      <c r="O68" s="3">
        <f t="shared" ref="O68:O79" si="18">$C68*(I68/100)</f>
        <v>6166.99999998152</v>
      </c>
      <c r="P68" s="3">
        <f t="shared" ref="P68:P79" si="19">C68-O68</f>
        <v>2097.00000001848</v>
      </c>
      <c r="Q68" s="2">
        <f t="shared" ref="Q68:Q79" si="20">J68/$P68*100</f>
        <v>0.33381020518733007</v>
      </c>
      <c r="R68" s="2">
        <f t="shared" ref="R68:R79" si="21">K68/$P68*100</f>
        <v>26.847877920742324</v>
      </c>
      <c r="S68" s="2">
        <f t="shared" ref="S68:S79" si="22">L68/$P68*100</f>
        <v>5.6270863138193663</v>
      </c>
      <c r="T68" s="2">
        <f t="shared" ref="T68:T79" si="23">M68/$P68*100</f>
        <v>9.0128755365111299</v>
      </c>
      <c r="U68" s="2">
        <f t="shared" ref="U68:U79" si="24">N68/$P68*100</f>
        <v>58.178350022163507</v>
      </c>
    </row>
    <row r="69" spans="1:21">
      <c r="A69" s="5" t="s">
        <v>8</v>
      </c>
      <c r="B69" t="s">
        <v>0</v>
      </c>
      <c r="C69" s="3">
        <v>1241167</v>
      </c>
      <c r="D69" s="2">
        <v>7.8720268908</v>
      </c>
      <c r="E69" s="2">
        <v>20.770774601999999</v>
      </c>
      <c r="F69" s="2">
        <v>8.8331384897999996</v>
      </c>
      <c r="G69" s="2">
        <v>18.094744704</v>
      </c>
      <c r="H69" s="2">
        <v>42.758629579999997</v>
      </c>
      <c r="I69" s="2">
        <v>1.6706857337000001</v>
      </c>
      <c r="J69" s="3">
        <f t="shared" si="13"/>
        <v>97704.999999735635</v>
      </c>
      <c r="K69" s="3">
        <f t="shared" si="14"/>
        <v>257800.00000440533</v>
      </c>
      <c r="L69" s="3">
        <f t="shared" si="15"/>
        <v>109633.99999969595</v>
      </c>
      <c r="M69" s="3">
        <f t="shared" si="16"/>
        <v>224586.00000029567</v>
      </c>
      <c r="N69" s="3">
        <f t="shared" si="17"/>
        <v>530705.9999991986</v>
      </c>
      <c r="O69" s="3">
        <f t="shared" si="18"/>
        <v>20736.00000039228</v>
      </c>
      <c r="P69" s="3">
        <f t="shared" si="19"/>
        <v>1220430.9999996077</v>
      </c>
      <c r="Q69" s="2">
        <f t="shared" si="20"/>
        <v>8.0057782865042793</v>
      </c>
      <c r="R69" s="2">
        <f t="shared" si="21"/>
        <v>21.123684993620138</v>
      </c>
      <c r="S69" s="2">
        <f t="shared" si="22"/>
        <v>8.9832198624691753</v>
      </c>
      <c r="T69" s="2">
        <f t="shared" si="23"/>
        <v>18.402187423981189</v>
      </c>
      <c r="U69" s="2">
        <f t="shared" si="24"/>
        <v>43.485129433730314</v>
      </c>
    </row>
    <row r="70" spans="1:21">
      <c r="A70" s="5" t="s">
        <v>8</v>
      </c>
      <c r="B70" s="46" t="s">
        <v>171</v>
      </c>
      <c r="C70" s="3">
        <v>48594</v>
      </c>
      <c r="D70" s="2">
        <v>2.4570934683000001</v>
      </c>
      <c r="E70" s="2">
        <v>19.876939539999999</v>
      </c>
      <c r="F70" s="2">
        <v>5.1858254104999997</v>
      </c>
      <c r="G70" s="2">
        <v>14.454459397999999</v>
      </c>
      <c r="H70" s="2">
        <v>55.770259703000001</v>
      </c>
      <c r="I70" s="2">
        <v>2.2554224801</v>
      </c>
      <c r="J70" s="3">
        <f t="shared" si="13"/>
        <v>1193.9999999857021</v>
      </c>
      <c r="K70" s="3">
        <f t="shared" si="14"/>
        <v>9659.0000000675991</v>
      </c>
      <c r="L70" s="3">
        <f t="shared" si="15"/>
        <v>2519.9999999783699</v>
      </c>
      <c r="M70" s="3">
        <f t="shared" si="16"/>
        <v>7023.9999998641197</v>
      </c>
      <c r="N70" s="3">
        <f t="shared" si="17"/>
        <v>27101.000000075823</v>
      </c>
      <c r="O70" s="3">
        <f t="shared" si="18"/>
        <v>1095.999999979794</v>
      </c>
      <c r="P70" s="3">
        <f t="shared" si="19"/>
        <v>47498.000000020205</v>
      </c>
      <c r="Q70" s="2">
        <f t="shared" si="20"/>
        <v>2.5137900542869049</v>
      </c>
      <c r="R70" s="2">
        <f t="shared" si="21"/>
        <v>20.335593077736938</v>
      </c>
      <c r="S70" s="2">
        <f t="shared" si="22"/>
        <v>5.3054865467541745</v>
      </c>
      <c r="T70" s="2">
        <f t="shared" si="23"/>
        <v>14.787991073015982</v>
      </c>
      <c r="U70" s="2">
        <f t="shared" si="24"/>
        <v>57.057139248103695</v>
      </c>
    </row>
    <row r="71" spans="1:21">
      <c r="A71" s="5" t="s">
        <v>8</v>
      </c>
      <c r="B71" s="46" t="s">
        <v>172</v>
      </c>
      <c r="C71" s="3">
        <v>247639</v>
      </c>
      <c r="D71" s="2">
        <v>0.79187850059999998</v>
      </c>
      <c r="E71" s="2">
        <v>14.631782554000001</v>
      </c>
      <c r="F71" s="2">
        <v>5.8771033641999999</v>
      </c>
      <c r="G71" s="2">
        <v>3.2959267320999999</v>
      </c>
      <c r="H71" s="2">
        <v>74.809702834000007</v>
      </c>
      <c r="I71" s="2">
        <v>0.5936060152</v>
      </c>
      <c r="J71" s="3">
        <f t="shared" si="13"/>
        <v>1961.0000001008341</v>
      </c>
      <c r="K71" s="3">
        <f t="shared" si="14"/>
        <v>36233.999998900057</v>
      </c>
      <c r="L71" s="3">
        <f t="shared" si="15"/>
        <v>14554.000000071239</v>
      </c>
      <c r="M71" s="3">
        <f t="shared" si="16"/>
        <v>8162.0000001051185</v>
      </c>
      <c r="N71" s="3">
        <f t="shared" si="17"/>
        <v>185258.00000108927</v>
      </c>
      <c r="O71" s="3">
        <f t="shared" si="18"/>
        <v>1469.999999981128</v>
      </c>
      <c r="P71" s="3">
        <f t="shared" si="19"/>
        <v>246169.00000001886</v>
      </c>
      <c r="Q71" s="2">
        <f t="shared" si="20"/>
        <v>0.79660720890960424</v>
      </c>
      <c r="R71" s="2">
        <f t="shared" si="21"/>
        <v>14.719156351489133</v>
      </c>
      <c r="S71" s="2">
        <f t="shared" si="22"/>
        <v>5.9121985303064655</v>
      </c>
      <c r="T71" s="2">
        <f t="shared" si="23"/>
        <v>3.3156083829013778</v>
      </c>
      <c r="U71" s="2">
        <f t="shared" si="24"/>
        <v>75.256429526494031</v>
      </c>
    </row>
    <row r="72" spans="1:21">
      <c r="A72" s="5" t="s">
        <v>8</v>
      </c>
      <c r="B72" s="46" t="s">
        <v>173</v>
      </c>
      <c r="C72" s="3">
        <v>86994</v>
      </c>
      <c r="D72" s="2">
        <v>0.64947007840000004</v>
      </c>
      <c r="E72" s="2">
        <v>12.929627331000001</v>
      </c>
      <c r="F72" s="2">
        <v>2.1288824517</v>
      </c>
      <c r="G72" s="2">
        <v>23.864864244</v>
      </c>
      <c r="H72" s="2">
        <v>56.784375934000003</v>
      </c>
      <c r="I72" s="2">
        <v>3.6427799618000001</v>
      </c>
      <c r="J72" s="3">
        <f t="shared" si="13"/>
        <v>565.00000000329601</v>
      </c>
      <c r="K72" s="3">
        <f t="shared" si="14"/>
        <v>11248.000000330141</v>
      </c>
      <c r="L72" s="3">
        <f t="shared" si="15"/>
        <v>1852.000000031898</v>
      </c>
      <c r="M72" s="3">
        <f t="shared" si="16"/>
        <v>20761.00000042536</v>
      </c>
      <c r="N72" s="3">
        <f t="shared" si="17"/>
        <v>49399.000000023967</v>
      </c>
      <c r="O72" s="3">
        <f t="shared" si="18"/>
        <v>3168.9999999682923</v>
      </c>
      <c r="P72" s="3">
        <f t="shared" si="19"/>
        <v>83825.000000031709</v>
      </c>
      <c r="Q72" s="2">
        <f t="shared" si="20"/>
        <v>0.67402326275345337</v>
      </c>
      <c r="R72" s="2">
        <f t="shared" si="21"/>
        <v>13.418431255980778</v>
      </c>
      <c r="S72" s="2">
        <f t="shared" si="22"/>
        <v>2.209364748024095</v>
      </c>
      <c r="T72" s="2">
        <f t="shared" si="23"/>
        <v>24.767074262353127</v>
      </c>
      <c r="U72" s="2">
        <f t="shared" si="24"/>
        <v>58.931106471822581</v>
      </c>
    </row>
    <row r="73" spans="1:21">
      <c r="A73" s="5" t="s">
        <v>8</v>
      </c>
      <c r="B73" s="46" t="s">
        <v>174</v>
      </c>
      <c r="C73" s="3">
        <v>164693</v>
      </c>
      <c r="D73" s="2">
        <v>0.36006387639999998</v>
      </c>
      <c r="E73" s="2">
        <v>4.7014748653999998</v>
      </c>
      <c r="F73" s="2">
        <v>0.31391741000000001</v>
      </c>
      <c r="G73" s="2">
        <v>86.247138614999997</v>
      </c>
      <c r="H73" s="2">
        <v>8.1503160426000001</v>
      </c>
      <c r="I73" s="2">
        <v>0.22708919020000001</v>
      </c>
      <c r="J73" s="3">
        <f t="shared" si="13"/>
        <v>592.999999959452</v>
      </c>
      <c r="K73" s="3">
        <f t="shared" si="14"/>
        <v>7743.0000000732216</v>
      </c>
      <c r="L73" s="3">
        <f t="shared" si="15"/>
        <v>517.00000005130005</v>
      </c>
      <c r="M73" s="3">
        <f t="shared" si="16"/>
        <v>142042.99999920194</v>
      </c>
      <c r="N73" s="3">
        <f t="shared" si="17"/>
        <v>13423.000000039219</v>
      </c>
      <c r="O73" s="3">
        <f t="shared" si="18"/>
        <v>374.00000001608601</v>
      </c>
      <c r="P73" s="3">
        <f t="shared" si="19"/>
        <v>164318.99999998391</v>
      </c>
      <c r="Q73" s="2">
        <f t="shared" si="20"/>
        <v>0.36088340359879872</v>
      </c>
      <c r="R73" s="2">
        <f t="shared" si="21"/>
        <v>4.7121757070539498</v>
      </c>
      <c r="S73" s="2">
        <f t="shared" si="22"/>
        <v>0.31463190504527822</v>
      </c>
      <c r="T73" s="2">
        <f t="shared" si="23"/>
        <v>86.443442328164039</v>
      </c>
      <c r="U73" s="2">
        <f t="shared" si="24"/>
        <v>8.1688666557370322</v>
      </c>
    </row>
    <row r="74" spans="1:21">
      <c r="A74" s="5" t="s">
        <v>8</v>
      </c>
      <c r="B74" s="46" t="s">
        <v>175</v>
      </c>
      <c r="C74" s="3">
        <v>106439</v>
      </c>
      <c r="D74" s="2">
        <v>1.0973421396</v>
      </c>
      <c r="E74" s="2">
        <v>2.3478236361000002</v>
      </c>
      <c r="F74" s="2">
        <v>0.82112759420000003</v>
      </c>
      <c r="G74" s="2">
        <v>1.5915219046</v>
      </c>
      <c r="H74" s="2">
        <v>94.10366501</v>
      </c>
      <c r="I74" s="2">
        <v>3.8519715500000003E-2</v>
      </c>
      <c r="J74" s="3">
        <f t="shared" si="13"/>
        <v>1167.9999999688441</v>
      </c>
      <c r="K74" s="3">
        <f t="shared" si="14"/>
        <v>2499.0000000284795</v>
      </c>
      <c r="L74" s="3">
        <f t="shared" si="15"/>
        <v>873.99999999053807</v>
      </c>
      <c r="M74" s="3">
        <f t="shared" si="16"/>
        <v>1694.000000037194</v>
      </c>
      <c r="N74" s="3">
        <f t="shared" si="17"/>
        <v>100162.9999999939</v>
      </c>
      <c r="O74" s="3">
        <f t="shared" si="18"/>
        <v>40.999999981045001</v>
      </c>
      <c r="P74" s="3">
        <f t="shared" si="19"/>
        <v>106398.00000001896</v>
      </c>
      <c r="Q74" s="2">
        <f t="shared" si="20"/>
        <v>1.0977649955531457</v>
      </c>
      <c r="R74" s="2">
        <f t="shared" si="21"/>
        <v>2.3487283595819792</v>
      </c>
      <c r="S74" s="2">
        <f t="shared" si="22"/>
        <v>0.82144401209645146</v>
      </c>
      <c r="T74" s="2">
        <f t="shared" si="23"/>
        <v>1.5921351905457737</v>
      </c>
      <c r="U74" s="2">
        <f t="shared" si="24"/>
        <v>94.139927442222643</v>
      </c>
    </row>
    <row r="75" spans="1:21">
      <c r="A75" s="5" t="s">
        <v>8</v>
      </c>
      <c r="B75" s="46" t="s">
        <v>176</v>
      </c>
      <c r="C75" s="3">
        <v>47772</v>
      </c>
      <c r="D75" s="2">
        <v>97.308046554000001</v>
      </c>
      <c r="E75" s="2">
        <v>1.0026793938</v>
      </c>
      <c r="F75" s="2">
        <v>0.242820062</v>
      </c>
      <c r="G75" s="2">
        <v>0.78916520140000002</v>
      </c>
      <c r="H75" s="2">
        <v>0.64472912999999998</v>
      </c>
      <c r="I75" s="2">
        <v>1.25596584E-2</v>
      </c>
      <c r="J75" s="3">
        <f t="shared" si="13"/>
        <v>46485.999999776883</v>
      </c>
      <c r="K75" s="3">
        <f t="shared" si="14"/>
        <v>479.00000000613596</v>
      </c>
      <c r="L75" s="3">
        <f t="shared" si="15"/>
        <v>116.00000001863999</v>
      </c>
      <c r="M75" s="3">
        <f t="shared" si="16"/>
        <v>377.00000001280802</v>
      </c>
      <c r="N75" s="3">
        <f t="shared" si="17"/>
        <v>307.99999998359999</v>
      </c>
      <c r="O75" s="3">
        <f t="shared" si="18"/>
        <v>6.0000000108480007</v>
      </c>
      <c r="P75" s="3">
        <f t="shared" si="19"/>
        <v>47765.999999989152</v>
      </c>
      <c r="Q75" s="2">
        <f t="shared" si="20"/>
        <v>97.320269647421682</v>
      </c>
      <c r="R75" s="2">
        <f t="shared" si="21"/>
        <v>1.0028053427254631</v>
      </c>
      <c r="S75" s="2">
        <f t="shared" si="22"/>
        <v>0.24285056320116055</v>
      </c>
      <c r="T75" s="2">
        <f t="shared" si="23"/>
        <v>0.78926433030375931</v>
      </c>
      <c r="U75" s="2">
        <f t="shared" si="24"/>
        <v>0.64481011594789162</v>
      </c>
    </row>
    <row r="76" spans="1:21">
      <c r="A76" s="5" t="s">
        <v>8</v>
      </c>
      <c r="B76" s="46" t="s">
        <v>177</v>
      </c>
      <c r="C76" s="3">
        <v>131968</v>
      </c>
      <c r="D76" s="2">
        <v>0.51148763340000003</v>
      </c>
      <c r="E76" s="2">
        <v>34.657644277000003</v>
      </c>
      <c r="F76" s="2">
        <v>49.393792435000002</v>
      </c>
      <c r="G76" s="2">
        <v>5.1557953443000004</v>
      </c>
      <c r="H76" s="2">
        <v>10.122908583999999</v>
      </c>
      <c r="I76" s="2">
        <v>0.1583717265</v>
      </c>
      <c r="J76" s="3">
        <f t="shared" si="13"/>
        <v>675.00000004531205</v>
      </c>
      <c r="K76" s="3">
        <f t="shared" si="14"/>
        <v>45736.999999471365</v>
      </c>
      <c r="L76" s="3">
        <f t="shared" si="15"/>
        <v>65184.000000620799</v>
      </c>
      <c r="M76" s="3">
        <f t="shared" si="16"/>
        <v>6803.9999999658239</v>
      </c>
      <c r="N76" s="3">
        <f t="shared" si="17"/>
        <v>13359.000000133119</v>
      </c>
      <c r="O76" s="3">
        <f t="shared" si="18"/>
        <v>209.00000002752003</v>
      </c>
      <c r="P76" s="3">
        <f t="shared" si="19"/>
        <v>131758.99999997247</v>
      </c>
      <c r="Q76" s="2">
        <f t="shared" si="20"/>
        <v>0.51229897012382697</v>
      </c>
      <c r="R76" s="2">
        <f t="shared" si="21"/>
        <v>34.712619251421856</v>
      </c>
      <c r="S76" s="2">
        <f t="shared" si="22"/>
        <v>49.472142320930196</v>
      </c>
      <c r="T76" s="2">
        <f t="shared" si="23"/>
        <v>5.1639736184755849</v>
      </c>
      <c r="U76" s="2">
        <f t="shared" si="24"/>
        <v>10.138965839248863</v>
      </c>
    </row>
    <row r="77" spans="1:21">
      <c r="A77" s="5" t="s">
        <v>8</v>
      </c>
      <c r="B77" s="46" t="s">
        <v>178</v>
      </c>
      <c r="C77" s="3">
        <v>190998</v>
      </c>
      <c r="D77" s="2">
        <v>0.48848679039999998</v>
      </c>
      <c r="E77" s="2">
        <v>64.872407041000002</v>
      </c>
      <c r="F77" s="2">
        <v>2.7869401774</v>
      </c>
      <c r="G77" s="2">
        <v>4.3220347856999997</v>
      </c>
      <c r="H77" s="2">
        <v>26.767295993000001</v>
      </c>
      <c r="I77" s="2">
        <v>0.7628352129</v>
      </c>
      <c r="J77" s="3">
        <f t="shared" si="13"/>
        <v>932.99999992819198</v>
      </c>
      <c r="K77" s="3">
        <f t="shared" si="14"/>
        <v>123905.00000016918</v>
      </c>
      <c r="L77" s="3">
        <f t="shared" si="15"/>
        <v>5323.0000000304526</v>
      </c>
      <c r="M77" s="3">
        <f t="shared" si="16"/>
        <v>8254.9999999912852</v>
      </c>
      <c r="N77" s="3">
        <f t="shared" si="17"/>
        <v>51125.000000710141</v>
      </c>
      <c r="O77" s="3">
        <f t="shared" si="18"/>
        <v>1456.9999999347419</v>
      </c>
      <c r="P77" s="3">
        <f t="shared" si="19"/>
        <v>189541.00000006525</v>
      </c>
      <c r="Q77" s="2">
        <f t="shared" si="20"/>
        <v>0.49224178406142782</v>
      </c>
      <c r="R77" s="2">
        <f t="shared" si="21"/>
        <v>65.371080663353325</v>
      </c>
      <c r="S77" s="2">
        <f t="shared" si="22"/>
        <v>2.808363362031761</v>
      </c>
      <c r="T77" s="2">
        <f t="shared" si="23"/>
        <v>4.3552582290841784</v>
      </c>
      <c r="U77" s="2">
        <f t="shared" si="24"/>
        <v>26.97305596187239</v>
      </c>
    </row>
    <row r="78" spans="1:21">
      <c r="A78" s="5" t="s">
        <v>8</v>
      </c>
      <c r="B78" s="46" t="s">
        <v>179</v>
      </c>
      <c r="C78" s="3">
        <v>198950</v>
      </c>
      <c r="D78" s="2">
        <v>22.166373460999999</v>
      </c>
      <c r="E78" s="2">
        <v>9.4486051771999993</v>
      </c>
      <c r="F78" s="2">
        <v>9.3133953255000002</v>
      </c>
      <c r="G78" s="2">
        <v>14.509173158999999</v>
      </c>
      <c r="H78" s="2">
        <v>44.152299573000001</v>
      </c>
      <c r="I78" s="2">
        <v>0.41015330490000002</v>
      </c>
      <c r="J78" s="3">
        <f t="shared" si="13"/>
        <v>44100.0000006595</v>
      </c>
      <c r="K78" s="3">
        <f t="shared" si="14"/>
        <v>18798.000000039399</v>
      </c>
      <c r="L78" s="3">
        <f t="shared" si="15"/>
        <v>18529.000000082251</v>
      </c>
      <c r="M78" s="3">
        <f t="shared" si="16"/>
        <v>28865.999999830499</v>
      </c>
      <c r="N78" s="3">
        <f t="shared" si="17"/>
        <v>87841.000000483502</v>
      </c>
      <c r="O78" s="3">
        <f t="shared" si="18"/>
        <v>816.00000009855012</v>
      </c>
      <c r="P78" s="3">
        <f t="shared" si="19"/>
        <v>198133.99999990145</v>
      </c>
      <c r="Q78" s="2">
        <f t="shared" si="20"/>
        <v>22.257664005512147</v>
      </c>
      <c r="R78" s="2">
        <f t="shared" si="21"/>
        <v>9.4875185480779418</v>
      </c>
      <c r="S78" s="2">
        <f t="shared" si="22"/>
        <v>9.3517518447573202</v>
      </c>
      <c r="T78" s="2">
        <f t="shared" si="23"/>
        <v>14.568928099086909</v>
      </c>
      <c r="U78" s="2">
        <f t="shared" si="24"/>
        <v>44.334137503168151</v>
      </c>
    </row>
    <row r="79" spans="1:21">
      <c r="A79" s="5" t="s">
        <v>8</v>
      </c>
      <c r="B79" s="46" t="s">
        <v>145</v>
      </c>
      <c r="C79" s="3">
        <v>17120</v>
      </c>
      <c r="D79" s="2">
        <v>0.17523364490000001</v>
      </c>
      <c r="E79" s="2">
        <v>8.75</v>
      </c>
      <c r="F79" s="2">
        <v>0.96378504669999998</v>
      </c>
      <c r="G79" s="2">
        <v>3.5046728971999999</v>
      </c>
      <c r="H79" s="2">
        <v>15.940420561</v>
      </c>
      <c r="I79" s="2">
        <v>70.665887850000004</v>
      </c>
      <c r="J79" s="3">
        <f t="shared" si="13"/>
        <v>30.000000006880001</v>
      </c>
      <c r="K79" s="3">
        <f t="shared" si="14"/>
        <v>1498</v>
      </c>
      <c r="L79" s="3">
        <f t="shared" si="15"/>
        <v>164.99999999503999</v>
      </c>
      <c r="M79" s="3">
        <f t="shared" si="16"/>
        <v>600.00000000064006</v>
      </c>
      <c r="N79" s="3">
        <f t="shared" si="17"/>
        <v>2729.0000000431996</v>
      </c>
      <c r="O79" s="3">
        <f t="shared" si="18"/>
        <v>12097.999999920001</v>
      </c>
      <c r="P79" s="3">
        <f t="shared" si="19"/>
        <v>5022.0000000799992</v>
      </c>
      <c r="Q79" s="2">
        <f t="shared" si="20"/>
        <v>0.59737156524098178</v>
      </c>
      <c r="R79" s="2">
        <f t="shared" si="21"/>
        <v>29.828753484192301</v>
      </c>
      <c r="S79" s="2">
        <f t="shared" si="22"/>
        <v>3.2855436079731493</v>
      </c>
      <c r="T79" s="2">
        <f t="shared" si="23"/>
        <v>11.947431302092436</v>
      </c>
      <c r="U79" s="2">
        <f t="shared" si="24"/>
        <v>54.340900039819338</v>
      </c>
    </row>
    <row r="80" spans="1:21">
      <c r="A80" s="46" t="s">
        <v>110</v>
      </c>
      <c r="B80" t="s">
        <v>0</v>
      </c>
      <c r="C80" s="3">
        <f>C14+C25+C36+C47+C58+C69</f>
        <v>7750787</v>
      </c>
      <c r="J80" s="3">
        <f t="shared" ref="J80:O80" si="25">J14+J25+J36+J47+J58+J69</f>
        <v>539365.9999980455</v>
      </c>
      <c r="K80" s="3">
        <f t="shared" si="25"/>
        <v>1806582.0000127556</v>
      </c>
      <c r="L80" s="3">
        <f t="shared" si="25"/>
        <v>643760.99999998161</v>
      </c>
      <c r="M80" s="3">
        <f t="shared" si="25"/>
        <v>1449150.9999747931</v>
      </c>
      <c r="N80" s="3">
        <f t="shared" si="25"/>
        <v>3188952.9999887054</v>
      </c>
      <c r="O80" s="3">
        <f t="shared" si="25"/>
        <v>122973.99999993316</v>
      </c>
      <c r="P80" s="3">
        <f t="shared" ref="P80:P101" si="26">C80-O80</f>
        <v>7627813.0000000671</v>
      </c>
      <c r="Q80" s="2">
        <f t="shared" ref="Q80:Q101" si="27">J80/$P80*100</f>
        <v>7.0710438234136159</v>
      </c>
      <c r="R80" s="2">
        <f t="shared" ref="R80:R101" si="28">K80/$P80*100</f>
        <v>23.684141181918587</v>
      </c>
      <c r="S80" s="2">
        <f t="shared" ref="S80:S101" si="29">L80/$P80*100</f>
        <v>8.4396536726841092</v>
      </c>
      <c r="T80" s="2">
        <f t="shared" ref="T80:T101" si="30">M80/$P80*100</f>
        <v>18.998250218965516</v>
      </c>
      <c r="U80" s="2">
        <f t="shared" ref="U80:U101" si="31">N80/$P80*100</f>
        <v>41.806911102680118</v>
      </c>
    </row>
    <row r="81" spans="1:21">
      <c r="A81" s="46" t="s">
        <v>110</v>
      </c>
      <c r="B81" s="46" t="s">
        <v>171</v>
      </c>
      <c r="C81" s="3">
        <f t="shared" ref="C81:C90" si="32">C15+C26+C37+C48+C59+C70</f>
        <v>346338</v>
      </c>
      <c r="J81" s="3">
        <f t="shared" ref="J81:O90" si="33">J15+J26+J37+J48+J59+J70</f>
        <v>5603.9999999605898</v>
      </c>
      <c r="K81" s="3">
        <f t="shared" si="33"/>
        <v>81054.999999371357</v>
      </c>
      <c r="L81" s="3">
        <f t="shared" si="33"/>
        <v>16972.00000002285</v>
      </c>
      <c r="M81" s="3">
        <f t="shared" si="33"/>
        <v>65524.9999996478</v>
      </c>
      <c r="N81" s="3">
        <f t="shared" si="33"/>
        <v>169705.00000051793</v>
      </c>
      <c r="O81" s="3">
        <f t="shared" si="33"/>
        <v>7477.0000000497621</v>
      </c>
      <c r="P81" s="3">
        <f t="shared" si="26"/>
        <v>338860.99999995023</v>
      </c>
      <c r="Q81" s="2">
        <f t="shared" si="27"/>
        <v>1.6537754418364501</v>
      </c>
      <c r="R81" s="2">
        <f t="shared" si="28"/>
        <v>23.919837337251341</v>
      </c>
      <c r="S81" s="2">
        <f t="shared" si="29"/>
        <v>5.0085433260320142</v>
      </c>
      <c r="T81" s="2">
        <f t="shared" si="30"/>
        <v>19.336837228142933</v>
      </c>
      <c r="U81" s="2">
        <f t="shared" si="31"/>
        <v>50.081006666610449</v>
      </c>
    </row>
    <row r="82" spans="1:21">
      <c r="A82" s="46" t="s">
        <v>110</v>
      </c>
      <c r="B82" s="46" t="s">
        <v>172</v>
      </c>
      <c r="C82" s="3">
        <f t="shared" si="32"/>
        <v>1522611</v>
      </c>
      <c r="J82" s="3">
        <f t="shared" si="33"/>
        <v>11026.000000077272</v>
      </c>
      <c r="K82" s="3">
        <f t="shared" si="33"/>
        <v>231573.00000093167</v>
      </c>
      <c r="L82" s="3">
        <f t="shared" si="33"/>
        <v>86305.000000094966</v>
      </c>
      <c r="M82" s="3">
        <f t="shared" si="33"/>
        <v>66336.000000092376</v>
      </c>
      <c r="N82" s="3">
        <f t="shared" si="33"/>
        <v>1116039.0000019295</v>
      </c>
      <c r="O82" s="3">
        <f t="shared" si="33"/>
        <v>11331.999999923015</v>
      </c>
      <c r="P82" s="3">
        <f t="shared" si="26"/>
        <v>1511279.0000000771</v>
      </c>
      <c r="Q82" s="2">
        <f t="shared" si="27"/>
        <v>0.72958070614868009</v>
      </c>
      <c r="R82" s="2">
        <f t="shared" si="28"/>
        <v>15.322981395289675</v>
      </c>
      <c r="S82" s="2">
        <f t="shared" si="29"/>
        <v>5.7107258156892646</v>
      </c>
      <c r="T82" s="2">
        <f t="shared" si="30"/>
        <v>4.3893946782883235</v>
      </c>
      <c r="U82" s="2">
        <f t="shared" si="31"/>
        <v>73.847317404785784</v>
      </c>
    </row>
    <row r="83" spans="1:21">
      <c r="A83" s="46" t="s">
        <v>110</v>
      </c>
      <c r="B83" s="46" t="s">
        <v>173</v>
      </c>
      <c r="C83" s="3">
        <f t="shared" si="32"/>
        <v>556100</v>
      </c>
      <c r="J83" s="3">
        <f t="shared" si="33"/>
        <v>3031.9999999920337</v>
      </c>
      <c r="K83" s="3">
        <f t="shared" si="33"/>
        <v>83204.000000998247</v>
      </c>
      <c r="L83" s="3">
        <f t="shared" si="33"/>
        <v>9765.0000000169148</v>
      </c>
      <c r="M83" s="3">
        <f t="shared" si="33"/>
        <v>144896.00000007715</v>
      </c>
      <c r="N83" s="3">
        <f t="shared" si="33"/>
        <v>294433.00000001123</v>
      </c>
      <c r="O83" s="3">
        <f t="shared" si="33"/>
        <v>20769.999999952037</v>
      </c>
      <c r="P83" s="3">
        <f t="shared" si="26"/>
        <v>535330.00000004796</v>
      </c>
      <c r="Q83" s="2">
        <f t="shared" si="27"/>
        <v>0.5663796163098952</v>
      </c>
      <c r="R83" s="2">
        <f t="shared" si="28"/>
        <v>15.542562531707693</v>
      </c>
      <c r="S83" s="2">
        <f t="shared" si="29"/>
        <v>1.8241084938292345</v>
      </c>
      <c r="T83" s="2">
        <f t="shared" si="30"/>
        <v>27.066669157354191</v>
      </c>
      <c r="U83" s="2">
        <f t="shared" si="31"/>
        <v>55.000280200994688</v>
      </c>
    </row>
    <row r="84" spans="1:21">
      <c r="A84" s="46" t="s">
        <v>110</v>
      </c>
      <c r="B84" s="46" t="s">
        <v>174</v>
      </c>
      <c r="C84" s="3">
        <f t="shared" si="32"/>
        <v>1035830</v>
      </c>
      <c r="J84" s="3">
        <f t="shared" si="33"/>
        <v>2009.0000000983641</v>
      </c>
      <c r="K84" s="3">
        <f t="shared" si="33"/>
        <v>53698.0000001562</v>
      </c>
      <c r="L84" s="3">
        <f t="shared" si="33"/>
        <v>2946.0000001849799</v>
      </c>
      <c r="M84" s="3">
        <f t="shared" si="33"/>
        <v>863171.99999936728</v>
      </c>
      <c r="N84" s="3">
        <f t="shared" si="33"/>
        <v>112083.9999980609</v>
      </c>
      <c r="O84" s="3">
        <f t="shared" si="33"/>
        <v>1920.9999998879239</v>
      </c>
      <c r="P84" s="3">
        <f t="shared" si="26"/>
        <v>1033909.0000001121</v>
      </c>
      <c r="Q84" s="2">
        <f t="shared" si="27"/>
        <v>0.19431110475855673</v>
      </c>
      <c r="R84" s="2">
        <f t="shared" si="28"/>
        <v>5.1936872587578193</v>
      </c>
      <c r="S84" s="2">
        <f t="shared" si="29"/>
        <v>0.28493803615063418</v>
      </c>
      <c r="T84" s="2">
        <f t="shared" si="30"/>
        <v>83.486264264966621</v>
      </c>
      <c r="U84" s="2">
        <f t="shared" si="31"/>
        <v>10.840799335149297</v>
      </c>
    </row>
    <row r="85" spans="1:21">
      <c r="A85" s="46" t="s">
        <v>110</v>
      </c>
      <c r="B85" s="46" t="s">
        <v>175</v>
      </c>
      <c r="C85" s="3">
        <f t="shared" si="32"/>
        <v>662150</v>
      </c>
      <c r="J85" s="3">
        <f t="shared" si="33"/>
        <v>10466.999999834992</v>
      </c>
      <c r="K85" s="3">
        <f t="shared" si="33"/>
        <v>19925.000000051165</v>
      </c>
      <c r="L85" s="3">
        <f t="shared" si="33"/>
        <v>4243.9999999083939</v>
      </c>
      <c r="M85" s="3">
        <f t="shared" si="33"/>
        <v>17848.99999997019</v>
      </c>
      <c r="N85" s="3">
        <f t="shared" si="33"/>
        <v>609199.00000077195</v>
      </c>
      <c r="O85" s="3">
        <f t="shared" si="33"/>
        <v>466.00000011996201</v>
      </c>
      <c r="P85" s="3">
        <f t="shared" si="26"/>
        <v>661683.99999988009</v>
      </c>
      <c r="Q85" s="2">
        <f t="shared" si="27"/>
        <v>1.5818729181659053</v>
      </c>
      <c r="R85" s="2">
        <f t="shared" si="28"/>
        <v>3.0112561283112145</v>
      </c>
      <c r="S85" s="2">
        <f t="shared" si="29"/>
        <v>0.64139377707624223</v>
      </c>
      <c r="T85" s="2">
        <f t="shared" si="30"/>
        <v>2.6975111986950608</v>
      </c>
      <c r="U85" s="2">
        <f t="shared" si="31"/>
        <v>92.067965977850804</v>
      </c>
    </row>
    <row r="86" spans="1:21">
      <c r="A86" s="46" t="s">
        <v>110</v>
      </c>
      <c r="B86" s="46" t="s">
        <v>176</v>
      </c>
      <c r="C86" s="3">
        <f t="shared" si="32"/>
        <v>286352</v>
      </c>
      <c r="J86" s="3">
        <f t="shared" si="33"/>
        <v>276315.00000037724</v>
      </c>
      <c r="K86" s="3">
        <f t="shared" si="33"/>
        <v>4568.9999999914344</v>
      </c>
      <c r="L86" s="3">
        <f t="shared" si="33"/>
        <v>565.00000002190404</v>
      </c>
      <c r="M86" s="3">
        <f t="shared" si="33"/>
        <v>3036.9999999941833</v>
      </c>
      <c r="N86" s="3">
        <f t="shared" si="33"/>
        <v>1777.999999995872</v>
      </c>
      <c r="O86" s="3">
        <f t="shared" si="33"/>
        <v>87.999999984059997</v>
      </c>
      <c r="P86" s="3">
        <f t="shared" si="26"/>
        <v>286264.00000001595</v>
      </c>
      <c r="Q86" s="2">
        <f t="shared" si="27"/>
        <v>96.524536791340111</v>
      </c>
      <c r="R86" s="2">
        <f t="shared" si="28"/>
        <v>1.5960791437243871</v>
      </c>
      <c r="S86" s="2">
        <f t="shared" si="29"/>
        <v>0.19737025962813085</v>
      </c>
      <c r="T86" s="2">
        <f t="shared" si="30"/>
        <v>1.0609088114446854</v>
      </c>
      <c r="U86" s="2">
        <f t="shared" si="31"/>
        <v>0.62110499399008368</v>
      </c>
    </row>
    <row r="87" spans="1:21">
      <c r="A87" s="46" t="s">
        <v>110</v>
      </c>
      <c r="B87" s="46" t="s">
        <v>177</v>
      </c>
      <c r="C87" s="3">
        <f t="shared" si="32"/>
        <v>889067</v>
      </c>
      <c r="J87" s="3">
        <f t="shared" si="33"/>
        <v>4696.9999999718739</v>
      </c>
      <c r="K87" s="3">
        <f t="shared" si="33"/>
        <v>335886.99999868206</v>
      </c>
      <c r="L87" s="3">
        <f t="shared" si="33"/>
        <v>413497.00000101002</v>
      </c>
      <c r="M87" s="3">
        <f t="shared" si="33"/>
        <v>49265.99999990395</v>
      </c>
      <c r="N87" s="3">
        <f t="shared" si="33"/>
        <v>84797.000000423432</v>
      </c>
      <c r="O87" s="3">
        <f t="shared" si="33"/>
        <v>922.999999998254</v>
      </c>
      <c r="P87" s="3">
        <f t="shared" si="26"/>
        <v>888144.00000000175</v>
      </c>
      <c r="Q87" s="2">
        <f t="shared" si="27"/>
        <v>0.52885568105756098</v>
      </c>
      <c r="R87" s="2">
        <f t="shared" si="28"/>
        <v>37.81897980492819</v>
      </c>
      <c r="S87" s="2">
        <f t="shared" si="29"/>
        <v>46.557427624462839</v>
      </c>
      <c r="T87" s="2">
        <f t="shared" si="30"/>
        <v>5.5470734475382208</v>
      </c>
      <c r="U87" s="2">
        <f t="shared" si="31"/>
        <v>9.5476634420120234</v>
      </c>
    </row>
    <row r="88" spans="1:21">
      <c r="A88" s="46" t="s">
        <v>110</v>
      </c>
      <c r="B88" s="46" t="s">
        <v>178</v>
      </c>
      <c r="C88" s="3">
        <f t="shared" si="32"/>
        <v>1225890</v>
      </c>
      <c r="J88" s="3">
        <f t="shared" si="33"/>
        <v>7147.9999998646181</v>
      </c>
      <c r="K88" s="3">
        <f t="shared" si="33"/>
        <v>856320.99999839219</v>
      </c>
      <c r="L88" s="3">
        <f t="shared" si="33"/>
        <v>26336.000000077791</v>
      </c>
      <c r="M88" s="3">
        <f t="shared" si="33"/>
        <v>56422.000000109278</v>
      </c>
      <c r="N88" s="3">
        <f t="shared" si="33"/>
        <v>275140.00000099209</v>
      </c>
      <c r="O88" s="3">
        <f t="shared" si="33"/>
        <v>4522.9999998221792</v>
      </c>
      <c r="P88" s="3">
        <f t="shared" si="26"/>
        <v>1221367.0000001779</v>
      </c>
      <c r="Q88" s="2">
        <f t="shared" si="27"/>
        <v>0.58524587612597834</v>
      </c>
      <c r="R88" s="2">
        <f t="shared" si="28"/>
        <v>70.11168633164867</v>
      </c>
      <c r="S88" s="2">
        <f t="shared" si="29"/>
        <v>2.1562724390026879</v>
      </c>
      <c r="T88" s="2">
        <f t="shared" si="30"/>
        <v>4.6195778991982799</v>
      </c>
      <c r="U88" s="2">
        <f t="shared" si="31"/>
        <v>22.527217453963637</v>
      </c>
    </row>
    <row r="89" spans="1:21">
      <c r="A89" s="46" t="s">
        <v>110</v>
      </c>
      <c r="B89" s="46" t="s">
        <v>179</v>
      </c>
      <c r="C89" s="3">
        <f t="shared" si="32"/>
        <v>1129888</v>
      </c>
      <c r="J89" s="3">
        <f t="shared" si="33"/>
        <v>218747.00000202679</v>
      </c>
      <c r="K89" s="3">
        <f t="shared" si="33"/>
        <v>131565.0000005624</v>
      </c>
      <c r="L89" s="3">
        <f t="shared" si="33"/>
        <v>82261.000000016022</v>
      </c>
      <c r="M89" s="3">
        <f t="shared" si="33"/>
        <v>180273.00000013231</v>
      </c>
      <c r="N89" s="3">
        <f t="shared" si="33"/>
        <v>513255.99999819417</v>
      </c>
      <c r="O89" s="3">
        <f t="shared" si="33"/>
        <v>3786.0000001116473</v>
      </c>
      <c r="P89" s="3">
        <f t="shared" si="26"/>
        <v>1126101.9999998882</v>
      </c>
      <c r="Q89" s="2">
        <f t="shared" si="27"/>
        <v>19.425149764590461</v>
      </c>
      <c r="R89" s="2">
        <f t="shared" si="28"/>
        <v>11.683222301405687</v>
      </c>
      <c r="S89" s="2">
        <f t="shared" si="29"/>
        <v>7.304933300893186</v>
      </c>
      <c r="T89" s="2">
        <f t="shared" si="30"/>
        <v>16.00858536794626</v>
      </c>
      <c r="U89" s="2">
        <f t="shared" si="31"/>
        <v>45.578109265257069</v>
      </c>
    </row>
    <row r="90" spans="1:21">
      <c r="A90" s="46" t="s">
        <v>110</v>
      </c>
      <c r="B90" s="46" t="s">
        <v>145</v>
      </c>
      <c r="C90" s="3">
        <f t="shared" si="32"/>
        <v>96561</v>
      </c>
      <c r="J90" s="3">
        <f t="shared" si="33"/>
        <v>320.99999999337604</v>
      </c>
      <c r="K90" s="3">
        <f t="shared" si="33"/>
        <v>8784.9999999736738</v>
      </c>
      <c r="L90" s="3">
        <f t="shared" si="33"/>
        <v>869.99999998556302</v>
      </c>
      <c r="M90" s="3">
        <f t="shared" si="33"/>
        <v>2374.9999999938441</v>
      </c>
      <c r="N90" s="3">
        <f t="shared" si="33"/>
        <v>12521.999999941059</v>
      </c>
      <c r="O90" s="3">
        <f t="shared" si="33"/>
        <v>71688.000000067987</v>
      </c>
      <c r="P90" s="3">
        <f t="shared" si="26"/>
        <v>24872.999999932013</v>
      </c>
      <c r="Q90" s="2">
        <f t="shared" si="27"/>
        <v>1.2905560245818899</v>
      </c>
      <c r="R90" s="2">
        <f t="shared" si="28"/>
        <v>35.319422667139818</v>
      </c>
      <c r="S90" s="2">
        <f t="shared" si="29"/>
        <v>3.4977686647687896</v>
      </c>
      <c r="T90" s="2">
        <f t="shared" si="30"/>
        <v>9.5485064125772361</v>
      </c>
      <c r="U90" s="2">
        <f t="shared" si="31"/>
        <v>50.343746230753375</v>
      </c>
    </row>
    <row r="91" spans="1:21">
      <c r="A91" s="46" t="s">
        <v>111</v>
      </c>
      <c r="B91" t="s">
        <v>0</v>
      </c>
      <c r="C91" s="3">
        <f>C3-C80</f>
        <v>34948784</v>
      </c>
      <c r="J91" s="3">
        <f t="shared" ref="J91:O91" si="34">J3-J80</f>
        <v>5166337.0000159787</v>
      </c>
      <c r="K91" s="3">
        <f t="shared" si="34"/>
        <v>5054910.0001402861</v>
      </c>
      <c r="L91" s="3">
        <f t="shared" si="34"/>
        <v>2932431.9999989523</v>
      </c>
      <c r="M91" s="3">
        <f t="shared" si="34"/>
        <v>6752739.999852797</v>
      </c>
      <c r="N91" s="3">
        <f t="shared" si="34"/>
        <v>14602554.000112563</v>
      </c>
      <c r="O91" s="3">
        <f t="shared" si="34"/>
        <v>439810.99999060621</v>
      </c>
      <c r="P91" s="3">
        <f t="shared" si="26"/>
        <v>34508973.000009395</v>
      </c>
      <c r="Q91" s="2">
        <f t="shared" si="27"/>
        <v>14.970996094304434</v>
      </c>
      <c r="R91" s="2">
        <f t="shared" si="28"/>
        <v>14.648103263284334</v>
      </c>
      <c r="S91" s="2">
        <f t="shared" si="29"/>
        <v>8.4975927855000322</v>
      </c>
      <c r="T91" s="2">
        <f t="shared" si="30"/>
        <v>19.568070020081326</v>
      </c>
      <c r="U91" s="2">
        <f t="shared" si="31"/>
        <v>42.315237837152061</v>
      </c>
    </row>
    <row r="92" spans="1:21">
      <c r="A92" s="46" t="s">
        <v>111</v>
      </c>
      <c r="B92" s="46" t="s">
        <v>171</v>
      </c>
      <c r="C92" s="3">
        <f t="shared" ref="C92:C101" si="35">C4-C81</f>
        <v>1262832</v>
      </c>
      <c r="J92" s="3">
        <f t="shared" ref="J92:O101" si="36">J4-J81</f>
        <v>12240.00000082433</v>
      </c>
      <c r="K92" s="3">
        <f t="shared" si="36"/>
        <v>179151.00000281344</v>
      </c>
      <c r="L92" s="3">
        <f t="shared" si="36"/>
        <v>55526.000000231361</v>
      </c>
      <c r="M92" s="3">
        <f t="shared" si="36"/>
        <v>217924.99999544118</v>
      </c>
      <c r="N92" s="3">
        <f t="shared" si="36"/>
        <v>766956.0000065926</v>
      </c>
      <c r="O92" s="3">
        <f t="shared" si="36"/>
        <v>31033.999999354412</v>
      </c>
      <c r="P92" s="3">
        <f t="shared" si="26"/>
        <v>1231798.0000006456</v>
      </c>
      <c r="Q92" s="2">
        <f t="shared" si="27"/>
        <v>0.99366941664281916</v>
      </c>
      <c r="R92" s="2">
        <f t="shared" si="28"/>
        <v>14.543861899655589</v>
      </c>
      <c r="S92" s="2">
        <f t="shared" si="29"/>
        <v>4.507719609887519</v>
      </c>
      <c r="T92" s="2">
        <f t="shared" si="30"/>
        <v>17.691618268200383</v>
      </c>
      <c r="U92" s="2">
        <f t="shared" si="31"/>
        <v>62.263130806040493</v>
      </c>
    </row>
    <row r="93" spans="1:21">
      <c r="A93" s="46" t="s">
        <v>111</v>
      </c>
      <c r="B93" s="46" t="s">
        <v>172</v>
      </c>
      <c r="C93" s="3">
        <f t="shared" si="35"/>
        <v>5983476</v>
      </c>
      <c r="J93" s="3">
        <f t="shared" si="36"/>
        <v>36286.999996176826</v>
      </c>
      <c r="K93" s="3">
        <f t="shared" si="36"/>
        <v>443794.99999989802</v>
      </c>
      <c r="L93" s="3">
        <f t="shared" si="36"/>
        <v>290462.99999742652</v>
      </c>
      <c r="M93" s="3">
        <f t="shared" si="36"/>
        <v>224242.9999987167</v>
      </c>
      <c r="N93" s="3">
        <f t="shared" si="36"/>
        <v>4937233.9999903031</v>
      </c>
      <c r="O93" s="3">
        <f t="shared" si="36"/>
        <v>51453.999999417763</v>
      </c>
      <c r="P93" s="3">
        <f t="shared" si="26"/>
        <v>5932022.0000005821</v>
      </c>
      <c r="Q93" s="2">
        <f t="shared" si="27"/>
        <v>0.6117138472543302</v>
      </c>
      <c r="R93" s="2">
        <f t="shared" si="28"/>
        <v>7.4813444724219575</v>
      </c>
      <c r="S93" s="2">
        <f t="shared" si="29"/>
        <v>4.8965260074456571</v>
      </c>
      <c r="T93" s="2">
        <f t="shared" si="30"/>
        <v>3.7802118737707766</v>
      </c>
      <c r="U93" s="2">
        <f t="shared" si="31"/>
        <v>83.230203798802819</v>
      </c>
    </row>
    <row r="94" spans="1:21">
      <c r="A94" s="46" t="s">
        <v>111</v>
      </c>
      <c r="B94" s="46" t="s">
        <v>173</v>
      </c>
      <c r="C94" s="3">
        <f t="shared" si="35"/>
        <v>1994033</v>
      </c>
      <c r="J94" s="3">
        <f t="shared" si="36"/>
        <v>8751.9999997737468</v>
      </c>
      <c r="K94" s="3">
        <f t="shared" si="36"/>
        <v>187119.99998693145</v>
      </c>
      <c r="L94" s="3">
        <f t="shared" si="36"/>
        <v>32991.999999055988</v>
      </c>
      <c r="M94" s="3">
        <f t="shared" si="36"/>
        <v>394603.99999832769</v>
      </c>
      <c r="N94" s="3">
        <f t="shared" si="36"/>
        <v>1288058.0000021849</v>
      </c>
      <c r="O94" s="3">
        <f t="shared" si="36"/>
        <v>82506.999999927939</v>
      </c>
      <c r="P94" s="3">
        <f t="shared" si="26"/>
        <v>1911526.0000000722</v>
      </c>
      <c r="Q94" s="2">
        <f t="shared" si="27"/>
        <v>0.45785409143131806</v>
      </c>
      <c r="R94" s="2">
        <f t="shared" si="28"/>
        <v>9.7890376582334948</v>
      </c>
      <c r="S94" s="2">
        <f t="shared" si="29"/>
        <v>1.7259508894493059</v>
      </c>
      <c r="T94" s="2">
        <f t="shared" si="30"/>
        <v>20.643402182251918</v>
      </c>
      <c r="U94" s="2">
        <f t="shared" si="31"/>
        <v>67.383755177912107</v>
      </c>
    </row>
    <row r="95" spans="1:21">
      <c r="A95" s="46" t="s">
        <v>111</v>
      </c>
      <c r="B95" s="46" t="s">
        <v>174</v>
      </c>
      <c r="C95" s="3">
        <f t="shared" si="35"/>
        <v>5163714</v>
      </c>
      <c r="J95" s="3">
        <f t="shared" si="36"/>
        <v>7191.9999982168538</v>
      </c>
      <c r="K95" s="3">
        <f t="shared" si="36"/>
        <v>282800.99999855435</v>
      </c>
      <c r="L95" s="3">
        <f t="shared" si="36"/>
        <v>6436.9999989391472</v>
      </c>
      <c r="M95" s="3">
        <f t="shared" si="36"/>
        <v>4421772.0000232384</v>
      </c>
      <c r="N95" s="3">
        <f t="shared" si="36"/>
        <v>439214.00000503764</v>
      </c>
      <c r="O95" s="3">
        <f t="shared" si="36"/>
        <v>6298.0000030554684</v>
      </c>
      <c r="P95" s="3">
        <f t="shared" si="26"/>
        <v>5157415.9999969443</v>
      </c>
      <c r="Q95" s="2">
        <f t="shared" si="27"/>
        <v>0.13944967786622439</v>
      </c>
      <c r="R95" s="2">
        <f t="shared" si="28"/>
        <v>5.4833854782845108</v>
      </c>
      <c r="S95" s="2">
        <f t="shared" si="29"/>
        <v>0.12481056402940856</v>
      </c>
      <c r="T95" s="2">
        <f t="shared" si="30"/>
        <v>85.736190371803602</v>
      </c>
      <c r="U95" s="2">
        <f t="shared" si="31"/>
        <v>8.5161639085405909</v>
      </c>
    </row>
    <row r="96" spans="1:21">
      <c r="A96" s="46" t="s">
        <v>111</v>
      </c>
      <c r="B96" s="46" t="s">
        <v>175</v>
      </c>
      <c r="C96" s="3">
        <f t="shared" si="35"/>
        <v>2804025</v>
      </c>
      <c r="J96" s="3">
        <f t="shared" si="36"/>
        <v>24867.999998711664</v>
      </c>
      <c r="K96" s="3">
        <f t="shared" si="36"/>
        <v>50106.999999987078</v>
      </c>
      <c r="L96" s="3">
        <f t="shared" si="36"/>
        <v>18248.000001516259</v>
      </c>
      <c r="M96" s="3">
        <f t="shared" si="36"/>
        <v>56219.999998764506</v>
      </c>
      <c r="N96" s="3">
        <f t="shared" si="36"/>
        <v>2651794.0000054208</v>
      </c>
      <c r="O96" s="3">
        <f t="shared" si="36"/>
        <v>2787.9999984094629</v>
      </c>
      <c r="P96" s="3">
        <f t="shared" si="26"/>
        <v>2801237.0000015907</v>
      </c>
      <c r="Q96" s="2">
        <f t="shared" si="27"/>
        <v>0.8877506615362265</v>
      </c>
      <c r="R96" s="2">
        <f t="shared" si="28"/>
        <v>1.7887454720881748</v>
      </c>
      <c r="S96" s="2">
        <f t="shared" si="29"/>
        <v>0.65142649484873638</v>
      </c>
      <c r="T96" s="2">
        <f t="shared" si="30"/>
        <v>2.0069704919195552</v>
      </c>
      <c r="U96" s="2">
        <f t="shared" si="31"/>
        <v>94.665106879707608</v>
      </c>
    </row>
    <row r="97" spans="1:21">
      <c r="A97" s="46" t="s">
        <v>111</v>
      </c>
      <c r="B97" s="46" t="s">
        <v>176</v>
      </c>
      <c r="C97" s="3">
        <f t="shared" si="35"/>
        <v>4222206</v>
      </c>
      <c r="J97" s="3">
        <f t="shared" si="36"/>
        <v>4183714.999988514</v>
      </c>
      <c r="K97" s="3">
        <f t="shared" si="36"/>
        <v>17786.000002065484</v>
      </c>
      <c r="L97" s="3">
        <f t="shared" si="36"/>
        <v>1709.0000007484043</v>
      </c>
      <c r="M97" s="3">
        <f t="shared" si="36"/>
        <v>11221.000000200209</v>
      </c>
      <c r="N97" s="3">
        <f t="shared" si="36"/>
        <v>7317.9999985768018</v>
      </c>
      <c r="O97" s="3">
        <f t="shared" si="36"/>
        <v>457.00000051381608</v>
      </c>
      <c r="P97" s="3">
        <f t="shared" si="26"/>
        <v>4221748.9999994859</v>
      </c>
      <c r="Q97" s="2">
        <f t="shared" si="27"/>
        <v>99.099093763959516</v>
      </c>
      <c r="R97" s="2">
        <f t="shared" si="28"/>
        <v>0.42129458672383535</v>
      </c>
      <c r="S97" s="2">
        <f t="shared" si="29"/>
        <v>4.0480852858580947E-2</v>
      </c>
      <c r="T97" s="2">
        <f t="shared" si="30"/>
        <v>0.26579031581938134</v>
      </c>
      <c r="U97" s="2">
        <f t="shared" si="31"/>
        <v>0.17334048041647412</v>
      </c>
    </row>
    <row r="98" spans="1:21">
      <c r="A98" s="46" t="s">
        <v>111</v>
      </c>
      <c r="B98" s="46" t="s">
        <v>177</v>
      </c>
      <c r="C98" s="3">
        <f t="shared" si="35"/>
        <v>4311082</v>
      </c>
      <c r="J98" s="3">
        <f t="shared" si="36"/>
        <v>17663.000000070133</v>
      </c>
      <c r="K98" s="3">
        <f t="shared" si="36"/>
        <v>1963753.999996691</v>
      </c>
      <c r="L98" s="3">
        <f t="shared" si="36"/>
        <v>1762061.9999976987</v>
      </c>
      <c r="M98" s="3">
        <f t="shared" si="36"/>
        <v>214044.00000254426</v>
      </c>
      <c r="N98" s="3">
        <f t="shared" si="36"/>
        <v>351646.99999927834</v>
      </c>
      <c r="O98" s="3">
        <f t="shared" si="36"/>
        <v>1911.9999985279599</v>
      </c>
      <c r="P98" s="3">
        <f t="shared" si="26"/>
        <v>4309170.0000014724</v>
      </c>
      <c r="Q98" s="2">
        <f t="shared" si="27"/>
        <v>0.40989332052492933</v>
      </c>
      <c r="R98" s="2">
        <f t="shared" si="28"/>
        <v>45.571513771701277</v>
      </c>
      <c r="S98" s="2">
        <f t="shared" si="29"/>
        <v>40.890983646435316</v>
      </c>
      <c r="T98" s="2">
        <f t="shared" si="30"/>
        <v>4.967174653180801</v>
      </c>
      <c r="U98" s="2">
        <f t="shared" si="31"/>
        <v>8.160434608037237</v>
      </c>
    </row>
    <row r="99" spans="1:21">
      <c r="A99" s="46" t="s">
        <v>111</v>
      </c>
      <c r="B99" s="46" t="s">
        <v>178</v>
      </c>
      <c r="C99" s="3">
        <f t="shared" si="35"/>
        <v>3041295</v>
      </c>
      <c r="J99" s="3">
        <f t="shared" si="36"/>
        <v>18044.000000894019</v>
      </c>
      <c r="K99" s="3">
        <f t="shared" si="36"/>
        <v>1341192.9999884819</v>
      </c>
      <c r="L99" s="3">
        <f t="shared" si="36"/>
        <v>80210.000000544533</v>
      </c>
      <c r="M99" s="3">
        <f t="shared" si="36"/>
        <v>222929.00000004345</v>
      </c>
      <c r="N99" s="3">
        <f t="shared" si="36"/>
        <v>1363203.999995396</v>
      </c>
      <c r="O99" s="3">
        <f t="shared" si="36"/>
        <v>15714.999998313546</v>
      </c>
      <c r="P99" s="3">
        <f t="shared" si="26"/>
        <v>3025580.0000016866</v>
      </c>
      <c r="Q99" s="2">
        <f t="shared" si="27"/>
        <v>0.59638152026665836</v>
      </c>
      <c r="R99" s="2">
        <f t="shared" si="28"/>
        <v>44.328459336316811</v>
      </c>
      <c r="S99" s="2">
        <f t="shared" si="29"/>
        <v>2.6510619451642272</v>
      </c>
      <c r="T99" s="2">
        <f t="shared" si="30"/>
        <v>7.3681409845358301</v>
      </c>
      <c r="U99" s="2">
        <f t="shared" si="31"/>
        <v>45.055956213176849</v>
      </c>
    </row>
    <row r="100" spans="1:21">
      <c r="A100" s="46" t="s">
        <v>111</v>
      </c>
      <c r="B100" s="46" t="s">
        <v>179</v>
      </c>
      <c r="C100" s="3">
        <f t="shared" si="35"/>
        <v>5846054</v>
      </c>
      <c r="J100" s="3">
        <f t="shared" si="36"/>
        <v>856045.9999949825</v>
      </c>
      <c r="K100" s="3">
        <f t="shared" si="36"/>
        <v>568063.99996472208</v>
      </c>
      <c r="L100" s="3">
        <f t="shared" si="36"/>
        <v>681063.00003013015</v>
      </c>
      <c r="M100" s="3">
        <f t="shared" si="36"/>
        <v>979975.99999656971</v>
      </c>
      <c r="N100" s="3">
        <f t="shared" si="36"/>
        <v>2743343.9999822783</v>
      </c>
      <c r="O100" s="3">
        <f t="shared" si="36"/>
        <v>17561.000002370431</v>
      </c>
      <c r="P100" s="3">
        <f t="shared" si="26"/>
        <v>5828492.9999976298</v>
      </c>
      <c r="Q100" s="2">
        <f t="shared" si="27"/>
        <v>14.687261355470971</v>
      </c>
      <c r="R100" s="2">
        <f t="shared" si="28"/>
        <v>9.7463272232625666</v>
      </c>
      <c r="S100" s="2">
        <f t="shared" si="29"/>
        <v>11.685061645101181</v>
      </c>
      <c r="T100" s="2">
        <f t="shared" si="30"/>
        <v>16.813539966453906</v>
      </c>
      <c r="U100" s="2">
        <f t="shared" si="31"/>
        <v>47.067809809214737</v>
      </c>
    </row>
    <row r="101" spans="1:21">
      <c r="A101" s="46" t="s">
        <v>111</v>
      </c>
      <c r="B101" s="46" t="s">
        <v>145</v>
      </c>
      <c r="C101" s="3">
        <f t="shared" si="35"/>
        <v>320067</v>
      </c>
      <c r="J101" s="3">
        <f t="shared" si="36"/>
        <v>1530.0000000146279</v>
      </c>
      <c r="K101" s="3">
        <f t="shared" si="36"/>
        <v>21139.000000101696</v>
      </c>
      <c r="L101" s="3">
        <f t="shared" si="36"/>
        <v>3721.9999999485376</v>
      </c>
      <c r="M101" s="3">
        <f t="shared" si="36"/>
        <v>9805.9999999622669</v>
      </c>
      <c r="N101" s="3">
        <f t="shared" si="36"/>
        <v>53785.000001880493</v>
      </c>
      <c r="O101" s="3">
        <f t="shared" si="36"/>
        <v>230084.99999980343</v>
      </c>
      <c r="P101" s="3">
        <f t="shared" si="26"/>
        <v>89982.000000196567</v>
      </c>
      <c r="Q101" s="2">
        <f t="shared" si="27"/>
        <v>1.7003400680261447</v>
      </c>
      <c r="R101" s="2">
        <f t="shared" si="28"/>
        <v>23.492476273094081</v>
      </c>
      <c r="S101" s="2">
        <f t="shared" si="29"/>
        <v>4.1363828320557525</v>
      </c>
      <c r="T101" s="2">
        <f t="shared" si="30"/>
        <v>10.897735102510332</v>
      </c>
      <c r="U101" s="2">
        <f t="shared" si="31"/>
        <v>59.773065726215243</v>
      </c>
    </row>
    <row r="103" spans="1:21">
      <c r="A103" s="46" t="s">
        <v>170</v>
      </c>
    </row>
    <row r="104" spans="1:21">
      <c r="A104" t="s">
        <v>107</v>
      </c>
    </row>
  </sheetData>
  <mergeCells count="4">
    <mergeCell ref="D1:I1"/>
    <mergeCell ref="J1:O1"/>
    <mergeCell ref="Q1:U1"/>
    <mergeCell ref="A1:B1"/>
  </mergeCells>
  <phoneticPr fontId="1" type="noConversion"/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" sqref="A2"/>
    </sheetView>
  </sheetViews>
  <sheetFormatPr defaultRowHeight="12.75"/>
  <cols>
    <col min="1" max="1" width="25.28515625" customWidth="1"/>
    <col min="2" max="2" width="26.28515625" customWidth="1"/>
    <col min="3" max="3" width="10.140625" bestFit="1" customWidth="1"/>
    <col min="20" max="20" width="10.140625" bestFit="1" customWidth="1"/>
    <col min="29" max="29" width="10.140625" bestFit="1" customWidth="1"/>
  </cols>
  <sheetData>
    <row r="1" spans="1:29" s="9" customFormat="1" ht="26.25" customHeight="1">
      <c r="A1" s="57" t="s">
        <v>140</v>
      </c>
      <c r="B1" s="57"/>
      <c r="D1" s="59" t="s">
        <v>148</v>
      </c>
      <c r="E1" s="59"/>
      <c r="F1" s="59"/>
      <c r="G1" s="59"/>
      <c r="H1" s="59"/>
      <c r="I1" s="59"/>
      <c r="J1" s="59"/>
      <c r="K1" s="59"/>
      <c r="L1" s="59" t="s">
        <v>157</v>
      </c>
      <c r="M1" s="59"/>
      <c r="N1" s="59"/>
      <c r="O1" s="59"/>
      <c r="P1" s="59"/>
      <c r="Q1" s="59"/>
      <c r="R1" s="59"/>
      <c r="S1" s="59"/>
      <c r="U1" s="59" t="s">
        <v>159</v>
      </c>
      <c r="V1" s="59"/>
      <c r="W1" s="59"/>
      <c r="X1" s="59"/>
      <c r="Y1" s="59"/>
      <c r="Z1" s="59"/>
      <c r="AA1" s="59"/>
      <c r="AB1" s="15"/>
    </row>
    <row r="2" spans="1:29" s="47" customFormat="1" ht="50.25" customHeight="1">
      <c r="A2" s="46" t="s">
        <v>216</v>
      </c>
      <c r="B2" s="53" t="s">
        <v>146</v>
      </c>
      <c r="C2" s="47" t="s">
        <v>147</v>
      </c>
      <c r="D2" s="47" t="s">
        <v>151</v>
      </c>
      <c r="E2" s="47" t="s">
        <v>152</v>
      </c>
      <c r="F2" s="47" t="s">
        <v>153</v>
      </c>
      <c r="G2" s="47" t="s">
        <v>154</v>
      </c>
      <c r="H2" s="47" t="s">
        <v>155</v>
      </c>
      <c r="I2" s="47" t="s">
        <v>156</v>
      </c>
      <c r="J2" s="47" t="s">
        <v>149</v>
      </c>
      <c r="K2" s="47" t="s">
        <v>150</v>
      </c>
      <c r="L2" s="47" t="s">
        <v>151</v>
      </c>
      <c r="M2" s="47" t="s">
        <v>152</v>
      </c>
      <c r="N2" s="47" t="s">
        <v>153</v>
      </c>
      <c r="O2" s="47" t="s">
        <v>154</v>
      </c>
      <c r="P2" s="47" t="s">
        <v>155</v>
      </c>
      <c r="Q2" s="47" t="s">
        <v>156</v>
      </c>
      <c r="R2" s="47" t="s">
        <v>149</v>
      </c>
      <c r="S2" s="47" t="s">
        <v>150</v>
      </c>
      <c r="T2" s="47" t="s">
        <v>158</v>
      </c>
      <c r="U2" s="47" t="s">
        <v>151</v>
      </c>
      <c r="V2" s="47" t="s">
        <v>152</v>
      </c>
      <c r="W2" s="47" t="s">
        <v>153</v>
      </c>
      <c r="X2" s="47" t="s">
        <v>154</v>
      </c>
      <c r="Y2" s="47" t="s">
        <v>155</v>
      </c>
      <c r="Z2" s="47" t="s">
        <v>156</v>
      </c>
      <c r="AA2" s="47" t="s">
        <v>149</v>
      </c>
    </row>
    <row r="3" spans="1:29" s="1" customFormat="1">
      <c r="A3" s="46" t="s">
        <v>103</v>
      </c>
      <c r="B3" t="s">
        <v>0</v>
      </c>
      <c r="C3" s="3">
        <v>42699571</v>
      </c>
      <c r="D3" s="2">
        <v>8.8476462679000001</v>
      </c>
      <c r="E3" s="2">
        <v>22.143140501000001</v>
      </c>
      <c r="F3" s="2">
        <v>20.756234295999999</v>
      </c>
      <c r="G3" s="2">
        <v>18.633857000999999</v>
      </c>
      <c r="H3" s="2">
        <v>9.8370332572999999</v>
      </c>
      <c r="I3" s="2">
        <v>4.1952880510000004</v>
      </c>
      <c r="J3" s="2">
        <v>7.6685313769999999</v>
      </c>
      <c r="K3" s="2">
        <v>7.9182692490999997</v>
      </c>
      <c r="L3" s="3">
        <f>$C3*(D3/100)</f>
        <v>3777906.9999908106</v>
      </c>
      <c r="M3" s="3">
        <f t="shared" ref="M3:S3" si="0">$C3*(E3/100)</f>
        <v>9455025.9998542517</v>
      </c>
      <c r="N3" s="3">
        <f t="shared" si="0"/>
        <v>8862823.0001468696</v>
      </c>
      <c r="O3" s="3">
        <f t="shared" si="0"/>
        <v>7956577.0001804652</v>
      </c>
      <c r="P3" s="3">
        <f t="shared" si="0"/>
        <v>4200370.999994426</v>
      </c>
      <c r="Q3" s="3">
        <f t="shared" si="0"/>
        <v>1791369.9999912614</v>
      </c>
      <c r="R3" s="3">
        <f t="shared" si="0"/>
        <v>3274429.9999793926</v>
      </c>
      <c r="S3" s="3">
        <f t="shared" si="0"/>
        <v>3381066.9999906216</v>
      </c>
      <c r="T3" s="6">
        <f>C3-S3</f>
        <v>39318504.00000938</v>
      </c>
      <c r="U3" s="7">
        <f>L3/$T3*100</f>
        <v>9.6084708614292893</v>
      </c>
      <c r="V3" s="7">
        <f t="shared" ref="V3:AA3" si="1">M3/$T3*100</f>
        <v>24.047267922126426</v>
      </c>
      <c r="W3" s="7">
        <f t="shared" si="1"/>
        <v>22.541099224285734</v>
      </c>
      <c r="X3" s="7">
        <f t="shared" si="1"/>
        <v>20.236214989712138</v>
      </c>
      <c r="Y3" s="7">
        <f t="shared" si="1"/>
        <v>10.682936970321718</v>
      </c>
      <c r="Z3" s="7">
        <f t="shared" si="1"/>
        <v>4.5560482158498044</v>
      </c>
      <c r="AA3" s="7">
        <f t="shared" si="1"/>
        <v>8.3279618166006806</v>
      </c>
      <c r="AC3" s="6"/>
    </row>
    <row r="4" spans="1:29">
      <c r="A4" s="46" t="s">
        <v>103</v>
      </c>
      <c r="B4" s="46" t="s">
        <v>141</v>
      </c>
      <c r="C4" s="3">
        <v>28877843</v>
      </c>
      <c r="D4" s="2">
        <v>6.5832860161999998</v>
      </c>
      <c r="E4" s="2">
        <v>24.459918977000001</v>
      </c>
      <c r="F4" s="2">
        <v>24.357903047000001</v>
      </c>
      <c r="G4" s="2">
        <v>21.932701136999999</v>
      </c>
      <c r="H4" s="2">
        <v>10.222553672</v>
      </c>
      <c r="I4" s="2">
        <v>3.8613237145000001</v>
      </c>
      <c r="J4" s="2">
        <v>1.5753912091</v>
      </c>
      <c r="K4" s="2">
        <v>7.0069222274999996</v>
      </c>
      <c r="L4" s="3">
        <f t="shared" ref="L4:L44" si="2">$C4*(D4/100)</f>
        <v>1901110.9999991907</v>
      </c>
      <c r="M4" s="3">
        <f t="shared" ref="M4:M44" si="3">$C4*(E4/100)</f>
        <v>7063497.0001052665</v>
      </c>
      <c r="N4" s="3">
        <f t="shared" ref="N4:N44" si="4">$C4*(F4/100)</f>
        <v>7034037.0000048764</v>
      </c>
      <c r="O4" s="3">
        <f t="shared" ref="O4:O44" si="5">$C4*(G4/100)</f>
        <v>6333691.000002075</v>
      </c>
      <c r="P4" s="3">
        <f t="shared" ref="P4:P44" si="6">$C4*(H4/100)</f>
        <v>2952052.9999908949</v>
      </c>
      <c r="Q4" s="3">
        <f t="shared" ref="Q4:Q44" si="7">$C4*(I4/100)</f>
        <v>1115066.9999950782</v>
      </c>
      <c r="R4" s="3">
        <f t="shared" ref="R4:R44" si="8">$C4*(J4/100)</f>
        <v>454938.99999969976</v>
      </c>
      <c r="S4" s="3">
        <f t="shared" ref="S4:S44" si="9">$C4*(K4/100)</f>
        <v>2023447.9999895527</v>
      </c>
      <c r="T4" s="6">
        <f t="shared" ref="T4:T44" si="10">C4-S4</f>
        <v>26854395.000010446</v>
      </c>
      <c r="U4" s="7">
        <f t="shared" ref="U4:U44" si="11">L4/$T4*100</f>
        <v>7.0793291005008721</v>
      </c>
      <c r="V4" s="7">
        <f t="shared" ref="V4:V44" si="12">M4/$T4*100</f>
        <v>26.302945942749851</v>
      </c>
      <c r="W4" s="7">
        <f t="shared" ref="W4:W44" si="13">N4/$T4*100</f>
        <v>26.193243228909608</v>
      </c>
      <c r="X4" s="7">
        <f t="shared" ref="X4:X44" si="14">O4/$T4*100</f>
        <v>23.585305124169103</v>
      </c>
      <c r="Y4" s="7">
        <f t="shared" ref="Y4:Y44" si="15">P4/$T4*100</f>
        <v>10.992811418725861</v>
      </c>
      <c r="Z4" s="7">
        <f t="shared" ref="Z4:Z44" si="16">Q4/$T4*100</f>
        <v>4.1522700473968763</v>
      </c>
      <c r="AA4" s="7">
        <f t="shared" ref="AA4:AA44" si="17">R4/$T4*100</f>
        <v>1.6940951378704412</v>
      </c>
      <c r="AC4" s="3"/>
    </row>
    <row r="5" spans="1:29">
      <c r="A5" s="46" t="s">
        <v>103</v>
      </c>
      <c r="B5" s="46" t="s">
        <v>142</v>
      </c>
      <c r="C5" s="3">
        <v>1227435</v>
      </c>
      <c r="D5" s="2">
        <v>4.2342771714999996</v>
      </c>
      <c r="E5" s="2">
        <v>9.7376235808999994</v>
      </c>
      <c r="F5" s="2">
        <v>11.958026290999999</v>
      </c>
      <c r="G5" s="2">
        <v>15.532390717</v>
      </c>
      <c r="H5" s="2">
        <v>21.432010655999999</v>
      </c>
      <c r="I5" s="2">
        <v>20.545853751999999</v>
      </c>
      <c r="J5" s="2">
        <v>3.826434801</v>
      </c>
      <c r="K5" s="2">
        <v>12.733383030000001</v>
      </c>
      <c r="L5" s="3">
        <f t="shared" si="2"/>
        <v>51973.000000001026</v>
      </c>
      <c r="M5" s="3">
        <f t="shared" si="3"/>
        <v>119523.00000021991</v>
      </c>
      <c r="N5" s="3">
        <f t="shared" si="4"/>
        <v>146777.00000493584</v>
      </c>
      <c r="O5" s="3">
        <f t="shared" si="5"/>
        <v>190649.99999720894</v>
      </c>
      <c r="P5" s="3">
        <f t="shared" si="6"/>
        <v>263063.9999954736</v>
      </c>
      <c r="Q5" s="3">
        <f t="shared" si="7"/>
        <v>252187.00000086118</v>
      </c>
      <c r="R5" s="3">
        <f t="shared" si="8"/>
        <v>46966.999999654348</v>
      </c>
      <c r="S5" s="3">
        <f t="shared" si="9"/>
        <v>156293.99999428052</v>
      </c>
      <c r="T5" s="6">
        <f t="shared" si="10"/>
        <v>1071141.0000057195</v>
      </c>
      <c r="U5" s="7">
        <f t="shared" si="11"/>
        <v>4.8521156411456108</v>
      </c>
      <c r="V5" s="7">
        <f t="shared" si="12"/>
        <v>11.158474934633414</v>
      </c>
      <c r="W5" s="7">
        <f t="shared" si="13"/>
        <v>13.702864515890262</v>
      </c>
      <c r="X5" s="7">
        <f t="shared" si="14"/>
        <v>17.798777191442671</v>
      </c>
      <c r="Y5" s="7">
        <f t="shared" si="15"/>
        <v>24.559231697233972</v>
      </c>
      <c r="Z5" s="7">
        <f t="shared" si="16"/>
        <v>23.543772481822149</v>
      </c>
      <c r="AA5" s="7">
        <f t="shared" si="17"/>
        <v>4.3847635371443685</v>
      </c>
      <c r="AC5" s="3"/>
    </row>
    <row r="6" spans="1:29">
      <c r="A6" s="46" t="s">
        <v>103</v>
      </c>
      <c r="B6" s="46" t="s">
        <v>143</v>
      </c>
      <c r="C6" s="3">
        <v>10329129</v>
      </c>
      <c r="D6" s="2">
        <v>17.069880723000001</v>
      </c>
      <c r="E6" s="2">
        <v>20.530046628000001</v>
      </c>
      <c r="F6" s="2">
        <v>14.951928667000001</v>
      </c>
      <c r="G6" s="2">
        <v>12.675821940000001</v>
      </c>
      <c r="H6" s="2">
        <v>8.9483246844999993</v>
      </c>
      <c r="I6" s="2">
        <v>3.8311361974000002</v>
      </c>
      <c r="J6" s="2">
        <v>13.280964929</v>
      </c>
      <c r="K6" s="2">
        <v>8.7118962306000007</v>
      </c>
      <c r="L6" s="3">
        <f t="shared" si="2"/>
        <v>1763170.0000248027</v>
      </c>
      <c r="M6" s="3">
        <f t="shared" si="3"/>
        <v>2120574.9999662703</v>
      </c>
      <c r="N6" s="3">
        <f t="shared" si="4"/>
        <v>1544404.0000024105</v>
      </c>
      <c r="O6" s="3">
        <f t="shared" si="5"/>
        <v>1309301.9999929026</v>
      </c>
      <c r="P6" s="3">
        <f t="shared" si="6"/>
        <v>924284.00000084785</v>
      </c>
      <c r="Q6" s="3">
        <f t="shared" si="7"/>
        <v>395722.99999514065</v>
      </c>
      <c r="R6" s="3">
        <f t="shared" si="8"/>
        <v>1371807.9999611685</v>
      </c>
      <c r="S6" s="3">
        <f t="shared" si="9"/>
        <v>899863.00000481156</v>
      </c>
      <c r="T6" s="6">
        <f t="shared" si="10"/>
        <v>9429265.9999951888</v>
      </c>
      <c r="U6" s="7">
        <f t="shared" si="11"/>
        <v>18.698910392661556</v>
      </c>
      <c r="V6" s="7">
        <f t="shared" si="12"/>
        <v>22.489290258301679</v>
      </c>
      <c r="W6" s="7">
        <f t="shared" si="13"/>
        <v>16.378835850035394</v>
      </c>
      <c r="X6" s="7">
        <f t="shared" si="14"/>
        <v>13.885513464076322</v>
      </c>
      <c r="Y6" s="7">
        <f t="shared" si="15"/>
        <v>9.8022900191947002</v>
      </c>
      <c r="Z6" s="7">
        <f t="shared" si="16"/>
        <v>4.1967529603613105</v>
      </c>
      <c r="AA6" s="7">
        <f t="shared" si="17"/>
        <v>14.548407054821325</v>
      </c>
      <c r="AC6" s="3"/>
    </row>
    <row r="7" spans="1:29">
      <c r="A7" s="46" t="s">
        <v>103</v>
      </c>
      <c r="B7" s="46" t="s">
        <v>144</v>
      </c>
      <c r="C7" s="3">
        <v>1351048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100</v>
      </c>
      <c r="K7" s="2">
        <v>0</v>
      </c>
      <c r="L7" s="3">
        <f t="shared" si="2"/>
        <v>0</v>
      </c>
      <c r="M7" s="3">
        <f t="shared" si="3"/>
        <v>0</v>
      </c>
      <c r="N7" s="3">
        <f t="shared" si="4"/>
        <v>0</v>
      </c>
      <c r="O7" s="3">
        <f t="shared" si="5"/>
        <v>0</v>
      </c>
      <c r="P7" s="3">
        <f t="shared" si="6"/>
        <v>0</v>
      </c>
      <c r="Q7" s="3">
        <f t="shared" si="7"/>
        <v>0</v>
      </c>
      <c r="R7" s="3">
        <f t="shared" si="8"/>
        <v>1351048</v>
      </c>
      <c r="S7" s="3">
        <f t="shared" si="9"/>
        <v>0</v>
      </c>
      <c r="T7" s="6">
        <f t="shared" si="10"/>
        <v>1351048</v>
      </c>
      <c r="U7" s="7">
        <f t="shared" si="11"/>
        <v>0</v>
      </c>
      <c r="V7" s="7">
        <f t="shared" si="12"/>
        <v>0</v>
      </c>
      <c r="W7" s="7">
        <f t="shared" si="13"/>
        <v>0</v>
      </c>
      <c r="X7" s="7">
        <f t="shared" si="14"/>
        <v>0</v>
      </c>
      <c r="Y7" s="7">
        <f t="shared" si="15"/>
        <v>0</v>
      </c>
      <c r="Z7" s="7">
        <f t="shared" si="16"/>
        <v>0</v>
      </c>
      <c r="AA7" s="7">
        <f t="shared" si="17"/>
        <v>100</v>
      </c>
    </row>
    <row r="8" spans="1:29">
      <c r="A8" s="46" t="s">
        <v>103</v>
      </c>
      <c r="B8" s="46" t="s">
        <v>145</v>
      </c>
      <c r="C8" s="3">
        <v>914116</v>
      </c>
      <c r="D8" s="2">
        <v>6.7445488319000004</v>
      </c>
      <c r="E8" s="2">
        <v>16.565840658999999</v>
      </c>
      <c r="F8" s="2">
        <v>15.053341151</v>
      </c>
      <c r="G8" s="2">
        <v>13.44840261</v>
      </c>
      <c r="H8" s="2">
        <v>6.6698318375000003</v>
      </c>
      <c r="I8" s="2">
        <v>3.1060609376000001</v>
      </c>
      <c r="J8" s="2">
        <v>5.4334460833999998</v>
      </c>
      <c r="K8" s="2">
        <v>32.978527888999999</v>
      </c>
      <c r="L8" s="3">
        <f t="shared" si="2"/>
        <v>61653.00000021101</v>
      </c>
      <c r="M8" s="3">
        <f t="shared" si="3"/>
        <v>151430.99999842444</v>
      </c>
      <c r="N8" s="3">
        <f t="shared" si="4"/>
        <v>137604.99999587514</v>
      </c>
      <c r="O8" s="3">
        <f t="shared" si="5"/>
        <v>122934.00000242761</v>
      </c>
      <c r="P8" s="3">
        <f t="shared" si="6"/>
        <v>60969.99999968151</v>
      </c>
      <c r="Q8" s="3">
        <f t="shared" si="7"/>
        <v>28393.000000351618</v>
      </c>
      <c r="R8" s="3">
        <f t="shared" si="8"/>
        <v>49667.99999973274</v>
      </c>
      <c r="S8" s="3">
        <f t="shared" si="9"/>
        <v>301461.99999781122</v>
      </c>
      <c r="T8" s="6">
        <f t="shared" si="10"/>
        <v>612654.00000218884</v>
      </c>
      <c r="U8" s="7">
        <f t="shared" si="11"/>
        <v>10.063265725840481</v>
      </c>
      <c r="V8" s="7">
        <f t="shared" si="12"/>
        <v>24.717213957288031</v>
      </c>
      <c r="W8" s="7">
        <f t="shared" si="13"/>
        <v>22.460475243021921</v>
      </c>
      <c r="X8" s="7">
        <f t="shared" si="14"/>
        <v>20.065812024729848</v>
      </c>
      <c r="Y8" s="7">
        <f t="shared" si="15"/>
        <v>9.9517835514766375</v>
      </c>
      <c r="Z8" s="7">
        <f t="shared" si="16"/>
        <v>4.6344266095137181</v>
      </c>
      <c r="AA8" s="7">
        <f t="shared" si="17"/>
        <v>8.1070228872341144</v>
      </c>
    </row>
    <row r="9" spans="1:29">
      <c r="A9" s="5" t="s">
        <v>4</v>
      </c>
      <c r="B9" t="s">
        <v>0</v>
      </c>
      <c r="C9" s="3">
        <v>1310850</v>
      </c>
      <c r="D9" s="2">
        <v>4.4936491589000003</v>
      </c>
      <c r="E9" s="2">
        <v>15.607430293</v>
      </c>
      <c r="F9" s="2">
        <v>26.497463478</v>
      </c>
      <c r="G9" s="2">
        <v>22.51027959</v>
      </c>
      <c r="H9" s="2">
        <v>13.666094519</v>
      </c>
      <c r="I9" s="2">
        <v>6.9465613915000004</v>
      </c>
      <c r="J9" s="2">
        <v>1.7686234123</v>
      </c>
      <c r="K9" s="2">
        <v>8.5098981577000004</v>
      </c>
      <c r="L9" s="3">
        <f t="shared" si="2"/>
        <v>58904.999999440653</v>
      </c>
      <c r="M9" s="3">
        <f t="shared" si="3"/>
        <v>204589.99999579048</v>
      </c>
      <c r="N9" s="3">
        <f t="shared" si="4"/>
        <v>347342.00000136299</v>
      </c>
      <c r="O9" s="3">
        <f t="shared" si="5"/>
        <v>295076.000005515</v>
      </c>
      <c r="P9" s="3">
        <f t="shared" si="6"/>
        <v>179142.00000231148</v>
      </c>
      <c r="Q9" s="3">
        <f t="shared" si="7"/>
        <v>91059.000000477754</v>
      </c>
      <c r="R9" s="3">
        <f t="shared" si="8"/>
        <v>23184.000000134551</v>
      </c>
      <c r="S9" s="3">
        <f t="shared" si="9"/>
        <v>111552.00000021046</v>
      </c>
      <c r="T9" s="6">
        <f t="shared" si="10"/>
        <v>1199297.9999997895</v>
      </c>
      <c r="U9" s="7">
        <f t="shared" si="11"/>
        <v>4.9116232995845062</v>
      </c>
      <c r="V9" s="7">
        <f t="shared" si="12"/>
        <v>17.059146266884991</v>
      </c>
      <c r="W9" s="7">
        <f t="shared" si="13"/>
        <v>28.962109500843326</v>
      </c>
      <c r="X9" s="7">
        <f t="shared" si="14"/>
        <v>24.604060042255284</v>
      </c>
      <c r="Y9" s="7">
        <f t="shared" si="15"/>
        <v>14.93723828459173</v>
      </c>
      <c r="Z9" s="7">
        <f t="shared" si="16"/>
        <v>7.592691724700094</v>
      </c>
      <c r="AA9" s="7">
        <f t="shared" si="17"/>
        <v>1.9331308815772743</v>
      </c>
      <c r="AC9" s="6"/>
    </row>
    <row r="10" spans="1:29">
      <c r="A10" s="5" t="s">
        <v>4</v>
      </c>
      <c r="B10" s="46" t="s">
        <v>141</v>
      </c>
      <c r="C10" s="3">
        <v>992306</v>
      </c>
      <c r="D10" s="2">
        <v>3.371641409</v>
      </c>
      <c r="E10" s="2">
        <v>16.425376848999999</v>
      </c>
      <c r="F10" s="2">
        <v>29.803608966999999</v>
      </c>
      <c r="G10" s="2">
        <v>22.695418549999999</v>
      </c>
      <c r="H10" s="2">
        <v>13.500573412</v>
      </c>
      <c r="I10" s="2">
        <v>6.4140496984000004</v>
      </c>
      <c r="J10" s="2">
        <v>0.5826831643</v>
      </c>
      <c r="K10" s="2">
        <v>7.2066479492999997</v>
      </c>
      <c r="L10" s="3">
        <f t="shared" si="2"/>
        <v>33456.999999991538</v>
      </c>
      <c r="M10" s="3">
        <f t="shared" si="3"/>
        <v>162989.99999523791</v>
      </c>
      <c r="N10" s="3">
        <f t="shared" si="4"/>
        <v>295742.99999607902</v>
      </c>
      <c r="O10" s="3">
        <f t="shared" si="5"/>
        <v>225207.99999676298</v>
      </c>
      <c r="P10" s="3">
        <f t="shared" si="6"/>
        <v>133967.00000168072</v>
      </c>
      <c r="Q10" s="3">
        <f t="shared" si="7"/>
        <v>63647.000000205102</v>
      </c>
      <c r="R10" s="3">
        <f t="shared" si="8"/>
        <v>5782.0000003387577</v>
      </c>
      <c r="S10" s="3">
        <f t="shared" si="9"/>
        <v>71511.999999780848</v>
      </c>
      <c r="T10" s="6">
        <f t="shared" si="10"/>
        <v>920794.00000021909</v>
      </c>
      <c r="U10" s="7">
        <f t="shared" si="11"/>
        <v>3.6334945709880362</v>
      </c>
      <c r="V10" s="7">
        <f t="shared" si="12"/>
        <v>17.701027590883424</v>
      </c>
      <c r="W10" s="7">
        <f t="shared" si="13"/>
        <v>32.118258806639552</v>
      </c>
      <c r="X10" s="7">
        <f t="shared" si="14"/>
        <v>24.458022097962129</v>
      </c>
      <c r="Y10" s="7">
        <f t="shared" si="15"/>
        <v>14.549073951573192</v>
      </c>
      <c r="Z10" s="7">
        <f t="shared" si="16"/>
        <v>6.9121866563194327</v>
      </c>
      <c r="AA10" s="7">
        <f t="shared" si="17"/>
        <v>0.62793632455656556</v>
      </c>
      <c r="AC10" s="3"/>
    </row>
    <row r="11" spans="1:29">
      <c r="A11" s="5" t="s">
        <v>4</v>
      </c>
      <c r="B11" s="46" t="s">
        <v>142</v>
      </c>
      <c r="C11" s="3">
        <v>61153</v>
      </c>
      <c r="D11" s="2">
        <v>2.8649453011000001</v>
      </c>
      <c r="E11" s="2">
        <v>7.1149412129999998</v>
      </c>
      <c r="F11" s="2">
        <v>12.463820254</v>
      </c>
      <c r="G11" s="2">
        <v>20.115121089999999</v>
      </c>
      <c r="H11" s="2">
        <v>21.258155772999999</v>
      </c>
      <c r="I11" s="2">
        <v>21.269602471999999</v>
      </c>
      <c r="J11" s="2">
        <v>1.1463051689999999</v>
      </c>
      <c r="K11" s="2">
        <v>13.767108727</v>
      </c>
      <c r="L11" s="3">
        <f t="shared" si="2"/>
        <v>1751.999999981683</v>
      </c>
      <c r="M11" s="3">
        <f t="shared" si="3"/>
        <v>4350.9999999858892</v>
      </c>
      <c r="N11" s="3">
        <f t="shared" si="4"/>
        <v>7621.9999999286192</v>
      </c>
      <c r="O11" s="3">
        <f t="shared" si="5"/>
        <v>12301.0000001677</v>
      </c>
      <c r="P11" s="3">
        <f t="shared" si="6"/>
        <v>12999.999999862688</v>
      </c>
      <c r="Q11" s="3">
        <f t="shared" si="7"/>
        <v>13006.999999702159</v>
      </c>
      <c r="R11" s="3">
        <f t="shared" si="8"/>
        <v>700.99999999856993</v>
      </c>
      <c r="S11" s="3">
        <f t="shared" si="9"/>
        <v>8418.9999998223102</v>
      </c>
      <c r="T11" s="6">
        <f t="shared" si="10"/>
        <v>52734.000000177693</v>
      </c>
      <c r="U11" s="7">
        <f t="shared" si="11"/>
        <v>3.3223347365566416</v>
      </c>
      <c r="V11" s="7">
        <f t="shared" si="12"/>
        <v>8.2508438577980581</v>
      </c>
      <c r="W11" s="7">
        <f t="shared" si="13"/>
        <v>14.453673151862054</v>
      </c>
      <c r="X11" s="7">
        <f t="shared" si="14"/>
        <v>23.326506618360547</v>
      </c>
      <c r="Y11" s="7">
        <f t="shared" si="15"/>
        <v>24.652027154812611</v>
      </c>
      <c r="Z11" s="7">
        <f t="shared" si="16"/>
        <v>24.665301322976315</v>
      </c>
      <c r="AA11" s="7">
        <f t="shared" si="17"/>
        <v>1.3293131565900707</v>
      </c>
      <c r="AC11" s="3"/>
    </row>
    <row r="12" spans="1:29">
      <c r="A12" s="5" t="s">
        <v>4</v>
      </c>
      <c r="B12" s="46" t="s">
        <v>143</v>
      </c>
      <c r="C12" s="3">
        <v>213895</v>
      </c>
      <c r="D12" s="2">
        <v>10.812781972</v>
      </c>
      <c r="E12" s="2">
        <v>15.936323896999999</v>
      </c>
      <c r="F12" s="2">
        <v>17.817620795</v>
      </c>
      <c r="G12" s="2">
        <v>23.928095560999999</v>
      </c>
      <c r="H12" s="2">
        <v>13.622571822999999</v>
      </c>
      <c r="I12" s="2">
        <v>6.3044951962000004</v>
      </c>
      <c r="J12" s="2">
        <v>1.8158442226</v>
      </c>
      <c r="K12" s="2">
        <v>9.7622665326</v>
      </c>
      <c r="L12" s="3">
        <f t="shared" si="2"/>
        <v>23127.9999990094</v>
      </c>
      <c r="M12" s="3">
        <f t="shared" si="3"/>
        <v>34086.999999488151</v>
      </c>
      <c r="N12" s="3">
        <f t="shared" si="4"/>
        <v>38110.999999465246</v>
      </c>
      <c r="O12" s="3">
        <f t="shared" si="5"/>
        <v>51181.000000200947</v>
      </c>
      <c r="P12" s="3">
        <f t="shared" si="6"/>
        <v>29138.000000805849</v>
      </c>
      <c r="Q12" s="3">
        <f t="shared" si="7"/>
        <v>13484.999999911992</v>
      </c>
      <c r="R12" s="3">
        <f t="shared" si="8"/>
        <v>3883.99999993027</v>
      </c>
      <c r="S12" s="3">
        <f t="shared" si="9"/>
        <v>20880.999999904772</v>
      </c>
      <c r="T12" s="6">
        <f t="shared" si="10"/>
        <v>193014.00000009523</v>
      </c>
      <c r="U12" s="7">
        <f t="shared" si="11"/>
        <v>11.982550488046458</v>
      </c>
      <c r="V12" s="7">
        <f t="shared" si="12"/>
        <v>17.660376967199962</v>
      </c>
      <c r="W12" s="7">
        <f t="shared" si="13"/>
        <v>19.745199829777345</v>
      </c>
      <c r="X12" s="7">
        <f t="shared" si="14"/>
        <v>26.516729356510773</v>
      </c>
      <c r="Y12" s="7">
        <f t="shared" si="15"/>
        <v>15.096314257406963</v>
      </c>
      <c r="Z12" s="7">
        <f t="shared" si="16"/>
        <v>6.9865398364395013</v>
      </c>
      <c r="AA12" s="7">
        <f t="shared" si="17"/>
        <v>2.0122892639540932</v>
      </c>
      <c r="AC12" s="3"/>
    </row>
    <row r="13" spans="1:29">
      <c r="A13" s="5" t="s">
        <v>4</v>
      </c>
      <c r="B13" s="46" t="s">
        <v>144</v>
      </c>
      <c r="C13" s="3">
        <v>12209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100</v>
      </c>
      <c r="K13" s="2">
        <v>0</v>
      </c>
      <c r="L13" s="3">
        <f t="shared" si="2"/>
        <v>0</v>
      </c>
      <c r="M13" s="3">
        <f t="shared" si="3"/>
        <v>0</v>
      </c>
      <c r="N13" s="3">
        <f t="shared" si="4"/>
        <v>0</v>
      </c>
      <c r="O13" s="3">
        <f t="shared" si="5"/>
        <v>0</v>
      </c>
      <c r="P13" s="3">
        <f t="shared" si="6"/>
        <v>0</v>
      </c>
      <c r="Q13" s="3">
        <f t="shared" si="7"/>
        <v>0</v>
      </c>
      <c r="R13" s="3">
        <f t="shared" si="8"/>
        <v>12209</v>
      </c>
      <c r="S13" s="3">
        <f t="shared" si="9"/>
        <v>0</v>
      </c>
      <c r="T13" s="6">
        <f t="shared" si="10"/>
        <v>12209</v>
      </c>
      <c r="U13" s="7">
        <f t="shared" si="11"/>
        <v>0</v>
      </c>
      <c r="V13" s="7">
        <f t="shared" si="12"/>
        <v>0</v>
      </c>
      <c r="W13" s="7">
        <f t="shared" si="13"/>
        <v>0</v>
      </c>
      <c r="X13" s="7">
        <f t="shared" si="14"/>
        <v>0</v>
      </c>
      <c r="Y13" s="7">
        <f t="shared" si="15"/>
        <v>0</v>
      </c>
      <c r="Z13" s="7">
        <f t="shared" si="16"/>
        <v>0</v>
      </c>
      <c r="AA13" s="7">
        <f t="shared" si="17"/>
        <v>100</v>
      </c>
    </row>
    <row r="14" spans="1:29">
      <c r="A14" s="5" t="s">
        <v>4</v>
      </c>
      <c r="B14" s="46" t="s">
        <v>145</v>
      </c>
      <c r="C14" s="3">
        <v>31287</v>
      </c>
      <c r="D14" s="2">
        <v>1.8154505066</v>
      </c>
      <c r="E14" s="2">
        <v>10.106433982</v>
      </c>
      <c r="F14" s="2">
        <v>18.749001183000001</v>
      </c>
      <c r="G14" s="2">
        <v>20.411033336999999</v>
      </c>
      <c r="H14" s="2">
        <v>9.7069070220999993</v>
      </c>
      <c r="I14" s="2">
        <v>2.9405184262000001</v>
      </c>
      <c r="J14" s="2">
        <v>1.9432991338000001</v>
      </c>
      <c r="K14" s="2">
        <v>34.32735641</v>
      </c>
      <c r="L14" s="3">
        <f t="shared" si="2"/>
        <v>567.99999999994191</v>
      </c>
      <c r="M14" s="3">
        <f t="shared" si="3"/>
        <v>3161.9999999483402</v>
      </c>
      <c r="N14" s="3">
        <f t="shared" si="4"/>
        <v>5866.0000001252101</v>
      </c>
      <c r="O14" s="3">
        <f t="shared" si="5"/>
        <v>6386.000000147189</v>
      </c>
      <c r="P14" s="3">
        <f t="shared" si="6"/>
        <v>3037.0000000044265</v>
      </c>
      <c r="Q14" s="3">
        <f t="shared" si="7"/>
        <v>920.00000000519412</v>
      </c>
      <c r="R14" s="3">
        <f t="shared" si="8"/>
        <v>607.999999992006</v>
      </c>
      <c r="S14" s="3">
        <f t="shared" si="9"/>
        <v>10739.9999999967</v>
      </c>
      <c r="T14" s="6">
        <f t="shared" si="10"/>
        <v>20547.0000000033</v>
      </c>
      <c r="U14" s="7">
        <f t="shared" si="11"/>
        <v>2.764393828782064</v>
      </c>
      <c r="V14" s="7">
        <f t="shared" si="12"/>
        <v>15.389107898709458</v>
      </c>
      <c r="W14" s="7">
        <f t="shared" si="13"/>
        <v>28.549179929548195</v>
      </c>
      <c r="X14" s="7">
        <f t="shared" si="14"/>
        <v>31.079963012343232</v>
      </c>
      <c r="Y14" s="7">
        <f t="shared" si="15"/>
        <v>14.780746581028561</v>
      </c>
      <c r="Z14" s="7">
        <f t="shared" si="16"/>
        <v>4.4775393001656996</v>
      </c>
      <c r="AA14" s="7">
        <f t="shared" si="17"/>
        <v>2.9590694504886765</v>
      </c>
    </row>
    <row r="15" spans="1:29">
      <c r="A15" s="5" t="s">
        <v>86</v>
      </c>
      <c r="B15" t="s">
        <v>0</v>
      </c>
      <c r="C15" s="3">
        <v>1037370</v>
      </c>
      <c r="D15" s="2">
        <v>5.4822290986000004</v>
      </c>
      <c r="E15" s="2">
        <v>21.896719589</v>
      </c>
      <c r="F15" s="2">
        <v>25.385638682</v>
      </c>
      <c r="G15" s="2">
        <v>19.982841223000001</v>
      </c>
      <c r="H15" s="2">
        <v>9.7084935944000001</v>
      </c>
      <c r="I15" s="2">
        <v>3.7975842755999998</v>
      </c>
      <c r="J15" s="2">
        <v>2.6637554584999998</v>
      </c>
      <c r="K15" s="2">
        <v>11.082738078</v>
      </c>
      <c r="L15" s="3">
        <f t="shared" si="2"/>
        <v>56871.000000146829</v>
      </c>
      <c r="M15" s="3">
        <f t="shared" si="3"/>
        <v>227150.00000040929</v>
      </c>
      <c r="N15" s="3">
        <f t="shared" si="4"/>
        <v>263342.99999546341</v>
      </c>
      <c r="O15" s="3">
        <f t="shared" si="5"/>
        <v>207295.99999503509</v>
      </c>
      <c r="P15" s="3">
        <f t="shared" si="6"/>
        <v>100713.00000022729</v>
      </c>
      <c r="Q15" s="3">
        <f t="shared" si="7"/>
        <v>39394.999999791711</v>
      </c>
      <c r="R15" s="3">
        <f t="shared" si="8"/>
        <v>27632.999999841446</v>
      </c>
      <c r="S15" s="3">
        <f t="shared" si="9"/>
        <v>114968.9999997486</v>
      </c>
      <c r="T15" s="6">
        <f t="shared" si="10"/>
        <v>922401.00000025146</v>
      </c>
      <c r="U15" s="7">
        <f t="shared" si="11"/>
        <v>6.1655397164716135</v>
      </c>
      <c r="V15" s="7">
        <f t="shared" si="12"/>
        <v>24.625949017872635</v>
      </c>
      <c r="W15" s="7">
        <f t="shared" si="13"/>
        <v>28.549730539688444</v>
      </c>
      <c r="X15" s="7">
        <f t="shared" si="14"/>
        <v>22.473522903268599</v>
      </c>
      <c r="Y15" s="7">
        <f t="shared" si="15"/>
        <v>10.918570122994211</v>
      </c>
      <c r="Z15" s="7">
        <f t="shared" si="16"/>
        <v>4.2709190471151892</v>
      </c>
      <c r="AA15" s="7">
        <f t="shared" si="17"/>
        <v>2.9957686515771247</v>
      </c>
      <c r="AC15" s="6"/>
    </row>
    <row r="16" spans="1:29">
      <c r="A16" s="5" t="s">
        <v>86</v>
      </c>
      <c r="B16" s="46" t="s">
        <v>141</v>
      </c>
      <c r="C16" s="3">
        <v>799157</v>
      </c>
      <c r="D16" s="2">
        <v>3.6573539366999999</v>
      </c>
      <c r="E16" s="2">
        <v>23.281783179000001</v>
      </c>
      <c r="F16" s="2">
        <v>28.462367219000001</v>
      </c>
      <c r="G16" s="2">
        <v>22.081393267999999</v>
      </c>
      <c r="H16" s="2">
        <v>9.2243451536999999</v>
      </c>
      <c r="I16" s="2">
        <v>3.1768476032000001</v>
      </c>
      <c r="J16" s="2">
        <v>0.73414860910000002</v>
      </c>
      <c r="K16" s="2">
        <v>9.3817610306999999</v>
      </c>
      <c r="L16" s="3">
        <f t="shared" si="2"/>
        <v>29227.99999991362</v>
      </c>
      <c r="M16" s="3">
        <f t="shared" si="3"/>
        <v>186057.99999980105</v>
      </c>
      <c r="N16" s="3">
        <f t="shared" si="4"/>
        <v>227458.99999634383</v>
      </c>
      <c r="O16" s="3">
        <f t="shared" si="5"/>
        <v>176464.99999875075</v>
      </c>
      <c r="P16" s="3">
        <f t="shared" si="6"/>
        <v>73716.999999954307</v>
      </c>
      <c r="Q16" s="3">
        <f t="shared" si="7"/>
        <v>25388.000000305026</v>
      </c>
      <c r="R16" s="3">
        <f t="shared" si="8"/>
        <v>5867.0000000252876</v>
      </c>
      <c r="S16" s="3">
        <f t="shared" si="9"/>
        <v>74975.000000111206</v>
      </c>
      <c r="T16" s="6">
        <f t="shared" si="10"/>
        <v>724181.99999988882</v>
      </c>
      <c r="U16" s="7">
        <f t="shared" si="11"/>
        <v>4.0360019994860563</v>
      </c>
      <c r="V16" s="7">
        <f t="shared" si="12"/>
        <v>25.692160258033148</v>
      </c>
      <c r="W16" s="7">
        <f t="shared" si="13"/>
        <v>31.409093293727096</v>
      </c>
      <c r="X16" s="7">
        <f t="shared" si="14"/>
        <v>24.367493254289368</v>
      </c>
      <c r="Y16" s="7">
        <f t="shared" si="15"/>
        <v>10.179347180676352</v>
      </c>
      <c r="Z16" s="7">
        <f t="shared" si="16"/>
        <v>3.5057485549639349</v>
      </c>
      <c r="AA16" s="7">
        <f t="shared" si="17"/>
        <v>0.81015545816192447</v>
      </c>
      <c r="AC16" s="3"/>
    </row>
    <row r="17" spans="1:29">
      <c r="A17" s="5" t="s">
        <v>86</v>
      </c>
      <c r="B17" s="46" t="s">
        <v>142</v>
      </c>
      <c r="C17" s="3">
        <v>32225</v>
      </c>
      <c r="D17" s="2">
        <v>2.8611326610000001</v>
      </c>
      <c r="E17" s="2">
        <v>6.5135764158000002</v>
      </c>
      <c r="F17" s="2">
        <v>7.5593483319999999</v>
      </c>
      <c r="G17" s="2">
        <v>14.175329713</v>
      </c>
      <c r="H17" s="2">
        <v>25.396431342</v>
      </c>
      <c r="I17" s="2">
        <v>19.128006205999998</v>
      </c>
      <c r="J17" s="2">
        <v>1.5733126454999999</v>
      </c>
      <c r="K17" s="2">
        <v>22.792862683999999</v>
      </c>
      <c r="L17" s="3">
        <f t="shared" si="2"/>
        <v>922.00000000725004</v>
      </c>
      <c r="M17" s="3">
        <f t="shared" si="3"/>
        <v>2098.9999999915499</v>
      </c>
      <c r="N17" s="3">
        <f t="shared" si="4"/>
        <v>2435.9999999870001</v>
      </c>
      <c r="O17" s="3">
        <f t="shared" si="5"/>
        <v>4568.00000001425</v>
      </c>
      <c r="P17" s="3">
        <f t="shared" si="6"/>
        <v>8183.9999999594993</v>
      </c>
      <c r="Q17" s="3">
        <f t="shared" si="7"/>
        <v>6163.9999998834992</v>
      </c>
      <c r="R17" s="3">
        <f t="shared" si="8"/>
        <v>507.00000001237498</v>
      </c>
      <c r="S17" s="3">
        <f t="shared" si="9"/>
        <v>7344.9999999189995</v>
      </c>
      <c r="T17" s="6">
        <f t="shared" si="10"/>
        <v>24880.000000081</v>
      </c>
      <c r="U17" s="7">
        <f t="shared" si="11"/>
        <v>3.7057877813675573</v>
      </c>
      <c r="V17" s="7">
        <f t="shared" si="12"/>
        <v>8.4364951767874459</v>
      </c>
      <c r="W17" s="7">
        <f t="shared" si="13"/>
        <v>9.7909967844817913</v>
      </c>
      <c r="X17" s="7">
        <f t="shared" si="14"/>
        <v>18.360128617360846</v>
      </c>
      <c r="Y17" s="7">
        <f t="shared" si="15"/>
        <v>32.893890674971281</v>
      </c>
      <c r="Z17" s="7">
        <f t="shared" si="16"/>
        <v>24.774919613599003</v>
      </c>
      <c r="AA17" s="7">
        <f t="shared" si="17"/>
        <v>2.0377813505254192</v>
      </c>
      <c r="AC17" s="3"/>
    </row>
    <row r="18" spans="1:29">
      <c r="A18" s="5" t="s">
        <v>86</v>
      </c>
      <c r="B18" s="46" t="s">
        <v>143</v>
      </c>
      <c r="C18" s="3">
        <v>171200</v>
      </c>
      <c r="D18" s="2">
        <v>15.152453271000001</v>
      </c>
      <c r="E18" s="2">
        <v>21.083528037000001</v>
      </c>
      <c r="F18" s="2">
        <v>17.867406542000001</v>
      </c>
      <c r="G18" s="2">
        <v>13.460864486</v>
      </c>
      <c r="H18" s="2">
        <v>10.185163551</v>
      </c>
      <c r="I18" s="2">
        <v>4.1991822430000001</v>
      </c>
      <c r="J18" s="2">
        <v>3.8002336449</v>
      </c>
      <c r="K18" s="2">
        <v>14.251168224000001</v>
      </c>
      <c r="L18" s="3">
        <f t="shared" si="2"/>
        <v>25940.999999952001</v>
      </c>
      <c r="M18" s="3">
        <f t="shared" si="3"/>
        <v>36094.999999344</v>
      </c>
      <c r="N18" s="3">
        <f t="shared" si="4"/>
        <v>30588.999999904001</v>
      </c>
      <c r="O18" s="3">
        <f t="shared" si="5"/>
        <v>23045.000000032003</v>
      </c>
      <c r="P18" s="3">
        <f t="shared" si="6"/>
        <v>17436.999999312</v>
      </c>
      <c r="Q18" s="3">
        <f t="shared" si="7"/>
        <v>7189.0000000159998</v>
      </c>
      <c r="R18" s="3">
        <f t="shared" si="8"/>
        <v>6506.0000000688005</v>
      </c>
      <c r="S18" s="3">
        <f t="shared" si="9"/>
        <v>24397.999999487998</v>
      </c>
      <c r="T18" s="6">
        <f t="shared" si="10"/>
        <v>146802.00000051199</v>
      </c>
      <c r="U18" s="7">
        <f t="shared" si="11"/>
        <v>17.670740180557161</v>
      </c>
      <c r="V18" s="7">
        <f t="shared" si="12"/>
        <v>24.58753967876331</v>
      </c>
      <c r="W18" s="7">
        <f t="shared" si="13"/>
        <v>20.836909578750507</v>
      </c>
      <c r="X18" s="7">
        <f t="shared" si="14"/>
        <v>15.698015013386488</v>
      </c>
      <c r="Y18" s="7">
        <f t="shared" si="15"/>
        <v>11.877903570285953</v>
      </c>
      <c r="Z18" s="7">
        <f t="shared" si="16"/>
        <v>4.8970722469659318</v>
      </c>
      <c r="AA18" s="7">
        <f t="shared" si="17"/>
        <v>4.4318197300078399</v>
      </c>
      <c r="AC18" s="3"/>
    </row>
    <row r="19" spans="1:29">
      <c r="A19" s="5" t="s">
        <v>86</v>
      </c>
      <c r="B19" s="46" t="s">
        <v>144</v>
      </c>
      <c r="C19" s="3">
        <v>14424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100</v>
      </c>
      <c r="K19" s="2">
        <v>0</v>
      </c>
      <c r="L19" s="3">
        <f t="shared" si="2"/>
        <v>0</v>
      </c>
      <c r="M19" s="3">
        <f t="shared" si="3"/>
        <v>0</v>
      </c>
      <c r="N19" s="3">
        <f t="shared" si="4"/>
        <v>0</v>
      </c>
      <c r="O19" s="3">
        <f t="shared" si="5"/>
        <v>0</v>
      </c>
      <c r="P19" s="3">
        <f t="shared" si="6"/>
        <v>0</v>
      </c>
      <c r="Q19" s="3">
        <f t="shared" si="7"/>
        <v>0</v>
      </c>
      <c r="R19" s="3">
        <f t="shared" si="8"/>
        <v>14424</v>
      </c>
      <c r="S19" s="3">
        <f t="shared" si="9"/>
        <v>0</v>
      </c>
      <c r="T19" s="6">
        <f t="shared" si="10"/>
        <v>14424</v>
      </c>
      <c r="U19" s="7">
        <f t="shared" si="11"/>
        <v>0</v>
      </c>
      <c r="V19" s="7">
        <f t="shared" si="12"/>
        <v>0</v>
      </c>
      <c r="W19" s="7">
        <f t="shared" si="13"/>
        <v>0</v>
      </c>
      <c r="X19" s="7">
        <f t="shared" si="14"/>
        <v>0</v>
      </c>
      <c r="Y19" s="7">
        <f t="shared" si="15"/>
        <v>0</v>
      </c>
      <c r="Z19" s="7">
        <f t="shared" si="16"/>
        <v>0</v>
      </c>
      <c r="AA19" s="7">
        <f t="shared" si="17"/>
        <v>100</v>
      </c>
    </row>
    <row r="20" spans="1:29">
      <c r="A20" s="5" t="s">
        <v>86</v>
      </c>
      <c r="B20" s="46" t="s">
        <v>145</v>
      </c>
      <c r="C20" s="3">
        <v>20364</v>
      </c>
      <c r="D20" s="2">
        <v>3.8302887447999998</v>
      </c>
      <c r="E20" s="2">
        <v>14.230995875</v>
      </c>
      <c r="F20" s="2">
        <v>14.039481437999999</v>
      </c>
      <c r="G20" s="2">
        <v>15.802396386</v>
      </c>
      <c r="H20" s="2">
        <v>6.7521115694000002</v>
      </c>
      <c r="I20" s="2">
        <v>3.2115497938000002</v>
      </c>
      <c r="J20" s="2">
        <v>1.6155961501</v>
      </c>
      <c r="K20" s="2">
        <v>40.517580043000002</v>
      </c>
      <c r="L20" s="3">
        <f t="shared" si="2"/>
        <v>779.99999999107195</v>
      </c>
      <c r="M20" s="3">
        <f t="shared" si="3"/>
        <v>2897.9999999849997</v>
      </c>
      <c r="N20" s="3">
        <f t="shared" si="4"/>
        <v>2859.0000000343198</v>
      </c>
      <c r="O20" s="3">
        <f t="shared" si="5"/>
        <v>3218.00000004504</v>
      </c>
      <c r="P20" s="3">
        <f t="shared" si="6"/>
        <v>1374.999999992616</v>
      </c>
      <c r="Q20" s="3">
        <f t="shared" si="7"/>
        <v>654.00000000943203</v>
      </c>
      <c r="R20" s="3">
        <f t="shared" si="8"/>
        <v>329.00000000636402</v>
      </c>
      <c r="S20" s="3">
        <f t="shared" si="9"/>
        <v>8250.9999999565207</v>
      </c>
      <c r="T20" s="6">
        <f t="shared" si="10"/>
        <v>12113.000000043479</v>
      </c>
      <c r="U20" s="7">
        <f t="shared" si="11"/>
        <v>6.4393626681108902</v>
      </c>
      <c r="V20" s="7">
        <f t="shared" si="12"/>
        <v>23.924708990131244</v>
      </c>
      <c r="W20" s="7">
        <f t="shared" si="13"/>
        <v>23.602740857129177</v>
      </c>
      <c r="X20" s="7">
        <f t="shared" si="14"/>
        <v>26.566498803215467</v>
      </c>
      <c r="Y20" s="7">
        <f t="shared" si="15"/>
        <v>11.351440600905478</v>
      </c>
      <c r="Z20" s="7">
        <f t="shared" si="16"/>
        <v>5.3991579295557219</v>
      </c>
      <c r="AA20" s="7">
        <f t="shared" si="17"/>
        <v>2.7160901511201443</v>
      </c>
    </row>
    <row r="21" spans="1:29">
      <c r="A21" s="5" t="s">
        <v>6</v>
      </c>
      <c r="B21" t="s">
        <v>0</v>
      </c>
      <c r="C21" s="3">
        <v>1297487</v>
      </c>
      <c r="D21" s="2">
        <v>6.2050718042000002</v>
      </c>
      <c r="E21" s="2">
        <v>25.467461330999999</v>
      </c>
      <c r="F21" s="2">
        <v>21.944882685</v>
      </c>
      <c r="G21" s="2">
        <v>18.628009375000001</v>
      </c>
      <c r="H21" s="2">
        <v>10.026535911</v>
      </c>
      <c r="I21" s="2">
        <v>4.3282129223999997</v>
      </c>
      <c r="J21" s="2">
        <v>4.2539154535000003</v>
      </c>
      <c r="K21" s="2">
        <v>9.1459105178000009</v>
      </c>
      <c r="L21" s="3">
        <f t="shared" si="2"/>
        <v>80510.000000160449</v>
      </c>
      <c r="M21" s="3">
        <f t="shared" si="3"/>
        <v>330436.99999975192</v>
      </c>
      <c r="N21" s="3">
        <f t="shared" si="4"/>
        <v>284732.00000312593</v>
      </c>
      <c r="O21" s="3">
        <f t="shared" si="5"/>
        <v>241695.99999940628</v>
      </c>
      <c r="P21" s="3">
        <f t="shared" si="6"/>
        <v>130092.99999555656</v>
      </c>
      <c r="Q21" s="3">
        <f t="shared" si="7"/>
        <v>56158.000000460081</v>
      </c>
      <c r="R21" s="3">
        <f t="shared" si="8"/>
        <v>55194.000000153552</v>
      </c>
      <c r="S21" s="3">
        <f t="shared" si="9"/>
        <v>118667.00000008769</v>
      </c>
      <c r="T21" s="6">
        <f t="shared" si="10"/>
        <v>1178819.9999999122</v>
      </c>
      <c r="U21" s="7">
        <f t="shared" si="11"/>
        <v>6.8297110670133225</v>
      </c>
      <c r="V21" s="7">
        <f t="shared" si="12"/>
        <v>28.031166759961362</v>
      </c>
      <c r="W21" s="7">
        <f t="shared" si="13"/>
        <v>24.153984493234518</v>
      </c>
      <c r="X21" s="7">
        <f t="shared" si="14"/>
        <v>20.503215079437428</v>
      </c>
      <c r="Y21" s="7">
        <f t="shared" si="15"/>
        <v>11.035866374473308</v>
      </c>
      <c r="Z21" s="7">
        <f t="shared" si="16"/>
        <v>4.7639164588710967</v>
      </c>
      <c r="AA21" s="7">
        <f t="shared" si="17"/>
        <v>4.6821397668989038</v>
      </c>
      <c r="AC21" s="6"/>
    </row>
    <row r="22" spans="1:29">
      <c r="A22" s="5" t="s">
        <v>6</v>
      </c>
      <c r="B22" s="46" t="s">
        <v>141</v>
      </c>
      <c r="C22" s="3">
        <v>975990</v>
      </c>
      <c r="D22" s="2">
        <v>4.3850859128000002</v>
      </c>
      <c r="E22" s="2">
        <v>28.318937693999999</v>
      </c>
      <c r="F22" s="2">
        <v>24.492668982000001</v>
      </c>
      <c r="G22" s="2">
        <v>20.513939692000001</v>
      </c>
      <c r="H22" s="2">
        <v>10.0926239</v>
      </c>
      <c r="I22" s="2">
        <v>3.8410229613000002</v>
      </c>
      <c r="J22" s="2">
        <v>0.84724228729999995</v>
      </c>
      <c r="K22" s="2">
        <v>7.5084785705000003</v>
      </c>
      <c r="L22" s="3">
        <f t="shared" si="2"/>
        <v>42798.000000336717</v>
      </c>
      <c r="M22" s="3">
        <f t="shared" si="3"/>
        <v>276389.9999996706</v>
      </c>
      <c r="N22" s="3">
        <f t="shared" si="4"/>
        <v>239045.99999742181</v>
      </c>
      <c r="O22" s="3">
        <f t="shared" si="5"/>
        <v>200213.99999995081</v>
      </c>
      <c r="P22" s="3">
        <f t="shared" si="6"/>
        <v>98503.000001609995</v>
      </c>
      <c r="Q22" s="3">
        <f t="shared" si="7"/>
        <v>37487.999999991873</v>
      </c>
      <c r="R22" s="3">
        <f t="shared" si="8"/>
        <v>8268.9999998192689</v>
      </c>
      <c r="S22" s="3">
        <f t="shared" si="9"/>
        <v>73282.00000022295</v>
      </c>
      <c r="T22" s="6">
        <f t="shared" si="10"/>
        <v>902707.99999977706</v>
      </c>
      <c r="U22" s="7">
        <f t="shared" si="11"/>
        <v>4.741067986585616</v>
      </c>
      <c r="V22" s="7">
        <f t="shared" si="12"/>
        <v>30.617874218433744</v>
      </c>
      <c r="W22" s="7">
        <f t="shared" si="13"/>
        <v>26.480988314879323</v>
      </c>
      <c r="X22" s="7">
        <f t="shared" si="14"/>
        <v>22.179265055809879</v>
      </c>
      <c r="Y22" s="7">
        <f t="shared" si="15"/>
        <v>10.911944948049017</v>
      </c>
      <c r="Z22" s="7">
        <f t="shared" si="16"/>
        <v>4.1528379055022366</v>
      </c>
      <c r="AA22" s="7">
        <f t="shared" si="17"/>
        <v>0.91602157063206613</v>
      </c>
      <c r="AC22" s="3"/>
    </row>
    <row r="23" spans="1:29">
      <c r="A23" s="5" t="s">
        <v>6</v>
      </c>
      <c r="B23" s="46" t="s">
        <v>142</v>
      </c>
      <c r="C23" s="3">
        <v>35714</v>
      </c>
      <c r="D23" s="2">
        <v>4.0796326370999996</v>
      </c>
      <c r="E23" s="2">
        <v>7.6412611301000002</v>
      </c>
      <c r="F23" s="2">
        <v>11.589292714000001</v>
      </c>
      <c r="G23" s="2">
        <v>13.479307834</v>
      </c>
      <c r="H23" s="2">
        <v>20.017360139000001</v>
      </c>
      <c r="I23" s="2">
        <v>20.412163296999999</v>
      </c>
      <c r="J23" s="2">
        <v>2.6964215714000002</v>
      </c>
      <c r="K23" s="2">
        <v>20.084560675999999</v>
      </c>
      <c r="L23" s="3">
        <f t="shared" si="2"/>
        <v>1457.0000000138939</v>
      </c>
      <c r="M23" s="3">
        <f t="shared" si="3"/>
        <v>2729.0000000039145</v>
      </c>
      <c r="N23" s="3">
        <f t="shared" si="4"/>
        <v>4138.9999998779604</v>
      </c>
      <c r="O23" s="3">
        <f t="shared" si="5"/>
        <v>4813.9999998347603</v>
      </c>
      <c r="P23" s="3">
        <f t="shared" si="6"/>
        <v>7149.0000000424607</v>
      </c>
      <c r="Q23" s="3">
        <f t="shared" si="7"/>
        <v>7289.9999998905796</v>
      </c>
      <c r="R23" s="3">
        <f t="shared" si="8"/>
        <v>963.00000000979605</v>
      </c>
      <c r="S23" s="3">
        <f t="shared" si="9"/>
        <v>7172.9999998266394</v>
      </c>
      <c r="T23" s="6">
        <f t="shared" si="10"/>
        <v>28541.000000173361</v>
      </c>
      <c r="U23" s="7">
        <f t="shared" si="11"/>
        <v>5.104936757664567</v>
      </c>
      <c r="V23" s="7">
        <f t="shared" si="12"/>
        <v>9.5616831925557566</v>
      </c>
      <c r="W23" s="7">
        <f t="shared" si="13"/>
        <v>14.501944570452402</v>
      </c>
      <c r="X23" s="7">
        <f t="shared" si="14"/>
        <v>16.866963315250061</v>
      </c>
      <c r="Y23" s="7">
        <f t="shared" si="15"/>
        <v>25.048176307764397</v>
      </c>
      <c r="Z23" s="7">
        <f t="shared" si="16"/>
        <v>25.542202445066042</v>
      </c>
      <c r="AA23" s="7">
        <f t="shared" si="17"/>
        <v>3.3740934094949258</v>
      </c>
      <c r="AC23" s="3"/>
    </row>
    <row r="24" spans="1:29">
      <c r="A24" s="5" t="s">
        <v>6</v>
      </c>
      <c r="B24" s="46" t="s">
        <v>143</v>
      </c>
      <c r="C24" s="3">
        <v>238820</v>
      </c>
      <c r="D24" s="2">
        <v>14.548614019</v>
      </c>
      <c r="E24" s="2">
        <v>19.078385395000002</v>
      </c>
      <c r="F24" s="2">
        <v>16.048907127</v>
      </c>
      <c r="G24" s="2">
        <v>14.305753287</v>
      </c>
      <c r="H24" s="2">
        <v>9.6440834101000004</v>
      </c>
      <c r="I24" s="2">
        <v>4.6256594924999996</v>
      </c>
      <c r="J24" s="2">
        <v>10.249560338</v>
      </c>
      <c r="K24" s="2">
        <v>11.499036931999999</v>
      </c>
      <c r="L24" s="3">
        <f t="shared" si="2"/>
        <v>34745.000000175802</v>
      </c>
      <c r="M24" s="3">
        <f t="shared" si="3"/>
        <v>45563.000000339009</v>
      </c>
      <c r="N24" s="3">
        <f t="shared" si="4"/>
        <v>38328.000000701402</v>
      </c>
      <c r="O24" s="3">
        <f t="shared" si="5"/>
        <v>34165.000000013402</v>
      </c>
      <c r="P24" s="3">
        <f t="shared" si="6"/>
        <v>23032.000000000822</v>
      </c>
      <c r="Q24" s="3">
        <f t="shared" si="7"/>
        <v>11046.9999999885</v>
      </c>
      <c r="R24" s="3">
        <f t="shared" si="8"/>
        <v>24477.999999211603</v>
      </c>
      <c r="S24" s="3">
        <f t="shared" si="9"/>
        <v>27462.000001002398</v>
      </c>
      <c r="T24" s="6">
        <f t="shared" si="10"/>
        <v>211357.99999899761</v>
      </c>
      <c r="U24" s="7">
        <f t="shared" si="11"/>
        <v>16.438932995363594</v>
      </c>
      <c r="V24" s="7">
        <f t="shared" si="12"/>
        <v>21.557263032653175</v>
      </c>
      <c r="W24" s="7">
        <f t="shared" si="13"/>
        <v>18.134160997399285</v>
      </c>
      <c r="X24" s="7">
        <f t="shared" si="14"/>
        <v>16.164517075377056</v>
      </c>
      <c r="Y24" s="7">
        <f t="shared" si="15"/>
        <v>10.897150805793988</v>
      </c>
      <c r="Z24" s="7">
        <f t="shared" si="16"/>
        <v>5.2266770124816153</v>
      </c>
      <c r="AA24" s="7">
        <f t="shared" si="17"/>
        <v>11.581298081609257</v>
      </c>
      <c r="AC24" s="3"/>
    </row>
    <row r="25" spans="1:29">
      <c r="A25" s="5" t="s">
        <v>6</v>
      </c>
      <c r="B25" s="46" t="s">
        <v>144</v>
      </c>
      <c r="C25" s="3">
        <v>20674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100</v>
      </c>
      <c r="K25" s="2">
        <v>0</v>
      </c>
      <c r="L25" s="3">
        <f t="shared" si="2"/>
        <v>0</v>
      </c>
      <c r="M25" s="3">
        <f t="shared" si="3"/>
        <v>0</v>
      </c>
      <c r="N25" s="3">
        <f t="shared" si="4"/>
        <v>0</v>
      </c>
      <c r="O25" s="3">
        <f t="shared" si="5"/>
        <v>0</v>
      </c>
      <c r="P25" s="3">
        <f t="shared" si="6"/>
        <v>0</v>
      </c>
      <c r="Q25" s="3">
        <f t="shared" si="7"/>
        <v>0</v>
      </c>
      <c r="R25" s="3">
        <f t="shared" si="8"/>
        <v>20674</v>
      </c>
      <c r="S25" s="3">
        <f t="shared" si="9"/>
        <v>0</v>
      </c>
      <c r="T25" s="6">
        <f t="shared" si="10"/>
        <v>20674</v>
      </c>
      <c r="U25" s="7">
        <f t="shared" si="11"/>
        <v>0</v>
      </c>
      <c r="V25" s="7">
        <f t="shared" si="12"/>
        <v>0</v>
      </c>
      <c r="W25" s="7">
        <f t="shared" si="13"/>
        <v>0</v>
      </c>
      <c r="X25" s="7">
        <f t="shared" si="14"/>
        <v>0</v>
      </c>
      <c r="Y25" s="7">
        <f t="shared" si="15"/>
        <v>0</v>
      </c>
      <c r="Z25" s="7">
        <f t="shared" si="16"/>
        <v>0</v>
      </c>
      <c r="AA25" s="7">
        <f t="shared" si="17"/>
        <v>100</v>
      </c>
    </row>
    <row r="26" spans="1:29">
      <c r="A26" s="5" t="s">
        <v>6</v>
      </c>
      <c r="B26" s="46" t="s">
        <v>145</v>
      </c>
      <c r="C26" s="3">
        <v>26289</v>
      </c>
      <c r="D26" s="2">
        <v>5.7438472364999997</v>
      </c>
      <c r="E26" s="2">
        <v>21.891285327999999</v>
      </c>
      <c r="F26" s="2">
        <v>12.244665069</v>
      </c>
      <c r="G26" s="2">
        <v>9.5210924720999994</v>
      </c>
      <c r="H26" s="2">
        <v>5.3596561299000003</v>
      </c>
      <c r="I26" s="2">
        <v>1.2666894899000001</v>
      </c>
      <c r="J26" s="2">
        <v>3.0811365971</v>
      </c>
      <c r="K26" s="2">
        <v>40.891627677000002</v>
      </c>
      <c r="L26" s="3">
        <f t="shared" si="2"/>
        <v>1510.000000003485</v>
      </c>
      <c r="M26" s="3">
        <f t="shared" si="3"/>
        <v>5754.9999998779194</v>
      </c>
      <c r="N26" s="3">
        <f t="shared" si="4"/>
        <v>3218.9999999894098</v>
      </c>
      <c r="O26" s="3">
        <f t="shared" si="5"/>
        <v>2502.9999999903689</v>
      </c>
      <c r="P26" s="3">
        <f t="shared" si="6"/>
        <v>1408.9999999894112</v>
      </c>
      <c r="Q26" s="3">
        <f t="shared" si="7"/>
        <v>332.999999999811</v>
      </c>
      <c r="R26" s="3">
        <f t="shared" si="8"/>
        <v>810.00000001161902</v>
      </c>
      <c r="S26" s="3">
        <f t="shared" si="9"/>
        <v>10750.00000000653</v>
      </c>
      <c r="T26" s="6">
        <f t="shared" si="10"/>
        <v>15538.99999999347</v>
      </c>
      <c r="U26" s="7">
        <f t="shared" si="11"/>
        <v>9.7174850376737218</v>
      </c>
      <c r="V26" s="7">
        <f t="shared" si="12"/>
        <v>37.035845291719788</v>
      </c>
      <c r="W26" s="7">
        <f t="shared" si="13"/>
        <v>20.715618765626893</v>
      </c>
      <c r="X26" s="7">
        <f t="shared" si="14"/>
        <v>16.107857648442117</v>
      </c>
      <c r="Y26" s="7">
        <f t="shared" si="15"/>
        <v>9.0675075615548195</v>
      </c>
      <c r="Z26" s="7">
        <f t="shared" si="16"/>
        <v>2.1429950447258572</v>
      </c>
      <c r="AA26" s="7">
        <f t="shared" si="17"/>
        <v>5.2126906494108978</v>
      </c>
    </row>
    <row r="27" spans="1:29">
      <c r="A27" s="5" t="s">
        <v>9</v>
      </c>
      <c r="B27" t="s">
        <v>0</v>
      </c>
      <c r="C27" s="3">
        <v>1855044</v>
      </c>
      <c r="D27" s="2">
        <v>4.1617341690999998</v>
      </c>
      <c r="E27" s="2">
        <v>10.379538167</v>
      </c>
      <c r="F27" s="2">
        <v>24.800705535999999</v>
      </c>
      <c r="G27" s="2">
        <v>25.229428519999999</v>
      </c>
      <c r="H27" s="2">
        <v>13.938375585999999</v>
      </c>
      <c r="I27" s="2">
        <v>5.9775401553999998</v>
      </c>
      <c r="J27" s="2">
        <v>2.5946015296999998</v>
      </c>
      <c r="K27" s="2">
        <v>12.918076337</v>
      </c>
      <c r="L27" s="3">
        <f t="shared" si="2"/>
        <v>77201.999999839391</v>
      </c>
      <c r="M27" s="3">
        <f t="shared" si="3"/>
        <v>192544.99999464347</v>
      </c>
      <c r="N27" s="3">
        <f t="shared" si="4"/>
        <v>460064.00000323582</v>
      </c>
      <c r="O27" s="3">
        <f t="shared" si="5"/>
        <v>468016.99999454874</v>
      </c>
      <c r="P27" s="3">
        <f t="shared" si="6"/>
        <v>258563.00000555781</v>
      </c>
      <c r="Q27" s="3">
        <f t="shared" si="7"/>
        <v>110886.00000033838</v>
      </c>
      <c r="R27" s="3">
        <f t="shared" si="8"/>
        <v>48131.000000608059</v>
      </c>
      <c r="S27" s="3">
        <f t="shared" si="9"/>
        <v>239636.00000493828</v>
      </c>
      <c r="T27" s="6">
        <f t="shared" si="10"/>
        <v>1615407.9999950617</v>
      </c>
      <c r="U27" s="7">
        <f t="shared" si="11"/>
        <v>4.7791022453816865</v>
      </c>
      <c r="V27" s="7">
        <f t="shared" si="12"/>
        <v>11.919279834891995</v>
      </c>
      <c r="W27" s="7">
        <f t="shared" si="13"/>
        <v>28.479740103097313</v>
      </c>
      <c r="X27" s="7">
        <f t="shared" si="14"/>
        <v>28.972061547050622</v>
      </c>
      <c r="Y27" s="7">
        <f t="shared" si="15"/>
        <v>16.00604924615628</v>
      </c>
      <c r="Z27" s="7">
        <f t="shared" si="16"/>
        <v>6.8642720601035379</v>
      </c>
      <c r="AA27" s="7">
        <f t="shared" si="17"/>
        <v>2.9794949635482304</v>
      </c>
      <c r="AC27" s="6"/>
    </row>
    <row r="28" spans="1:29">
      <c r="A28" s="5" t="s">
        <v>9</v>
      </c>
      <c r="B28" s="46" t="s">
        <v>141</v>
      </c>
      <c r="C28" s="3">
        <v>1425142</v>
      </c>
      <c r="D28" s="2">
        <v>2.9340234166000001</v>
      </c>
      <c r="E28" s="2">
        <v>10.222419941</v>
      </c>
      <c r="F28" s="2">
        <v>27.470806417999999</v>
      </c>
      <c r="G28" s="2">
        <v>28.497440956999998</v>
      </c>
      <c r="H28" s="2">
        <v>13.760383175999999</v>
      </c>
      <c r="I28" s="2">
        <v>5.3330825980999998</v>
      </c>
      <c r="J28" s="2">
        <v>0.82391789729999998</v>
      </c>
      <c r="K28" s="2">
        <v>10.957925596000001</v>
      </c>
      <c r="L28" s="3">
        <f t="shared" si="2"/>
        <v>41813.999999801577</v>
      </c>
      <c r="M28" s="3">
        <f t="shared" si="3"/>
        <v>145683.99999556621</v>
      </c>
      <c r="N28" s="3">
        <f t="shared" si="4"/>
        <v>391498.00000161352</v>
      </c>
      <c r="O28" s="3">
        <f t="shared" si="5"/>
        <v>406129.00000340893</v>
      </c>
      <c r="P28" s="3">
        <f t="shared" si="6"/>
        <v>196105.00000210991</v>
      </c>
      <c r="Q28" s="3">
        <f t="shared" si="7"/>
        <v>76004.000000214306</v>
      </c>
      <c r="R28" s="3">
        <f t="shared" si="8"/>
        <v>11741.999999939166</v>
      </c>
      <c r="S28" s="3">
        <f t="shared" si="9"/>
        <v>156165.99999734634</v>
      </c>
      <c r="T28" s="6">
        <f t="shared" si="10"/>
        <v>1268976.0000026536</v>
      </c>
      <c r="U28" s="7">
        <f t="shared" si="11"/>
        <v>3.2950977796045109</v>
      </c>
      <c r="V28" s="7">
        <f t="shared" si="12"/>
        <v>11.480437769923274</v>
      </c>
      <c r="W28" s="7">
        <f t="shared" si="13"/>
        <v>30.851489705147685</v>
      </c>
      <c r="X28" s="7">
        <f t="shared" si="14"/>
        <v>32.004466593738542</v>
      </c>
      <c r="Y28" s="7">
        <f t="shared" si="15"/>
        <v>15.453798968751171</v>
      </c>
      <c r="Z28" s="7">
        <f t="shared" si="16"/>
        <v>5.9893961745577045</v>
      </c>
      <c r="AA28" s="7">
        <f t="shared" si="17"/>
        <v>0.9253130082771156</v>
      </c>
      <c r="AC28" s="3"/>
    </row>
    <row r="29" spans="1:29">
      <c r="A29" s="5" t="s">
        <v>9</v>
      </c>
      <c r="B29" s="46" t="s">
        <v>142</v>
      </c>
      <c r="C29" s="3">
        <v>45291</v>
      </c>
      <c r="D29" s="2">
        <v>4.1950939480000002</v>
      </c>
      <c r="E29" s="2">
        <v>4.8861804773999999</v>
      </c>
      <c r="F29" s="2">
        <v>8.1649775893999994</v>
      </c>
      <c r="G29" s="2">
        <v>10.456823651000001</v>
      </c>
      <c r="H29" s="2">
        <v>20.688436996</v>
      </c>
      <c r="I29" s="2">
        <v>24.969640767000001</v>
      </c>
      <c r="J29" s="2">
        <v>2.9431895961999999</v>
      </c>
      <c r="K29" s="2">
        <v>23.695656973999998</v>
      </c>
      <c r="L29" s="3">
        <f t="shared" si="2"/>
        <v>1899.9999999886802</v>
      </c>
      <c r="M29" s="3">
        <f t="shared" si="3"/>
        <v>2213.000000019234</v>
      </c>
      <c r="N29" s="3">
        <f t="shared" si="4"/>
        <v>3698.0000000151535</v>
      </c>
      <c r="O29" s="3">
        <f t="shared" si="5"/>
        <v>4735.9999997744108</v>
      </c>
      <c r="P29" s="3">
        <f t="shared" si="6"/>
        <v>9369.9999998583608</v>
      </c>
      <c r="Q29" s="3">
        <f t="shared" si="7"/>
        <v>11308.99999978197</v>
      </c>
      <c r="R29" s="3">
        <f t="shared" si="8"/>
        <v>1333.0000000149421</v>
      </c>
      <c r="S29" s="3">
        <f t="shared" si="9"/>
        <v>10732.00000009434</v>
      </c>
      <c r="T29" s="6">
        <f t="shared" si="10"/>
        <v>34558.99999990566</v>
      </c>
      <c r="U29" s="7">
        <f t="shared" si="11"/>
        <v>5.4978442663094036</v>
      </c>
      <c r="V29" s="7">
        <f t="shared" si="12"/>
        <v>6.4035417692215493</v>
      </c>
      <c r="W29" s="7">
        <f t="shared" si="13"/>
        <v>10.700541103692956</v>
      </c>
      <c r="X29" s="7">
        <f t="shared" si="14"/>
        <v>13.704100233766425</v>
      </c>
      <c r="Y29" s="7">
        <f t="shared" si="15"/>
        <v>27.113053039393325</v>
      </c>
      <c r="Z29" s="7">
        <f t="shared" si="16"/>
        <v>32.72374779308673</v>
      </c>
      <c r="AA29" s="7">
        <f t="shared" si="17"/>
        <v>3.8571717932190772</v>
      </c>
      <c r="AC29" s="3"/>
    </row>
    <row r="30" spans="1:29">
      <c r="A30" s="5" t="s">
        <v>9</v>
      </c>
      <c r="B30" s="46" t="s">
        <v>143</v>
      </c>
      <c r="C30" s="3">
        <v>314649</v>
      </c>
      <c r="D30" s="2">
        <v>10.241570766000001</v>
      </c>
      <c r="E30" s="2">
        <v>12.949985539</v>
      </c>
      <c r="F30" s="2">
        <v>18.185660847000001</v>
      </c>
      <c r="G30" s="2">
        <v>16.020073160999999</v>
      </c>
      <c r="H30" s="2">
        <v>15.873878511999999</v>
      </c>
      <c r="I30" s="2">
        <v>7.1454223595000004</v>
      </c>
      <c r="J30" s="2">
        <v>4.6721902818999999</v>
      </c>
      <c r="K30" s="2">
        <v>14.911218531999999</v>
      </c>
      <c r="L30" s="3">
        <f t="shared" si="2"/>
        <v>32224.999999511343</v>
      </c>
      <c r="M30" s="3">
        <f t="shared" si="3"/>
        <v>40746.999998608109</v>
      </c>
      <c r="N30" s="3">
        <f t="shared" si="4"/>
        <v>57220.999998477033</v>
      </c>
      <c r="O30" s="3">
        <f t="shared" si="5"/>
        <v>50407.000000354885</v>
      </c>
      <c r="P30" s="3">
        <f t="shared" si="6"/>
        <v>49946.999999222884</v>
      </c>
      <c r="Q30" s="3">
        <f t="shared" si="7"/>
        <v>22482.999999943157</v>
      </c>
      <c r="R30" s="3">
        <f t="shared" si="8"/>
        <v>14701.00000009553</v>
      </c>
      <c r="S30" s="3">
        <f t="shared" si="9"/>
        <v>46917.999998752683</v>
      </c>
      <c r="T30" s="6">
        <f t="shared" si="10"/>
        <v>267731.00000124733</v>
      </c>
      <c r="U30" s="7">
        <f t="shared" si="11"/>
        <v>12.036334977780387</v>
      </c>
      <c r="V30" s="7">
        <f t="shared" si="12"/>
        <v>15.2193806464019</v>
      </c>
      <c r="W30" s="7">
        <f t="shared" si="13"/>
        <v>21.372571722441723</v>
      </c>
      <c r="X30" s="7">
        <f t="shared" si="14"/>
        <v>18.827479821208616</v>
      </c>
      <c r="Y30" s="7">
        <f t="shared" si="15"/>
        <v>18.655665574397506</v>
      </c>
      <c r="Z30" s="7">
        <f t="shared" si="16"/>
        <v>8.3976080468225227</v>
      </c>
      <c r="AA30" s="7">
        <f t="shared" si="17"/>
        <v>5.4909592090669515</v>
      </c>
      <c r="AC30" s="3"/>
    </row>
    <row r="31" spans="1:29">
      <c r="A31" s="5" t="s">
        <v>9</v>
      </c>
      <c r="B31" s="46" t="s">
        <v>144</v>
      </c>
      <c r="C31" s="3">
        <v>19723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100</v>
      </c>
      <c r="K31" s="2">
        <v>0</v>
      </c>
      <c r="L31" s="3">
        <f t="shared" si="2"/>
        <v>0</v>
      </c>
      <c r="M31" s="3">
        <f t="shared" si="3"/>
        <v>0</v>
      </c>
      <c r="N31" s="3">
        <f t="shared" si="4"/>
        <v>0</v>
      </c>
      <c r="O31" s="3">
        <f t="shared" si="5"/>
        <v>0</v>
      </c>
      <c r="P31" s="3">
        <f t="shared" si="6"/>
        <v>0</v>
      </c>
      <c r="Q31" s="3">
        <f t="shared" si="7"/>
        <v>0</v>
      </c>
      <c r="R31" s="3">
        <f t="shared" si="8"/>
        <v>19723</v>
      </c>
      <c r="S31" s="3">
        <f t="shared" si="9"/>
        <v>0</v>
      </c>
      <c r="T31" s="6">
        <f t="shared" si="10"/>
        <v>19723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7">
        <f t="shared" si="14"/>
        <v>0</v>
      </c>
      <c r="Y31" s="7">
        <f t="shared" si="15"/>
        <v>0</v>
      </c>
      <c r="Z31" s="7">
        <f t="shared" si="16"/>
        <v>0</v>
      </c>
      <c r="AA31" s="7">
        <f t="shared" si="17"/>
        <v>100</v>
      </c>
    </row>
    <row r="32" spans="1:29">
      <c r="A32" s="5" t="s">
        <v>9</v>
      </c>
      <c r="B32" s="46" t="s">
        <v>145</v>
      </c>
      <c r="C32" s="3">
        <v>50239</v>
      </c>
      <c r="D32" s="2">
        <v>2.5139831605</v>
      </c>
      <c r="E32" s="2">
        <v>7.7648838551999999</v>
      </c>
      <c r="F32" s="2">
        <v>15.221242460999999</v>
      </c>
      <c r="G32" s="2">
        <v>13.425824559</v>
      </c>
      <c r="H32" s="2">
        <v>6.2521148907999997</v>
      </c>
      <c r="I32" s="2">
        <v>2.1696291726000001</v>
      </c>
      <c r="J32" s="2">
        <v>1.257986823</v>
      </c>
      <c r="K32" s="2">
        <v>51.394335077999997</v>
      </c>
      <c r="L32" s="3">
        <f t="shared" si="2"/>
        <v>1263.000000003595</v>
      </c>
      <c r="M32" s="3">
        <f t="shared" si="3"/>
        <v>3901.000000013928</v>
      </c>
      <c r="N32" s="3">
        <f t="shared" si="4"/>
        <v>7646.9999999817892</v>
      </c>
      <c r="O32" s="3">
        <f t="shared" si="5"/>
        <v>6745.0000001960098</v>
      </c>
      <c r="P32" s="3">
        <f t="shared" si="6"/>
        <v>3140.9999999890115</v>
      </c>
      <c r="Q32" s="3">
        <f t="shared" si="7"/>
        <v>1090.0000000225141</v>
      </c>
      <c r="R32" s="3">
        <f t="shared" si="8"/>
        <v>632.00000000696991</v>
      </c>
      <c r="S32" s="3">
        <f t="shared" si="9"/>
        <v>25819.999999836418</v>
      </c>
      <c r="T32" s="6">
        <f t="shared" si="10"/>
        <v>24419.000000163582</v>
      </c>
      <c r="U32" s="7">
        <f t="shared" si="11"/>
        <v>5.1722019738528777</v>
      </c>
      <c r="V32" s="7">
        <f t="shared" si="12"/>
        <v>15.975265162323582</v>
      </c>
      <c r="W32" s="7">
        <f t="shared" si="13"/>
        <v>31.315778696631973</v>
      </c>
      <c r="X32" s="7">
        <f t="shared" si="14"/>
        <v>27.621933740738054</v>
      </c>
      <c r="Y32" s="7">
        <f t="shared" si="15"/>
        <v>12.862934599975306</v>
      </c>
      <c r="Z32" s="7">
        <f t="shared" si="16"/>
        <v>4.463737253840093</v>
      </c>
      <c r="AA32" s="7">
        <f t="shared" si="17"/>
        <v>2.5881485728438354</v>
      </c>
    </row>
    <row r="33" spans="1:29">
      <c r="A33" s="5" t="s">
        <v>7</v>
      </c>
      <c r="B33" t="s">
        <v>0</v>
      </c>
      <c r="C33" s="3">
        <v>1008869</v>
      </c>
      <c r="D33" s="2">
        <v>5.6163882526000002</v>
      </c>
      <c r="E33" s="2">
        <v>22.637032162000001</v>
      </c>
      <c r="F33" s="2">
        <v>23.73003829</v>
      </c>
      <c r="G33" s="2">
        <v>21.524003612000001</v>
      </c>
      <c r="H33" s="2">
        <v>12.430751663000001</v>
      </c>
      <c r="I33" s="2">
        <v>5.4564071252000002</v>
      </c>
      <c r="J33" s="2">
        <v>2.4072500989000001</v>
      </c>
      <c r="K33" s="2">
        <v>6.1981287956999997</v>
      </c>
      <c r="L33" s="3">
        <f t="shared" si="2"/>
        <v>56662.000000123095</v>
      </c>
      <c r="M33" s="3">
        <f t="shared" si="3"/>
        <v>228378.00000244778</v>
      </c>
      <c r="N33" s="3">
        <f t="shared" si="4"/>
        <v>239404.9999959401</v>
      </c>
      <c r="O33" s="3">
        <f t="shared" si="5"/>
        <v>217149.00000034829</v>
      </c>
      <c r="P33" s="3">
        <f t="shared" si="6"/>
        <v>125409.99999499148</v>
      </c>
      <c r="Q33" s="3">
        <f t="shared" si="7"/>
        <v>55047.999999933993</v>
      </c>
      <c r="R33" s="3">
        <f t="shared" si="8"/>
        <v>24286.000000271441</v>
      </c>
      <c r="S33" s="3">
        <f t="shared" si="9"/>
        <v>62530.999999890628</v>
      </c>
      <c r="T33" s="6">
        <f t="shared" si="10"/>
        <v>946338.00000010943</v>
      </c>
      <c r="U33" s="7">
        <f t="shared" si="11"/>
        <v>5.9875012944758152</v>
      </c>
      <c r="V33" s="7">
        <f t="shared" si="12"/>
        <v>24.132815125507097</v>
      </c>
      <c r="W33" s="7">
        <f t="shared" si="13"/>
        <v>25.298043616119443</v>
      </c>
      <c r="X33" s="7">
        <f t="shared" si="14"/>
        <v>22.946241195040585</v>
      </c>
      <c r="Y33" s="7">
        <f t="shared" si="15"/>
        <v>13.252136128421027</v>
      </c>
      <c r="Z33" s="7">
        <f t="shared" si="16"/>
        <v>5.8169491238783211</v>
      </c>
      <c r="AA33" s="7">
        <f t="shared" si="17"/>
        <v>2.5663135159180581</v>
      </c>
      <c r="AC33" s="6"/>
    </row>
    <row r="34" spans="1:29">
      <c r="A34" s="5" t="s">
        <v>7</v>
      </c>
      <c r="B34" s="46" t="s">
        <v>141</v>
      </c>
      <c r="C34" s="3">
        <v>745116</v>
      </c>
      <c r="D34" s="2">
        <v>4.1470052984999999</v>
      </c>
      <c r="E34" s="2">
        <v>24.820699058999999</v>
      </c>
      <c r="F34" s="2">
        <v>26.437896918</v>
      </c>
      <c r="G34" s="2">
        <v>22.874559129000001</v>
      </c>
      <c r="H34" s="2">
        <v>11.871440152</v>
      </c>
      <c r="I34" s="2">
        <v>4.0231319686999996</v>
      </c>
      <c r="J34" s="2">
        <v>0.93019073539999997</v>
      </c>
      <c r="K34" s="2">
        <v>4.8950767397000003</v>
      </c>
      <c r="L34" s="3">
        <f t="shared" si="2"/>
        <v>30899.99999997126</v>
      </c>
      <c r="M34" s="3">
        <f t="shared" si="3"/>
        <v>184943.00000045841</v>
      </c>
      <c r="N34" s="3">
        <f t="shared" si="4"/>
        <v>196992.99999952485</v>
      </c>
      <c r="O34" s="3">
        <f t="shared" si="5"/>
        <v>170441.99999963967</v>
      </c>
      <c r="P34" s="3">
        <f t="shared" si="6"/>
        <v>88456.000002976318</v>
      </c>
      <c r="Q34" s="3">
        <f t="shared" si="7"/>
        <v>29976.999999898686</v>
      </c>
      <c r="R34" s="3">
        <f t="shared" si="8"/>
        <v>6930.9999999830634</v>
      </c>
      <c r="S34" s="3">
        <f t="shared" si="9"/>
        <v>36473.999999783053</v>
      </c>
      <c r="T34" s="6">
        <f t="shared" si="10"/>
        <v>708642.000000217</v>
      </c>
      <c r="U34" s="7">
        <f t="shared" si="11"/>
        <v>4.3604528097349293</v>
      </c>
      <c r="V34" s="7">
        <f t="shared" si="12"/>
        <v>26.098227313707312</v>
      </c>
      <c r="W34" s="7">
        <f t="shared" si="13"/>
        <v>27.798662794396119</v>
      </c>
      <c r="X34" s="7">
        <f t="shared" si="14"/>
        <v>24.051919022523006</v>
      </c>
      <c r="Y34" s="7">
        <f t="shared" si="15"/>
        <v>12.482466464441739</v>
      </c>
      <c r="Z34" s="7">
        <f t="shared" si="16"/>
        <v>4.2302036853431648</v>
      </c>
      <c r="AA34" s="7">
        <f t="shared" si="17"/>
        <v>0.97806791016916039</v>
      </c>
      <c r="AC34" s="3"/>
    </row>
    <row r="35" spans="1:29">
      <c r="A35" s="5" t="s">
        <v>7</v>
      </c>
      <c r="B35" s="46" t="s">
        <v>142</v>
      </c>
      <c r="C35" s="3">
        <v>39866</v>
      </c>
      <c r="D35" s="2">
        <v>2.1823107410000002</v>
      </c>
      <c r="E35" s="2">
        <v>6.6046254953999997</v>
      </c>
      <c r="F35" s="2">
        <v>9.0528269704</v>
      </c>
      <c r="G35" s="2">
        <v>21.045502432999999</v>
      </c>
      <c r="H35" s="2">
        <v>24.559775247000001</v>
      </c>
      <c r="I35" s="2">
        <v>25.206943259999999</v>
      </c>
      <c r="J35" s="2">
        <v>1.8938443787000001</v>
      </c>
      <c r="K35" s="2">
        <v>9.4541714744000007</v>
      </c>
      <c r="L35" s="3">
        <f t="shared" si="2"/>
        <v>870.00000000706007</v>
      </c>
      <c r="M35" s="3">
        <f t="shared" si="3"/>
        <v>2632.9999999961642</v>
      </c>
      <c r="N35" s="3">
        <f t="shared" si="4"/>
        <v>3609.0000000196642</v>
      </c>
      <c r="O35" s="3">
        <f t="shared" si="5"/>
        <v>8389.9999999397787</v>
      </c>
      <c r="P35" s="3">
        <f t="shared" si="6"/>
        <v>9790.9999999690208</v>
      </c>
      <c r="Q35" s="3">
        <f t="shared" si="7"/>
        <v>10049.000000031599</v>
      </c>
      <c r="R35" s="3">
        <f t="shared" si="8"/>
        <v>755.00000001254216</v>
      </c>
      <c r="S35" s="3">
        <f t="shared" si="9"/>
        <v>3768.9999999843044</v>
      </c>
      <c r="T35" s="6">
        <f t="shared" si="10"/>
        <v>36097.000000015694</v>
      </c>
      <c r="U35" s="7">
        <f t="shared" si="11"/>
        <v>2.4101725905384987</v>
      </c>
      <c r="V35" s="7">
        <f t="shared" si="12"/>
        <v>7.294234977962212</v>
      </c>
      <c r="W35" s="7">
        <f t="shared" si="13"/>
        <v>9.9980607807244226</v>
      </c>
      <c r="X35" s="7">
        <f t="shared" si="14"/>
        <v>23.242928775067544</v>
      </c>
      <c r="Y35" s="7">
        <f t="shared" si="15"/>
        <v>27.124137739880776</v>
      </c>
      <c r="Z35" s="7">
        <f t="shared" si="16"/>
        <v>27.838878577242514</v>
      </c>
      <c r="AA35" s="7">
        <f t="shared" si="17"/>
        <v>2.0915865584735958</v>
      </c>
      <c r="AC35" s="3"/>
    </row>
    <row r="36" spans="1:29">
      <c r="A36" s="5" t="s">
        <v>7</v>
      </c>
      <c r="B36" s="46" t="s">
        <v>143</v>
      </c>
      <c r="C36" s="3">
        <v>194691</v>
      </c>
      <c r="D36" s="2">
        <v>12.477207472</v>
      </c>
      <c r="E36" s="2">
        <v>19.503212782999999</v>
      </c>
      <c r="F36" s="2">
        <v>18.462589436999998</v>
      </c>
      <c r="G36" s="2">
        <v>18.300794591999999</v>
      </c>
      <c r="H36" s="2">
        <v>13.234304615999999</v>
      </c>
      <c r="I36" s="2">
        <v>7.4374264860999997</v>
      </c>
      <c r="J36" s="2">
        <v>2.6477854652000001</v>
      </c>
      <c r="K36" s="2">
        <v>7.9366791479999996</v>
      </c>
      <c r="L36" s="3">
        <f t="shared" si="2"/>
        <v>24291.99999931152</v>
      </c>
      <c r="M36" s="3">
        <f t="shared" si="3"/>
        <v>37970.999999350526</v>
      </c>
      <c r="N36" s="3">
        <f t="shared" si="4"/>
        <v>35945.000000789667</v>
      </c>
      <c r="O36" s="3">
        <f t="shared" si="5"/>
        <v>35629.999999110718</v>
      </c>
      <c r="P36" s="3">
        <f t="shared" si="6"/>
        <v>25765.999999936561</v>
      </c>
      <c r="Q36" s="3">
        <f t="shared" si="7"/>
        <v>14480.000000052951</v>
      </c>
      <c r="R36" s="3">
        <f t="shared" si="8"/>
        <v>5155.0000000525324</v>
      </c>
      <c r="S36" s="3">
        <f t="shared" si="9"/>
        <v>15452.000000032678</v>
      </c>
      <c r="T36" s="6">
        <f t="shared" si="10"/>
        <v>179238.99999996732</v>
      </c>
      <c r="U36" s="7">
        <f t="shared" si="11"/>
        <v>13.552854010185255</v>
      </c>
      <c r="V36" s="7">
        <f t="shared" si="12"/>
        <v>21.184563626977081</v>
      </c>
      <c r="W36" s="7">
        <f t="shared" si="13"/>
        <v>20.054229269743871</v>
      </c>
      <c r="X36" s="7">
        <f t="shared" si="14"/>
        <v>19.878486266447155</v>
      </c>
      <c r="Y36" s="7">
        <f t="shared" si="15"/>
        <v>14.375219678720178</v>
      </c>
      <c r="Z36" s="7">
        <f t="shared" si="16"/>
        <v>8.0785989656579158</v>
      </c>
      <c r="AA36" s="7">
        <f t="shared" si="17"/>
        <v>2.8760481815081942</v>
      </c>
      <c r="AC36" s="3"/>
    </row>
    <row r="37" spans="1:29">
      <c r="A37" s="5" t="s">
        <v>7</v>
      </c>
      <c r="B37" s="46" t="s">
        <v>144</v>
      </c>
      <c r="C37" s="3">
        <v>11231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100</v>
      </c>
      <c r="K37" s="2">
        <v>0</v>
      </c>
      <c r="L37" s="3">
        <f t="shared" si="2"/>
        <v>0</v>
      </c>
      <c r="M37" s="3">
        <f t="shared" si="3"/>
        <v>0</v>
      </c>
      <c r="N37" s="3">
        <f t="shared" si="4"/>
        <v>0</v>
      </c>
      <c r="O37" s="3">
        <f t="shared" si="5"/>
        <v>0</v>
      </c>
      <c r="P37" s="3">
        <f t="shared" si="6"/>
        <v>0</v>
      </c>
      <c r="Q37" s="3">
        <f t="shared" si="7"/>
        <v>0</v>
      </c>
      <c r="R37" s="3">
        <f t="shared" si="8"/>
        <v>11231</v>
      </c>
      <c r="S37" s="3">
        <f t="shared" si="9"/>
        <v>0</v>
      </c>
      <c r="T37" s="6">
        <f t="shared" si="10"/>
        <v>11231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7">
        <f t="shared" si="14"/>
        <v>0</v>
      </c>
      <c r="Y37" s="7">
        <f t="shared" si="15"/>
        <v>0</v>
      </c>
      <c r="Z37" s="7">
        <f t="shared" si="16"/>
        <v>0</v>
      </c>
      <c r="AA37" s="7">
        <f t="shared" si="17"/>
        <v>100</v>
      </c>
    </row>
    <row r="38" spans="1:29">
      <c r="A38" s="5" t="s">
        <v>7</v>
      </c>
      <c r="B38" s="46" t="s">
        <v>145</v>
      </c>
      <c r="C38" s="3">
        <v>17965</v>
      </c>
      <c r="D38" s="2">
        <v>3.3398274421999998</v>
      </c>
      <c r="E38" s="2">
        <v>15.758419148</v>
      </c>
      <c r="F38" s="2">
        <v>15.908711383</v>
      </c>
      <c r="G38" s="2">
        <v>14.956860561999999</v>
      </c>
      <c r="H38" s="2">
        <v>7.7762315614000004</v>
      </c>
      <c r="I38" s="2">
        <v>3.0169774561999998</v>
      </c>
      <c r="J38" s="2">
        <v>1.1912051211000001</v>
      </c>
      <c r="K38" s="2">
        <v>38.051767325</v>
      </c>
      <c r="L38" s="3">
        <f t="shared" si="2"/>
        <v>599.99999999122997</v>
      </c>
      <c r="M38" s="3">
        <f t="shared" si="3"/>
        <v>2830.9999999381998</v>
      </c>
      <c r="N38" s="3">
        <f t="shared" si="4"/>
        <v>2857.99999995595</v>
      </c>
      <c r="O38" s="3">
        <f t="shared" si="5"/>
        <v>2686.9999999632996</v>
      </c>
      <c r="P38" s="3">
        <f t="shared" si="6"/>
        <v>1397.0000000055099</v>
      </c>
      <c r="Q38" s="3">
        <f t="shared" si="7"/>
        <v>542.00000000632997</v>
      </c>
      <c r="R38" s="3">
        <f t="shared" si="8"/>
        <v>214.00000000561499</v>
      </c>
      <c r="S38" s="3">
        <f t="shared" si="9"/>
        <v>6835.9999999362508</v>
      </c>
      <c r="T38" s="6">
        <f t="shared" si="10"/>
        <v>11129.000000063748</v>
      </c>
      <c r="U38" s="7">
        <f t="shared" si="11"/>
        <v>5.3913199747308207</v>
      </c>
      <c r="V38" s="7">
        <f t="shared" si="12"/>
        <v>25.438044747254771</v>
      </c>
      <c r="W38" s="7">
        <f t="shared" si="13"/>
        <v>25.680654146280702</v>
      </c>
      <c r="X38" s="7">
        <f t="shared" si="14"/>
        <v>24.144127953525995</v>
      </c>
      <c r="Y38" s="7">
        <f t="shared" si="15"/>
        <v>12.552790008064585</v>
      </c>
      <c r="Z38" s="7">
        <f t="shared" si="16"/>
        <v>4.870159043968239</v>
      </c>
      <c r="AA38" s="7">
        <f t="shared" si="17"/>
        <v>1.9229041243992198</v>
      </c>
    </row>
    <row r="39" spans="1:29">
      <c r="A39" s="5" t="s">
        <v>8</v>
      </c>
      <c r="B39" t="s">
        <v>0</v>
      </c>
      <c r="C39" s="3">
        <v>1241167</v>
      </c>
      <c r="D39" s="2">
        <v>6.5285332271999996</v>
      </c>
      <c r="E39" s="2">
        <v>24.008936751</v>
      </c>
      <c r="F39" s="2">
        <v>23.56306605</v>
      </c>
      <c r="G39" s="2">
        <v>17.496839668</v>
      </c>
      <c r="H39" s="2">
        <v>9.7614583693999997</v>
      </c>
      <c r="I39" s="2">
        <v>3.9900351846</v>
      </c>
      <c r="J39" s="2">
        <v>3.4276612253000001</v>
      </c>
      <c r="K39" s="2">
        <v>11.223469525000001</v>
      </c>
      <c r="L39" s="3">
        <f t="shared" si="2"/>
        <v>81030.000000041415</v>
      </c>
      <c r="M39" s="3">
        <f t="shared" si="3"/>
        <v>297991.0000042842</v>
      </c>
      <c r="N39" s="3">
        <f t="shared" si="4"/>
        <v>292457.0000008035</v>
      </c>
      <c r="O39" s="3">
        <f t="shared" si="5"/>
        <v>217165.00000212557</v>
      </c>
      <c r="P39" s="3">
        <f t="shared" si="6"/>
        <v>121155.99999973091</v>
      </c>
      <c r="Q39" s="3">
        <f t="shared" si="7"/>
        <v>49522.999999644278</v>
      </c>
      <c r="R39" s="3">
        <f t="shared" si="8"/>
        <v>42543.000000219254</v>
      </c>
      <c r="S39" s="3">
        <f t="shared" si="9"/>
        <v>139301.99999935675</v>
      </c>
      <c r="T39" s="6">
        <f t="shared" si="10"/>
        <v>1101865.0000006433</v>
      </c>
      <c r="U39" s="7">
        <f t="shared" si="11"/>
        <v>7.3538954409110113</v>
      </c>
      <c r="V39" s="7">
        <f t="shared" si="12"/>
        <v>27.044238632147334</v>
      </c>
      <c r="W39" s="7">
        <f t="shared" si="13"/>
        <v>26.541999246789103</v>
      </c>
      <c r="X39" s="7">
        <f t="shared" si="14"/>
        <v>19.708857255834317</v>
      </c>
      <c r="Y39" s="7">
        <f t="shared" si="15"/>
        <v>10.995539380927806</v>
      </c>
      <c r="Z39" s="7">
        <f t="shared" si="16"/>
        <v>4.4944707382134261</v>
      </c>
      <c r="AA39" s="7">
        <f t="shared" si="17"/>
        <v>3.860999305740215</v>
      </c>
      <c r="AC39" s="6"/>
    </row>
    <row r="40" spans="1:29">
      <c r="A40" s="5" t="s">
        <v>8</v>
      </c>
      <c r="B40" s="46" t="s">
        <v>141</v>
      </c>
      <c r="C40" s="3">
        <v>928808</v>
      </c>
      <c r="D40" s="2">
        <v>4.5038371763000002</v>
      </c>
      <c r="E40" s="2">
        <v>25.962416344000001</v>
      </c>
      <c r="F40" s="2">
        <v>26.540469074000001</v>
      </c>
      <c r="G40" s="2">
        <v>18.65929234</v>
      </c>
      <c r="H40" s="2">
        <v>9.9961455974</v>
      </c>
      <c r="I40" s="2">
        <v>3.5583242177000001</v>
      </c>
      <c r="J40" s="2">
        <v>1.2165054565</v>
      </c>
      <c r="K40" s="2">
        <v>9.5630097932000009</v>
      </c>
      <c r="L40" s="3">
        <f t="shared" si="2"/>
        <v>41832.000000448505</v>
      </c>
      <c r="M40" s="3">
        <f t="shared" si="3"/>
        <v>241140.99999637951</v>
      </c>
      <c r="N40" s="3">
        <f t="shared" si="4"/>
        <v>246509.99999683793</v>
      </c>
      <c r="O40" s="3">
        <f t="shared" si="5"/>
        <v>173308.9999973072</v>
      </c>
      <c r="P40" s="3">
        <f t="shared" si="6"/>
        <v>92845.000000298984</v>
      </c>
      <c r="Q40" s="3">
        <f t="shared" si="7"/>
        <v>33049.999999935018</v>
      </c>
      <c r="R40" s="3">
        <f t="shared" si="8"/>
        <v>11299.00000040852</v>
      </c>
      <c r="S40" s="3">
        <f t="shared" si="9"/>
        <v>88822.000000025058</v>
      </c>
      <c r="T40" s="6">
        <f t="shared" si="10"/>
        <v>839985.99999997497</v>
      </c>
      <c r="U40" s="7">
        <f t="shared" si="11"/>
        <v>4.9800830014368991</v>
      </c>
      <c r="V40" s="7">
        <f t="shared" si="12"/>
        <v>28.707740366671192</v>
      </c>
      <c r="W40" s="7">
        <f t="shared" si="13"/>
        <v>29.34691768634778</v>
      </c>
      <c r="X40" s="7">
        <f t="shared" si="14"/>
        <v>20.632367681998552</v>
      </c>
      <c r="Y40" s="7">
        <f t="shared" si="15"/>
        <v>11.053160409852278</v>
      </c>
      <c r="Z40" s="7">
        <f t="shared" si="16"/>
        <v>3.9345893860059578</v>
      </c>
      <c r="AA40" s="7">
        <f t="shared" si="17"/>
        <v>1.3451414666921659</v>
      </c>
      <c r="AC40" s="3"/>
    </row>
    <row r="41" spans="1:29">
      <c r="A41" s="5" t="s">
        <v>8</v>
      </c>
      <c r="B41" s="46" t="s">
        <v>142</v>
      </c>
      <c r="C41" s="3">
        <v>40209</v>
      </c>
      <c r="D41" s="2">
        <v>4.5213758114000004</v>
      </c>
      <c r="E41" s="2">
        <v>11.380536696</v>
      </c>
      <c r="F41" s="2">
        <v>11.383023701000001</v>
      </c>
      <c r="G41" s="2">
        <v>15.449277524999999</v>
      </c>
      <c r="H41" s="2">
        <v>19.642368623999999</v>
      </c>
      <c r="I41" s="2">
        <v>17.108110125</v>
      </c>
      <c r="J41" s="2">
        <v>3.2032629511000001</v>
      </c>
      <c r="K41" s="2">
        <v>17.312044567000001</v>
      </c>
      <c r="L41" s="3">
        <f t="shared" si="2"/>
        <v>1818.0000000058262</v>
      </c>
      <c r="M41" s="3">
        <f t="shared" si="3"/>
        <v>4576.0000000946402</v>
      </c>
      <c r="N41" s="3">
        <f t="shared" si="4"/>
        <v>4576.9999999350903</v>
      </c>
      <c r="O41" s="3">
        <f t="shared" si="5"/>
        <v>6212.0000000272494</v>
      </c>
      <c r="P41" s="3">
        <f t="shared" si="6"/>
        <v>7898.0000000241598</v>
      </c>
      <c r="Q41" s="3">
        <f t="shared" si="7"/>
        <v>6879.0000001612507</v>
      </c>
      <c r="R41" s="3">
        <f t="shared" si="8"/>
        <v>1288.0000000077989</v>
      </c>
      <c r="S41" s="3">
        <f t="shared" si="9"/>
        <v>6960.9999999450301</v>
      </c>
      <c r="T41" s="6">
        <f t="shared" si="10"/>
        <v>33248.00000005497</v>
      </c>
      <c r="U41" s="7">
        <f t="shared" si="11"/>
        <v>5.4679980750806676</v>
      </c>
      <c r="V41" s="7">
        <f t="shared" si="12"/>
        <v>13.763233878991441</v>
      </c>
      <c r="W41" s="7">
        <f t="shared" si="13"/>
        <v>13.766241578222818</v>
      </c>
      <c r="X41" s="7">
        <f t="shared" si="14"/>
        <v>18.68383060640333</v>
      </c>
      <c r="Y41" s="7">
        <f t="shared" si="15"/>
        <v>23.754812319571407</v>
      </c>
      <c r="Z41" s="7">
        <f t="shared" si="16"/>
        <v>20.689966314214018</v>
      </c>
      <c r="AA41" s="7">
        <f t="shared" si="17"/>
        <v>3.8739172281209981</v>
      </c>
      <c r="AC41" s="3"/>
    </row>
    <row r="42" spans="1:29">
      <c r="A42" s="5" t="s">
        <v>8</v>
      </c>
      <c r="B42" s="46" t="s">
        <v>143</v>
      </c>
      <c r="C42" s="3">
        <v>222811</v>
      </c>
      <c r="D42" s="2">
        <v>16.312480084000001</v>
      </c>
      <c r="E42" s="2">
        <v>21.461687260000001</v>
      </c>
      <c r="F42" s="2">
        <v>16.478540108000001</v>
      </c>
      <c r="G42" s="2">
        <v>15.115052668000001</v>
      </c>
      <c r="H42" s="2">
        <v>8.4030860236000002</v>
      </c>
      <c r="I42" s="2">
        <v>3.8265615251999998</v>
      </c>
      <c r="J42" s="2">
        <v>5.6020573490999999</v>
      </c>
      <c r="K42" s="2">
        <v>12.800534983</v>
      </c>
      <c r="L42" s="3">
        <f t="shared" si="2"/>
        <v>36345.999999961241</v>
      </c>
      <c r="M42" s="3">
        <f t="shared" si="3"/>
        <v>47819.000000878601</v>
      </c>
      <c r="N42" s="3">
        <f t="shared" si="4"/>
        <v>36716.000000035878</v>
      </c>
      <c r="O42" s="3">
        <f t="shared" si="5"/>
        <v>33678.000000097483</v>
      </c>
      <c r="P42" s="3">
        <f t="shared" si="6"/>
        <v>18723.000000043394</v>
      </c>
      <c r="Q42" s="3">
        <f t="shared" si="7"/>
        <v>8525.9999999133724</v>
      </c>
      <c r="R42" s="3">
        <f t="shared" si="8"/>
        <v>12482.000000103202</v>
      </c>
      <c r="S42" s="3">
        <f t="shared" si="9"/>
        <v>28521.00000097213</v>
      </c>
      <c r="T42" s="6">
        <f t="shared" si="10"/>
        <v>194289.99999902787</v>
      </c>
      <c r="U42" s="7">
        <f t="shared" si="11"/>
        <v>18.707087343735189</v>
      </c>
      <c r="V42" s="7">
        <f t="shared" si="12"/>
        <v>24.612177673126698</v>
      </c>
      <c r="W42" s="7">
        <f t="shared" si="13"/>
        <v>18.897524319429504</v>
      </c>
      <c r="X42" s="7">
        <f t="shared" si="14"/>
        <v>17.333882340967619</v>
      </c>
      <c r="Y42" s="7">
        <f t="shared" si="15"/>
        <v>9.6366256627397568</v>
      </c>
      <c r="Z42" s="7">
        <f t="shared" si="16"/>
        <v>4.3882855525019462</v>
      </c>
      <c r="AA42" s="7">
        <f t="shared" si="17"/>
        <v>6.424417108531399</v>
      </c>
      <c r="AC42" s="3"/>
    </row>
    <row r="43" spans="1:29">
      <c r="A43" s="5" t="s">
        <v>8</v>
      </c>
      <c r="B43" s="46" t="s">
        <v>144</v>
      </c>
      <c r="C43" s="3">
        <v>16293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100</v>
      </c>
      <c r="K43" s="2">
        <v>0</v>
      </c>
      <c r="L43" s="3">
        <f t="shared" si="2"/>
        <v>0</v>
      </c>
      <c r="M43" s="3">
        <f t="shared" si="3"/>
        <v>0</v>
      </c>
      <c r="N43" s="3">
        <f t="shared" si="4"/>
        <v>0</v>
      </c>
      <c r="O43" s="3">
        <f t="shared" si="5"/>
        <v>0</v>
      </c>
      <c r="P43" s="3">
        <f t="shared" si="6"/>
        <v>0</v>
      </c>
      <c r="Q43" s="3">
        <f t="shared" si="7"/>
        <v>0</v>
      </c>
      <c r="R43" s="3">
        <f t="shared" si="8"/>
        <v>16293</v>
      </c>
      <c r="S43" s="3">
        <f t="shared" si="9"/>
        <v>0</v>
      </c>
      <c r="T43" s="6">
        <f t="shared" si="10"/>
        <v>16293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7">
        <f t="shared" si="14"/>
        <v>0</v>
      </c>
      <c r="Y43" s="7">
        <f t="shared" si="15"/>
        <v>0</v>
      </c>
      <c r="Z43" s="7">
        <f t="shared" si="16"/>
        <v>0</v>
      </c>
      <c r="AA43" s="7">
        <f t="shared" si="17"/>
        <v>100</v>
      </c>
    </row>
    <row r="44" spans="1:29">
      <c r="A44" s="5" t="s">
        <v>8</v>
      </c>
      <c r="B44" s="46" t="s">
        <v>145</v>
      </c>
      <c r="C44" s="3">
        <v>33046</v>
      </c>
      <c r="D44" s="2">
        <v>3.1289717364</v>
      </c>
      <c r="E44" s="2">
        <v>13.481208013</v>
      </c>
      <c r="F44" s="2">
        <v>14.083398899000001</v>
      </c>
      <c r="G44" s="2">
        <v>12.001452520999999</v>
      </c>
      <c r="H44" s="2">
        <v>5.1140833989000001</v>
      </c>
      <c r="I44" s="2">
        <v>3.2318586212999998</v>
      </c>
      <c r="J44" s="2">
        <v>3.5738062094999998</v>
      </c>
      <c r="K44" s="2">
        <v>45.385220601999997</v>
      </c>
      <c r="L44" s="3">
        <f t="shared" si="2"/>
        <v>1034.0000000107439</v>
      </c>
      <c r="M44" s="3">
        <f t="shared" si="3"/>
        <v>4454.9999999759802</v>
      </c>
      <c r="N44" s="3">
        <f t="shared" si="4"/>
        <v>4654.0000001635399</v>
      </c>
      <c r="O44" s="3">
        <f t="shared" si="5"/>
        <v>3966.0000000896594</v>
      </c>
      <c r="P44" s="3">
        <f t="shared" si="6"/>
        <v>1690.0000000004941</v>
      </c>
      <c r="Q44" s="3">
        <f t="shared" si="7"/>
        <v>1067.9999999947979</v>
      </c>
      <c r="R44" s="3">
        <f t="shared" si="8"/>
        <v>1180.9999999913698</v>
      </c>
      <c r="S44" s="3">
        <f t="shared" si="9"/>
        <v>14998.000000136919</v>
      </c>
      <c r="T44" s="6">
        <f t="shared" si="10"/>
        <v>18047.999999863081</v>
      </c>
      <c r="U44" s="7">
        <f t="shared" si="11"/>
        <v>5.7291666667696601</v>
      </c>
      <c r="V44" s="7">
        <f t="shared" si="12"/>
        <v>24.684175531969068</v>
      </c>
      <c r="W44" s="7">
        <f t="shared" si="13"/>
        <v>25.786790781243614</v>
      </c>
      <c r="X44" s="7">
        <f t="shared" si="14"/>
        <v>21.974734043216682</v>
      </c>
      <c r="Y44" s="7">
        <f t="shared" si="15"/>
        <v>9.3639184397900888</v>
      </c>
      <c r="Z44" s="7">
        <f t="shared" si="16"/>
        <v>5.9175531915054309</v>
      </c>
      <c r="AA44" s="7">
        <f t="shared" si="17"/>
        <v>6.5436613475195555</v>
      </c>
    </row>
    <row r="45" spans="1:29">
      <c r="A45" s="46" t="s">
        <v>110</v>
      </c>
      <c r="B45" t="s">
        <v>0</v>
      </c>
      <c r="C45" s="3">
        <f t="shared" ref="C45:C50" si="18">C9+C15+C21+C27+C33+C39</f>
        <v>7750787</v>
      </c>
      <c r="L45" s="3">
        <f>L9+L15+L21+L27+L33+L39</f>
        <v>411179.9999997518</v>
      </c>
      <c r="M45" s="3">
        <f t="shared" ref="M45:T45" si="19">M9+M15+M21+M27+M33+M39</f>
        <v>1481090.9999973271</v>
      </c>
      <c r="N45" s="3">
        <f t="shared" si="19"/>
        <v>1887342.9999999318</v>
      </c>
      <c r="O45" s="3">
        <f t="shared" si="19"/>
        <v>1646398.999996979</v>
      </c>
      <c r="P45" s="3">
        <f t="shared" si="19"/>
        <v>915076.99999837554</v>
      </c>
      <c r="Q45" s="3">
        <f t="shared" si="19"/>
        <v>402069.00000064622</v>
      </c>
      <c r="R45" s="3">
        <f t="shared" si="19"/>
        <v>220971.0000012283</v>
      </c>
      <c r="S45" s="3">
        <f t="shared" si="19"/>
        <v>786657.0000042324</v>
      </c>
      <c r="T45" s="3">
        <f t="shared" si="19"/>
        <v>6964129.999995769</v>
      </c>
      <c r="U45" s="7">
        <f t="shared" ref="U45:U56" si="20">L45/$T45*100</f>
        <v>5.904255090011266</v>
      </c>
      <c r="V45" s="7">
        <f t="shared" ref="V45:V56" si="21">M45/$T45*100</f>
        <v>21.26742321005247</v>
      </c>
      <c r="W45" s="7">
        <f t="shared" ref="W45:W56" si="22">N45/$T45*100</f>
        <v>27.1009156922843</v>
      </c>
      <c r="X45" s="7">
        <f t="shared" ref="X45:X56" si="23">O45/$T45*100</f>
        <v>23.641129617022933</v>
      </c>
      <c r="Y45" s="7">
        <f t="shared" ref="Y45:Y56" si="24">P45/$T45*100</f>
        <v>13.139860973286419</v>
      </c>
      <c r="Z45" s="7">
        <f t="shared" ref="Z45:Z56" si="25">Q45/$T45*100</f>
        <v>5.7734275494697904</v>
      </c>
      <c r="AA45" s="7">
        <f t="shared" ref="AA45:AA56" si="26">R45/$T45*100</f>
        <v>3.1729878678508663</v>
      </c>
    </row>
    <row r="46" spans="1:29">
      <c r="A46" s="46" t="s">
        <v>110</v>
      </c>
      <c r="B46" s="46" t="s">
        <v>141</v>
      </c>
      <c r="C46" s="3">
        <f t="shared" si="18"/>
        <v>5866519</v>
      </c>
      <c r="L46" s="3">
        <f t="shared" ref="L46:T50" si="27">L10+L16+L22+L28+L34+L40</f>
        <v>220029.00000046322</v>
      </c>
      <c r="M46" s="3">
        <f t="shared" si="27"/>
        <v>1197205.9999871138</v>
      </c>
      <c r="N46" s="3">
        <f t="shared" si="27"/>
        <v>1597248.9999878209</v>
      </c>
      <c r="O46" s="3">
        <f t="shared" si="27"/>
        <v>1351766.9999958202</v>
      </c>
      <c r="P46" s="3">
        <f t="shared" si="27"/>
        <v>683593.00000863022</v>
      </c>
      <c r="Q46" s="3">
        <f t="shared" si="27"/>
        <v>265554.00000055</v>
      </c>
      <c r="R46" s="3">
        <f t="shared" si="27"/>
        <v>49890.000000514061</v>
      </c>
      <c r="S46" s="3">
        <f t="shared" si="27"/>
        <v>501230.99999726948</v>
      </c>
      <c r="T46" s="3">
        <f t="shared" si="27"/>
        <v>5365288.0000027306</v>
      </c>
      <c r="U46" s="7">
        <f t="shared" si="20"/>
        <v>4.1009727716452735</v>
      </c>
      <c r="V46" s="7">
        <f t="shared" si="21"/>
        <v>22.313918656118823</v>
      </c>
      <c r="W46" s="7">
        <f t="shared" si="22"/>
        <v>29.770051486276373</v>
      </c>
      <c r="X46" s="7">
        <f t="shared" si="23"/>
        <v>25.194677340622391</v>
      </c>
      <c r="Y46" s="7">
        <f t="shared" si="24"/>
        <v>12.741030863735222</v>
      </c>
      <c r="Z46" s="7">
        <f t="shared" si="25"/>
        <v>4.9494826745631331</v>
      </c>
      <c r="AA46" s="7">
        <f t="shared" si="26"/>
        <v>0.92986620663212616</v>
      </c>
    </row>
    <row r="47" spans="1:29">
      <c r="A47" s="46" t="s">
        <v>110</v>
      </c>
      <c r="B47" s="46" t="s">
        <v>142</v>
      </c>
      <c r="C47" s="3">
        <f t="shared" si="18"/>
        <v>254458</v>
      </c>
      <c r="L47" s="3">
        <f t="shared" si="27"/>
        <v>8719.0000000043947</v>
      </c>
      <c r="M47" s="3">
        <f t="shared" si="27"/>
        <v>18601.000000091393</v>
      </c>
      <c r="N47" s="3">
        <f t="shared" si="27"/>
        <v>26080.999999763488</v>
      </c>
      <c r="O47" s="3">
        <f t="shared" si="27"/>
        <v>41020.999999758147</v>
      </c>
      <c r="P47" s="3">
        <f t="shared" si="27"/>
        <v>55391.999999716179</v>
      </c>
      <c r="Q47" s="3">
        <f t="shared" si="27"/>
        <v>54697.999999451058</v>
      </c>
      <c r="R47" s="3">
        <f t="shared" si="27"/>
        <v>5547.000000056024</v>
      </c>
      <c r="S47" s="3">
        <f t="shared" si="27"/>
        <v>44398.99999959163</v>
      </c>
      <c r="T47" s="3">
        <f t="shared" si="27"/>
        <v>210059.00000040838</v>
      </c>
      <c r="U47" s="7">
        <f t="shared" si="20"/>
        <v>4.1507386020058377</v>
      </c>
      <c r="V47" s="7">
        <f t="shared" si="21"/>
        <v>8.8551311774573946</v>
      </c>
      <c r="W47" s="7">
        <f t="shared" si="22"/>
        <v>12.416035494652828</v>
      </c>
      <c r="X47" s="7">
        <f t="shared" si="23"/>
        <v>19.528322994814978</v>
      </c>
      <c r="Y47" s="7">
        <f t="shared" si="24"/>
        <v>26.369734217342977</v>
      </c>
      <c r="Z47" s="7">
        <f t="shared" si="25"/>
        <v>26.039350848735221</v>
      </c>
      <c r="AA47" s="7">
        <f t="shared" si="26"/>
        <v>2.6406866642444458</v>
      </c>
    </row>
    <row r="48" spans="1:29">
      <c r="A48" s="46" t="s">
        <v>110</v>
      </c>
      <c r="B48" s="46" t="s">
        <v>143</v>
      </c>
      <c r="C48" s="3">
        <f t="shared" si="18"/>
        <v>1356066</v>
      </c>
      <c r="L48" s="3">
        <f t="shared" si="27"/>
        <v>176676.99999792129</v>
      </c>
      <c r="M48" s="3">
        <f t="shared" si="27"/>
        <v>242281.99999800837</v>
      </c>
      <c r="N48" s="3">
        <f t="shared" si="27"/>
        <v>236909.99999937325</v>
      </c>
      <c r="O48" s="3">
        <f t="shared" si="27"/>
        <v>228105.99999980943</v>
      </c>
      <c r="P48" s="3">
        <f t="shared" si="27"/>
        <v>164042.9999993215</v>
      </c>
      <c r="Q48" s="3">
        <f t="shared" si="27"/>
        <v>77209.999999825974</v>
      </c>
      <c r="R48" s="3">
        <f t="shared" si="27"/>
        <v>67205.999999461943</v>
      </c>
      <c r="S48" s="3">
        <f t="shared" si="27"/>
        <v>163632.00000015265</v>
      </c>
      <c r="T48" s="3">
        <f t="shared" si="27"/>
        <v>1192433.9999998473</v>
      </c>
      <c r="U48" s="7">
        <f t="shared" si="20"/>
        <v>14.816501374327126</v>
      </c>
      <c r="V48" s="7">
        <f t="shared" si="21"/>
        <v>20.318273380165223</v>
      </c>
      <c r="W48" s="7">
        <f t="shared" si="22"/>
        <v>19.867766266259064</v>
      </c>
      <c r="X48" s="7">
        <f t="shared" si="23"/>
        <v>19.129444480771149</v>
      </c>
      <c r="Y48" s="7">
        <f t="shared" si="24"/>
        <v>13.756987808075124</v>
      </c>
      <c r="Z48" s="7">
        <f t="shared" si="25"/>
        <v>6.4749914879847328</v>
      </c>
      <c r="AA48" s="7">
        <f t="shared" si="26"/>
        <v>5.6360352019038835</v>
      </c>
    </row>
    <row r="49" spans="1:27">
      <c r="A49" s="46" t="s">
        <v>110</v>
      </c>
      <c r="B49" s="46" t="s">
        <v>144</v>
      </c>
      <c r="C49" s="3">
        <f t="shared" si="18"/>
        <v>94554</v>
      </c>
      <c r="L49" s="3">
        <f t="shared" si="27"/>
        <v>0</v>
      </c>
      <c r="M49" s="3">
        <f t="shared" si="27"/>
        <v>0</v>
      </c>
      <c r="N49" s="3">
        <f t="shared" si="27"/>
        <v>0</v>
      </c>
      <c r="O49" s="3">
        <f t="shared" si="27"/>
        <v>0</v>
      </c>
      <c r="P49" s="3">
        <f t="shared" si="27"/>
        <v>0</v>
      </c>
      <c r="Q49" s="3">
        <f t="shared" si="27"/>
        <v>0</v>
      </c>
      <c r="R49" s="3">
        <f t="shared" si="27"/>
        <v>94554</v>
      </c>
      <c r="S49" s="3">
        <f t="shared" si="27"/>
        <v>0</v>
      </c>
      <c r="T49" s="3">
        <f t="shared" si="27"/>
        <v>94554</v>
      </c>
      <c r="U49" s="7">
        <f t="shared" si="20"/>
        <v>0</v>
      </c>
      <c r="V49" s="7">
        <f t="shared" si="21"/>
        <v>0</v>
      </c>
      <c r="W49" s="7">
        <f t="shared" si="22"/>
        <v>0</v>
      </c>
      <c r="X49" s="7">
        <f t="shared" si="23"/>
        <v>0</v>
      </c>
      <c r="Y49" s="7">
        <f t="shared" si="24"/>
        <v>0</v>
      </c>
      <c r="Z49" s="7">
        <f t="shared" si="25"/>
        <v>0</v>
      </c>
      <c r="AA49" s="7">
        <f t="shared" si="26"/>
        <v>100</v>
      </c>
    </row>
    <row r="50" spans="1:27">
      <c r="A50" s="46" t="s">
        <v>110</v>
      </c>
      <c r="B50" s="46" t="s">
        <v>145</v>
      </c>
      <c r="C50" s="3">
        <f t="shared" si="18"/>
        <v>179190</v>
      </c>
      <c r="L50" s="3">
        <f t="shared" si="27"/>
        <v>5755.0000000000673</v>
      </c>
      <c r="M50" s="3">
        <f t="shared" si="27"/>
        <v>23001.999999739368</v>
      </c>
      <c r="N50" s="3">
        <f t="shared" si="27"/>
        <v>27103.00000025022</v>
      </c>
      <c r="O50" s="3">
        <f t="shared" si="27"/>
        <v>25505.000000431566</v>
      </c>
      <c r="P50" s="3">
        <f t="shared" si="27"/>
        <v>12048.99999998147</v>
      </c>
      <c r="Q50" s="3">
        <f t="shared" si="27"/>
        <v>4607.0000000380787</v>
      </c>
      <c r="R50" s="3">
        <f t="shared" si="27"/>
        <v>3774.0000000139435</v>
      </c>
      <c r="S50" s="3">
        <f t="shared" si="27"/>
        <v>77394.999999869338</v>
      </c>
      <c r="T50" s="3">
        <f t="shared" si="27"/>
        <v>101795.00000013066</v>
      </c>
      <c r="U50" s="7">
        <f t="shared" si="20"/>
        <v>5.6535193280541085</v>
      </c>
      <c r="V50" s="7">
        <f t="shared" si="21"/>
        <v>22.596394714583077</v>
      </c>
      <c r="W50" s="7">
        <f t="shared" si="22"/>
        <v>26.625079817491461</v>
      </c>
      <c r="X50" s="7">
        <f t="shared" si="23"/>
        <v>25.055258117195173</v>
      </c>
      <c r="Y50" s="7">
        <f t="shared" si="24"/>
        <v>11.836534210880696</v>
      </c>
      <c r="Z50" s="7">
        <f t="shared" si="25"/>
        <v>4.5257625620434849</v>
      </c>
      <c r="AA50" s="7">
        <f t="shared" si="26"/>
        <v>3.7074512500703363</v>
      </c>
    </row>
    <row r="51" spans="1:27">
      <c r="A51" s="46" t="s">
        <v>111</v>
      </c>
      <c r="B51" t="s">
        <v>0</v>
      </c>
      <c r="C51" s="3">
        <f t="shared" ref="C51:C56" si="28">C3-C45</f>
        <v>34948784</v>
      </c>
      <c r="L51" s="3">
        <f>L3-L45</f>
        <v>3366726.9999910588</v>
      </c>
      <c r="M51" s="3">
        <f t="shared" ref="M51:T51" si="29">M3-M45</f>
        <v>7973934.9998569246</v>
      </c>
      <c r="N51" s="3">
        <f t="shared" si="29"/>
        <v>6975480.0001469376</v>
      </c>
      <c r="O51" s="3">
        <f t="shared" si="29"/>
        <v>6310178.0001834864</v>
      </c>
      <c r="P51" s="3">
        <f t="shared" si="29"/>
        <v>3285293.9999960503</v>
      </c>
      <c r="Q51" s="3">
        <f t="shared" si="29"/>
        <v>1389300.9999906151</v>
      </c>
      <c r="R51" s="3">
        <f t="shared" si="29"/>
        <v>3053458.9999781642</v>
      </c>
      <c r="S51" s="3">
        <f t="shared" si="29"/>
        <v>2594409.9999863892</v>
      </c>
      <c r="T51" s="3">
        <f t="shared" si="29"/>
        <v>32354374.000013612</v>
      </c>
      <c r="U51" s="7">
        <f t="shared" si="20"/>
        <v>10.405786246983615</v>
      </c>
      <c r="V51" s="7">
        <f t="shared" si="21"/>
        <v>24.645616694217512</v>
      </c>
      <c r="W51" s="7">
        <f t="shared" si="22"/>
        <v>21.559619729140806</v>
      </c>
      <c r="X51" s="7">
        <f t="shared" si="23"/>
        <v>19.503322797037679</v>
      </c>
      <c r="Y51" s="7">
        <f t="shared" si="24"/>
        <v>10.154095393700612</v>
      </c>
      <c r="Z51" s="7">
        <f t="shared" si="25"/>
        <v>4.29401292075696</v>
      </c>
      <c r="AA51" s="7">
        <f t="shared" si="26"/>
        <v>9.4375462185634618</v>
      </c>
    </row>
    <row r="52" spans="1:27">
      <c r="A52" s="46" t="s">
        <v>111</v>
      </c>
      <c r="B52" s="46" t="s">
        <v>141</v>
      </c>
      <c r="C52" s="3">
        <f t="shared" si="28"/>
        <v>23011324</v>
      </c>
      <c r="L52" s="3">
        <f t="shared" ref="L52:T56" si="30">L4-L46</f>
        <v>1681081.9999987273</v>
      </c>
      <c r="M52" s="3">
        <f t="shared" si="30"/>
        <v>5866291.0001181532</v>
      </c>
      <c r="N52" s="3">
        <f t="shared" si="30"/>
        <v>5436788.0000170553</v>
      </c>
      <c r="O52" s="3">
        <f t="shared" si="30"/>
        <v>4981924.0000062548</v>
      </c>
      <c r="P52" s="3">
        <f t="shared" si="30"/>
        <v>2268459.9999822648</v>
      </c>
      <c r="Q52" s="3">
        <f t="shared" si="30"/>
        <v>849512.99999452825</v>
      </c>
      <c r="R52" s="3">
        <f t="shared" si="30"/>
        <v>405048.99999918567</v>
      </c>
      <c r="S52" s="3">
        <f t="shared" si="30"/>
        <v>1522216.9999922831</v>
      </c>
      <c r="T52" s="3">
        <f t="shared" si="30"/>
        <v>21489107.000007715</v>
      </c>
      <c r="U52" s="7">
        <f t="shared" si="20"/>
        <v>7.8229495529903765</v>
      </c>
      <c r="V52" s="7">
        <f t="shared" si="21"/>
        <v>27.298905441329168</v>
      </c>
      <c r="W52" s="7">
        <f t="shared" si="22"/>
        <v>25.300204424572424</v>
      </c>
      <c r="X52" s="7">
        <f t="shared" si="23"/>
        <v>23.183485474777832</v>
      </c>
      <c r="Y52" s="7">
        <f t="shared" si="24"/>
        <v>10.556325118495852</v>
      </c>
      <c r="Z52" s="7">
        <f t="shared" si="25"/>
        <v>3.9532261624190488</v>
      </c>
      <c r="AA52" s="7">
        <f t="shared" si="26"/>
        <v>1.8849038259199893</v>
      </c>
    </row>
    <row r="53" spans="1:27">
      <c r="A53" s="46" t="s">
        <v>111</v>
      </c>
      <c r="B53" s="46" t="s">
        <v>142</v>
      </c>
      <c r="C53" s="3">
        <f t="shared" si="28"/>
        <v>972977</v>
      </c>
      <c r="L53" s="3">
        <f t="shared" si="30"/>
        <v>43253.999999996631</v>
      </c>
      <c r="M53" s="3">
        <f t="shared" si="30"/>
        <v>100922.00000012852</v>
      </c>
      <c r="N53" s="3">
        <f t="shared" si="30"/>
        <v>120696.00000517235</v>
      </c>
      <c r="O53" s="3">
        <f t="shared" si="30"/>
        <v>149628.9999974508</v>
      </c>
      <c r="P53" s="3">
        <f t="shared" si="30"/>
        <v>207671.99999575742</v>
      </c>
      <c r="Q53" s="3">
        <f t="shared" si="30"/>
        <v>197489.00000141014</v>
      </c>
      <c r="R53" s="3">
        <f t="shared" si="30"/>
        <v>41419.999999598323</v>
      </c>
      <c r="S53" s="3">
        <f t="shared" si="30"/>
        <v>111894.99999468889</v>
      </c>
      <c r="T53" s="3">
        <f t="shared" si="30"/>
        <v>861082.0000053111</v>
      </c>
      <c r="U53" s="7">
        <f t="shared" si="20"/>
        <v>5.0232149783330557</v>
      </c>
      <c r="V53" s="7">
        <f t="shared" si="21"/>
        <v>11.720370417626432</v>
      </c>
      <c r="W53" s="7">
        <f t="shared" si="22"/>
        <v>14.016783535647928</v>
      </c>
      <c r="X53" s="7">
        <f t="shared" si="23"/>
        <v>17.376858417261989</v>
      </c>
      <c r="Y53" s="7">
        <f t="shared" si="24"/>
        <v>24.117563715706115</v>
      </c>
      <c r="Z53" s="7">
        <f t="shared" si="25"/>
        <v>22.934981801987735</v>
      </c>
      <c r="AA53" s="7">
        <f t="shared" si="26"/>
        <v>4.8102271327635293</v>
      </c>
    </row>
    <row r="54" spans="1:27">
      <c r="A54" s="46" t="s">
        <v>111</v>
      </c>
      <c r="B54" s="46" t="s">
        <v>143</v>
      </c>
      <c r="C54" s="3">
        <f t="shared" si="28"/>
        <v>8973063</v>
      </c>
      <c r="L54" s="3">
        <f t="shared" si="30"/>
        <v>1586493.0000268815</v>
      </c>
      <c r="M54" s="3">
        <f t="shared" si="30"/>
        <v>1878292.9999682619</v>
      </c>
      <c r="N54" s="3">
        <f t="shared" si="30"/>
        <v>1307494.0000030373</v>
      </c>
      <c r="O54" s="3">
        <f t="shared" si="30"/>
        <v>1081195.9999930933</v>
      </c>
      <c r="P54" s="3">
        <f t="shared" si="30"/>
        <v>760241.00000152632</v>
      </c>
      <c r="Q54" s="3">
        <f t="shared" si="30"/>
        <v>318512.99999531469</v>
      </c>
      <c r="R54" s="3">
        <f t="shared" si="30"/>
        <v>1304601.9999617066</v>
      </c>
      <c r="S54" s="3">
        <f t="shared" si="30"/>
        <v>736231.00000465894</v>
      </c>
      <c r="T54" s="3">
        <f t="shared" si="30"/>
        <v>8236831.9999953415</v>
      </c>
      <c r="U54" s="7">
        <f t="shared" si="20"/>
        <v>19.260961010589735</v>
      </c>
      <c r="V54" s="7">
        <f t="shared" si="21"/>
        <v>22.803585164409377</v>
      </c>
      <c r="W54" s="7">
        <f t="shared" si="22"/>
        <v>15.873748548031291</v>
      </c>
      <c r="X54" s="7">
        <f t="shared" si="23"/>
        <v>13.126357317882711</v>
      </c>
      <c r="Y54" s="7">
        <f t="shared" si="24"/>
        <v>9.2297742627500021</v>
      </c>
      <c r="Z54" s="7">
        <f t="shared" si="25"/>
        <v>3.8669357344607107</v>
      </c>
      <c r="AA54" s="7">
        <f t="shared" si="26"/>
        <v>15.838637961323535</v>
      </c>
    </row>
    <row r="55" spans="1:27">
      <c r="A55" s="46" t="s">
        <v>111</v>
      </c>
      <c r="B55" s="46" t="s">
        <v>144</v>
      </c>
      <c r="C55" s="3">
        <f t="shared" si="28"/>
        <v>1256494</v>
      </c>
      <c r="L55" s="3">
        <f t="shared" si="30"/>
        <v>0</v>
      </c>
      <c r="M55" s="3">
        <f t="shared" si="30"/>
        <v>0</v>
      </c>
      <c r="N55" s="3">
        <f t="shared" si="30"/>
        <v>0</v>
      </c>
      <c r="O55" s="3">
        <f t="shared" si="30"/>
        <v>0</v>
      </c>
      <c r="P55" s="3">
        <f t="shared" si="30"/>
        <v>0</v>
      </c>
      <c r="Q55" s="3">
        <f t="shared" si="30"/>
        <v>0</v>
      </c>
      <c r="R55" s="3">
        <f t="shared" si="30"/>
        <v>1256494</v>
      </c>
      <c r="S55" s="3">
        <f t="shared" si="30"/>
        <v>0</v>
      </c>
      <c r="T55" s="3">
        <f t="shared" si="30"/>
        <v>1256494</v>
      </c>
      <c r="U55" s="7">
        <f t="shared" si="20"/>
        <v>0</v>
      </c>
      <c r="V55" s="7">
        <f t="shared" si="21"/>
        <v>0</v>
      </c>
      <c r="W55" s="7">
        <f t="shared" si="22"/>
        <v>0</v>
      </c>
      <c r="X55" s="7">
        <f t="shared" si="23"/>
        <v>0</v>
      </c>
      <c r="Y55" s="7">
        <f t="shared" si="24"/>
        <v>0</v>
      </c>
      <c r="Z55" s="7">
        <f t="shared" si="25"/>
        <v>0</v>
      </c>
      <c r="AA55" s="7">
        <f t="shared" si="26"/>
        <v>100</v>
      </c>
    </row>
    <row r="56" spans="1:27">
      <c r="A56" s="46" t="s">
        <v>111</v>
      </c>
      <c r="B56" s="46" t="s">
        <v>145</v>
      </c>
      <c r="C56" s="3">
        <f t="shared" si="28"/>
        <v>734926</v>
      </c>
      <c r="L56" s="3">
        <f t="shared" si="30"/>
        <v>55898.000000210945</v>
      </c>
      <c r="M56" s="3">
        <f t="shared" si="30"/>
        <v>128428.99999868506</v>
      </c>
      <c r="N56" s="3">
        <f t="shared" si="30"/>
        <v>110501.99999562492</v>
      </c>
      <c r="O56" s="3">
        <f t="shared" si="30"/>
        <v>97429.000001996043</v>
      </c>
      <c r="P56" s="3">
        <f t="shared" si="30"/>
        <v>48920.999999700041</v>
      </c>
      <c r="Q56" s="3">
        <f t="shared" si="30"/>
        <v>23786.000000313539</v>
      </c>
      <c r="R56" s="3">
        <f t="shared" si="30"/>
        <v>45893.999999718799</v>
      </c>
      <c r="S56" s="3">
        <f t="shared" si="30"/>
        <v>224066.99999794189</v>
      </c>
      <c r="T56" s="3">
        <f t="shared" si="30"/>
        <v>510859.00000205816</v>
      </c>
      <c r="U56" s="7">
        <f t="shared" si="20"/>
        <v>10.941962459305941</v>
      </c>
      <c r="V56" s="7">
        <f t="shared" si="21"/>
        <v>25.139813529401977</v>
      </c>
      <c r="W56" s="7">
        <f t="shared" si="22"/>
        <v>21.630626062216724</v>
      </c>
      <c r="X56" s="7">
        <f t="shared" si="23"/>
        <v>19.071602927931881</v>
      </c>
      <c r="Y56" s="7">
        <f t="shared" si="24"/>
        <v>9.5762235762711327</v>
      </c>
      <c r="Z56" s="7">
        <f t="shared" si="25"/>
        <v>4.656079270447953</v>
      </c>
      <c r="AA56" s="7">
        <f t="shared" si="26"/>
        <v>8.9836921732873254</v>
      </c>
    </row>
    <row r="57" spans="1:27">
      <c r="C57" s="3"/>
    </row>
    <row r="58" spans="1:27">
      <c r="A58" s="46" t="s">
        <v>139</v>
      </c>
      <c r="C58" s="3"/>
    </row>
    <row r="59" spans="1:27">
      <c r="A59" t="s">
        <v>107</v>
      </c>
      <c r="C59" s="3"/>
    </row>
    <row r="60" spans="1:27">
      <c r="C60" s="3"/>
    </row>
    <row r="61" spans="1:27">
      <c r="C61" s="3"/>
    </row>
    <row r="62" spans="1:27">
      <c r="C62" s="3"/>
    </row>
    <row r="63" spans="1:27">
      <c r="C63" s="3"/>
    </row>
    <row r="64" spans="1:27">
      <c r="C64" s="3"/>
    </row>
    <row r="65" spans="3:3">
      <c r="C65" s="3"/>
    </row>
    <row r="66" spans="3:3">
      <c r="C66" s="3"/>
    </row>
    <row r="67" spans="3:3">
      <c r="C67" s="3"/>
    </row>
    <row r="68" spans="3:3">
      <c r="C68" s="3"/>
    </row>
    <row r="69" spans="3:3">
      <c r="C69" s="3"/>
    </row>
    <row r="70" spans="3:3">
      <c r="C70" s="3"/>
    </row>
    <row r="71" spans="3:3">
      <c r="C71" s="3"/>
    </row>
    <row r="72" spans="3:3">
      <c r="C72" s="3"/>
    </row>
    <row r="73" spans="3:3">
      <c r="C73" s="3"/>
    </row>
    <row r="74" spans="3:3">
      <c r="C74" s="3"/>
    </row>
    <row r="75" spans="3:3">
      <c r="C75" s="3"/>
    </row>
    <row r="76" spans="3:3">
      <c r="C76" s="3"/>
    </row>
    <row r="77" spans="3:3">
      <c r="C77" s="3"/>
    </row>
    <row r="78" spans="3:3">
      <c r="C78" s="3"/>
    </row>
    <row r="79" spans="3:3">
      <c r="C79" s="3"/>
    </row>
    <row r="80" spans="3:3">
      <c r="C80" s="3"/>
    </row>
    <row r="81" spans="3:3">
      <c r="C81" s="3"/>
    </row>
    <row r="82" spans="3:3">
      <c r="C82" s="3"/>
    </row>
    <row r="83" spans="3:3">
      <c r="C83" s="3"/>
    </row>
    <row r="84" spans="3:3">
      <c r="C84" s="3"/>
    </row>
    <row r="85" spans="3:3">
      <c r="C85" s="3"/>
    </row>
    <row r="86" spans="3:3">
      <c r="C86" s="3"/>
    </row>
    <row r="87" spans="3:3">
      <c r="C87" s="3"/>
    </row>
    <row r="88" spans="3:3">
      <c r="C88" s="3"/>
    </row>
    <row r="89" spans="3:3">
      <c r="C89" s="3"/>
    </row>
    <row r="90" spans="3:3">
      <c r="C90" s="3"/>
    </row>
    <row r="91" spans="3:3">
      <c r="C91" s="3"/>
    </row>
    <row r="92" spans="3:3">
      <c r="C92" s="3"/>
    </row>
    <row r="93" spans="3:3">
      <c r="C93" s="3"/>
    </row>
    <row r="94" spans="3:3">
      <c r="C94" s="3"/>
    </row>
    <row r="95" spans="3:3">
      <c r="C95" s="3"/>
    </row>
    <row r="96" spans="3:3">
      <c r="C96" s="3"/>
    </row>
    <row r="97" spans="3:3">
      <c r="C97" s="3"/>
    </row>
    <row r="98" spans="3:3">
      <c r="C98" s="3"/>
    </row>
    <row r="99" spans="3:3">
      <c r="C99" s="3"/>
    </row>
    <row r="100" spans="3:3">
      <c r="C100" s="3"/>
    </row>
    <row r="101" spans="3:3">
      <c r="C101" s="3"/>
    </row>
    <row r="102" spans="3:3">
      <c r="C102" s="3"/>
    </row>
    <row r="103" spans="3:3">
      <c r="C103" s="3"/>
    </row>
    <row r="104" spans="3:3">
      <c r="C104" s="3"/>
    </row>
    <row r="105" spans="3:3">
      <c r="C105" s="3"/>
    </row>
    <row r="106" spans="3:3">
      <c r="C106" s="3"/>
    </row>
    <row r="107" spans="3:3">
      <c r="C107" s="3"/>
    </row>
    <row r="108" spans="3:3">
      <c r="C108" s="3"/>
    </row>
    <row r="109" spans="3:3">
      <c r="C109" s="3"/>
    </row>
    <row r="110" spans="3:3">
      <c r="C110" s="3"/>
    </row>
    <row r="111" spans="3:3">
      <c r="C111" s="3"/>
    </row>
    <row r="112" spans="3:3">
      <c r="C112" s="3"/>
    </row>
    <row r="113" spans="3:3">
      <c r="C113" s="3"/>
    </row>
    <row r="114" spans="3:3">
      <c r="C114" s="3"/>
    </row>
    <row r="115" spans="3:3">
      <c r="C115" s="3"/>
    </row>
    <row r="116" spans="3:3">
      <c r="C116" s="3"/>
    </row>
    <row r="117" spans="3:3">
      <c r="C117" s="3"/>
    </row>
    <row r="118" spans="3:3">
      <c r="C118" s="3"/>
    </row>
    <row r="119" spans="3:3">
      <c r="C119" s="3"/>
    </row>
    <row r="120" spans="3:3">
      <c r="C120" s="3"/>
    </row>
    <row r="121" spans="3:3">
      <c r="C121" s="3"/>
    </row>
    <row r="122" spans="3:3">
      <c r="C122" s="3"/>
    </row>
    <row r="123" spans="3:3">
      <c r="C123" s="3"/>
    </row>
    <row r="124" spans="3:3">
      <c r="C124" s="3"/>
    </row>
    <row r="125" spans="3:3">
      <c r="C125" s="3"/>
    </row>
    <row r="126" spans="3:3">
      <c r="C126" s="3"/>
    </row>
    <row r="127" spans="3:3">
      <c r="C127" s="3"/>
    </row>
    <row r="128" spans="3:3">
      <c r="C128" s="3"/>
    </row>
    <row r="129" spans="3:3">
      <c r="C129" s="3"/>
    </row>
    <row r="130" spans="3:3">
      <c r="C130" s="3"/>
    </row>
    <row r="131" spans="3:3">
      <c r="C131" s="3"/>
    </row>
    <row r="132" spans="3:3">
      <c r="C132" s="3"/>
    </row>
    <row r="133" spans="3:3">
      <c r="C133" s="3"/>
    </row>
    <row r="134" spans="3:3">
      <c r="C134" s="3"/>
    </row>
    <row r="135" spans="3:3">
      <c r="C135" s="3"/>
    </row>
    <row r="136" spans="3:3">
      <c r="C136" s="3"/>
    </row>
    <row r="137" spans="3:3">
      <c r="C137" s="3"/>
    </row>
    <row r="138" spans="3:3">
      <c r="C138" s="3"/>
    </row>
    <row r="139" spans="3:3">
      <c r="C139" s="3"/>
    </row>
    <row r="140" spans="3:3">
      <c r="C140" s="3"/>
    </row>
    <row r="141" spans="3:3">
      <c r="C141" s="3"/>
    </row>
    <row r="142" spans="3:3">
      <c r="C142" s="3"/>
    </row>
    <row r="143" spans="3:3">
      <c r="C143" s="3"/>
    </row>
    <row r="144" spans="3:3">
      <c r="C144" s="3"/>
    </row>
    <row r="145" spans="3:3">
      <c r="C145" s="3"/>
    </row>
    <row r="146" spans="3:3">
      <c r="C146" s="3"/>
    </row>
    <row r="147" spans="3:3">
      <c r="C147" s="3"/>
    </row>
    <row r="148" spans="3:3">
      <c r="C148" s="3"/>
    </row>
    <row r="149" spans="3:3">
      <c r="C149" s="3"/>
    </row>
    <row r="150" spans="3:3">
      <c r="C150" s="3"/>
    </row>
    <row r="151" spans="3:3">
      <c r="C151" s="3"/>
    </row>
    <row r="152" spans="3:3">
      <c r="C152" s="3"/>
    </row>
    <row r="153" spans="3:3">
      <c r="C153" s="3"/>
    </row>
    <row r="154" spans="3:3">
      <c r="C154" s="3"/>
    </row>
    <row r="155" spans="3:3">
      <c r="C155" s="3"/>
    </row>
    <row r="156" spans="3:3">
      <c r="C156" s="3"/>
    </row>
    <row r="157" spans="3:3">
      <c r="C157" s="3"/>
    </row>
    <row r="158" spans="3:3">
      <c r="C158" s="3"/>
    </row>
    <row r="159" spans="3:3">
      <c r="C159" s="3"/>
    </row>
    <row r="160" spans="3:3">
      <c r="C160" s="3"/>
    </row>
    <row r="161" spans="3:3">
      <c r="C161" s="3"/>
    </row>
    <row r="162" spans="3:3">
      <c r="C162" s="3"/>
    </row>
    <row r="163" spans="3:3">
      <c r="C163" s="3"/>
    </row>
    <row r="164" spans="3:3">
      <c r="C164" s="3"/>
    </row>
    <row r="165" spans="3:3">
      <c r="C165" s="3"/>
    </row>
    <row r="166" spans="3:3">
      <c r="C166" s="3"/>
    </row>
    <row r="167" spans="3:3">
      <c r="C167" s="3"/>
    </row>
    <row r="168" spans="3:3">
      <c r="C168" s="3"/>
    </row>
    <row r="169" spans="3:3">
      <c r="C169" s="3"/>
    </row>
    <row r="170" spans="3:3">
      <c r="C170" s="3"/>
    </row>
    <row r="171" spans="3:3">
      <c r="C171" s="3"/>
    </row>
    <row r="172" spans="3:3">
      <c r="C172" s="3"/>
    </row>
  </sheetData>
  <mergeCells count="4">
    <mergeCell ref="D1:K1"/>
    <mergeCell ref="L1:S1"/>
    <mergeCell ref="U1:AA1"/>
    <mergeCell ref="A1:B1"/>
  </mergeCells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3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20.7109375" customWidth="1"/>
    <col min="2" max="2" width="9.28515625" customWidth="1"/>
    <col min="3" max="9" width="9.28515625" bestFit="1" customWidth="1"/>
    <col min="10" max="10" width="9.7109375" bestFit="1" customWidth="1"/>
    <col min="11" max="11" width="9.28515625" style="29" bestFit="1" customWidth="1"/>
    <col min="12" max="12" width="9.28515625" customWidth="1"/>
    <col min="13" max="16" width="9.42578125" bestFit="1" customWidth="1"/>
    <col min="17" max="17" width="10.85546875" bestFit="1" customWidth="1"/>
    <col min="18" max="19" width="9.42578125" bestFit="1" customWidth="1"/>
    <col min="20" max="35" width="9.28515625" bestFit="1" customWidth="1"/>
    <col min="36" max="36" width="10.7109375" bestFit="1" customWidth="1"/>
    <col min="37" max="90" width="9.28515625" bestFit="1" customWidth="1"/>
  </cols>
  <sheetData>
    <row r="1" spans="1:114" s="9" customFormat="1">
      <c r="A1" s="14"/>
      <c r="K1" s="32"/>
      <c r="L1" s="18"/>
      <c r="M1" s="10" t="s">
        <v>4</v>
      </c>
      <c r="N1" s="10"/>
      <c r="O1" s="10"/>
      <c r="P1" s="10"/>
      <c r="Q1" s="10"/>
      <c r="R1" s="10" t="s">
        <v>5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 t="s">
        <v>6</v>
      </c>
      <c r="AF1" s="10"/>
      <c r="AG1" s="10"/>
      <c r="AH1" s="10"/>
      <c r="AI1" s="10"/>
      <c r="AJ1" s="10"/>
      <c r="AK1" s="10"/>
      <c r="AL1" s="10"/>
      <c r="AM1" s="10"/>
      <c r="AN1" s="10"/>
      <c r="AO1" s="10" t="s">
        <v>9</v>
      </c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 t="s">
        <v>7</v>
      </c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 t="s">
        <v>8</v>
      </c>
      <c r="CC1" s="10"/>
      <c r="CD1" s="10"/>
      <c r="CE1" s="10"/>
      <c r="CF1" s="10"/>
      <c r="CG1" s="10"/>
      <c r="CH1" s="10"/>
      <c r="CI1" s="10"/>
      <c r="CJ1" s="10"/>
      <c r="CK1" s="10"/>
      <c r="CL1" s="23"/>
      <c r="CX1" s="18"/>
    </row>
    <row r="2" spans="1:114" s="12" customFormat="1" ht="51">
      <c r="A2" s="9" t="s">
        <v>109</v>
      </c>
      <c r="B2" s="47" t="s">
        <v>103</v>
      </c>
      <c r="C2" s="47" t="s">
        <v>4</v>
      </c>
      <c r="D2" s="47" t="s">
        <v>5</v>
      </c>
      <c r="E2" s="47" t="s">
        <v>98</v>
      </c>
      <c r="F2" s="47" t="s">
        <v>9</v>
      </c>
      <c r="G2" s="47" t="s">
        <v>7</v>
      </c>
      <c r="H2" s="47" t="s">
        <v>97</v>
      </c>
      <c r="I2" s="47" t="s">
        <v>110</v>
      </c>
      <c r="J2" s="47" t="s">
        <v>111</v>
      </c>
      <c r="K2" s="49" t="s">
        <v>112</v>
      </c>
      <c r="L2" s="48" t="s">
        <v>113</v>
      </c>
      <c r="M2" s="47" t="s">
        <v>99</v>
      </c>
      <c r="N2" s="47" t="s">
        <v>11</v>
      </c>
      <c r="O2" s="47" t="s">
        <v>12</v>
      </c>
      <c r="P2" s="47" t="s">
        <v>13</v>
      </c>
      <c r="Q2" s="47" t="s">
        <v>14</v>
      </c>
      <c r="R2" s="47" t="s">
        <v>88</v>
      </c>
      <c r="S2" s="47" t="s">
        <v>15</v>
      </c>
      <c r="T2" s="47" t="s">
        <v>16</v>
      </c>
      <c r="U2" s="47" t="s">
        <v>17</v>
      </c>
      <c r="V2" s="47" t="s">
        <v>24</v>
      </c>
      <c r="W2" s="47" t="s">
        <v>25</v>
      </c>
      <c r="X2" s="47" t="s">
        <v>18</v>
      </c>
      <c r="Y2" s="47" t="s">
        <v>19</v>
      </c>
      <c r="Z2" s="47" t="s">
        <v>20</v>
      </c>
      <c r="AA2" s="47" t="s">
        <v>26</v>
      </c>
      <c r="AB2" s="47" t="s">
        <v>21</v>
      </c>
      <c r="AC2" s="47" t="s">
        <v>27</v>
      </c>
      <c r="AD2" s="47" t="s">
        <v>22</v>
      </c>
      <c r="AE2" s="47" t="s">
        <v>28</v>
      </c>
      <c r="AF2" s="47" t="s">
        <v>91</v>
      </c>
      <c r="AG2" s="47" t="s">
        <v>29</v>
      </c>
      <c r="AH2" s="47" t="s">
        <v>92</v>
      </c>
      <c r="AI2" s="47" t="s">
        <v>31</v>
      </c>
      <c r="AJ2" s="47" t="s">
        <v>25</v>
      </c>
      <c r="AK2" s="47" t="s">
        <v>100</v>
      </c>
      <c r="AL2" s="47" t="s">
        <v>32</v>
      </c>
      <c r="AM2" s="47" t="s">
        <v>33</v>
      </c>
      <c r="AN2" s="47" t="s">
        <v>36</v>
      </c>
      <c r="AO2" s="47" t="s">
        <v>93</v>
      </c>
      <c r="AP2" s="47" t="s">
        <v>48</v>
      </c>
      <c r="AQ2" s="47" t="s">
        <v>37</v>
      </c>
      <c r="AR2" s="47" t="s">
        <v>38</v>
      </c>
      <c r="AS2" s="47" t="s">
        <v>39</v>
      </c>
      <c r="AT2" s="47" t="s">
        <v>101</v>
      </c>
      <c r="AU2" s="47" t="s">
        <v>40</v>
      </c>
      <c r="AV2" s="47" t="s">
        <v>50</v>
      </c>
      <c r="AW2" s="47" t="s">
        <v>94</v>
      </c>
      <c r="AX2" s="47" t="s">
        <v>51</v>
      </c>
      <c r="AY2" s="47" t="s">
        <v>42</v>
      </c>
      <c r="AZ2" s="47" t="s">
        <v>43</v>
      </c>
      <c r="BA2" s="47" t="s">
        <v>44</v>
      </c>
      <c r="BB2" s="47" t="s">
        <v>52</v>
      </c>
      <c r="BC2" s="47" t="s">
        <v>45</v>
      </c>
      <c r="BD2" s="47" t="s">
        <v>46</v>
      </c>
      <c r="BE2" s="47" t="s">
        <v>89</v>
      </c>
      <c r="BF2" s="47" t="s">
        <v>54</v>
      </c>
      <c r="BG2" s="47" t="s">
        <v>55</v>
      </c>
      <c r="BH2" s="47" t="s">
        <v>56</v>
      </c>
      <c r="BI2" s="47" t="s">
        <v>57</v>
      </c>
      <c r="BJ2" s="47" t="s">
        <v>58</v>
      </c>
      <c r="BK2" s="47" t="s">
        <v>59</v>
      </c>
      <c r="BL2" s="47" t="s">
        <v>60</v>
      </c>
      <c r="BM2" s="47" t="s">
        <v>61</v>
      </c>
      <c r="BN2" s="47" t="s">
        <v>62</v>
      </c>
      <c r="BO2" s="47" t="s">
        <v>71</v>
      </c>
      <c r="BP2" s="47" t="s">
        <v>63</v>
      </c>
      <c r="BQ2" s="47" t="s">
        <v>95</v>
      </c>
      <c r="BR2" s="47" t="s">
        <v>65</v>
      </c>
      <c r="BS2" s="47" t="s">
        <v>72</v>
      </c>
      <c r="BT2" s="47" t="s">
        <v>66</v>
      </c>
      <c r="BU2" s="47" t="s">
        <v>67</v>
      </c>
      <c r="BV2" s="47" t="s">
        <v>73</v>
      </c>
      <c r="BW2" s="47" t="s">
        <v>74</v>
      </c>
      <c r="BX2" s="47" t="s">
        <v>68</v>
      </c>
      <c r="BY2" s="47" t="s">
        <v>69</v>
      </c>
      <c r="BZ2" s="47" t="s">
        <v>75</v>
      </c>
      <c r="CA2" s="47" t="s">
        <v>102</v>
      </c>
      <c r="CB2" s="47" t="s">
        <v>76</v>
      </c>
      <c r="CC2" s="47" t="s">
        <v>16</v>
      </c>
      <c r="CD2" s="47" t="s">
        <v>90</v>
      </c>
      <c r="CE2" s="47" t="s">
        <v>96</v>
      </c>
      <c r="CF2" s="47" t="s">
        <v>82</v>
      </c>
      <c r="CG2" s="47" t="s">
        <v>78</v>
      </c>
      <c r="CH2" s="47" t="s">
        <v>83</v>
      </c>
      <c r="CI2" s="47" t="s">
        <v>79</v>
      </c>
      <c r="CJ2" s="47" t="s">
        <v>80</v>
      </c>
      <c r="CK2" s="47" t="s">
        <v>84</v>
      </c>
      <c r="CL2" s="48" t="s">
        <v>85</v>
      </c>
      <c r="CM2" s="47" t="s">
        <v>251</v>
      </c>
      <c r="CN2" s="47" t="s">
        <v>118</v>
      </c>
      <c r="CO2" s="47" t="s">
        <v>117</v>
      </c>
      <c r="CP2" s="47" t="s">
        <v>116</v>
      </c>
      <c r="CQ2" s="47" t="s">
        <v>115</v>
      </c>
      <c r="CR2" s="47" t="s">
        <v>114</v>
      </c>
      <c r="CS2" s="47" t="s">
        <v>254</v>
      </c>
      <c r="CT2" s="47" t="s">
        <v>119</v>
      </c>
      <c r="CU2" s="47" t="s">
        <v>120</v>
      </c>
      <c r="CV2" s="47" t="s">
        <v>121</v>
      </c>
      <c r="CW2" s="47" t="s">
        <v>122</v>
      </c>
      <c r="CX2" s="48" t="s">
        <v>123</v>
      </c>
      <c r="CY2" s="47" t="s">
        <v>124</v>
      </c>
      <c r="CZ2" s="47" t="s">
        <v>14</v>
      </c>
      <c r="DA2" s="47" t="s">
        <v>11</v>
      </c>
      <c r="DB2" s="47" t="s">
        <v>74</v>
      </c>
      <c r="DC2" s="47" t="s">
        <v>66</v>
      </c>
      <c r="DD2" s="47" t="s">
        <v>53</v>
      </c>
      <c r="DE2" s="47" t="s">
        <v>25</v>
      </c>
      <c r="DF2" s="47" t="s">
        <v>88</v>
      </c>
      <c r="DG2" s="47" t="s">
        <v>26</v>
      </c>
      <c r="DH2" s="47" t="s">
        <v>79</v>
      </c>
      <c r="DI2" s="47" t="s">
        <v>80</v>
      </c>
      <c r="DJ2" s="47" t="s">
        <v>105</v>
      </c>
    </row>
    <row r="3" spans="1:114" s="12" customFormat="1">
      <c r="A3" s="16">
        <v>2012</v>
      </c>
      <c r="B3" s="47"/>
      <c r="K3" s="33"/>
      <c r="L3" s="19"/>
      <c r="CL3" s="19"/>
      <c r="CX3" s="19"/>
    </row>
    <row r="4" spans="1:114" s="12" customFormat="1">
      <c r="A4" s="16" t="s">
        <v>125</v>
      </c>
      <c r="B4" s="47"/>
      <c r="K4" s="33"/>
      <c r="L4" s="19"/>
      <c r="CL4" s="19"/>
      <c r="CX4" s="19"/>
    </row>
    <row r="5" spans="1:114" s="12" customFormat="1">
      <c r="A5" s="46" t="s">
        <v>126</v>
      </c>
      <c r="B5" s="50">
        <f>B6/(B10/100)</f>
        <v>117306.151683747</v>
      </c>
      <c r="C5" s="50">
        <f t="shared" ref="C5:H5" si="0">C6/(C10/100)</f>
        <v>3343.7930683585532</v>
      </c>
      <c r="D5" s="50">
        <f t="shared" si="0"/>
        <v>2862.1430737969245</v>
      </c>
      <c r="E5" s="50">
        <f t="shared" si="0"/>
        <v>3610.0609894483259</v>
      </c>
      <c r="F5" s="50">
        <f t="shared" si="0"/>
        <v>4873.2499807556787</v>
      </c>
      <c r="G5" s="50">
        <f t="shared" si="0"/>
        <v>2820.3969872368712</v>
      </c>
      <c r="H5" s="50">
        <f t="shared" si="0"/>
        <v>3429.7278522596253</v>
      </c>
      <c r="I5" s="50">
        <f>SUM(C5:H5)</f>
        <v>20939.371951855977</v>
      </c>
      <c r="J5" s="50">
        <f>B5-I5</f>
        <v>96366.779731891016</v>
      </c>
      <c r="K5" s="49"/>
      <c r="L5" s="48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8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8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</row>
    <row r="6" spans="1:114" s="12" customFormat="1">
      <c r="A6" s="46" t="s">
        <v>127</v>
      </c>
      <c r="B6" s="50">
        <v>53349.902000000002</v>
      </c>
      <c r="C6" s="50">
        <v>1010.139</v>
      </c>
      <c r="D6" s="50">
        <v>799.28099999999995</v>
      </c>
      <c r="E6" s="50">
        <v>1272.7090000000001</v>
      </c>
      <c r="F6" s="50">
        <v>1132.874</v>
      </c>
      <c r="G6" s="50">
        <v>821.29499999999996</v>
      </c>
      <c r="H6" s="50">
        <v>1315.624</v>
      </c>
      <c r="I6" s="50">
        <f>SUM(C6:H6)</f>
        <v>6351.9219999999996</v>
      </c>
      <c r="J6" s="50">
        <f>B6-I6</f>
        <v>46997.98</v>
      </c>
      <c r="K6" s="49"/>
      <c r="L6" s="48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8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8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</row>
    <row r="7" spans="1:114" s="12" customFormat="1">
      <c r="A7" s="46" t="s">
        <v>128</v>
      </c>
      <c r="B7" s="50">
        <f>B6-B8</f>
        <v>41820.952000000005</v>
      </c>
      <c r="C7" s="50">
        <f t="shared" ref="C7:H7" si="1">C6-C8</f>
        <v>918.62699999999995</v>
      </c>
      <c r="D7" s="50">
        <f t="shared" si="1"/>
        <v>706.58799999999997</v>
      </c>
      <c r="E7" s="50">
        <f t="shared" si="1"/>
        <v>1136.4190000000001</v>
      </c>
      <c r="F7" s="50">
        <f t="shared" si="1"/>
        <v>1015.3440000000001</v>
      </c>
      <c r="G7" s="50">
        <f t="shared" si="1"/>
        <v>681.4559999999999</v>
      </c>
      <c r="H7" s="50">
        <f t="shared" si="1"/>
        <v>1155.4639999999999</v>
      </c>
      <c r="I7" s="50">
        <f>SUM(C7:H7)</f>
        <v>5613.8980000000001</v>
      </c>
      <c r="J7" s="50">
        <f>B7-I7</f>
        <v>36207.054000000004</v>
      </c>
      <c r="K7" s="49"/>
      <c r="L7" s="48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8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</row>
    <row r="8" spans="1:114" s="12" customFormat="1">
      <c r="A8" s="46" t="s">
        <v>129</v>
      </c>
      <c r="B8" s="50">
        <v>11528.95</v>
      </c>
      <c r="C8" s="50">
        <v>91.512</v>
      </c>
      <c r="D8" s="50">
        <v>92.692999999999998</v>
      </c>
      <c r="E8" s="50">
        <v>136.29</v>
      </c>
      <c r="F8" s="50">
        <v>117.53</v>
      </c>
      <c r="G8" s="50">
        <v>139.839</v>
      </c>
      <c r="H8" s="50">
        <v>160.16</v>
      </c>
      <c r="I8" s="50">
        <f>SUM(C8:H8)</f>
        <v>738.024</v>
      </c>
      <c r="J8" s="50">
        <f>B8-I8</f>
        <v>10790.926000000001</v>
      </c>
      <c r="K8" s="49"/>
      <c r="L8" s="48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8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8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</row>
    <row r="9" spans="1:114" s="12" customFormat="1">
      <c r="A9" s="9" t="s">
        <v>130</v>
      </c>
      <c r="I9" s="50"/>
      <c r="J9" s="50"/>
      <c r="K9" s="49"/>
      <c r="L9" s="48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8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8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</row>
    <row r="10" spans="1:114" s="12" customFormat="1">
      <c r="A10" t="s">
        <v>0</v>
      </c>
      <c r="B10" s="51">
        <v>45.479202270507813</v>
      </c>
      <c r="C10" s="51">
        <v>30.209375381469727</v>
      </c>
      <c r="D10" s="51">
        <v>27.925962448120117</v>
      </c>
      <c r="E10" s="51">
        <v>35.254501342773438</v>
      </c>
      <c r="F10" s="51">
        <v>23.246786117553711</v>
      </c>
      <c r="G10" s="51">
        <v>29.119836807250977</v>
      </c>
      <c r="H10" s="51">
        <v>38.359428405761719</v>
      </c>
      <c r="I10" s="50">
        <f t="shared" ref="I10:J12" si="2">I6/I$5*100</f>
        <v>30.334825775120688</v>
      </c>
      <c r="J10" s="50">
        <f t="shared" si="2"/>
        <v>48.769897812043197</v>
      </c>
      <c r="K10" s="49"/>
      <c r="L10" s="48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8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8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</row>
    <row r="11" spans="1:114" s="12" customFormat="1">
      <c r="A11" s="46" t="s">
        <v>131</v>
      </c>
      <c r="B11" s="51">
        <f>B10-B12</f>
        <v>35.651115417480469</v>
      </c>
      <c r="C11" s="51">
        <f t="shared" ref="C11:H11" si="3">C10-C12</f>
        <v>27.47260308265686</v>
      </c>
      <c r="D11" s="51">
        <f t="shared" si="3"/>
        <v>24.687375068664551</v>
      </c>
      <c r="E11" s="51">
        <f t="shared" si="3"/>
        <v>31.47921895980835</v>
      </c>
      <c r="F11" s="51">
        <f t="shared" si="3"/>
        <v>20.835048675537109</v>
      </c>
      <c r="G11" s="51">
        <f t="shared" si="3"/>
        <v>24.161705017089844</v>
      </c>
      <c r="H11" s="51">
        <f t="shared" si="3"/>
        <v>33.689670562744141</v>
      </c>
      <c r="I11" s="50">
        <f t="shared" si="2"/>
        <v>26.810250149371878</v>
      </c>
      <c r="J11" s="50">
        <f t="shared" si="2"/>
        <v>37.572132326860221</v>
      </c>
      <c r="K11" s="49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8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8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</row>
    <row r="12" spans="1:114" s="12" customFormat="1">
      <c r="A12" s="46" t="s">
        <v>132</v>
      </c>
      <c r="B12" s="51">
        <v>9.8280868530273437</v>
      </c>
      <c r="C12" s="51">
        <v>2.7367722988128662</v>
      </c>
      <c r="D12" s="51">
        <v>3.2385873794555664</v>
      </c>
      <c r="E12" s="51">
        <v>3.7752823829650879</v>
      </c>
      <c r="F12" s="51">
        <v>2.4117374420166016</v>
      </c>
      <c r="G12" s="51">
        <v>4.9581317901611328</v>
      </c>
      <c r="H12" s="51">
        <v>4.6697578430175781</v>
      </c>
      <c r="I12" s="50">
        <f t="shared" si="2"/>
        <v>3.5245756257488168</v>
      </c>
      <c r="J12" s="50">
        <f t="shared" si="2"/>
        <v>11.19776548518298</v>
      </c>
      <c r="K12" s="49"/>
      <c r="L12" s="48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8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8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</row>
    <row r="13" spans="1:114" s="12" customFormat="1">
      <c r="A13" s="9"/>
      <c r="K13" s="33"/>
      <c r="L13" s="19"/>
      <c r="CL13" s="19"/>
      <c r="CX13" s="19"/>
    </row>
    <row r="14" spans="1:114">
      <c r="A14" s="16">
        <v>2010</v>
      </c>
      <c r="L14" s="20"/>
      <c r="CL14" s="20"/>
      <c r="CX14" s="20"/>
    </row>
    <row r="15" spans="1:114">
      <c r="A15" s="16" t="s">
        <v>125</v>
      </c>
      <c r="L15" s="20"/>
      <c r="CL15" s="20"/>
      <c r="CX15" s="20"/>
    </row>
    <row r="16" spans="1:114">
      <c r="A16" s="46" t="s">
        <v>126</v>
      </c>
      <c r="B16" s="17">
        <v>112564</v>
      </c>
      <c r="C16" s="17">
        <v>3172.3</v>
      </c>
      <c r="D16" s="17">
        <v>2757.8</v>
      </c>
      <c r="E16" s="17">
        <v>3414.8</v>
      </c>
      <c r="F16" s="17">
        <v>4663.1000000000004</v>
      </c>
      <c r="G16" s="17">
        <v>2669.9</v>
      </c>
      <c r="H16" s="17">
        <v>3278.4</v>
      </c>
      <c r="I16" s="17">
        <f>SUM(C16:H16)</f>
        <v>19956.300000000003</v>
      </c>
      <c r="J16" s="17">
        <f>B16-I16</f>
        <v>92607.7</v>
      </c>
      <c r="K16" s="35">
        <f>SUM(M16:CL16)</f>
        <v>7621.527</v>
      </c>
      <c r="L16" s="21">
        <f>I16-K16</f>
        <v>12334.773000000003</v>
      </c>
      <c r="M16" s="17">
        <v>435.57400000000001</v>
      </c>
      <c r="N16" s="17">
        <v>936.98500000000001</v>
      </c>
      <c r="O16" s="17">
        <v>92.623999999999995</v>
      </c>
      <c r="P16" s="17">
        <v>104.06</v>
      </c>
      <c r="Q16" s="17">
        <v>1603.9549999999999</v>
      </c>
      <c r="R16" s="17">
        <v>140.38</v>
      </c>
      <c r="S16" s="17">
        <v>25.123999999999999</v>
      </c>
      <c r="T16" s="17">
        <v>2.1560000000000001</v>
      </c>
      <c r="U16" s="17">
        <v>1.905</v>
      </c>
      <c r="V16" s="17">
        <v>8.4960000000000004</v>
      </c>
      <c r="W16" s="17">
        <v>1.647</v>
      </c>
      <c r="X16" s="17">
        <v>9.5150000000000006</v>
      </c>
      <c r="Y16" s="17">
        <v>25.777000000000001</v>
      </c>
      <c r="Z16" s="17">
        <v>11.403</v>
      </c>
      <c r="AA16" s="17">
        <v>135.285</v>
      </c>
      <c r="AB16" s="17">
        <v>59.161999999999999</v>
      </c>
      <c r="AC16" s="17">
        <v>4.8099999999999996</v>
      </c>
      <c r="AD16" s="17">
        <v>11.691000000000001</v>
      </c>
      <c r="AE16" s="17">
        <v>13.031000000000001</v>
      </c>
      <c r="AF16" s="17">
        <v>22.071999999999999</v>
      </c>
      <c r="AG16" s="17">
        <v>1.837</v>
      </c>
      <c r="AH16" s="17">
        <v>6.7279999999999998</v>
      </c>
      <c r="AI16" s="17">
        <v>11.298999999999999</v>
      </c>
      <c r="AJ16" s="17">
        <v>1313.0640000000001</v>
      </c>
      <c r="AK16" s="17">
        <v>1.514</v>
      </c>
      <c r="AL16" s="17">
        <v>63.959000000000003</v>
      </c>
      <c r="AM16" s="17">
        <v>30.824000000000002</v>
      </c>
      <c r="AN16" s="17">
        <v>4.5369999999999999</v>
      </c>
      <c r="AO16" s="17">
        <v>4.5030000000000001</v>
      </c>
      <c r="AP16" s="17">
        <v>16.939</v>
      </c>
      <c r="AQ16" s="17">
        <v>5.95</v>
      </c>
      <c r="AR16" s="17">
        <v>7.8650000000000002</v>
      </c>
      <c r="AS16" s="17">
        <v>1.8160000000000001</v>
      </c>
      <c r="AT16" s="17">
        <v>3.1349999999999998</v>
      </c>
      <c r="AU16" s="17">
        <v>4.5419999999999998</v>
      </c>
      <c r="AV16" s="17">
        <v>1.4</v>
      </c>
      <c r="AW16" s="17">
        <v>3.7749999999999999</v>
      </c>
      <c r="AX16" s="17">
        <v>1.506</v>
      </c>
      <c r="AY16" s="17">
        <v>2.278</v>
      </c>
      <c r="AZ16" s="17">
        <v>5.407</v>
      </c>
      <c r="BA16" s="17">
        <v>0.93</v>
      </c>
      <c r="BB16" s="17">
        <v>1.248</v>
      </c>
      <c r="BC16" s="17">
        <v>34.287999999999997</v>
      </c>
      <c r="BD16" s="17">
        <v>1.925</v>
      </c>
      <c r="BE16" s="17">
        <v>80.856999999999999</v>
      </c>
      <c r="BF16" s="17">
        <v>8.2420000000000009</v>
      </c>
      <c r="BG16" s="17">
        <v>3.3820000000000001</v>
      </c>
      <c r="BH16" s="17">
        <v>0.76200000000000001</v>
      </c>
      <c r="BI16" s="17">
        <v>1.9470000000000001</v>
      </c>
      <c r="BJ16" s="17">
        <v>1.64</v>
      </c>
      <c r="BK16" s="17">
        <v>82.844999999999999</v>
      </c>
      <c r="BL16" s="17">
        <v>33.808999999999997</v>
      </c>
      <c r="BM16" s="17">
        <v>1.0740000000000001</v>
      </c>
      <c r="BN16" s="17">
        <v>8.2539999999999996</v>
      </c>
      <c r="BO16" s="17">
        <v>13.444000000000001</v>
      </c>
      <c r="BP16" s="17">
        <v>14.037000000000001</v>
      </c>
      <c r="BQ16" s="17">
        <v>31.966000000000001</v>
      </c>
      <c r="BR16" s="17">
        <v>6.242</v>
      </c>
      <c r="BS16" s="17">
        <v>9.8510000000000009</v>
      </c>
      <c r="BT16" s="17">
        <v>213.988</v>
      </c>
      <c r="BU16" s="17">
        <v>0.50700000000000001</v>
      </c>
      <c r="BV16" s="17">
        <v>55.359000000000002</v>
      </c>
      <c r="BW16" s="17">
        <v>182.56200000000001</v>
      </c>
      <c r="BX16" s="17">
        <v>15.037000000000001</v>
      </c>
      <c r="BY16" s="17">
        <v>2.4460000000000002</v>
      </c>
      <c r="BZ16" s="17">
        <v>3.0459999999999998</v>
      </c>
      <c r="CA16" s="17">
        <v>2.1520000000000001</v>
      </c>
      <c r="CB16" s="17">
        <v>12.353999999999999</v>
      </c>
      <c r="CC16" s="17">
        <v>4.6189999999999998</v>
      </c>
      <c r="CD16" s="17">
        <v>17.344999999999999</v>
      </c>
      <c r="CE16" s="17">
        <v>455.286</v>
      </c>
      <c r="CF16" s="17">
        <v>6.0739999999999998</v>
      </c>
      <c r="CG16" s="17">
        <v>3.9980000000000002</v>
      </c>
      <c r="CH16" s="17">
        <v>27.873000000000001</v>
      </c>
      <c r="CI16" s="17">
        <v>375.1</v>
      </c>
      <c r="CJ16" s="17">
        <v>566.29100000000005</v>
      </c>
      <c r="CK16" s="17">
        <v>127.541</v>
      </c>
      <c r="CL16" s="21">
        <v>74.676000000000002</v>
      </c>
      <c r="CM16" s="17">
        <f>SUM(M16:Q16)</f>
        <v>3173.1979999999999</v>
      </c>
      <c r="CN16" s="17">
        <f>SUM(R16:AD16)</f>
        <v>437.35099999999994</v>
      </c>
      <c r="CO16" s="17">
        <f>SUM(AE16:AN16)</f>
        <v>1468.8650000000002</v>
      </c>
      <c r="CP16" s="17">
        <f>SUM(AO16:BD16)</f>
        <v>97.506999999999991</v>
      </c>
      <c r="CQ16" s="17">
        <f>SUM(BE16:CA16)</f>
        <v>773.44900000000018</v>
      </c>
      <c r="CR16" s="17">
        <f>SUM(CB16:CL16)</f>
        <v>1671.1569999999999</v>
      </c>
      <c r="CS16" s="17">
        <f t="shared" ref="CS16:CX19" si="4">C16-CM16</f>
        <v>-0.8979999999996835</v>
      </c>
      <c r="CT16" s="17">
        <f t="shared" si="4"/>
        <v>2320.4490000000001</v>
      </c>
      <c r="CU16" s="17">
        <f t="shared" si="4"/>
        <v>1945.9349999999999</v>
      </c>
      <c r="CV16" s="17">
        <f t="shared" si="4"/>
        <v>4565.5930000000008</v>
      </c>
      <c r="CW16" s="17">
        <f t="shared" si="4"/>
        <v>1896.451</v>
      </c>
      <c r="CX16" s="21">
        <f t="shared" si="4"/>
        <v>1607.2430000000002</v>
      </c>
      <c r="CY16" s="17">
        <f>SUM(CZ16:DJ16)</f>
        <v>6359.9970000000003</v>
      </c>
      <c r="CZ16" s="17">
        <f>SUM(O16:Q16)</f>
        <v>1800.6389999999999</v>
      </c>
      <c r="DA16" s="17">
        <f>N16</f>
        <v>936.98500000000001</v>
      </c>
      <c r="DB16" s="17">
        <f>BW16</f>
        <v>182.56200000000001</v>
      </c>
      <c r="DC16" s="17">
        <f>BT16</f>
        <v>213.988</v>
      </c>
      <c r="DD16" s="17">
        <f>BE16+BR16</f>
        <v>87.099000000000004</v>
      </c>
      <c r="DE16" s="17">
        <f>AJ16</f>
        <v>1313.0640000000001</v>
      </c>
      <c r="DF16" s="17">
        <f>R16</f>
        <v>140.38</v>
      </c>
      <c r="DG16" s="17">
        <f>Y16+AA16</f>
        <v>161.06200000000001</v>
      </c>
      <c r="DH16" s="17">
        <f>CI16</f>
        <v>375.1</v>
      </c>
      <c r="DI16" s="17">
        <f>CJ16+CK16</f>
        <v>693.83200000000011</v>
      </c>
      <c r="DJ16" s="17">
        <f>CE16</f>
        <v>455.286</v>
      </c>
    </row>
    <row r="17" spans="1:114">
      <c r="A17" s="46" t="s">
        <v>127</v>
      </c>
      <c r="B17" s="17">
        <v>51993.4</v>
      </c>
      <c r="C17" s="17">
        <v>1017.5</v>
      </c>
      <c r="D17" s="17">
        <v>770.4</v>
      </c>
      <c r="E17" s="17">
        <v>1338.4</v>
      </c>
      <c r="F17" s="17">
        <v>986.1</v>
      </c>
      <c r="G17" s="17">
        <v>902.6</v>
      </c>
      <c r="H17" s="17">
        <v>1290.3</v>
      </c>
      <c r="I17" s="17">
        <f>SUM(C17:H17)</f>
        <v>6305.3000000000011</v>
      </c>
      <c r="J17" s="17">
        <f>B17-I17</f>
        <v>45688.1</v>
      </c>
      <c r="K17" s="35">
        <f>SUM(M17:CL17)</f>
        <v>2682.6060000000007</v>
      </c>
      <c r="L17" s="21">
        <f>I17-K17</f>
        <v>3622.6940000000004</v>
      </c>
      <c r="M17" s="17">
        <v>157.285</v>
      </c>
      <c r="N17" s="17">
        <v>282.53800000000001</v>
      </c>
      <c r="O17" s="17">
        <v>30.713000000000001</v>
      </c>
      <c r="P17" s="17">
        <v>21.157</v>
      </c>
      <c r="Q17" s="17">
        <v>525.76900000000001</v>
      </c>
      <c r="R17" s="17">
        <v>41.811</v>
      </c>
      <c r="S17" s="17">
        <v>5.0750000000000002</v>
      </c>
      <c r="T17" s="17">
        <v>0.64200000000000002</v>
      </c>
      <c r="U17" s="17">
        <v>0.76400000000000001</v>
      </c>
      <c r="V17" s="17">
        <v>4.0990000000000002</v>
      </c>
      <c r="W17" s="17">
        <v>0.77600000000000002</v>
      </c>
      <c r="X17" s="17">
        <v>2.9670000000000001</v>
      </c>
      <c r="Y17" s="17">
        <v>7.8769999999999998</v>
      </c>
      <c r="Z17" s="17">
        <v>5.2629999999999999</v>
      </c>
      <c r="AA17" s="17">
        <v>32.487000000000002</v>
      </c>
      <c r="AB17" s="17">
        <v>14.018000000000001</v>
      </c>
      <c r="AC17" s="17">
        <v>1.768</v>
      </c>
      <c r="AD17" s="17">
        <v>4.34</v>
      </c>
      <c r="AE17" s="17">
        <v>5.7530000000000001</v>
      </c>
      <c r="AF17" s="17">
        <v>14.259</v>
      </c>
      <c r="AG17" s="17">
        <v>1.0629999999999999</v>
      </c>
      <c r="AH17" s="17">
        <v>3.47</v>
      </c>
      <c r="AI17" s="17">
        <v>7.1539999999999999</v>
      </c>
      <c r="AJ17" s="17">
        <v>494.726</v>
      </c>
      <c r="AK17" s="17">
        <v>1.0589999999999999</v>
      </c>
      <c r="AL17" s="17">
        <v>25.074000000000002</v>
      </c>
      <c r="AM17" s="17">
        <v>15.965</v>
      </c>
      <c r="AN17" s="17">
        <v>1.891</v>
      </c>
      <c r="AO17" s="17">
        <v>1.4570000000000001</v>
      </c>
      <c r="AP17" s="17">
        <v>7.6719999999999997</v>
      </c>
      <c r="AQ17" s="17">
        <v>2.1629999999999998</v>
      </c>
      <c r="AR17" s="17">
        <v>3.5670000000000002</v>
      </c>
      <c r="AS17" s="17">
        <v>0.71399999999999997</v>
      </c>
      <c r="AT17" s="17">
        <v>0.878</v>
      </c>
      <c r="AU17" s="17">
        <v>1.41</v>
      </c>
      <c r="AV17" s="17">
        <v>0.36199999999999999</v>
      </c>
      <c r="AW17" s="17">
        <v>1.8380000000000001</v>
      </c>
      <c r="AX17" s="17">
        <v>0.66</v>
      </c>
      <c r="AY17" s="17">
        <v>0.89600000000000002</v>
      </c>
      <c r="AZ17" s="17">
        <v>2.2440000000000002</v>
      </c>
      <c r="BA17" s="17">
        <v>0.217</v>
      </c>
      <c r="BB17" s="17">
        <v>0.39300000000000002</v>
      </c>
      <c r="BC17" s="17">
        <v>9.3149999999999995</v>
      </c>
      <c r="BD17" s="17">
        <v>0.69699999999999995</v>
      </c>
      <c r="BE17" s="17">
        <v>37.335999999999999</v>
      </c>
      <c r="BF17" s="17">
        <v>3.9279999999999999</v>
      </c>
      <c r="BG17" s="17">
        <v>1.6830000000000001</v>
      </c>
      <c r="BH17" s="17">
        <v>0.36399999999999999</v>
      </c>
      <c r="BI17" s="17">
        <v>0.79300000000000004</v>
      </c>
      <c r="BJ17" s="17">
        <v>0.92400000000000004</v>
      </c>
      <c r="BK17" s="17">
        <v>32.055</v>
      </c>
      <c r="BL17" s="17">
        <v>13.404999999999999</v>
      </c>
      <c r="BM17" s="17">
        <v>0.54400000000000004</v>
      </c>
      <c r="BN17" s="17">
        <v>3.3780000000000001</v>
      </c>
      <c r="BO17" s="17">
        <v>7.1719999999999997</v>
      </c>
      <c r="BP17" s="17">
        <v>6.1689999999999996</v>
      </c>
      <c r="BQ17" s="17">
        <v>13.035</v>
      </c>
      <c r="BR17" s="17">
        <v>3.1739999999999999</v>
      </c>
      <c r="BS17" s="17">
        <v>2.6110000000000002</v>
      </c>
      <c r="BT17" s="17">
        <v>72.962000000000003</v>
      </c>
      <c r="BU17" s="17">
        <v>0.188</v>
      </c>
      <c r="BV17" s="17">
        <v>24.216999999999999</v>
      </c>
      <c r="BW17" s="17">
        <v>70.757000000000005</v>
      </c>
      <c r="BX17" s="17">
        <v>5.4359999999999999</v>
      </c>
      <c r="BY17" s="17">
        <v>1.288</v>
      </c>
      <c r="BZ17" s="17">
        <v>1.635</v>
      </c>
      <c r="CA17" s="17">
        <v>1.359</v>
      </c>
      <c r="CB17" s="17">
        <v>5.476</v>
      </c>
      <c r="CC17" s="17">
        <v>3.3849999999999998</v>
      </c>
      <c r="CD17" s="17">
        <v>8.57</v>
      </c>
      <c r="CE17" s="17">
        <v>168.46799999999999</v>
      </c>
      <c r="CF17" s="17">
        <v>3.548</v>
      </c>
      <c r="CG17" s="17">
        <v>1.653</v>
      </c>
      <c r="CH17" s="17">
        <v>12.260999999999999</v>
      </c>
      <c r="CI17" s="17">
        <v>140.92599999999999</v>
      </c>
      <c r="CJ17" s="17">
        <v>191.029</v>
      </c>
      <c r="CK17" s="17">
        <v>61.389000000000003</v>
      </c>
      <c r="CL17" s="21">
        <v>37.241999999999997</v>
      </c>
      <c r="CM17" s="17">
        <f>SUM(M17:Q17)</f>
        <v>1017.462</v>
      </c>
      <c r="CN17" s="17">
        <f>SUM(R17:AD17)</f>
        <v>121.88700000000003</v>
      </c>
      <c r="CO17" s="17">
        <f>SUM(AE17:AN17)</f>
        <v>570.41399999999987</v>
      </c>
      <c r="CP17" s="17">
        <f>SUM(AO17:BD17)</f>
        <v>34.483000000000004</v>
      </c>
      <c r="CQ17" s="17">
        <f>SUM(BE17:CA17)</f>
        <v>304.41299999999995</v>
      </c>
      <c r="CR17" s="17">
        <f>SUM(CB17:CL17)</f>
        <v>633.947</v>
      </c>
      <c r="CS17" s="17">
        <f t="shared" si="4"/>
        <v>3.8000000000010914E-2</v>
      </c>
      <c r="CT17" s="17">
        <f t="shared" si="4"/>
        <v>648.51299999999992</v>
      </c>
      <c r="CU17" s="17">
        <f t="shared" si="4"/>
        <v>767.98600000000022</v>
      </c>
      <c r="CV17" s="17">
        <f t="shared" si="4"/>
        <v>951.61699999999996</v>
      </c>
      <c r="CW17" s="17">
        <f t="shared" si="4"/>
        <v>598.18700000000013</v>
      </c>
      <c r="CX17" s="21">
        <f t="shared" si="4"/>
        <v>656.35299999999995</v>
      </c>
      <c r="CY17" s="17">
        <f>SUM(CZ17:DJ17)</f>
        <v>2183.1189999999997</v>
      </c>
      <c r="CZ17" s="17">
        <f>SUM(O17:Q17)</f>
        <v>577.63900000000001</v>
      </c>
      <c r="DA17" s="17">
        <f>N17</f>
        <v>282.53800000000001</v>
      </c>
      <c r="DB17" s="17">
        <f>BW17</f>
        <v>70.757000000000005</v>
      </c>
      <c r="DC17" s="17">
        <f>BT17</f>
        <v>72.962000000000003</v>
      </c>
      <c r="DD17" s="17">
        <f>BE17+BR17</f>
        <v>40.51</v>
      </c>
      <c r="DE17" s="17">
        <f>AJ17</f>
        <v>494.726</v>
      </c>
      <c r="DF17" s="17">
        <f>R17</f>
        <v>41.811</v>
      </c>
      <c r="DG17" s="17">
        <f>Y17+AA17</f>
        <v>40.364000000000004</v>
      </c>
      <c r="DH17" s="17">
        <f>CI17</f>
        <v>140.92599999999999</v>
      </c>
      <c r="DI17" s="17">
        <f>CJ17+CK17</f>
        <v>252.41800000000001</v>
      </c>
      <c r="DJ17" s="17">
        <f>CE17</f>
        <v>168.46799999999999</v>
      </c>
    </row>
    <row r="18" spans="1:114">
      <c r="A18" s="46" t="s">
        <v>128</v>
      </c>
      <c r="B18" s="17">
        <f>B17-B19</f>
        <v>40280.400000000001</v>
      </c>
      <c r="C18" s="17">
        <f t="shared" ref="C18:H18" si="5">C17-C19</f>
        <v>917.8</v>
      </c>
      <c r="D18" s="17">
        <f t="shared" si="5"/>
        <v>690</v>
      </c>
      <c r="E18" s="17">
        <f t="shared" si="5"/>
        <v>1112.5</v>
      </c>
      <c r="F18" s="17">
        <f t="shared" si="5"/>
        <v>899</v>
      </c>
      <c r="G18" s="17">
        <f t="shared" si="5"/>
        <v>763.2</v>
      </c>
      <c r="H18" s="17">
        <f t="shared" si="5"/>
        <v>1109.0999999999999</v>
      </c>
      <c r="I18" s="17">
        <f>SUM(C18:H18)</f>
        <v>5491.6</v>
      </c>
      <c r="J18" s="17">
        <f>B18-I18</f>
        <v>34788.800000000003</v>
      </c>
      <c r="K18" s="35">
        <f>SUM(M18:CL18)</f>
        <v>2366.5730000000003</v>
      </c>
      <c r="L18" s="21">
        <f>I18-K18</f>
        <v>3125.027</v>
      </c>
      <c r="M18" s="17">
        <v>132.476</v>
      </c>
      <c r="N18" s="17">
        <v>257.77</v>
      </c>
      <c r="O18" s="17">
        <v>27.664999999999999</v>
      </c>
      <c r="P18" s="17">
        <v>19.448</v>
      </c>
      <c r="Q18" s="17">
        <v>469.03300000000002</v>
      </c>
      <c r="R18" s="17">
        <v>36.981999999999999</v>
      </c>
      <c r="S18" s="17">
        <v>4.859</v>
      </c>
      <c r="T18" s="17">
        <v>0.54800000000000004</v>
      </c>
      <c r="U18" s="17">
        <v>0.63700000000000001</v>
      </c>
      <c r="V18" s="17">
        <v>3.6240000000000001</v>
      </c>
      <c r="W18" s="17">
        <v>0.69</v>
      </c>
      <c r="X18" s="17">
        <v>2.7789999999999999</v>
      </c>
      <c r="Y18" s="17">
        <v>6.8630000000000004</v>
      </c>
      <c r="Z18" s="17">
        <v>4.4359999999999999</v>
      </c>
      <c r="AA18" s="17">
        <v>29.63</v>
      </c>
      <c r="AB18" s="17">
        <v>12.823</v>
      </c>
      <c r="AC18" s="17">
        <v>1.641</v>
      </c>
      <c r="AD18" s="17">
        <v>3.9750000000000001</v>
      </c>
      <c r="AE18" s="17">
        <v>5.3140000000000001</v>
      </c>
      <c r="AF18" s="17">
        <v>9.7089999999999996</v>
      </c>
      <c r="AG18" s="17">
        <v>0.93100000000000005</v>
      </c>
      <c r="AH18" s="17">
        <v>2.9049999999999998</v>
      </c>
      <c r="AI18" s="17">
        <v>5.6710000000000003</v>
      </c>
      <c r="AJ18" s="17">
        <v>431.904</v>
      </c>
      <c r="AK18" s="17">
        <v>0.67300000000000004</v>
      </c>
      <c r="AL18" s="17">
        <v>22.231000000000002</v>
      </c>
      <c r="AM18" s="17">
        <v>14.596</v>
      </c>
      <c r="AN18" s="17">
        <v>1.6990000000000001</v>
      </c>
      <c r="AO18" s="17">
        <v>1.383</v>
      </c>
      <c r="AP18" s="17">
        <v>6.5170000000000003</v>
      </c>
      <c r="AQ18" s="17">
        <v>2.0139999999999998</v>
      </c>
      <c r="AR18" s="17">
        <v>3.2410000000000001</v>
      </c>
      <c r="AS18" s="17">
        <v>0.65100000000000002</v>
      </c>
      <c r="AT18" s="17">
        <v>0.78900000000000003</v>
      </c>
      <c r="AU18" s="17">
        <v>1.266</v>
      </c>
      <c r="AV18" s="17">
        <v>0.33500000000000002</v>
      </c>
      <c r="AW18" s="17">
        <v>1.6160000000000001</v>
      </c>
      <c r="AX18" s="17">
        <v>0.61599999999999999</v>
      </c>
      <c r="AY18" s="17">
        <v>0.82799999999999996</v>
      </c>
      <c r="AZ18" s="17">
        <v>2.0059999999999998</v>
      </c>
      <c r="BA18" s="17">
        <v>0.20200000000000001</v>
      </c>
      <c r="BB18" s="17">
        <v>0.36699999999999999</v>
      </c>
      <c r="BC18" s="17">
        <v>8.6739999999999995</v>
      </c>
      <c r="BD18" s="17">
        <v>0.60799999999999998</v>
      </c>
      <c r="BE18" s="17">
        <v>31.571999999999999</v>
      </c>
      <c r="BF18" s="17">
        <v>3.3180000000000001</v>
      </c>
      <c r="BG18" s="17">
        <v>1.454</v>
      </c>
      <c r="BH18" s="17">
        <v>0.34100000000000003</v>
      </c>
      <c r="BI18" s="17">
        <v>0.73799999999999999</v>
      </c>
      <c r="BJ18" s="17">
        <v>0.77100000000000002</v>
      </c>
      <c r="BK18" s="17">
        <v>27.533000000000001</v>
      </c>
      <c r="BL18" s="17">
        <v>12.382</v>
      </c>
      <c r="BM18" s="17">
        <v>0.45100000000000001</v>
      </c>
      <c r="BN18" s="17">
        <v>2.8410000000000002</v>
      </c>
      <c r="BO18" s="17">
        <v>4.95</v>
      </c>
      <c r="BP18" s="17">
        <v>5.3760000000000003</v>
      </c>
      <c r="BQ18" s="17">
        <v>11.507999999999999</v>
      </c>
      <c r="BR18" s="17">
        <v>2.806</v>
      </c>
      <c r="BS18" s="17">
        <v>2.258</v>
      </c>
      <c r="BT18" s="17">
        <v>61.951000000000001</v>
      </c>
      <c r="BU18" s="17">
        <v>0.16600000000000001</v>
      </c>
      <c r="BV18" s="17">
        <v>20.167000000000002</v>
      </c>
      <c r="BW18" s="17">
        <v>61.777999999999999</v>
      </c>
      <c r="BX18" s="17">
        <v>4.9089999999999998</v>
      </c>
      <c r="BY18" s="17">
        <v>1.0349999999999999</v>
      </c>
      <c r="BZ18" s="17">
        <v>1.341</v>
      </c>
      <c r="CA18" s="17">
        <v>1.165</v>
      </c>
      <c r="CB18" s="17">
        <v>4.7859999999999996</v>
      </c>
      <c r="CC18" s="17">
        <v>3.3050000000000002</v>
      </c>
      <c r="CD18" s="17">
        <v>7.6790000000000003</v>
      </c>
      <c r="CE18" s="17">
        <v>147.71700000000001</v>
      </c>
      <c r="CF18" s="17">
        <v>2.7589999999999999</v>
      </c>
      <c r="CG18" s="17">
        <v>1.583</v>
      </c>
      <c r="CH18" s="17">
        <v>11.311</v>
      </c>
      <c r="CI18" s="17">
        <v>127.93600000000001</v>
      </c>
      <c r="CJ18" s="17">
        <v>171.26599999999999</v>
      </c>
      <c r="CK18" s="17">
        <v>51.213000000000001</v>
      </c>
      <c r="CL18" s="21">
        <v>33.582000000000001</v>
      </c>
      <c r="CM18" s="17">
        <f>SUM(M18:Q18)</f>
        <v>906.39200000000005</v>
      </c>
      <c r="CN18" s="17">
        <f>SUM(R18:AD18)</f>
        <v>109.48700000000001</v>
      </c>
      <c r="CO18" s="17">
        <f>SUM(AE18:AN18)</f>
        <v>495.63299999999998</v>
      </c>
      <c r="CP18" s="17">
        <f>SUM(AO18:BD18)</f>
        <v>31.113</v>
      </c>
      <c r="CQ18" s="17">
        <f>SUM(BE18:CA18)</f>
        <v>260.81100000000004</v>
      </c>
      <c r="CR18" s="17">
        <f>SUM(CB18:CL18)</f>
        <v>563.13699999999994</v>
      </c>
      <c r="CS18" s="17">
        <f t="shared" si="4"/>
        <v>11.407999999999902</v>
      </c>
      <c r="CT18" s="17">
        <f t="shared" si="4"/>
        <v>580.51300000000003</v>
      </c>
      <c r="CU18" s="17">
        <f t="shared" si="4"/>
        <v>616.86699999999996</v>
      </c>
      <c r="CV18" s="17">
        <f t="shared" si="4"/>
        <v>867.88699999999994</v>
      </c>
      <c r="CW18" s="17">
        <f t="shared" si="4"/>
        <v>502.38900000000001</v>
      </c>
      <c r="CX18" s="21">
        <f t="shared" si="4"/>
        <v>545.96299999999997</v>
      </c>
      <c r="CY18" s="17">
        <f>SUM(CZ18:DJ18)</f>
        <v>1935.5340000000001</v>
      </c>
      <c r="CZ18" s="17">
        <f>SUM(O18:Q18)</f>
        <v>516.14599999999996</v>
      </c>
      <c r="DA18" s="17">
        <f>N18</f>
        <v>257.77</v>
      </c>
      <c r="DB18" s="17">
        <f>BW18</f>
        <v>61.777999999999999</v>
      </c>
      <c r="DC18" s="17">
        <f>BT18</f>
        <v>61.951000000000001</v>
      </c>
      <c r="DD18" s="17">
        <f>BE18+BR18</f>
        <v>34.378</v>
      </c>
      <c r="DE18" s="17">
        <f>AJ18</f>
        <v>431.904</v>
      </c>
      <c r="DF18" s="17">
        <f>R18</f>
        <v>36.981999999999999</v>
      </c>
      <c r="DG18" s="17">
        <f>Y18+AA18</f>
        <v>36.493000000000002</v>
      </c>
      <c r="DH18" s="17">
        <f>CI18</f>
        <v>127.93600000000001</v>
      </c>
      <c r="DI18" s="17">
        <f>CJ18+CK18</f>
        <v>222.47899999999998</v>
      </c>
      <c r="DJ18" s="17">
        <f>CE18</f>
        <v>147.71700000000001</v>
      </c>
    </row>
    <row r="19" spans="1:114">
      <c r="A19" s="46" t="s">
        <v>129</v>
      </c>
      <c r="B19" s="17">
        <v>11713</v>
      </c>
      <c r="C19" s="17">
        <v>99.7</v>
      </c>
      <c r="D19" s="17">
        <v>80.400000000000006</v>
      </c>
      <c r="E19" s="17">
        <v>225.9</v>
      </c>
      <c r="F19" s="17">
        <v>87.1</v>
      </c>
      <c r="G19" s="17">
        <v>139.4</v>
      </c>
      <c r="H19" s="17">
        <v>181.2</v>
      </c>
      <c r="I19" s="17">
        <f>SUM(C19:H19)</f>
        <v>813.7</v>
      </c>
      <c r="J19" s="17">
        <f>B19-I19</f>
        <v>10899.3</v>
      </c>
      <c r="K19" s="35">
        <f>SUM(M19:CL19)</f>
        <v>316.03399999999993</v>
      </c>
      <c r="L19" s="21">
        <f>I19-K19</f>
        <v>497.66600000000011</v>
      </c>
      <c r="M19" s="17">
        <v>24.809000000000001</v>
      </c>
      <c r="N19" s="17">
        <v>24.766999999999999</v>
      </c>
      <c r="O19" s="17">
        <v>3.048</v>
      </c>
      <c r="P19" s="17">
        <v>1.7090000000000001</v>
      </c>
      <c r="Q19" s="17">
        <v>56.735999999999997</v>
      </c>
      <c r="R19" s="17">
        <v>4.8289999999999997</v>
      </c>
      <c r="S19" s="17">
        <v>0.216</v>
      </c>
      <c r="T19" s="17">
        <v>9.4E-2</v>
      </c>
      <c r="U19" s="17">
        <v>0.127</v>
      </c>
      <c r="V19" s="17">
        <v>0.47499999999999998</v>
      </c>
      <c r="W19" s="17">
        <v>8.5999999999999993E-2</v>
      </c>
      <c r="X19" s="17">
        <v>0.188</v>
      </c>
      <c r="Y19" s="17">
        <v>1.014</v>
      </c>
      <c r="Z19" s="17">
        <v>0.82799999999999996</v>
      </c>
      <c r="AA19" s="17">
        <v>2.8570000000000002</v>
      </c>
      <c r="AB19" s="17">
        <v>1.1950000000000001</v>
      </c>
      <c r="AC19" s="17">
        <v>0.128</v>
      </c>
      <c r="AD19" s="17">
        <v>0.36399999999999999</v>
      </c>
      <c r="AE19" s="17">
        <v>0.44</v>
      </c>
      <c r="AF19" s="17">
        <v>4.55</v>
      </c>
      <c r="AG19" s="17">
        <v>0.13200000000000001</v>
      </c>
      <c r="AH19" s="17">
        <v>0.56499999999999995</v>
      </c>
      <c r="AI19" s="17">
        <v>1.4830000000000001</v>
      </c>
      <c r="AJ19" s="17">
        <v>62.822000000000003</v>
      </c>
      <c r="AK19" s="17">
        <v>0.38600000000000001</v>
      </c>
      <c r="AL19" s="17">
        <v>2.843</v>
      </c>
      <c r="AM19" s="17">
        <v>1.3680000000000001</v>
      </c>
      <c r="AN19" s="17">
        <v>0.192</v>
      </c>
      <c r="AO19" s="17">
        <v>7.2999999999999995E-2</v>
      </c>
      <c r="AP19" s="17">
        <v>1.155</v>
      </c>
      <c r="AQ19" s="17">
        <v>0.14899999999999999</v>
      </c>
      <c r="AR19" s="17">
        <v>0.32600000000000001</v>
      </c>
      <c r="AS19" s="17">
        <v>6.3E-2</v>
      </c>
      <c r="AT19" s="17">
        <v>0.09</v>
      </c>
      <c r="AU19" s="17">
        <v>0.14299999999999999</v>
      </c>
      <c r="AV19" s="17">
        <v>2.8000000000000001E-2</v>
      </c>
      <c r="AW19" s="17">
        <v>0.222</v>
      </c>
      <c r="AX19" s="17">
        <v>4.3999999999999997E-2</v>
      </c>
      <c r="AY19" s="17">
        <v>6.8000000000000005E-2</v>
      </c>
      <c r="AZ19" s="17">
        <v>0.23799999999999999</v>
      </c>
      <c r="BA19" s="17">
        <v>1.4999999999999999E-2</v>
      </c>
      <c r="BB19" s="17">
        <v>2.5999999999999999E-2</v>
      </c>
      <c r="BC19" s="17">
        <v>0.64100000000000001</v>
      </c>
      <c r="BD19" s="17">
        <v>8.7999999999999995E-2</v>
      </c>
      <c r="BE19" s="17">
        <v>5.7640000000000002</v>
      </c>
      <c r="BF19" s="17">
        <v>0.61</v>
      </c>
      <c r="BG19" s="17">
        <v>0.22800000000000001</v>
      </c>
      <c r="BH19" s="17">
        <v>2.3E-2</v>
      </c>
      <c r="BI19" s="17">
        <v>5.5E-2</v>
      </c>
      <c r="BJ19" s="17">
        <v>0.154</v>
      </c>
      <c r="BK19" s="17">
        <v>4.5220000000000002</v>
      </c>
      <c r="BL19" s="17">
        <v>1.022</v>
      </c>
      <c r="BM19" s="17">
        <v>9.2999999999999999E-2</v>
      </c>
      <c r="BN19" s="17">
        <v>0.53700000000000003</v>
      </c>
      <c r="BO19" s="17">
        <v>2.222</v>
      </c>
      <c r="BP19" s="17">
        <v>0.79300000000000004</v>
      </c>
      <c r="BQ19" s="17">
        <v>1.5269999999999999</v>
      </c>
      <c r="BR19" s="17">
        <v>0.36699999999999999</v>
      </c>
      <c r="BS19" s="17">
        <v>0.35399999999999998</v>
      </c>
      <c r="BT19" s="17">
        <v>11.010999999999999</v>
      </c>
      <c r="BU19" s="17">
        <v>2.1999999999999999E-2</v>
      </c>
      <c r="BV19" s="17">
        <v>4.05</v>
      </c>
      <c r="BW19" s="17">
        <v>8.9789999999999992</v>
      </c>
      <c r="BX19" s="17">
        <v>0.52800000000000002</v>
      </c>
      <c r="BY19" s="17">
        <v>0.253</v>
      </c>
      <c r="BZ19" s="17">
        <v>0.29499999999999998</v>
      </c>
      <c r="CA19" s="17">
        <v>0.19400000000000001</v>
      </c>
      <c r="CB19" s="17">
        <v>0.68899999999999995</v>
      </c>
      <c r="CC19" s="17">
        <v>0.08</v>
      </c>
      <c r="CD19" s="17">
        <v>0.89100000000000001</v>
      </c>
      <c r="CE19" s="17">
        <v>20.751999999999999</v>
      </c>
      <c r="CF19" s="17">
        <v>0.79</v>
      </c>
      <c r="CG19" s="17">
        <v>7.0000000000000007E-2</v>
      </c>
      <c r="CH19" s="17">
        <v>0.95</v>
      </c>
      <c r="CI19" s="17">
        <v>12.99</v>
      </c>
      <c r="CJ19" s="17">
        <v>19.763000000000002</v>
      </c>
      <c r="CK19" s="17">
        <v>10.176</v>
      </c>
      <c r="CL19" s="21">
        <v>3.66</v>
      </c>
      <c r="CM19" s="17">
        <f>SUM(M19:Q19)</f>
        <v>111.069</v>
      </c>
      <c r="CN19" s="17">
        <f>SUM(R19:AD19)</f>
        <v>12.401000000000002</v>
      </c>
      <c r="CO19" s="17">
        <f>SUM(AE19:AN19)</f>
        <v>74.780999999999992</v>
      </c>
      <c r="CP19" s="17">
        <f>SUM(AO19:BD19)</f>
        <v>3.3690000000000002</v>
      </c>
      <c r="CQ19" s="17">
        <f>SUM(BE19:CA19)</f>
        <v>43.603000000000002</v>
      </c>
      <c r="CR19" s="17">
        <f>SUM(CB19:CL19)</f>
        <v>70.810999999999993</v>
      </c>
      <c r="CS19" s="17">
        <f t="shared" si="4"/>
        <v>-11.369</v>
      </c>
      <c r="CT19" s="17">
        <f t="shared" si="4"/>
        <v>67.999000000000009</v>
      </c>
      <c r="CU19" s="17">
        <f t="shared" si="4"/>
        <v>151.11900000000003</v>
      </c>
      <c r="CV19" s="17">
        <f t="shared" si="4"/>
        <v>83.730999999999995</v>
      </c>
      <c r="CW19" s="17">
        <f t="shared" si="4"/>
        <v>95.796999999999997</v>
      </c>
      <c r="CX19" s="21">
        <f t="shared" si="4"/>
        <v>110.389</v>
      </c>
      <c r="CY19" s="17">
        <f>SUM(CZ19:DJ19)</f>
        <v>247.584</v>
      </c>
      <c r="CZ19" s="17">
        <f>SUM(O19:Q19)</f>
        <v>61.492999999999995</v>
      </c>
      <c r="DA19" s="17">
        <f>N19</f>
        <v>24.766999999999999</v>
      </c>
      <c r="DB19" s="17">
        <f>BW19</f>
        <v>8.9789999999999992</v>
      </c>
      <c r="DC19" s="17">
        <f>BT19</f>
        <v>11.010999999999999</v>
      </c>
      <c r="DD19" s="17">
        <f>BE19+BR19</f>
        <v>6.1310000000000002</v>
      </c>
      <c r="DE19" s="17">
        <f>AJ19</f>
        <v>62.822000000000003</v>
      </c>
      <c r="DF19" s="17">
        <f>R19</f>
        <v>4.8289999999999997</v>
      </c>
      <c r="DG19" s="17">
        <f>Y19+AA19</f>
        <v>3.8710000000000004</v>
      </c>
      <c r="DH19" s="17">
        <f>CI19</f>
        <v>12.99</v>
      </c>
      <c r="DI19" s="17">
        <f>CJ19+CK19</f>
        <v>29.939</v>
      </c>
      <c r="DJ19" s="17">
        <f>CE19</f>
        <v>20.751999999999999</v>
      </c>
    </row>
    <row r="20" spans="1:114">
      <c r="A20" s="9" t="s">
        <v>130</v>
      </c>
      <c r="B20" s="17"/>
      <c r="C20" s="17"/>
      <c r="D20" s="17"/>
      <c r="E20" s="17"/>
      <c r="F20" s="17"/>
      <c r="G20" s="17"/>
      <c r="H20" s="17"/>
      <c r="I20" s="17"/>
      <c r="J20" s="17"/>
      <c r="K20" s="35"/>
      <c r="L20" s="21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21"/>
      <c r="CX20" s="20"/>
    </row>
    <row r="21" spans="1:114">
      <c r="A21" t="s">
        <v>0</v>
      </c>
      <c r="B21" s="2">
        <f>B17/B16*100</f>
        <v>46.190078533101172</v>
      </c>
      <c r="C21" s="2">
        <f t="shared" ref="C21:BO21" si="6">C17/C16*100</f>
        <v>32.074520064306654</v>
      </c>
      <c r="D21" s="2">
        <f t="shared" si="6"/>
        <v>27.935310754949594</v>
      </c>
      <c r="E21" s="2">
        <f t="shared" si="6"/>
        <v>39.194096286751787</v>
      </c>
      <c r="F21" s="2">
        <f t="shared" si="6"/>
        <v>21.146876541356608</v>
      </c>
      <c r="G21" s="2">
        <f t="shared" si="6"/>
        <v>33.80650960710139</v>
      </c>
      <c r="H21" s="2">
        <f t="shared" si="6"/>
        <v>39.35761346998536</v>
      </c>
      <c r="I21" s="2">
        <f t="shared" si="6"/>
        <v>31.595536246699041</v>
      </c>
      <c r="J21" s="2">
        <f t="shared" si="6"/>
        <v>49.335098485331137</v>
      </c>
      <c r="K21" s="31">
        <f t="shared" si="6"/>
        <v>35.197749742276066</v>
      </c>
      <c r="L21" s="22">
        <f>L17/L16*100</f>
        <v>29.369766269715704</v>
      </c>
      <c r="M21" s="2">
        <f t="shared" si="6"/>
        <v>36.109822900356768</v>
      </c>
      <c r="N21" s="2">
        <f t="shared" si="6"/>
        <v>30.153951237212979</v>
      </c>
      <c r="O21" s="2">
        <f t="shared" si="6"/>
        <v>33.158792537571259</v>
      </c>
      <c r="P21" s="2">
        <f t="shared" si="6"/>
        <v>20.331539496444361</v>
      </c>
      <c r="Q21" s="2">
        <f t="shared" si="6"/>
        <v>32.779535585474655</v>
      </c>
      <c r="R21" s="2">
        <f t="shared" si="6"/>
        <v>29.784157287362873</v>
      </c>
      <c r="S21" s="2">
        <f t="shared" si="6"/>
        <v>20.199808947619807</v>
      </c>
      <c r="T21" s="2">
        <f t="shared" si="6"/>
        <v>29.777365491651203</v>
      </c>
      <c r="U21" s="2">
        <f t="shared" si="6"/>
        <v>40.104986876640417</v>
      </c>
      <c r="V21" s="2">
        <f t="shared" si="6"/>
        <v>48.246233521657253</v>
      </c>
      <c r="W21" s="2">
        <f t="shared" si="6"/>
        <v>47.115968427443839</v>
      </c>
      <c r="X21" s="2">
        <f t="shared" si="6"/>
        <v>31.182343667892798</v>
      </c>
      <c r="Y21" s="2">
        <f t="shared" si="6"/>
        <v>30.558249602358689</v>
      </c>
      <c r="Z21" s="2">
        <f t="shared" si="6"/>
        <v>46.154520740156094</v>
      </c>
      <c r="AA21" s="2">
        <f t="shared" si="6"/>
        <v>24.013748752633333</v>
      </c>
      <c r="AB21" s="2">
        <f t="shared" si="6"/>
        <v>23.694263209492579</v>
      </c>
      <c r="AC21" s="2">
        <f t="shared" si="6"/>
        <v>36.756756756756758</v>
      </c>
      <c r="AD21" s="2">
        <f t="shared" si="6"/>
        <v>37.12257291933966</v>
      </c>
      <c r="AE21" s="2">
        <f t="shared" si="6"/>
        <v>44.148568797482923</v>
      </c>
      <c r="AF21" s="2">
        <f t="shared" si="6"/>
        <v>64.602210945994926</v>
      </c>
      <c r="AG21" s="2">
        <f t="shared" si="6"/>
        <v>57.866086009798579</v>
      </c>
      <c r="AH21" s="2">
        <f t="shared" si="6"/>
        <v>51.5755053507729</v>
      </c>
      <c r="AI21" s="2">
        <f t="shared" si="6"/>
        <v>63.315337640499159</v>
      </c>
      <c r="AJ21" s="2">
        <f t="shared" si="6"/>
        <v>37.677219084522918</v>
      </c>
      <c r="AK21" s="2">
        <f t="shared" si="6"/>
        <v>69.947159841479518</v>
      </c>
      <c r="AL21" s="2">
        <f t="shared" si="6"/>
        <v>39.20323957535296</v>
      </c>
      <c r="AM21" s="2">
        <f t="shared" si="6"/>
        <v>51.794056579288863</v>
      </c>
      <c r="AN21" s="2">
        <f t="shared" si="6"/>
        <v>41.679523914480939</v>
      </c>
      <c r="AO21" s="2">
        <f t="shared" si="6"/>
        <v>32.356206973129026</v>
      </c>
      <c r="AP21" s="2">
        <f t="shared" si="6"/>
        <v>45.291929865989729</v>
      </c>
      <c r="AQ21" s="2">
        <f t="shared" si="6"/>
        <v>36.35294117647058</v>
      </c>
      <c r="AR21" s="2">
        <f t="shared" si="6"/>
        <v>45.352828989192631</v>
      </c>
      <c r="AS21" s="2">
        <f t="shared" si="6"/>
        <v>39.317180616740082</v>
      </c>
      <c r="AT21" s="2">
        <f t="shared" si="6"/>
        <v>28.006379585326957</v>
      </c>
      <c r="AU21" s="2">
        <f t="shared" si="6"/>
        <v>31.043593130779389</v>
      </c>
      <c r="AV21" s="2">
        <f t="shared" si="6"/>
        <v>25.857142857142858</v>
      </c>
      <c r="AW21" s="2">
        <f t="shared" si="6"/>
        <v>48.688741721854306</v>
      </c>
      <c r="AX21" s="2">
        <f t="shared" si="6"/>
        <v>43.82470119521912</v>
      </c>
      <c r="AY21" s="2">
        <f t="shared" si="6"/>
        <v>39.332748024582969</v>
      </c>
      <c r="AZ21" s="2">
        <f t="shared" si="6"/>
        <v>41.501756981690406</v>
      </c>
      <c r="BA21" s="2">
        <f t="shared" si="6"/>
        <v>23.333333333333332</v>
      </c>
      <c r="BB21" s="2">
        <f t="shared" si="6"/>
        <v>31.490384615384613</v>
      </c>
      <c r="BC21" s="2">
        <f t="shared" si="6"/>
        <v>27.166938870741951</v>
      </c>
      <c r="BD21" s="2">
        <f t="shared" si="6"/>
        <v>36.207792207792203</v>
      </c>
      <c r="BE21" s="2">
        <f t="shared" si="6"/>
        <v>46.175346599552299</v>
      </c>
      <c r="BF21" s="2">
        <f t="shared" si="6"/>
        <v>47.658335355496234</v>
      </c>
      <c r="BG21" s="2">
        <f t="shared" si="6"/>
        <v>49.763453577764636</v>
      </c>
      <c r="BH21" s="2">
        <f t="shared" si="6"/>
        <v>47.769028871391072</v>
      </c>
      <c r="BI21" s="2">
        <f t="shared" si="6"/>
        <v>40.729327170005135</v>
      </c>
      <c r="BJ21" s="2">
        <f t="shared" si="6"/>
        <v>56.341463414634148</v>
      </c>
      <c r="BK21" s="2">
        <f t="shared" si="6"/>
        <v>38.692739453195728</v>
      </c>
      <c r="BL21" s="2">
        <f t="shared" si="6"/>
        <v>39.649205832766427</v>
      </c>
      <c r="BM21" s="2">
        <f t="shared" si="6"/>
        <v>50.651769087523277</v>
      </c>
      <c r="BN21" s="2">
        <f t="shared" si="6"/>
        <v>40.925611824569906</v>
      </c>
      <c r="BO21" s="2">
        <f t="shared" si="6"/>
        <v>53.347218089854209</v>
      </c>
      <c r="BP21" s="2">
        <f t="shared" ref="BP21:CL21" si="7">BP17/BP16*100</f>
        <v>43.948137066324705</v>
      </c>
      <c r="BQ21" s="2">
        <f t="shared" si="7"/>
        <v>40.777701307639362</v>
      </c>
      <c r="BR21" s="2">
        <f t="shared" si="7"/>
        <v>50.849086831143865</v>
      </c>
      <c r="BS21" s="2">
        <f t="shared" si="7"/>
        <v>26.504923358034716</v>
      </c>
      <c r="BT21" s="2">
        <f t="shared" si="7"/>
        <v>34.096304465670976</v>
      </c>
      <c r="BU21" s="2">
        <f t="shared" si="7"/>
        <v>37.08086785009862</v>
      </c>
      <c r="BV21" s="2">
        <f t="shared" si="7"/>
        <v>43.745371123033287</v>
      </c>
      <c r="BW21" s="2">
        <f t="shared" si="7"/>
        <v>38.757791873445733</v>
      </c>
      <c r="BX21" s="2">
        <f t="shared" si="7"/>
        <v>36.15082795770433</v>
      </c>
      <c r="BY21" s="2">
        <f t="shared" si="7"/>
        <v>52.657399836467697</v>
      </c>
      <c r="BZ21" s="2">
        <f t="shared" si="7"/>
        <v>53.676953381483919</v>
      </c>
      <c r="CA21" s="2">
        <f t="shared" si="7"/>
        <v>63.150557620817835</v>
      </c>
      <c r="CB21" s="2">
        <f t="shared" si="7"/>
        <v>44.325724461712809</v>
      </c>
      <c r="CC21" s="2">
        <f t="shared" si="7"/>
        <v>73.28426066248106</v>
      </c>
      <c r="CD21" s="2">
        <f t="shared" si="7"/>
        <v>49.409051599884698</v>
      </c>
      <c r="CE21" s="2">
        <f t="shared" si="7"/>
        <v>37.002675241496554</v>
      </c>
      <c r="CF21" s="2">
        <f t="shared" si="7"/>
        <v>58.412907474481401</v>
      </c>
      <c r="CG21" s="2">
        <f t="shared" si="7"/>
        <v>41.34567283641821</v>
      </c>
      <c r="CH21" s="2">
        <f t="shared" si="7"/>
        <v>43.988806371757612</v>
      </c>
      <c r="CI21" s="2">
        <f t="shared" si="7"/>
        <v>37.570247933884296</v>
      </c>
      <c r="CJ21" s="2">
        <f t="shared" si="7"/>
        <v>33.733363235509657</v>
      </c>
      <c r="CK21" s="2">
        <f t="shared" si="7"/>
        <v>48.132757309414231</v>
      </c>
      <c r="CL21" s="22">
        <f t="shared" si="7"/>
        <v>49.871444640848459</v>
      </c>
      <c r="CM21" s="2">
        <f t="shared" ref="CM21:DJ21" si="8">CM17/CM16*100</f>
        <v>32.064245597028609</v>
      </c>
      <c r="CN21" s="2">
        <f t="shared" si="8"/>
        <v>27.869377227901627</v>
      </c>
      <c r="CO21" s="2">
        <f t="shared" si="8"/>
        <v>38.833657279600217</v>
      </c>
      <c r="CP21" s="2">
        <f t="shared" si="8"/>
        <v>35.364640487349632</v>
      </c>
      <c r="CQ21" s="2">
        <f t="shared" si="8"/>
        <v>39.357863285103463</v>
      </c>
      <c r="CR21" s="2">
        <f t="shared" si="8"/>
        <v>37.934616556074623</v>
      </c>
      <c r="CS21" s="2">
        <f t="shared" si="8"/>
        <v>-4.2316258351920162</v>
      </c>
      <c r="CT21" s="2">
        <f t="shared" si="8"/>
        <v>27.947737700763941</v>
      </c>
      <c r="CU21" s="2">
        <f t="shared" si="8"/>
        <v>39.466169219424096</v>
      </c>
      <c r="CV21" s="2">
        <f t="shared" si="8"/>
        <v>20.843228908052026</v>
      </c>
      <c r="CW21" s="2">
        <f t="shared" si="8"/>
        <v>31.542444281449939</v>
      </c>
      <c r="CX21" s="22">
        <f t="shared" si="8"/>
        <v>40.837197611064404</v>
      </c>
      <c r="CY21" s="2">
        <f t="shared" si="8"/>
        <v>34.325786631660357</v>
      </c>
      <c r="CZ21" s="2">
        <f t="shared" si="8"/>
        <v>32.079667273673401</v>
      </c>
      <c r="DA21" s="2">
        <f t="shared" si="8"/>
        <v>30.153951237212979</v>
      </c>
      <c r="DB21" s="2">
        <f t="shared" si="8"/>
        <v>38.757791873445733</v>
      </c>
      <c r="DC21" s="2">
        <f t="shared" si="8"/>
        <v>34.096304465670976</v>
      </c>
      <c r="DD21" s="2">
        <f t="shared" si="8"/>
        <v>46.510292885107745</v>
      </c>
      <c r="DE21" s="2">
        <f t="shared" si="8"/>
        <v>37.677219084522918</v>
      </c>
      <c r="DF21" s="2">
        <f t="shared" si="8"/>
        <v>29.784157287362873</v>
      </c>
      <c r="DG21" s="2">
        <f t="shared" si="8"/>
        <v>25.061156573245086</v>
      </c>
      <c r="DH21" s="2">
        <f t="shared" si="8"/>
        <v>37.570247933884296</v>
      </c>
      <c r="DI21" s="2">
        <f t="shared" si="8"/>
        <v>36.380276493445095</v>
      </c>
      <c r="DJ21" s="2">
        <f t="shared" si="8"/>
        <v>37.002675241496554</v>
      </c>
    </row>
    <row r="22" spans="1:114">
      <c r="A22" s="46" t="s">
        <v>131</v>
      </c>
      <c r="B22" s="2">
        <f>B18/B16*100</f>
        <v>35.784442628193744</v>
      </c>
      <c r="C22" s="2">
        <f t="shared" ref="C22:BO22" si="9">C18/C16*100</f>
        <v>28.93168994105223</v>
      </c>
      <c r="D22" s="2">
        <f t="shared" si="9"/>
        <v>25.019943433171367</v>
      </c>
      <c r="E22" s="2">
        <f t="shared" si="9"/>
        <v>32.57877474522666</v>
      </c>
      <c r="F22" s="2">
        <f t="shared" si="9"/>
        <v>19.27902039415839</v>
      </c>
      <c r="G22" s="2">
        <f t="shared" si="9"/>
        <v>28.585340274916664</v>
      </c>
      <c r="H22" s="2">
        <f t="shared" si="9"/>
        <v>33.830527086383597</v>
      </c>
      <c r="I22" s="2">
        <f t="shared" si="9"/>
        <v>27.51812710773039</v>
      </c>
      <c r="J22" s="2">
        <f t="shared" si="9"/>
        <v>37.565774768188824</v>
      </c>
      <c r="K22" s="31">
        <f t="shared" si="9"/>
        <v>31.051165993376394</v>
      </c>
      <c r="L22" s="22">
        <f>L18/L16*100</f>
        <v>25.335099397451412</v>
      </c>
      <c r="M22" s="2">
        <f t="shared" si="9"/>
        <v>30.414120218378503</v>
      </c>
      <c r="N22" s="2">
        <f t="shared" si="9"/>
        <v>27.510579144810215</v>
      </c>
      <c r="O22" s="2">
        <f t="shared" si="9"/>
        <v>29.868068751079633</v>
      </c>
      <c r="P22" s="2">
        <f t="shared" si="9"/>
        <v>18.689217758985201</v>
      </c>
      <c r="Q22" s="2">
        <f t="shared" si="9"/>
        <v>29.24227924100115</v>
      </c>
      <c r="R22" s="2">
        <f t="shared" si="9"/>
        <v>26.34420857672033</v>
      </c>
      <c r="S22" s="2">
        <f t="shared" si="9"/>
        <v>19.340073236745742</v>
      </c>
      <c r="T22" s="2">
        <f t="shared" si="9"/>
        <v>25.417439703153988</v>
      </c>
      <c r="U22" s="2">
        <f t="shared" si="9"/>
        <v>33.438320209973753</v>
      </c>
      <c r="V22" s="2">
        <f t="shared" si="9"/>
        <v>42.655367231638422</v>
      </c>
      <c r="W22" s="2">
        <f t="shared" si="9"/>
        <v>41.894353369763202</v>
      </c>
      <c r="X22" s="2">
        <f t="shared" si="9"/>
        <v>29.206516027325275</v>
      </c>
      <c r="Y22" s="2">
        <f t="shared" si="9"/>
        <v>26.624510222291192</v>
      </c>
      <c r="Z22" s="2">
        <f t="shared" si="9"/>
        <v>38.902043321932823</v>
      </c>
      <c r="AA22" s="2">
        <f t="shared" si="9"/>
        <v>21.901910780943933</v>
      </c>
      <c r="AB22" s="2">
        <f t="shared" si="9"/>
        <v>21.674385585341945</v>
      </c>
      <c r="AC22" s="2">
        <f t="shared" si="9"/>
        <v>34.11642411642412</v>
      </c>
      <c r="AD22" s="2">
        <f t="shared" si="9"/>
        <v>34.000513215293815</v>
      </c>
      <c r="AE22" s="2">
        <f t="shared" si="9"/>
        <v>40.779679226459983</v>
      </c>
      <c r="AF22" s="2">
        <f t="shared" si="9"/>
        <v>43.987857919536069</v>
      </c>
      <c r="AG22" s="2">
        <f t="shared" si="9"/>
        <v>50.680457267283622</v>
      </c>
      <c r="AH22" s="2">
        <f t="shared" si="9"/>
        <v>43.177764565992867</v>
      </c>
      <c r="AI22" s="2">
        <f t="shared" si="9"/>
        <v>50.190282325869553</v>
      </c>
      <c r="AJ22" s="2">
        <f t="shared" si="9"/>
        <v>32.892836906654964</v>
      </c>
      <c r="AK22" s="2">
        <f t="shared" si="9"/>
        <v>44.451783355350067</v>
      </c>
      <c r="AL22" s="2">
        <f t="shared" si="9"/>
        <v>34.758204474741632</v>
      </c>
      <c r="AM22" s="2">
        <f t="shared" si="9"/>
        <v>47.352712172333241</v>
      </c>
      <c r="AN22" s="2">
        <f t="shared" si="9"/>
        <v>37.447652633899054</v>
      </c>
      <c r="AO22" s="2">
        <f t="shared" si="9"/>
        <v>30.712858094603597</v>
      </c>
      <c r="AP22" s="2">
        <f t="shared" si="9"/>
        <v>38.47334553397485</v>
      </c>
      <c r="AQ22" s="2">
        <f t="shared" si="9"/>
        <v>33.848739495798313</v>
      </c>
      <c r="AR22" s="2">
        <f t="shared" si="9"/>
        <v>41.207883026064849</v>
      </c>
      <c r="AS22" s="2">
        <f t="shared" si="9"/>
        <v>35.848017621145374</v>
      </c>
      <c r="AT22" s="2">
        <f t="shared" si="9"/>
        <v>25.167464114832537</v>
      </c>
      <c r="AU22" s="2">
        <f t="shared" si="9"/>
        <v>27.873183619550861</v>
      </c>
      <c r="AV22" s="2">
        <f t="shared" si="9"/>
        <v>23.928571428571431</v>
      </c>
      <c r="AW22" s="2">
        <f t="shared" si="9"/>
        <v>42.807947019867555</v>
      </c>
      <c r="AX22" s="2">
        <f t="shared" si="9"/>
        <v>40.903054448871181</v>
      </c>
      <c r="AY22" s="2">
        <f t="shared" si="9"/>
        <v>36.347673397717294</v>
      </c>
      <c r="AZ22" s="2">
        <f t="shared" si="9"/>
        <v>37.100055483632325</v>
      </c>
      <c r="BA22" s="2">
        <f t="shared" si="9"/>
        <v>21.72043010752688</v>
      </c>
      <c r="BB22" s="2">
        <f t="shared" si="9"/>
        <v>29.407051282051285</v>
      </c>
      <c r="BC22" s="2">
        <f t="shared" si="9"/>
        <v>25.297480167988802</v>
      </c>
      <c r="BD22" s="2">
        <f t="shared" si="9"/>
        <v>31.584415584415581</v>
      </c>
      <c r="BE22" s="2">
        <f t="shared" si="9"/>
        <v>39.046712096664479</v>
      </c>
      <c r="BF22" s="2">
        <f t="shared" si="9"/>
        <v>40.257219121572433</v>
      </c>
      <c r="BG22" s="2">
        <f t="shared" si="9"/>
        <v>42.992312241277347</v>
      </c>
      <c r="BH22" s="2">
        <f t="shared" si="9"/>
        <v>44.750656167979002</v>
      </c>
      <c r="BI22" s="2">
        <f t="shared" si="9"/>
        <v>37.90446841294299</v>
      </c>
      <c r="BJ22" s="2">
        <f t="shared" si="9"/>
        <v>47.012195121951223</v>
      </c>
      <c r="BK22" s="2">
        <f t="shared" si="9"/>
        <v>33.234353310398937</v>
      </c>
      <c r="BL22" s="2">
        <f t="shared" si="9"/>
        <v>36.62338430595404</v>
      </c>
      <c r="BM22" s="2">
        <f t="shared" si="9"/>
        <v>41.992551210428303</v>
      </c>
      <c r="BN22" s="2">
        <f t="shared" si="9"/>
        <v>34.419675308941123</v>
      </c>
      <c r="BO22" s="2">
        <f t="shared" si="9"/>
        <v>36.819398988396316</v>
      </c>
      <c r="BP22" s="2">
        <f t="shared" ref="BP22:CL22" si="10">BP18/BP16*100</f>
        <v>38.298781790980982</v>
      </c>
      <c r="BQ22" s="2">
        <f t="shared" si="10"/>
        <v>36.000750797722574</v>
      </c>
      <c r="BR22" s="2">
        <f t="shared" si="10"/>
        <v>44.953540531880812</v>
      </c>
      <c r="BS22" s="2">
        <f t="shared" si="10"/>
        <v>22.921530809054914</v>
      </c>
      <c r="BT22" s="2">
        <f t="shared" si="10"/>
        <v>28.950688823672355</v>
      </c>
      <c r="BU22" s="2">
        <f t="shared" si="10"/>
        <v>32.741617357001971</v>
      </c>
      <c r="BV22" s="2">
        <f t="shared" si="10"/>
        <v>36.429487526870069</v>
      </c>
      <c r="BW22" s="2">
        <f t="shared" si="10"/>
        <v>33.839462757857603</v>
      </c>
      <c r="BX22" s="2">
        <f t="shared" si="10"/>
        <v>32.646139522511135</v>
      </c>
      <c r="BY22" s="2">
        <f t="shared" si="10"/>
        <v>42.313982011447251</v>
      </c>
      <c r="BZ22" s="2">
        <f t="shared" si="10"/>
        <v>44.024950755088646</v>
      </c>
      <c r="CA22" s="2">
        <f t="shared" si="10"/>
        <v>54.135687732342006</v>
      </c>
      <c r="CB22" s="2">
        <f t="shared" si="10"/>
        <v>38.74048891047434</v>
      </c>
      <c r="CC22" s="2">
        <f t="shared" si="10"/>
        <v>71.552284044165418</v>
      </c>
      <c r="CD22" s="2">
        <f t="shared" si="10"/>
        <v>44.272124531565296</v>
      </c>
      <c r="CE22" s="2">
        <f t="shared" si="10"/>
        <v>32.444880800200316</v>
      </c>
      <c r="CF22" s="2">
        <f t="shared" si="10"/>
        <v>45.423114916035559</v>
      </c>
      <c r="CG22" s="2">
        <f t="shared" si="10"/>
        <v>39.594797398699342</v>
      </c>
      <c r="CH22" s="2">
        <f t="shared" si="10"/>
        <v>40.580490080005738</v>
      </c>
      <c r="CI22" s="2">
        <f t="shared" si="10"/>
        <v>34.107171420954415</v>
      </c>
      <c r="CJ22" s="2">
        <f t="shared" si="10"/>
        <v>30.243461400587325</v>
      </c>
      <c r="CK22" s="2">
        <f t="shared" si="10"/>
        <v>40.154146509749808</v>
      </c>
      <c r="CL22" s="22">
        <f t="shared" si="10"/>
        <v>44.970271573196207</v>
      </c>
      <c r="CM22" s="2">
        <f t="shared" ref="CM22:DJ22" si="11">CM18/CM16*100</f>
        <v>28.563991279460033</v>
      </c>
      <c r="CN22" s="2">
        <f t="shared" si="11"/>
        <v>25.034125908023537</v>
      </c>
      <c r="CO22" s="2">
        <f t="shared" si="11"/>
        <v>33.742583559414918</v>
      </c>
      <c r="CP22" s="2">
        <f t="shared" si="11"/>
        <v>31.908478365655803</v>
      </c>
      <c r="CQ22" s="2">
        <f t="shared" si="11"/>
        <v>33.720516802012803</v>
      </c>
      <c r="CR22" s="2">
        <f t="shared" si="11"/>
        <v>33.697432377688031</v>
      </c>
      <c r="CS22" s="2">
        <f t="shared" si="11"/>
        <v>-1270.3786191541117</v>
      </c>
      <c r="CT22" s="2">
        <f t="shared" si="11"/>
        <v>25.017270364485494</v>
      </c>
      <c r="CU22" s="2">
        <f t="shared" si="11"/>
        <v>31.700288036342428</v>
      </c>
      <c r="CV22" s="2">
        <f t="shared" si="11"/>
        <v>19.009294082937306</v>
      </c>
      <c r="CW22" s="2">
        <f t="shared" si="11"/>
        <v>26.491008731572819</v>
      </c>
      <c r="CX22" s="22">
        <f t="shared" si="11"/>
        <v>33.968914470307219</v>
      </c>
      <c r="CY22" s="2">
        <f t="shared" si="11"/>
        <v>30.432938883461734</v>
      </c>
      <c r="CZ22" s="2">
        <f t="shared" si="11"/>
        <v>28.664601844123112</v>
      </c>
      <c r="DA22" s="2">
        <f t="shared" si="11"/>
        <v>27.510579144810215</v>
      </c>
      <c r="DB22" s="2">
        <f t="shared" si="11"/>
        <v>33.839462757857603</v>
      </c>
      <c r="DC22" s="2">
        <f t="shared" si="11"/>
        <v>28.950688823672355</v>
      </c>
      <c r="DD22" s="2">
        <f t="shared" si="11"/>
        <v>39.470028358534535</v>
      </c>
      <c r="DE22" s="2">
        <f t="shared" si="11"/>
        <v>32.892836906654964</v>
      </c>
      <c r="DF22" s="2">
        <f t="shared" si="11"/>
        <v>26.34420857672033</v>
      </c>
      <c r="DG22" s="2">
        <f t="shared" si="11"/>
        <v>22.657734288659025</v>
      </c>
      <c r="DH22" s="2">
        <f t="shared" si="11"/>
        <v>34.107171420954415</v>
      </c>
      <c r="DI22" s="2">
        <f t="shared" si="11"/>
        <v>32.06525498968049</v>
      </c>
      <c r="DJ22" s="2">
        <f t="shared" si="11"/>
        <v>32.444880800200316</v>
      </c>
    </row>
    <row r="23" spans="1:114">
      <c r="A23" s="46" t="s">
        <v>132</v>
      </c>
      <c r="B23" s="2">
        <f>B19/B16*100</f>
        <v>10.405635904907431</v>
      </c>
      <c r="C23" s="2">
        <f t="shared" ref="C23:BO23" si="12">C19/C16*100</f>
        <v>3.1428301232544213</v>
      </c>
      <c r="D23" s="2">
        <f t="shared" si="12"/>
        <v>2.9153673217782292</v>
      </c>
      <c r="E23" s="2">
        <f t="shared" si="12"/>
        <v>6.615321541525125</v>
      </c>
      <c r="F23" s="2">
        <f t="shared" si="12"/>
        <v>1.8678561471982154</v>
      </c>
      <c r="G23" s="2">
        <f t="shared" si="12"/>
        <v>5.2211693321847257</v>
      </c>
      <c r="H23" s="2">
        <f t="shared" si="12"/>
        <v>5.5270863836017563</v>
      </c>
      <c r="I23" s="2">
        <f t="shared" si="12"/>
        <v>4.0774091389686458</v>
      </c>
      <c r="J23" s="2">
        <f t="shared" si="12"/>
        <v>11.76932371714231</v>
      </c>
      <c r="K23" s="31">
        <f t="shared" si="12"/>
        <v>4.1465968696299305</v>
      </c>
      <c r="L23" s="22">
        <f>L19/L16*100</f>
        <v>4.0346587651025274</v>
      </c>
      <c r="M23" s="2">
        <f t="shared" si="12"/>
        <v>5.695702681978263</v>
      </c>
      <c r="N23" s="2">
        <f t="shared" si="12"/>
        <v>2.6432653671083313</v>
      </c>
      <c r="O23" s="2">
        <f t="shared" si="12"/>
        <v>3.2907237864916219</v>
      </c>
      <c r="P23" s="2">
        <f t="shared" si="12"/>
        <v>1.6423217374591583</v>
      </c>
      <c r="Q23" s="2">
        <f t="shared" si="12"/>
        <v>3.5372563444735041</v>
      </c>
      <c r="R23" s="2">
        <f t="shared" si="12"/>
        <v>3.4399487106425415</v>
      </c>
      <c r="S23" s="2">
        <f t="shared" si="12"/>
        <v>0.85973571087406464</v>
      </c>
      <c r="T23" s="2">
        <f t="shared" si="12"/>
        <v>4.3599257884972165</v>
      </c>
      <c r="U23" s="2">
        <f t="shared" si="12"/>
        <v>6.666666666666667</v>
      </c>
      <c r="V23" s="2">
        <f t="shared" si="12"/>
        <v>5.5908662900188322</v>
      </c>
      <c r="W23" s="2">
        <f t="shared" si="12"/>
        <v>5.2216150576806308</v>
      </c>
      <c r="X23" s="2">
        <f t="shared" si="12"/>
        <v>1.9758276405675248</v>
      </c>
      <c r="Y23" s="2">
        <f t="shared" si="12"/>
        <v>3.9337393800675016</v>
      </c>
      <c r="Z23" s="2">
        <f t="shared" si="12"/>
        <v>7.2612470402525648</v>
      </c>
      <c r="AA23" s="2">
        <f t="shared" si="12"/>
        <v>2.1118379716893969</v>
      </c>
      <c r="AB23" s="2">
        <f t="shared" si="12"/>
        <v>2.0198776241506371</v>
      </c>
      <c r="AC23" s="2">
        <f t="shared" si="12"/>
        <v>2.6611226611226613</v>
      </c>
      <c r="AD23" s="2">
        <f t="shared" si="12"/>
        <v>3.1135061158155843</v>
      </c>
      <c r="AE23" s="2">
        <f t="shared" si="12"/>
        <v>3.376563579157394</v>
      </c>
      <c r="AF23" s="2">
        <f t="shared" si="12"/>
        <v>20.614353026458861</v>
      </c>
      <c r="AG23" s="2">
        <f t="shared" si="12"/>
        <v>7.1856287425149716</v>
      </c>
      <c r="AH23" s="2">
        <f t="shared" si="12"/>
        <v>8.3977407847800229</v>
      </c>
      <c r="AI23" s="2">
        <f t="shared" si="12"/>
        <v>13.125055314629613</v>
      </c>
      <c r="AJ23" s="2">
        <f t="shared" si="12"/>
        <v>4.7843821778679487</v>
      </c>
      <c r="AK23" s="2">
        <f t="shared" si="12"/>
        <v>25.495376486129455</v>
      </c>
      <c r="AL23" s="2">
        <f t="shared" si="12"/>
        <v>4.4450351006113289</v>
      </c>
      <c r="AM23" s="2">
        <f t="shared" si="12"/>
        <v>4.4381001816766155</v>
      </c>
      <c r="AN23" s="2">
        <f t="shared" si="12"/>
        <v>4.2318712805818821</v>
      </c>
      <c r="AO23" s="2">
        <f t="shared" si="12"/>
        <v>1.6211414612480566</v>
      </c>
      <c r="AP23" s="2">
        <f t="shared" si="12"/>
        <v>6.8185843320148765</v>
      </c>
      <c r="AQ23" s="2">
        <f t="shared" si="12"/>
        <v>2.5042016806722689</v>
      </c>
      <c r="AR23" s="2">
        <f t="shared" si="12"/>
        <v>4.1449459631277819</v>
      </c>
      <c r="AS23" s="2">
        <f t="shared" si="12"/>
        <v>3.4691629955947136</v>
      </c>
      <c r="AT23" s="2">
        <f t="shared" si="12"/>
        <v>2.8708133971291865</v>
      </c>
      <c r="AU23" s="2">
        <f t="shared" si="12"/>
        <v>3.1483927785116688</v>
      </c>
      <c r="AV23" s="2">
        <f t="shared" si="12"/>
        <v>2</v>
      </c>
      <c r="AW23" s="2">
        <f t="shared" si="12"/>
        <v>5.8807947019867548</v>
      </c>
      <c r="AX23" s="2">
        <f t="shared" si="12"/>
        <v>2.9216467463479412</v>
      </c>
      <c r="AY23" s="2">
        <f t="shared" si="12"/>
        <v>2.9850746268656718</v>
      </c>
      <c r="AZ23" s="2">
        <f t="shared" si="12"/>
        <v>4.4017014980580731</v>
      </c>
      <c r="BA23" s="2">
        <f t="shared" si="12"/>
        <v>1.6129032258064515</v>
      </c>
      <c r="BB23" s="2">
        <f t="shared" si="12"/>
        <v>2.083333333333333</v>
      </c>
      <c r="BC23" s="2">
        <f t="shared" si="12"/>
        <v>1.86945870275315</v>
      </c>
      <c r="BD23" s="2">
        <f t="shared" si="12"/>
        <v>4.5714285714285712</v>
      </c>
      <c r="BE23" s="2">
        <f t="shared" si="12"/>
        <v>7.1286345028878149</v>
      </c>
      <c r="BF23" s="2">
        <f t="shared" si="12"/>
        <v>7.4011162339238048</v>
      </c>
      <c r="BG23" s="2">
        <f t="shared" si="12"/>
        <v>6.7415730337078648</v>
      </c>
      <c r="BH23" s="2">
        <f t="shared" si="12"/>
        <v>3.0183727034120733</v>
      </c>
      <c r="BI23" s="2">
        <f t="shared" si="12"/>
        <v>2.8248587570621471</v>
      </c>
      <c r="BJ23" s="2">
        <f t="shared" si="12"/>
        <v>9.3902439024390247</v>
      </c>
      <c r="BK23" s="2">
        <f t="shared" si="12"/>
        <v>5.4583861427967895</v>
      </c>
      <c r="BL23" s="2">
        <f t="shared" si="12"/>
        <v>3.0228637345085629</v>
      </c>
      <c r="BM23" s="2">
        <f t="shared" si="12"/>
        <v>8.6592178770949708</v>
      </c>
      <c r="BN23" s="2">
        <f t="shared" si="12"/>
        <v>6.5059365156287869</v>
      </c>
      <c r="BO23" s="2">
        <f t="shared" si="12"/>
        <v>16.527819101457901</v>
      </c>
      <c r="BP23" s="2">
        <f t="shared" ref="BP23:CL23" si="13">BP19/BP16*100</f>
        <v>5.6493552753437344</v>
      </c>
      <c r="BQ23" s="2">
        <f t="shared" si="13"/>
        <v>4.7769505099167855</v>
      </c>
      <c r="BR23" s="2">
        <f t="shared" si="13"/>
        <v>5.8795257930150591</v>
      </c>
      <c r="BS23" s="2">
        <f t="shared" si="13"/>
        <v>3.593543802659628</v>
      </c>
      <c r="BT23" s="2">
        <f t="shared" si="13"/>
        <v>5.1456156419986163</v>
      </c>
      <c r="BU23" s="2">
        <f t="shared" si="13"/>
        <v>4.3392504930966469</v>
      </c>
      <c r="BV23" s="2">
        <f t="shared" si="13"/>
        <v>7.3158835961632249</v>
      </c>
      <c r="BW23" s="2">
        <f t="shared" si="13"/>
        <v>4.9183291155881284</v>
      </c>
      <c r="BX23" s="2">
        <f t="shared" si="13"/>
        <v>3.5113386978785659</v>
      </c>
      <c r="BY23" s="2">
        <f t="shared" si="13"/>
        <v>10.343417825020442</v>
      </c>
      <c r="BZ23" s="2">
        <f t="shared" si="13"/>
        <v>9.6848325673013775</v>
      </c>
      <c r="CA23" s="2">
        <f t="shared" si="13"/>
        <v>9.014869888475836</v>
      </c>
      <c r="CB23" s="2">
        <f t="shared" si="13"/>
        <v>5.5771410069613081</v>
      </c>
      <c r="CC23" s="2">
        <f t="shared" si="13"/>
        <v>1.7319766183156529</v>
      </c>
      <c r="CD23" s="2">
        <f t="shared" si="13"/>
        <v>5.1369270683194008</v>
      </c>
      <c r="CE23" s="2">
        <f t="shared" si="13"/>
        <v>4.5580140834552338</v>
      </c>
      <c r="CF23" s="2">
        <f t="shared" si="13"/>
        <v>13.006256173855778</v>
      </c>
      <c r="CG23" s="2">
        <f t="shared" si="13"/>
        <v>1.7508754377188593</v>
      </c>
      <c r="CH23" s="2">
        <f t="shared" si="13"/>
        <v>3.4083162917518743</v>
      </c>
      <c r="CI23" s="2">
        <f t="shared" si="13"/>
        <v>3.4630765129298848</v>
      </c>
      <c r="CJ23" s="2">
        <f t="shared" si="13"/>
        <v>3.4899018349223279</v>
      </c>
      <c r="CK23" s="2">
        <f t="shared" si="13"/>
        <v>7.9786107996644224</v>
      </c>
      <c r="CL23" s="22">
        <f t="shared" si="13"/>
        <v>4.901173067652258</v>
      </c>
      <c r="CM23" s="2">
        <f t="shared" ref="CM23:DJ23" si="14">CM19/CM16*100</f>
        <v>3.5002228036195659</v>
      </c>
      <c r="CN23" s="2">
        <f t="shared" si="14"/>
        <v>2.835479969178075</v>
      </c>
      <c r="CO23" s="2">
        <f t="shared" si="14"/>
        <v>5.0910737201853111</v>
      </c>
      <c r="CP23" s="2">
        <f t="shared" si="14"/>
        <v>3.4551365542986665</v>
      </c>
      <c r="CQ23" s="2">
        <f t="shared" si="14"/>
        <v>5.6374757740975801</v>
      </c>
      <c r="CR23" s="2">
        <f t="shared" si="14"/>
        <v>4.2372440171689432</v>
      </c>
      <c r="CS23" s="2">
        <f t="shared" si="14"/>
        <v>1266.0356347443214</v>
      </c>
      <c r="CT23" s="2">
        <f t="shared" si="14"/>
        <v>2.9304242411705665</v>
      </c>
      <c r="CU23" s="2">
        <f t="shared" si="14"/>
        <v>7.7658811830816559</v>
      </c>
      <c r="CV23" s="2">
        <f t="shared" si="14"/>
        <v>1.8339567280745346</v>
      </c>
      <c r="CW23" s="2">
        <f t="shared" si="14"/>
        <v>5.0513828198039388</v>
      </c>
      <c r="CX23" s="22">
        <f t="shared" si="14"/>
        <v>6.8682209224118562</v>
      </c>
      <c r="CY23" s="2">
        <f t="shared" si="14"/>
        <v>3.8928320249207662</v>
      </c>
      <c r="CZ23" s="2">
        <f t="shared" si="14"/>
        <v>3.4150654295502876</v>
      </c>
      <c r="DA23" s="2">
        <f t="shared" si="14"/>
        <v>2.6432653671083313</v>
      </c>
      <c r="DB23" s="2">
        <f t="shared" si="14"/>
        <v>4.9183291155881284</v>
      </c>
      <c r="DC23" s="2">
        <f t="shared" si="14"/>
        <v>5.1456156419986163</v>
      </c>
      <c r="DD23" s="2">
        <f t="shared" si="14"/>
        <v>7.0391164077658761</v>
      </c>
      <c r="DE23" s="2">
        <f t="shared" si="14"/>
        <v>4.7843821778679487</v>
      </c>
      <c r="DF23" s="2">
        <f t="shared" si="14"/>
        <v>3.4399487106425415</v>
      </c>
      <c r="DG23" s="2">
        <f t="shared" si="14"/>
        <v>2.40342228458606</v>
      </c>
      <c r="DH23" s="2">
        <f t="shared" si="14"/>
        <v>3.4630765129298848</v>
      </c>
      <c r="DI23" s="2">
        <f t="shared" si="14"/>
        <v>4.3150215037645996</v>
      </c>
      <c r="DJ23" s="2">
        <f t="shared" si="14"/>
        <v>4.5580140834552338</v>
      </c>
    </row>
    <row r="25" spans="1:114">
      <c r="A25" s="16">
        <v>2008</v>
      </c>
    </row>
    <row r="26" spans="1:114">
      <c r="A26" s="16" t="s">
        <v>125</v>
      </c>
      <c r="CH26" s="17"/>
    </row>
    <row r="27" spans="1:114">
      <c r="A27" s="46" t="s">
        <v>126</v>
      </c>
      <c r="B27" s="17">
        <v>109635.7</v>
      </c>
      <c r="C27" s="17">
        <v>3031.7</v>
      </c>
      <c r="D27" s="17">
        <v>2663.3</v>
      </c>
      <c r="E27" s="17">
        <v>3346.2</v>
      </c>
      <c r="F27" s="17">
        <v>4492.3999999999996</v>
      </c>
      <c r="G27" s="17">
        <v>2584.3000000000002</v>
      </c>
      <c r="H27" s="17">
        <v>3170.1</v>
      </c>
      <c r="I27" s="17">
        <f>SUM(C27:H27)</f>
        <v>19288</v>
      </c>
      <c r="J27" s="17">
        <f>B27-I27</f>
        <v>90347.7</v>
      </c>
      <c r="N27" s="2"/>
      <c r="O27" s="2"/>
      <c r="P27" s="2"/>
      <c r="Q27" s="2"/>
      <c r="CH27" s="17"/>
    </row>
    <row r="28" spans="1:114">
      <c r="A28" s="46" t="s">
        <v>127</v>
      </c>
      <c r="B28" s="17">
        <v>48837.8</v>
      </c>
      <c r="C28" s="17">
        <v>799.5</v>
      </c>
      <c r="D28" s="17">
        <v>876.9</v>
      </c>
      <c r="E28" s="17">
        <v>1083.5</v>
      </c>
      <c r="F28" s="17">
        <v>971.1</v>
      </c>
      <c r="G28" s="17">
        <v>705.1</v>
      </c>
      <c r="H28" s="17">
        <v>1083</v>
      </c>
      <c r="I28" s="17">
        <f>SUM(C28:H28)</f>
        <v>5519.1</v>
      </c>
      <c r="J28" s="17">
        <f>B28-I28</f>
        <v>43318.700000000004</v>
      </c>
      <c r="N28" s="2"/>
      <c r="O28" s="2"/>
      <c r="P28" s="2"/>
      <c r="Q28" s="2"/>
      <c r="CH28" s="17"/>
    </row>
    <row r="29" spans="1:114">
      <c r="A29" s="46" t="s">
        <v>128</v>
      </c>
      <c r="B29" s="17">
        <f t="shared" ref="B29:H29" si="15">B28-B30</f>
        <v>37163.100000000006</v>
      </c>
      <c r="C29" s="17">
        <f t="shared" si="15"/>
        <v>696.8</v>
      </c>
      <c r="D29" s="17">
        <f t="shared" si="15"/>
        <v>792.9</v>
      </c>
      <c r="E29" s="17">
        <f t="shared" si="15"/>
        <v>861.6</v>
      </c>
      <c r="F29" s="17">
        <f t="shared" si="15"/>
        <v>853.7</v>
      </c>
      <c r="G29" s="17">
        <f t="shared" si="15"/>
        <v>593</v>
      </c>
      <c r="H29" s="17">
        <f t="shared" si="15"/>
        <v>924.8</v>
      </c>
      <c r="I29" s="17">
        <f>SUM(C29:H29)</f>
        <v>4722.8</v>
      </c>
      <c r="J29" s="17">
        <f>B29-I29</f>
        <v>32440.300000000007</v>
      </c>
      <c r="N29" s="2"/>
      <c r="O29" s="2"/>
      <c r="P29" s="2"/>
      <c r="Q29" s="2"/>
    </row>
    <row r="30" spans="1:114">
      <c r="A30" s="46" t="s">
        <v>129</v>
      </c>
      <c r="B30" s="17">
        <v>11674.7</v>
      </c>
      <c r="C30" s="17">
        <v>102.7</v>
      </c>
      <c r="D30" s="17">
        <v>84</v>
      </c>
      <c r="E30" s="17">
        <v>221.9</v>
      </c>
      <c r="F30" s="17">
        <v>117.4</v>
      </c>
      <c r="G30" s="17">
        <v>112.1</v>
      </c>
      <c r="H30" s="17">
        <v>158.19999999999999</v>
      </c>
      <c r="I30" s="17">
        <f>SUM(C30:H30)</f>
        <v>796.3</v>
      </c>
      <c r="J30" s="17">
        <f>B30-I30</f>
        <v>10878.400000000001</v>
      </c>
      <c r="N30" s="2"/>
      <c r="O30" s="2"/>
      <c r="P30" s="2"/>
      <c r="Q30" s="2"/>
    </row>
    <row r="31" spans="1:114">
      <c r="A31" s="9" t="s">
        <v>130</v>
      </c>
      <c r="B31" s="17"/>
      <c r="C31" s="17"/>
      <c r="D31" s="17"/>
      <c r="E31" s="17"/>
      <c r="F31" s="17"/>
      <c r="G31" s="17"/>
      <c r="H31" s="17"/>
      <c r="I31" s="17"/>
      <c r="J31" s="17"/>
      <c r="N31" s="2"/>
      <c r="O31" s="2"/>
      <c r="P31" s="2"/>
      <c r="Q31" s="2"/>
    </row>
    <row r="32" spans="1:114">
      <c r="A32" t="s">
        <v>0</v>
      </c>
      <c r="B32" s="2">
        <f>B28/B27*100</f>
        <v>44.545526685194694</v>
      </c>
      <c r="C32" s="2">
        <f t="shared" ref="C32:J32" si="16">C28/C27*100</f>
        <v>26.371342810964148</v>
      </c>
      <c r="D32" s="2">
        <f t="shared" si="16"/>
        <v>32.925318214245479</v>
      </c>
      <c r="E32" s="2">
        <f t="shared" si="16"/>
        <v>32.380013149243922</v>
      </c>
      <c r="F32" s="2">
        <f t="shared" si="16"/>
        <v>21.616507879975071</v>
      </c>
      <c r="G32" s="2">
        <f t="shared" si="16"/>
        <v>27.283984057578454</v>
      </c>
      <c r="H32" s="2">
        <f t="shared" si="16"/>
        <v>34.16296015898552</v>
      </c>
      <c r="I32" s="2">
        <f t="shared" si="16"/>
        <v>28.614164247200335</v>
      </c>
      <c r="J32" s="2">
        <f t="shared" si="16"/>
        <v>47.946654978488667</v>
      </c>
      <c r="N32" s="2"/>
      <c r="O32" s="2"/>
      <c r="P32" s="2"/>
      <c r="Q32" s="2"/>
    </row>
    <row r="33" spans="1:17">
      <c r="A33" s="46" t="s">
        <v>131</v>
      </c>
      <c r="B33" s="2">
        <f>B29/B27*100</f>
        <v>33.89689672250919</v>
      </c>
      <c r="C33" s="2">
        <f t="shared" ref="C33:J33" si="17">C29/C27*100</f>
        <v>22.983804466141109</v>
      </c>
      <c r="D33" s="2">
        <f t="shared" si="17"/>
        <v>29.771336312094014</v>
      </c>
      <c r="E33" s="2">
        <f t="shared" si="17"/>
        <v>25.748610363994985</v>
      </c>
      <c r="F33" s="2">
        <f t="shared" si="17"/>
        <v>19.003205413587395</v>
      </c>
      <c r="G33" s="2">
        <f t="shared" si="17"/>
        <v>22.94625237008087</v>
      </c>
      <c r="H33" s="2">
        <f t="shared" si="17"/>
        <v>29.172581306583389</v>
      </c>
      <c r="I33" s="2">
        <f t="shared" si="17"/>
        <v>24.485690584819579</v>
      </c>
      <c r="J33" s="2">
        <f t="shared" si="17"/>
        <v>35.906060696619846</v>
      </c>
      <c r="N33" s="2"/>
      <c r="O33" s="2"/>
      <c r="P33" s="2"/>
      <c r="Q33" s="2"/>
    </row>
    <row r="34" spans="1:17">
      <c r="A34" s="46" t="s">
        <v>132</v>
      </c>
      <c r="B34" s="2">
        <f>B30/B27*100</f>
        <v>10.648629962685513</v>
      </c>
      <c r="C34" s="2">
        <f t="shared" ref="C34:J34" si="18">C30/C27*100</f>
        <v>3.387538344823037</v>
      </c>
      <c r="D34" s="2">
        <f t="shared" si="18"/>
        <v>3.1539819021514663</v>
      </c>
      <c r="E34" s="2">
        <f t="shared" si="18"/>
        <v>6.6314027852489392</v>
      </c>
      <c r="F34" s="2">
        <f t="shared" si="18"/>
        <v>2.6133024663876774</v>
      </c>
      <c r="G34" s="2">
        <f t="shared" si="18"/>
        <v>4.3377316874975813</v>
      </c>
      <c r="H34" s="2">
        <f t="shared" si="18"/>
        <v>4.9903788524021326</v>
      </c>
      <c r="I34" s="2">
        <f t="shared" si="18"/>
        <v>4.1284736623807552</v>
      </c>
      <c r="J34" s="2">
        <f t="shared" si="18"/>
        <v>12.040594281868827</v>
      </c>
    </row>
    <row r="36" spans="1:17">
      <c r="A36" s="16" t="s">
        <v>133</v>
      </c>
    </row>
    <row r="37" spans="1:17">
      <c r="A37" s="16" t="s">
        <v>125</v>
      </c>
    </row>
    <row r="38" spans="1:17">
      <c r="A38" s="46" t="s">
        <v>126</v>
      </c>
      <c r="B38" s="2">
        <f>(B5-B16)/B16*100</f>
        <v>4.2128492979522738</v>
      </c>
      <c r="C38" s="2">
        <f t="shared" ref="C38:J38" si="19">(C5-C16)/C16*100</f>
        <v>5.4059536726839532</v>
      </c>
      <c r="D38" s="2">
        <f t="shared" si="19"/>
        <v>3.7835620348438708</v>
      </c>
      <c r="E38" s="2">
        <f t="shared" si="19"/>
        <v>5.7180798128243451</v>
      </c>
      <c r="F38" s="2">
        <f t="shared" si="19"/>
        <v>4.5066582478539674</v>
      </c>
      <c r="G38" s="2">
        <f t="shared" si="19"/>
        <v>5.6368023984745141</v>
      </c>
      <c r="H38" s="2">
        <f t="shared" si="19"/>
        <v>4.6159056936196059</v>
      </c>
      <c r="I38" s="2">
        <f t="shared" si="19"/>
        <v>4.9261233387750947</v>
      </c>
      <c r="J38" s="2">
        <f t="shared" si="19"/>
        <v>4.0591438205365415</v>
      </c>
    </row>
    <row r="39" spans="1:17">
      <c r="A39" s="46" t="s">
        <v>127</v>
      </c>
      <c r="B39" s="2">
        <f t="shared" ref="B39:J39" si="20">(B6-B17)/B17*100</f>
        <v>2.6089888331980604</v>
      </c>
      <c r="C39" s="2">
        <f t="shared" si="20"/>
        <v>-0.72343980343980252</v>
      </c>
      <c r="D39" s="2">
        <f t="shared" si="20"/>
        <v>3.7488317757009311</v>
      </c>
      <c r="E39" s="2">
        <f t="shared" si="20"/>
        <v>-4.9081739390316814</v>
      </c>
      <c r="F39" s="2">
        <f t="shared" si="20"/>
        <v>14.884291653990466</v>
      </c>
      <c r="G39" s="2">
        <f t="shared" si="20"/>
        <v>-9.0078661644139224</v>
      </c>
      <c r="H39" s="2">
        <f t="shared" si="20"/>
        <v>1.9626443462760652</v>
      </c>
      <c r="I39" s="2">
        <f t="shared" si="20"/>
        <v>0.73940970294828912</v>
      </c>
      <c r="J39" s="2">
        <f t="shared" si="20"/>
        <v>2.867004756161899</v>
      </c>
    </row>
    <row r="40" spans="1:17">
      <c r="A40" s="46" t="s">
        <v>128</v>
      </c>
      <c r="B40" s="2">
        <f t="shared" ref="B40:J40" si="21">(B7-B18)/B18*100</f>
        <v>3.8245697659407636</v>
      </c>
      <c r="C40" s="2">
        <f t="shared" si="21"/>
        <v>9.0106777075615402E-2</v>
      </c>
      <c r="D40" s="2">
        <f t="shared" si="21"/>
        <v>2.4040579710144878</v>
      </c>
      <c r="E40" s="2">
        <f t="shared" si="21"/>
        <v>2.1500224719101211</v>
      </c>
      <c r="F40" s="2">
        <f t="shared" si="21"/>
        <v>12.94149054505006</v>
      </c>
      <c r="G40" s="2">
        <f t="shared" si="21"/>
        <v>-10.710691823899388</v>
      </c>
      <c r="H40" s="2">
        <f t="shared" si="21"/>
        <v>4.1803263907672923</v>
      </c>
      <c r="I40" s="2">
        <f t="shared" si="21"/>
        <v>2.2270012382547848</v>
      </c>
      <c r="J40" s="2">
        <f t="shared" si="21"/>
        <v>4.0767545876833937</v>
      </c>
    </row>
    <row r="41" spans="1:17">
      <c r="A41" s="46" t="s">
        <v>129</v>
      </c>
      <c r="B41" s="2">
        <f t="shared" ref="B41:J41" si="22">(B8-B19)/B19*100</f>
        <v>-1.5713309997438683</v>
      </c>
      <c r="C41" s="2">
        <f t="shared" si="22"/>
        <v>-8.2126379137412258</v>
      </c>
      <c r="D41" s="2">
        <f t="shared" si="22"/>
        <v>15.289800995024866</v>
      </c>
      <c r="E41" s="2">
        <f t="shared" si="22"/>
        <v>-39.667994687915012</v>
      </c>
      <c r="F41" s="2">
        <f t="shared" si="22"/>
        <v>34.936854190585542</v>
      </c>
      <c r="G41" s="2">
        <f t="shared" si="22"/>
        <v>0.31492109038736937</v>
      </c>
      <c r="H41" s="2">
        <f t="shared" si="22"/>
        <v>-11.611479028697568</v>
      </c>
      <c r="I41" s="2">
        <f t="shared" si="22"/>
        <v>-9.3002335012904069</v>
      </c>
      <c r="J41" s="2">
        <f t="shared" si="22"/>
        <v>-0.99432073619404904</v>
      </c>
    </row>
    <row r="42" spans="1:17">
      <c r="A42" s="9" t="s">
        <v>130</v>
      </c>
      <c r="B42" s="2"/>
      <c r="C42" s="2"/>
      <c r="D42" s="2"/>
      <c r="E42" s="2"/>
      <c r="F42" s="2"/>
      <c r="G42" s="2"/>
      <c r="H42" s="2"/>
      <c r="I42" s="2"/>
      <c r="J42" s="2"/>
    </row>
    <row r="43" spans="1:17">
      <c r="A43" t="s">
        <v>0</v>
      </c>
      <c r="B43" s="2">
        <f>B10-B21</f>
        <v>-0.71087626259335934</v>
      </c>
      <c r="C43" s="2">
        <f t="shared" ref="C43:J43" si="23">C10-C21</f>
        <v>-1.8651446828369274</v>
      </c>
      <c r="D43" s="2">
        <f t="shared" si="23"/>
        <v>-9.3483068294766269E-3</v>
      </c>
      <c r="E43" s="2">
        <f t="shared" si="23"/>
        <v>-3.9395949439783493</v>
      </c>
      <c r="F43" s="2">
        <f t="shared" si="23"/>
        <v>2.0999095761971027</v>
      </c>
      <c r="G43" s="2">
        <f t="shared" si="23"/>
        <v>-4.6866727998504132</v>
      </c>
      <c r="H43" s="2">
        <f t="shared" si="23"/>
        <v>-0.99818506422364095</v>
      </c>
      <c r="I43" s="2">
        <f t="shared" si="23"/>
        <v>-1.2607104715783528</v>
      </c>
      <c r="J43" s="2">
        <f t="shared" si="23"/>
        <v>-0.56520067328793999</v>
      </c>
    </row>
    <row r="44" spans="1:17">
      <c r="A44" s="46" t="s">
        <v>131</v>
      </c>
      <c r="B44" s="2">
        <f t="shared" ref="B44:J45" si="24">B11-B22</f>
        <v>-0.13332721071327569</v>
      </c>
      <c r="C44" s="2">
        <f t="shared" si="24"/>
        <v>-1.45908685839537</v>
      </c>
      <c r="D44" s="2">
        <f t="shared" si="24"/>
        <v>-0.33256836450681604</v>
      </c>
      <c r="E44" s="2">
        <f t="shared" si="24"/>
        <v>-1.0995557854183104</v>
      </c>
      <c r="F44" s="2">
        <f t="shared" si="24"/>
        <v>1.556028281378719</v>
      </c>
      <c r="G44" s="2">
        <f t="shared" si="24"/>
        <v>-4.4236352578268203</v>
      </c>
      <c r="H44" s="2">
        <f t="shared" si="24"/>
        <v>-0.14085652363945655</v>
      </c>
      <c r="I44" s="2">
        <f t="shared" si="24"/>
        <v>-0.70787695835851139</v>
      </c>
      <c r="J44" s="2">
        <f t="shared" si="24"/>
        <v>6.3575586713966459E-3</v>
      </c>
    </row>
    <row r="45" spans="1:17">
      <c r="A45" s="46" t="s">
        <v>132</v>
      </c>
      <c r="B45" s="2">
        <f t="shared" si="24"/>
        <v>-0.57754905188008721</v>
      </c>
      <c r="C45" s="2">
        <f t="shared" si="24"/>
        <v>-0.40605782444155514</v>
      </c>
      <c r="D45" s="2">
        <f t="shared" si="24"/>
        <v>0.32322005767733719</v>
      </c>
      <c r="E45" s="2">
        <f t="shared" si="24"/>
        <v>-2.8400391585600371</v>
      </c>
      <c r="F45" s="2">
        <f t="shared" si="24"/>
        <v>0.54388129481838621</v>
      </c>
      <c r="G45" s="2">
        <f t="shared" si="24"/>
        <v>-0.26303754202359286</v>
      </c>
      <c r="H45" s="2">
        <f t="shared" si="24"/>
        <v>-0.85732854058417818</v>
      </c>
      <c r="I45" s="2">
        <f t="shared" si="24"/>
        <v>-0.55283351321982899</v>
      </c>
      <c r="J45" s="2">
        <f t="shared" si="24"/>
        <v>-0.57155823195932953</v>
      </c>
    </row>
    <row r="47" spans="1:17">
      <c r="A47" s="16" t="s">
        <v>134</v>
      </c>
    </row>
    <row r="48" spans="1:17">
      <c r="A48" s="16" t="s">
        <v>125</v>
      </c>
    </row>
    <row r="49" spans="1:10">
      <c r="A49" s="46" t="s">
        <v>126</v>
      </c>
      <c r="B49" s="2">
        <f>(B16-B27)/B27*100</f>
        <v>2.6709365653705892</v>
      </c>
      <c r="C49" s="2">
        <f t="shared" ref="C49:J51" si="25">(C16-C27)/C27*100</f>
        <v>4.6376620378005864</v>
      </c>
      <c r="D49" s="2">
        <f t="shared" si="25"/>
        <v>3.5482296399203994</v>
      </c>
      <c r="E49" s="2">
        <f t="shared" si="25"/>
        <v>2.0500866654712917</v>
      </c>
      <c r="F49" s="2">
        <f t="shared" si="25"/>
        <v>3.7997506900543305</v>
      </c>
      <c r="G49" s="2">
        <f t="shared" si="25"/>
        <v>3.3123089424602368</v>
      </c>
      <c r="H49" s="2">
        <f t="shared" si="25"/>
        <v>3.416296015898558</v>
      </c>
      <c r="I49" s="2">
        <f t="shared" si="25"/>
        <v>3.4648486105350629</v>
      </c>
      <c r="J49" s="2">
        <f t="shared" si="25"/>
        <v>2.5014471868127246</v>
      </c>
    </row>
    <row r="50" spans="1:10">
      <c r="A50" s="46" t="s">
        <v>127</v>
      </c>
      <c r="B50" s="2">
        <f>(B17-B28)/B28*100</f>
        <v>6.4613885146341534</v>
      </c>
      <c r="C50" s="2">
        <f t="shared" si="25"/>
        <v>27.267041901188243</v>
      </c>
      <c r="D50" s="2">
        <f t="shared" si="25"/>
        <v>-12.145056448853918</v>
      </c>
      <c r="E50" s="2">
        <f t="shared" si="25"/>
        <v>23.525611444393178</v>
      </c>
      <c r="F50" s="2">
        <f t="shared" si="25"/>
        <v>1.5446400988569662</v>
      </c>
      <c r="G50" s="2">
        <f t="shared" si="25"/>
        <v>28.010211317543611</v>
      </c>
      <c r="H50" s="2">
        <f t="shared" si="25"/>
        <v>19.141274238227144</v>
      </c>
      <c r="I50" s="2">
        <f t="shared" si="25"/>
        <v>14.245076189958519</v>
      </c>
      <c r="J50" s="2">
        <f t="shared" si="25"/>
        <v>5.4696932271743934</v>
      </c>
    </row>
    <row r="51" spans="1:10">
      <c r="A51" s="46" t="s">
        <v>128</v>
      </c>
      <c r="B51" s="2">
        <f>(B18-B29)/B29*100</f>
        <v>8.3881592224545187</v>
      </c>
      <c r="C51" s="2">
        <f t="shared" si="25"/>
        <v>31.716417910447763</v>
      </c>
      <c r="D51" s="2">
        <f t="shared" si="25"/>
        <v>-12.977676882330682</v>
      </c>
      <c r="E51" s="2">
        <f t="shared" si="25"/>
        <v>29.120241411327758</v>
      </c>
      <c r="F51" s="2">
        <f t="shared" si="25"/>
        <v>5.3063136933348893</v>
      </c>
      <c r="G51" s="2">
        <f t="shared" si="25"/>
        <v>28.701517706576734</v>
      </c>
      <c r="H51" s="2">
        <f t="shared" si="25"/>
        <v>19.928633217993074</v>
      </c>
      <c r="I51" s="2">
        <f t="shared" si="25"/>
        <v>16.278478868467861</v>
      </c>
      <c r="J51" s="2">
        <f t="shared" si="25"/>
        <v>7.2394521628961384</v>
      </c>
    </row>
    <row r="52" spans="1:10">
      <c r="A52" s="46" t="s">
        <v>129</v>
      </c>
      <c r="B52" s="2">
        <f t="shared" ref="B52:J52" si="26">(B19-B30)/B30*100</f>
        <v>0.32805982166564684</v>
      </c>
      <c r="C52" s="2">
        <f t="shared" si="26"/>
        <v>-2.9211295034079843</v>
      </c>
      <c r="D52" s="2">
        <f t="shared" si="26"/>
        <v>-4.2857142857142785</v>
      </c>
      <c r="E52" s="2">
        <f t="shared" si="26"/>
        <v>1.8026137899954935</v>
      </c>
      <c r="F52" s="2">
        <f t="shared" si="26"/>
        <v>-25.809199318569004</v>
      </c>
      <c r="G52" s="2">
        <f t="shared" si="26"/>
        <v>24.353256021409468</v>
      </c>
      <c r="H52" s="2">
        <f t="shared" si="26"/>
        <v>14.538558786346398</v>
      </c>
      <c r="I52" s="2">
        <f t="shared" si="26"/>
        <v>2.1851061157855196</v>
      </c>
      <c r="J52" s="2">
        <f t="shared" si="26"/>
        <v>0.19212384174141248</v>
      </c>
    </row>
    <row r="53" spans="1:10">
      <c r="A53" s="9" t="s">
        <v>130</v>
      </c>
      <c r="B53" s="2"/>
      <c r="C53" s="2"/>
      <c r="D53" s="2"/>
      <c r="E53" s="2"/>
      <c r="F53" s="2"/>
      <c r="G53" s="2"/>
      <c r="H53" s="2"/>
      <c r="I53" s="2"/>
      <c r="J53" s="2"/>
    </row>
    <row r="54" spans="1:10">
      <c r="A54" t="s">
        <v>0</v>
      </c>
      <c r="B54" s="2">
        <f>B21-B32</f>
        <v>1.6445518479064773</v>
      </c>
      <c r="C54" s="2">
        <f t="shared" ref="C54:J56" si="27">C21-C32</f>
        <v>5.7031772533425062</v>
      </c>
      <c r="D54" s="2">
        <f t="shared" si="27"/>
        <v>-4.9900074592958852</v>
      </c>
      <c r="E54" s="2">
        <f t="shared" si="27"/>
        <v>6.8140831375078648</v>
      </c>
      <c r="F54" s="2">
        <f t="shared" si="27"/>
        <v>-0.46963133861846273</v>
      </c>
      <c r="G54" s="2">
        <f t="shared" si="27"/>
        <v>6.5225255495229355</v>
      </c>
      <c r="H54" s="2">
        <f t="shared" si="27"/>
        <v>5.1946533109998398</v>
      </c>
      <c r="I54" s="2">
        <f t="shared" si="27"/>
        <v>2.9813719994987053</v>
      </c>
      <c r="J54" s="2">
        <f t="shared" si="27"/>
        <v>1.3884435068424708</v>
      </c>
    </row>
    <row r="55" spans="1:10">
      <c r="A55" s="46" t="s">
        <v>131</v>
      </c>
      <c r="B55" s="2">
        <f>B22-B33</f>
        <v>1.8875459056845543</v>
      </c>
      <c r="C55" s="2">
        <f t="shared" si="27"/>
        <v>5.9478854749111214</v>
      </c>
      <c r="D55" s="2">
        <f t="shared" si="27"/>
        <v>-4.7513928789226476</v>
      </c>
      <c r="E55" s="2">
        <f t="shared" si="27"/>
        <v>6.8301643812316755</v>
      </c>
      <c r="F55" s="2">
        <f t="shared" si="27"/>
        <v>0.27581498057099552</v>
      </c>
      <c r="G55" s="2">
        <f t="shared" si="27"/>
        <v>5.6390879048357938</v>
      </c>
      <c r="H55" s="2">
        <f t="shared" si="27"/>
        <v>4.6579457798002082</v>
      </c>
      <c r="I55" s="2">
        <f t="shared" si="27"/>
        <v>3.0324365229108103</v>
      </c>
      <c r="J55" s="2">
        <f t="shared" si="27"/>
        <v>1.6597140715689775</v>
      </c>
    </row>
    <row r="56" spans="1:10">
      <c r="A56" s="46" t="s">
        <v>132</v>
      </c>
      <c r="B56" s="2">
        <f>B23-B34</f>
        <v>-0.24299405777808225</v>
      </c>
      <c r="C56" s="2">
        <f t="shared" si="27"/>
        <v>-0.2447082215686156</v>
      </c>
      <c r="D56" s="2">
        <f t="shared" si="27"/>
        <v>-0.23861458037323713</v>
      </c>
      <c r="E56" s="2">
        <f t="shared" si="27"/>
        <v>-1.6081243723814254E-2</v>
      </c>
      <c r="F56" s="2">
        <f t="shared" si="27"/>
        <v>-0.74544631918946203</v>
      </c>
      <c r="G56" s="2">
        <f t="shared" si="27"/>
        <v>0.88343764468714436</v>
      </c>
      <c r="H56" s="2">
        <f t="shared" si="27"/>
        <v>0.53670753119962367</v>
      </c>
      <c r="I56" s="2">
        <f t="shared" si="27"/>
        <v>-5.106452341210943E-2</v>
      </c>
      <c r="J56" s="2">
        <f t="shared" si="27"/>
        <v>-0.27127056472651745</v>
      </c>
    </row>
    <row r="58" spans="1:10">
      <c r="A58" s="46" t="s">
        <v>135</v>
      </c>
    </row>
    <row r="59" spans="1:10">
      <c r="A59" s="46" t="s">
        <v>138</v>
      </c>
    </row>
    <row r="60" spans="1:10">
      <c r="A60" s="46" t="s">
        <v>137</v>
      </c>
    </row>
    <row r="62" spans="1:10">
      <c r="A62" s="46" t="s">
        <v>136</v>
      </c>
    </row>
    <row r="63" spans="1:10">
      <c r="A63" t="s">
        <v>108</v>
      </c>
    </row>
  </sheetData>
  <phoneticPr fontId="1" type="noConversion"/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7"/>
  <sheetViews>
    <sheetView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2.75"/>
  <cols>
    <col min="1" max="1" width="14.7109375" customWidth="1"/>
    <col min="2" max="2" width="31.42578125" customWidth="1"/>
    <col min="3" max="3" width="13" customWidth="1"/>
    <col min="4" max="6" width="10.140625" bestFit="1" customWidth="1"/>
    <col min="7" max="7" width="9.28515625" bestFit="1" customWidth="1"/>
    <col min="8" max="8" width="10.140625" bestFit="1" customWidth="1"/>
    <col min="9" max="9" width="9.28515625" bestFit="1" customWidth="1"/>
    <col min="10" max="10" width="10.140625" bestFit="1" customWidth="1"/>
    <col min="16" max="16" width="13.140625" customWidth="1"/>
  </cols>
  <sheetData>
    <row r="1" spans="1:15" s="9" customFormat="1" ht="25.5">
      <c r="A1" s="57" t="s">
        <v>258</v>
      </c>
      <c r="B1" s="57"/>
      <c r="C1" s="57"/>
      <c r="E1" s="10" t="s">
        <v>241</v>
      </c>
      <c r="F1" s="10"/>
      <c r="G1" s="10"/>
      <c r="H1" s="10"/>
      <c r="I1" s="10"/>
      <c r="K1" s="11" t="s">
        <v>247</v>
      </c>
      <c r="L1" s="10"/>
      <c r="M1" s="10"/>
      <c r="N1" s="10"/>
    </row>
    <row r="2" spans="1:15" s="9" customFormat="1" ht="25.5">
      <c r="E2" s="11" t="s">
        <v>242</v>
      </c>
      <c r="F2" s="11"/>
      <c r="G2" s="11"/>
      <c r="K2" s="11" t="s">
        <v>242</v>
      </c>
      <c r="L2" s="11"/>
      <c r="M2" s="11"/>
    </row>
    <row r="3" spans="1:15" s="47" customFormat="1" ht="63.75">
      <c r="A3" s="54" t="s">
        <v>238</v>
      </c>
      <c r="B3" s="46" t="s">
        <v>216</v>
      </c>
      <c r="C3" s="46" t="s">
        <v>218</v>
      </c>
      <c r="D3" s="47" t="s">
        <v>126</v>
      </c>
      <c r="E3" s="47" t="s">
        <v>0</v>
      </c>
      <c r="F3" s="47" t="s">
        <v>243</v>
      </c>
      <c r="G3" s="47" t="s">
        <v>244</v>
      </c>
      <c r="H3" s="47" t="s">
        <v>280</v>
      </c>
      <c r="I3" s="47" t="s">
        <v>145</v>
      </c>
      <c r="J3" s="47" t="s">
        <v>281</v>
      </c>
      <c r="K3" s="47" t="s">
        <v>0</v>
      </c>
      <c r="L3" s="47" t="s">
        <v>249</v>
      </c>
      <c r="M3" s="47" t="s">
        <v>244</v>
      </c>
      <c r="N3" s="47" t="s">
        <v>245</v>
      </c>
      <c r="O3" s="47" t="s">
        <v>248</v>
      </c>
    </row>
    <row r="4" spans="1:15">
      <c r="B4" s="46" t="s">
        <v>103</v>
      </c>
      <c r="C4" t="s">
        <v>1</v>
      </c>
      <c r="D4" s="3">
        <v>84927468</v>
      </c>
      <c r="E4" s="3">
        <v>44701044</v>
      </c>
      <c r="F4" s="3">
        <v>42669675</v>
      </c>
      <c r="G4" s="3">
        <v>2031369</v>
      </c>
      <c r="H4" s="3">
        <v>39657833</v>
      </c>
      <c r="I4" s="3">
        <v>568591</v>
      </c>
      <c r="J4" s="3">
        <f>D4-I4</f>
        <v>84358877</v>
      </c>
      <c r="K4" s="2">
        <f>E4/$J4*100</f>
        <v>52.989140668622227</v>
      </c>
      <c r="L4" s="2">
        <f>F4/$J4*100</f>
        <v>50.581132084060343</v>
      </c>
      <c r="M4" s="2">
        <f>G4/$J4*100</f>
        <v>2.4080085845618835</v>
      </c>
      <c r="N4" s="2">
        <f>H4/$J4*100</f>
        <v>47.010859331377773</v>
      </c>
      <c r="O4" s="2">
        <f>IF(E4&gt;0,G4/E4*100," ")</f>
        <v>4.5443435280840418</v>
      </c>
    </row>
    <row r="5" spans="1:15">
      <c r="B5" s="46" t="s">
        <v>103</v>
      </c>
      <c r="C5" t="s">
        <v>219</v>
      </c>
      <c r="D5" s="3">
        <v>6504132</v>
      </c>
      <c r="E5" s="3">
        <v>275443</v>
      </c>
      <c r="F5" s="3">
        <v>247954</v>
      </c>
      <c r="G5" s="3">
        <v>27489</v>
      </c>
      <c r="H5" s="3">
        <v>6205523</v>
      </c>
      <c r="I5" s="3">
        <v>23166</v>
      </c>
      <c r="J5" s="3">
        <f t="shared" ref="J5:J68" si="0">D5-I5</f>
        <v>6480966</v>
      </c>
      <c r="K5" s="2">
        <f t="shared" ref="K5:K68" si="1">E5/$J5*100</f>
        <v>4.250030010958243</v>
      </c>
      <c r="L5" s="2">
        <f t="shared" ref="L5:L68" si="2">F5/$J5*100</f>
        <v>3.8258802777240311</v>
      </c>
      <c r="M5" s="2">
        <f t="shared" ref="M5:M68" si="3">G5/$J5*100</f>
        <v>0.42414973323421229</v>
      </c>
      <c r="N5" s="2">
        <f t="shared" ref="N5:N68" si="4">H5/$J5*100</f>
        <v>95.749969989041759</v>
      </c>
      <c r="O5" s="2">
        <f t="shared" ref="O5:O68" si="5">IF(E5&gt;0,G5/E5*100," ")</f>
        <v>9.979923250908536</v>
      </c>
    </row>
    <row r="6" spans="1:15">
      <c r="B6" s="46" t="s">
        <v>103</v>
      </c>
      <c r="C6" t="s">
        <v>220</v>
      </c>
      <c r="D6" s="3">
        <v>11026112</v>
      </c>
      <c r="E6" s="3">
        <v>3171012</v>
      </c>
      <c r="F6" s="3">
        <v>2842792</v>
      </c>
      <c r="G6" s="3">
        <v>328220</v>
      </c>
      <c r="H6" s="3">
        <v>7810454</v>
      </c>
      <c r="I6" s="3">
        <v>44646</v>
      </c>
      <c r="J6" s="3">
        <f t="shared" si="0"/>
        <v>10981466</v>
      </c>
      <c r="K6" s="2">
        <f t="shared" si="1"/>
        <v>28.876035312589408</v>
      </c>
      <c r="L6" s="2">
        <f t="shared" si="2"/>
        <v>25.887181183277352</v>
      </c>
      <c r="M6" s="2">
        <f t="shared" si="3"/>
        <v>2.988854129312061</v>
      </c>
      <c r="N6" s="2">
        <f t="shared" si="4"/>
        <v>71.123964687410592</v>
      </c>
      <c r="O6" s="2">
        <f t="shared" si="5"/>
        <v>10.350638849679534</v>
      </c>
    </row>
    <row r="7" spans="1:15">
      <c r="B7" s="46" t="s">
        <v>103</v>
      </c>
      <c r="C7" t="s">
        <v>221</v>
      </c>
      <c r="D7" s="3">
        <v>9892271</v>
      </c>
      <c r="E7" s="3">
        <v>5717787</v>
      </c>
      <c r="F7" s="3">
        <v>5342655</v>
      </c>
      <c r="G7" s="3">
        <v>375132</v>
      </c>
      <c r="H7" s="3">
        <v>4122960</v>
      </c>
      <c r="I7" s="3">
        <v>51524</v>
      </c>
      <c r="J7" s="3">
        <f t="shared" si="0"/>
        <v>9840747</v>
      </c>
      <c r="K7" s="2">
        <f t="shared" si="1"/>
        <v>58.103180581718036</v>
      </c>
      <c r="L7" s="2">
        <f t="shared" si="2"/>
        <v>54.291152897234326</v>
      </c>
      <c r="M7" s="2">
        <f t="shared" si="3"/>
        <v>3.8120276844837084</v>
      </c>
      <c r="N7" s="2">
        <f t="shared" si="4"/>
        <v>41.896819418281964</v>
      </c>
      <c r="O7" s="2">
        <f t="shared" si="5"/>
        <v>6.5607900399227885</v>
      </c>
    </row>
    <row r="8" spans="1:15">
      <c r="B8" s="46" t="s">
        <v>103</v>
      </c>
      <c r="C8" t="s">
        <v>222</v>
      </c>
      <c r="D8" s="3">
        <v>8788177</v>
      </c>
      <c r="E8" s="3">
        <v>6073193</v>
      </c>
      <c r="F8" s="3">
        <v>5794745</v>
      </c>
      <c r="G8" s="3">
        <v>278448</v>
      </c>
      <c r="H8" s="3">
        <v>2661245</v>
      </c>
      <c r="I8" s="3">
        <v>53739</v>
      </c>
      <c r="J8" s="3">
        <f t="shared" si="0"/>
        <v>8734438</v>
      </c>
      <c r="K8" s="2">
        <f t="shared" si="1"/>
        <v>69.531582913520012</v>
      </c>
      <c r="L8" s="2">
        <f t="shared" si="2"/>
        <v>66.343650272633454</v>
      </c>
      <c r="M8" s="2">
        <f t="shared" si="3"/>
        <v>3.1879326408865691</v>
      </c>
      <c r="N8" s="2">
        <f t="shared" si="4"/>
        <v>30.468417086479977</v>
      </c>
      <c r="O8" s="2">
        <f t="shared" si="5"/>
        <v>4.5848699357981877</v>
      </c>
    </row>
    <row r="9" spans="1:15">
      <c r="B9" s="46" t="s">
        <v>103</v>
      </c>
      <c r="C9" t="s">
        <v>223</v>
      </c>
      <c r="D9" s="3">
        <v>8470798</v>
      </c>
      <c r="E9" s="3">
        <v>5924074</v>
      </c>
      <c r="F9" s="3">
        <v>5713335</v>
      </c>
      <c r="G9" s="3">
        <v>210739</v>
      </c>
      <c r="H9" s="3">
        <v>2494284</v>
      </c>
      <c r="I9" s="3">
        <v>52440</v>
      </c>
      <c r="J9" s="3">
        <f t="shared" si="0"/>
        <v>8418358</v>
      </c>
      <c r="K9" s="2">
        <f t="shared" si="1"/>
        <v>70.370896557262114</v>
      </c>
      <c r="L9" s="2">
        <f t="shared" si="2"/>
        <v>67.867569899023067</v>
      </c>
      <c r="M9" s="2">
        <f t="shared" si="3"/>
        <v>2.5033266582390534</v>
      </c>
      <c r="N9" s="2">
        <f t="shared" si="4"/>
        <v>29.629103442737879</v>
      </c>
      <c r="O9" s="2">
        <f t="shared" si="5"/>
        <v>3.5573323358215982</v>
      </c>
    </row>
    <row r="10" spans="1:15">
      <c r="B10" s="46" t="s">
        <v>103</v>
      </c>
      <c r="C10" t="s">
        <v>224</v>
      </c>
      <c r="D10" s="3">
        <v>8292987</v>
      </c>
      <c r="E10" s="3">
        <v>5868237</v>
      </c>
      <c r="F10" s="3">
        <v>5681147</v>
      </c>
      <c r="G10" s="3">
        <v>187090</v>
      </c>
      <c r="H10" s="3">
        <v>2376338</v>
      </c>
      <c r="I10" s="3">
        <v>48412</v>
      </c>
      <c r="J10" s="3">
        <f t="shared" si="0"/>
        <v>8244575</v>
      </c>
      <c r="K10" s="2">
        <f t="shared" si="1"/>
        <v>71.176949691160559</v>
      </c>
      <c r="L10" s="2">
        <f t="shared" si="2"/>
        <v>68.907699911760162</v>
      </c>
      <c r="M10" s="2">
        <f t="shared" si="3"/>
        <v>2.2692497794003934</v>
      </c>
      <c r="N10" s="2">
        <f t="shared" si="4"/>
        <v>28.823050308839449</v>
      </c>
      <c r="O10" s="2">
        <f t="shared" si="5"/>
        <v>3.1881807091295054</v>
      </c>
    </row>
    <row r="11" spans="1:15">
      <c r="B11" s="46" t="s">
        <v>103</v>
      </c>
      <c r="C11" t="s">
        <v>225</v>
      </c>
      <c r="D11" s="3">
        <v>7009226</v>
      </c>
      <c r="E11" s="3">
        <v>4960304</v>
      </c>
      <c r="F11" s="3">
        <v>4805011</v>
      </c>
      <c r="G11" s="3">
        <v>155293</v>
      </c>
      <c r="H11" s="3">
        <v>2009722</v>
      </c>
      <c r="I11" s="3">
        <v>39200</v>
      </c>
      <c r="J11" s="3">
        <f t="shared" si="0"/>
        <v>6970026</v>
      </c>
      <c r="K11" s="2">
        <f t="shared" si="1"/>
        <v>71.166219466039294</v>
      </c>
      <c r="L11" s="2">
        <f t="shared" si="2"/>
        <v>68.938207691047353</v>
      </c>
      <c r="M11" s="2">
        <f t="shared" si="3"/>
        <v>2.2280117749919439</v>
      </c>
      <c r="N11" s="2">
        <f t="shared" si="4"/>
        <v>28.833780533960706</v>
      </c>
      <c r="O11" s="2">
        <f t="shared" si="5"/>
        <v>3.1307153755092432</v>
      </c>
    </row>
    <row r="12" spans="1:15">
      <c r="B12" s="46" t="s">
        <v>103</v>
      </c>
      <c r="C12" t="s">
        <v>226</v>
      </c>
      <c r="D12" s="3">
        <v>5928730</v>
      </c>
      <c r="E12" s="3">
        <v>4079525</v>
      </c>
      <c r="F12" s="3">
        <v>3946806</v>
      </c>
      <c r="G12" s="3">
        <v>132719</v>
      </c>
      <c r="H12" s="3">
        <v>1817062</v>
      </c>
      <c r="I12" s="3">
        <v>32143</v>
      </c>
      <c r="J12" s="3">
        <f t="shared" si="0"/>
        <v>5896587</v>
      </c>
      <c r="K12" s="2">
        <f t="shared" si="1"/>
        <v>69.184513007270141</v>
      </c>
      <c r="L12" s="2">
        <f t="shared" si="2"/>
        <v>66.933736413962848</v>
      </c>
      <c r="M12" s="2">
        <f t="shared" si="3"/>
        <v>2.2507765933072807</v>
      </c>
      <c r="N12" s="2">
        <f t="shared" si="4"/>
        <v>30.815486992729863</v>
      </c>
      <c r="O12" s="2">
        <f t="shared" si="5"/>
        <v>3.2532954204227207</v>
      </c>
    </row>
    <row r="13" spans="1:15">
      <c r="B13" s="46" t="s">
        <v>103</v>
      </c>
      <c r="C13" t="s">
        <v>227</v>
      </c>
      <c r="D13" s="3">
        <v>5064291</v>
      </c>
      <c r="E13" s="3">
        <v>3222276</v>
      </c>
      <c r="F13" s="3">
        <v>3106267</v>
      </c>
      <c r="G13" s="3">
        <v>116009</v>
      </c>
      <c r="H13" s="3">
        <v>1812884</v>
      </c>
      <c r="I13" s="3">
        <v>29131</v>
      </c>
      <c r="J13" s="3">
        <f t="shared" si="0"/>
        <v>5035160</v>
      </c>
      <c r="K13" s="2">
        <f t="shared" si="1"/>
        <v>63.995503618554331</v>
      </c>
      <c r="L13" s="2">
        <f t="shared" si="2"/>
        <v>61.691525194829957</v>
      </c>
      <c r="M13" s="2">
        <f t="shared" si="3"/>
        <v>2.3039784237243701</v>
      </c>
      <c r="N13" s="2">
        <f t="shared" si="4"/>
        <v>36.004496381445669</v>
      </c>
      <c r="O13" s="2">
        <f t="shared" si="5"/>
        <v>3.6002192239274353</v>
      </c>
    </row>
    <row r="14" spans="1:15">
      <c r="B14" s="46" t="s">
        <v>103</v>
      </c>
      <c r="C14" t="s">
        <v>228</v>
      </c>
      <c r="D14" s="3">
        <v>3895365</v>
      </c>
      <c r="E14" s="3">
        <v>2215614</v>
      </c>
      <c r="F14" s="3">
        <v>2123620</v>
      </c>
      <c r="G14" s="3">
        <v>91994</v>
      </c>
      <c r="H14" s="3">
        <v>1654206</v>
      </c>
      <c r="I14" s="3">
        <v>25545</v>
      </c>
      <c r="J14" s="3">
        <f t="shared" si="0"/>
        <v>3869820</v>
      </c>
      <c r="K14" s="2">
        <f t="shared" si="1"/>
        <v>57.25367071336651</v>
      </c>
      <c r="L14" s="2">
        <f t="shared" si="2"/>
        <v>54.876454202004233</v>
      </c>
      <c r="M14" s="2">
        <f t="shared" si="3"/>
        <v>2.3772165113622856</v>
      </c>
      <c r="N14" s="2">
        <f t="shared" si="4"/>
        <v>42.74632928663349</v>
      </c>
      <c r="O14" s="2">
        <f t="shared" si="5"/>
        <v>4.1520770314684778</v>
      </c>
    </row>
    <row r="15" spans="1:15">
      <c r="B15" s="46" t="s">
        <v>103</v>
      </c>
      <c r="C15" t="s">
        <v>229</v>
      </c>
      <c r="D15" s="3">
        <v>3116466</v>
      </c>
      <c r="E15" s="3">
        <v>1388744</v>
      </c>
      <c r="F15" s="3">
        <v>1331744</v>
      </c>
      <c r="G15" s="3">
        <v>57000</v>
      </c>
      <c r="H15" s="3">
        <v>1701179</v>
      </c>
      <c r="I15" s="3">
        <v>26543</v>
      </c>
      <c r="J15" s="3">
        <f t="shared" si="0"/>
        <v>3089923</v>
      </c>
      <c r="K15" s="2">
        <f t="shared" si="1"/>
        <v>44.94429149205336</v>
      </c>
      <c r="L15" s="2">
        <f t="shared" si="2"/>
        <v>43.09958532947261</v>
      </c>
      <c r="M15" s="2">
        <f t="shared" si="3"/>
        <v>1.8447061625807504</v>
      </c>
      <c r="N15" s="2">
        <f t="shared" si="4"/>
        <v>55.05570850794664</v>
      </c>
      <c r="O15" s="2">
        <f t="shared" si="5"/>
        <v>4.104428173947106</v>
      </c>
    </row>
    <row r="16" spans="1:15">
      <c r="B16" s="46" t="s">
        <v>103</v>
      </c>
      <c r="C16" t="s">
        <v>230</v>
      </c>
      <c r="D16" s="3">
        <v>2317265</v>
      </c>
      <c r="E16" s="3">
        <v>822827</v>
      </c>
      <c r="F16" s="3">
        <v>788728</v>
      </c>
      <c r="G16" s="3">
        <v>34099</v>
      </c>
      <c r="H16" s="3">
        <v>1468451</v>
      </c>
      <c r="I16" s="3">
        <v>25987</v>
      </c>
      <c r="J16" s="3">
        <f t="shared" si="0"/>
        <v>2291278</v>
      </c>
      <c r="K16" s="2">
        <f t="shared" si="1"/>
        <v>35.911268732995296</v>
      </c>
      <c r="L16" s="2">
        <f t="shared" si="2"/>
        <v>34.42305996915259</v>
      </c>
      <c r="M16" s="2">
        <f t="shared" si="3"/>
        <v>1.4882087638427113</v>
      </c>
      <c r="N16" s="2">
        <f t="shared" si="4"/>
        <v>64.088731267004704</v>
      </c>
      <c r="O16" s="2">
        <f t="shared" si="5"/>
        <v>4.1441275018928643</v>
      </c>
    </row>
    <row r="17" spans="2:15">
      <c r="B17" s="46" t="s">
        <v>103</v>
      </c>
      <c r="C17" t="s">
        <v>231</v>
      </c>
      <c r="D17" s="3">
        <v>1873934</v>
      </c>
      <c r="E17" s="3">
        <v>522491</v>
      </c>
      <c r="F17" s="3">
        <v>502396</v>
      </c>
      <c r="G17" s="3">
        <v>20095</v>
      </c>
      <c r="H17" s="3">
        <v>1319770</v>
      </c>
      <c r="I17" s="3">
        <v>31673</v>
      </c>
      <c r="J17" s="3">
        <f t="shared" si="0"/>
        <v>1842261</v>
      </c>
      <c r="K17" s="2">
        <f t="shared" si="1"/>
        <v>28.361399389120219</v>
      </c>
      <c r="L17" s="2">
        <f t="shared" si="2"/>
        <v>27.270620178139797</v>
      </c>
      <c r="M17" s="2">
        <f t="shared" si="3"/>
        <v>1.0907792109804204</v>
      </c>
      <c r="N17" s="2">
        <f t="shared" si="4"/>
        <v>71.638600610879791</v>
      </c>
      <c r="O17" s="2">
        <f t="shared" si="5"/>
        <v>3.8459992612312943</v>
      </c>
    </row>
    <row r="18" spans="2:15">
      <c r="B18" s="46" t="s">
        <v>103</v>
      </c>
      <c r="C18" t="s">
        <v>232</v>
      </c>
      <c r="D18" s="3">
        <v>1245483</v>
      </c>
      <c r="E18" s="3">
        <v>271306</v>
      </c>
      <c r="F18" s="3">
        <v>260927</v>
      </c>
      <c r="G18" s="3">
        <v>10379</v>
      </c>
      <c r="H18" s="3">
        <v>946059</v>
      </c>
      <c r="I18" s="3">
        <v>28118</v>
      </c>
      <c r="J18" s="3">
        <f t="shared" si="0"/>
        <v>1217365</v>
      </c>
      <c r="K18" s="2">
        <f t="shared" si="1"/>
        <v>22.28633154394943</v>
      </c>
      <c r="L18" s="2">
        <f t="shared" si="2"/>
        <v>21.433752407864525</v>
      </c>
      <c r="M18" s="2">
        <f t="shared" si="3"/>
        <v>0.85257913608490465</v>
      </c>
      <c r="N18" s="2">
        <f t="shared" si="4"/>
        <v>77.71366845605057</v>
      </c>
      <c r="O18" s="2">
        <f t="shared" si="5"/>
        <v>3.8255696519796838</v>
      </c>
    </row>
    <row r="19" spans="2:15">
      <c r="B19" s="46" t="s">
        <v>103</v>
      </c>
      <c r="C19" t="s">
        <v>233</v>
      </c>
      <c r="D19" s="3">
        <v>798936</v>
      </c>
      <c r="E19" s="3">
        <v>120025</v>
      </c>
      <c r="F19" s="3">
        <v>115845</v>
      </c>
      <c r="G19" s="3">
        <v>4180</v>
      </c>
      <c r="H19" s="3">
        <v>654221</v>
      </c>
      <c r="I19" s="3">
        <v>24690</v>
      </c>
      <c r="J19" s="3">
        <f t="shared" si="0"/>
        <v>774246</v>
      </c>
      <c r="K19" s="2">
        <f t="shared" si="1"/>
        <v>15.502178894046596</v>
      </c>
      <c r="L19" s="2">
        <f t="shared" si="2"/>
        <v>14.96229880425601</v>
      </c>
      <c r="M19" s="2">
        <f t="shared" si="3"/>
        <v>0.53988008979058333</v>
      </c>
      <c r="N19" s="2">
        <f t="shared" si="4"/>
        <v>84.497821105953406</v>
      </c>
      <c r="O19" s="2">
        <f t="shared" si="5"/>
        <v>3.4826077900437409</v>
      </c>
    </row>
    <row r="20" spans="2:15">
      <c r="B20" s="46" t="s">
        <v>103</v>
      </c>
      <c r="C20" t="s">
        <v>259</v>
      </c>
      <c r="D20" s="3">
        <v>703295</v>
      </c>
      <c r="E20" s="3">
        <v>68186</v>
      </c>
      <c r="F20" s="3">
        <v>65703</v>
      </c>
      <c r="G20" s="3">
        <v>2483</v>
      </c>
      <c r="H20" s="3">
        <v>603475</v>
      </c>
      <c r="I20" s="3">
        <v>31634</v>
      </c>
      <c r="J20" s="3">
        <f t="shared" si="0"/>
        <v>671661</v>
      </c>
      <c r="K20" s="2">
        <f t="shared" si="1"/>
        <v>10.151847434941139</v>
      </c>
      <c r="L20" s="2">
        <f t="shared" si="2"/>
        <v>9.7821668966934219</v>
      </c>
      <c r="M20" s="2">
        <f t="shared" si="3"/>
        <v>0.36968053824771724</v>
      </c>
      <c r="N20" s="2">
        <f t="shared" si="4"/>
        <v>89.848152565058854</v>
      </c>
      <c r="O20" s="2">
        <f t="shared" si="5"/>
        <v>3.6415099873874404</v>
      </c>
    </row>
    <row r="21" spans="2:15">
      <c r="B21" s="5" t="s">
        <v>4</v>
      </c>
      <c r="C21" t="s">
        <v>1</v>
      </c>
      <c r="D21" s="3">
        <v>2396702</v>
      </c>
      <c r="E21" s="3">
        <v>1387389</v>
      </c>
      <c r="F21" s="3">
        <v>1320018</v>
      </c>
      <c r="G21" s="3">
        <v>67371</v>
      </c>
      <c r="H21" s="3">
        <v>976388</v>
      </c>
      <c r="I21" s="3">
        <v>32925</v>
      </c>
      <c r="J21" s="3">
        <f t="shared" si="0"/>
        <v>2363777</v>
      </c>
      <c r="K21" s="2">
        <f t="shared" si="1"/>
        <v>58.69373464586549</v>
      </c>
      <c r="L21" s="2">
        <f t="shared" si="2"/>
        <v>55.843592690850272</v>
      </c>
      <c r="M21" s="2">
        <f t="shared" si="3"/>
        <v>2.8501419550152152</v>
      </c>
      <c r="N21" s="2">
        <f t="shared" si="4"/>
        <v>41.30626535413451</v>
      </c>
      <c r="O21" s="2">
        <f t="shared" si="5"/>
        <v>4.8559560440510916</v>
      </c>
    </row>
    <row r="22" spans="2:15">
      <c r="B22" s="5" t="s">
        <v>4</v>
      </c>
      <c r="C22" t="s">
        <v>219</v>
      </c>
      <c r="D22" s="3">
        <v>180943</v>
      </c>
      <c r="E22" s="3">
        <v>3889</v>
      </c>
      <c r="F22" s="3">
        <v>3348</v>
      </c>
      <c r="G22" s="3">
        <v>541</v>
      </c>
      <c r="H22" s="3">
        <v>176401</v>
      </c>
      <c r="I22" s="3">
        <v>653</v>
      </c>
      <c r="J22" s="3">
        <f t="shared" si="0"/>
        <v>180290</v>
      </c>
      <c r="K22" s="2">
        <f t="shared" si="1"/>
        <v>2.1570802595817851</v>
      </c>
      <c r="L22" s="2">
        <f t="shared" si="2"/>
        <v>1.8570081535304235</v>
      </c>
      <c r="M22" s="2">
        <f t="shared" si="3"/>
        <v>0.3000721060513617</v>
      </c>
      <c r="N22" s="2">
        <f t="shared" si="4"/>
        <v>97.84291974041821</v>
      </c>
      <c r="O22" s="2">
        <f t="shared" si="5"/>
        <v>13.91103111339676</v>
      </c>
    </row>
    <row r="23" spans="2:15">
      <c r="B23" s="5" t="s">
        <v>4</v>
      </c>
      <c r="C23" t="s">
        <v>220</v>
      </c>
      <c r="D23" s="3">
        <v>299195</v>
      </c>
      <c r="E23" s="3">
        <v>81920</v>
      </c>
      <c r="F23" s="3">
        <v>70461</v>
      </c>
      <c r="G23" s="3">
        <v>11459</v>
      </c>
      <c r="H23" s="3">
        <v>215064</v>
      </c>
      <c r="I23" s="3">
        <v>2211</v>
      </c>
      <c r="J23" s="3">
        <f t="shared" si="0"/>
        <v>296984</v>
      </c>
      <c r="K23" s="2">
        <f t="shared" si="1"/>
        <v>27.583977588018211</v>
      </c>
      <c r="L23" s="2">
        <f t="shared" si="2"/>
        <v>23.725520566764541</v>
      </c>
      <c r="M23" s="2">
        <f t="shared" si="3"/>
        <v>3.8584570212536704</v>
      </c>
      <c r="N23" s="2">
        <f t="shared" si="4"/>
        <v>72.4160224119818</v>
      </c>
      <c r="O23" s="2">
        <f t="shared" si="5"/>
        <v>13.988037109375002</v>
      </c>
    </row>
    <row r="24" spans="2:15">
      <c r="B24" s="5" t="s">
        <v>4</v>
      </c>
      <c r="C24" t="s">
        <v>221</v>
      </c>
      <c r="D24" s="3">
        <v>286479</v>
      </c>
      <c r="E24" s="3">
        <v>182581</v>
      </c>
      <c r="F24" s="3">
        <v>170448</v>
      </c>
      <c r="G24" s="3">
        <v>12133</v>
      </c>
      <c r="H24" s="3">
        <v>99327</v>
      </c>
      <c r="I24" s="3">
        <v>4571</v>
      </c>
      <c r="J24" s="3">
        <f t="shared" si="0"/>
        <v>281908</v>
      </c>
      <c r="K24" s="2">
        <f t="shared" si="1"/>
        <v>64.766164848106484</v>
      </c>
      <c r="L24" s="2">
        <f t="shared" si="2"/>
        <v>60.462278473828349</v>
      </c>
      <c r="M24" s="2">
        <f t="shared" si="3"/>
        <v>4.3038863742781333</v>
      </c>
      <c r="N24" s="2">
        <f t="shared" si="4"/>
        <v>35.23383515189353</v>
      </c>
      <c r="O24" s="2">
        <f t="shared" si="5"/>
        <v>6.6452697706771247</v>
      </c>
    </row>
    <row r="25" spans="2:15">
      <c r="B25" s="5" t="s">
        <v>4</v>
      </c>
      <c r="C25" t="s">
        <v>222</v>
      </c>
      <c r="D25" s="3">
        <v>265428</v>
      </c>
      <c r="E25" s="3">
        <v>199305</v>
      </c>
      <c r="F25" s="3">
        <v>191174</v>
      </c>
      <c r="G25" s="3">
        <v>8131</v>
      </c>
      <c r="H25" s="3">
        <v>60962</v>
      </c>
      <c r="I25" s="3">
        <v>5161</v>
      </c>
      <c r="J25" s="3">
        <f t="shared" si="0"/>
        <v>260267</v>
      </c>
      <c r="K25" s="2">
        <f t="shared" si="1"/>
        <v>76.5771304083883</v>
      </c>
      <c r="L25" s="2">
        <f t="shared" si="2"/>
        <v>73.453030925933746</v>
      </c>
      <c r="M25" s="2">
        <f t="shared" si="3"/>
        <v>3.124099482454556</v>
      </c>
      <c r="N25" s="2">
        <f t="shared" si="4"/>
        <v>23.422869591611693</v>
      </c>
      <c r="O25" s="2">
        <f t="shared" si="5"/>
        <v>4.0796768771480894</v>
      </c>
    </row>
    <row r="26" spans="2:15">
      <c r="B26" s="5" t="s">
        <v>4</v>
      </c>
      <c r="C26" t="s">
        <v>223</v>
      </c>
      <c r="D26" s="3">
        <v>264023</v>
      </c>
      <c r="E26" s="3">
        <v>201318</v>
      </c>
      <c r="F26" s="3">
        <v>194144</v>
      </c>
      <c r="G26" s="3">
        <v>7174</v>
      </c>
      <c r="H26" s="3">
        <v>57732</v>
      </c>
      <c r="I26" s="3">
        <v>4973</v>
      </c>
      <c r="J26" s="3">
        <f t="shared" si="0"/>
        <v>259050</v>
      </c>
      <c r="K26" s="2">
        <f t="shared" si="1"/>
        <v>77.713954834973947</v>
      </c>
      <c r="L26" s="2">
        <f t="shared" si="2"/>
        <v>74.944605288554328</v>
      </c>
      <c r="M26" s="2">
        <f t="shared" si="3"/>
        <v>2.7693495464196101</v>
      </c>
      <c r="N26" s="2">
        <f t="shared" si="4"/>
        <v>22.286045165026056</v>
      </c>
      <c r="O26" s="2">
        <f t="shared" si="5"/>
        <v>3.5635164267477322</v>
      </c>
    </row>
    <row r="27" spans="2:15">
      <c r="B27" s="5" t="s">
        <v>4</v>
      </c>
      <c r="C27" t="s">
        <v>224</v>
      </c>
      <c r="D27" s="3">
        <v>264063</v>
      </c>
      <c r="E27" s="3">
        <v>204033</v>
      </c>
      <c r="F27" s="3">
        <v>197377</v>
      </c>
      <c r="G27" s="3">
        <v>6656</v>
      </c>
      <c r="H27" s="3">
        <v>55706</v>
      </c>
      <c r="I27" s="3">
        <v>4324</v>
      </c>
      <c r="J27" s="3">
        <f t="shared" si="0"/>
        <v>259739</v>
      </c>
      <c r="K27" s="2">
        <f t="shared" si="1"/>
        <v>78.553085982467024</v>
      </c>
      <c r="L27" s="2">
        <f t="shared" si="2"/>
        <v>75.990513553990738</v>
      </c>
      <c r="M27" s="2">
        <f t="shared" si="3"/>
        <v>2.5625724284762783</v>
      </c>
      <c r="N27" s="2">
        <f t="shared" si="4"/>
        <v>21.446914017532983</v>
      </c>
      <c r="O27" s="2">
        <f t="shared" si="5"/>
        <v>3.2622173864031803</v>
      </c>
    </row>
    <row r="28" spans="2:15">
      <c r="B28" s="5" t="s">
        <v>4</v>
      </c>
      <c r="C28" t="s">
        <v>225</v>
      </c>
      <c r="D28" s="3">
        <v>215049</v>
      </c>
      <c r="E28" s="3">
        <v>166461</v>
      </c>
      <c r="F28" s="3">
        <v>160326</v>
      </c>
      <c r="G28" s="3">
        <v>6135</v>
      </c>
      <c r="H28" s="3">
        <v>45488</v>
      </c>
      <c r="I28" s="3">
        <v>3100</v>
      </c>
      <c r="J28" s="3">
        <f t="shared" si="0"/>
        <v>211949</v>
      </c>
      <c r="K28" s="2">
        <f t="shared" si="1"/>
        <v>78.538233254226256</v>
      </c>
      <c r="L28" s="2">
        <f t="shared" si="2"/>
        <v>75.643668995843342</v>
      </c>
      <c r="M28" s="2">
        <f t="shared" si="3"/>
        <v>2.8945642583829128</v>
      </c>
      <c r="N28" s="2">
        <f t="shared" si="4"/>
        <v>21.461766745773748</v>
      </c>
      <c r="O28" s="2">
        <f t="shared" si="5"/>
        <v>3.6855479661902786</v>
      </c>
    </row>
    <row r="29" spans="2:15">
      <c r="B29" s="5" t="s">
        <v>4</v>
      </c>
      <c r="C29" t="s">
        <v>226</v>
      </c>
      <c r="D29" s="3">
        <v>171104</v>
      </c>
      <c r="E29" s="3">
        <v>128686</v>
      </c>
      <c r="F29" s="3">
        <v>123759</v>
      </c>
      <c r="G29" s="3">
        <v>4927</v>
      </c>
      <c r="H29" s="3">
        <v>40351</v>
      </c>
      <c r="I29" s="3">
        <v>2067</v>
      </c>
      <c r="J29" s="3">
        <f t="shared" si="0"/>
        <v>169037</v>
      </c>
      <c r="K29" s="2">
        <f t="shared" si="1"/>
        <v>76.128894857338921</v>
      </c>
      <c r="L29" s="2">
        <f t="shared" si="2"/>
        <v>73.214148381715248</v>
      </c>
      <c r="M29" s="2">
        <f t="shared" si="3"/>
        <v>2.9147464756236801</v>
      </c>
      <c r="N29" s="2">
        <f t="shared" si="4"/>
        <v>23.871105142661076</v>
      </c>
      <c r="O29" s="2">
        <f t="shared" si="5"/>
        <v>3.8286993146107582</v>
      </c>
    </row>
    <row r="30" spans="2:15">
      <c r="B30" s="5" t="s">
        <v>4</v>
      </c>
      <c r="C30" t="s">
        <v>227</v>
      </c>
      <c r="D30" s="3">
        <v>136690</v>
      </c>
      <c r="E30" s="3">
        <v>94885</v>
      </c>
      <c r="F30" s="3">
        <v>90857</v>
      </c>
      <c r="G30" s="3">
        <v>4028</v>
      </c>
      <c r="H30" s="3">
        <v>40260</v>
      </c>
      <c r="I30" s="3">
        <v>1545</v>
      </c>
      <c r="J30" s="3">
        <f t="shared" si="0"/>
        <v>135145</v>
      </c>
      <c r="K30" s="2">
        <f t="shared" si="1"/>
        <v>70.209774686447886</v>
      </c>
      <c r="L30" s="2">
        <f t="shared" si="2"/>
        <v>67.229272263124798</v>
      </c>
      <c r="M30" s="2">
        <f t="shared" si="3"/>
        <v>2.9805024233230974</v>
      </c>
      <c r="N30" s="2">
        <f t="shared" si="4"/>
        <v>29.79022531355211</v>
      </c>
      <c r="O30" s="2">
        <f t="shared" si="5"/>
        <v>4.2451388522948825</v>
      </c>
    </row>
    <row r="31" spans="2:15">
      <c r="B31" s="5" t="s">
        <v>4</v>
      </c>
      <c r="C31" t="s">
        <v>228</v>
      </c>
      <c r="D31" s="3">
        <v>97874</v>
      </c>
      <c r="E31" s="3">
        <v>59641</v>
      </c>
      <c r="F31" s="3">
        <v>56677</v>
      </c>
      <c r="G31" s="3">
        <v>2964</v>
      </c>
      <c r="H31" s="3">
        <v>37171</v>
      </c>
      <c r="I31" s="3">
        <v>1062</v>
      </c>
      <c r="J31" s="3">
        <f t="shared" si="0"/>
        <v>96812</v>
      </c>
      <c r="K31" s="2">
        <f t="shared" si="1"/>
        <v>61.604966326488452</v>
      </c>
      <c r="L31" s="2">
        <f t="shared" si="2"/>
        <v>58.543362393091769</v>
      </c>
      <c r="M31" s="2">
        <f t="shared" si="3"/>
        <v>3.061603933396686</v>
      </c>
      <c r="N31" s="2">
        <f t="shared" si="4"/>
        <v>38.395033673511548</v>
      </c>
      <c r="O31" s="2">
        <f t="shared" si="5"/>
        <v>4.9697355845810769</v>
      </c>
    </row>
    <row r="32" spans="2:15">
      <c r="B32" s="5" t="s">
        <v>4</v>
      </c>
      <c r="C32" t="s">
        <v>229</v>
      </c>
      <c r="D32" s="3">
        <v>75229</v>
      </c>
      <c r="E32" s="3">
        <v>33582</v>
      </c>
      <c r="F32" s="3">
        <v>31992</v>
      </c>
      <c r="G32" s="3">
        <v>1590</v>
      </c>
      <c r="H32" s="3">
        <v>40789</v>
      </c>
      <c r="I32" s="3">
        <v>858</v>
      </c>
      <c r="J32" s="3">
        <f t="shared" si="0"/>
        <v>74371</v>
      </c>
      <c r="K32" s="2">
        <f t="shared" si="1"/>
        <v>45.154697395490182</v>
      </c>
      <c r="L32" s="2">
        <f t="shared" si="2"/>
        <v>43.01676728832475</v>
      </c>
      <c r="M32" s="2">
        <f t="shared" si="3"/>
        <v>2.1379301071654271</v>
      </c>
      <c r="N32" s="2">
        <f t="shared" si="4"/>
        <v>54.845302604509826</v>
      </c>
      <c r="O32" s="2">
        <f t="shared" si="5"/>
        <v>4.7346792924781136</v>
      </c>
    </row>
    <row r="33" spans="2:15">
      <c r="B33" s="5" t="s">
        <v>4</v>
      </c>
      <c r="C33" t="s">
        <v>230</v>
      </c>
      <c r="D33" s="3">
        <v>52560</v>
      </c>
      <c r="E33" s="3">
        <v>16501</v>
      </c>
      <c r="F33" s="3">
        <v>15661</v>
      </c>
      <c r="G33" s="3">
        <v>840</v>
      </c>
      <c r="H33" s="3">
        <v>35398</v>
      </c>
      <c r="I33" s="3">
        <v>661</v>
      </c>
      <c r="J33" s="3">
        <f t="shared" si="0"/>
        <v>51899</v>
      </c>
      <c r="K33" s="2">
        <f t="shared" si="1"/>
        <v>31.794446906491451</v>
      </c>
      <c r="L33" s="2">
        <f t="shared" si="2"/>
        <v>30.175918611148578</v>
      </c>
      <c r="M33" s="2">
        <f t="shared" si="3"/>
        <v>1.6185282953428777</v>
      </c>
      <c r="N33" s="2">
        <f t="shared" si="4"/>
        <v>68.205553093508541</v>
      </c>
      <c r="O33" s="2">
        <f t="shared" si="5"/>
        <v>5.0906005696624446</v>
      </c>
    </row>
    <row r="34" spans="2:15">
      <c r="B34" s="5" t="s">
        <v>4</v>
      </c>
      <c r="C34" t="s">
        <v>231</v>
      </c>
      <c r="D34" s="3">
        <v>37742</v>
      </c>
      <c r="E34" s="3">
        <v>8356</v>
      </c>
      <c r="F34" s="3">
        <v>7913</v>
      </c>
      <c r="G34" s="3">
        <v>443</v>
      </c>
      <c r="H34" s="3">
        <v>28845</v>
      </c>
      <c r="I34" s="3">
        <v>541</v>
      </c>
      <c r="J34" s="3">
        <f t="shared" si="0"/>
        <v>37201</v>
      </c>
      <c r="K34" s="2">
        <f t="shared" si="1"/>
        <v>22.461761780597296</v>
      </c>
      <c r="L34" s="2">
        <f t="shared" si="2"/>
        <v>21.270933577054379</v>
      </c>
      <c r="M34" s="2">
        <f t="shared" si="3"/>
        <v>1.1908282035429156</v>
      </c>
      <c r="N34" s="2">
        <f t="shared" si="4"/>
        <v>77.5382382194027</v>
      </c>
      <c r="O34" s="2">
        <f t="shared" si="5"/>
        <v>5.3015797032072767</v>
      </c>
    </row>
    <row r="35" spans="2:15">
      <c r="B35" s="5" t="s">
        <v>4</v>
      </c>
      <c r="C35" t="s">
        <v>232</v>
      </c>
      <c r="D35" s="3">
        <v>24055</v>
      </c>
      <c r="E35" s="3">
        <v>3869</v>
      </c>
      <c r="F35" s="3">
        <v>3678</v>
      </c>
      <c r="G35" s="3">
        <v>191</v>
      </c>
      <c r="H35" s="3">
        <v>19721</v>
      </c>
      <c r="I35" s="3">
        <v>465</v>
      </c>
      <c r="J35" s="3">
        <f t="shared" si="0"/>
        <v>23590</v>
      </c>
      <c r="K35" s="2">
        <f t="shared" si="1"/>
        <v>16.401017380245868</v>
      </c>
      <c r="L35" s="2">
        <f t="shared" si="2"/>
        <v>15.59135226791013</v>
      </c>
      <c r="M35" s="2">
        <f t="shared" si="3"/>
        <v>0.80966511233573557</v>
      </c>
      <c r="N35" s="2">
        <f t="shared" si="4"/>
        <v>83.598982619754139</v>
      </c>
      <c r="O35" s="2">
        <f t="shared" si="5"/>
        <v>4.936676143706384</v>
      </c>
    </row>
    <row r="36" spans="2:15">
      <c r="B36" s="5" t="s">
        <v>4</v>
      </c>
      <c r="C36" t="s">
        <v>233</v>
      </c>
      <c r="D36" s="3">
        <v>14744</v>
      </c>
      <c r="E36" s="3">
        <v>1534</v>
      </c>
      <c r="F36" s="3">
        <v>1430</v>
      </c>
      <c r="G36" s="3">
        <v>104</v>
      </c>
      <c r="H36" s="3">
        <v>12865</v>
      </c>
      <c r="I36" s="3">
        <v>345</v>
      </c>
      <c r="J36" s="3">
        <f t="shared" si="0"/>
        <v>14399</v>
      </c>
      <c r="K36" s="2">
        <f t="shared" si="1"/>
        <v>10.653517605389263</v>
      </c>
      <c r="L36" s="2">
        <f t="shared" si="2"/>
        <v>9.931245225362872</v>
      </c>
      <c r="M36" s="2">
        <f t="shared" si="3"/>
        <v>0.72227238002639071</v>
      </c>
      <c r="N36" s="2">
        <f t="shared" si="4"/>
        <v>89.346482394610732</v>
      </c>
      <c r="O36" s="2">
        <f t="shared" si="5"/>
        <v>6.7796610169491522</v>
      </c>
    </row>
    <row r="37" spans="2:15">
      <c r="B37" s="5" t="s">
        <v>4</v>
      </c>
      <c r="C37" t="s">
        <v>259</v>
      </c>
      <c r="D37" s="3">
        <v>11524</v>
      </c>
      <c r="E37" s="3">
        <v>828</v>
      </c>
      <c r="F37" s="3">
        <v>773</v>
      </c>
      <c r="G37" s="3">
        <v>55</v>
      </c>
      <c r="H37" s="3">
        <v>10308</v>
      </c>
      <c r="I37" s="3">
        <v>388</v>
      </c>
      <c r="J37" s="3">
        <f t="shared" si="0"/>
        <v>11136</v>
      </c>
      <c r="K37" s="2">
        <f t="shared" si="1"/>
        <v>7.4353448275862073</v>
      </c>
      <c r="L37" s="2">
        <f t="shared" si="2"/>
        <v>6.9414511494252871</v>
      </c>
      <c r="M37" s="2">
        <f t="shared" si="3"/>
        <v>0.49389367816091956</v>
      </c>
      <c r="N37" s="2">
        <f t="shared" si="4"/>
        <v>92.564655172413794</v>
      </c>
      <c r="O37" s="2">
        <f t="shared" si="5"/>
        <v>6.6425120772946862</v>
      </c>
    </row>
    <row r="38" spans="2:15">
      <c r="B38" s="5" t="s">
        <v>86</v>
      </c>
      <c r="C38" t="s">
        <v>1</v>
      </c>
      <c r="D38" s="3">
        <v>2071514</v>
      </c>
      <c r="E38" s="3">
        <v>1078100</v>
      </c>
      <c r="F38" s="3">
        <v>1009845</v>
      </c>
      <c r="G38" s="3">
        <v>68255</v>
      </c>
      <c r="H38" s="3">
        <v>984442</v>
      </c>
      <c r="I38" s="3">
        <v>8972</v>
      </c>
      <c r="J38" s="3">
        <f t="shared" si="0"/>
        <v>2062542</v>
      </c>
      <c r="K38" s="2">
        <f t="shared" si="1"/>
        <v>52.270450735063825</v>
      </c>
      <c r="L38" s="2">
        <f t="shared" si="2"/>
        <v>48.961184790418812</v>
      </c>
      <c r="M38" s="2">
        <f t="shared" si="3"/>
        <v>3.3092659446450061</v>
      </c>
      <c r="N38" s="2">
        <f t="shared" si="4"/>
        <v>47.729549264936182</v>
      </c>
      <c r="O38" s="2">
        <f t="shared" si="5"/>
        <v>6.3310453575735091</v>
      </c>
    </row>
    <row r="39" spans="2:15">
      <c r="B39" s="5" t="s">
        <v>86</v>
      </c>
      <c r="C39" t="s">
        <v>219</v>
      </c>
      <c r="D39" s="3">
        <v>158258</v>
      </c>
      <c r="E39" s="3">
        <v>3818</v>
      </c>
      <c r="F39" s="3">
        <v>2800</v>
      </c>
      <c r="G39" s="3">
        <v>1018</v>
      </c>
      <c r="H39" s="3">
        <v>153889</v>
      </c>
      <c r="I39" s="3">
        <v>551</v>
      </c>
      <c r="J39" s="3">
        <f t="shared" si="0"/>
        <v>157707</v>
      </c>
      <c r="K39" s="2">
        <f t="shared" si="1"/>
        <v>2.4209451704743605</v>
      </c>
      <c r="L39" s="2">
        <f t="shared" si="2"/>
        <v>1.7754443366496095</v>
      </c>
      <c r="M39" s="2">
        <f t="shared" si="3"/>
        <v>0.64550083382475099</v>
      </c>
      <c r="N39" s="2">
        <f t="shared" si="4"/>
        <v>97.579054829525631</v>
      </c>
      <c r="O39" s="2">
        <f t="shared" si="5"/>
        <v>26.663174436877945</v>
      </c>
    </row>
    <row r="40" spans="2:15">
      <c r="B40" s="5" t="s">
        <v>86</v>
      </c>
      <c r="C40" t="s">
        <v>220</v>
      </c>
      <c r="D40" s="3">
        <v>261942</v>
      </c>
      <c r="E40" s="3">
        <v>68611</v>
      </c>
      <c r="F40" s="3">
        <v>54951</v>
      </c>
      <c r="G40" s="3">
        <v>13660</v>
      </c>
      <c r="H40" s="3">
        <v>192311</v>
      </c>
      <c r="I40" s="3">
        <v>1020</v>
      </c>
      <c r="J40" s="3">
        <f t="shared" si="0"/>
        <v>260922</v>
      </c>
      <c r="K40" s="2">
        <f t="shared" si="1"/>
        <v>26.295597918151785</v>
      </c>
      <c r="L40" s="2">
        <f t="shared" si="2"/>
        <v>21.060316876307862</v>
      </c>
      <c r="M40" s="2">
        <f t="shared" si="3"/>
        <v>5.2352810418439226</v>
      </c>
      <c r="N40" s="2">
        <f t="shared" si="4"/>
        <v>73.704402081848215</v>
      </c>
      <c r="O40" s="2">
        <f t="shared" si="5"/>
        <v>19.909343982743291</v>
      </c>
    </row>
    <row r="41" spans="2:15">
      <c r="B41" s="5" t="s">
        <v>86</v>
      </c>
      <c r="C41" t="s">
        <v>221</v>
      </c>
      <c r="D41" s="3">
        <v>230132</v>
      </c>
      <c r="E41" s="3">
        <v>135500</v>
      </c>
      <c r="F41" s="3">
        <v>122982</v>
      </c>
      <c r="G41" s="3">
        <v>12518</v>
      </c>
      <c r="H41" s="3">
        <v>93862</v>
      </c>
      <c r="I41" s="3">
        <v>770</v>
      </c>
      <c r="J41" s="3">
        <f t="shared" si="0"/>
        <v>229362</v>
      </c>
      <c r="K41" s="2">
        <f t="shared" si="1"/>
        <v>59.076917710867541</v>
      </c>
      <c r="L41" s="2">
        <f t="shared" si="2"/>
        <v>53.619169696811156</v>
      </c>
      <c r="M41" s="2">
        <f t="shared" si="3"/>
        <v>5.4577480140563823</v>
      </c>
      <c r="N41" s="2">
        <f t="shared" si="4"/>
        <v>40.923082289132459</v>
      </c>
      <c r="O41" s="2">
        <f t="shared" si="5"/>
        <v>9.2383763837638391</v>
      </c>
    </row>
    <row r="42" spans="2:15">
      <c r="B42" s="5" t="s">
        <v>86</v>
      </c>
      <c r="C42" t="s">
        <v>222</v>
      </c>
      <c r="D42" s="3">
        <v>210236</v>
      </c>
      <c r="E42" s="3">
        <v>149657</v>
      </c>
      <c r="F42" s="3">
        <v>140579</v>
      </c>
      <c r="G42" s="3">
        <v>9078</v>
      </c>
      <c r="H42" s="3">
        <v>59944</v>
      </c>
      <c r="I42" s="3">
        <v>635</v>
      </c>
      <c r="J42" s="3">
        <f t="shared" si="0"/>
        <v>209601</v>
      </c>
      <c r="K42" s="2">
        <f t="shared" si="1"/>
        <v>71.40089980486735</v>
      </c>
      <c r="L42" s="2">
        <f t="shared" si="2"/>
        <v>67.069813598217564</v>
      </c>
      <c r="M42" s="2">
        <f t="shared" si="3"/>
        <v>4.3310862066497773</v>
      </c>
      <c r="N42" s="2">
        <f t="shared" si="4"/>
        <v>28.59910019513266</v>
      </c>
      <c r="O42" s="2">
        <f t="shared" si="5"/>
        <v>6.0658706241605804</v>
      </c>
    </row>
    <row r="43" spans="2:15">
      <c r="B43" s="5" t="s">
        <v>86</v>
      </c>
      <c r="C43" t="s">
        <v>223</v>
      </c>
      <c r="D43" s="3">
        <v>216325</v>
      </c>
      <c r="E43" s="3">
        <v>153529</v>
      </c>
      <c r="F43" s="3">
        <v>146339</v>
      </c>
      <c r="G43" s="3">
        <v>7190</v>
      </c>
      <c r="H43" s="3">
        <v>62075</v>
      </c>
      <c r="I43" s="3">
        <v>721</v>
      </c>
      <c r="J43" s="3">
        <f t="shared" si="0"/>
        <v>215604</v>
      </c>
      <c r="K43" s="2">
        <f t="shared" si="1"/>
        <v>71.20879018942135</v>
      </c>
      <c r="L43" s="2">
        <f t="shared" si="2"/>
        <v>67.873972653568586</v>
      </c>
      <c r="M43" s="2">
        <f t="shared" si="3"/>
        <v>3.3348175358527672</v>
      </c>
      <c r="N43" s="2">
        <f t="shared" si="4"/>
        <v>28.791209810578657</v>
      </c>
      <c r="O43" s="2">
        <f t="shared" si="5"/>
        <v>4.6831543226361143</v>
      </c>
    </row>
    <row r="44" spans="2:15">
      <c r="B44" s="5" t="s">
        <v>86</v>
      </c>
      <c r="C44" t="s">
        <v>224</v>
      </c>
      <c r="D44" s="3">
        <v>211770</v>
      </c>
      <c r="E44" s="3">
        <v>151401</v>
      </c>
      <c r="F44" s="3">
        <v>144977</v>
      </c>
      <c r="G44" s="3">
        <v>6424</v>
      </c>
      <c r="H44" s="3">
        <v>59671</v>
      </c>
      <c r="I44" s="3">
        <v>698</v>
      </c>
      <c r="J44" s="3">
        <f t="shared" si="0"/>
        <v>211072</v>
      </c>
      <c r="K44" s="2">
        <f t="shared" si="1"/>
        <v>71.729552001212866</v>
      </c>
      <c r="L44" s="2">
        <f t="shared" si="2"/>
        <v>68.686040782292295</v>
      </c>
      <c r="M44" s="2">
        <f t="shared" si="3"/>
        <v>3.0435112189205578</v>
      </c>
      <c r="N44" s="2">
        <f t="shared" si="4"/>
        <v>28.270447998787144</v>
      </c>
      <c r="O44" s="2">
        <f t="shared" si="5"/>
        <v>4.2430367038526828</v>
      </c>
    </row>
    <row r="45" spans="2:15">
      <c r="B45" s="5" t="s">
        <v>86</v>
      </c>
      <c r="C45" t="s">
        <v>225</v>
      </c>
      <c r="D45" s="3">
        <v>177554</v>
      </c>
      <c r="E45" s="3">
        <v>126700</v>
      </c>
      <c r="F45" s="3">
        <v>121750</v>
      </c>
      <c r="G45" s="3">
        <v>4950</v>
      </c>
      <c r="H45" s="3">
        <v>50279</v>
      </c>
      <c r="I45" s="3">
        <v>575</v>
      </c>
      <c r="J45" s="3">
        <f t="shared" si="0"/>
        <v>176979</v>
      </c>
      <c r="K45" s="2">
        <f t="shared" si="1"/>
        <v>71.590414681967914</v>
      </c>
      <c r="L45" s="2">
        <f t="shared" si="2"/>
        <v>68.793472671898925</v>
      </c>
      <c r="M45" s="2">
        <f t="shared" si="3"/>
        <v>2.7969420100689915</v>
      </c>
      <c r="N45" s="2">
        <f t="shared" si="4"/>
        <v>28.409585318032082</v>
      </c>
      <c r="O45" s="2">
        <f t="shared" si="5"/>
        <v>3.9068666140489343</v>
      </c>
    </row>
    <row r="46" spans="2:15">
      <c r="B46" s="5" t="s">
        <v>86</v>
      </c>
      <c r="C46" t="s">
        <v>226</v>
      </c>
      <c r="D46" s="3">
        <v>150271</v>
      </c>
      <c r="E46" s="3">
        <v>102844</v>
      </c>
      <c r="F46" s="3">
        <v>98713</v>
      </c>
      <c r="G46" s="3">
        <v>4131</v>
      </c>
      <c r="H46" s="3">
        <v>46853</v>
      </c>
      <c r="I46" s="3">
        <v>574</v>
      </c>
      <c r="J46" s="3">
        <f t="shared" si="0"/>
        <v>149697</v>
      </c>
      <c r="K46" s="2">
        <f t="shared" si="1"/>
        <v>68.701443582703732</v>
      </c>
      <c r="L46" s="2">
        <f t="shared" si="2"/>
        <v>65.941869242536583</v>
      </c>
      <c r="M46" s="2">
        <f t="shared" si="3"/>
        <v>2.7595743401671378</v>
      </c>
      <c r="N46" s="2">
        <f t="shared" si="4"/>
        <v>31.298556417296268</v>
      </c>
      <c r="O46" s="2">
        <f t="shared" si="5"/>
        <v>4.0167632530823383</v>
      </c>
    </row>
    <row r="47" spans="2:15">
      <c r="B47" s="5" t="s">
        <v>86</v>
      </c>
      <c r="C47" t="s">
        <v>227</v>
      </c>
      <c r="D47" s="3">
        <v>125961</v>
      </c>
      <c r="E47" s="3">
        <v>77295</v>
      </c>
      <c r="F47" s="3">
        <v>73817</v>
      </c>
      <c r="G47" s="3">
        <v>3478</v>
      </c>
      <c r="H47" s="3">
        <v>48145</v>
      </c>
      <c r="I47" s="3">
        <v>521</v>
      </c>
      <c r="J47" s="3">
        <f t="shared" si="0"/>
        <v>125440</v>
      </c>
      <c r="K47" s="2">
        <f t="shared" si="1"/>
        <v>61.619100765306122</v>
      </c>
      <c r="L47" s="2">
        <f t="shared" si="2"/>
        <v>58.846460459183668</v>
      </c>
      <c r="M47" s="2">
        <f t="shared" si="3"/>
        <v>2.7726403061224492</v>
      </c>
      <c r="N47" s="2">
        <f t="shared" si="4"/>
        <v>38.380899234693878</v>
      </c>
      <c r="O47" s="2">
        <f t="shared" si="5"/>
        <v>4.4996442201953553</v>
      </c>
    </row>
    <row r="48" spans="2:15">
      <c r="B48" s="5" t="s">
        <v>86</v>
      </c>
      <c r="C48" t="s">
        <v>228</v>
      </c>
      <c r="D48" s="3">
        <v>95121</v>
      </c>
      <c r="E48" s="3">
        <v>50929</v>
      </c>
      <c r="F48" s="3">
        <v>48259</v>
      </c>
      <c r="G48" s="3">
        <v>2670</v>
      </c>
      <c r="H48" s="3">
        <v>43718</v>
      </c>
      <c r="I48" s="3">
        <v>474</v>
      </c>
      <c r="J48" s="3">
        <f t="shared" si="0"/>
        <v>94647</v>
      </c>
      <c r="K48" s="2">
        <f t="shared" si="1"/>
        <v>53.809418153771382</v>
      </c>
      <c r="L48" s="2">
        <f t="shared" si="2"/>
        <v>50.988409563958712</v>
      </c>
      <c r="M48" s="2">
        <f t="shared" si="3"/>
        <v>2.8210085898126724</v>
      </c>
      <c r="N48" s="2">
        <f t="shared" si="4"/>
        <v>46.190581846228618</v>
      </c>
      <c r="O48" s="2">
        <f t="shared" si="5"/>
        <v>5.2425926289540339</v>
      </c>
    </row>
    <row r="49" spans="2:15">
      <c r="B49" s="5" t="s">
        <v>86</v>
      </c>
      <c r="C49" t="s">
        <v>229</v>
      </c>
      <c r="D49" s="3">
        <v>77527</v>
      </c>
      <c r="E49" s="3">
        <v>28408</v>
      </c>
      <c r="F49" s="3">
        <v>26906</v>
      </c>
      <c r="G49" s="3">
        <v>1502</v>
      </c>
      <c r="H49" s="3">
        <v>48673</v>
      </c>
      <c r="I49" s="3">
        <v>446</v>
      </c>
      <c r="J49" s="3">
        <f t="shared" si="0"/>
        <v>77081</v>
      </c>
      <c r="K49" s="2">
        <f t="shared" si="1"/>
        <v>36.854737224478143</v>
      </c>
      <c r="L49" s="2">
        <f t="shared" si="2"/>
        <v>34.906137699303329</v>
      </c>
      <c r="M49" s="2">
        <f t="shared" si="3"/>
        <v>1.948599525174816</v>
      </c>
      <c r="N49" s="2">
        <f t="shared" si="4"/>
        <v>63.14526277552185</v>
      </c>
      <c r="O49" s="2">
        <f t="shared" si="5"/>
        <v>5.2872430301323572</v>
      </c>
    </row>
    <row r="50" spans="2:15">
      <c r="B50" s="5" t="s">
        <v>86</v>
      </c>
      <c r="C50" t="s">
        <v>230</v>
      </c>
      <c r="D50" s="3">
        <v>55667</v>
      </c>
      <c r="E50" s="3">
        <v>14542</v>
      </c>
      <c r="F50" s="3">
        <v>13749</v>
      </c>
      <c r="G50" s="3">
        <v>793</v>
      </c>
      <c r="H50" s="3">
        <v>40703</v>
      </c>
      <c r="I50" s="3">
        <v>422</v>
      </c>
      <c r="J50" s="3">
        <f t="shared" si="0"/>
        <v>55245</v>
      </c>
      <c r="K50" s="2">
        <f t="shared" si="1"/>
        <v>26.322744139741154</v>
      </c>
      <c r="L50" s="2">
        <f t="shared" si="2"/>
        <v>24.887320119467827</v>
      </c>
      <c r="M50" s="2">
        <f t="shared" si="3"/>
        <v>1.4354240202733279</v>
      </c>
      <c r="N50" s="2">
        <f t="shared" si="4"/>
        <v>73.677255860258853</v>
      </c>
      <c r="O50" s="2">
        <f t="shared" si="5"/>
        <v>5.4531701279053779</v>
      </c>
    </row>
    <row r="51" spans="2:15">
      <c r="B51" s="5" t="s">
        <v>86</v>
      </c>
      <c r="C51" t="s">
        <v>231</v>
      </c>
      <c r="D51" s="3">
        <v>42832</v>
      </c>
      <c r="E51" s="3">
        <v>8311</v>
      </c>
      <c r="F51" s="3">
        <v>7876</v>
      </c>
      <c r="G51" s="3">
        <v>435</v>
      </c>
      <c r="H51" s="3">
        <v>34050</v>
      </c>
      <c r="I51" s="3">
        <v>471</v>
      </c>
      <c r="J51" s="3">
        <f t="shared" si="0"/>
        <v>42361</v>
      </c>
      <c r="K51" s="2">
        <f t="shared" si="1"/>
        <v>19.619461296947662</v>
      </c>
      <c r="L51" s="2">
        <f t="shared" si="2"/>
        <v>18.59257335756946</v>
      </c>
      <c r="M51" s="2">
        <f t="shared" si="3"/>
        <v>1.0268879393782018</v>
      </c>
      <c r="N51" s="2">
        <f t="shared" si="4"/>
        <v>80.380538703052338</v>
      </c>
      <c r="O51" s="2">
        <f t="shared" si="5"/>
        <v>5.2340271928769102</v>
      </c>
    </row>
    <row r="52" spans="2:15">
      <c r="B52" s="5" t="s">
        <v>86</v>
      </c>
      <c r="C52" t="s">
        <v>232</v>
      </c>
      <c r="D52" s="3">
        <v>27610</v>
      </c>
      <c r="E52" s="3">
        <v>4012</v>
      </c>
      <c r="F52" s="3">
        <v>3764</v>
      </c>
      <c r="G52" s="3">
        <v>248</v>
      </c>
      <c r="H52" s="3">
        <v>23240</v>
      </c>
      <c r="I52" s="3">
        <v>358</v>
      </c>
      <c r="J52" s="3">
        <f t="shared" si="0"/>
        <v>27252</v>
      </c>
      <c r="K52" s="2">
        <f t="shared" si="1"/>
        <v>14.721855276676941</v>
      </c>
      <c r="L52" s="2">
        <f t="shared" si="2"/>
        <v>13.811830324379862</v>
      </c>
      <c r="M52" s="2">
        <f t="shared" si="3"/>
        <v>0.91002495229707914</v>
      </c>
      <c r="N52" s="2">
        <f t="shared" si="4"/>
        <v>85.278144723323052</v>
      </c>
      <c r="O52" s="2">
        <f t="shared" si="5"/>
        <v>6.1814556331006978</v>
      </c>
    </row>
    <row r="53" spans="2:15">
      <c r="B53" s="5" t="s">
        <v>86</v>
      </c>
      <c r="C53" t="s">
        <v>233</v>
      </c>
      <c r="D53" s="3">
        <v>17076</v>
      </c>
      <c r="E53" s="3">
        <v>1679</v>
      </c>
      <c r="F53" s="3">
        <v>1576</v>
      </c>
      <c r="G53" s="3">
        <v>103</v>
      </c>
      <c r="H53" s="3">
        <v>15076</v>
      </c>
      <c r="I53" s="3">
        <v>321</v>
      </c>
      <c r="J53" s="3">
        <f t="shared" si="0"/>
        <v>16755</v>
      </c>
      <c r="K53" s="2">
        <f t="shared" si="1"/>
        <v>10.020889286780065</v>
      </c>
      <c r="L53" s="2">
        <f t="shared" si="2"/>
        <v>9.406147418680991</v>
      </c>
      <c r="M53" s="2">
        <f t="shared" si="3"/>
        <v>0.61474186809907494</v>
      </c>
      <c r="N53" s="2">
        <f t="shared" si="4"/>
        <v>89.979110713219939</v>
      </c>
      <c r="O53" s="2">
        <f t="shared" si="5"/>
        <v>6.1346039309112568</v>
      </c>
    </row>
    <row r="54" spans="2:15">
      <c r="B54" s="5" t="s">
        <v>86</v>
      </c>
      <c r="C54" t="s">
        <v>259</v>
      </c>
      <c r="D54" s="3">
        <v>13232</v>
      </c>
      <c r="E54" s="3">
        <v>864</v>
      </c>
      <c r="F54" s="3">
        <v>807</v>
      </c>
      <c r="G54" s="3">
        <v>57</v>
      </c>
      <c r="H54" s="3">
        <v>11953</v>
      </c>
      <c r="I54" s="3">
        <v>415</v>
      </c>
      <c r="J54" s="3">
        <f t="shared" si="0"/>
        <v>12817</v>
      </c>
      <c r="K54" s="2">
        <f t="shared" si="1"/>
        <v>6.7410470468908485</v>
      </c>
      <c r="L54" s="2">
        <f t="shared" si="2"/>
        <v>6.2963251931029101</v>
      </c>
      <c r="M54" s="2">
        <f t="shared" si="3"/>
        <v>0.44472185378793794</v>
      </c>
      <c r="N54" s="2">
        <f t="shared" si="4"/>
        <v>93.258952953109159</v>
      </c>
      <c r="O54" s="2">
        <f t="shared" si="5"/>
        <v>6.5972222222222223</v>
      </c>
    </row>
    <row r="55" spans="2:15">
      <c r="B55" s="5" t="s">
        <v>6</v>
      </c>
      <c r="C55" t="s">
        <v>1</v>
      </c>
      <c r="D55" s="3">
        <v>2511554</v>
      </c>
      <c r="E55" s="3">
        <v>1360111</v>
      </c>
      <c r="F55" s="3">
        <v>1287340</v>
      </c>
      <c r="G55" s="3">
        <v>72771</v>
      </c>
      <c r="H55" s="3">
        <v>1132460</v>
      </c>
      <c r="I55" s="3">
        <v>18983</v>
      </c>
      <c r="J55" s="3">
        <f t="shared" si="0"/>
        <v>2492571</v>
      </c>
      <c r="K55" s="2">
        <f t="shared" si="1"/>
        <v>54.566590079078992</v>
      </c>
      <c r="L55" s="2">
        <f t="shared" si="2"/>
        <v>51.647074446425002</v>
      </c>
      <c r="M55" s="2">
        <f t="shared" si="3"/>
        <v>2.9195156326539946</v>
      </c>
      <c r="N55" s="2">
        <f t="shared" si="4"/>
        <v>45.433409920921008</v>
      </c>
      <c r="O55" s="2">
        <f t="shared" si="5"/>
        <v>5.3503721387445591</v>
      </c>
    </row>
    <row r="56" spans="2:15">
      <c r="B56" s="5" t="s">
        <v>6</v>
      </c>
      <c r="C56" t="s">
        <v>219</v>
      </c>
      <c r="D56" s="3">
        <v>191030</v>
      </c>
      <c r="E56" s="3">
        <v>6918</v>
      </c>
      <c r="F56" s="3">
        <v>5965</v>
      </c>
      <c r="G56" s="3">
        <v>953</v>
      </c>
      <c r="H56" s="3">
        <v>183073</v>
      </c>
      <c r="I56" s="3">
        <v>1039</v>
      </c>
      <c r="J56" s="3">
        <f t="shared" si="0"/>
        <v>189991</v>
      </c>
      <c r="K56" s="2">
        <f t="shared" si="1"/>
        <v>3.6412251106631368</v>
      </c>
      <c r="L56" s="2">
        <f t="shared" si="2"/>
        <v>3.1396224031664657</v>
      </c>
      <c r="M56" s="2">
        <f t="shared" si="3"/>
        <v>0.50160270749667091</v>
      </c>
      <c r="N56" s="2">
        <f t="shared" si="4"/>
        <v>96.358774889336857</v>
      </c>
      <c r="O56" s="2">
        <f t="shared" si="5"/>
        <v>13.775657704538885</v>
      </c>
    </row>
    <row r="57" spans="2:15">
      <c r="B57" s="5" t="s">
        <v>6</v>
      </c>
      <c r="C57" t="s">
        <v>220</v>
      </c>
      <c r="D57" s="3">
        <v>322034</v>
      </c>
      <c r="E57" s="3">
        <v>87785</v>
      </c>
      <c r="F57" s="3">
        <v>75127</v>
      </c>
      <c r="G57" s="3">
        <v>12658</v>
      </c>
      <c r="H57" s="3">
        <v>232429</v>
      </c>
      <c r="I57" s="3">
        <v>1820</v>
      </c>
      <c r="J57" s="3">
        <f t="shared" si="0"/>
        <v>320214</v>
      </c>
      <c r="K57" s="2">
        <f t="shared" si="1"/>
        <v>27.41447906712386</v>
      </c>
      <c r="L57" s="2">
        <f t="shared" si="2"/>
        <v>23.461497623464307</v>
      </c>
      <c r="M57" s="2">
        <f t="shared" si="3"/>
        <v>3.9529814436595525</v>
      </c>
      <c r="N57" s="2">
        <f t="shared" si="4"/>
        <v>72.585520932876136</v>
      </c>
      <c r="O57" s="2">
        <f t="shared" si="5"/>
        <v>14.4193199293729</v>
      </c>
    </row>
    <row r="58" spans="2:15">
      <c r="B58" s="5" t="s">
        <v>6</v>
      </c>
      <c r="C58" t="s">
        <v>221</v>
      </c>
      <c r="D58" s="3">
        <v>285872</v>
      </c>
      <c r="E58" s="3">
        <v>173669</v>
      </c>
      <c r="F58" s="3">
        <v>161648</v>
      </c>
      <c r="G58" s="3">
        <v>12021</v>
      </c>
      <c r="H58" s="3">
        <v>110647</v>
      </c>
      <c r="I58" s="3">
        <v>1556</v>
      </c>
      <c r="J58" s="3">
        <f t="shared" si="0"/>
        <v>284316</v>
      </c>
      <c r="K58" s="2">
        <f t="shared" si="1"/>
        <v>61.083090645619663</v>
      </c>
      <c r="L58" s="2">
        <f t="shared" si="2"/>
        <v>56.855048607887007</v>
      </c>
      <c r="M58" s="2">
        <f t="shared" si="3"/>
        <v>4.2280420377326635</v>
      </c>
      <c r="N58" s="2">
        <f t="shared" si="4"/>
        <v>38.916909354380337</v>
      </c>
      <c r="O58" s="2">
        <f t="shared" si="5"/>
        <v>6.9217879990096094</v>
      </c>
    </row>
    <row r="59" spans="2:15">
      <c r="B59" s="5" t="s">
        <v>6</v>
      </c>
      <c r="C59" t="s">
        <v>222</v>
      </c>
      <c r="D59" s="3">
        <v>255036</v>
      </c>
      <c r="E59" s="3">
        <v>185613</v>
      </c>
      <c r="F59" s="3">
        <v>177270</v>
      </c>
      <c r="G59" s="3">
        <v>8343</v>
      </c>
      <c r="H59" s="3">
        <v>67784</v>
      </c>
      <c r="I59" s="3">
        <v>1639</v>
      </c>
      <c r="J59" s="3">
        <f t="shared" si="0"/>
        <v>253397</v>
      </c>
      <c r="K59" s="2">
        <f t="shared" si="1"/>
        <v>73.249880622106815</v>
      </c>
      <c r="L59" s="2">
        <f t="shared" si="2"/>
        <v>69.957418596115971</v>
      </c>
      <c r="M59" s="2">
        <f t="shared" si="3"/>
        <v>3.2924620259908366</v>
      </c>
      <c r="N59" s="2">
        <f t="shared" si="4"/>
        <v>26.750119377893188</v>
      </c>
      <c r="O59" s="2">
        <f t="shared" si="5"/>
        <v>4.4948360298039471</v>
      </c>
    </row>
    <row r="60" spans="2:15">
      <c r="B60" s="5" t="s">
        <v>6</v>
      </c>
      <c r="C60" t="s">
        <v>223</v>
      </c>
      <c r="D60" s="3">
        <v>251304</v>
      </c>
      <c r="E60" s="3">
        <v>184901</v>
      </c>
      <c r="F60" s="3">
        <v>177813</v>
      </c>
      <c r="G60" s="3">
        <v>7088</v>
      </c>
      <c r="H60" s="3">
        <v>64696</v>
      </c>
      <c r="I60" s="3">
        <v>1707</v>
      </c>
      <c r="J60" s="3">
        <f t="shared" si="0"/>
        <v>249597</v>
      </c>
      <c r="K60" s="2">
        <f t="shared" si="1"/>
        <v>74.07981666446311</v>
      </c>
      <c r="L60" s="2">
        <f t="shared" si="2"/>
        <v>71.240038942775755</v>
      </c>
      <c r="M60" s="2">
        <f t="shared" si="3"/>
        <v>2.8397777216873603</v>
      </c>
      <c r="N60" s="2">
        <f t="shared" si="4"/>
        <v>25.920183335536883</v>
      </c>
      <c r="O60" s="2">
        <f t="shared" si="5"/>
        <v>3.8334027398445656</v>
      </c>
    </row>
    <row r="61" spans="2:15">
      <c r="B61" s="5" t="s">
        <v>6</v>
      </c>
      <c r="C61" t="s">
        <v>224</v>
      </c>
      <c r="D61" s="3">
        <v>259968</v>
      </c>
      <c r="E61" s="3">
        <v>192241</v>
      </c>
      <c r="F61" s="3">
        <v>184971</v>
      </c>
      <c r="G61" s="3">
        <v>7270</v>
      </c>
      <c r="H61" s="3">
        <v>66097</v>
      </c>
      <c r="I61" s="3">
        <v>1630</v>
      </c>
      <c r="J61" s="3">
        <f t="shared" si="0"/>
        <v>258338</v>
      </c>
      <c r="K61" s="2">
        <f t="shared" si="1"/>
        <v>74.414526705324036</v>
      </c>
      <c r="L61" s="2">
        <f t="shared" si="2"/>
        <v>71.60038399306336</v>
      </c>
      <c r="M61" s="2">
        <f t="shared" si="3"/>
        <v>2.8141427122606819</v>
      </c>
      <c r="N61" s="2">
        <f t="shared" si="4"/>
        <v>25.585473294675964</v>
      </c>
      <c r="O61" s="2">
        <f t="shared" si="5"/>
        <v>3.7817114975473491</v>
      </c>
    </row>
    <row r="62" spans="2:15">
      <c r="B62" s="5" t="s">
        <v>6</v>
      </c>
      <c r="C62" t="s">
        <v>225</v>
      </c>
      <c r="D62" s="3">
        <v>222756</v>
      </c>
      <c r="E62" s="3">
        <v>163902</v>
      </c>
      <c r="F62" s="3">
        <v>157543</v>
      </c>
      <c r="G62" s="3">
        <v>6359</v>
      </c>
      <c r="H62" s="3">
        <v>57480</v>
      </c>
      <c r="I62" s="3">
        <v>1374</v>
      </c>
      <c r="J62" s="3">
        <f t="shared" si="0"/>
        <v>221382</v>
      </c>
      <c r="K62" s="2">
        <f t="shared" si="1"/>
        <v>74.035829471230713</v>
      </c>
      <c r="L62" s="2">
        <f t="shared" si="2"/>
        <v>71.16341888681103</v>
      </c>
      <c r="M62" s="2">
        <f t="shared" si="3"/>
        <v>2.8724105844196912</v>
      </c>
      <c r="N62" s="2">
        <f t="shared" si="4"/>
        <v>25.964170528769277</v>
      </c>
      <c r="O62" s="2">
        <f t="shared" si="5"/>
        <v>3.8797574160168882</v>
      </c>
    </row>
    <row r="63" spans="2:15">
      <c r="B63" s="5" t="s">
        <v>6</v>
      </c>
      <c r="C63" t="s">
        <v>226</v>
      </c>
      <c r="D63" s="3">
        <v>183153</v>
      </c>
      <c r="E63" s="3">
        <v>128781</v>
      </c>
      <c r="F63" s="3">
        <v>123286</v>
      </c>
      <c r="G63" s="3">
        <v>5495</v>
      </c>
      <c r="H63" s="3">
        <v>53029</v>
      </c>
      <c r="I63" s="3">
        <v>1343</v>
      </c>
      <c r="J63" s="3">
        <f t="shared" si="0"/>
        <v>181810</v>
      </c>
      <c r="K63" s="2">
        <f t="shared" si="1"/>
        <v>70.832737473186285</v>
      </c>
      <c r="L63" s="2">
        <f t="shared" si="2"/>
        <v>67.81035146581597</v>
      </c>
      <c r="M63" s="2">
        <f t="shared" si="3"/>
        <v>3.0223860073703315</v>
      </c>
      <c r="N63" s="2">
        <f t="shared" si="4"/>
        <v>29.167262526813708</v>
      </c>
      <c r="O63" s="2">
        <f t="shared" si="5"/>
        <v>4.2669337868163781</v>
      </c>
    </row>
    <row r="64" spans="2:15">
      <c r="B64" s="5" t="s">
        <v>6</v>
      </c>
      <c r="C64" t="s">
        <v>227</v>
      </c>
      <c r="D64" s="3">
        <v>149069</v>
      </c>
      <c r="E64" s="3">
        <v>94859</v>
      </c>
      <c r="F64" s="3">
        <v>90275</v>
      </c>
      <c r="G64" s="3">
        <v>4584</v>
      </c>
      <c r="H64" s="3">
        <v>53027</v>
      </c>
      <c r="I64" s="3">
        <v>1183</v>
      </c>
      <c r="J64" s="3">
        <f t="shared" si="0"/>
        <v>147886</v>
      </c>
      <c r="K64" s="2">
        <f t="shared" si="1"/>
        <v>64.143326616447808</v>
      </c>
      <c r="L64" s="2">
        <f t="shared" si="2"/>
        <v>61.043641724030671</v>
      </c>
      <c r="M64" s="2">
        <f t="shared" si="3"/>
        <v>3.0996848924171321</v>
      </c>
      <c r="N64" s="2">
        <f t="shared" si="4"/>
        <v>35.856673383552199</v>
      </c>
      <c r="O64" s="2">
        <f t="shared" si="5"/>
        <v>4.8324355095457472</v>
      </c>
    </row>
    <row r="65" spans="2:15">
      <c r="B65" s="5" t="s">
        <v>6</v>
      </c>
      <c r="C65" t="s">
        <v>228</v>
      </c>
      <c r="D65" s="3">
        <v>108607</v>
      </c>
      <c r="E65" s="3">
        <v>61082</v>
      </c>
      <c r="F65" s="3">
        <v>57737</v>
      </c>
      <c r="G65" s="3">
        <v>3345</v>
      </c>
      <c r="H65" s="3">
        <v>46615</v>
      </c>
      <c r="I65" s="3">
        <v>910</v>
      </c>
      <c r="J65" s="3">
        <f t="shared" si="0"/>
        <v>107697</v>
      </c>
      <c r="K65" s="2">
        <f t="shared" si="1"/>
        <v>56.716528779817452</v>
      </c>
      <c r="L65" s="2">
        <f t="shared" si="2"/>
        <v>53.610592681318877</v>
      </c>
      <c r="M65" s="2">
        <f t="shared" si="3"/>
        <v>3.1059360984985651</v>
      </c>
      <c r="N65" s="2">
        <f t="shared" si="4"/>
        <v>43.283471220182548</v>
      </c>
      <c r="O65" s="2">
        <f t="shared" si="5"/>
        <v>5.4762450476408766</v>
      </c>
    </row>
    <row r="66" spans="2:15">
      <c r="B66" s="5" t="s">
        <v>6</v>
      </c>
      <c r="C66" t="s">
        <v>229</v>
      </c>
      <c r="D66" s="3">
        <v>89542</v>
      </c>
      <c r="E66" s="3">
        <v>36448</v>
      </c>
      <c r="F66" s="3">
        <v>34385</v>
      </c>
      <c r="G66" s="3">
        <v>2063</v>
      </c>
      <c r="H66" s="3">
        <v>52113</v>
      </c>
      <c r="I66" s="3">
        <v>981</v>
      </c>
      <c r="J66" s="3">
        <f t="shared" si="0"/>
        <v>88561</v>
      </c>
      <c r="K66" s="2">
        <f t="shared" si="1"/>
        <v>41.155813507074221</v>
      </c>
      <c r="L66" s="2">
        <f t="shared" si="2"/>
        <v>38.826345682636827</v>
      </c>
      <c r="M66" s="2">
        <f t="shared" si="3"/>
        <v>2.3294678244373932</v>
      </c>
      <c r="N66" s="2">
        <f t="shared" si="4"/>
        <v>58.844186492925779</v>
      </c>
      <c r="O66" s="2">
        <f t="shared" si="5"/>
        <v>5.6601185250219492</v>
      </c>
    </row>
    <row r="67" spans="2:15">
      <c r="B67" s="5" t="s">
        <v>6</v>
      </c>
      <c r="C67" t="s">
        <v>230</v>
      </c>
      <c r="D67" s="3">
        <v>68809</v>
      </c>
      <c r="E67" s="3">
        <v>21363</v>
      </c>
      <c r="F67" s="3">
        <v>20109</v>
      </c>
      <c r="G67" s="3">
        <v>1254</v>
      </c>
      <c r="H67" s="3">
        <v>46574</v>
      </c>
      <c r="I67" s="3">
        <v>872</v>
      </c>
      <c r="J67" s="3">
        <f t="shared" si="0"/>
        <v>67937</v>
      </c>
      <c r="K67" s="2">
        <f t="shared" si="1"/>
        <v>31.445309625093838</v>
      </c>
      <c r="L67" s="2">
        <f t="shared" si="2"/>
        <v>29.599481872911671</v>
      </c>
      <c r="M67" s="2">
        <f t="shared" si="3"/>
        <v>1.8458277521821689</v>
      </c>
      <c r="N67" s="2">
        <f t="shared" si="4"/>
        <v>68.554690374906158</v>
      </c>
      <c r="O67" s="2">
        <f t="shared" si="5"/>
        <v>5.8699620839769695</v>
      </c>
    </row>
    <row r="68" spans="2:15">
      <c r="B68" s="5" t="s">
        <v>6</v>
      </c>
      <c r="C68" t="s">
        <v>231</v>
      </c>
      <c r="D68" s="3">
        <v>54419</v>
      </c>
      <c r="E68" s="3">
        <v>12886</v>
      </c>
      <c r="F68" s="3">
        <v>12100</v>
      </c>
      <c r="G68" s="3">
        <v>786</v>
      </c>
      <c r="H68" s="3">
        <v>40585</v>
      </c>
      <c r="I68" s="3">
        <v>948</v>
      </c>
      <c r="J68" s="3">
        <f t="shared" si="0"/>
        <v>53471</v>
      </c>
      <c r="K68" s="2">
        <f t="shared" si="1"/>
        <v>24.099044341792748</v>
      </c>
      <c r="L68" s="2">
        <f t="shared" si="2"/>
        <v>22.629088664883767</v>
      </c>
      <c r="M68" s="2">
        <f t="shared" si="3"/>
        <v>1.4699556769089788</v>
      </c>
      <c r="N68" s="2">
        <f t="shared" si="4"/>
        <v>75.900955658207252</v>
      </c>
      <c r="O68" s="2">
        <f t="shared" si="5"/>
        <v>6.0996430234362871</v>
      </c>
    </row>
    <row r="69" spans="2:15">
      <c r="B69" s="5" t="s">
        <v>6</v>
      </c>
      <c r="C69" t="s">
        <v>232</v>
      </c>
      <c r="D69" s="3">
        <v>34386</v>
      </c>
      <c r="E69" s="3">
        <v>6110</v>
      </c>
      <c r="F69" s="3">
        <v>5748</v>
      </c>
      <c r="G69" s="3">
        <v>362</v>
      </c>
      <c r="H69" s="3">
        <v>27539</v>
      </c>
      <c r="I69" s="3">
        <v>737</v>
      </c>
      <c r="J69" s="3">
        <f t="shared" ref="J69:J122" si="6">D69-I69</f>
        <v>33649</v>
      </c>
      <c r="K69" s="2">
        <f t="shared" ref="K69:K122" si="7">E69/$J69*100</f>
        <v>18.158043329668043</v>
      </c>
      <c r="L69" s="2">
        <f t="shared" ref="L69:L122" si="8">F69/$J69*100</f>
        <v>17.082231269874288</v>
      </c>
      <c r="M69" s="2">
        <f t="shared" ref="M69:M122" si="9">G69/$J69*100</f>
        <v>1.0758120597937533</v>
      </c>
      <c r="N69" s="2">
        <f t="shared" ref="N69:N122" si="10">H69/$J69*100</f>
        <v>81.841956670331967</v>
      </c>
      <c r="O69" s="2">
        <f t="shared" ref="O69:O132" si="11">IF(E69&gt;0,G69/E69*100," ")</f>
        <v>5.9247135842880523</v>
      </c>
    </row>
    <row r="70" spans="2:15">
      <c r="B70" s="5" t="s">
        <v>6</v>
      </c>
      <c r="C70" t="s">
        <v>233</v>
      </c>
      <c r="D70" s="3">
        <v>20704</v>
      </c>
      <c r="E70" s="3">
        <v>2382</v>
      </c>
      <c r="F70" s="3">
        <v>2260</v>
      </c>
      <c r="G70" s="3">
        <v>122</v>
      </c>
      <c r="H70" s="3">
        <v>17699</v>
      </c>
      <c r="I70" s="3">
        <v>623</v>
      </c>
      <c r="J70" s="3">
        <f t="shared" si="6"/>
        <v>20081</v>
      </c>
      <c r="K70" s="2">
        <f t="shared" si="7"/>
        <v>11.861959065783577</v>
      </c>
      <c r="L70" s="2">
        <f t="shared" si="8"/>
        <v>11.254419600617499</v>
      </c>
      <c r="M70" s="2">
        <f t="shared" si="9"/>
        <v>0.60753946516607737</v>
      </c>
      <c r="N70" s="2">
        <f t="shared" si="10"/>
        <v>88.13804093421642</v>
      </c>
      <c r="O70" s="2">
        <f t="shared" si="11"/>
        <v>5.1217464315701093</v>
      </c>
    </row>
    <row r="71" spans="2:15">
      <c r="B71" s="5" t="s">
        <v>6</v>
      </c>
      <c r="C71" t="s">
        <v>259</v>
      </c>
      <c r="D71" s="3">
        <v>14865</v>
      </c>
      <c r="E71" s="3">
        <v>1171</v>
      </c>
      <c r="F71" s="3">
        <v>1103</v>
      </c>
      <c r="G71" s="3">
        <v>68</v>
      </c>
      <c r="H71" s="3">
        <v>13073</v>
      </c>
      <c r="I71" s="3">
        <v>621</v>
      </c>
      <c r="J71" s="3">
        <f t="shared" si="6"/>
        <v>14244</v>
      </c>
      <c r="K71" s="2">
        <f t="shared" si="7"/>
        <v>8.2210053355798944</v>
      </c>
      <c r="L71" s="2">
        <f t="shared" si="8"/>
        <v>7.7436113451277722</v>
      </c>
      <c r="M71" s="2">
        <f t="shared" si="9"/>
        <v>0.47739399045212022</v>
      </c>
      <c r="N71" s="2">
        <f t="shared" si="10"/>
        <v>91.778994664420111</v>
      </c>
      <c r="O71" s="2">
        <f t="shared" si="11"/>
        <v>5.8070025619128947</v>
      </c>
    </row>
    <row r="72" spans="2:15">
      <c r="B72" s="5" t="s">
        <v>9</v>
      </c>
      <c r="C72" t="s">
        <v>1</v>
      </c>
      <c r="D72" s="3">
        <v>3571512</v>
      </c>
      <c r="E72" s="3">
        <v>1956106</v>
      </c>
      <c r="F72" s="3">
        <v>1871119</v>
      </c>
      <c r="G72" s="3">
        <v>84987</v>
      </c>
      <c r="H72" s="3">
        <v>1566316</v>
      </c>
      <c r="I72" s="3">
        <v>49090</v>
      </c>
      <c r="J72" s="3">
        <f t="shared" si="6"/>
        <v>3522422</v>
      </c>
      <c r="K72" s="2">
        <f t="shared" si="7"/>
        <v>55.532982703378529</v>
      </c>
      <c r="L72" s="2">
        <f t="shared" si="8"/>
        <v>53.120239426167558</v>
      </c>
      <c r="M72" s="2">
        <f t="shared" si="9"/>
        <v>2.4127432772109643</v>
      </c>
      <c r="N72" s="2">
        <f t="shared" si="10"/>
        <v>44.467017296621478</v>
      </c>
      <c r="O72" s="2">
        <f t="shared" si="11"/>
        <v>4.3447032011557658</v>
      </c>
    </row>
    <row r="73" spans="2:15">
      <c r="B73" s="5" t="s">
        <v>9</v>
      </c>
      <c r="C73" t="s">
        <v>219</v>
      </c>
      <c r="D73" s="3">
        <v>240349</v>
      </c>
      <c r="E73" s="3">
        <v>4045</v>
      </c>
      <c r="F73" s="3">
        <v>3305</v>
      </c>
      <c r="G73" s="3">
        <v>740</v>
      </c>
      <c r="H73" s="3">
        <v>233800</v>
      </c>
      <c r="I73" s="3">
        <v>2504</v>
      </c>
      <c r="J73" s="3">
        <f t="shared" si="6"/>
        <v>237845</v>
      </c>
      <c r="K73" s="2">
        <f t="shared" si="7"/>
        <v>1.7006874224810276</v>
      </c>
      <c r="L73" s="2">
        <f t="shared" si="8"/>
        <v>1.3895604280098384</v>
      </c>
      <c r="M73" s="2">
        <f t="shared" si="9"/>
        <v>0.31112699447118924</v>
      </c>
      <c r="N73" s="2">
        <f t="shared" si="10"/>
        <v>98.299312577518975</v>
      </c>
      <c r="O73" s="2">
        <f t="shared" si="11"/>
        <v>18.294190358467244</v>
      </c>
    </row>
    <row r="74" spans="2:15">
      <c r="B74" s="5" t="s">
        <v>9</v>
      </c>
      <c r="C74" t="s">
        <v>220</v>
      </c>
      <c r="D74" s="3">
        <v>406428</v>
      </c>
      <c r="E74" s="3">
        <v>121981</v>
      </c>
      <c r="F74" s="3">
        <v>104402</v>
      </c>
      <c r="G74" s="3">
        <v>17579</v>
      </c>
      <c r="H74" s="3">
        <v>279776</v>
      </c>
      <c r="I74" s="3">
        <v>4671</v>
      </c>
      <c r="J74" s="3">
        <f t="shared" si="6"/>
        <v>401757</v>
      </c>
      <c r="K74" s="2">
        <f t="shared" si="7"/>
        <v>30.361885418300115</v>
      </c>
      <c r="L74" s="2">
        <f t="shared" si="8"/>
        <v>25.986354935943869</v>
      </c>
      <c r="M74" s="2">
        <f t="shared" si="9"/>
        <v>4.3755304823562504</v>
      </c>
      <c r="N74" s="2">
        <f t="shared" si="10"/>
        <v>69.638114581699881</v>
      </c>
      <c r="O74" s="2">
        <f t="shared" si="11"/>
        <v>14.411260770119938</v>
      </c>
    </row>
    <row r="75" spans="2:15">
      <c r="B75" s="5" t="s">
        <v>9</v>
      </c>
      <c r="C75" t="s">
        <v>221</v>
      </c>
      <c r="D75" s="3">
        <v>401723</v>
      </c>
      <c r="E75" s="3">
        <v>254939</v>
      </c>
      <c r="F75" s="3">
        <v>238777</v>
      </c>
      <c r="G75" s="3">
        <v>16162</v>
      </c>
      <c r="H75" s="3">
        <v>142058</v>
      </c>
      <c r="I75" s="3">
        <v>4726</v>
      </c>
      <c r="J75" s="3">
        <f t="shared" si="6"/>
        <v>396997</v>
      </c>
      <c r="K75" s="2">
        <f t="shared" si="7"/>
        <v>64.216858061899714</v>
      </c>
      <c r="L75" s="2">
        <f t="shared" si="8"/>
        <v>60.145794552603668</v>
      </c>
      <c r="M75" s="2">
        <f t="shared" si="9"/>
        <v>4.0710635092960397</v>
      </c>
      <c r="N75" s="2">
        <f t="shared" si="10"/>
        <v>35.783141938100286</v>
      </c>
      <c r="O75" s="2">
        <f t="shared" si="11"/>
        <v>6.3395557368625441</v>
      </c>
    </row>
    <row r="76" spans="2:15">
      <c r="B76" s="5" t="s">
        <v>9</v>
      </c>
      <c r="C76" t="s">
        <v>222</v>
      </c>
      <c r="D76" s="3">
        <v>384086</v>
      </c>
      <c r="E76" s="3">
        <v>281342</v>
      </c>
      <c r="F76" s="3">
        <v>270322</v>
      </c>
      <c r="G76" s="3">
        <v>11020</v>
      </c>
      <c r="H76" s="3">
        <v>96892</v>
      </c>
      <c r="I76" s="3">
        <v>5852</v>
      </c>
      <c r="J76" s="3">
        <f t="shared" si="6"/>
        <v>378234</v>
      </c>
      <c r="K76" s="2">
        <f t="shared" si="7"/>
        <v>74.383053876700671</v>
      </c>
      <c r="L76" s="2">
        <f t="shared" si="8"/>
        <v>71.469513581539474</v>
      </c>
      <c r="M76" s="2">
        <f t="shared" si="9"/>
        <v>2.9135402951611966</v>
      </c>
      <c r="N76" s="2">
        <f t="shared" si="10"/>
        <v>25.616946123299332</v>
      </c>
      <c r="O76" s="2">
        <f t="shared" si="11"/>
        <v>3.9169409473167889</v>
      </c>
    </row>
    <row r="77" spans="2:15">
      <c r="B77" s="5" t="s">
        <v>9</v>
      </c>
      <c r="C77" t="s">
        <v>223</v>
      </c>
      <c r="D77" s="3">
        <v>383736</v>
      </c>
      <c r="E77" s="3">
        <v>275995</v>
      </c>
      <c r="F77" s="3">
        <v>267434</v>
      </c>
      <c r="G77" s="3">
        <v>8561</v>
      </c>
      <c r="H77" s="3">
        <v>102128</v>
      </c>
      <c r="I77" s="3">
        <v>5613</v>
      </c>
      <c r="J77" s="3">
        <f t="shared" si="6"/>
        <v>378123</v>
      </c>
      <c r="K77" s="2">
        <f t="shared" si="7"/>
        <v>72.99079929017806</v>
      </c>
      <c r="L77" s="2">
        <f t="shared" si="8"/>
        <v>70.7267211991865</v>
      </c>
      <c r="M77" s="2">
        <f t="shared" si="9"/>
        <v>2.2640780909915557</v>
      </c>
      <c r="N77" s="2">
        <f t="shared" si="10"/>
        <v>27.009200709821933</v>
      </c>
      <c r="O77" s="2">
        <f t="shared" si="11"/>
        <v>3.1018677874599181</v>
      </c>
    </row>
    <row r="78" spans="2:15">
      <c r="B78" s="5" t="s">
        <v>9</v>
      </c>
      <c r="C78" t="s">
        <v>224</v>
      </c>
      <c r="D78" s="3">
        <v>383357</v>
      </c>
      <c r="E78" s="3">
        <v>275308</v>
      </c>
      <c r="F78" s="3">
        <v>267726</v>
      </c>
      <c r="G78" s="3">
        <v>7582</v>
      </c>
      <c r="H78" s="3">
        <v>102314</v>
      </c>
      <c r="I78" s="3">
        <v>5735</v>
      </c>
      <c r="J78" s="3">
        <f t="shared" si="6"/>
        <v>377622</v>
      </c>
      <c r="K78" s="2">
        <f t="shared" si="7"/>
        <v>72.905709942746981</v>
      </c>
      <c r="L78" s="2">
        <f t="shared" si="8"/>
        <v>70.897882008993122</v>
      </c>
      <c r="M78" s="2">
        <f t="shared" si="9"/>
        <v>2.0078279337538594</v>
      </c>
      <c r="N78" s="2">
        <f t="shared" si="10"/>
        <v>27.094290057253019</v>
      </c>
      <c r="O78" s="2">
        <f t="shared" si="11"/>
        <v>2.7540064218983829</v>
      </c>
    </row>
    <row r="79" spans="2:15">
      <c r="B79" s="5" t="s">
        <v>9</v>
      </c>
      <c r="C79" t="s">
        <v>225</v>
      </c>
      <c r="D79" s="3">
        <v>321008</v>
      </c>
      <c r="E79" s="3">
        <v>230853</v>
      </c>
      <c r="F79" s="3">
        <v>224567</v>
      </c>
      <c r="G79" s="3">
        <v>6286</v>
      </c>
      <c r="H79" s="3">
        <v>85764</v>
      </c>
      <c r="I79" s="3">
        <v>4391</v>
      </c>
      <c r="J79" s="3">
        <f t="shared" si="6"/>
        <v>316617</v>
      </c>
      <c r="K79" s="2">
        <f t="shared" si="7"/>
        <v>72.912383100086217</v>
      </c>
      <c r="L79" s="2">
        <f t="shared" si="8"/>
        <v>70.927019079834636</v>
      </c>
      <c r="M79" s="2">
        <f t="shared" si="9"/>
        <v>1.9853640202515974</v>
      </c>
      <c r="N79" s="2">
        <f t="shared" si="10"/>
        <v>27.087616899913776</v>
      </c>
      <c r="O79" s="2">
        <f t="shared" si="11"/>
        <v>2.7229449043330605</v>
      </c>
    </row>
    <row r="80" spans="2:15">
      <c r="B80" s="5" t="s">
        <v>9</v>
      </c>
      <c r="C80" t="s">
        <v>226</v>
      </c>
      <c r="D80" s="3">
        <v>260606</v>
      </c>
      <c r="E80" s="3">
        <v>183421</v>
      </c>
      <c r="F80" s="3">
        <v>178207</v>
      </c>
      <c r="G80" s="3">
        <v>5214</v>
      </c>
      <c r="H80" s="3">
        <v>73642</v>
      </c>
      <c r="I80" s="3">
        <v>3543</v>
      </c>
      <c r="J80" s="3">
        <f t="shared" si="6"/>
        <v>257063</v>
      </c>
      <c r="K80" s="2">
        <f t="shared" si="7"/>
        <v>71.352547819017133</v>
      </c>
      <c r="L80" s="2">
        <f t="shared" si="8"/>
        <v>69.324251253583753</v>
      </c>
      <c r="M80" s="2">
        <f t="shared" si="9"/>
        <v>2.0282965654333762</v>
      </c>
      <c r="N80" s="2">
        <f t="shared" si="10"/>
        <v>28.647452180982874</v>
      </c>
      <c r="O80" s="2">
        <f t="shared" si="11"/>
        <v>2.8426407009012058</v>
      </c>
    </row>
    <row r="81" spans="2:15">
      <c r="B81" s="5" t="s">
        <v>9</v>
      </c>
      <c r="C81" t="s">
        <v>227</v>
      </c>
      <c r="D81" s="3">
        <v>220801</v>
      </c>
      <c r="E81" s="3">
        <v>141091</v>
      </c>
      <c r="F81" s="3">
        <v>136506</v>
      </c>
      <c r="G81" s="3">
        <v>4585</v>
      </c>
      <c r="H81" s="3">
        <v>76842</v>
      </c>
      <c r="I81" s="3">
        <v>2868</v>
      </c>
      <c r="J81" s="3">
        <f t="shared" si="6"/>
        <v>217933</v>
      </c>
      <c r="K81" s="2">
        <f t="shared" si="7"/>
        <v>64.740539523615055</v>
      </c>
      <c r="L81" s="2">
        <f t="shared" si="8"/>
        <v>62.636681916001699</v>
      </c>
      <c r="M81" s="2">
        <f t="shared" si="9"/>
        <v>2.1038576076133491</v>
      </c>
      <c r="N81" s="2">
        <f t="shared" si="10"/>
        <v>35.259460476384945</v>
      </c>
      <c r="O81" s="2">
        <f t="shared" si="11"/>
        <v>3.249675741188311</v>
      </c>
    </row>
    <row r="82" spans="2:15">
      <c r="B82" s="5" t="s">
        <v>9</v>
      </c>
      <c r="C82" t="s">
        <v>228</v>
      </c>
      <c r="D82" s="3">
        <v>162140</v>
      </c>
      <c r="E82" s="3">
        <v>91400</v>
      </c>
      <c r="F82" s="3">
        <v>87842</v>
      </c>
      <c r="G82" s="3">
        <v>3558</v>
      </c>
      <c r="H82" s="3">
        <v>68612</v>
      </c>
      <c r="I82" s="3">
        <v>2128</v>
      </c>
      <c r="J82" s="3">
        <f t="shared" si="6"/>
        <v>160012</v>
      </c>
      <c r="K82" s="2">
        <f t="shared" si="7"/>
        <v>57.120715946304024</v>
      </c>
      <c r="L82" s="2">
        <f t="shared" si="8"/>
        <v>54.897132715046368</v>
      </c>
      <c r="M82" s="2">
        <f t="shared" si="9"/>
        <v>2.2235832312576553</v>
      </c>
      <c r="N82" s="2">
        <f t="shared" si="10"/>
        <v>42.879284053695969</v>
      </c>
      <c r="O82" s="2">
        <f t="shared" si="11"/>
        <v>3.8927789934354489</v>
      </c>
    </row>
    <row r="83" spans="2:15">
      <c r="B83" s="5" t="s">
        <v>9</v>
      </c>
      <c r="C83" t="s">
        <v>229</v>
      </c>
      <c r="D83" s="3">
        <v>132607</v>
      </c>
      <c r="E83" s="3">
        <v>48121</v>
      </c>
      <c r="F83" s="3">
        <v>46284</v>
      </c>
      <c r="G83" s="3">
        <v>1837</v>
      </c>
      <c r="H83" s="3">
        <v>82513</v>
      </c>
      <c r="I83" s="3">
        <v>1973</v>
      </c>
      <c r="J83" s="3">
        <f t="shared" si="6"/>
        <v>130634</v>
      </c>
      <c r="K83" s="2">
        <f t="shared" si="7"/>
        <v>36.836505044628503</v>
      </c>
      <c r="L83" s="2">
        <f t="shared" si="8"/>
        <v>35.430286142964313</v>
      </c>
      <c r="M83" s="2">
        <f t="shared" si="9"/>
        <v>1.4062189016641917</v>
      </c>
      <c r="N83" s="2">
        <f t="shared" si="10"/>
        <v>63.16349495537149</v>
      </c>
      <c r="O83" s="2">
        <f t="shared" si="11"/>
        <v>3.8174601525321585</v>
      </c>
    </row>
    <row r="84" spans="2:15">
      <c r="B84" s="5" t="s">
        <v>9</v>
      </c>
      <c r="C84" t="s">
        <v>230</v>
      </c>
      <c r="D84" s="3">
        <v>96803</v>
      </c>
      <c r="E84" s="3">
        <v>24038</v>
      </c>
      <c r="F84" s="3">
        <v>23100</v>
      </c>
      <c r="G84" s="3">
        <v>938</v>
      </c>
      <c r="H84" s="3">
        <v>71298</v>
      </c>
      <c r="I84" s="3">
        <v>1467</v>
      </c>
      <c r="J84" s="3">
        <f t="shared" si="6"/>
        <v>95336</v>
      </c>
      <c r="K84" s="2">
        <f t="shared" si="7"/>
        <v>25.213980028530671</v>
      </c>
      <c r="L84" s="2">
        <f t="shared" si="8"/>
        <v>24.230091465972979</v>
      </c>
      <c r="M84" s="2">
        <f t="shared" si="9"/>
        <v>0.98388856255769064</v>
      </c>
      <c r="N84" s="2">
        <f t="shared" si="10"/>
        <v>74.786019971469329</v>
      </c>
      <c r="O84" s="2">
        <f t="shared" si="11"/>
        <v>3.9021549213744908</v>
      </c>
    </row>
    <row r="85" spans="2:15">
      <c r="B85" s="5" t="s">
        <v>9</v>
      </c>
      <c r="C85" t="s">
        <v>231</v>
      </c>
      <c r="D85" s="3">
        <v>75631</v>
      </c>
      <c r="E85" s="3">
        <v>13190</v>
      </c>
      <c r="F85" s="3">
        <v>12709</v>
      </c>
      <c r="G85" s="3">
        <v>481</v>
      </c>
      <c r="H85" s="3">
        <v>61137</v>
      </c>
      <c r="I85" s="3">
        <v>1304</v>
      </c>
      <c r="J85" s="3">
        <f t="shared" si="6"/>
        <v>74327</v>
      </c>
      <c r="K85" s="2">
        <f t="shared" si="7"/>
        <v>17.745906601907784</v>
      </c>
      <c r="L85" s="2">
        <f t="shared" si="8"/>
        <v>17.098766262596364</v>
      </c>
      <c r="M85" s="2">
        <f t="shared" si="9"/>
        <v>0.64714033931142123</v>
      </c>
      <c r="N85" s="2">
        <f t="shared" si="10"/>
        <v>82.254093398092209</v>
      </c>
      <c r="O85" s="2">
        <f t="shared" si="11"/>
        <v>3.6467020470053066</v>
      </c>
    </row>
    <row r="86" spans="2:15">
      <c r="B86" s="5" t="s">
        <v>9</v>
      </c>
      <c r="C86" t="s">
        <v>232</v>
      </c>
      <c r="D86" s="3">
        <v>48049</v>
      </c>
      <c r="E86" s="3">
        <v>6290</v>
      </c>
      <c r="F86" s="3">
        <v>6010</v>
      </c>
      <c r="G86" s="3">
        <v>280</v>
      </c>
      <c r="H86" s="3">
        <v>40896</v>
      </c>
      <c r="I86" s="3">
        <v>863</v>
      </c>
      <c r="J86" s="3">
        <f t="shared" si="6"/>
        <v>47186</v>
      </c>
      <c r="K86" s="2">
        <f t="shared" si="7"/>
        <v>13.330225066757089</v>
      </c>
      <c r="L86" s="2">
        <f t="shared" si="8"/>
        <v>12.736828720383164</v>
      </c>
      <c r="M86" s="2">
        <f t="shared" si="9"/>
        <v>0.59339634637392447</v>
      </c>
      <c r="N86" s="2">
        <f t="shared" si="10"/>
        <v>86.66977493324292</v>
      </c>
      <c r="O86" s="2">
        <f t="shared" si="11"/>
        <v>4.4515103338632747</v>
      </c>
    </row>
    <row r="87" spans="2:15">
      <c r="B87" s="5" t="s">
        <v>9</v>
      </c>
      <c r="C87" t="s">
        <v>233</v>
      </c>
      <c r="D87" s="3">
        <v>30455</v>
      </c>
      <c r="E87" s="3">
        <v>2664</v>
      </c>
      <c r="F87" s="3">
        <v>2559</v>
      </c>
      <c r="G87" s="3">
        <v>105</v>
      </c>
      <c r="H87" s="3">
        <v>27129</v>
      </c>
      <c r="I87" s="3">
        <v>662</v>
      </c>
      <c r="J87" s="3">
        <f t="shared" si="6"/>
        <v>29793</v>
      </c>
      <c r="K87" s="2">
        <f t="shared" si="7"/>
        <v>8.9416977142281748</v>
      </c>
      <c r="L87" s="2">
        <f t="shared" si="8"/>
        <v>8.5892659349511629</v>
      </c>
      <c r="M87" s="2">
        <f t="shared" si="9"/>
        <v>0.35243177927701136</v>
      </c>
      <c r="N87" s="2">
        <f t="shared" si="10"/>
        <v>91.05830228577183</v>
      </c>
      <c r="O87" s="2">
        <f t="shared" si="11"/>
        <v>3.9414414414414414</v>
      </c>
    </row>
    <row r="88" spans="2:15">
      <c r="B88" s="5" t="s">
        <v>9</v>
      </c>
      <c r="C88" t="s">
        <v>259</v>
      </c>
      <c r="D88" s="3">
        <v>23733</v>
      </c>
      <c r="E88" s="3">
        <v>1428</v>
      </c>
      <c r="F88" s="3">
        <v>1369</v>
      </c>
      <c r="G88" s="3">
        <v>59</v>
      </c>
      <c r="H88" s="3">
        <v>21515</v>
      </c>
      <c r="I88" s="3">
        <v>790</v>
      </c>
      <c r="J88" s="3">
        <f t="shared" si="6"/>
        <v>22943</v>
      </c>
      <c r="K88" s="2">
        <f t="shared" si="7"/>
        <v>6.2241206468203814</v>
      </c>
      <c r="L88" s="2">
        <f t="shared" si="8"/>
        <v>5.9669616004881663</v>
      </c>
      <c r="M88" s="2">
        <f t="shared" si="9"/>
        <v>0.25715904633221459</v>
      </c>
      <c r="N88" s="2">
        <f t="shared" si="10"/>
        <v>93.775879353179619</v>
      </c>
      <c r="O88" s="2">
        <f t="shared" si="11"/>
        <v>4.1316526610644253</v>
      </c>
    </row>
    <row r="89" spans="2:15">
      <c r="B89" s="5" t="s">
        <v>7</v>
      </c>
      <c r="C89" t="s">
        <v>1</v>
      </c>
      <c r="D89" s="3">
        <v>2025823</v>
      </c>
      <c r="E89" s="3">
        <v>1104922</v>
      </c>
      <c r="F89" s="3">
        <v>1043459</v>
      </c>
      <c r="G89" s="3">
        <v>61463</v>
      </c>
      <c r="H89" s="3">
        <v>911919</v>
      </c>
      <c r="I89" s="3">
        <v>8982</v>
      </c>
      <c r="J89" s="3">
        <f t="shared" si="6"/>
        <v>2016841</v>
      </c>
      <c r="K89" s="2">
        <f t="shared" si="7"/>
        <v>54.784784720263026</v>
      </c>
      <c r="L89" s="2">
        <f t="shared" si="8"/>
        <v>51.737296098205064</v>
      </c>
      <c r="M89" s="2">
        <f t="shared" si="9"/>
        <v>3.0474886220579611</v>
      </c>
      <c r="N89" s="2">
        <f t="shared" si="10"/>
        <v>45.215215279736974</v>
      </c>
      <c r="O89" s="2">
        <f t="shared" si="11"/>
        <v>5.562655101446075</v>
      </c>
    </row>
    <row r="90" spans="2:15">
      <c r="B90" s="5" t="s">
        <v>7</v>
      </c>
      <c r="C90" t="s">
        <v>219</v>
      </c>
      <c r="D90" s="3">
        <v>151436</v>
      </c>
      <c r="E90" s="3">
        <v>3967</v>
      </c>
      <c r="F90" s="3">
        <v>3374</v>
      </c>
      <c r="G90" s="3">
        <v>593</v>
      </c>
      <c r="H90" s="3">
        <v>147090</v>
      </c>
      <c r="I90" s="3">
        <v>379</v>
      </c>
      <c r="J90" s="3">
        <f t="shared" si="6"/>
        <v>151057</v>
      </c>
      <c r="K90" s="2">
        <f t="shared" si="7"/>
        <v>2.6261609855882218</v>
      </c>
      <c r="L90" s="2">
        <f t="shared" si="8"/>
        <v>2.2335939413598842</v>
      </c>
      <c r="M90" s="2">
        <f t="shared" si="9"/>
        <v>0.39256704422833766</v>
      </c>
      <c r="N90" s="2">
        <f t="shared" si="10"/>
        <v>97.373839014411772</v>
      </c>
      <c r="O90" s="2">
        <f t="shared" si="11"/>
        <v>14.948323670279809</v>
      </c>
    </row>
    <row r="91" spans="2:15">
      <c r="B91" s="5" t="s">
        <v>7</v>
      </c>
      <c r="C91" t="s">
        <v>220</v>
      </c>
      <c r="D91" s="3">
        <v>251510</v>
      </c>
      <c r="E91" s="3">
        <v>64821</v>
      </c>
      <c r="F91" s="3">
        <v>54876</v>
      </c>
      <c r="G91" s="3">
        <v>9945</v>
      </c>
      <c r="H91" s="3">
        <v>185992</v>
      </c>
      <c r="I91" s="3">
        <v>697</v>
      </c>
      <c r="J91" s="3">
        <f t="shared" si="6"/>
        <v>250813</v>
      </c>
      <c r="K91" s="2">
        <f t="shared" si="7"/>
        <v>25.8443541602708</v>
      </c>
      <c r="L91" s="2">
        <f t="shared" si="8"/>
        <v>21.879248683281968</v>
      </c>
      <c r="M91" s="2">
        <f t="shared" si="9"/>
        <v>3.9651054769888323</v>
      </c>
      <c r="N91" s="2">
        <f t="shared" si="10"/>
        <v>74.155645839729203</v>
      </c>
      <c r="O91" s="2">
        <f t="shared" si="11"/>
        <v>15.342250196695515</v>
      </c>
    </row>
    <row r="92" spans="2:15">
      <c r="B92" s="5" t="s">
        <v>7</v>
      </c>
      <c r="C92" t="s">
        <v>221</v>
      </c>
      <c r="D92" s="3">
        <v>228147</v>
      </c>
      <c r="E92" s="3">
        <v>137804</v>
      </c>
      <c r="F92" s="3">
        <v>125856</v>
      </c>
      <c r="G92" s="3">
        <v>11948</v>
      </c>
      <c r="H92" s="3">
        <v>89606</v>
      </c>
      <c r="I92" s="3">
        <v>737</v>
      </c>
      <c r="J92" s="3">
        <f t="shared" si="6"/>
        <v>227410</v>
      </c>
      <c r="K92" s="2">
        <f t="shared" si="7"/>
        <v>60.597159315773276</v>
      </c>
      <c r="L92" s="2">
        <f t="shared" si="8"/>
        <v>55.343212699529488</v>
      </c>
      <c r="M92" s="2">
        <f t="shared" si="9"/>
        <v>5.2539466162437893</v>
      </c>
      <c r="N92" s="2">
        <f t="shared" si="10"/>
        <v>39.402840684226724</v>
      </c>
      <c r="O92" s="2">
        <f t="shared" si="11"/>
        <v>8.6702853327915008</v>
      </c>
    </row>
    <row r="93" spans="2:15">
      <c r="B93" s="5" t="s">
        <v>7</v>
      </c>
      <c r="C93" t="s">
        <v>222</v>
      </c>
      <c r="D93" s="3">
        <v>207251</v>
      </c>
      <c r="E93" s="3">
        <v>153430</v>
      </c>
      <c r="F93" s="3">
        <v>144940</v>
      </c>
      <c r="G93" s="3">
        <v>8490</v>
      </c>
      <c r="H93" s="3">
        <v>53084</v>
      </c>
      <c r="I93" s="3">
        <v>737</v>
      </c>
      <c r="J93" s="3">
        <f t="shared" si="6"/>
        <v>206514</v>
      </c>
      <c r="K93" s="2">
        <f t="shared" si="7"/>
        <v>74.295205167688394</v>
      </c>
      <c r="L93" s="2">
        <f t="shared" si="8"/>
        <v>70.184103741150722</v>
      </c>
      <c r="M93" s="2">
        <f t="shared" si="9"/>
        <v>4.111101426537668</v>
      </c>
      <c r="N93" s="2">
        <f t="shared" si="10"/>
        <v>25.704794832311613</v>
      </c>
      <c r="O93" s="2">
        <f t="shared" si="11"/>
        <v>5.5334680310239204</v>
      </c>
    </row>
    <row r="94" spans="2:15">
      <c r="B94" s="5" t="s">
        <v>7</v>
      </c>
      <c r="C94" t="s">
        <v>223</v>
      </c>
      <c r="D94" s="3">
        <v>205910</v>
      </c>
      <c r="E94" s="3">
        <v>153725</v>
      </c>
      <c r="F94" s="3">
        <v>147153</v>
      </c>
      <c r="G94" s="3">
        <v>6572</v>
      </c>
      <c r="H94" s="3">
        <v>51436</v>
      </c>
      <c r="I94" s="3">
        <v>749</v>
      </c>
      <c r="J94" s="3">
        <f t="shared" si="6"/>
        <v>205161</v>
      </c>
      <c r="K94" s="2">
        <f t="shared" si="7"/>
        <v>74.928958232802529</v>
      </c>
      <c r="L94" s="2">
        <f t="shared" si="8"/>
        <v>71.725620366443906</v>
      </c>
      <c r="M94" s="2">
        <f t="shared" si="9"/>
        <v>3.2033378663586158</v>
      </c>
      <c r="N94" s="2">
        <f t="shared" si="10"/>
        <v>25.071041767197471</v>
      </c>
      <c r="O94" s="2">
        <f t="shared" si="11"/>
        <v>4.2751666937713448</v>
      </c>
    </row>
    <row r="95" spans="2:15">
      <c r="B95" s="5" t="s">
        <v>7</v>
      </c>
      <c r="C95" t="s">
        <v>224</v>
      </c>
      <c r="D95" s="3">
        <v>202731</v>
      </c>
      <c r="E95" s="3">
        <v>152261</v>
      </c>
      <c r="F95" s="3">
        <v>146554</v>
      </c>
      <c r="G95" s="3">
        <v>5707</v>
      </c>
      <c r="H95" s="3">
        <v>49802</v>
      </c>
      <c r="I95" s="3">
        <v>668</v>
      </c>
      <c r="J95" s="3">
        <f t="shared" si="6"/>
        <v>202063</v>
      </c>
      <c r="K95" s="2">
        <f t="shared" si="7"/>
        <v>75.353231417924121</v>
      </c>
      <c r="L95" s="2">
        <f t="shared" si="8"/>
        <v>72.528864760000587</v>
      </c>
      <c r="M95" s="2">
        <f t="shared" si="9"/>
        <v>2.8243666579235187</v>
      </c>
      <c r="N95" s="2">
        <f t="shared" si="10"/>
        <v>24.646768582075886</v>
      </c>
      <c r="O95" s="2">
        <f t="shared" si="11"/>
        <v>3.748169261990923</v>
      </c>
    </row>
    <row r="96" spans="2:15">
      <c r="B96" s="5" t="s">
        <v>7</v>
      </c>
      <c r="C96" t="s">
        <v>225</v>
      </c>
      <c r="D96" s="3">
        <v>172253</v>
      </c>
      <c r="E96" s="3">
        <v>128232</v>
      </c>
      <c r="F96" s="3">
        <v>123548</v>
      </c>
      <c r="G96" s="3">
        <v>4684</v>
      </c>
      <c r="H96" s="3">
        <v>43386</v>
      </c>
      <c r="I96" s="3">
        <v>635</v>
      </c>
      <c r="J96" s="3">
        <f t="shared" si="6"/>
        <v>171618</v>
      </c>
      <c r="K96" s="2">
        <f t="shared" si="7"/>
        <v>74.71943502429815</v>
      </c>
      <c r="L96" s="2">
        <f t="shared" si="8"/>
        <v>71.990117586733334</v>
      </c>
      <c r="M96" s="2">
        <f t="shared" si="9"/>
        <v>2.7293174375648244</v>
      </c>
      <c r="N96" s="2">
        <f t="shared" si="10"/>
        <v>25.280564975701846</v>
      </c>
      <c r="O96" s="2">
        <f t="shared" si="11"/>
        <v>3.65275438268139</v>
      </c>
    </row>
    <row r="97" spans="2:15">
      <c r="B97" s="5" t="s">
        <v>7</v>
      </c>
      <c r="C97" t="s">
        <v>226</v>
      </c>
      <c r="D97" s="3">
        <v>147842</v>
      </c>
      <c r="E97" s="3">
        <v>105841</v>
      </c>
      <c r="F97" s="3">
        <v>101811</v>
      </c>
      <c r="G97" s="3">
        <v>4030</v>
      </c>
      <c r="H97" s="3">
        <v>41469</v>
      </c>
      <c r="I97" s="3">
        <v>532</v>
      </c>
      <c r="J97" s="3">
        <f t="shared" si="6"/>
        <v>147310</v>
      </c>
      <c r="K97" s="2">
        <f t="shared" si="7"/>
        <v>71.84916163193266</v>
      </c>
      <c r="L97" s="2">
        <f t="shared" si="8"/>
        <v>69.113434254293665</v>
      </c>
      <c r="M97" s="2">
        <f t="shared" si="9"/>
        <v>2.7357273776389928</v>
      </c>
      <c r="N97" s="2">
        <f t="shared" si="10"/>
        <v>28.150838368067344</v>
      </c>
      <c r="O97" s="2">
        <f t="shared" si="11"/>
        <v>3.8075981897374365</v>
      </c>
    </row>
    <row r="98" spans="2:15">
      <c r="B98" s="5" t="s">
        <v>7</v>
      </c>
      <c r="C98" t="s">
        <v>227</v>
      </c>
      <c r="D98" s="3">
        <v>128595</v>
      </c>
      <c r="E98" s="3">
        <v>83543</v>
      </c>
      <c r="F98" s="3">
        <v>80039</v>
      </c>
      <c r="G98" s="3">
        <v>3504</v>
      </c>
      <c r="H98" s="3">
        <v>44462</v>
      </c>
      <c r="I98" s="3">
        <v>590</v>
      </c>
      <c r="J98" s="3">
        <f t="shared" si="6"/>
        <v>128005</v>
      </c>
      <c r="K98" s="2">
        <f t="shared" si="7"/>
        <v>65.265419319557822</v>
      </c>
      <c r="L98" s="2">
        <f t="shared" si="8"/>
        <v>62.528026248974641</v>
      </c>
      <c r="M98" s="2">
        <f t="shared" si="9"/>
        <v>2.7373930705831806</v>
      </c>
      <c r="N98" s="2">
        <f t="shared" si="10"/>
        <v>34.734580680442164</v>
      </c>
      <c r="O98" s="2">
        <f t="shared" si="11"/>
        <v>4.1942472738589709</v>
      </c>
    </row>
    <row r="99" spans="2:15">
      <c r="B99" s="5" t="s">
        <v>7</v>
      </c>
      <c r="C99" t="s">
        <v>228</v>
      </c>
      <c r="D99" s="3">
        <v>97274</v>
      </c>
      <c r="E99" s="3">
        <v>55907</v>
      </c>
      <c r="F99" s="3">
        <v>53245</v>
      </c>
      <c r="G99" s="3">
        <v>2662</v>
      </c>
      <c r="H99" s="3">
        <v>40845</v>
      </c>
      <c r="I99" s="3">
        <v>522</v>
      </c>
      <c r="J99" s="3">
        <f t="shared" si="6"/>
        <v>96752</v>
      </c>
      <c r="K99" s="2">
        <f t="shared" si="7"/>
        <v>57.783818422358188</v>
      </c>
      <c r="L99" s="2">
        <f t="shared" si="8"/>
        <v>55.032454109475772</v>
      </c>
      <c r="M99" s="2">
        <f t="shared" si="9"/>
        <v>2.751364312882421</v>
      </c>
      <c r="N99" s="2">
        <f t="shared" si="10"/>
        <v>42.216181577641805</v>
      </c>
      <c r="O99" s="2">
        <f t="shared" si="11"/>
        <v>4.7614788845761709</v>
      </c>
    </row>
    <row r="100" spans="2:15">
      <c r="B100" s="5" t="s">
        <v>7</v>
      </c>
      <c r="C100" t="s">
        <v>229</v>
      </c>
      <c r="D100" s="3">
        <v>74443</v>
      </c>
      <c r="E100" s="3">
        <v>31719</v>
      </c>
      <c r="F100" s="3">
        <v>30194</v>
      </c>
      <c r="G100" s="3">
        <v>1525</v>
      </c>
      <c r="H100" s="3">
        <v>42238</v>
      </c>
      <c r="I100" s="3">
        <v>486</v>
      </c>
      <c r="J100" s="3">
        <f t="shared" si="6"/>
        <v>73957</v>
      </c>
      <c r="K100" s="2">
        <f t="shared" si="7"/>
        <v>42.888435171789013</v>
      </c>
      <c r="L100" s="2">
        <f t="shared" si="8"/>
        <v>40.826426166556239</v>
      </c>
      <c r="M100" s="2">
        <f t="shared" si="9"/>
        <v>2.0620090052327704</v>
      </c>
      <c r="N100" s="2">
        <f t="shared" si="10"/>
        <v>57.111564828210994</v>
      </c>
      <c r="O100" s="2">
        <f t="shared" si="11"/>
        <v>4.8078438790630225</v>
      </c>
    </row>
    <row r="101" spans="2:15">
      <c r="B101" s="5" t="s">
        <v>7</v>
      </c>
      <c r="C101" t="s">
        <v>230</v>
      </c>
      <c r="D101" s="3">
        <v>56240</v>
      </c>
      <c r="E101" s="3">
        <v>17375</v>
      </c>
      <c r="F101" s="3">
        <v>16483</v>
      </c>
      <c r="G101" s="3">
        <v>892</v>
      </c>
      <c r="H101" s="3">
        <v>38379</v>
      </c>
      <c r="I101" s="3">
        <v>486</v>
      </c>
      <c r="J101" s="3">
        <f t="shared" si="6"/>
        <v>55754</v>
      </c>
      <c r="K101" s="2">
        <f t="shared" si="7"/>
        <v>31.163683323169639</v>
      </c>
      <c r="L101" s="2">
        <f t="shared" si="8"/>
        <v>29.563798113139867</v>
      </c>
      <c r="M101" s="2">
        <f t="shared" si="9"/>
        <v>1.5998852100297736</v>
      </c>
      <c r="N101" s="2">
        <f t="shared" si="10"/>
        <v>68.836316676830364</v>
      </c>
      <c r="O101" s="2">
        <f t="shared" si="11"/>
        <v>5.133812949640288</v>
      </c>
    </row>
    <row r="102" spans="2:15">
      <c r="B102" s="5" t="s">
        <v>7</v>
      </c>
      <c r="C102" t="s">
        <v>231</v>
      </c>
      <c r="D102" s="3">
        <v>43912</v>
      </c>
      <c r="E102" s="3">
        <v>9651</v>
      </c>
      <c r="F102" s="3">
        <v>9138</v>
      </c>
      <c r="G102" s="3">
        <v>513</v>
      </c>
      <c r="H102" s="3">
        <v>33714</v>
      </c>
      <c r="I102" s="3">
        <v>547</v>
      </c>
      <c r="J102" s="3">
        <f t="shared" si="6"/>
        <v>43365</v>
      </c>
      <c r="K102" s="2">
        <f t="shared" si="7"/>
        <v>22.255274991352472</v>
      </c>
      <c r="L102" s="2">
        <f t="shared" si="8"/>
        <v>21.072293324109303</v>
      </c>
      <c r="M102" s="2">
        <f t="shared" si="9"/>
        <v>1.1829816672431686</v>
      </c>
      <c r="N102" s="2">
        <f t="shared" si="10"/>
        <v>77.744725008647535</v>
      </c>
      <c r="O102" s="2">
        <f t="shared" si="11"/>
        <v>5.3155113459745102</v>
      </c>
    </row>
    <row r="103" spans="2:15">
      <c r="B103" s="5" t="s">
        <v>7</v>
      </c>
      <c r="C103" t="s">
        <v>232</v>
      </c>
      <c r="D103" s="3">
        <v>28060</v>
      </c>
      <c r="E103" s="3">
        <v>4309</v>
      </c>
      <c r="F103" s="3">
        <v>4059</v>
      </c>
      <c r="G103" s="3">
        <v>250</v>
      </c>
      <c r="H103" s="3">
        <v>23311</v>
      </c>
      <c r="I103" s="3">
        <v>440</v>
      </c>
      <c r="J103" s="3">
        <f t="shared" si="6"/>
        <v>27620</v>
      </c>
      <c r="K103" s="2">
        <f t="shared" si="7"/>
        <v>15.601013758146271</v>
      </c>
      <c r="L103" s="2">
        <f t="shared" si="8"/>
        <v>14.695872556118756</v>
      </c>
      <c r="M103" s="2">
        <f t="shared" si="9"/>
        <v>0.90514120202751636</v>
      </c>
      <c r="N103" s="2">
        <f t="shared" si="10"/>
        <v>84.39898624185372</v>
      </c>
      <c r="O103" s="2">
        <f t="shared" si="11"/>
        <v>5.8018101647714087</v>
      </c>
    </row>
    <row r="104" spans="2:15">
      <c r="B104" s="5" t="s">
        <v>7</v>
      </c>
      <c r="C104" t="s">
        <v>233</v>
      </c>
      <c r="D104" s="3">
        <v>17019</v>
      </c>
      <c r="E104" s="3">
        <v>1606</v>
      </c>
      <c r="F104" s="3">
        <v>1507</v>
      </c>
      <c r="G104" s="3">
        <v>99</v>
      </c>
      <c r="H104" s="3">
        <v>15049</v>
      </c>
      <c r="I104" s="3">
        <v>364</v>
      </c>
      <c r="J104" s="3">
        <f t="shared" si="6"/>
        <v>16655</v>
      </c>
      <c r="K104" s="2">
        <f t="shared" si="7"/>
        <v>9.6427499249474629</v>
      </c>
      <c r="L104" s="2">
        <f t="shared" si="8"/>
        <v>9.0483338336835786</v>
      </c>
      <c r="M104" s="2">
        <f t="shared" si="9"/>
        <v>0.59441609126388473</v>
      </c>
      <c r="N104" s="2">
        <f t="shared" si="10"/>
        <v>90.357250075052548</v>
      </c>
      <c r="O104" s="2">
        <f t="shared" si="11"/>
        <v>6.1643835616438354</v>
      </c>
    </row>
    <row r="105" spans="2:15">
      <c r="B105" s="5" t="s">
        <v>7</v>
      </c>
      <c r="C105" t="s">
        <v>259</v>
      </c>
      <c r="D105" s="3">
        <v>13200</v>
      </c>
      <c r="E105" s="3">
        <v>731</v>
      </c>
      <c r="F105" s="3">
        <v>682</v>
      </c>
      <c r="G105" s="3">
        <v>49</v>
      </c>
      <c r="H105" s="3">
        <v>12056</v>
      </c>
      <c r="I105" s="3">
        <v>413</v>
      </c>
      <c r="J105" s="3">
        <f t="shared" si="6"/>
        <v>12787</v>
      </c>
      <c r="K105" s="2">
        <f t="shared" si="7"/>
        <v>5.7167435676859304</v>
      </c>
      <c r="L105" s="2">
        <f t="shared" si="8"/>
        <v>5.3335418784703217</v>
      </c>
      <c r="M105" s="2">
        <f t="shared" si="9"/>
        <v>0.3832016892156096</v>
      </c>
      <c r="N105" s="2">
        <f t="shared" si="10"/>
        <v>94.283256432314062</v>
      </c>
      <c r="O105" s="2">
        <f t="shared" si="11"/>
        <v>6.703146374829001</v>
      </c>
    </row>
    <row r="106" spans="2:15">
      <c r="B106" s="5" t="s">
        <v>8</v>
      </c>
      <c r="C106" t="s">
        <v>1</v>
      </c>
      <c r="D106" s="3">
        <v>2437549</v>
      </c>
      <c r="E106" s="3">
        <v>1305151</v>
      </c>
      <c r="F106" s="3">
        <v>1242235</v>
      </c>
      <c r="G106" s="3">
        <v>62916</v>
      </c>
      <c r="H106" s="3">
        <v>1097344</v>
      </c>
      <c r="I106" s="3">
        <v>35054</v>
      </c>
      <c r="J106" s="3">
        <f t="shared" si="6"/>
        <v>2402495</v>
      </c>
      <c r="K106" s="2">
        <f t="shared" si="7"/>
        <v>54.324816492854296</v>
      </c>
      <c r="L106" s="2">
        <f t="shared" si="8"/>
        <v>51.706038930361977</v>
      </c>
      <c r="M106" s="2">
        <f t="shared" si="9"/>
        <v>2.6187775624923257</v>
      </c>
      <c r="N106" s="2">
        <f t="shared" si="10"/>
        <v>45.675183507145697</v>
      </c>
      <c r="O106" s="2">
        <f t="shared" si="11"/>
        <v>4.8205916403542579</v>
      </c>
    </row>
    <row r="107" spans="2:15">
      <c r="B107" s="5" t="s">
        <v>8</v>
      </c>
      <c r="C107" t="s">
        <v>219</v>
      </c>
      <c r="D107" s="3">
        <v>173319</v>
      </c>
      <c r="E107" s="3">
        <v>4499</v>
      </c>
      <c r="F107" s="3">
        <v>3660</v>
      </c>
      <c r="G107" s="3">
        <v>839</v>
      </c>
      <c r="H107" s="3">
        <v>167064</v>
      </c>
      <c r="I107" s="3">
        <v>1756</v>
      </c>
      <c r="J107" s="3">
        <f t="shared" si="6"/>
        <v>171563</v>
      </c>
      <c r="K107" s="2">
        <f t="shared" si="7"/>
        <v>2.6223602991320973</v>
      </c>
      <c r="L107" s="2">
        <f t="shared" si="8"/>
        <v>2.1333271159865475</v>
      </c>
      <c r="M107" s="2">
        <f t="shared" si="9"/>
        <v>0.48903318314555005</v>
      </c>
      <c r="N107" s="2">
        <f t="shared" si="10"/>
        <v>97.377639700867903</v>
      </c>
      <c r="O107" s="2">
        <f t="shared" si="11"/>
        <v>18.648588575238943</v>
      </c>
    </row>
    <row r="108" spans="2:15">
      <c r="B108" s="5" t="s">
        <v>8</v>
      </c>
      <c r="C108" t="s">
        <v>220</v>
      </c>
      <c r="D108" s="3">
        <v>291682</v>
      </c>
      <c r="E108" s="3">
        <v>77810</v>
      </c>
      <c r="F108" s="3">
        <v>66536</v>
      </c>
      <c r="G108" s="3">
        <v>11274</v>
      </c>
      <c r="H108" s="3">
        <v>210837</v>
      </c>
      <c r="I108" s="3">
        <v>3035</v>
      </c>
      <c r="J108" s="3">
        <f t="shared" si="6"/>
        <v>288647</v>
      </c>
      <c r="K108" s="2">
        <f t="shared" si="7"/>
        <v>26.956801906827373</v>
      </c>
      <c r="L108" s="2">
        <f t="shared" si="8"/>
        <v>23.050993081514793</v>
      </c>
      <c r="M108" s="2">
        <f t="shared" si="9"/>
        <v>3.9058088253125787</v>
      </c>
      <c r="N108" s="2">
        <f t="shared" si="10"/>
        <v>73.043198093172634</v>
      </c>
      <c r="O108" s="2">
        <f t="shared" si="11"/>
        <v>14.489140213340187</v>
      </c>
    </row>
    <row r="109" spans="2:15">
      <c r="B109" s="5" t="s">
        <v>8</v>
      </c>
      <c r="C109" t="s">
        <v>221</v>
      </c>
      <c r="D109" s="3">
        <v>275453</v>
      </c>
      <c r="E109" s="3">
        <v>167498</v>
      </c>
      <c r="F109" s="3">
        <v>155650</v>
      </c>
      <c r="G109" s="3">
        <v>11848</v>
      </c>
      <c r="H109" s="3">
        <v>104808</v>
      </c>
      <c r="I109" s="3">
        <v>3147</v>
      </c>
      <c r="J109" s="3">
        <f t="shared" si="6"/>
        <v>272306</v>
      </c>
      <c r="K109" s="2">
        <f t="shared" si="7"/>
        <v>61.510947243174961</v>
      </c>
      <c r="L109" s="2">
        <f t="shared" si="8"/>
        <v>57.15995975116229</v>
      </c>
      <c r="M109" s="2">
        <f t="shared" si="9"/>
        <v>4.3509874920126625</v>
      </c>
      <c r="N109" s="2">
        <f t="shared" si="10"/>
        <v>38.489052756825046</v>
      </c>
      <c r="O109" s="2">
        <f t="shared" si="11"/>
        <v>7.0735172957289034</v>
      </c>
    </row>
    <row r="110" spans="2:15">
      <c r="B110" s="5" t="s">
        <v>8</v>
      </c>
      <c r="C110" t="s">
        <v>222</v>
      </c>
      <c r="D110" s="3">
        <v>258116</v>
      </c>
      <c r="E110" s="3">
        <v>184207</v>
      </c>
      <c r="F110" s="3">
        <v>176173</v>
      </c>
      <c r="G110" s="3">
        <v>8034</v>
      </c>
      <c r="H110" s="3">
        <v>69749</v>
      </c>
      <c r="I110" s="3">
        <v>4160</v>
      </c>
      <c r="J110" s="3">
        <f t="shared" si="6"/>
        <v>253956</v>
      </c>
      <c r="K110" s="2">
        <f t="shared" si="7"/>
        <v>72.535006064042591</v>
      </c>
      <c r="L110" s="2">
        <f t="shared" si="8"/>
        <v>69.371465923230787</v>
      </c>
      <c r="M110" s="2">
        <f t="shared" si="9"/>
        <v>3.1635401408117945</v>
      </c>
      <c r="N110" s="2">
        <f t="shared" si="10"/>
        <v>27.464993935957409</v>
      </c>
      <c r="O110" s="2">
        <f t="shared" si="11"/>
        <v>4.3613977753288422</v>
      </c>
    </row>
    <row r="111" spans="2:15">
      <c r="B111" s="5" t="s">
        <v>8</v>
      </c>
      <c r="C111" t="s">
        <v>223</v>
      </c>
      <c r="D111" s="3">
        <v>255313</v>
      </c>
      <c r="E111" s="3">
        <v>181484</v>
      </c>
      <c r="F111" s="3">
        <v>175237</v>
      </c>
      <c r="G111" s="3">
        <v>6247</v>
      </c>
      <c r="H111" s="3">
        <v>69972</v>
      </c>
      <c r="I111" s="3">
        <v>3857</v>
      </c>
      <c r="J111" s="3">
        <f t="shared" si="6"/>
        <v>251456</v>
      </c>
      <c r="K111" s="2">
        <f t="shared" si="7"/>
        <v>72.173262916772714</v>
      </c>
      <c r="L111" s="2">
        <f t="shared" si="8"/>
        <v>69.688931662000513</v>
      </c>
      <c r="M111" s="2">
        <f t="shared" si="9"/>
        <v>2.4843312547722065</v>
      </c>
      <c r="N111" s="2">
        <f t="shared" si="10"/>
        <v>27.826737083227282</v>
      </c>
      <c r="O111" s="2">
        <f t="shared" si="11"/>
        <v>3.4421767208128542</v>
      </c>
    </row>
    <row r="112" spans="2:15">
      <c r="B112" s="5" t="s">
        <v>8</v>
      </c>
      <c r="C112" t="s">
        <v>224</v>
      </c>
      <c r="D112" s="3">
        <v>250586</v>
      </c>
      <c r="E112" s="3">
        <v>178993</v>
      </c>
      <c r="F112" s="3">
        <v>173346</v>
      </c>
      <c r="G112" s="3">
        <v>5647</v>
      </c>
      <c r="H112" s="3">
        <v>67500</v>
      </c>
      <c r="I112" s="3">
        <v>4093</v>
      </c>
      <c r="J112" s="3">
        <f t="shared" si="6"/>
        <v>246493</v>
      </c>
      <c r="K112" s="2">
        <f t="shared" si="7"/>
        <v>72.615855216983846</v>
      </c>
      <c r="L112" s="2">
        <f t="shared" si="8"/>
        <v>70.324917948988414</v>
      </c>
      <c r="M112" s="2">
        <f t="shared" si="9"/>
        <v>2.2909372679954401</v>
      </c>
      <c r="N112" s="2">
        <f t="shared" si="10"/>
        <v>27.384144783016151</v>
      </c>
      <c r="O112" s="2">
        <f t="shared" si="11"/>
        <v>3.1548719782337855</v>
      </c>
    </row>
    <row r="113" spans="2:15">
      <c r="B113" s="5" t="s">
        <v>8</v>
      </c>
      <c r="C113" t="s">
        <v>225</v>
      </c>
      <c r="D113" s="3">
        <v>213736</v>
      </c>
      <c r="E113" s="3">
        <v>152293</v>
      </c>
      <c r="F113" s="3">
        <v>147474</v>
      </c>
      <c r="G113" s="3">
        <v>4819</v>
      </c>
      <c r="H113" s="3">
        <v>58358</v>
      </c>
      <c r="I113" s="3">
        <v>3085</v>
      </c>
      <c r="J113" s="3">
        <f t="shared" si="6"/>
        <v>210651</v>
      </c>
      <c r="K113" s="2">
        <f t="shared" si="7"/>
        <v>72.29635748228111</v>
      </c>
      <c r="L113" s="2">
        <f t="shared" si="8"/>
        <v>70.008687354914059</v>
      </c>
      <c r="M113" s="2">
        <f t="shared" si="9"/>
        <v>2.287670127367067</v>
      </c>
      <c r="N113" s="2">
        <f t="shared" si="10"/>
        <v>27.70364251771888</v>
      </c>
      <c r="O113" s="2">
        <f t="shared" si="11"/>
        <v>3.1642951416020435</v>
      </c>
    </row>
    <row r="114" spans="2:15">
      <c r="B114" s="5" t="s">
        <v>8</v>
      </c>
      <c r="C114" t="s">
        <v>226</v>
      </c>
      <c r="D114" s="3">
        <v>177182</v>
      </c>
      <c r="E114" s="3">
        <v>122444</v>
      </c>
      <c r="F114" s="3">
        <v>118274</v>
      </c>
      <c r="G114" s="3">
        <v>4170</v>
      </c>
      <c r="H114" s="3">
        <v>52173</v>
      </c>
      <c r="I114" s="3">
        <v>2565</v>
      </c>
      <c r="J114" s="3">
        <f t="shared" si="6"/>
        <v>174617</v>
      </c>
      <c r="K114" s="2">
        <f t="shared" si="7"/>
        <v>70.121465836659652</v>
      </c>
      <c r="L114" s="2">
        <f t="shared" si="8"/>
        <v>67.733382202191081</v>
      </c>
      <c r="M114" s="2">
        <f t="shared" si="9"/>
        <v>2.3880836344685799</v>
      </c>
      <c r="N114" s="2">
        <f t="shared" si="10"/>
        <v>29.878534163340337</v>
      </c>
      <c r="O114" s="2">
        <f t="shared" si="11"/>
        <v>3.4056384959655026</v>
      </c>
    </row>
    <row r="115" spans="2:15">
      <c r="B115" s="5" t="s">
        <v>8</v>
      </c>
      <c r="C115" t="s">
        <v>227</v>
      </c>
      <c r="D115" s="3">
        <v>147748</v>
      </c>
      <c r="E115" s="3">
        <v>92967</v>
      </c>
      <c r="F115" s="3">
        <v>89499</v>
      </c>
      <c r="G115" s="3">
        <v>3468</v>
      </c>
      <c r="H115" s="3">
        <v>52714</v>
      </c>
      <c r="I115" s="3">
        <v>2067</v>
      </c>
      <c r="J115" s="3">
        <f t="shared" si="6"/>
        <v>145681</v>
      </c>
      <c r="K115" s="2">
        <f t="shared" si="7"/>
        <v>63.815459806014509</v>
      </c>
      <c r="L115" s="2">
        <f t="shared" si="8"/>
        <v>61.434916015128948</v>
      </c>
      <c r="M115" s="2">
        <f t="shared" si="9"/>
        <v>2.3805437908855649</v>
      </c>
      <c r="N115" s="2">
        <f t="shared" si="10"/>
        <v>36.184540193985484</v>
      </c>
      <c r="O115" s="2">
        <f t="shared" si="11"/>
        <v>3.7303559327503311</v>
      </c>
    </row>
    <row r="116" spans="2:15">
      <c r="B116" s="5" t="s">
        <v>8</v>
      </c>
      <c r="C116" t="s">
        <v>228</v>
      </c>
      <c r="D116" s="3">
        <v>109317</v>
      </c>
      <c r="E116" s="3">
        <v>60274</v>
      </c>
      <c r="F116" s="3">
        <v>57669</v>
      </c>
      <c r="G116" s="3">
        <v>2605</v>
      </c>
      <c r="H116" s="3">
        <v>47610</v>
      </c>
      <c r="I116" s="3">
        <v>1433</v>
      </c>
      <c r="J116" s="3">
        <f t="shared" si="6"/>
        <v>107884</v>
      </c>
      <c r="K116" s="2">
        <f t="shared" si="7"/>
        <v>55.869266990471246</v>
      </c>
      <c r="L116" s="2">
        <f t="shared" si="8"/>
        <v>53.454636461384453</v>
      </c>
      <c r="M116" s="2">
        <f t="shared" si="9"/>
        <v>2.4146305290867969</v>
      </c>
      <c r="N116" s="2">
        <f t="shared" si="10"/>
        <v>44.130733009528754</v>
      </c>
      <c r="O116" s="2">
        <f t="shared" si="11"/>
        <v>4.3219298536682489</v>
      </c>
    </row>
    <row r="117" spans="2:15">
      <c r="B117" s="5" t="s">
        <v>8</v>
      </c>
      <c r="C117" t="s">
        <v>229</v>
      </c>
      <c r="D117" s="3">
        <v>89766</v>
      </c>
      <c r="E117" s="3">
        <v>36822</v>
      </c>
      <c r="F117" s="3">
        <v>35181</v>
      </c>
      <c r="G117" s="3">
        <v>1641</v>
      </c>
      <c r="H117" s="3">
        <v>51570</v>
      </c>
      <c r="I117" s="3">
        <v>1374</v>
      </c>
      <c r="J117" s="3">
        <f t="shared" si="6"/>
        <v>88392</v>
      </c>
      <c r="K117" s="2">
        <f t="shared" si="7"/>
        <v>41.657616073852836</v>
      </c>
      <c r="L117" s="2">
        <f t="shared" si="8"/>
        <v>39.801113222916101</v>
      </c>
      <c r="M117" s="2">
        <f t="shared" si="9"/>
        <v>1.8565028509367365</v>
      </c>
      <c r="N117" s="2">
        <f t="shared" si="10"/>
        <v>58.342383926147164</v>
      </c>
      <c r="O117" s="2">
        <f t="shared" si="11"/>
        <v>4.4565748737167992</v>
      </c>
    </row>
    <row r="118" spans="2:15">
      <c r="B118" s="5" t="s">
        <v>8</v>
      </c>
      <c r="C118" t="s">
        <v>230</v>
      </c>
      <c r="D118" s="3">
        <v>66138</v>
      </c>
      <c r="E118" s="3">
        <v>21164</v>
      </c>
      <c r="F118" s="3">
        <v>20158</v>
      </c>
      <c r="G118" s="3">
        <v>1006</v>
      </c>
      <c r="H118" s="3">
        <v>43843</v>
      </c>
      <c r="I118" s="3">
        <v>1131</v>
      </c>
      <c r="J118" s="3">
        <f t="shared" si="6"/>
        <v>65007</v>
      </c>
      <c r="K118" s="2">
        <f t="shared" si="7"/>
        <v>32.556493916039813</v>
      </c>
      <c r="L118" s="2">
        <f t="shared" si="8"/>
        <v>31.008968264956081</v>
      </c>
      <c r="M118" s="2">
        <f t="shared" si="9"/>
        <v>1.5475256510837294</v>
      </c>
      <c r="N118" s="2">
        <f t="shared" si="10"/>
        <v>67.443506083960187</v>
      </c>
      <c r="O118" s="2">
        <f t="shared" si="11"/>
        <v>4.7533547533547535</v>
      </c>
    </row>
    <row r="119" spans="2:15">
      <c r="B119" s="5" t="s">
        <v>8</v>
      </c>
      <c r="C119" t="s">
        <v>231</v>
      </c>
      <c r="D119" s="3">
        <v>53619</v>
      </c>
      <c r="E119" s="3">
        <v>13426</v>
      </c>
      <c r="F119" s="3">
        <v>12694</v>
      </c>
      <c r="G119" s="3">
        <v>732</v>
      </c>
      <c r="H119" s="3">
        <v>39097</v>
      </c>
      <c r="I119" s="3">
        <v>1096</v>
      </c>
      <c r="J119" s="3">
        <f t="shared" si="6"/>
        <v>52523</v>
      </c>
      <c r="K119" s="2">
        <f t="shared" si="7"/>
        <v>25.56213468385279</v>
      </c>
      <c r="L119" s="2">
        <f t="shared" si="8"/>
        <v>24.168459532014548</v>
      </c>
      <c r="M119" s="2">
        <f t="shared" si="9"/>
        <v>1.3936751518382422</v>
      </c>
      <c r="N119" s="2">
        <f t="shared" si="10"/>
        <v>74.43786531614721</v>
      </c>
      <c r="O119" s="2">
        <f t="shared" si="11"/>
        <v>5.4521078504394458</v>
      </c>
    </row>
    <row r="120" spans="2:15">
      <c r="B120" s="5" t="s">
        <v>8</v>
      </c>
      <c r="C120" t="s">
        <v>232</v>
      </c>
      <c r="D120" s="3">
        <v>35422</v>
      </c>
      <c r="E120" s="3">
        <v>6799</v>
      </c>
      <c r="F120" s="3">
        <v>6456</v>
      </c>
      <c r="G120" s="3">
        <v>343</v>
      </c>
      <c r="H120" s="3">
        <v>27826</v>
      </c>
      <c r="I120" s="3">
        <v>797</v>
      </c>
      <c r="J120" s="3">
        <f t="shared" si="6"/>
        <v>34625</v>
      </c>
      <c r="K120" s="2">
        <f t="shared" si="7"/>
        <v>19.636101083032493</v>
      </c>
      <c r="L120" s="2">
        <f t="shared" si="8"/>
        <v>18.645487364620937</v>
      </c>
      <c r="M120" s="2">
        <f t="shared" si="9"/>
        <v>0.99061371841155244</v>
      </c>
      <c r="N120" s="2">
        <f t="shared" si="10"/>
        <v>80.363898916967514</v>
      </c>
      <c r="O120" s="2">
        <f t="shared" si="11"/>
        <v>5.0448595381673771</v>
      </c>
    </row>
    <row r="121" spans="2:15">
      <c r="B121" s="5" t="s">
        <v>8</v>
      </c>
      <c r="C121" t="s">
        <v>233</v>
      </c>
      <c r="D121" s="3">
        <v>22387</v>
      </c>
      <c r="E121" s="3">
        <v>2966</v>
      </c>
      <c r="F121" s="3">
        <v>2805</v>
      </c>
      <c r="G121" s="3">
        <v>161</v>
      </c>
      <c r="H121" s="3">
        <v>18723</v>
      </c>
      <c r="I121" s="3">
        <v>698</v>
      </c>
      <c r="J121" s="3">
        <f t="shared" si="6"/>
        <v>21689</v>
      </c>
      <c r="K121" s="2">
        <f t="shared" si="7"/>
        <v>13.675134860989441</v>
      </c>
      <c r="L121" s="2">
        <f t="shared" si="8"/>
        <v>12.932823090045645</v>
      </c>
      <c r="M121" s="2">
        <f t="shared" si="9"/>
        <v>0.74231177094379641</v>
      </c>
      <c r="N121" s="2">
        <f t="shared" si="10"/>
        <v>86.324865139010555</v>
      </c>
      <c r="O121" s="2">
        <f t="shared" si="11"/>
        <v>5.4281861092380312</v>
      </c>
    </row>
    <row r="122" spans="2:15">
      <c r="B122" s="5" t="s">
        <v>8</v>
      </c>
      <c r="C122" t="s">
        <v>259</v>
      </c>
      <c r="D122" s="3">
        <v>17765</v>
      </c>
      <c r="E122" s="3">
        <v>1505</v>
      </c>
      <c r="F122" s="3">
        <v>1423</v>
      </c>
      <c r="G122" s="3">
        <v>82</v>
      </c>
      <c r="H122" s="3">
        <v>15500</v>
      </c>
      <c r="I122" s="3">
        <v>760</v>
      </c>
      <c r="J122" s="3">
        <f t="shared" si="6"/>
        <v>17005</v>
      </c>
      <c r="K122" s="2">
        <f t="shared" si="7"/>
        <v>8.8503381358423994</v>
      </c>
      <c r="L122" s="2">
        <f t="shared" si="8"/>
        <v>8.3681270214642751</v>
      </c>
      <c r="M122" s="2">
        <f t="shared" si="9"/>
        <v>0.48221111437812408</v>
      </c>
      <c r="N122" s="2">
        <f t="shared" si="10"/>
        <v>91.149661864157608</v>
      </c>
      <c r="O122" s="2">
        <f t="shared" si="11"/>
        <v>5.4485049833887045</v>
      </c>
    </row>
    <row r="123" spans="2:15">
      <c r="B123" s="46" t="s">
        <v>110</v>
      </c>
      <c r="C123" t="s">
        <v>1</v>
      </c>
      <c r="D123" s="3">
        <f t="shared" ref="D123:I123" si="12">D21+D38+D55+D72+D89+D106</f>
        <v>15014654</v>
      </c>
      <c r="E123" s="3">
        <f t="shared" si="12"/>
        <v>8191779</v>
      </c>
      <c r="F123" s="3">
        <f t="shared" si="12"/>
        <v>7774016</v>
      </c>
      <c r="G123" s="3">
        <f t="shared" si="12"/>
        <v>417763</v>
      </c>
      <c r="H123" s="3">
        <f t="shared" si="12"/>
        <v>6668869</v>
      </c>
      <c r="I123" s="3">
        <f t="shared" si="12"/>
        <v>154006</v>
      </c>
      <c r="J123" s="3">
        <f t="shared" ref="J123:J156" si="13">D123-I123</f>
        <v>14860648</v>
      </c>
      <c r="K123" s="2">
        <f t="shared" ref="K123:K156" si="14">E123/$J123*100</f>
        <v>55.123969022077631</v>
      </c>
      <c r="L123" s="2">
        <f t="shared" ref="L123:L156" si="15">F123/$J123*100</f>
        <v>52.312765903613354</v>
      </c>
      <c r="M123" s="2">
        <f t="shared" ref="M123:M156" si="16">G123/$J123*100</f>
        <v>2.8112031184642823</v>
      </c>
      <c r="N123" s="2">
        <f t="shared" ref="N123:N156" si="17">H123/$J123*100</f>
        <v>44.876030977922362</v>
      </c>
      <c r="O123" s="2">
        <f t="shared" si="11"/>
        <v>5.0997835757043735</v>
      </c>
    </row>
    <row r="124" spans="2:15">
      <c r="B124" s="46" t="s">
        <v>110</v>
      </c>
      <c r="C124" t="s">
        <v>219</v>
      </c>
      <c r="D124" s="3">
        <f t="shared" ref="D124:I139" si="18">D22+D39+D56+D73+D90+D107</f>
        <v>1095335</v>
      </c>
      <c r="E124" s="3">
        <f t="shared" si="18"/>
        <v>27136</v>
      </c>
      <c r="F124" s="3">
        <f t="shared" si="18"/>
        <v>22452</v>
      </c>
      <c r="G124" s="3">
        <f t="shared" si="18"/>
        <v>4684</v>
      </c>
      <c r="H124" s="3">
        <f t="shared" si="18"/>
        <v>1061317</v>
      </c>
      <c r="I124" s="3">
        <f t="shared" si="18"/>
        <v>6882</v>
      </c>
      <c r="J124" s="3">
        <f t="shared" si="13"/>
        <v>1088453</v>
      </c>
      <c r="K124" s="2">
        <f t="shared" si="14"/>
        <v>2.4930796276917793</v>
      </c>
      <c r="L124" s="2">
        <f t="shared" si="15"/>
        <v>2.0627440964377883</v>
      </c>
      <c r="M124" s="2">
        <f t="shared" si="16"/>
        <v>0.43033553125399071</v>
      </c>
      <c r="N124" s="2">
        <f t="shared" si="17"/>
        <v>97.50692037230823</v>
      </c>
      <c r="O124" s="2">
        <f t="shared" si="11"/>
        <v>17.26120283018868</v>
      </c>
    </row>
    <row r="125" spans="2:15">
      <c r="B125" s="46" t="s">
        <v>110</v>
      </c>
      <c r="C125" t="s">
        <v>220</v>
      </c>
      <c r="D125" s="3">
        <f t="shared" si="18"/>
        <v>1832791</v>
      </c>
      <c r="E125" s="3">
        <f t="shared" si="18"/>
        <v>502928</v>
      </c>
      <c r="F125" s="3">
        <f t="shared" si="18"/>
        <v>426353</v>
      </c>
      <c r="G125" s="3">
        <f t="shared" si="18"/>
        <v>76575</v>
      </c>
      <c r="H125" s="3">
        <f t="shared" si="18"/>
        <v>1316409</v>
      </c>
      <c r="I125" s="3">
        <f t="shared" si="18"/>
        <v>13454</v>
      </c>
      <c r="J125" s="3">
        <f t="shared" si="13"/>
        <v>1819337</v>
      </c>
      <c r="K125" s="2">
        <f t="shared" si="14"/>
        <v>27.643476717067809</v>
      </c>
      <c r="L125" s="2">
        <f t="shared" si="15"/>
        <v>23.434525873985962</v>
      </c>
      <c r="M125" s="2">
        <f t="shared" si="16"/>
        <v>4.2089508430818485</v>
      </c>
      <c r="N125" s="2">
        <f t="shared" si="17"/>
        <v>72.356523282932187</v>
      </c>
      <c r="O125" s="2">
        <f t="shared" si="11"/>
        <v>15.225837495625616</v>
      </c>
    </row>
    <row r="126" spans="2:15">
      <c r="B126" s="46" t="s">
        <v>110</v>
      </c>
      <c r="C126" t="s">
        <v>221</v>
      </c>
      <c r="D126" s="3">
        <f t="shared" si="18"/>
        <v>1707806</v>
      </c>
      <c r="E126" s="3">
        <f t="shared" si="18"/>
        <v>1051991</v>
      </c>
      <c r="F126" s="3">
        <f t="shared" si="18"/>
        <v>975361</v>
      </c>
      <c r="G126" s="3">
        <f t="shared" si="18"/>
        <v>76630</v>
      </c>
      <c r="H126" s="3">
        <f t="shared" si="18"/>
        <v>640308</v>
      </c>
      <c r="I126" s="3">
        <f t="shared" si="18"/>
        <v>15507</v>
      </c>
      <c r="J126" s="3">
        <f t="shared" si="13"/>
        <v>1692299</v>
      </c>
      <c r="K126" s="2">
        <f t="shared" si="14"/>
        <v>62.163423839404267</v>
      </c>
      <c r="L126" s="2">
        <f t="shared" si="15"/>
        <v>57.635264217493479</v>
      </c>
      <c r="M126" s="2">
        <f t="shared" si="16"/>
        <v>4.5281596219107847</v>
      </c>
      <c r="N126" s="2">
        <f t="shared" si="17"/>
        <v>37.836576160595733</v>
      </c>
      <c r="O126" s="2">
        <f t="shared" si="11"/>
        <v>7.2842828503285677</v>
      </c>
    </row>
    <row r="127" spans="2:15">
      <c r="B127" s="46" t="s">
        <v>110</v>
      </c>
      <c r="C127" t="s">
        <v>222</v>
      </c>
      <c r="D127" s="3">
        <f t="shared" si="18"/>
        <v>1580153</v>
      </c>
      <c r="E127" s="3">
        <f t="shared" si="18"/>
        <v>1153554</v>
      </c>
      <c r="F127" s="3">
        <f t="shared" si="18"/>
        <v>1100458</v>
      </c>
      <c r="G127" s="3">
        <f t="shared" si="18"/>
        <v>53096</v>
      </c>
      <c r="H127" s="3">
        <f t="shared" si="18"/>
        <v>408415</v>
      </c>
      <c r="I127" s="3">
        <f t="shared" si="18"/>
        <v>18184</v>
      </c>
      <c r="J127" s="3">
        <f t="shared" si="13"/>
        <v>1561969</v>
      </c>
      <c r="K127" s="2">
        <f t="shared" si="14"/>
        <v>73.852554051969022</v>
      </c>
      <c r="L127" s="2">
        <f t="shared" si="15"/>
        <v>70.453254834122831</v>
      </c>
      <c r="M127" s="2">
        <f t="shared" si="16"/>
        <v>3.3992992178461927</v>
      </c>
      <c r="N127" s="2">
        <f t="shared" si="17"/>
        <v>26.147445948030978</v>
      </c>
      <c r="O127" s="2">
        <f t="shared" si="11"/>
        <v>4.6028187670451493</v>
      </c>
    </row>
    <row r="128" spans="2:15">
      <c r="B128" s="46" t="s">
        <v>110</v>
      </c>
      <c r="C128" t="s">
        <v>223</v>
      </c>
      <c r="D128" s="3">
        <f t="shared" si="18"/>
        <v>1576611</v>
      </c>
      <c r="E128" s="3">
        <f t="shared" si="18"/>
        <v>1150952</v>
      </c>
      <c r="F128" s="3">
        <f t="shared" si="18"/>
        <v>1108120</v>
      </c>
      <c r="G128" s="3">
        <f t="shared" si="18"/>
        <v>42832</v>
      </c>
      <c r="H128" s="3">
        <f t="shared" si="18"/>
        <v>408039</v>
      </c>
      <c r="I128" s="3">
        <f t="shared" si="18"/>
        <v>17620</v>
      </c>
      <c r="J128" s="3">
        <f t="shared" si="13"/>
        <v>1558991</v>
      </c>
      <c r="K128" s="2">
        <f t="shared" si="14"/>
        <v>73.826725106174436</v>
      </c>
      <c r="L128" s="2">
        <f t="shared" si="15"/>
        <v>71.079307064633468</v>
      </c>
      <c r="M128" s="2">
        <f t="shared" si="16"/>
        <v>2.7474180415409712</v>
      </c>
      <c r="N128" s="2">
        <f t="shared" si="17"/>
        <v>26.17327489382556</v>
      </c>
      <c r="O128" s="2">
        <f t="shared" si="11"/>
        <v>3.7214410331621131</v>
      </c>
    </row>
    <row r="129" spans="2:15">
      <c r="B129" s="46" t="s">
        <v>110</v>
      </c>
      <c r="C129" t="s">
        <v>224</v>
      </c>
      <c r="D129" s="3">
        <f t="shared" si="18"/>
        <v>1572475</v>
      </c>
      <c r="E129" s="3">
        <f t="shared" si="18"/>
        <v>1154237</v>
      </c>
      <c r="F129" s="3">
        <f t="shared" si="18"/>
        <v>1114951</v>
      </c>
      <c r="G129" s="3">
        <f t="shared" si="18"/>
        <v>39286</v>
      </c>
      <c r="H129" s="3">
        <f t="shared" si="18"/>
        <v>401090</v>
      </c>
      <c r="I129" s="3">
        <f t="shared" si="18"/>
        <v>17148</v>
      </c>
      <c r="J129" s="3">
        <f t="shared" si="13"/>
        <v>1555327</v>
      </c>
      <c r="K129" s="2">
        <f t="shared" si="14"/>
        <v>74.211853841668017</v>
      </c>
      <c r="L129" s="2">
        <f t="shared" si="15"/>
        <v>71.685954143405212</v>
      </c>
      <c r="M129" s="2">
        <f t="shared" si="16"/>
        <v>2.5258996982628088</v>
      </c>
      <c r="N129" s="2">
        <f t="shared" si="17"/>
        <v>25.788146158331976</v>
      </c>
      <c r="O129" s="2">
        <f t="shared" si="11"/>
        <v>3.403633742463636</v>
      </c>
    </row>
    <row r="130" spans="2:15">
      <c r="B130" s="46" t="s">
        <v>110</v>
      </c>
      <c r="C130" t="s">
        <v>225</v>
      </c>
      <c r="D130" s="3">
        <f t="shared" si="18"/>
        <v>1322356</v>
      </c>
      <c r="E130" s="3">
        <f t="shared" si="18"/>
        <v>968441</v>
      </c>
      <c r="F130" s="3">
        <f t="shared" si="18"/>
        <v>935208</v>
      </c>
      <c r="G130" s="3">
        <f t="shared" si="18"/>
        <v>33233</v>
      </c>
      <c r="H130" s="3">
        <f t="shared" si="18"/>
        <v>340755</v>
      </c>
      <c r="I130" s="3">
        <f t="shared" si="18"/>
        <v>13160</v>
      </c>
      <c r="J130" s="3">
        <f t="shared" si="13"/>
        <v>1309196</v>
      </c>
      <c r="K130" s="2">
        <f t="shared" si="14"/>
        <v>73.972193621123196</v>
      </c>
      <c r="L130" s="2">
        <f t="shared" si="15"/>
        <v>71.433765456050892</v>
      </c>
      <c r="M130" s="2">
        <f t="shared" si="16"/>
        <v>2.538428165072304</v>
      </c>
      <c r="N130" s="2">
        <f t="shared" si="17"/>
        <v>26.027806378876804</v>
      </c>
      <c r="O130" s="2">
        <f t="shared" si="11"/>
        <v>3.4315977948062919</v>
      </c>
    </row>
    <row r="131" spans="2:15">
      <c r="B131" s="46" t="s">
        <v>110</v>
      </c>
      <c r="C131" t="s">
        <v>226</v>
      </c>
      <c r="D131" s="3">
        <f t="shared" si="18"/>
        <v>1090158</v>
      </c>
      <c r="E131" s="3">
        <f t="shared" si="18"/>
        <v>772017</v>
      </c>
      <c r="F131" s="3">
        <f t="shared" si="18"/>
        <v>744050</v>
      </c>
      <c r="G131" s="3">
        <f t="shared" si="18"/>
        <v>27967</v>
      </c>
      <c r="H131" s="3">
        <f t="shared" si="18"/>
        <v>307517</v>
      </c>
      <c r="I131" s="3">
        <f t="shared" si="18"/>
        <v>10624</v>
      </c>
      <c r="J131" s="3">
        <f t="shared" si="13"/>
        <v>1079534</v>
      </c>
      <c r="K131" s="2">
        <f t="shared" si="14"/>
        <v>71.513912484460889</v>
      </c>
      <c r="L131" s="2">
        <f t="shared" si="15"/>
        <v>68.923257627828306</v>
      </c>
      <c r="M131" s="2">
        <f t="shared" si="16"/>
        <v>2.5906548566325842</v>
      </c>
      <c r="N131" s="2">
        <f t="shared" si="17"/>
        <v>28.486087515539111</v>
      </c>
      <c r="O131" s="2">
        <f t="shared" si="11"/>
        <v>3.622588621753148</v>
      </c>
    </row>
    <row r="132" spans="2:15">
      <c r="B132" s="46" t="s">
        <v>110</v>
      </c>
      <c r="C132" t="s">
        <v>227</v>
      </c>
      <c r="D132" s="3">
        <f t="shared" si="18"/>
        <v>908864</v>
      </c>
      <c r="E132" s="3">
        <f t="shared" si="18"/>
        <v>584640</v>
      </c>
      <c r="F132" s="3">
        <f t="shared" si="18"/>
        <v>560993</v>
      </c>
      <c r="G132" s="3">
        <f t="shared" si="18"/>
        <v>23647</v>
      </c>
      <c r="H132" s="3">
        <f t="shared" si="18"/>
        <v>315450</v>
      </c>
      <c r="I132" s="3">
        <f t="shared" si="18"/>
        <v>8774</v>
      </c>
      <c r="J132" s="3">
        <f t="shared" si="13"/>
        <v>900090</v>
      </c>
      <c r="K132" s="2">
        <f t="shared" si="14"/>
        <v>64.953504649535049</v>
      </c>
      <c r="L132" s="2">
        <f t="shared" si="15"/>
        <v>62.326322923263234</v>
      </c>
      <c r="M132" s="2">
        <f t="shared" si="16"/>
        <v>2.6271817262718171</v>
      </c>
      <c r="N132" s="2">
        <f t="shared" si="17"/>
        <v>35.046495350464951</v>
      </c>
      <c r="O132" s="2">
        <f t="shared" si="11"/>
        <v>4.0447112753147243</v>
      </c>
    </row>
    <row r="133" spans="2:15">
      <c r="B133" s="46" t="s">
        <v>110</v>
      </c>
      <c r="C133" t="s">
        <v>228</v>
      </c>
      <c r="D133" s="3">
        <f t="shared" si="18"/>
        <v>670333</v>
      </c>
      <c r="E133" s="3">
        <f t="shared" si="18"/>
        <v>379233</v>
      </c>
      <c r="F133" s="3">
        <f t="shared" si="18"/>
        <v>361429</v>
      </c>
      <c r="G133" s="3">
        <f t="shared" si="18"/>
        <v>17804</v>
      </c>
      <c r="H133" s="3">
        <f t="shared" si="18"/>
        <v>284571</v>
      </c>
      <c r="I133" s="3">
        <f t="shared" si="18"/>
        <v>6529</v>
      </c>
      <c r="J133" s="3">
        <f t="shared" si="13"/>
        <v>663804</v>
      </c>
      <c r="K133" s="2">
        <f t="shared" si="14"/>
        <v>57.130267368078528</v>
      </c>
      <c r="L133" s="2">
        <f t="shared" si="15"/>
        <v>54.448150357635683</v>
      </c>
      <c r="M133" s="2">
        <f t="shared" si="16"/>
        <v>2.6821170104428416</v>
      </c>
      <c r="N133" s="2">
        <f t="shared" si="17"/>
        <v>42.869732631921472</v>
      </c>
      <c r="O133" s="2">
        <f t="shared" ref="O133:O213" si="19">IF(E133&gt;0,G133/E133*100," ")</f>
        <v>4.6947391181674591</v>
      </c>
    </row>
    <row r="134" spans="2:15">
      <c r="B134" s="46" t="s">
        <v>110</v>
      </c>
      <c r="C134" t="s">
        <v>229</v>
      </c>
      <c r="D134" s="3">
        <f t="shared" si="18"/>
        <v>539114</v>
      </c>
      <c r="E134" s="3">
        <f t="shared" si="18"/>
        <v>215100</v>
      </c>
      <c r="F134" s="3">
        <f t="shared" si="18"/>
        <v>204942</v>
      </c>
      <c r="G134" s="3">
        <f t="shared" si="18"/>
        <v>10158</v>
      </c>
      <c r="H134" s="3">
        <f t="shared" si="18"/>
        <v>317896</v>
      </c>
      <c r="I134" s="3">
        <f t="shared" si="18"/>
        <v>6118</v>
      </c>
      <c r="J134" s="3">
        <f t="shared" si="13"/>
        <v>532996</v>
      </c>
      <c r="K134" s="2">
        <f t="shared" si="14"/>
        <v>40.356775660605329</v>
      </c>
      <c r="L134" s="2">
        <f t="shared" si="15"/>
        <v>38.450945222853456</v>
      </c>
      <c r="M134" s="2">
        <f t="shared" si="16"/>
        <v>1.9058304377518782</v>
      </c>
      <c r="N134" s="2">
        <f t="shared" si="17"/>
        <v>59.643224339394664</v>
      </c>
      <c r="O134" s="2">
        <f t="shared" si="19"/>
        <v>4.7224546722454672</v>
      </c>
    </row>
    <row r="135" spans="2:15">
      <c r="B135" s="46" t="s">
        <v>110</v>
      </c>
      <c r="C135" t="s">
        <v>230</v>
      </c>
      <c r="D135" s="3">
        <f t="shared" si="18"/>
        <v>396217</v>
      </c>
      <c r="E135" s="3">
        <f t="shared" si="18"/>
        <v>114983</v>
      </c>
      <c r="F135" s="3">
        <f t="shared" si="18"/>
        <v>109260</v>
      </c>
      <c r="G135" s="3">
        <f t="shared" si="18"/>
        <v>5723</v>
      </c>
      <c r="H135" s="3">
        <f t="shared" si="18"/>
        <v>276195</v>
      </c>
      <c r="I135" s="3">
        <f t="shared" si="18"/>
        <v>5039</v>
      </c>
      <c r="J135" s="3">
        <f t="shared" si="13"/>
        <v>391178</v>
      </c>
      <c r="K135" s="2">
        <f t="shared" si="14"/>
        <v>29.394035451891465</v>
      </c>
      <c r="L135" s="2">
        <f t="shared" si="15"/>
        <v>27.931018615566316</v>
      </c>
      <c r="M135" s="2">
        <f t="shared" si="16"/>
        <v>1.4630168363251512</v>
      </c>
      <c r="N135" s="2">
        <f t="shared" si="17"/>
        <v>70.605964548108531</v>
      </c>
      <c r="O135" s="2">
        <f t="shared" si="19"/>
        <v>4.9772575076315624</v>
      </c>
    </row>
    <row r="136" spans="2:15">
      <c r="B136" s="46" t="s">
        <v>110</v>
      </c>
      <c r="C136" t="s">
        <v>231</v>
      </c>
      <c r="D136" s="3">
        <f t="shared" si="18"/>
        <v>308155</v>
      </c>
      <c r="E136" s="3">
        <f t="shared" si="18"/>
        <v>65820</v>
      </c>
      <c r="F136" s="3">
        <f t="shared" si="18"/>
        <v>62430</v>
      </c>
      <c r="G136" s="3">
        <f t="shared" si="18"/>
        <v>3390</v>
      </c>
      <c r="H136" s="3">
        <f t="shared" si="18"/>
        <v>237428</v>
      </c>
      <c r="I136" s="3">
        <f t="shared" si="18"/>
        <v>4907</v>
      </c>
      <c r="J136" s="3">
        <f t="shared" si="13"/>
        <v>303248</v>
      </c>
      <c r="K136" s="2">
        <f t="shared" si="14"/>
        <v>21.705007122882922</v>
      </c>
      <c r="L136" s="2">
        <f t="shared" si="15"/>
        <v>20.587110220017941</v>
      </c>
      <c r="M136" s="2">
        <f t="shared" si="16"/>
        <v>1.1178969028649817</v>
      </c>
      <c r="N136" s="2">
        <f t="shared" si="17"/>
        <v>78.294992877117082</v>
      </c>
      <c r="O136" s="2">
        <f t="shared" si="19"/>
        <v>5.1504102096627165</v>
      </c>
    </row>
    <row r="137" spans="2:15">
      <c r="B137" s="46" t="s">
        <v>110</v>
      </c>
      <c r="C137" t="s">
        <v>232</v>
      </c>
      <c r="D137" s="3">
        <f t="shared" si="18"/>
        <v>197582</v>
      </c>
      <c r="E137" s="3">
        <f t="shared" si="18"/>
        <v>31389</v>
      </c>
      <c r="F137" s="3">
        <f t="shared" si="18"/>
        <v>29715</v>
      </c>
      <c r="G137" s="3">
        <f t="shared" si="18"/>
        <v>1674</v>
      </c>
      <c r="H137" s="3">
        <f t="shared" si="18"/>
        <v>162533</v>
      </c>
      <c r="I137" s="3">
        <f t="shared" si="18"/>
        <v>3660</v>
      </c>
      <c r="J137" s="3">
        <f t="shared" si="13"/>
        <v>193922</v>
      </c>
      <c r="K137" s="2">
        <f t="shared" si="14"/>
        <v>16.186404843184373</v>
      </c>
      <c r="L137" s="2">
        <f t="shared" si="15"/>
        <v>15.323171171914481</v>
      </c>
      <c r="M137" s="2">
        <f t="shared" si="16"/>
        <v>0.86323367126989203</v>
      </c>
      <c r="N137" s="2">
        <f t="shared" si="17"/>
        <v>83.813595156815623</v>
      </c>
      <c r="O137" s="2">
        <f t="shared" si="19"/>
        <v>5.3330784669788782</v>
      </c>
    </row>
    <row r="138" spans="2:15">
      <c r="B138" s="46" t="s">
        <v>110</v>
      </c>
      <c r="C138" t="s">
        <v>233</v>
      </c>
      <c r="D138" s="3">
        <f t="shared" si="18"/>
        <v>122385</v>
      </c>
      <c r="E138" s="3">
        <f t="shared" si="18"/>
        <v>12831</v>
      </c>
      <c r="F138" s="3">
        <f t="shared" si="18"/>
        <v>12137</v>
      </c>
      <c r="G138" s="3">
        <f t="shared" si="18"/>
        <v>694</v>
      </c>
      <c r="H138" s="3">
        <f t="shared" si="18"/>
        <v>106541</v>
      </c>
      <c r="I138" s="3">
        <f t="shared" si="18"/>
        <v>3013</v>
      </c>
      <c r="J138" s="3">
        <f t="shared" si="13"/>
        <v>119372</v>
      </c>
      <c r="K138" s="2">
        <f t="shared" si="14"/>
        <v>10.748751801092384</v>
      </c>
      <c r="L138" s="2">
        <f t="shared" si="15"/>
        <v>10.167375934054887</v>
      </c>
      <c r="M138" s="2">
        <f t="shared" si="16"/>
        <v>0.58137586703749622</v>
      </c>
      <c r="N138" s="2">
        <f t="shared" si="17"/>
        <v>89.251248198907618</v>
      </c>
      <c r="O138" s="2">
        <f t="shared" si="19"/>
        <v>5.4087756215415794</v>
      </c>
    </row>
    <row r="139" spans="2:15">
      <c r="B139" s="46" t="s">
        <v>110</v>
      </c>
      <c r="C139" t="s">
        <v>259</v>
      </c>
      <c r="D139" s="3">
        <f t="shared" si="18"/>
        <v>94319</v>
      </c>
      <c r="E139" s="3">
        <f t="shared" si="18"/>
        <v>6527</v>
      </c>
      <c r="F139" s="3">
        <f t="shared" si="18"/>
        <v>6157</v>
      </c>
      <c r="G139" s="3">
        <f t="shared" si="18"/>
        <v>370</v>
      </c>
      <c r="H139" s="3">
        <f t="shared" si="18"/>
        <v>84405</v>
      </c>
      <c r="I139" s="3">
        <f t="shared" si="18"/>
        <v>3387</v>
      </c>
      <c r="J139" s="3">
        <f t="shared" si="13"/>
        <v>90932</v>
      </c>
      <c r="K139" s="2">
        <f t="shared" si="14"/>
        <v>7.1778911714248013</v>
      </c>
      <c r="L139" s="2">
        <f t="shared" si="15"/>
        <v>6.7709937095851851</v>
      </c>
      <c r="M139" s="2">
        <f t="shared" si="16"/>
        <v>0.40689746183961645</v>
      </c>
      <c r="N139" s="2">
        <f t="shared" si="17"/>
        <v>92.822108828575196</v>
      </c>
      <c r="O139" s="2">
        <f t="shared" si="19"/>
        <v>5.6687605331699098</v>
      </c>
    </row>
    <row r="140" spans="2:15">
      <c r="B140" s="46" t="s">
        <v>111</v>
      </c>
      <c r="C140" t="s">
        <v>1</v>
      </c>
      <c r="D140" s="3">
        <f t="shared" ref="D140:I140" si="20">D4-D123</f>
        <v>69912814</v>
      </c>
      <c r="E140" s="3">
        <f t="shared" si="20"/>
        <v>36509265</v>
      </c>
      <c r="F140" s="3">
        <f t="shared" si="20"/>
        <v>34895659</v>
      </c>
      <c r="G140" s="3">
        <f t="shared" si="20"/>
        <v>1613606</v>
      </c>
      <c r="H140" s="3">
        <f t="shared" si="20"/>
        <v>32988964</v>
      </c>
      <c r="I140" s="3">
        <f t="shared" si="20"/>
        <v>414585</v>
      </c>
      <c r="J140" s="3">
        <f t="shared" si="13"/>
        <v>69498229</v>
      </c>
      <c r="K140" s="2">
        <f t="shared" si="14"/>
        <v>52.532655184637868</v>
      </c>
      <c r="L140" s="2">
        <f t="shared" si="15"/>
        <v>50.210860768840604</v>
      </c>
      <c r="M140" s="2">
        <f t="shared" si="16"/>
        <v>2.3217944157972714</v>
      </c>
      <c r="N140" s="2">
        <f t="shared" si="17"/>
        <v>47.467344815362125</v>
      </c>
      <c r="O140" s="2">
        <f t="shared" si="19"/>
        <v>4.4197164747085429</v>
      </c>
    </row>
    <row r="141" spans="2:15">
      <c r="B141" s="46" t="s">
        <v>111</v>
      </c>
      <c r="C141" t="s">
        <v>219</v>
      </c>
      <c r="D141" s="3">
        <f t="shared" ref="D141:I156" si="21">D5-D124</f>
        <v>5408797</v>
      </c>
      <c r="E141" s="3">
        <f t="shared" si="21"/>
        <v>248307</v>
      </c>
      <c r="F141" s="3">
        <f t="shared" si="21"/>
        <v>225502</v>
      </c>
      <c r="G141" s="3">
        <f t="shared" si="21"/>
        <v>22805</v>
      </c>
      <c r="H141" s="3">
        <f t="shared" si="21"/>
        <v>5144206</v>
      </c>
      <c r="I141" s="3">
        <f t="shared" si="21"/>
        <v>16284</v>
      </c>
      <c r="J141" s="3">
        <f t="shared" si="13"/>
        <v>5392513</v>
      </c>
      <c r="K141" s="2">
        <f t="shared" si="14"/>
        <v>4.6046620564475225</v>
      </c>
      <c r="L141" s="2">
        <f t="shared" si="15"/>
        <v>4.1817608970066464</v>
      </c>
      <c r="M141" s="2">
        <f t="shared" si="16"/>
        <v>0.42290115944087664</v>
      </c>
      <c r="N141" s="2">
        <f t="shared" si="17"/>
        <v>95.395337943552477</v>
      </c>
      <c r="O141" s="2">
        <f t="shared" si="19"/>
        <v>9.1841953710527697</v>
      </c>
    </row>
    <row r="142" spans="2:15">
      <c r="B142" s="46" t="s">
        <v>111</v>
      </c>
      <c r="C142" t="s">
        <v>220</v>
      </c>
      <c r="D142" s="3">
        <f t="shared" si="21"/>
        <v>9193321</v>
      </c>
      <c r="E142" s="3">
        <f t="shared" si="21"/>
        <v>2668084</v>
      </c>
      <c r="F142" s="3">
        <f t="shared" si="21"/>
        <v>2416439</v>
      </c>
      <c r="G142" s="3">
        <f t="shared" si="21"/>
        <v>251645</v>
      </c>
      <c r="H142" s="3">
        <f t="shared" si="21"/>
        <v>6494045</v>
      </c>
      <c r="I142" s="3">
        <f t="shared" si="21"/>
        <v>31192</v>
      </c>
      <c r="J142" s="3">
        <f t="shared" si="13"/>
        <v>9162129</v>
      </c>
      <c r="K142" s="2">
        <f t="shared" si="14"/>
        <v>29.120786227742485</v>
      </c>
      <c r="L142" s="2">
        <f t="shared" si="15"/>
        <v>26.374208439981579</v>
      </c>
      <c r="M142" s="2">
        <f t="shared" si="16"/>
        <v>2.7465777877609012</v>
      </c>
      <c r="N142" s="2">
        <f t="shared" si="17"/>
        <v>70.879213772257515</v>
      </c>
      <c r="O142" s="2">
        <f t="shared" si="19"/>
        <v>9.4316745649687181</v>
      </c>
    </row>
    <row r="143" spans="2:15">
      <c r="B143" s="46" t="s">
        <v>111</v>
      </c>
      <c r="C143" t="s">
        <v>221</v>
      </c>
      <c r="D143" s="3">
        <f t="shared" si="21"/>
        <v>8184465</v>
      </c>
      <c r="E143" s="3">
        <f t="shared" si="21"/>
        <v>4665796</v>
      </c>
      <c r="F143" s="3">
        <f t="shared" si="21"/>
        <v>4367294</v>
      </c>
      <c r="G143" s="3">
        <f t="shared" si="21"/>
        <v>298502</v>
      </c>
      <c r="H143" s="3">
        <f t="shared" si="21"/>
        <v>3482652</v>
      </c>
      <c r="I143" s="3">
        <f t="shared" si="21"/>
        <v>36017</v>
      </c>
      <c r="J143" s="3">
        <f t="shared" si="13"/>
        <v>8148448</v>
      </c>
      <c r="K143" s="2">
        <f t="shared" si="14"/>
        <v>57.259934652586608</v>
      </c>
      <c r="L143" s="2">
        <f t="shared" si="15"/>
        <v>53.596635825619799</v>
      </c>
      <c r="M143" s="2">
        <f t="shared" si="16"/>
        <v>3.6632988269668045</v>
      </c>
      <c r="N143" s="2">
        <f t="shared" si="17"/>
        <v>42.740065347413399</v>
      </c>
      <c r="O143" s="2">
        <f t="shared" si="19"/>
        <v>6.3976650500793433</v>
      </c>
    </row>
    <row r="144" spans="2:15">
      <c r="B144" s="46" t="s">
        <v>111</v>
      </c>
      <c r="C144" t="s">
        <v>222</v>
      </c>
      <c r="D144" s="3">
        <f t="shared" si="21"/>
        <v>7208024</v>
      </c>
      <c r="E144" s="3">
        <f t="shared" si="21"/>
        <v>4919639</v>
      </c>
      <c r="F144" s="3">
        <f t="shared" si="21"/>
        <v>4694287</v>
      </c>
      <c r="G144" s="3">
        <f t="shared" si="21"/>
        <v>225352</v>
      </c>
      <c r="H144" s="3">
        <f t="shared" si="21"/>
        <v>2252830</v>
      </c>
      <c r="I144" s="3">
        <f t="shared" si="21"/>
        <v>35555</v>
      </c>
      <c r="J144" s="3">
        <f t="shared" si="13"/>
        <v>7172469</v>
      </c>
      <c r="K144" s="2">
        <f t="shared" si="14"/>
        <v>68.590592723370435</v>
      </c>
      <c r="L144" s="2">
        <f t="shared" si="15"/>
        <v>65.448689983881422</v>
      </c>
      <c r="M144" s="2">
        <f t="shared" si="16"/>
        <v>3.14190273948901</v>
      </c>
      <c r="N144" s="2">
        <f t="shared" si="17"/>
        <v>31.409407276629569</v>
      </c>
      <c r="O144" s="2">
        <f t="shared" si="19"/>
        <v>4.5806613046201159</v>
      </c>
    </row>
    <row r="145" spans="2:15">
      <c r="B145" s="46" t="s">
        <v>111</v>
      </c>
      <c r="C145" t="s">
        <v>223</v>
      </c>
      <c r="D145" s="3">
        <f t="shared" si="21"/>
        <v>6894187</v>
      </c>
      <c r="E145" s="3">
        <f t="shared" si="21"/>
        <v>4773122</v>
      </c>
      <c r="F145" s="3">
        <f t="shared" si="21"/>
        <v>4605215</v>
      </c>
      <c r="G145" s="3">
        <f t="shared" si="21"/>
        <v>167907</v>
      </c>
      <c r="H145" s="3">
        <f t="shared" si="21"/>
        <v>2086245</v>
      </c>
      <c r="I145" s="3">
        <f t="shared" si="21"/>
        <v>34820</v>
      </c>
      <c r="J145" s="3">
        <f t="shared" si="13"/>
        <v>6859367</v>
      </c>
      <c r="K145" s="2">
        <f t="shared" si="14"/>
        <v>69.585458833154718</v>
      </c>
      <c r="L145" s="2">
        <f t="shared" si="15"/>
        <v>67.137609053430154</v>
      </c>
      <c r="M145" s="2">
        <f t="shared" si="16"/>
        <v>2.4478497797245722</v>
      </c>
      <c r="N145" s="2">
        <f t="shared" si="17"/>
        <v>30.414541166845275</v>
      </c>
      <c r="O145" s="2">
        <f t="shared" si="19"/>
        <v>3.5177604930274149</v>
      </c>
    </row>
    <row r="146" spans="2:15">
      <c r="B146" s="46" t="s">
        <v>111</v>
      </c>
      <c r="C146" t="s">
        <v>224</v>
      </c>
      <c r="D146" s="3">
        <f t="shared" si="21"/>
        <v>6720512</v>
      </c>
      <c r="E146" s="3">
        <f t="shared" si="21"/>
        <v>4714000</v>
      </c>
      <c r="F146" s="3">
        <f t="shared" si="21"/>
        <v>4566196</v>
      </c>
      <c r="G146" s="3">
        <f t="shared" si="21"/>
        <v>147804</v>
      </c>
      <c r="H146" s="3">
        <f t="shared" si="21"/>
        <v>1975248</v>
      </c>
      <c r="I146" s="3">
        <f t="shared" si="21"/>
        <v>31264</v>
      </c>
      <c r="J146" s="3">
        <f t="shared" si="13"/>
        <v>6689248</v>
      </c>
      <c r="K146" s="2">
        <f t="shared" si="14"/>
        <v>70.471299613947636</v>
      </c>
      <c r="L146" s="2">
        <f t="shared" si="15"/>
        <v>68.261723888843704</v>
      </c>
      <c r="M146" s="2">
        <f t="shared" si="16"/>
        <v>2.2095757251039281</v>
      </c>
      <c r="N146" s="2">
        <f t="shared" si="17"/>
        <v>29.528700386052364</v>
      </c>
      <c r="O146" s="2">
        <f t="shared" si="19"/>
        <v>3.13542638947815</v>
      </c>
    </row>
    <row r="147" spans="2:15">
      <c r="B147" s="46" t="s">
        <v>111</v>
      </c>
      <c r="C147" t="s">
        <v>225</v>
      </c>
      <c r="D147" s="3">
        <f t="shared" si="21"/>
        <v>5686870</v>
      </c>
      <c r="E147" s="3">
        <f t="shared" si="21"/>
        <v>3991863</v>
      </c>
      <c r="F147" s="3">
        <f t="shared" si="21"/>
        <v>3869803</v>
      </c>
      <c r="G147" s="3">
        <f t="shared" si="21"/>
        <v>122060</v>
      </c>
      <c r="H147" s="3">
        <f t="shared" si="21"/>
        <v>1668967</v>
      </c>
      <c r="I147" s="3">
        <f t="shared" si="21"/>
        <v>26040</v>
      </c>
      <c r="J147" s="3">
        <f t="shared" si="13"/>
        <v>5660830</v>
      </c>
      <c r="K147" s="2">
        <f t="shared" si="14"/>
        <v>70.517273968658316</v>
      </c>
      <c r="L147" s="2">
        <f t="shared" si="15"/>
        <v>68.361053061123542</v>
      </c>
      <c r="M147" s="2">
        <f t="shared" si="16"/>
        <v>2.1562209075347609</v>
      </c>
      <c r="N147" s="2">
        <f t="shared" si="17"/>
        <v>29.482726031341695</v>
      </c>
      <c r="O147" s="2">
        <f t="shared" si="19"/>
        <v>3.057720167250229</v>
      </c>
    </row>
    <row r="148" spans="2:15">
      <c r="B148" s="46" t="s">
        <v>111</v>
      </c>
      <c r="C148" t="s">
        <v>226</v>
      </c>
      <c r="D148" s="3">
        <f t="shared" si="21"/>
        <v>4838572</v>
      </c>
      <c r="E148" s="3">
        <f t="shared" si="21"/>
        <v>3307508</v>
      </c>
      <c r="F148" s="3">
        <f t="shared" si="21"/>
        <v>3202756</v>
      </c>
      <c r="G148" s="3">
        <f t="shared" si="21"/>
        <v>104752</v>
      </c>
      <c r="H148" s="3">
        <f t="shared" si="21"/>
        <v>1509545</v>
      </c>
      <c r="I148" s="3">
        <f t="shared" si="21"/>
        <v>21519</v>
      </c>
      <c r="J148" s="3">
        <f t="shared" si="13"/>
        <v>4817053</v>
      </c>
      <c r="K148" s="2">
        <f t="shared" si="14"/>
        <v>68.662478905671165</v>
      </c>
      <c r="L148" s="2">
        <f t="shared" si="15"/>
        <v>66.487871318833328</v>
      </c>
      <c r="M148" s="2">
        <f t="shared" si="16"/>
        <v>2.1746075868378445</v>
      </c>
      <c r="N148" s="2">
        <f t="shared" si="17"/>
        <v>31.337521094328835</v>
      </c>
      <c r="O148" s="2">
        <f t="shared" si="19"/>
        <v>3.167097403846038</v>
      </c>
    </row>
    <row r="149" spans="2:15">
      <c r="B149" s="46" t="s">
        <v>111</v>
      </c>
      <c r="C149" t="s">
        <v>227</v>
      </c>
      <c r="D149" s="3">
        <f t="shared" si="21"/>
        <v>4155427</v>
      </c>
      <c r="E149" s="3">
        <f t="shared" si="21"/>
        <v>2637636</v>
      </c>
      <c r="F149" s="3">
        <f t="shared" si="21"/>
        <v>2545274</v>
      </c>
      <c r="G149" s="3">
        <f t="shared" si="21"/>
        <v>92362</v>
      </c>
      <c r="H149" s="3">
        <f t="shared" si="21"/>
        <v>1497434</v>
      </c>
      <c r="I149" s="3">
        <f t="shared" si="21"/>
        <v>20357</v>
      </c>
      <c r="J149" s="3">
        <f t="shared" si="13"/>
        <v>4135070</v>
      </c>
      <c r="K149" s="2">
        <f t="shared" si="14"/>
        <v>63.78697337650874</v>
      </c>
      <c r="L149" s="2">
        <f t="shared" si="15"/>
        <v>61.553347343575801</v>
      </c>
      <c r="M149" s="2">
        <f t="shared" si="16"/>
        <v>2.2336260329329369</v>
      </c>
      <c r="N149" s="2">
        <f t="shared" si="17"/>
        <v>36.21302662349126</v>
      </c>
      <c r="O149" s="2">
        <f t="shared" si="19"/>
        <v>3.5016962158538929</v>
      </c>
    </row>
    <row r="150" spans="2:15">
      <c r="B150" s="46" t="s">
        <v>111</v>
      </c>
      <c r="C150" t="s">
        <v>228</v>
      </c>
      <c r="D150" s="3">
        <f t="shared" si="21"/>
        <v>3225032</v>
      </c>
      <c r="E150" s="3">
        <f t="shared" si="21"/>
        <v>1836381</v>
      </c>
      <c r="F150" s="3">
        <f t="shared" si="21"/>
        <v>1762191</v>
      </c>
      <c r="G150" s="3">
        <f t="shared" si="21"/>
        <v>74190</v>
      </c>
      <c r="H150" s="3">
        <f t="shared" si="21"/>
        <v>1369635</v>
      </c>
      <c r="I150" s="3">
        <f t="shared" si="21"/>
        <v>19016</v>
      </c>
      <c r="J150" s="3">
        <f t="shared" si="13"/>
        <v>3206016</v>
      </c>
      <c r="K150" s="2">
        <f t="shared" si="14"/>
        <v>57.27922131392981</v>
      </c>
      <c r="L150" s="2">
        <f t="shared" si="15"/>
        <v>54.965134297520656</v>
      </c>
      <c r="M150" s="2">
        <f t="shared" si="16"/>
        <v>2.3140870164091507</v>
      </c>
      <c r="N150" s="2">
        <f t="shared" si="17"/>
        <v>42.72077868607019</v>
      </c>
      <c r="O150" s="2">
        <f t="shared" si="19"/>
        <v>4.0400113048436026</v>
      </c>
    </row>
    <row r="151" spans="2:15">
      <c r="B151" s="46" t="s">
        <v>111</v>
      </c>
      <c r="C151" t="s">
        <v>229</v>
      </c>
      <c r="D151" s="3">
        <f t="shared" si="21"/>
        <v>2577352</v>
      </c>
      <c r="E151" s="3">
        <f t="shared" si="21"/>
        <v>1173644</v>
      </c>
      <c r="F151" s="3">
        <f t="shared" si="21"/>
        <v>1126802</v>
      </c>
      <c r="G151" s="3">
        <f t="shared" si="21"/>
        <v>46842</v>
      </c>
      <c r="H151" s="3">
        <f t="shared" si="21"/>
        <v>1383283</v>
      </c>
      <c r="I151" s="3">
        <f t="shared" si="21"/>
        <v>20425</v>
      </c>
      <c r="J151" s="3">
        <f t="shared" si="13"/>
        <v>2556927</v>
      </c>
      <c r="K151" s="2">
        <f t="shared" si="14"/>
        <v>45.900567360742016</v>
      </c>
      <c r="L151" s="2">
        <f t="shared" si="15"/>
        <v>44.068602662492907</v>
      </c>
      <c r="M151" s="2">
        <f t="shared" si="16"/>
        <v>1.8319646982491091</v>
      </c>
      <c r="N151" s="2">
        <f t="shared" si="17"/>
        <v>54.099432639257984</v>
      </c>
      <c r="O151" s="2">
        <f t="shared" si="19"/>
        <v>3.9911591589954027</v>
      </c>
    </row>
    <row r="152" spans="2:15">
      <c r="B152" s="46" t="s">
        <v>111</v>
      </c>
      <c r="C152" t="s">
        <v>230</v>
      </c>
      <c r="D152" s="3">
        <f t="shared" si="21"/>
        <v>1921048</v>
      </c>
      <c r="E152" s="3">
        <f t="shared" si="21"/>
        <v>707844</v>
      </c>
      <c r="F152" s="3">
        <f t="shared" si="21"/>
        <v>679468</v>
      </c>
      <c r="G152" s="3">
        <f t="shared" si="21"/>
        <v>28376</v>
      </c>
      <c r="H152" s="3">
        <f t="shared" si="21"/>
        <v>1192256</v>
      </c>
      <c r="I152" s="3">
        <f t="shared" si="21"/>
        <v>20948</v>
      </c>
      <c r="J152" s="3">
        <f t="shared" si="13"/>
        <v>1900100</v>
      </c>
      <c r="K152" s="2">
        <f t="shared" si="14"/>
        <v>37.25298668491132</v>
      </c>
      <c r="L152" s="2">
        <f t="shared" si="15"/>
        <v>35.759591600442079</v>
      </c>
      <c r="M152" s="2">
        <f t="shared" si="16"/>
        <v>1.4933950844692385</v>
      </c>
      <c r="N152" s="2">
        <f t="shared" si="17"/>
        <v>62.747013315088687</v>
      </c>
      <c r="O152" s="2">
        <f t="shared" si="19"/>
        <v>4.0087928978701521</v>
      </c>
    </row>
    <row r="153" spans="2:15">
      <c r="B153" s="46" t="s">
        <v>111</v>
      </c>
      <c r="C153" t="s">
        <v>231</v>
      </c>
      <c r="D153" s="3">
        <f t="shared" si="21"/>
        <v>1565779</v>
      </c>
      <c r="E153" s="3">
        <f t="shared" si="21"/>
        <v>456671</v>
      </c>
      <c r="F153" s="3">
        <f t="shared" si="21"/>
        <v>439966</v>
      </c>
      <c r="G153" s="3">
        <f t="shared" si="21"/>
        <v>16705</v>
      </c>
      <c r="H153" s="3">
        <f t="shared" si="21"/>
        <v>1082342</v>
      </c>
      <c r="I153" s="3">
        <f t="shared" si="21"/>
        <v>26766</v>
      </c>
      <c r="J153" s="3">
        <f t="shared" si="13"/>
        <v>1539013</v>
      </c>
      <c r="K153" s="2">
        <f t="shared" si="14"/>
        <v>29.672978720777536</v>
      </c>
      <c r="L153" s="2">
        <f t="shared" si="15"/>
        <v>28.587542795285032</v>
      </c>
      <c r="M153" s="2">
        <f t="shared" si="16"/>
        <v>1.0854359254925072</v>
      </c>
      <c r="N153" s="2">
        <f t="shared" si="17"/>
        <v>70.327021279222464</v>
      </c>
      <c r="O153" s="2">
        <f t="shared" si="19"/>
        <v>3.6579944861837079</v>
      </c>
    </row>
    <row r="154" spans="2:15">
      <c r="B154" s="46" t="s">
        <v>111</v>
      </c>
      <c r="C154" t="s">
        <v>232</v>
      </c>
      <c r="D154" s="3">
        <f t="shared" si="21"/>
        <v>1047901</v>
      </c>
      <c r="E154" s="3">
        <f t="shared" si="21"/>
        <v>239917</v>
      </c>
      <c r="F154" s="3">
        <f t="shared" si="21"/>
        <v>231212</v>
      </c>
      <c r="G154" s="3">
        <f t="shared" si="21"/>
        <v>8705</v>
      </c>
      <c r="H154" s="3">
        <f t="shared" si="21"/>
        <v>783526</v>
      </c>
      <c r="I154" s="3">
        <f t="shared" si="21"/>
        <v>24458</v>
      </c>
      <c r="J154" s="3">
        <f t="shared" si="13"/>
        <v>1023443</v>
      </c>
      <c r="K154" s="2">
        <f t="shared" si="14"/>
        <v>23.442145776560103</v>
      </c>
      <c r="L154" s="2">
        <f t="shared" si="15"/>
        <v>22.591585462014006</v>
      </c>
      <c r="M154" s="2">
        <f t="shared" si="16"/>
        <v>0.85056031454609582</v>
      </c>
      <c r="N154" s="2">
        <f t="shared" si="17"/>
        <v>76.557854223439904</v>
      </c>
      <c r="O154" s="2">
        <f t="shared" si="19"/>
        <v>3.6283381336045384</v>
      </c>
    </row>
    <row r="155" spans="2:15">
      <c r="B155" s="46" t="s">
        <v>111</v>
      </c>
      <c r="C155" t="s">
        <v>233</v>
      </c>
      <c r="D155" s="3">
        <f t="shared" si="21"/>
        <v>676551</v>
      </c>
      <c r="E155" s="3">
        <f t="shared" si="21"/>
        <v>107194</v>
      </c>
      <c r="F155" s="3">
        <f t="shared" si="21"/>
        <v>103708</v>
      </c>
      <c r="G155" s="3">
        <f t="shared" si="21"/>
        <v>3486</v>
      </c>
      <c r="H155" s="3">
        <f t="shared" si="21"/>
        <v>547680</v>
      </c>
      <c r="I155" s="3">
        <f t="shared" si="21"/>
        <v>21677</v>
      </c>
      <c r="J155" s="3">
        <f t="shared" si="13"/>
        <v>654874</v>
      </c>
      <c r="K155" s="2">
        <f t="shared" si="14"/>
        <v>16.36864496071</v>
      </c>
      <c r="L155" s="2">
        <f t="shared" si="15"/>
        <v>15.83632882050593</v>
      </c>
      <c r="M155" s="2">
        <f t="shared" si="16"/>
        <v>0.5323161402040697</v>
      </c>
      <c r="N155" s="2">
        <f t="shared" si="17"/>
        <v>83.63135503929</v>
      </c>
      <c r="O155" s="2">
        <f t="shared" si="19"/>
        <v>3.2520476892363379</v>
      </c>
    </row>
    <row r="156" spans="2:15">
      <c r="B156" s="46" t="s">
        <v>111</v>
      </c>
      <c r="C156" t="s">
        <v>259</v>
      </c>
      <c r="D156" s="3">
        <f t="shared" si="21"/>
        <v>608976</v>
      </c>
      <c r="E156" s="3">
        <f t="shared" si="21"/>
        <v>61659</v>
      </c>
      <c r="F156" s="3">
        <f t="shared" si="21"/>
        <v>59546</v>
      </c>
      <c r="G156" s="3">
        <f t="shared" si="21"/>
        <v>2113</v>
      </c>
      <c r="H156" s="3">
        <f t="shared" si="21"/>
        <v>519070</v>
      </c>
      <c r="I156" s="3">
        <f t="shared" si="21"/>
        <v>28247</v>
      </c>
      <c r="J156" s="3">
        <f t="shared" si="13"/>
        <v>580729</v>
      </c>
      <c r="K156" s="2">
        <f t="shared" si="14"/>
        <v>10.617516948525044</v>
      </c>
      <c r="L156" s="2">
        <f t="shared" si="15"/>
        <v>10.253663929302652</v>
      </c>
      <c r="M156" s="2">
        <f t="shared" si="16"/>
        <v>0.36385301922239116</v>
      </c>
      <c r="N156" s="2">
        <f t="shared" si="17"/>
        <v>89.382483051474964</v>
      </c>
      <c r="O156" s="2">
        <f t="shared" si="19"/>
        <v>3.4269125350719278</v>
      </c>
    </row>
    <row r="157" spans="2:15">
      <c r="B157" s="46" t="s">
        <v>112</v>
      </c>
      <c r="C157" t="s">
        <v>1</v>
      </c>
      <c r="D157" s="3">
        <f t="shared" ref="D157:I157" si="22">D191+D208+D225+D242+D259+D276+D293+D310+D327+D344+D361+D378+D395+D412+D429+D446+D463+D480+D497+D514+D531+D548+D565+D582+D599+D616+D633+D650+D667+D684+D701+D718+D735+D752+D769+D786+D803+D820+D837+D854+D871+D888+D905+D922+D939+D956+D973+D990+D1007+D1024+D1041+D1058+D1075+D1092+D1109+D1126+D1143+D1160+D1177+D1194+D1211+D1228+D1245+D1262+D1279+D1296+D1313+D1330+D1347+D1364+D1381+D1398+D1415+D1432+D1449+D1466+D1483+D1500</f>
        <v>5680633</v>
      </c>
      <c r="E157" s="3">
        <f t="shared" si="22"/>
        <v>3201705</v>
      </c>
      <c r="F157" s="3">
        <f t="shared" si="22"/>
        <v>3031412</v>
      </c>
      <c r="G157" s="3">
        <f t="shared" si="22"/>
        <v>170293</v>
      </c>
      <c r="H157" s="3">
        <f t="shared" si="22"/>
        <v>2411197</v>
      </c>
      <c r="I157" s="3">
        <f t="shared" si="22"/>
        <v>67731</v>
      </c>
      <c r="J157" s="3">
        <f t="shared" ref="J157:J237" si="23">D157-I157</f>
        <v>5612902</v>
      </c>
      <c r="K157" s="2">
        <f t="shared" ref="K157:K237" si="24">E157/$J157*100</f>
        <v>57.041883147077932</v>
      </c>
      <c r="L157" s="2">
        <f t="shared" ref="L157:L237" si="25">F157/$J157*100</f>
        <v>54.007926737363313</v>
      </c>
      <c r="M157" s="2">
        <f t="shared" ref="M157:M237" si="26">G157/$J157*100</f>
        <v>3.0339564097146181</v>
      </c>
      <c r="N157" s="2">
        <f t="shared" ref="N157:N237" si="27">H157/$J157*100</f>
        <v>42.958116852922075</v>
      </c>
      <c r="O157" s="2">
        <f t="shared" si="19"/>
        <v>5.3188223149852973</v>
      </c>
    </row>
    <row r="158" spans="2:15">
      <c r="B158" s="46" t="s">
        <v>112</v>
      </c>
      <c r="C158" t="s">
        <v>219</v>
      </c>
      <c r="D158" s="3">
        <f t="shared" ref="D158:I173" si="28">D192+D209+D226+D243+D260+D277+D294+D311+D328+D345+D362+D379+D396+D413+D430+D447+D464+D481+D498+D515+D532+D549+D566+D583+D600+D617+D634+D651+D668+D685+D702+D719+D736+D753+D770+D787+D804+D821+D838+D855+D872+D889+D906+D923+D940+D957+D974+D991+D1008+D1025+D1042+D1059+D1076+D1093+D1110+D1127+D1144+D1161+D1178+D1195+D1212+D1229+D1246+D1263+D1280+D1297+D1314+D1331+D1348+D1365+D1382+D1399+D1416+D1433+D1450+D1467+D1484+D1501</f>
        <v>436163</v>
      </c>
      <c r="E158" s="3">
        <f t="shared" si="28"/>
        <v>10183</v>
      </c>
      <c r="F158" s="3">
        <f t="shared" si="28"/>
        <v>8308</v>
      </c>
      <c r="G158" s="3">
        <f t="shared" si="28"/>
        <v>1875</v>
      </c>
      <c r="H158" s="3">
        <f t="shared" si="28"/>
        <v>423418</v>
      </c>
      <c r="I158" s="3">
        <f t="shared" si="28"/>
        <v>2562</v>
      </c>
      <c r="J158" s="3">
        <f t="shared" si="23"/>
        <v>433601</v>
      </c>
      <c r="K158" s="2">
        <f t="shared" si="24"/>
        <v>2.3484724435598627</v>
      </c>
      <c r="L158" s="2">
        <f t="shared" si="25"/>
        <v>1.9160472415884651</v>
      </c>
      <c r="M158" s="2">
        <f t="shared" si="26"/>
        <v>0.43242520197139767</v>
      </c>
      <c r="N158" s="2">
        <f t="shared" si="27"/>
        <v>97.651527556440129</v>
      </c>
      <c r="O158" s="2">
        <f t="shared" si="19"/>
        <v>18.413041343415497</v>
      </c>
    </row>
    <row r="159" spans="2:15">
      <c r="B159" s="46" t="s">
        <v>112</v>
      </c>
      <c r="C159" t="s">
        <v>220</v>
      </c>
      <c r="D159" s="3">
        <f t="shared" si="28"/>
        <v>710470</v>
      </c>
      <c r="E159" s="3">
        <f t="shared" si="28"/>
        <v>197188</v>
      </c>
      <c r="F159" s="3">
        <f t="shared" si="28"/>
        <v>166478</v>
      </c>
      <c r="G159" s="3">
        <f t="shared" si="28"/>
        <v>30710</v>
      </c>
      <c r="H159" s="3">
        <f t="shared" si="28"/>
        <v>507820</v>
      </c>
      <c r="I159" s="3">
        <f t="shared" si="28"/>
        <v>5462</v>
      </c>
      <c r="J159" s="3">
        <f t="shared" si="23"/>
        <v>705008</v>
      </c>
      <c r="K159" s="2">
        <f t="shared" si="24"/>
        <v>27.969611692349588</v>
      </c>
      <c r="L159" s="2">
        <f t="shared" si="25"/>
        <v>23.613632753103513</v>
      </c>
      <c r="M159" s="2">
        <f t="shared" si="26"/>
        <v>4.3559789392460795</v>
      </c>
      <c r="N159" s="2">
        <f t="shared" si="27"/>
        <v>72.030388307650412</v>
      </c>
      <c r="O159" s="2">
        <f t="shared" si="19"/>
        <v>15.573970018459541</v>
      </c>
    </row>
    <row r="160" spans="2:15">
      <c r="B160" s="46" t="s">
        <v>112</v>
      </c>
      <c r="C160" t="s">
        <v>221</v>
      </c>
      <c r="D160" s="3">
        <f t="shared" si="28"/>
        <v>664431</v>
      </c>
      <c r="E160" s="3">
        <f t="shared" si="28"/>
        <v>426353</v>
      </c>
      <c r="F160" s="3">
        <f t="shared" si="28"/>
        <v>397194</v>
      </c>
      <c r="G160" s="3">
        <f t="shared" si="28"/>
        <v>29159</v>
      </c>
      <c r="H160" s="3">
        <f t="shared" si="28"/>
        <v>230427</v>
      </c>
      <c r="I160" s="3">
        <f t="shared" si="28"/>
        <v>7651</v>
      </c>
      <c r="J160" s="3">
        <f t="shared" si="23"/>
        <v>656780</v>
      </c>
      <c r="K160" s="2">
        <f t="shared" si="24"/>
        <v>64.915649075794022</v>
      </c>
      <c r="L160" s="2">
        <f t="shared" si="25"/>
        <v>60.475958464021438</v>
      </c>
      <c r="M160" s="2">
        <f t="shared" si="26"/>
        <v>4.4396906117725878</v>
      </c>
      <c r="N160" s="2">
        <f t="shared" si="27"/>
        <v>35.084350924205978</v>
      </c>
      <c r="O160" s="2">
        <f t="shared" si="19"/>
        <v>6.8391684824546797</v>
      </c>
    </row>
    <row r="161" spans="1:15">
      <c r="B161" s="46" t="s">
        <v>112</v>
      </c>
      <c r="C161" t="s">
        <v>222</v>
      </c>
      <c r="D161" s="3">
        <f t="shared" si="28"/>
        <v>625446</v>
      </c>
      <c r="E161" s="3">
        <f t="shared" si="28"/>
        <v>461905</v>
      </c>
      <c r="F161" s="3">
        <f t="shared" si="28"/>
        <v>441888</v>
      </c>
      <c r="G161" s="3">
        <f t="shared" si="28"/>
        <v>20017</v>
      </c>
      <c r="H161" s="3">
        <f t="shared" si="28"/>
        <v>154483</v>
      </c>
      <c r="I161" s="3">
        <f t="shared" si="28"/>
        <v>9058</v>
      </c>
      <c r="J161" s="3">
        <f t="shared" si="23"/>
        <v>616388</v>
      </c>
      <c r="K161" s="2">
        <f t="shared" si="24"/>
        <v>74.93737710662765</v>
      </c>
      <c r="L161" s="2">
        <f t="shared" si="25"/>
        <v>71.6899096023933</v>
      </c>
      <c r="M161" s="2">
        <f t="shared" si="26"/>
        <v>3.2474675042343457</v>
      </c>
      <c r="N161" s="2">
        <f t="shared" si="27"/>
        <v>25.062622893372357</v>
      </c>
      <c r="O161" s="2">
        <f t="shared" si="19"/>
        <v>4.3335750857860376</v>
      </c>
    </row>
    <row r="162" spans="1:15">
      <c r="B162" s="46" t="s">
        <v>112</v>
      </c>
      <c r="C162" t="s">
        <v>223</v>
      </c>
      <c r="D162" s="3">
        <f t="shared" si="28"/>
        <v>627655</v>
      </c>
      <c r="E162" s="3">
        <f t="shared" si="28"/>
        <v>467834</v>
      </c>
      <c r="F162" s="3">
        <f t="shared" si="28"/>
        <v>450078</v>
      </c>
      <c r="G162" s="3">
        <f t="shared" si="28"/>
        <v>17756</v>
      </c>
      <c r="H162" s="3">
        <f t="shared" si="28"/>
        <v>150996</v>
      </c>
      <c r="I162" s="3">
        <f t="shared" si="28"/>
        <v>8825</v>
      </c>
      <c r="J162" s="3">
        <f t="shared" si="23"/>
        <v>618830</v>
      </c>
      <c r="K162" s="2">
        <f t="shared" si="24"/>
        <v>75.599760839002641</v>
      </c>
      <c r="L162" s="2">
        <f t="shared" si="25"/>
        <v>72.730475251684638</v>
      </c>
      <c r="M162" s="2">
        <f t="shared" si="26"/>
        <v>2.8692855873180036</v>
      </c>
      <c r="N162" s="2">
        <f t="shared" si="27"/>
        <v>24.400239160997366</v>
      </c>
      <c r="O162" s="2">
        <f t="shared" si="19"/>
        <v>3.7953633126279835</v>
      </c>
    </row>
    <row r="163" spans="1:15">
      <c r="B163" s="46" t="s">
        <v>112</v>
      </c>
      <c r="C163" t="s">
        <v>224</v>
      </c>
      <c r="D163" s="3">
        <f t="shared" si="28"/>
        <v>621225</v>
      </c>
      <c r="E163" s="3">
        <f t="shared" si="28"/>
        <v>466569</v>
      </c>
      <c r="F163" s="3">
        <f t="shared" si="28"/>
        <v>449551</v>
      </c>
      <c r="G163" s="3">
        <f t="shared" si="28"/>
        <v>17018</v>
      </c>
      <c r="H163" s="3">
        <f t="shared" si="28"/>
        <v>146481</v>
      </c>
      <c r="I163" s="3">
        <f t="shared" si="28"/>
        <v>8175</v>
      </c>
      <c r="J163" s="3">
        <f t="shared" si="23"/>
        <v>613050</v>
      </c>
      <c r="K163" s="2">
        <f t="shared" si="24"/>
        <v>76.106190359677029</v>
      </c>
      <c r="L163" s="2">
        <f t="shared" si="25"/>
        <v>73.330234075524018</v>
      </c>
      <c r="M163" s="2">
        <f t="shared" si="26"/>
        <v>2.7759562841530054</v>
      </c>
      <c r="N163" s="2">
        <f t="shared" si="27"/>
        <v>23.893809640322974</v>
      </c>
      <c r="O163" s="2">
        <f t="shared" si="19"/>
        <v>3.6474776506797495</v>
      </c>
    </row>
    <row r="164" spans="1:15">
      <c r="B164" s="46" t="s">
        <v>112</v>
      </c>
      <c r="C164" t="s">
        <v>225</v>
      </c>
      <c r="D164" s="3">
        <f t="shared" si="28"/>
        <v>508097</v>
      </c>
      <c r="E164" s="3">
        <f t="shared" si="28"/>
        <v>380563</v>
      </c>
      <c r="F164" s="3">
        <f t="shared" si="28"/>
        <v>365495</v>
      </c>
      <c r="G164" s="3">
        <f t="shared" si="28"/>
        <v>15068</v>
      </c>
      <c r="H164" s="3">
        <f t="shared" si="28"/>
        <v>121521</v>
      </c>
      <c r="I164" s="3">
        <f t="shared" si="28"/>
        <v>6013</v>
      </c>
      <c r="J164" s="3">
        <f t="shared" si="23"/>
        <v>502084</v>
      </c>
      <c r="K164" s="2">
        <f t="shared" si="24"/>
        <v>75.796679440093698</v>
      </c>
      <c r="L164" s="2">
        <f t="shared" si="25"/>
        <v>72.795587989260753</v>
      </c>
      <c r="M164" s="2">
        <f t="shared" si="26"/>
        <v>3.0010914508329285</v>
      </c>
      <c r="N164" s="2">
        <f t="shared" si="27"/>
        <v>24.203320559906309</v>
      </c>
      <c r="O164" s="2">
        <f t="shared" si="19"/>
        <v>3.9593969986572524</v>
      </c>
    </row>
    <row r="165" spans="1:15">
      <c r="B165" s="46" t="s">
        <v>112</v>
      </c>
      <c r="C165" t="s">
        <v>226</v>
      </c>
      <c r="D165" s="3">
        <f t="shared" si="28"/>
        <v>401954</v>
      </c>
      <c r="E165" s="3">
        <f t="shared" si="28"/>
        <v>290490</v>
      </c>
      <c r="F165" s="3">
        <f t="shared" si="28"/>
        <v>278061</v>
      </c>
      <c r="G165" s="3">
        <f t="shared" si="28"/>
        <v>12429</v>
      </c>
      <c r="H165" s="3">
        <f t="shared" si="28"/>
        <v>106897</v>
      </c>
      <c r="I165" s="3">
        <f t="shared" si="28"/>
        <v>4567</v>
      </c>
      <c r="J165" s="3">
        <f t="shared" si="23"/>
        <v>397387</v>
      </c>
      <c r="K165" s="2">
        <f t="shared" si="24"/>
        <v>73.100025919317943</v>
      </c>
      <c r="L165" s="2">
        <f t="shared" si="25"/>
        <v>69.972344339397111</v>
      </c>
      <c r="M165" s="2">
        <f t="shared" si="26"/>
        <v>3.1276815799208331</v>
      </c>
      <c r="N165" s="2">
        <f t="shared" si="27"/>
        <v>26.899974080682053</v>
      </c>
      <c r="O165" s="2">
        <f t="shared" si="19"/>
        <v>4.2786326551688525</v>
      </c>
    </row>
    <row r="166" spans="1:15">
      <c r="B166" s="46" t="s">
        <v>112</v>
      </c>
      <c r="C166" t="s">
        <v>227</v>
      </c>
      <c r="D166" s="3">
        <f t="shared" si="28"/>
        <v>321221</v>
      </c>
      <c r="E166" s="3">
        <f t="shared" si="28"/>
        <v>212594</v>
      </c>
      <c r="F166" s="3">
        <f t="shared" si="28"/>
        <v>202457</v>
      </c>
      <c r="G166" s="3">
        <f t="shared" si="28"/>
        <v>10137</v>
      </c>
      <c r="H166" s="3">
        <f t="shared" si="28"/>
        <v>104922</v>
      </c>
      <c r="I166" s="3">
        <f t="shared" si="28"/>
        <v>3705</v>
      </c>
      <c r="J166" s="3">
        <f t="shared" si="23"/>
        <v>317516</v>
      </c>
      <c r="K166" s="2">
        <f t="shared" si="24"/>
        <v>66.955366028798551</v>
      </c>
      <c r="L166" s="2">
        <f t="shared" si="25"/>
        <v>63.762771009964844</v>
      </c>
      <c r="M166" s="2">
        <f t="shared" si="26"/>
        <v>3.1925950188336967</v>
      </c>
      <c r="N166" s="2">
        <f t="shared" si="27"/>
        <v>33.044633971201456</v>
      </c>
      <c r="O166" s="2">
        <f t="shared" si="19"/>
        <v>4.7682436945539388</v>
      </c>
    </row>
    <row r="167" spans="1:15">
      <c r="B167" s="46" t="s">
        <v>112</v>
      </c>
      <c r="C167" t="s">
        <v>228</v>
      </c>
      <c r="D167" s="3">
        <f t="shared" si="28"/>
        <v>230308</v>
      </c>
      <c r="E167" s="3">
        <f t="shared" si="28"/>
        <v>134542</v>
      </c>
      <c r="F167" s="3">
        <f t="shared" si="28"/>
        <v>127225</v>
      </c>
      <c r="G167" s="3">
        <f t="shared" si="28"/>
        <v>7317</v>
      </c>
      <c r="H167" s="3">
        <f t="shared" si="28"/>
        <v>93235</v>
      </c>
      <c r="I167" s="3">
        <f t="shared" si="28"/>
        <v>2531</v>
      </c>
      <c r="J167" s="3">
        <f t="shared" si="23"/>
        <v>227777</v>
      </c>
      <c r="K167" s="2">
        <f t="shared" si="24"/>
        <v>59.067421205828509</v>
      </c>
      <c r="L167" s="2">
        <f t="shared" si="25"/>
        <v>55.85506877340557</v>
      </c>
      <c r="M167" s="2">
        <f t="shared" si="26"/>
        <v>3.2123524324229402</v>
      </c>
      <c r="N167" s="2">
        <f t="shared" si="27"/>
        <v>40.932578794171491</v>
      </c>
      <c r="O167" s="2">
        <f t="shared" si="19"/>
        <v>5.4384504467006582</v>
      </c>
    </row>
    <row r="168" spans="1:15">
      <c r="B168" s="46" t="s">
        <v>112</v>
      </c>
      <c r="C168" t="s">
        <v>229</v>
      </c>
      <c r="D168" s="3">
        <f t="shared" si="28"/>
        <v>179867</v>
      </c>
      <c r="E168" s="3">
        <f t="shared" si="28"/>
        <v>76233</v>
      </c>
      <c r="F168" s="3">
        <f t="shared" si="28"/>
        <v>72149</v>
      </c>
      <c r="G168" s="3">
        <f t="shared" si="28"/>
        <v>4084</v>
      </c>
      <c r="H168" s="3">
        <f t="shared" si="28"/>
        <v>101287</v>
      </c>
      <c r="I168" s="3">
        <f t="shared" si="28"/>
        <v>2347</v>
      </c>
      <c r="J168" s="3">
        <f t="shared" si="23"/>
        <v>177520</v>
      </c>
      <c r="K168" s="2">
        <f t="shared" si="24"/>
        <v>42.943330328977012</v>
      </c>
      <c r="L168" s="2">
        <f t="shared" si="25"/>
        <v>40.642744479495271</v>
      </c>
      <c r="M168" s="2">
        <f t="shared" si="26"/>
        <v>2.3005858494817488</v>
      </c>
      <c r="N168" s="2">
        <f t="shared" si="27"/>
        <v>57.056669671022988</v>
      </c>
      <c r="O168" s="2">
        <f t="shared" si="19"/>
        <v>5.3572599792740681</v>
      </c>
    </row>
    <row r="169" spans="1:15">
      <c r="B169" s="46" t="s">
        <v>112</v>
      </c>
      <c r="C169" t="s">
        <v>230</v>
      </c>
      <c r="D169" s="3">
        <f t="shared" si="28"/>
        <v>130113</v>
      </c>
      <c r="E169" s="3">
        <f t="shared" si="28"/>
        <v>39876</v>
      </c>
      <c r="F169" s="3">
        <f t="shared" si="28"/>
        <v>37585</v>
      </c>
      <c r="G169" s="3">
        <f t="shared" si="28"/>
        <v>2291</v>
      </c>
      <c r="H169" s="3">
        <f t="shared" si="28"/>
        <v>88388</v>
      </c>
      <c r="I169" s="3">
        <f t="shared" si="28"/>
        <v>1849</v>
      </c>
      <c r="J169" s="3">
        <f t="shared" si="23"/>
        <v>128264</v>
      </c>
      <c r="K169" s="2">
        <f t="shared" si="24"/>
        <v>31.08900392939562</v>
      </c>
      <c r="L169" s="2">
        <f t="shared" si="25"/>
        <v>29.302844133973675</v>
      </c>
      <c r="M169" s="2">
        <f t="shared" si="26"/>
        <v>1.7861597954219421</v>
      </c>
      <c r="N169" s="2">
        <f t="shared" si="27"/>
        <v>68.910996070604384</v>
      </c>
      <c r="O169" s="2">
        <f t="shared" si="19"/>
        <v>5.7453104624335438</v>
      </c>
    </row>
    <row r="170" spans="1:15">
      <c r="B170" s="46" t="s">
        <v>112</v>
      </c>
      <c r="C170" t="s">
        <v>231</v>
      </c>
      <c r="D170" s="3">
        <f t="shared" si="28"/>
        <v>96494</v>
      </c>
      <c r="E170" s="3">
        <f t="shared" si="28"/>
        <v>21357</v>
      </c>
      <c r="F170" s="3">
        <f t="shared" si="28"/>
        <v>19978</v>
      </c>
      <c r="G170" s="3">
        <f t="shared" si="28"/>
        <v>1379</v>
      </c>
      <c r="H170" s="3">
        <f t="shared" si="28"/>
        <v>73465</v>
      </c>
      <c r="I170" s="3">
        <f t="shared" si="28"/>
        <v>1672</v>
      </c>
      <c r="J170" s="3">
        <f t="shared" si="23"/>
        <v>94822</v>
      </c>
      <c r="K170" s="2">
        <f t="shared" si="24"/>
        <v>22.523254097150449</v>
      </c>
      <c r="L170" s="2">
        <f t="shared" si="25"/>
        <v>21.068950243614353</v>
      </c>
      <c r="M170" s="2">
        <f t="shared" si="26"/>
        <v>1.4543038535360993</v>
      </c>
      <c r="N170" s="2">
        <f t="shared" si="27"/>
        <v>77.476745902849558</v>
      </c>
      <c r="O170" s="2">
        <f t="shared" si="19"/>
        <v>6.4568993772533601</v>
      </c>
    </row>
    <row r="171" spans="1:15">
      <c r="B171" s="46" t="s">
        <v>112</v>
      </c>
      <c r="C171" t="s">
        <v>232</v>
      </c>
      <c r="D171" s="3">
        <f t="shared" si="28"/>
        <v>61424</v>
      </c>
      <c r="E171" s="3">
        <f t="shared" si="28"/>
        <v>10071</v>
      </c>
      <c r="F171" s="3">
        <f t="shared" si="28"/>
        <v>9443</v>
      </c>
      <c r="G171" s="3">
        <f t="shared" si="28"/>
        <v>628</v>
      </c>
      <c r="H171" s="3">
        <f t="shared" si="28"/>
        <v>50070</v>
      </c>
      <c r="I171" s="3">
        <f t="shared" si="28"/>
        <v>1283</v>
      </c>
      <c r="J171" s="3">
        <f t="shared" si="23"/>
        <v>60141</v>
      </c>
      <c r="K171" s="2">
        <f t="shared" si="24"/>
        <v>16.745647727839579</v>
      </c>
      <c r="L171" s="2">
        <f t="shared" si="25"/>
        <v>15.701434961174574</v>
      </c>
      <c r="M171" s="2">
        <f t="shared" si="26"/>
        <v>1.0442127666650041</v>
      </c>
      <c r="N171" s="2">
        <f t="shared" si="27"/>
        <v>83.254352272160432</v>
      </c>
      <c r="O171" s="2">
        <f t="shared" si="19"/>
        <v>6.2357263429649485</v>
      </c>
    </row>
    <row r="172" spans="1:15">
      <c r="B172" s="46" t="s">
        <v>112</v>
      </c>
      <c r="C172" t="s">
        <v>233</v>
      </c>
      <c r="D172" s="3">
        <f t="shared" si="28"/>
        <v>37172</v>
      </c>
      <c r="E172" s="3">
        <f t="shared" si="28"/>
        <v>3919</v>
      </c>
      <c r="F172" s="3">
        <f t="shared" si="28"/>
        <v>3640</v>
      </c>
      <c r="G172" s="3">
        <f t="shared" si="28"/>
        <v>279</v>
      </c>
      <c r="H172" s="3">
        <f t="shared" si="28"/>
        <v>32257</v>
      </c>
      <c r="I172" s="3">
        <f t="shared" si="28"/>
        <v>996</v>
      </c>
      <c r="J172" s="3">
        <f t="shared" si="23"/>
        <v>36176</v>
      </c>
      <c r="K172" s="2">
        <f t="shared" si="24"/>
        <v>10.833149049093322</v>
      </c>
      <c r="L172" s="2">
        <f t="shared" si="25"/>
        <v>10.061919504643962</v>
      </c>
      <c r="M172" s="2">
        <f t="shared" si="26"/>
        <v>0.77122954444935865</v>
      </c>
      <c r="N172" s="2">
        <f t="shared" si="27"/>
        <v>89.166850950906678</v>
      </c>
      <c r="O172" s="2">
        <f t="shared" si="19"/>
        <v>7.1191630517989282</v>
      </c>
    </row>
    <row r="173" spans="1:15" s="29" customFormat="1">
      <c r="B173" s="46" t="s">
        <v>112</v>
      </c>
      <c r="C173" s="29" t="s">
        <v>259</v>
      </c>
      <c r="D173" s="30">
        <f t="shared" si="28"/>
        <v>28593</v>
      </c>
      <c r="E173" s="30">
        <f t="shared" si="28"/>
        <v>2028</v>
      </c>
      <c r="F173" s="30">
        <f t="shared" si="28"/>
        <v>1882</v>
      </c>
      <c r="G173" s="30">
        <f t="shared" si="28"/>
        <v>146</v>
      </c>
      <c r="H173" s="30">
        <f t="shared" si="28"/>
        <v>25530</v>
      </c>
      <c r="I173" s="30">
        <f t="shared" si="28"/>
        <v>1035</v>
      </c>
      <c r="J173" s="30">
        <f t="shared" si="23"/>
        <v>27558</v>
      </c>
      <c r="K173" s="31">
        <f t="shared" si="24"/>
        <v>7.3590246026562154</v>
      </c>
      <c r="L173" s="31">
        <f t="shared" si="25"/>
        <v>6.8292328906306698</v>
      </c>
      <c r="M173" s="31">
        <f t="shared" si="26"/>
        <v>0.52979171202554609</v>
      </c>
      <c r="N173" s="31">
        <f t="shared" si="27"/>
        <v>92.64097539734378</v>
      </c>
      <c r="O173" s="31">
        <f t="shared" si="19"/>
        <v>7.1992110453648923</v>
      </c>
    </row>
    <row r="174" spans="1:15">
      <c r="A174" s="29"/>
      <c r="B174" s="36" t="s">
        <v>250</v>
      </c>
      <c r="C174" t="s">
        <v>1</v>
      </c>
      <c r="D174" s="30">
        <f>D123-D157</f>
        <v>9334021</v>
      </c>
      <c r="E174" s="30">
        <f t="shared" ref="E174:J174" si="29">E123-E157</f>
        <v>4990074</v>
      </c>
      <c r="F174" s="30">
        <f t="shared" si="29"/>
        <v>4742604</v>
      </c>
      <c r="G174" s="30">
        <f t="shared" si="29"/>
        <v>247470</v>
      </c>
      <c r="H174" s="30">
        <f t="shared" si="29"/>
        <v>4257672</v>
      </c>
      <c r="I174" s="30">
        <f t="shared" si="29"/>
        <v>86275</v>
      </c>
      <c r="J174" s="30">
        <f t="shared" si="29"/>
        <v>9247746</v>
      </c>
      <c r="K174" s="31">
        <f t="shared" ref="K174:K190" si="30">E174/$J174*100</f>
        <v>53.959894659736541</v>
      </c>
      <c r="L174" s="31">
        <f t="shared" ref="L174:L190" si="31">F174/$J174*100</f>
        <v>51.283891231441693</v>
      </c>
      <c r="M174" s="31">
        <f t="shared" ref="M174:M190" si="32">G174/$J174*100</f>
        <v>2.6760034282948513</v>
      </c>
      <c r="N174" s="31">
        <f t="shared" ref="N174:N190" si="33">H174/$J174*100</f>
        <v>46.040105340263452</v>
      </c>
      <c r="O174" s="31">
        <f t="shared" ref="O174:O190" si="34">IF(E174&gt;0,G174/E174*100," ")</f>
        <v>4.9592450933593373</v>
      </c>
    </row>
    <row r="175" spans="1:15">
      <c r="A175" s="29"/>
      <c r="B175" s="36" t="s">
        <v>250</v>
      </c>
      <c r="C175" t="s">
        <v>219</v>
      </c>
      <c r="D175" s="30">
        <f t="shared" ref="D175:J190" si="35">D124-D158</f>
        <v>659172</v>
      </c>
      <c r="E175" s="30">
        <f t="shared" si="35"/>
        <v>16953</v>
      </c>
      <c r="F175" s="30">
        <f t="shared" si="35"/>
        <v>14144</v>
      </c>
      <c r="G175" s="30">
        <f t="shared" si="35"/>
        <v>2809</v>
      </c>
      <c r="H175" s="30">
        <f t="shared" si="35"/>
        <v>637899</v>
      </c>
      <c r="I175" s="30">
        <f t="shared" si="35"/>
        <v>4320</v>
      </c>
      <c r="J175" s="30">
        <f t="shared" si="35"/>
        <v>654852</v>
      </c>
      <c r="K175" s="31">
        <f t="shared" si="30"/>
        <v>2.5888292316431807</v>
      </c>
      <c r="L175" s="31">
        <f t="shared" si="31"/>
        <v>2.1598773463316903</v>
      </c>
      <c r="M175" s="31">
        <f t="shared" si="32"/>
        <v>0.42895188531149026</v>
      </c>
      <c r="N175" s="31">
        <f t="shared" si="33"/>
        <v>97.411170768356826</v>
      </c>
      <c r="O175" s="31">
        <f t="shared" si="34"/>
        <v>16.569338760101456</v>
      </c>
    </row>
    <row r="176" spans="1:15">
      <c r="A176" s="29"/>
      <c r="B176" s="36" t="s">
        <v>250</v>
      </c>
      <c r="C176" t="s">
        <v>220</v>
      </c>
      <c r="D176" s="30">
        <f t="shared" si="35"/>
        <v>1122321</v>
      </c>
      <c r="E176" s="30">
        <f t="shared" si="35"/>
        <v>305740</v>
      </c>
      <c r="F176" s="30">
        <f t="shared" si="35"/>
        <v>259875</v>
      </c>
      <c r="G176" s="30">
        <f t="shared" si="35"/>
        <v>45865</v>
      </c>
      <c r="H176" s="30">
        <f t="shared" si="35"/>
        <v>808589</v>
      </c>
      <c r="I176" s="30">
        <f t="shared" si="35"/>
        <v>7992</v>
      </c>
      <c r="J176" s="30">
        <f t="shared" si="35"/>
        <v>1114329</v>
      </c>
      <c r="K176" s="31">
        <f t="shared" si="30"/>
        <v>27.437139300870751</v>
      </c>
      <c r="L176" s="31">
        <f t="shared" si="31"/>
        <v>23.321209445325394</v>
      </c>
      <c r="M176" s="31">
        <f t="shared" si="32"/>
        <v>4.115929855545355</v>
      </c>
      <c r="N176" s="31">
        <f t="shared" si="33"/>
        <v>72.562860699129246</v>
      </c>
      <c r="O176" s="31">
        <f t="shared" si="34"/>
        <v>15.00130830117093</v>
      </c>
    </row>
    <row r="177" spans="1:15">
      <c r="A177" s="29"/>
      <c r="B177" s="36" t="s">
        <v>250</v>
      </c>
      <c r="C177" t="s">
        <v>221</v>
      </c>
      <c r="D177" s="30">
        <f t="shared" si="35"/>
        <v>1043375</v>
      </c>
      <c r="E177" s="30">
        <f t="shared" si="35"/>
        <v>625638</v>
      </c>
      <c r="F177" s="30">
        <f t="shared" si="35"/>
        <v>578167</v>
      </c>
      <c r="G177" s="30">
        <f t="shared" si="35"/>
        <v>47471</v>
      </c>
      <c r="H177" s="30">
        <f t="shared" si="35"/>
        <v>409881</v>
      </c>
      <c r="I177" s="30">
        <f t="shared" si="35"/>
        <v>7856</v>
      </c>
      <c r="J177" s="30">
        <f t="shared" si="35"/>
        <v>1035519</v>
      </c>
      <c r="K177" s="31">
        <f t="shared" si="30"/>
        <v>60.417819470236665</v>
      </c>
      <c r="L177" s="31">
        <f t="shared" si="31"/>
        <v>55.833548201433288</v>
      </c>
      <c r="M177" s="31">
        <f t="shared" si="32"/>
        <v>4.5842712688033727</v>
      </c>
      <c r="N177" s="31">
        <f t="shared" si="33"/>
        <v>39.582180529763335</v>
      </c>
      <c r="O177" s="31">
        <f t="shared" si="34"/>
        <v>7.5876145630540348</v>
      </c>
    </row>
    <row r="178" spans="1:15">
      <c r="A178" s="29"/>
      <c r="B178" s="36" t="s">
        <v>250</v>
      </c>
      <c r="C178" t="s">
        <v>222</v>
      </c>
      <c r="D178" s="30">
        <f t="shared" si="35"/>
        <v>954707</v>
      </c>
      <c r="E178" s="30">
        <f t="shared" si="35"/>
        <v>691649</v>
      </c>
      <c r="F178" s="30">
        <f t="shared" si="35"/>
        <v>658570</v>
      </c>
      <c r="G178" s="30">
        <f t="shared" si="35"/>
        <v>33079</v>
      </c>
      <c r="H178" s="30">
        <f t="shared" si="35"/>
        <v>253932</v>
      </c>
      <c r="I178" s="30">
        <f t="shared" si="35"/>
        <v>9126</v>
      </c>
      <c r="J178" s="30">
        <f t="shared" si="35"/>
        <v>945581</v>
      </c>
      <c r="K178" s="31">
        <f t="shared" si="30"/>
        <v>73.145399495125218</v>
      </c>
      <c r="L178" s="31">
        <f t="shared" si="31"/>
        <v>69.64712700445547</v>
      </c>
      <c r="M178" s="31">
        <f t="shared" si="32"/>
        <v>3.4982724906697578</v>
      </c>
      <c r="N178" s="31">
        <f t="shared" si="33"/>
        <v>26.854600504874782</v>
      </c>
      <c r="O178" s="31">
        <f t="shared" si="34"/>
        <v>4.7826281827921386</v>
      </c>
    </row>
    <row r="179" spans="1:15">
      <c r="A179" s="29"/>
      <c r="B179" s="36" t="s">
        <v>250</v>
      </c>
      <c r="C179" t="s">
        <v>223</v>
      </c>
      <c r="D179" s="30">
        <f t="shared" si="35"/>
        <v>948956</v>
      </c>
      <c r="E179" s="30">
        <f t="shared" si="35"/>
        <v>683118</v>
      </c>
      <c r="F179" s="30">
        <f t="shared" si="35"/>
        <v>658042</v>
      </c>
      <c r="G179" s="30">
        <f t="shared" si="35"/>
        <v>25076</v>
      </c>
      <c r="H179" s="30">
        <f t="shared" si="35"/>
        <v>257043</v>
      </c>
      <c r="I179" s="30">
        <f t="shared" si="35"/>
        <v>8795</v>
      </c>
      <c r="J179" s="30">
        <f t="shared" si="35"/>
        <v>940161</v>
      </c>
      <c r="K179" s="31">
        <f t="shared" si="30"/>
        <v>72.659682756464051</v>
      </c>
      <c r="L179" s="31">
        <f t="shared" si="31"/>
        <v>69.992480011402307</v>
      </c>
      <c r="M179" s="31">
        <f t="shared" si="32"/>
        <v>2.6672027450617497</v>
      </c>
      <c r="N179" s="31">
        <f t="shared" si="33"/>
        <v>27.340317243535949</v>
      </c>
      <c r="O179" s="31">
        <f t="shared" si="34"/>
        <v>3.6708152910624521</v>
      </c>
    </row>
    <row r="180" spans="1:15">
      <c r="A180" s="29"/>
      <c r="B180" s="36" t="s">
        <v>250</v>
      </c>
      <c r="C180" t="s">
        <v>224</v>
      </c>
      <c r="D180" s="30">
        <f t="shared" si="35"/>
        <v>951250</v>
      </c>
      <c r="E180" s="30">
        <f t="shared" si="35"/>
        <v>687668</v>
      </c>
      <c r="F180" s="30">
        <f t="shared" si="35"/>
        <v>665400</v>
      </c>
      <c r="G180" s="30">
        <f t="shared" si="35"/>
        <v>22268</v>
      </c>
      <c r="H180" s="30">
        <f t="shared" si="35"/>
        <v>254609</v>
      </c>
      <c r="I180" s="30">
        <f t="shared" si="35"/>
        <v>8973</v>
      </c>
      <c r="J180" s="30">
        <f t="shared" si="35"/>
        <v>942277</v>
      </c>
      <c r="K180" s="31">
        <f t="shared" si="30"/>
        <v>72.979389287863341</v>
      </c>
      <c r="L180" s="31">
        <f t="shared" si="31"/>
        <v>70.616177620805772</v>
      </c>
      <c r="M180" s="31">
        <f t="shared" si="32"/>
        <v>2.363211667057564</v>
      </c>
      <c r="N180" s="31">
        <f t="shared" si="33"/>
        <v>27.020610712136666</v>
      </c>
      <c r="O180" s="31">
        <f t="shared" si="34"/>
        <v>3.2381905221705822</v>
      </c>
    </row>
    <row r="181" spans="1:15">
      <c r="A181" s="29"/>
      <c r="B181" s="36" t="s">
        <v>250</v>
      </c>
      <c r="C181" t="s">
        <v>225</v>
      </c>
      <c r="D181" s="30">
        <f t="shared" si="35"/>
        <v>814259</v>
      </c>
      <c r="E181" s="30">
        <f t="shared" si="35"/>
        <v>587878</v>
      </c>
      <c r="F181" s="30">
        <f t="shared" si="35"/>
        <v>569713</v>
      </c>
      <c r="G181" s="30">
        <f t="shared" si="35"/>
        <v>18165</v>
      </c>
      <c r="H181" s="30">
        <f t="shared" si="35"/>
        <v>219234</v>
      </c>
      <c r="I181" s="30">
        <f t="shared" si="35"/>
        <v>7147</v>
      </c>
      <c r="J181" s="30">
        <f t="shared" si="35"/>
        <v>807112</v>
      </c>
      <c r="K181" s="31">
        <f t="shared" si="30"/>
        <v>72.837227051512059</v>
      </c>
      <c r="L181" s="31">
        <f t="shared" si="31"/>
        <v>70.586610036773095</v>
      </c>
      <c r="M181" s="31">
        <f t="shared" si="32"/>
        <v>2.2506170147389706</v>
      </c>
      <c r="N181" s="31">
        <f t="shared" si="33"/>
        <v>27.162772948487941</v>
      </c>
      <c r="O181" s="31">
        <f t="shared" si="34"/>
        <v>3.0899268215514102</v>
      </c>
    </row>
    <row r="182" spans="1:15">
      <c r="A182" s="29"/>
      <c r="B182" s="36" t="s">
        <v>250</v>
      </c>
      <c r="C182" t="s">
        <v>226</v>
      </c>
      <c r="D182" s="30">
        <f t="shared" si="35"/>
        <v>688204</v>
      </c>
      <c r="E182" s="30">
        <f t="shared" si="35"/>
        <v>481527</v>
      </c>
      <c r="F182" s="30">
        <f t="shared" si="35"/>
        <v>465989</v>
      </c>
      <c r="G182" s="30">
        <f t="shared" si="35"/>
        <v>15538</v>
      </c>
      <c r="H182" s="30">
        <f t="shared" si="35"/>
        <v>200620</v>
      </c>
      <c r="I182" s="30">
        <f t="shared" si="35"/>
        <v>6057</v>
      </c>
      <c r="J182" s="30">
        <f t="shared" si="35"/>
        <v>682147</v>
      </c>
      <c r="K182" s="31">
        <f t="shared" si="30"/>
        <v>70.589916836107164</v>
      </c>
      <c r="L182" s="31">
        <f t="shared" si="31"/>
        <v>68.31210868038707</v>
      </c>
      <c r="M182" s="31">
        <f t="shared" si="32"/>
        <v>2.2778081557201011</v>
      </c>
      <c r="N182" s="31">
        <f t="shared" si="33"/>
        <v>29.410083163892825</v>
      </c>
      <c r="O182" s="31">
        <f t="shared" si="34"/>
        <v>3.2268180185119419</v>
      </c>
    </row>
    <row r="183" spans="1:15">
      <c r="A183" s="29"/>
      <c r="B183" s="36" t="s">
        <v>250</v>
      </c>
      <c r="C183" t="s">
        <v>227</v>
      </c>
      <c r="D183" s="30">
        <f t="shared" si="35"/>
        <v>587643</v>
      </c>
      <c r="E183" s="30">
        <f t="shared" si="35"/>
        <v>372046</v>
      </c>
      <c r="F183" s="30">
        <f t="shared" si="35"/>
        <v>358536</v>
      </c>
      <c r="G183" s="30">
        <f t="shared" si="35"/>
        <v>13510</v>
      </c>
      <c r="H183" s="30">
        <f t="shared" si="35"/>
        <v>210528</v>
      </c>
      <c r="I183" s="30">
        <f t="shared" si="35"/>
        <v>5069</v>
      </c>
      <c r="J183" s="30">
        <f t="shared" si="35"/>
        <v>582574</v>
      </c>
      <c r="K183" s="31">
        <f t="shared" si="30"/>
        <v>63.862444942616733</v>
      </c>
      <c r="L183" s="31">
        <f t="shared" si="31"/>
        <v>61.543426242846401</v>
      </c>
      <c r="M183" s="31">
        <f t="shared" si="32"/>
        <v>2.3190186997703295</v>
      </c>
      <c r="N183" s="31">
        <f t="shared" si="33"/>
        <v>36.137555057383267</v>
      </c>
      <c r="O183" s="31">
        <f t="shared" si="34"/>
        <v>3.631271401923418</v>
      </c>
    </row>
    <row r="184" spans="1:15">
      <c r="A184" s="29"/>
      <c r="B184" s="36" t="s">
        <v>250</v>
      </c>
      <c r="C184" t="s">
        <v>228</v>
      </c>
      <c r="D184" s="30">
        <f t="shared" si="35"/>
        <v>440025</v>
      </c>
      <c r="E184" s="30">
        <f t="shared" si="35"/>
        <v>244691</v>
      </c>
      <c r="F184" s="30">
        <f t="shared" si="35"/>
        <v>234204</v>
      </c>
      <c r="G184" s="30">
        <f t="shared" si="35"/>
        <v>10487</v>
      </c>
      <c r="H184" s="30">
        <f t="shared" si="35"/>
        <v>191336</v>
      </c>
      <c r="I184" s="30">
        <f t="shared" si="35"/>
        <v>3998</v>
      </c>
      <c r="J184" s="30">
        <f t="shared" si="35"/>
        <v>436027</v>
      </c>
      <c r="K184" s="31">
        <f t="shared" si="30"/>
        <v>56.118313774147012</v>
      </c>
      <c r="L184" s="31">
        <f t="shared" si="31"/>
        <v>53.713187486096047</v>
      </c>
      <c r="M184" s="31">
        <f t="shared" si="32"/>
        <v>2.4051262880509694</v>
      </c>
      <c r="N184" s="31">
        <f t="shared" si="33"/>
        <v>43.881686225852981</v>
      </c>
      <c r="O184" s="31">
        <f t="shared" si="34"/>
        <v>4.2858135362559304</v>
      </c>
    </row>
    <row r="185" spans="1:15">
      <c r="A185" s="29"/>
      <c r="B185" s="36" t="s">
        <v>250</v>
      </c>
      <c r="C185" t="s">
        <v>229</v>
      </c>
      <c r="D185" s="30">
        <f t="shared" si="35"/>
        <v>359247</v>
      </c>
      <c r="E185" s="30">
        <f t="shared" si="35"/>
        <v>138867</v>
      </c>
      <c r="F185" s="30">
        <f t="shared" si="35"/>
        <v>132793</v>
      </c>
      <c r="G185" s="30">
        <f t="shared" si="35"/>
        <v>6074</v>
      </c>
      <c r="H185" s="30">
        <f t="shared" si="35"/>
        <v>216609</v>
      </c>
      <c r="I185" s="30">
        <f t="shared" si="35"/>
        <v>3771</v>
      </c>
      <c r="J185" s="30">
        <f t="shared" si="35"/>
        <v>355476</v>
      </c>
      <c r="K185" s="31">
        <f t="shared" si="30"/>
        <v>39.065084562670897</v>
      </c>
      <c r="L185" s="31">
        <f t="shared" si="31"/>
        <v>37.356389742204819</v>
      </c>
      <c r="M185" s="31">
        <f t="shared" si="32"/>
        <v>1.7086948204660792</v>
      </c>
      <c r="N185" s="31">
        <f t="shared" si="33"/>
        <v>60.93491543732911</v>
      </c>
      <c r="O185" s="31">
        <f t="shared" si="34"/>
        <v>4.3739693375676003</v>
      </c>
    </row>
    <row r="186" spans="1:15">
      <c r="A186" s="29"/>
      <c r="B186" s="36" t="s">
        <v>250</v>
      </c>
      <c r="C186" t="s">
        <v>230</v>
      </c>
      <c r="D186" s="30">
        <f t="shared" si="35"/>
        <v>266104</v>
      </c>
      <c r="E186" s="30">
        <f t="shared" si="35"/>
        <v>75107</v>
      </c>
      <c r="F186" s="30">
        <f t="shared" si="35"/>
        <v>71675</v>
      </c>
      <c r="G186" s="30">
        <f t="shared" si="35"/>
        <v>3432</v>
      </c>
      <c r="H186" s="30">
        <f t="shared" si="35"/>
        <v>187807</v>
      </c>
      <c r="I186" s="30">
        <f t="shared" si="35"/>
        <v>3190</v>
      </c>
      <c r="J186" s="30">
        <f t="shared" si="35"/>
        <v>262914</v>
      </c>
      <c r="K186" s="31">
        <f t="shared" si="30"/>
        <v>28.567136021664879</v>
      </c>
      <c r="L186" s="31">
        <f t="shared" si="31"/>
        <v>27.261766204918718</v>
      </c>
      <c r="M186" s="31">
        <f t="shared" si="32"/>
        <v>1.3053698167461603</v>
      </c>
      <c r="N186" s="31">
        <f t="shared" si="33"/>
        <v>71.432863978335121</v>
      </c>
      <c r="O186" s="31">
        <f t="shared" si="34"/>
        <v>4.56948087395316</v>
      </c>
    </row>
    <row r="187" spans="1:15">
      <c r="A187" s="29"/>
      <c r="B187" s="36" t="s">
        <v>250</v>
      </c>
      <c r="C187" t="s">
        <v>231</v>
      </c>
      <c r="D187" s="30">
        <f t="shared" si="35"/>
        <v>211661</v>
      </c>
      <c r="E187" s="30">
        <f t="shared" si="35"/>
        <v>44463</v>
      </c>
      <c r="F187" s="30">
        <f t="shared" si="35"/>
        <v>42452</v>
      </c>
      <c r="G187" s="30">
        <f t="shared" si="35"/>
        <v>2011</v>
      </c>
      <c r="H187" s="30">
        <f t="shared" si="35"/>
        <v>163963</v>
      </c>
      <c r="I187" s="30">
        <f t="shared" si="35"/>
        <v>3235</v>
      </c>
      <c r="J187" s="30">
        <f t="shared" si="35"/>
        <v>208426</v>
      </c>
      <c r="K187" s="31">
        <f t="shared" si="30"/>
        <v>21.332751192269679</v>
      </c>
      <c r="L187" s="31">
        <f t="shared" si="31"/>
        <v>20.367900357920796</v>
      </c>
      <c r="M187" s="31">
        <f t="shared" si="32"/>
        <v>0.96485083434888153</v>
      </c>
      <c r="N187" s="31">
        <f t="shared" si="33"/>
        <v>78.667248807730317</v>
      </c>
      <c r="O187" s="31">
        <f t="shared" si="34"/>
        <v>4.5228617052380633</v>
      </c>
    </row>
    <row r="188" spans="1:15">
      <c r="A188" s="29"/>
      <c r="B188" s="36" t="s">
        <v>250</v>
      </c>
      <c r="C188" t="s">
        <v>232</v>
      </c>
      <c r="D188" s="30">
        <f t="shared" si="35"/>
        <v>136158</v>
      </c>
      <c r="E188" s="30">
        <f t="shared" si="35"/>
        <v>21318</v>
      </c>
      <c r="F188" s="30">
        <f t="shared" si="35"/>
        <v>20272</v>
      </c>
      <c r="G188" s="30">
        <f t="shared" si="35"/>
        <v>1046</v>
      </c>
      <c r="H188" s="30">
        <f t="shared" si="35"/>
        <v>112463</v>
      </c>
      <c r="I188" s="30">
        <f t="shared" si="35"/>
        <v>2377</v>
      </c>
      <c r="J188" s="30">
        <f t="shared" si="35"/>
        <v>133781</v>
      </c>
      <c r="K188" s="31">
        <f t="shared" si="30"/>
        <v>15.934998243397791</v>
      </c>
      <c r="L188" s="31">
        <f t="shared" si="31"/>
        <v>15.153123388224039</v>
      </c>
      <c r="M188" s="31">
        <f t="shared" si="32"/>
        <v>0.7818748551737541</v>
      </c>
      <c r="N188" s="31">
        <f t="shared" si="33"/>
        <v>84.065001756602214</v>
      </c>
      <c r="O188" s="31">
        <f t="shared" si="34"/>
        <v>4.9066516558776616</v>
      </c>
    </row>
    <row r="189" spans="1:15">
      <c r="A189" s="29"/>
      <c r="B189" s="36" t="s">
        <v>250</v>
      </c>
      <c r="C189" t="s">
        <v>233</v>
      </c>
      <c r="D189" s="30">
        <f t="shared" si="35"/>
        <v>85213</v>
      </c>
      <c r="E189" s="30">
        <f t="shared" si="35"/>
        <v>8912</v>
      </c>
      <c r="F189" s="30">
        <f t="shared" si="35"/>
        <v>8497</v>
      </c>
      <c r="G189" s="30">
        <f t="shared" si="35"/>
        <v>415</v>
      </c>
      <c r="H189" s="30">
        <f t="shared" si="35"/>
        <v>74284</v>
      </c>
      <c r="I189" s="30">
        <f t="shared" si="35"/>
        <v>2017</v>
      </c>
      <c r="J189" s="30">
        <f t="shared" si="35"/>
        <v>83196</v>
      </c>
      <c r="K189" s="31">
        <f t="shared" si="30"/>
        <v>10.712053464108852</v>
      </c>
      <c r="L189" s="31">
        <f t="shared" si="31"/>
        <v>10.213231405356026</v>
      </c>
      <c r="M189" s="31">
        <f t="shared" si="32"/>
        <v>0.49882205875282465</v>
      </c>
      <c r="N189" s="31">
        <f t="shared" si="33"/>
        <v>89.287946535891152</v>
      </c>
      <c r="O189" s="31">
        <f t="shared" si="34"/>
        <v>4.6566427289048473</v>
      </c>
    </row>
    <row r="190" spans="1:15">
      <c r="A190" s="26"/>
      <c r="B190" s="37" t="s">
        <v>250</v>
      </c>
      <c r="C190" s="26" t="s">
        <v>259</v>
      </c>
      <c r="D190" s="27">
        <f t="shared" si="35"/>
        <v>65726</v>
      </c>
      <c r="E190" s="27">
        <f t="shared" si="35"/>
        <v>4499</v>
      </c>
      <c r="F190" s="27">
        <f t="shared" si="35"/>
        <v>4275</v>
      </c>
      <c r="G190" s="27">
        <f t="shared" si="35"/>
        <v>224</v>
      </c>
      <c r="H190" s="27">
        <f t="shared" si="35"/>
        <v>58875</v>
      </c>
      <c r="I190" s="27">
        <f t="shared" si="35"/>
        <v>2352</v>
      </c>
      <c r="J190" s="27">
        <f t="shared" si="35"/>
        <v>63374</v>
      </c>
      <c r="K190" s="28">
        <f t="shared" si="30"/>
        <v>7.0991258244706037</v>
      </c>
      <c r="L190" s="28">
        <f t="shared" si="31"/>
        <v>6.745668570707231</v>
      </c>
      <c r="M190" s="28">
        <f t="shared" si="32"/>
        <v>0.353457253763373</v>
      </c>
      <c r="N190" s="28">
        <f t="shared" si="33"/>
        <v>92.900874175529395</v>
      </c>
      <c r="O190" s="28">
        <f t="shared" si="34"/>
        <v>4.9788841964881083</v>
      </c>
    </row>
    <row r="191" spans="1:15">
      <c r="A191" t="s">
        <v>4</v>
      </c>
      <c r="B191" t="s">
        <v>10</v>
      </c>
      <c r="C191" t="s">
        <v>1</v>
      </c>
      <c r="D191" s="3">
        <v>357557</v>
      </c>
      <c r="E191" s="3">
        <v>206680</v>
      </c>
      <c r="F191" s="3">
        <v>198846</v>
      </c>
      <c r="G191" s="3">
        <v>7834</v>
      </c>
      <c r="H191" s="3">
        <v>146448</v>
      </c>
      <c r="I191" s="3">
        <v>4429</v>
      </c>
      <c r="J191" s="3">
        <f t="shared" si="23"/>
        <v>353128</v>
      </c>
      <c r="K191" s="2">
        <f t="shared" si="24"/>
        <v>58.528352325502361</v>
      </c>
      <c r="L191" s="2">
        <f t="shared" si="25"/>
        <v>56.309893296481725</v>
      </c>
      <c r="M191" s="2">
        <f t="shared" si="26"/>
        <v>2.2184590290206385</v>
      </c>
      <c r="N191" s="2">
        <f t="shared" si="27"/>
        <v>41.471647674497632</v>
      </c>
      <c r="O191" s="2">
        <f t="shared" si="19"/>
        <v>3.7904006193148829</v>
      </c>
    </row>
    <row r="192" spans="1:15">
      <c r="A192" t="s">
        <v>4</v>
      </c>
      <c r="B192" t="s">
        <v>10</v>
      </c>
      <c r="C192" t="s">
        <v>219</v>
      </c>
      <c r="D192" s="3">
        <v>27432</v>
      </c>
      <c r="E192" s="3">
        <v>1165</v>
      </c>
      <c r="F192" s="3">
        <v>1078</v>
      </c>
      <c r="G192" s="3">
        <v>87</v>
      </c>
      <c r="H192" s="3">
        <v>26188</v>
      </c>
      <c r="I192" s="3">
        <v>79</v>
      </c>
      <c r="J192" s="3">
        <f t="shared" si="23"/>
        <v>27353</v>
      </c>
      <c r="K192" s="2">
        <f t="shared" si="24"/>
        <v>4.259130625525537</v>
      </c>
      <c r="L192" s="2">
        <f t="shared" si="25"/>
        <v>3.9410667934047452</v>
      </c>
      <c r="M192" s="2">
        <f t="shared" si="26"/>
        <v>0.31806383212079115</v>
      </c>
      <c r="N192" s="2">
        <f t="shared" si="27"/>
        <v>95.740869374474471</v>
      </c>
      <c r="O192" s="2">
        <f t="shared" si="19"/>
        <v>7.4678111587982832</v>
      </c>
    </row>
    <row r="193" spans="1:15">
      <c r="A193" t="s">
        <v>4</v>
      </c>
      <c r="B193" t="s">
        <v>10</v>
      </c>
      <c r="C193" t="s">
        <v>220</v>
      </c>
      <c r="D193" s="3">
        <v>47153</v>
      </c>
      <c r="E193" s="3">
        <v>15146</v>
      </c>
      <c r="F193" s="3">
        <v>13722</v>
      </c>
      <c r="G193" s="3">
        <v>1424</v>
      </c>
      <c r="H193" s="3">
        <v>31701</v>
      </c>
      <c r="I193" s="3">
        <v>306</v>
      </c>
      <c r="J193" s="3">
        <f t="shared" si="23"/>
        <v>46847</v>
      </c>
      <c r="K193" s="2">
        <f t="shared" si="24"/>
        <v>32.330778918607386</v>
      </c>
      <c r="L193" s="2">
        <f t="shared" si="25"/>
        <v>29.291096548338206</v>
      </c>
      <c r="M193" s="2">
        <f t="shared" si="26"/>
        <v>3.039682370269174</v>
      </c>
      <c r="N193" s="2">
        <f t="shared" si="27"/>
        <v>67.669221081392621</v>
      </c>
      <c r="O193" s="2">
        <f t="shared" si="19"/>
        <v>9.401822263303842</v>
      </c>
    </row>
    <row r="194" spans="1:15">
      <c r="A194" t="s">
        <v>4</v>
      </c>
      <c r="B194" t="s">
        <v>10</v>
      </c>
      <c r="C194" t="s">
        <v>221</v>
      </c>
      <c r="D194" s="3">
        <v>44399</v>
      </c>
      <c r="E194" s="3">
        <v>27849</v>
      </c>
      <c r="F194" s="3">
        <v>26375</v>
      </c>
      <c r="G194" s="3">
        <v>1474</v>
      </c>
      <c r="H194" s="3">
        <v>15915</v>
      </c>
      <c r="I194" s="3">
        <v>635</v>
      </c>
      <c r="J194" s="3">
        <f t="shared" si="23"/>
        <v>43764</v>
      </c>
      <c r="K194" s="2">
        <f t="shared" si="24"/>
        <v>63.634494104743624</v>
      </c>
      <c r="L194" s="2">
        <f t="shared" si="25"/>
        <v>60.266429028425193</v>
      </c>
      <c r="M194" s="2">
        <f t="shared" si="26"/>
        <v>3.3680650763184357</v>
      </c>
      <c r="N194" s="2">
        <f t="shared" si="27"/>
        <v>36.365505895256369</v>
      </c>
      <c r="O194" s="2">
        <f t="shared" si="19"/>
        <v>5.2928291859671805</v>
      </c>
    </row>
    <row r="195" spans="1:15">
      <c r="A195" t="s">
        <v>4</v>
      </c>
      <c r="B195" t="s">
        <v>10</v>
      </c>
      <c r="C195" t="s">
        <v>222</v>
      </c>
      <c r="D195" s="3">
        <v>38230</v>
      </c>
      <c r="E195" s="3">
        <v>28683</v>
      </c>
      <c r="F195" s="3">
        <v>27725</v>
      </c>
      <c r="G195" s="3">
        <v>958</v>
      </c>
      <c r="H195" s="3">
        <v>8848</v>
      </c>
      <c r="I195" s="3">
        <v>699</v>
      </c>
      <c r="J195" s="3">
        <f t="shared" si="23"/>
        <v>37531</v>
      </c>
      <c r="K195" s="2">
        <f t="shared" si="24"/>
        <v>76.424822147025125</v>
      </c>
      <c r="L195" s="2">
        <f t="shared" si="25"/>
        <v>73.872265593775808</v>
      </c>
      <c r="M195" s="2">
        <f t="shared" si="26"/>
        <v>2.552556553249314</v>
      </c>
      <c r="N195" s="2">
        <f t="shared" si="27"/>
        <v>23.575177852974875</v>
      </c>
      <c r="O195" s="2">
        <f t="shared" si="19"/>
        <v>3.3399574660948992</v>
      </c>
    </row>
    <row r="196" spans="1:15">
      <c r="A196" t="s">
        <v>4</v>
      </c>
      <c r="B196" t="s">
        <v>10</v>
      </c>
      <c r="C196" t="s">
        <v>223</v>
      </c>
      <c r="D196" s="3">
        <v>36556</v>
      </c>
      <c r="E196" s="3">
        <v>28102</v>
      </c>
      <c r="F196" s="3">
        <v>27356</v>
      </c>
      <c r="G196" s="3">
        <v>746</v>
      </c>
      <c r="H196" s="3">
        <v>7818</v>
      </c>
      <c r="I196" s="3">
        <v>636</v>
      </c>
      <c r="J196" s="3">
        <f t="shared" si="23"/>
        <v>35920</v>
      </c>
      <c r="K196" s="2">
        <f t="shared" si="24"/>
        <v>78.234966592427611</v>
      </c>
      <c r="L196" s="2">
        <f t="shared" si="25"/>
        <v>76.158129175946542</v>
      </c>
      <c r="M196" s="2">
        <f t="shared" si="26"/>
        <v>2.076837416481069</v>
      </c>
      <c r="N196" s="2">
        <f t="shared" si="27"/>
        <v>21.765033407572382</v>
      </c>
      <c r="O196" s="2">
        <f t="shared" si="19"/>
        <v>2.6546153298697601</v>
      </c>
    </row>
    <row r="197" spans="1:15">
      <c r="A197" t="s">
        <v>4</v>
      </c>
      <c r="B197" t="s">
        <v>10</v>
      </c>
      <c r="C197" t="s">
        <v>224</v>
      </c>
      <c r="D197" s="3">
        <v>35539</v>
      </c>
      <c r="E197" s="3">
        <v>27753</v>
      </c>
      <c r="F197" s="3">
        <v>27060</v>
      </c>
      <c r="G197" s="3">
        <v>693</v>
      </c>
      <c r="H197" s="3">
        <v>7223</v>
      </c>
      <c r="I197" s="3">
        <v>563</v>
      </c>
      <c r="J197" s="3">
        <f t="shared" si="23"/>
        <v>34976</v>
      </c>
      <c r="K197" s="2">
        <f t="shared" si="24"/>
        <v>79.348696248856356</v>
      </c>
      <c r="L197" s="2">
        <f t="shared" si="25"/>
        <v>77.367337602927719</v>
      </c>
      <c r="M197" s="2">
        <f t="shared" si="26"/>
        <v>1.9813586459286368</v>
      </c>
      <c r="N197" s="2">
        <f t="shared" si="27"/>
        <v>20.65130375114364</v>
      </c>
      <c r="O197" s="2">
        <f t="shared" si="19"/>
        <v>2.4970273483947683</v>
      </c>
    </row>
    <row r="198" spans="1:15">
      <c r="A198" t="s">
        <v>4</v>
      </c>
      <c r="B198" t="s">
        <v>10</v>
      </c>
      <c r="C198" t="s">
        <v>225</v>
      </c>
      <c r="D198" s="3">
        <v>30126</v>
      </c>
      <c r="E198" s="3">
        <v>23639</v>
      </c>
      <c r="F198" s="3">
        <v>22968</v>
      </c>
      <c r="G198" s="3">
        <v>671</v>
      </c>
      <c r="H198" s="3">
        <v>6078</v>
      </c>
      <c r="I198" s="3">
        <v>409</v>
      </c>
      <c r="J198" s="3">
        <f t="shared" si="23"/>
        <v>29717</v>
      </c>
      <c r="K198" s="2">
        <f t="shared" si="24"/>
        <v>79.547060605040883</v>
      </c>
      <c r="L198" s="2">
        <f t="shared" si="25"/>
        <v>77.289093784702359</v>
      </c>
      <c r="M198" s="2">
        <f t="shared" si="26"/>
        <v>2.2579668203385266</v>
      </c>
      <c r="N198" s="2">
        <f t="shared" si="27"/>
        <v>20.452939394959113</v>
      </c>
      <c r="O198" s="2">
        <f t="shared" si="19"/>
        <v>2.8385295486272688</v>
      </c>
    </row>
    <row r="199" spans="1:15">
      <c r="A199" t="s">
        <v>4</v>
      </c>
      <c r="B199" t="s">
        <v>10</v>
      </c>
      <c r="C199" t="s">
        <v>226</v>
      </c>
      <c r="D199" s="3">
        <v>25504</v>
      </c>
      <c r="E199" s="3">
        <v>19153</v>
      </c>
      <c r="F199" s="3">
        <v>18611</v>
      </c>
      <c r="G199" s="3">
        <v>542</v>
      </c>
      <c r="H199" s="3">
        <v>6066</v>
      </c>
      <c r="I199" s="3">
        <v>285</v>
      </c>
      <c r="J199" s="3">
        <f t="shared" si="23"/>
        <v>25219</v>
      </c>
      <c r="K199" s="2">
        <f t="shared" si="24"/>
        <v>75.946706848011431</v>
      </c>
      <c r="L199" s="2">
        <f t="shared" si="25"/>
        <v>73.797533605614817</v>
      </c>
      <c r="M199" s="2">
        <f t="shared" si="26"/>
        <v>2.1491732423966057</v>
      </c>
      <c r="N199" s="2">
        <f t="shared" si="27"/>
        <v>24.05329315198858</v>
      </c>
      <c r="O199" s="2">
        <f t="shared" si="19"/>
        <v>2.8298438886858457</v>
      </c>
    </row>
    <row r="200" spans="1:15">
      <c r="A200" t="s">
        <v>4</v>
      </c>
      <c r="B200" t="s">
        <v>10</v>
      </c>
      <c r="C200" t="s">
        <v>227</v>
      </c>
      <c r="D200" s="3">
        <v>21195</v>
      </c>
      <c r="E200" s="3">
        <v>14739</v>
      </c>
      <c r="F200" s="3">
        <v>14303</v>
      </c>
      <c r="G200" s="3">
        <v>436</v>
      </c>
      <c r="H200" s="3">
        <v>6272</v>
      </c>
      <c r="I200" s="3">
        <v>184</v>
      </c>
      <c r="J200" s="3">
        <f t="shared" si="23"/>
        <v>21011</v>
      </c>
      <c r="K200" s="2">
        <f t="shared" si="24"/>
        <v>70.148969587359005</v>
      </c>
      <c r="L200" s="2">
        <f t="shared" si="25"/>
        <v>68.073866070153727</v>
      </c>
      <c r="M200" s="2">
        <f t="shared" si="26"/>
        <v>2.0751035172052736</v>
      </c>
      <c r="N200" s="2">
        <f t="shared" si="27"/>
        <v>29.851030412640998</v>
      </c>
      <c r="O200" s="2">
        <f t="shared" si="19"/>
        <v>2.958138272610082</v>
      </c>
    </row>
    <row r="201" spans="1:15">
      <c r="A201" t="s">
        <v>4</v>
      </c>
      <c r="B201" t="s">
        <v>10</v>
      </c>
      <c r="C201" t="s">
        <v>228</v>
      </c>
      <c r="D201" s="3">
        <v>15584</v>
      </c>
      <c r="E201" s="3">
        <v>9482</v>
      </c>
      <c r="F201" s="3">
        <v>9118</v>
      </c>
      <c r="G201" s="3">
        <v>364</v>
      </c>
      <c r="H201" s="3">
        <v>5955</v>
      </c>
      <c r="I201" s="3">
        <v>147</v>
      </c>
      <c r="J201" s="3">
        <f t="shared" si="23"/>
        <v>15437</v>
      </c>
      <c r="K201" s="2">
        <f t="shared" si="24"/>
        <v>61.42385178467319</v>
      </c>
      <c r="L201" s="2">
        <f t="shared" si="25"/>
        <v>59.065880676297212</v>
      </c>
      <c r="M201" s="2">
        <f t="shared" si="26"/>
        <v>2.3579711083759798</v>
      </c>
      <c r="N201" s="2">
        <f t="shared" si="27"/>
        <v>38.57614821532681</v>
      </c>
      <c r="O201" s="2">
        <f t="shared" si="19"/>
        <v>3.8388525627504748</v>
      </c>
    </row>
    <row r="202" spans="1:15">
      <c r="A202" t="s">
        <v>4</v>
      </c>
      <c r="B202" t="s">
        <v>10</v>
      </c>
      <c r="C202" t="s">
        <v>229</v>
      </c>
      <c r="D202" s="3">
        <v>12147</v>
      </c>
      <c r="E202" s="3">
        <v>5444</v>
      </c>
      <c r="F202" s="3">
        <v>5239</v>
      </c>
      <c r="G202" s="3">
        <v>205</v>
      </c>
      <c r="H202" s="3">
        <v>6587</v>
      </c>
      <c r="I202" s="3">
        <v>116</v>
      </c>
      <c r="J202" s="3">
        <f t="shared" si="23"/>
        <v>12031</v>
      </c>
      <c r="K202" s="2">
        <f t="shared" si="24"/>
        <v>45.249771423821791</v>
      </c>
      <c r="L202" s="2">
        <f t="shared" si="25"/>
        <v>43.545839913556641</v>
      </c>
      <c r="M202" s="2">
        <f t="shared" si="26"/>
        <v>1.7039315102651484</v>
      </c>
      <c r="N202" s="2">
        <f t="shared" si="27"/>
        <v>54.750228576178209</v>
      </c>
      <c r="O202" s="2">
        <f t="shared" si="19"/>
        <v>3.765613519470977</v>
      </c>
    </row>
    <row r="203" spans="1:15">
      <c r="A203" t="s">
        <v>4</v>
      </c>
      <c r="B203" t="s">
        <v>10</v>
      </c>
      <c r="C203" t="s">
        <v>230</v>
      </c>
      <c r="D203" s="3">
        <v>8791</v>
      </c>
      <c r="E203" s="3">
        <v>2845</v>
      </c>
      <c r="F203" s="3">
        <v>2734</v>
      </c>
      <c r="G203" s="3">
        <v>111</v>
      </c>
      <c r="H203" s="3">
        <v>5868</v>
      </c>
      <c r="I203" s="3">
        <v>78</v>
      </c>
      <c r="J203" s="3">
        <f t="shared" si="23"/>
        <v>8713</v>
      </c>
      <c r="K203" s="2">
        <f t="shared" si="24"/>
        <v>32.652358544703318</v>
      </c>
      <c r="L203" s="2">
        <f t="shared" si="25"/>
        <v>31.378400091816829</v>
      </c>
      <c r="M203" s="2">
        <f t="shared" si="26"/>
        <v>1.2739584528864913</v>
      </c>
      <c r="N203" s="2">
        <f t="shared" si="27"/>
        <v>67.347641455296682</v>
      </c>
      <c r="O203" s="2">
        <f t="shared" si="19"/>
        <v>3.9015817223198592</v>
      </c>
    </row>
    <row r="204" spans="1:15">
      <c r="A204" t="s">
        <v>4</v>
      </c>
      <c r="B204" t="s">
        <v>10</v>
      </c>
      <c r="C204" t="s">
        <v>231</v>
      </c>
      <c r="D204" s="3">
        <v>6362</v>
      </c>
      <c r="E204" s="3">
        <v>1517</v>
      </c>
      <c r="F204" s="3">
        <v>1459</v>
      </c>
      <c r="G204" s="3">
        <v>58</v>
      </c>
      <c r="H204" s="3">
        <v>4770</v>
      </c>
      <c r="I204" s="3">
        <v>75</v>
      </c>
      <c r="J204" s="3">
        <f t="shared" si="23"/>
        <v>6287</v>
      </c>
      <c r="K204" s="2">
        <f t="shared" si="24"/>
        <v>24.129155400031813</v>
      </c>
      <c r="L204" s="2">
        <f t="shared" si="25"/>
        <v>23.206616828376013</v>
      </c>
      <c r="M204" s="2">
        <f t="shared" si="26"/>
        <v>0.92253857165579767</v>
      </c>
      <c r="N204" s="2">
        <f t="shared" si="27"/>
        <v>75.870844599968194</v>
      </c>
      <c r="O204" s="2">
        <f t="shared" si="19"/>
        <v>3.8233355306526038</v>
      </c>
    </row>
    <row r="205" spans="1:15">
      <c r="A205" t="s">
        <v>4</v>
      </c>
      <c r="B205" t="s">
        <v>10</v>
      </c>
      <c r="C205" t="s">
        <v>232</v>
      </c>
      <c r="D205" s="3">
        <v>4108</v>
      </c>
      <c r="E205" s="3">
        <v>697</v>
      </c>
      <c r="F205" s="3">
        <v>661</v>
      </c>
      <c r="G205" s="3">
        <v>36</v>
      </c>
      <c r="H205" s="3">
        <v>3331</v>
      </c>
      <c r="I205" s="3">
        <v>80</v>
      </c>
      <c r="J205" s="3">
        <f t="shared" si="23"/>
        <v>4028</v>
      </c>
      <c r="K205" s="2">
        <f t="shared" si="24"/>
        <v>17.303872889771597</v>
      </c>
      <c r="L205" s="2">
        <f t="shared" si="25"/>
        <v>16.410129096325722</v>
      </c>
      <c r="M205" s="2">
        <f t="shared" si="26"/>
        <v>0.89374379344587895</v>
      </c>
      <c r="N205" s="2">
        <f t="shared" si="27"/>
        <v>82.696127110228403</v>
      </c>
      <c r="O205" s="2">
        <f t="shared" si="19"/>
        <v>5.1649928263988523</v>
      </c>
    </row>
    <row r="206" spans="1:15">
      <c r="A206" t="s">
        <v>4</v>
      </c>
      <c r="B206" t="s">
        <v>10</v>
      </c>
      <c r="C206" t="s">
        <v>233</v>
      </c>
      <c r="D206" s="3">
        <v>2444</v>
      </c>
      <c r="E206" s="3">
        <v>305</v>
      </c>
      <c r="F206" s="3">
        <v>288</v>
      </c>
      <c r="G206" s="3">
        <v>17</v>
      </c>
      <c r="H206" s="3">
        <v>2080</v>
      </c>
      <c r="I206" s="3">
        <v>59</v>
      </c>
      <c r="J206" s="3">
        <f t="shared" si="23"/>
        <v>2385</v>
      </c>
      <c r="K206" s="2">
        <f t="shared" si="24"/>
        <v>12.788259958071279</v>
      </c>
      <c r="L206" s="2">
        <f t="shared" si="25"/>
        <v>12.075471698113208</v>
      </c>
      <c r="M206" s="2">
        <f t="shared" si="26"/>
        <v>0.71278825995807127</v>
      </c>
      <c r="N206" s="2">
        <f t="shared" si="27"/>
        <v>87.211740041928721</v>
      </c>
      <c r="O206" s="2">
        <f t="shared" si="19"/>
        <v>5.5737704918032787</v>
      </c>
    </row>
    <row r="207" spans="1:15">
      <c r="A207" t="s">
        <v>4</v>
      </c>
      <c r="B207" t="s">
        <v>10</v>
      </c>
      <c r="C207" t="s">
        <v>259</v>
      </c>
      <c r="D207" s="3">
        <v>1987</v>
      </c>
      <c r="E207" s="3">
        <v>161</v>
      </c>
      <c r="F207" s="3">
        <v>149</v>
      </c>
      <c r="G207" s="3">
        <v>12</v>
      </c>
      <c r="H207" s="3">
        <v>1748</v>
      </c>
      <c r="I207" s="3">
        <v>78</v>
      </c>
      <c r="J207" s="3">
        <f t="shared" si="23"/>
        <v>1909</v>
      </c>
      <c r="K207" s="2">
        <f t="shared" si="24"/>
        <v>8.4337349397590362</v>
      </c>
      <c r="L207" s="2">
        <f t="shared" si="25"/>
        <v>7.8051335777894177</v>
      </c>
      <c r="M207" s="2">
        <f t="shared" si="26"/>
        <v>0.62860136196961758</v>
      </c>
      <c r="N207" s="2">
        <f t="shared" si="27"/>
        <v>91.566265060240966</v>
      </c>
      <c r="O207" s="2">
        <f t="shared" si="19"/>
        <v>7.4534161490683228</v>
      </c>
    </row>
    <row r="208" spans="1:15">
      <c r="A208" t="s">
        <v>4</v>
      </c>
      <c r="B208" t="s">
        <v>11</v>
      </c>
      <c r="C208" t="s">
        <v>1</v>
      </c>
      <c r="D208" s="3">
        <v>711902</v>
      </c>
      <c r="E208" s="3">
        <v>404701</v>
      </c>
      <c r="F208" s="3">
        <v>386368</v>
      </c>
      <c r="G208" s="3">
        <v>18333</v>
      </c>
      <c r="H208" s="3">
        <v>298456</v>
      </c>
      <c r="I208" s="3">
        <v>8745</v>
      </c>
      <c r="J208" s="3">
        <f t="shared" si="23"/>
        <v>703157</v>
      </c>
      <c r="K208" s="2">
        <f t="shared" si="24"/>
        <v>57.554856170101409</v>
      </c>
      <c r="L208" s="2">
        <f t="shared" si="25"/>
        <v>54.947614828551806</v>
      </c>
      <c r="M208" s="2">
        <f t="shared" si="26"/>
        <v>2.6072413415496114</v>
      </c>
      <c r="N208" s="2">
        <f t="shared" si="27"/>
        <v>42.445143829898583</v>
      </c>
      <c r="O208" s="2">
        <f t="shared" si="19"/>
        <v>4.5300110451913875</v>
      </c>
    </row>
    <row r="209" spans="1:15">
      <c r="A209" t="s">
        <v>4</v>
      </c>
      <c r="B209" t="s">
        <v>11</v>
      </c>
      <c r="C209" t="s">
        <v>219</v>
      </c>
      <c r="D209" s="3">
        <v>51784</v>
      </c>
      <c r="E209" s="3">
        <v>891</v>
      </c>
      <c r="F209" s="3">
        <v>750</v>
      </c>
      <c r="G209" s="3">
        <v>141</v>
      </c>
      <c r="H209" s="3">
        <v>50712</v>
      </c>
      <c r="I209" s="3">
        <v>181</v>
      </c>
      <c r="J209" s="3">
        <f t="shared" si="23"/>
        <v>51603</v>
      </c>
      <c r="K209" s="2">
        <f t="shared" si="24"/>
        <v>1.7266437997790824</v>
      </c>
      <c r="L209" s="2">
        <f t="shared" si="25"/>
        <v>1.4534038718679148</v>
      </c>
      <c r="M209" s="2">
        <f t="shared" si="26"/>
        <v>0.27323992791116797</v>
      </c>
      <c r="N209" s="2">
        <f t="shared" si="27"/>
        <v>98.273356200220917</v>
      </c>
      <c r="O209" s="2">
        <f t="shared" si="19"/>
        <v>15.824915824915825</v>
      </c>
    </row>
    <row r="210" spans="1:15">
      <c r="A210" t="s">
        <v>4</v>
      </c>
      <c r="B210" t="s">
        <v>11</v>
      </c>
      <c r="C210" t="s">
        <v>220</v>
      </c>
      <c r="D210" s="3">
        <v>85975</v>
      </c>
      <c r="E210" s="3">
        <v>21396</v>
      </c>
      <c r="F210" s="3">
        <v>18328</v>
      </c>
      <c r="G210" s="3">
        <v>3068</v>
      </c>
      <c r="H210" s="3">
        <v>63922</v>
      </c>
      <c r="I210" s="3">
        <v>657</v>
      </c>
      <c r="J210" s="3">
        <f t="shared" si="23"/>
        <v>85318</v>
      </c>
      <c r="K210" s="2">
        <f t="shared" si="24"/>
        <v>25.077943693007338</v>
      </c>
      <c r="L210" s="2">
        <f t="shared" si="25"/>
        <v>21.481985044187628</v>
      </c>
      <c r="M210" s="2">
        <f t="shared" si="26"/>
        <v>3.5959586488197095</v>
      </c>
      <c r="N210" s="2">
        <f t="shared" si="27"/>
        <v>74.922056306992673</v>
      </c>
      <c r="O210" s="2">
        <f t="shared" si="19"/>
        <v>14.339128809123199</v>
      </c>
    </row>
    <row r="211" spans="1:15">
      <c r="A211" t="s">
        <v>4</v>
      </c>
      <c r="B211" t="s">
        <v>11</v>
      </c>
      <c r="C211" t="s">
        <v>221</v>
      </c>
      <c r="D211" s="3">
        <v>82500</v>
      </c>
      <c r="E211" s="3">
        <v>49998</v>
      </c>
      <c r="F211" s="3">
        <v>46379</v>
      </c>
      <c r="G211" s="3">
        <v>3619</v>
      </c>
      <c r="H211" s="3">
        <v>31325</v>
      </c>
      <c r="I211" s="3">
        <v>1177</v>
      </c>
      <c r="J211" s="3">
        <f t="shared" si="23"/>
        <v>81323</v>
      </c>
      <c r="K211" s="2">
        <f t="shared" si="24"/>
        <v>61.480761900077475</v>
      </c>
      <c r="L211" s="2">
        <f t="shared" si="25"/>
        <v>57.030606347527758</v>
      </c>
      <c r="M211" s="2">
        <f t="shared" si="26"/>
        <v>4.4501555525497087</v>
      </c>
      <c r="N211" s="2">
        <f t="shared" si="27"/>
        <v>38.519238099922532</v>
      </c>
      <c r="O211" s="2">
        <f t="shared" si="19"/>
        <v>7.2382895315812625</v>
      </c>
    </row>
    <row r="212" spans="1:15">
      <c r="A212" t="s">
        <v>4</v>
      </c>
      <c r="B212" t="s">
        <v>11</v>
      </c>
      <c r="C212" t="s">
        <v>222</v>
      </c>
      <c r="D212" s="3">
        <v>74970</v>
      </c>
      <c r="E212" s="3">
        <v>56563</v>
      </c>
      <c r="F212" s="3">
        <v>54197</v>
      </c>
      <c r="G212" s="3">
        <v>2366</v>
      </c>
      <c r="H212" s="3">
        <v>17231</v>
      </c>
      <c r="I212" s="3">
        <v>1176</v>
      </c>
      <c r="J212" s="3">
        <f t="shared" si="23"/>
        <v>73794</v>
      </c>
      <c r="K212" s="2">
        <f t="shared" si="24"/>
        <v>76.649863132503995</v>
      </c>
      <c r="L212" s="2">
        <f t="shared" si="25"/>
        <v>73.443640404368921</v>
      </c>
      <c r="M212" s="2">
        <f t="shared" si="26"/>
        <v>3.2062227281350788</v>
      </c>
      <c r="N212" s="2">
        <f t="shared" si="27"/>
        <v>23.350136867496001</v>
      </c>
      <c r="O212" s="2">
        <f t="shared" si="19"/>
        <v>4.1829464490921628</v>
      </c>
    </row>
    <row r="213" spans="1:15">
      <c r="A213" t="s">
        <v>4</v>
      </c>
      <c r="B213" t="s">
        <v>11</v>
      </c>
      <c r="C213" t="s">
        <v>223</v>
      </c>
      <c r="D213" s="3">
        <v>74910</v>
      </c>
      <c r="E213" s="3">
        <v>57851</v>
      </c>
      <c r="F213" s="3">
        <v>55871</v>
      </c>
      <c r="G213" s="3">
        <v>1980</v>
      </c>
      <c r="H213" s="3">
        <v>15817</v>
      </c>
      <c r="I213" s="3">
        <v>1242</v>
      </c>
      <c r="J213" s="3">
        <f t="shared" si="23"/>
        <v>73668</v>
      </c>
      <c r="K213" s="2">
        <f t="shared" si="24"/>
        <v>78.529347885106148</v>
      </c>
      <c r="L213" s="2">
        <f t="shared" si="25"/>
        <v>75.841613726448387</v>
      </c>
      <c r="M213" s="2">
        <f t="shared" si="26"/>
        <v>2.6877341586577619</v>
      </c>
      <c r="N213" s="2">
        <f t="shared" si="27"/>
        <v>21.470652114893849</v>
      </c>
      <c r="O213" s="2">
        <f t="shared" si="19"/>
        <v>3.4225856078546615</v>
      </c>
    </row>
    <row r="214" spans="1:15">
      <c r="A214" t="s">
        <v>4</v>
      </c>
      <c r="B214" t="s">
        <v>11</v>
      </c>
      <c r="C214" t="s">
        <v>224</v>
      </c>
      <c r="D214" s="3">
        <v>77022</v>
      </c>
      <c r="E214" s="3">
        <v>60366</v>
      </c>
      <c r="F214" s="3">
        <v>58578</v>
      </c>
      <c r="G214" s="3">
        <v>1788</v>
      </c>
      <c r="H214" s="3">
        <v>15642</v>
      </c>
      <c r="I214" s="3">
        <v>1014</v>
      </c>
      <c r="J214" s="3">
        <f t="shared" si="23"/>
        <v>76008</v>
      </c>
      <c r="K214" s="2">
        <f t="shared" si="24"/>
        <v>79.420587306599316</v>
      </c>
      <c r="L214" s="2">
        <f t="shared" si="25"/>
        <v>77.068203347016109</v>
      </c>
      <c r="M214" s="2">
        <f t="shared" si="26"/>
        <v>2.3523839595832019</v>
      </c>
      <c r="N214" s="2">
        <f t="shared" si="27"/>
        <v>20.579412693400695</v>
      </c>
      <c r="O214" s="2">
        <f t="shared" ref="O214:O277" si="36">IF(E214&gt;0,G214/E214*100," ")</f>
        <v>2.961932213497664</v>
      </c>
    </row>
    <row r="215" spans="1:15">
      <c r="A215" t="s">
        <v>4</v>
      </c>
      <c r="B215" t="s">
        <v>11</v>
      </c>
      <c r="C215" t="s">
        <v>225</v>
      </c>
      <c r="D215" s="3">
        <v>62736</v>
      </c>
      <c r="E215" s="3">
        <v>48823</v>
      </c>
      <c r="F215" s="3">
        <v>47313</v>
      </c>
      <c r="G215" s="3">
        <v>1510</v>
      </c>
      <c r="H215" s="3">
        <v>13119</v>
      </c>
      <c r="I215" s="3">
        <v>794</v>
      </c>
      <c r="J215" s="3">
        <f t="shared" si="23"/>
        <v>61942</v>
      </c>
      <c r="K215" s="2">
        <f t="shared" si="24"/>
        <v>78.820509508895427</v>
      </c>
      <c r="L215" s="2">
        <f t="shared" si="25"/>
        <v>76.382745148687476</v>
      </c>
      <c r="M215" s="2">
        <f t="shared" si="26"/>
        <v>2.4377643602079364</v>
      </c>
      <c r="N215" s="2">
        <f t="shared" si="27"/>
        <v>21.179490491104584</v>
      </c>
      <c r="O215" s="2">
        <f t="shared" si="36"/>
        <v>3.0928046207729962</v>
      </c>
    </row>
    <row r="216" spans="1:15">
      <c r="A216" t="s">
        <v>4</v>
      </c>
      <c r="B216" t="s">
        <v>11</v>
      </c>
      <c r="C216" t="s">
        <v>226</v>
      </c>
      <c r="D216" s="3">
        <v>52229</v>
      </c>
      <c r="E216" s="3">
        <v>39338</v>
      </c>
      <c r="F216" s="3">
        <v>38076</v>
      </c>
      <c r="G216" s="3">
        <v>1262</v>
      </c>
      <c r="H216" s="3">
        <v>12361</v>
      </c>
      <c r="I216" s="3">
        <v>530</v>
      </c>
      <c r="J216" s="3">
        <f t="shared" si="23"/>
        <v>51699</v>
      </c>
      <c r="K216" s="2">
        <f t="shared" si="24"/>
        <v>76.090446623725796</v>
      </c>
      <c r="L216" s="2">
        <f t="shared" si="25"/>
        <v>73.649393605292175</v>
      </c>
      <c r="M216" s="2">
        <f t="shared" si="26"/>
        <v>2.4410530184336254</v>
      </c>
      <c r="N216" s="2">
        <f t="shared" si="27"/>
        <v>23.909553376274204</v>
      </c>
      <c r="O216" s="2">
        <f t="shared" si="36"/>
        <v>3.2080939549544967</v>
      </c>
    </row>
    <row r="217" spans="1:15">
      <c r="A217" t="s">
        <v>4</v>
      </c>
      <c r="B217" t="s">
        <v>11</v>
      </c>
      <c r="C217" t="s">
        <v>227</v>
      </c>
      <c r="D217" s="3">
        <v>43894</v>
      </c>
      <c r="E217" s="3">
        <v>30204</v>
      </c>
      <c r="F217" s="3">
        <v>29180</v>
      </c>
      <c r="G217" s="3">
        <v>1024</v>
      </c>
      <c r="H217" s="3">
        <v>13233</v>
      </c>
      <c r="I217" s="3">
        <v>457</v>
      </c>
      <c r="J217" s="3">
        <f t="shared" si="23"/>
        <v>43437</v>
      </c>
      <c r="K217" s="2">
        <f t="shared" si="24"/>
        <v>69.535188894260656</v>
      </c>
      <c r="L217" s="2">
        <f t="shared" si="25"/>
        <v>67.177751686350348</v>
      </c>
      <c r="M217" s="2">
        <f t="shared" si="26"/>
        <v>2.3574372079103068</v>
      </c>
      <c r="N217" s="2">
        <f t="shared" si="27"/>
        <v>30.464811105739347</v>
      </c>
      <c r="O217" s="2">
        <f t="shared" si="36"/>
        <v>3.3902794331876573</v>
      </c>
    </row>
    <row r="218" spans="1:15">
      <c r="A218" t="s">
        <v>4</v>
      </c>
      <c r="B218" t="s">
        <v>11</v>
      </c>
      <c r="C218" t="s">
        <v>228</v>
      </c>
      <c r="D218" s="3">
        <v>32132</v>
      </c>
      <c r="E218" s="3">
        <v>19122</v>
      </c>
      <c r="F218" s="3">
        <v>18362</v>
      </c>
      <c r="G218" s="3">
        <v>760</v>
      </c>
      <c r="H218" s="3">
        <v>12690</v>
      </c>
      <c r="I218" s="3">
        <v>320</v>
      </c>
      <c r="J218" s="3">
        <f t="shared" si="23"/>
        <v>31812</v>
      </c>
      <c r="K218" s="2">
        <f t="shared" si="24"/>
        <v>60.109392682006792</v>
      </c>
      <c r="L218" s="2">
        <f t="shared" si="25"/>
        <v>57.720357097950462</v>
      </c>
      <c r="M218" s="2">
        <f t="shared" si="26"/>
        <v>2.3890355840563307</v>
      </c>
      <c r="N218" s="2">
        <f t="shared" si="27"/>
        <v>39.890607317993208</v>
      </c>
      <c r="O218" s="2">
        <f t="shared" si="36"/>
        <v>3.9744796569396508</v>
      </c>
    </row>
    <row r="219" spans="1:15">
      <c r="A219" t="s">
        <v>4</v>
      </c>
      <c r="B219" t="s">
        <v>11</v>
      </c>
      <c r="C219" t="s">
        <v>229</v>
      </c>
      <c r="D219" s="3">
        <v>24750</v>
      </c>
      <c r="E219" s="3">
        <v>10389</v>
      </c>
      <c r="F219" s="3">
        <v>10026</v>
      </c>
      <c r="G219" s="3">
        <v>363</v>
      </c>
      <c r="H219" s="3">
        <v>14042</v>
      </c>
      <c r="I219" s="3">
        <v>319</v>
      </c>
      <c r="J219" s="3">
        <f t="shared" si="23"/>
        <v>24431</v>
      </c>
      <c r="K219" s="2">
        <f t="shared" si="24"/>
        <v>42.523842658916948</v>
      </c>
      <c r="L219" s="2">
        <f t="shared" si="25"/>
        <v>41.038025459457245</v>
      </c>
      <c r="M219" s="2">
        <f t="shared" si="26"/>
        <v>1.4858171994597027</v>
      </c>
      <c r="N219" s="2">
        <f t="shared" si="27"/>
        <v>57.476157341083045</v>
      </c>
      <c r="O219" s="2">
        <f t="shared" si="36"/>
        <v>3.4940802772162862</v>
      </c>
    </row>
    <row r="220" spans="1:15">
      <c r="A220" t="s">
        <v>4</v>
      </c>
      <c r="B220" t="s">
        <v>11</v>
      </c>
      <c r="C220" t="s">
        <v>230</v>
      </c>
      <c r="D220" s="3">
        <v>17611</v>
      </c>
      <c r="E220" s="3">
        <v>5107</v>
      </c>
      <c r="F220" s="3">
        <v>4888</v>
      </c>
      <c r="G220" s="3">
        <v>219</v>
      </c>
      <c r="H220" s="3">
        <v>12275</v>
      </c>
      <c r="I220" s="3">
        <v>229</v>
      </c>
      <c r="J220" s="3">
        <f t="shared" si="23"/>
        <v>17382</v>
      </c>
      <c r="K220" s="2">
        <f t="shared" si="24"/>
        <v>29.380968818317797</v>
      </c>
      <c r="L220" s="2">
        <f t="shared" si="25"/>
        <v>28.121044758946034</v>
      </c>
      <c r="M220" s="2">
        <f t="shared" si="26"/>
        <v>1.2599240593717638</v>
      </c>
      <c r="N220" s="2">
        <f t="shared" si="27"/>
        <v>70.619031181682203</v>
      </c>
      <c r="O220" s="2">
        <f t="shared" si="36"/>
        <v>4.2882318386528295</v>
      </c>
    </row>
    <row r="221" spans="1:15">
      <c r="A221" t="s">
        <v>4</v>
      </c>
      <c r="B221" t="s">
        <v>11</v>
      </c>
      <c r="C221" t="s">
        <v>231</v>
      </c>
      <c r="D221" s="3">
        <v>13327</v>
      </c>
      <c r="E221" s="3">
        <v>2682</v>
      </c>
      <c r="F221" s="3">
        <v>2544</v>
      </c>
      <c r="G221" s="3">
        <v>138</v>
      </c>
      <c r="H221" s="3">
        <v>10435</v>
      </c>
      <c r="I221" s="3">
        <v>210</v>
      </c>
      <c r="J221" s="3">
        <f t="shared" si="23"/>
        <v>13117</v>
      </c>
      <c r="K221" s="2">
        <f t="shared" si="24"/>
        <v>20.446748494320346</v>
      </c>
      <c r="L221" s="2">
        <f t="shared" si="25"/>
        <v>19.394678661279254</v>
      </c>
      <c r="M221" s="2">
        <f t="shared" si="26"/>
        <v>1.0520698330410918</v>
      </c>
      <c r="N221" s="2">
        <f t="shared" si="27"/>
        <v>79.553251505679654</v>
      </c>
      <c r="O221" s="2">
        <f t="shared" si="36"/>
        <v>5.1454138702460845</v>
      </c>
    </row>
    <row r="222" spans="1:15">
      <c r="A222" t="s">
        <v>4</v>
      </c>
      <c r="B222" t="s">
        <v>11</v>
      </c>
      <c r="C222" t="s">
        <v>232</v>
      </c>
      <c r="D222" s="3">
        <v>8612</v>
      </c>
      <c r="E222" s="3">
        <v>1277</v>
      </c>
      <c r="F222" s="3">
        <v>1226</v>
      </c>
      <c r="G222" s="3">
        <v>51</v>
      </c>
      <c r="H222" s="3">
        <v>7161</v>
      </c>
      <c r="I222" s="3">
        <v>174</v>
      </c>
      <c r="J222" s="3">
        <f t="shared" si="23"/>
        <v>8438</v>
      </c>
      <c r="K222" s="2">
        <f t="shared" si="24"/>
        <v>15.133917990045035</v>
      </c>
      <c r="L222" s="2">
        <f t="shared" si="25"/>
        <v>14.529509362408152</v>
      </c>
      <c r="M222" s="2">
        <f t="shared" si="26"/>
        <v>0.60440862763688075</v>
      </c>
      <c r="N222" s="2">
        <f t="shared" si="27"/>
        <v>84.866082009954965</v>
      </c>
      <c r="O222" s="2">
        <f t="shared" si="36"/>
        <v>3.9937353171495693</v>
      </c>
    </row>
    <row r="223" spans="1:15">
      <c r="A223" t="s">
        <v>4</v>
      </c>
      <c r="B223" t="s">
        <v>11</v>
      </c>
      <c r="C223" t="s">
        <v>233</v>
      </c>
      <c r="D223" s="3">
        <v>5376</v>
      </c>
      <c r="E223" s="3">
        <v>453</v>
      </c>
      <c r="F223" s="3">
        <v>421</v>
      </c>
      <c r="G223" s="3">
        <v>32</v>
      </c>
      <c r="H223" s="3">
        <v>4796</v>
      </c>
      <c r="I223" s="3">
        <v>127</v>
      </c>
      <c r="J223" s="3">
        <f t="shared" si="23"/>
        <v>5249</v>
      </c>
      <c r="K223" s="2">
        <f t="shared" si="24"/>
        <v>8.6302152791007813</v>
      </c>
      <c r="L223" s="2">
        <f t="shared" si="25"/>
        <v>8.0205753476852735</v>
      </c>
      <c r="M223" s="2">
        <f t="shared" si="26"/>
        <v>0.60963993141550776</v>
      </c>
      <c r="N223" s="2">
        <f t="shared" si="27"/>
        <v>91.369784720899219</v>
      </c>
      <c r="O223" s="2">
        <f t="shared" si="36"/>
        <v>7.0640176600441498</v>
      </c>
    </row>
    <row r="224" spans="1:15">
      <c r="A224" t="s">
        <v>4</v>
      </c>
      <c r="B224" t="s">
        <v>11</v>
      </c>
      <c r="C224" t="s">
        <v>259</v>
      </c>
      <c r="D224" s="3">
        <v>4074</v>
      </c>
      <c r="E224" s="3">
        <v>241</v>
      </c>
      <c r="F224" s="3">
        <v>229</v>
      </c>
      <c r="G224" s="3">
        <v>12</v>
      </c>
      <c r="H224" s="3">
        <v>3695</v>
      </c>
      <c r="I224" s="3">
        <v>138</v>
      </c>
      <c r="J224" s="3">
        <f t="shared" si="23"/>
        <v>3936</v>
      </c>
      <c r="K224" s="2">
        <f t="shared" si="24"/>
        <v>6.1229674796747968</v>
      </c>
      <c r="L224" s="2">
        <f t="shared" si="25"/>
        <v>5.8180894308943092</v>
      </c>
      <c r="M224" s="2">
        <f t="shared" si="26"/>
        <v>0.3048780487804878</v>
      </c>
      <c r="N224" s="2">
        <f t="shared" si="27"/>
        <v>93.877032520325201</v>
      </c>
      <c r="O224" s="2">
        <f t="shared" si="36"/>
        <v>4.9792531120331951</v>
      </c>
    </row>
    <row r="225" spans="1:15">
      <c r="A225" t="s">
        <v>4</v>
      </c>
      <c r="B225" t="s">
        <v>12</v>
      </c>
      <c r="C225" t="s">
        <v>1</v>
      </c>
      <c r="D225" s="3">
        <v>66507</v>
      </c>
      <c r="E225" s="3">
        <v>37526</v>
      </c>
      <c r="F225" s="3">
        <v>35434</v>
      </c>
      <c r="G225" s="3">
        <v>2092</v>
      </c>
      <c r="H225" s="3">
        <v>28212</v>
      </c>
      <c r="I225" s="3">
        <v>769</v>
      </c>
      <c r="J225" s="3">
        <f t="shared" si="23"/>
        <v>65738</v>
      </c>
      <c r="K225" s="2">
        <f t="shared" si="24"/>
        <v>57.084182664516717</v>
      </c>
      <c r="L225" s="2">
        <f t="shared" si="25"/>
        <v>53.901852809638264</v>
      </c>
      <c r="M225" s="2">
        <f t="shared" si="26"/>
        <v>3.1823298548784567</v>
      </c>
      <c r="N225" s="2">
        <f t="shared" si="27"/>
        <v>42.915817335483283</v>
      </c>
      <c r="O225" s="2">
        <f t="shared" si="36"/>
        <v>5.5748014709801206</v>
      </c>
    </row>
    <row r="226" spans="1:15">
      <c r="A226" t="s">
        <v>4</v>
      </c>
      <c r="B226" t="s">
        <v>12</v>
      </c>
      <c r="C226" t="s">
        <v>219</v>
      </c>
      <c r="D226" s="3">
        <v>5400</v>
      </c>
      <c r="E226" s="3">
        <v>139</v>
      </c>
      <c r="F226" s="3">
        <v>120</v>
      </c>
      <c r="G226" s="3">
        <v>19</v>
      </c>
      <c r="H226" s="3">
        <v>5209</v>
      </c>
      <c r="I226" s="3">
        <v>52</v>
      </c>
      <c r="J226" s="3">
        <f t="shared" si="23"/>
        <v>5348</v>
      </c>
      <c r="K226" s="2">
        <f t="shared" si="24"/>
        <v>2.5991024682124158</v>
      </c>
      <c r="L226" s="2">
        <f t="shared" si="25"/>
        <v>2.2438294689603588</v>
      </c>
      <c r="M226" s="2">
        <f t="shared" si="26"/>
        <v>0.35527299925205685</v>
      </c>
      <c r="N226" s="2">
        <f t="shared" si="27"/>
        <v>97.400897531787592</v>
      </c>
      <c r="O226" s="2">
        <f t="shared" si="36"/>
        <v>13.669064748201439</v>
      </c>
    </row>
    <row r="227" spans="1:15">
      <c r="A227" t="s">
        <v>4</v>
      </c>
      <c r="B227" t="s">
        <v>12</v>
      </c>
      <c r="C227" t="s">
        <v>220</v>
      </c>
      <c r="D227" s="3">
        <v>8610</v>
      </c>
      <c r="E227" s="3">
        <v>2538</v>
      </c>
      <c r="F227" s="3">
        <v>2226</v>
      </c>
      <c r="G227" s="3">
        <v>312</v>
      </c>
      <c r="H227" s="3">
        <v>5985</v>
      </c>
      <c r="I227" s="3">
        <v>87</v>
      </c>
      <c r="J227" s="3">
        <f t="shared" si="23"/>
        <v>8523</v>
      </c>
      <c r="K227" s="2">
        <f t="shared" si="24"/>
        <v>29.778247096092926</v>
      </c>
      <c r="L227" s="2">
        <f t="shared" si="25"/>
        <v>26.117564237944386</v>
      </c>
      <c r="M227" s="2">
        <f t="shared" si="26"/>
        <v>3.6606828581485393</v>
      </c>
      <c r="N227" s="2">
        <f t="shared" si="27"/>
        <v>70.221752903907074</v>
      </c>
      <c r="O227" s="2">
        <f t="shared" si="36"/>
        <v>12.293144208037825</v>
      </c>
    </row>
    <row r="228" spans="1:15">
      <c r="A228" t="s">
        <v>4</v>
      </c>
      <c r="B228" t="s">
        <v>12</v>
      </c>
      <c r="C228" t="s">
        <v>221</v>
      </c>
      <c r="D228" s="3">
        <v>7940</v>
      </c>
      <c r="E228" s="3">
        <v>5225</v>
      </c>
      <c r="F228" s="3">
        <v>4884</v>
      </c>
      <c r="G228" s="3">
        <v>341</v>
      </c>
      <c r="H228" s="3">
        <v>2623</v>
      </c>
      <c r="I228" s="3">
        <v>92</v>
      </c>
      <c r="J228" s="3">
        <f t="shared" si="23"/>
        <v>7848</v>
      </c>
      <c r="K228" s="2">
        <f t="shared" si="24"/>
        <v>66.57747196738022</v>
      </c>
      <c r="L228" s="2">
        <f t="shared" si="25"/>
        <v>62.232415902140673</v>
      </c>
      <c r="M228" s="2">
        <f t="shared" si="26"/>
        <v>4.3450560652395511</v>
      </c>
      <c r="N228" s="2">
        <f t="shared" si="27"/>
        <v>33.422528032619773</v>
      </c>
      <c r="O228" s="2">
        <f t="shared" si="36"/>
        <v>6.5263157894736841</v>
      </c>
    </row>
    <row r="229" spans="1:15">
      <c r="A229" t="s">
        <v>4</v>
      </c>
      <c r="B229" t="s">
        <v>12</v>
      </c>
      <c r="C229" t="s">
        <v>222</v>
      </c>
      <c r="D229" s="3">
        <v>7131</v>
      </c>
      <c r="E229" s="3">
        <v>5240</v>
      </c>
      <c r="F229" s="3">
        <v>5002</v>
      </c>
      <c r="G229" s="3">
        <v>238</v>
      </c>
      <c r="H229" s="3">
        <v>1823</v>
      </c>
      <c r="I229" s="3">
        <v>68</v>
      </c>
      <c r="J229" s="3">
        <f t="shared" si="23"/>
        <v>7063</v>
      </c>
      <c r="K229" s="2">
        <f t="shared" si="24"/>
        <v>74.189437915899759</v>
      </c>
      <c r="L229" s="2">
        <f t="shared" si="25"/>
        <v>70.819764972391326</v>
      </c>
      <c r="M229" s="2">
        <f t="shared" si="26"/>
        <v>3.3696729435084243</v>
      </c>
      <c r="N229" s="2">
        <f t="shared" si="27"/>
        <v>25.810562084100241</v>
      </c>
      <c r="O229" s="2">
        <f t="shared" si="36"/>
        <v>4.5419847328244272</v>
      </c>
    </row>
    <row r="230" spans="1:15">
      <c r="A230" t="s">
        <v>4</v>
      </c>
      <c r="B230" t="s">
        <v>12</v>
      </c>
      <c r="C230" t="s">
        <v>223</v>
      </c>
      <c r="D230" s="3">
        <v>6863</v>
      </c>
      <c r="E230" s="3">
        <v>4998</v>
      </c>
      <c r="F230" s="3">
        <v>4778</v>
      </c>
      <c r="G230" s="3">
        <v>220</v>
      </c>
      <c r="H230" s="3">
        <v>1795</v>
      </c>
      <c r="I230" s="3">
        <v>70</v>
      </c>
      <c r="J230" s="3">
        <f t="shared" si="23"/>
        <v>6793</v>
      </c>
      <c r="K230" s="2">
        <f t="shared" si="24"/>
        <v>73.575739732077139</v>
      </c>
      <c r="L230" s="2">
        <f t="shared" si="25"/>
        <v>70.337111732665974</v>
      </c>
      <c r="M230" s="2">
        <f t="shared" si="26"/>
        <v>3.2386279994111589</v>
      </c>
      <c r="N230" s="2">
        <f t="shared" si="27"/>
        <v>26.424260267922861</v>
      </c>
      <c r="O230" s="2">
        <f t="shared" si="36"/>
        <v>4.4017607042817124</v>
      </c>
    </row>
    <row r="231" spans="1:15">
      <c r="A231" t="s">
        <v>4</v>
      </c>
      <c r="B231" t="s">
        <v>12</v>
      </c>
      <c r="C231" t="s">
        <v>224</v>
      </c>
      <c r="D231" s="3">
        <v>7083</v>
      </c>
      <c r="E231" s="3">
        <v>5253</v>
      </c>
      <c r="F231" s="3">
        <v>5037</v>
      </c>
      <c r="G231" s="3">
        <v>216</v>
      </c>
      <c r="H231" s="3">
        <v>1756</v>
      </c>
      <c r="I231" s="3">
        <v>74</v>
      </c>
      <c r="J231" s="3">
        <f t="shared" si="23"/>
        <v>7009</v>
      </c>
      <c r="K231" s="2">
        <f t="shared" si="24"/>
        <v>74.946497360536455</v>
      </c>
      <c r="L231" s="2">
        <f t="shared" si="25"/>
        <v>71.864745327436154</v>
      </c>
      <c r="M231" s="2">
        <f t="shared" si="26"/>
        <v>3.0817520331002997</v>
      </c>
      <c r="N231" s="2">
        <f t="shared" si="27"/>
        <v>25.053502639463549</v>
      </c>
      <c r="O231" s="2">
        <f t="shared" si="36"/>
        <v>4.1119360365505422</v>
      </c>
    </row>
    <row r="232" spans="1:15">
      <c r="A232" t="s">
        <v>4</v>
      </c>
      <c r="B232" t="s">
        <v>12</v>
      </c>
      <c r="C232" t="s">
        <v>225</v>
      </c>
      <c r="D232" s="3">
        <v>6129</v>
      </c>
      <c r="E232" s="3">
        <v>4586</v>
      </c>
      <c r="F232" s="3">
        <v>4380</v>
      </c>
      <c r="G232" s="3">
        <v>206</v>
      </c>
      <c r="H232" s="3">
        <v>1479</v>
      </c>
      <c r="I232" s="3">
        <v>64</v>
      </c>
      <c r="J232" s="3">
        <f t="shared" si="23"/>
        <v>6065</v>
      </c>
      <c r="K232" s="2">
        <f t="shared" si="24"/>
        <v>75.614179719703216</v>
      </c>
      <c r="L232" s="2">
        <f t="shared" si="25"/>
        <v>72.217642209398193</v>
      </c>
      <c r="M232" s="2">
        <f t="shared" si="26"/>
        <v>3.3965375103050288</v>
      </c>
      <c r="N232" s="2">
        <f t="shared" si="27"/>
        <v>24.385820280296784</v>
      </c>
      <c r="O232" s="2">
        <f t="shared" si="36"/>
        <v>4.4919319668556472</v>
      </c>
    </row>
    <row r="233" spans="1:15">
      <c r="A233" t="s">
        <v>4</v>
      </c>
      <c r="B233" t="s">
        <v>12</v>
      </c>
      <c r="C233" t="s">
        <v>226</v>
      </c>
      <c r="D233" s="3">
        <v>4766</v>
      </c>
      <c r="E233" s="3">
        <v>3481</v>
      </c>
      <c r="F233" s="3">
        <v>3309</v>
      </c>
      <c r="G233" s="3">
        <v>172</v>
      </c>
      <c r="H233" s="3">
        <v>1231</v>
      </c>
      <c r="I233" s="3">
        <v>54</v>
      </c>
      <c r="J233" s="3">
        <f t="shared" si="23"/>
        <v>4712</v>
      </c>
      <c r="K233" s="2">
        <f t="shared" si="24"/>
        <v>73.875212224108651</v>
      </c>
      <c r="L233" s="2">
        <f t="shared" si="25"/>
        <v>70.224957555178264</v>
      </c>
      <c r="M233" s="2">
        <f t="shared" si="26"/>
        <v>3.6502546689303901</v>
      </c>
      <c r="N233" s="2">
        <f t="shared" si="27"/>
        <v>26.124787775891338</v>
      </c>
      <c r="O233" s="2">
        <f t="shared" si="36"/>
        <v>4.9411088767595519</v>
      </c>
    </row>
    <row r="234" spans="1:15">
      <c r="A234" t="s">
        <v>4</v>
      </c>
      <c r="B234" t="s">
        <v>12</v>
      </c>
      <c r="C234" t="s">
        <v>227</v>
      </c>
      <c r="D234" s="3">
        <v>3708</v>
      </c>
      <c r="E234" s="3">
        <v>2543</v>
      </c>
      <c r="F234" s="3">
        <v>2410</v>
      </c>
      <c r="G234" s="3">
        <v>133</v>
      </c>
      <c r="H234" s="3">
        <v>1111</v>
      </c>
      <c r="I234" s="3">
        <v>54</v>
      </c>
      <c r="J234" s="3">
        <f t="shared" si="23"/>
        <v>3654</v>
      </c>
      <c r="K234" s="2">
        <f t="shared" si="24"/>
        <v>69.594964422550632</v>
      </c>
      <c r="L234" s="2">
        <f t="shared" si="25"/>
        <v>65.955117679255608</v>
      </c>
      <c r="M234" s="2">
        <f t="shared" si="26"/>
        <v>3.6398467432950192</v>
      </c>
      <c r="N234" s="2">
        <f t="shared" si="27"/>
        <v>30.405035577449368</v>
      </c>
      <c r="O234" s="2">
        <f t="shared" si="36"/>
        <v>5.2300432559968542</v>
      </c>
    </row>
    <row r="235" spans="1:15">
      <c r="A235" t="s">
        <v>4</v>
      </c>
      <c r="B235" t="s">
        <v>12</v>
      </c>
      <c r="C235" t="s">
        <v>228</v>
      </c>
      <c r="D235" s="3">
        <v>2667</v>
      </c>
      <c r="E235" s="3">
        <v>1573</v>
      </c>
      <c r="F235" s="3">
        <v>1469</v>
      </c>
      <c r="G235" s="3">
        <v>104</v>
      </c>
      <c r="H235" s="3">
        <v>1049</v>
      </c>
      <c r="I235" s="3">
        <v>45</v>
      </c>
      <c r="J235" s="3">
        <f t="shared" si="23"/>
        <v>2622</v>
      </c>
      <c r="K235" s="2">
        <f t="shared" si="24"/>
        <v>59.992372234935168</v>
      </c>
      <c r="L235" s="2">
        <f t="shared" si="25"/>
        <v>56.025934401220447</v>
      </c>
      <c r="M235" s="2">
        <f t="shared" si="26"/>
        <v>3.9664378337147213</v>
      </c>
      <c r="N235" s="2">
        <f t="shared" si="27"/>
        <v>40.007627765064832</v>
      </c>
      <c r="O235" s="2">
        <f t="shared" si="36"/>
        <v>6.6115702479338845</v>
      </c>
    </row>
    <row r="236" spans="1:15">
      <c r="A236" t="s">
        <v>4</v>
      </c>
      <c r="B236" t="s">
        <v>12</v>
      </c>
      <c r="C236" t="s">
        <v>229</v>
      </c>
      <c r="D236" s="3">
        <v>2323</v>
      </c>
      <c r="E236" s="3">
        <v>980</v>
      </c>
      <c r="F236" s="3">
        <v>915</v>
      </c>
      <c r="G236" s="3">
        <v>65</v>
      </c>
      <c r="H236" s="3">
        <v>1314</v>
      </c>
      <c r="I236" s="3">
        <v>29</v>
      </c>
      <c r="J236" s="3">
        <f t="shared" si="23"/>
        <v>2294</v>
      </c>
      <c r="K236" s="2">
        <f t="shared" si="24"/>
        <v>42.72013949433304</v>
      </c>
      <c r="L236" s="2">
        <f t="shared" si="25"/>
        <v>39.886660854402791</v>
      </c>
      <c r="M236" s="2">
        <f t="shared" si="26"/>
        <v>2.8334786399302527</v>
      </c>
      <c r="N236" s="2">
        <f t="shared" si="27"/>
        <v>57.27986050566696</v>
      </c>
      <c r="O236" s="2">
        <f t="shared" si="36"/>
        <v>6.6326530612244898</v>
      </c>
    </row>
    <row r="237" spans="1:15">
      <c r="A237" t="s">
        <v>4</v>
      </c>
      <c r="B237" t="s">
        <v>12</v>
      </c>
      <c r="C237" t="s">
        <v>230</v>
      </c>
      <c r="D237" s="3">
        <v>1561</v>
      </c>
      <c r="E237" s="3">
        <v>521</v>
      </c>
      <c r="F237" s="3">
        <v>477</v>
      </c>
      <c r="G237" s="3">
        <v>44</v>
      </c>
      <c r="H237" s="3">
        <v>1016</v>
      </c>
      <c r="I237" s="3">
        <v>24</v>
      </c>
      <c r="J237" s="3">
        <f t="shared" si="23"/>
        <v>1537</v>
      </c>
      <c r="K237" s="2">
        <f t="shared" si="24"/>
        <v>33.897202342225114</v>
      </c>
      <c r="L237" s="2">
        <f t="shared" si="25"/>
        <v>31.03448275862069</v>
      </c>
      <c r="M237" s="2">
        <f t="shared" si="26"/>
        <v>2.8627195836044241</v>
      </c>
      <c r="N237" s="2">
        <f t="shared" si="27"/>
        <v>66.102797657774886</v>
      </c>
      <c r="O237" s="2">
        <f t="shared" si="36"/>
        <v>8.4452975047984644</v>
      </c>
    </row>
    <row r="238" spans="1:15">
      <c r="A238" t="s">
        <v>4</v>
      </c>
      <c r="B238" t="s">
        <v>12</v>
      </c>
      <c r="C238" t="s">
        <v>231</v>
      </c>
      <c r="D238" s="3">
        <v>1075</v>
      </c>
      <c r="E238" s="3">
        <v>254</v>
      </c>
      <c r="F238" s="3">
        <v>245</v>
      </c>
      <c r="G238" s="3">
        <v>9</v>
      </c>
      <c r="H238" s="3">
        <v>798</v>
      </c>
      <c r="I238" s="3">
        <v>23</v>
      </c>
      <c r="J238" s="3">
        <f t="shared" ref="J238:J301" si="37">D238-I238</f>
        <v>1052</v>
      </c>
      <c r="K238" s="2">
        <f t="shared" ref="K238:K301" si="38">E238/$J238*100</f>
        <v>24.14448669201521</v>
      </c>
      <c r="L238" s="2">
        <f t="shared" ref="L238:L301" si="39">F238/$J238*100</f>
        <v>23.288973384030417</v>
      </c>
      <c r="M238" s="2">
        <f t="shared" ref="M238:M301" si="40">G238/$J238*100</f>
        <v>0.85551330798479086</v>
      </c>
      <c r="N238" s="2">
        <f t="shared" ref="N238:N301" si="41">H238/$J238*100</f>
        <v>75.855513307984793</v>
      </c>
      <c r="O238" s="2">
        <f t="shared" si="36"/>
        <v>3.5433070866141732</v>
      </c>
    </row>
    <row r="239" spans="1:15">
      <c r="A239" t="s">
        <v>4</v>
      </c>
      <c r="B239" t="s">
        <v>12</v>
      </c>
      <c r="C239" t="s">
        <v>232</v>
      </c>
      <c r="D239" s="3">
        <v>624</v>
      </c>
      <c r="E239" s="3">
        <v>114</v>
      </c>
      <c r="F239" s="3">
        <v>110</v>
      </c>
      <c r="G239" s="3">
        <v>4</v>
      </c>
      <c r="H239" s="3">
        <v>494</v>
      </c>
      <c r="I239" s="3">
        <v>16</v>
      </c>
      <c r="J239" s="3">
        <f t="shared" si="37"/>
        <v>608</v>
      </c>
      <c r="K239" s="2">
        <f t="shared" si="38"/>
        <v>18.75</v>
      </c>
      <c r="L239" s="2">
        <f t="shared" si="39"/>
        <v>18.092105263157894</v>
      </c>
      <c r="M239" s="2">
        <f t="shared" si="40"/>
        <v>0.6578947368421052</v>
      </c>
      <c r="N239" s="2">
        <f t="shared" si="41"/>
        <v>81.25</v>
      </c>
      <c r="O239" s="2">
        <f t="shared" si="36"/>
        <v>3.5087719298245612</v>
      </c>
    </row>
    <row r="240" spans="1:15">
      <c r="A240" t="s">
        <v>4</v>
      </c>
      <c r="B240" t="s">
        <v>12</v>
      </c>
      <c r="C240" t="s">
        <v>233</v>
      </c>
      <c r="D240" s="3">
        <v>360</v>
      </c>
      <c r="E240" s="3">
        <v>55</v>
      </c>
      <c r="F240" s="3">
        <v>51</v>
      </c>
      <c r="G240" s="3">
        <v>4</v>
      </c>
      <c r="H240" s="3">
        <v>297</v>
      </c>
      <c r="I240" s="3">
        <v>8</v>
      </c>
      <c r="J240" s="3">
        <f t="shared" si="37"/>
        <v>352</v>
      </c>
      <c r="K240" s="2">
        <f t="shared" si="38"/>
        <v>15.625</v>
      </c>
      <c r="L240" s="2">
        <f t="shared" si="39"/>
        <v>14.488636363636365</v>
      </c>
      <c r="M240" s="2">
        <f t="shared" si="40"/>
        <v>1.1363636363636365</v>
      </c>
      <c r="N240" s="2">
        <f t="shared" si="41"/>
        <v>84.375</v>
      </c>
      <c r="O240" s="2">
        <f t="shared" si="36"/>
        <v>7.2727272727272725</v>
      </c>
    </row>
    <row r="241" spans="1:15">
      <c r="A241" t="s">
        <v>4</v>
      </c>
      <c r="B241" t="s">
        <v>12</v>
      </c>
      <c r="C241" t="s">
        <v>259</v>
      </c>
      <c r="D241" s="3">
        <v>267</v>
      </c>
      <c r="E241" s="3">
        <v>26</v>
      </c>
      <c r="F241" s="3">
        <v>21</v>
      </c>
      <c r="G241" s="3">
        <v>5</v>
      </c>
      <c r="H241" s="3">
        <v>232</v>
      </c>
      <c r="I241" s="3">
        <v>9</v>
      </c>
      <c r="J241" s="3">
        <f t="shared" si="37"/>
        <v>258</v>
      </c>
      <c r="K241" s="2">
        <f t="shared" si="38"/>
        <v>10.077519379844961</v>
      </c>
      <c r="L241" s="2">
        <f t="shared" si="39"/>
        <v>8.1395348837209305</v>
      </c>
      <c r="M241" s="2">
        <f t="shared" si="40"/>
        <v>1.9379844961240309</v>
      </c>
      <c r="N241" s="2">
        <f t="shared" si="41"/>
        <v>89.922480620155042</v>
      </c>
      <c r="O241" s="2">
        <f t="shared" si="36"/>
        <v>19.230769230769234</v>
      </c>
    </row>
    <row r="242" spans="1:15">
      <c r="A242" t="s">
        <v>4</v>
      </c>
      <c r="B242" t="s">
        <v>13</v>
      </c>
      <c r="C242" t="s">
        <v>1</v>
      </c>
      <c r="D242" s="3">
        <v>77169</v>
      </c>
      <c r="E242" s="3">
        <v>41575</v>
      </c>
      <c r="F242" s="3">
        <v>39407</v>
      </c>
      <c r="G242" s="3">
        <v>2168</v>
      </c>
      <c r="H242" s="3">
        <v>31132</v>
      </c>
      <c r="I242" s="3">
        <v>4462</v>
      </c>
      <c r="J242" s="3">
        <f t="shared" si="37"/>
        <v>72707</v>
      </c>
      <c r="K242" s="2">
        <f t="shared" si="38"/>
        <v>57.181564361065654</v>
      </c>
      <c r="L242" s="2">
        <f t="shared" si="39"/>
        <v>54.199733175622697</v>
      </c>
      <c r="M242" s="2">
        <f t="shared" si="40"/>
        <v>2.9818311854429425</v>
      </c>
      <c r="N242" s="2">
        <f t="shared" si="41"/>
        <v>42.818435638934353</v>
      </c>
      <c r="O242" s="2">
        <f t="shared" si="36"/>
        <v>5.21467227901383</v>
      </c>
    </row>
    <row r="243" spans="1:15">
      <c r="A243" t="s">
        <v>4</v>
      </c>
      <c r="B243" t="s">
        <v>13</v>
      </c>
      <c r="C243" t="s">
        <v>219</v>
      </c>
      <c r="D243" s="3">
        <v>5956</v>
      </c>
      <c r="E243" s="3">
        <v>134</v>
      </c>
      <c r="F243" s="3">
        <v>109</v>
      </c>
      <c r="G243" s="3">
        <v>25</v>
      </c>
      <c r="H243" s="3">
        <v>5807</v>
      </c>
      <c r="I243" s="3">
        <v>15</v>
      </c>
      <c r="J243" s="3">
        <f t="shared" si="37"/>
        <v>5941</v>
      </c>
      <c r="K243" s="2">
        <f t="shared" si="38"/>
        <v>2.2555125399764351</v>
      </c>
      <c r="L243" s="2">
        <f t="shared" si="39"/>
        <v>1.8347079616226225</v>
      </c>
      <c r="M243" s="2">
        <f t="shared" si="40"/>
        <v>0.42080457835381246</v>
      </c>
      <c r="N243" s="2">
        <f t="shared" si="41"/>
        <v>97.744487460023564</v>
      </c>
      <c r="O243" s="2">
        <f t="shared" si="36"/>
        <v>18.656716417910449</v>
      </c>
    </row>
    <row r="244" spans="1:15">
      <c r="A244" t="s">
        <v>4</v>
      </c>
      <c r="B244" t="s">
        <v>13</v>
      </c>
      <c r="C244" t="s">
        <v>220</v>
      </c>
      <c r="D244" s="3">
        <v>9700</v>
      </c>
      <c r="E244" s="3">
        <v>2803</v>
      </c>
      <c r="F244" s="3">
        <v>2445</v>
      </c>
      <c r="G244" s="3">
        <v>358</v>
      </c>
      <c r="H244" s="3">
        <v>6825</v>
      </c>
      <c r="I244" s="3">
        <v>72</v>
      </c>
      <c r="J244" s="3">
        <f t="shared" si="37"/>
        <v>9628</v>
      </c>
      <c r="K244" s="2">
        <f t="shared" si="38"/>
        <v>29.113003739094307</v>
      </c>
      <c r="L244" s="2">
        <f t="shared" si="39"/>
        <v>25.394682176983796</v>
      </c>
      <c r="M244" s="2">
        <f t="shared" si="40"/>
        <v>3.718321562110511</v>
      </c>
      <c r="N244" s="2">
        <f t="shared" si="41"/>
        <v>70.88699626090569</v>
      </c>
      <c r="O244" s="2">
        <f t="shared" si="36"/>
        <v>12.772029967891546</v>
      </c>
    </row>
    <row r="245" spans="1:15">
      <c r="A245" t="s">
        <v>4</v>
      </c>
      <c r="B245" t="s">
        <v>13</v>
      </c>
      <c r="C245" t="s">
        <v>221</v>
      </c>
      <c r="D245" s="3">
        <v>9224</v>
      </c>
      <c r="E245" s="3">
        <v>5724</v>
      </c>
      <c r="F245" s="3">
        <v>5339</v>
      </c>
      <c r="G245" s="3">
        <v>385</v>
      </c>
      <c r="H245" s="3">
        <v>2963</v>
      </c>
      <c r="I245" s="3">
        <v>537</v>
      </c>
      <c r="J245" s="3">
        <f t="shared" si="37"/>
        <v>8687</v>
      </c>
      <c r="K245" s="2">
        <f t="shared" si="38"/>
        <v>65.891562104293783</v>
      </c>
      <c r="L245" s="2">
        <f t="shared" si="39"/>
        <v>61.45965235409232</v>
      </c>
      <c r="M245" s="2">
        <f t="shared" si="40"/>
        <v>4.4319097502014504</v>
      </c>
      <c r="N245" s="2">
        <f t="shared" si="41"/>
        <v>34.108437895706231</v>
      </c>
      <c r="O245" s="2">
        <f t="shared" si="36"/>
        <v>6.7260656883298395</v>
      </c>
    </row>
    <row r="246" spans="1:15">
      <c r="A246" t="s">
        <v>4</v>
      </c>
      <c r="B246" t="s">
        <v>13</v>
      </c>
      <c r="C246" t="s">
        <v>222</v>
      </c>
      <c r="D246" s="3">
        <v>8543</v>
      </c>
      <c r="E246" s="3">
        <v>5676</v>
      </c>
      <c r="F246" s="3">
        <v>5461</v>
      </c>
      <c r="G246" s="3">
        <v>215</v>
      </c>
      <c r="H246" s="3">
        <v>1896</v>
      </c>
      <c r="I246" s="3">
        <v>971</v>
      </c>
      <c r="J246" s="3">
        <f t="shared" si="37"/>
        <v>7572</v>
      </c>
      <c r="K246" s="2">
        <f t="shared" si="38"/>
        <v>74.960380348652933</v>
      </c>
      <c r="L246" s="2">
        <f t="shared" si="39"/>
        <v>72.120972002113049</v>
      </c>
      <c r="M246" s="2">
        <f t="shared" si="40"/>
        <v>2.8394083465398836</v>
      </c>
      <c r="N246" s="2">
        <f t="shared" si="41"/>
        <v>25.039619651347067</v>
      </c>
      <c r="O246" s="2">
        <f t="shared" si="36"/>
        <v>3.7878787878787881</v>
      </c>
    </row>
    <row r="247" spans="1:15">
      <c r="A247" t="s">
        <v>4</v>
      </c>
      <c r="B247" t="s">
        <v>13</v>
      </c>
      <c r="C247" t="s">
        <v>223</v>
      </c>
      <c r="D247" s="3">
        <v>8655</v>
      </c>
      <c r="E247" s="3">
        <v>5910</v>
      </c>
      <c r="F247" s="3">
        <v>5689</v>
      </c>
      <c r="G247" s="3">
        <v>221</v>
      </c>
      <c r="H247" s="3">
        <v>1811</v>
      </c>
      <c r="I247" s="3">
        <v>934</v>
      </c>
      <c r="J247" s="3">
        <f t="shared" si="37"/>
        <v>7721</v>
      </c>
      <c r="K247" s="2">
        <f t="shared" si="38"/>
        <v>76.544489055821785</v>
      </c>
      <c r="L247" s="2">
        <f t="shared" si="39"/>
        <v>73.682165522600698</v>
      </c>
      <c r="M247" s="2">
        <f t="shared" si="40"/>
        <v>2.8623235332210855</v>
      </c>
      <c r="N247" s="2">
        <f t="shared" si="41"/>
        <v>23.455510944178215</v>
      </c>
      <c r="O247" s="2">
        <f t="shared" si="36"/>
        <v>3.739424703891709</v>
      </c>
    </row>
    <row r="248" spans="1:15">
      <c r="A248" t="s">
        <v>4</v>
      </c>
      <c r="B248" t="s">
        <v>13</v>
      </c>
      <c r="C248" t="s">
        <v>224</v>
      </c>
      <c r="D248" s="3">
        <v>8277</v>
      </c>
      <c r="E248" s="3">
        <v>5821</v>
      </c>
      <c r="F248" s="3">
        <v>5584</v>
      </c>
      <c r="G248" s="3">
        <v>237</v>
      </c>
      <c r="H248" s="3">
        <v>1755</v>
      </c>
      <c r="I248" s="3">
        <v>701</v>
      </c>
      <c r="J248" s="3">
        <f t="shared" si="37"/>
        <v>7576</v>
      </c>
      <c r="K248" s="2">
        <f t="shared" si="38"/>
        <v>76.834741288278778</v>
      </c>
      <c r="L248" s="2">
        <f t="shared" si="39"/>
        <v>73.706441393875394</v>
      </c>
      <c r="M248" s="2">
        <f t="shared" si="40"/>
        <v>3.1282998944033786</v>
      </c>
      <c r="N248" s="2">
        <f t="shared" si="41"/>
        <v>23.165258711721226</v>
      </c>
      <c r="O248" s="2">
        <f t="shared" si="36"/>
        <v>4.0714653839546466</v>
      </c>
    </row>
    <row r="249" spans="1:15">
      <c r="A249" t="s">
        <v>4</v>
      </c>
      <c r="B249" t="s">
        <v>13</v>
      </c>
      <c r="C249" t="s">
        <v>225</v>
      </c>
      <c r="D249" s="3">
        <v>6844</v>
      </c>
      <c r="E249" s="3">
        <v>4880</v>
      </c>
      <c r="F249" s="3">
        <v>4680</v>
      </c>
      <c r="G249" s="3">
        <v>200</v>
      </c>
      <c r="H249" s="3">
        <v>1473</v>
      </c>
      <c r="I249" s="3">
        <v>491</v>
      </c>
      <c r="J249" s="3">
        <f t="shared" si="37"/>
        <v>6353</v>
      </c>
      <c r="K249" s="2">
        <f t="shared" si="38"/>
        <v>76.814103573115062</v>
      </c>
      <c r="L249" s="2">
        <f t="shared" si="39"/>
        <v>73.665984574216907</v>
      </c>
      <c r="M249" s="2">
        <f t="shared" si="40"/>
        <v>3.1481189988981582</v>
      </c>
      <c r="N249" s="2">
        <f t="shared" si="41"/>
        <v>23.185896426884938</v>
      </c>
      <c r="O249" s="2">
        <f t="shared" si="36"/>
        <v>4.0983606557377046</v>
      </c>
    </row>
    <row r="250" spans="1:15">
      <c r="A250" t="s">
        <v>4</v>
      </c>
      <c r="B250" t="s">
        <v>13</v>
      </c>
      <c r="C250" t="s">
        <v>226</v>
      </c>
      <c r="D250" s="3">
        <v>5526</v>
      </c>
      <c r="E250" s="3">
        <v>3970</v>
      </c>
      <c r="F250" s="3">
        <v>3801</v>
      </c>
      <c r="G250" s="3">
        <v>169</v>
      </c>
      <c r="H250" s="3">
        <v>1236</v>
      </c>
      <c r="I250" s="3">
        <v>320</v>
      </c>
      <c r="J250" s="3">
        <f t="shared" si="37"/>
        <v>5206</v>
      </c>
      <c r="K250" s="2">
        <f t="shared" si="38"/>
        <v>76.258163657318477</v>
      </c>
      <c r="L250" s="2">
        <f t="shared" si="39"/>
        <v>73.011909335382256</v>
      </c>
      <c r="M250" s="2">
        <f t="shared" si="40"/>
        <v>3.2462543219362274</v>
      </c>
      <c r="N250" s="2">
        <f t="shared" si="41"/>
        <v>23.741836342681523</v>
      </c>
      <c r="O250" s="2">
        <f t="shared" si="36"/>
        <v>4.2569269521410584</v>
      </c>
    </row>
    <row r="251" spans="1:15">
      <c r="A251" t="s">
        <v>4</v>
      </c>
      <c r="B251" t="s">
        <v>13</v>
      </c>
      <c r="C251" t="s">
        <v>227</v>
      </c>
      <c r="D251" s="3">
        <v>4193</v>
      </c>
      <c r="E251" s="3">
        <v>2778</v>
      </c>
      <c r="F251" s="3">
        <v>2618</v>
      </c>
      <c r="G251" s="3">
        <v>160</v>
      </c>
      <c r="H251" s="3">
        <v>1245</v>
      </c>
      <c r="I251" s="3">
        <v>170</v>
      </c>
      <c r="J251" s="3">
        <f t="shared" si="37"/>
        <v>4023</v>
      </c>
      <c r="K251" s="2">
        <f t="shared" si="38"/>
        <v>69.052945563012685</v>
      </c>
      <c r="L251" s="2">
        <f t="shared" si="39"/>
        <v>65.075814069102648</v>
      </c>
      <c r="M251" s="2">
        <f t="shared" si="40"/>
        <v>3.9771314939100173</v>
      </c>
      <c r="N251" s="2">
        <f t="shared" si="41"/>
        <v>30.947054436987319</v>
      </c>
      <c r="O251" s="2">
        <f t="shared" si="36"/>
        <v>5.759539236861051</v>
      </c>
    </row>
    <row r="252" spans="1:15">
      <c r="A252" t="s">
        <v>4</v>
      </c>
      <c r="B252" t="s">
        <v>13</v>
      </c>
      <c r="C252" t="s">
        <v>228</v>
      </c>
      <c r="D252" s="3">
        <v>3084</v>
      </c>
      <c r="E252" s="3">
        <v>1815</v>
      </c>
      <c r="F252" s="3">
        <v>1715</v>
      </c>
      <c r="G252" s="3">
        <v>100</v>
      </c>
      <c r="H252" s="3">
        <v>1176</v>
      </c>
      <c r="I252" s="3">
        <v>93</v>
      </c>
      <c r="J252" s="3">
        <f t="shared" si="37"/>
        <v>2991</v>
      </c>
      <c r="K252" s="2">
        <f t="shared" si="38"/>
        <v>60.682046138415245</v>
      </c>
      <c r="L252" s="2">
        <f t="shared" si="39"/>
        <v>57.338682714811092</v>
      </c>
      <c r="M252" s="2">
        <f t="shared" si="40"/>
        <v>3.3433634236041461</v>
      </c>
      <c r="N252" s="2">
        <f t="shared" si="41"/>
        <v>39.317953861584755</v>
      </c>
      <c r="O252" s="2">
        <f t="shared" si="36"/>
        <v>5.5096418732782375</v>
      </c>
    </row>
    <row r="253" spans="1:15">
      <c r="A253" t="s">
        <v>4</v>
      </c>
      <c r="B253" t="s">
        <v>13</v>
      </c>
      <c r="C253" t="s">
        <v>229</v>
      </c>
      <c r="D253" s="3">
        <v>2408</v>
      </c>
      <c r="E253" s="3">
        <v>1050</v>
      </c>
      <c r="F253" s="3">
        <v>991</v>
      </c>
      <c r="G253" s="3">
        <v>59</v>
      </c>
      <c r="H253" s="3">
        <v>1302</v>
      </c>
      <c r="I253" s="3">
        <v>56</v>
      </c>
      <c r="J253" s="3">
        <f t="shared" si="37"/>
        <v>2352</v>
      </c>
      <c r="K253" s="2">
        <f t="shared" si="38"/>
        <v>44.642857142857146</v>
      </c>
      <c r="L253" s="2">
        <f t="shared" si="39"/>
        <v>42.134353741496597</v>
      </c>
      <c r="M253" s="2">
        <f t="shared" si="40"/>
        <v>2.5085034013605441</v>
      </c>
      <c r="N253" s="2">
        <f t="shared" si="41"/>
        <v>55.357142857142861</v>
      </c>
      <c r="O253" s="2">
        <f t="shared" si="36"/>
        <v>5.6190476190476195</v>
      </c>
    </row>
    <row r="254" spans="1:15">
      <c r="A254" t="s">
        <v>4</v>
      </c>
      <c r="B254" t="s">
        <v>13</v>
      </c>
      <c r="C254" t="s">
        <v>230</v>
      </c>
      <c r="D254" s="3">
        <v>1795</v>
      </c>
      <c r="E254" s="3">
        <v>553</v>
      </c>
      <c r="F254" s="3">
        <v>529</v>
      </c>
      <c r="G254" s="3">
        <v>24</v>
      </c>
      <c r="H254" s="3">
        <v>1205</v>
      </c>
      <c r="I254" s="3">
        <v>37</v>
      </c>
      <c r="J254" s="3">
        <f t="shared" si="37"/>
        <v>1758</v>
      </c>
      <c r="K254" s="2">
        <f t="shared" si="38"/>
        <v>31.456200227531284</v>
      </c>
      <c r="L254" s="2">
        <f t="shared" si="39"/>
        <v>30.091012514220704</v>
      </c>
      <c r="M254" s="2">
        <f t="shared" si="40"/>
        <v>1.3651877133105803</v>
      </c>
      <c r="N254" s="2">
        <f t="shared" si="41"/>
        <v>68.543799772468716</v>
      </c>
      <c r="O254" s="2">
        <f t="shared" si="36"/>
        <v>4.3399638336347195</v>
      </c>
    </row>
    <row r="255" spans="1:15">
      <c r="A255" t="s">
        <v>4</v>
      </c>
      <c r="B255" t="s">
        <v>13</v>
      </c>
      <c r="C255" t="s">
        <v>231</v>
      </c>
      <c r="D255" s="3">
        <v>1198</v>
      </c>
      <c r="E255" s="3">
        <v>255</v>
      </c>
      <c r="F255" s="3">
        <v>248</v>
      </c>
      <c r="G255" s="3">
        <v>7</v>
      </c>
      <c r="H255" s="3">
        <v>916</v>
      </c>
      <c r="I255" s="3">
        <v>27</v>
      </c>
      <c r="J255" s="3">
        <f t="shared" si="37"/>
        <v>1171</v>
      </c>
      <c r="K255" s="2">
        <f t="shared" si="38"/>
        <v>21.776259607173358</v>
      </c>
      <c r="L255" s="2">
        <f t="shared" si="39"/>
        <v>21.178479931682322</v>
      </c>
      <c r="M255" s="2">
        <f t="shared" si="40"/>
        <v>0.59777967549103328</v>
      </c>
      <c r="N255" s="2">
        <f t="shared" si="41"/>
        <v>78.223740392826642</v>
      </c>
      <c r="O255" s="2">
        <f t="shared" si="36"/>
        <v>2.7450980392156863</v>
      </c>
    </row>
    <row r="256" spans="1:15">
      <c r="A256" t="s">
        <v>4</v>
      </c>
      <c r="B256" t="s">
        <v>13</v>
      </c>
      <c r="C256" t="s">
        <v>232</v>
      </c>
      <c r="D256" s="3">
        <v>864</v>
      </c>
      <c r="E256" s="3">
        <v>128</v>
      </c>
      <c r="F256" s="3">
        <v>126</v>
      </c>
      <c r="G256" s="3">
        <v>2</v>
      </c>
      <c r="H256" s="3">
        <v>718</v>
      </c>
      <c r="I256" s="3">
        <v>18</v>
      </c>
      <c r="J256" s="3">
        <f t="shared" si="37"/>
        <v>846</v>
      </c>
      <c r="K256" s="2">
        <f t="shared" si="38"/>
        <v>15.130023640661939</v>
      </c>
      <c r="L256" s="2">
        <f t="shared" si="39"/>
        <v>14.893617021276595</v>
      </c>
      <c r="M256" s="2">
        <f t="shared" si="40"/>
        <v>0.2364066193853428</v>
      </c>
      <c r="N256" s="2">
        <f t="shared" si="41"/>
        <v>84.869976359338068</v>
      </c>
      <c r="O256" s="2">
        <f t="shared" si="36"/>
        <v>1.5625</v>
      </c>
    </row>
    <row r="257" spans="1:15">
      <c r="A257" t="s">
        <v>4</v>
      </c>
      <c r="B257" t="s">
        <v>13</v>
      </c>
      <c r="C257" t="s">
        <v>233</v>
      </c>
      <c r="D257" s="3">
        <v>481</v>
      </c>
      <c r="E257" s="3">
        <v>46</v>
      </c>
      <c r="F257" s="3">
        <v>43</v>
      </c>
      <c r="G257" s="3">
        <v>3</v>
      </c>
      <c r="H257" s="3">
        <v>427</v>
      </c>
      <c r="I257" s="3">
        <v>8</v>
      </c>
      <c r="J257" s="3">
        <f t="shared" si="37"/>
        <v>473</v>
      </c>
      <c r="K257" s="2">
        <f t="shared" si="38"/>
        <v>9.7251585623678647</v>
      </c>
      <c r="L257" s="2">
        <f t="shared" si="39"/>
        <v>9.0909090909090917</v>
      </c>
      <c r="M257" s="2">
        <f t="shared" si="40"/>
        <v>0.63424947145877375</v>
      </c>
      <c r="N257" s="2">
        <f t="shared" si="41"/>
        <v>90.274841437632134</v>
      </c>
      <c r="O257" s="2">
        <f t="shared" si="36"/>
        <v>6.5217391304347823</v>
      </c>
    </row>
    <row r="258" spans="1:15">
      <c r="A258" t="s">
        <v>4</v>
      </c>
      <c r="B258" t="s">
        <v>13</v>
      </c>
      <c r="C258" t="s">
        <v>259</v>
      </c>
      <c r="D258" s="3">
        <v>421</v>
      </c>
      <c r="E258" s="3">
        <v>32</v>
      </c>
      <c r="F258" s="3">
        <v>29</v>
      </c>
      <c r="G258" s="3">
        <v>3</v>
      </c>
      <c r="H258" s="3">
        <v>377</v>
      </c>
      <c r="I258" s="3">
        <v>12</v>
      </c>
      <c r="J258" s="3">
        <f t="shared" si="37"/>
        <v>409</v>
      </c>
      <c r="K258" s="2">
        <f t="shared" si="38"/>
        <v>7.8239608801955987</v>
      </c>
      <c r="L258" s="2">
        <f t="shared" si="39"/>
        <v>7.0904645476772608</v>
      </c>
      <c r="M258" s="2">
        <f t="shared" si="40"/>
        <v>0.73349633251833746</v>
      </c>
      <c r="N258" s="2">
        <f t="shared" si="41"/>
        <v>92.1760391198044</v>
      </c>
      <c r="O258" s="2">
        <f t="shared" si="36"/>
        <v>9.375</v>
      </c>
    </row>
    <row r="259" spans="1:15">
      <c r="A259" t="s">
        <v>4</v>
      </c>
      <c r="B259" t="s">
        <v>14</v>
      </c>
      <c r="C259" t="s">
        <v>1</v>
      </c>
      <c r="D259" s="3">
        <v>1183567</v>
      </c>
      <c r="E259" s="3">
        <v>696907</v>
      </c>
      <c r="F259" s="3">
        <v>659963</v>
      </c>
      <c r="G259" s="3">
        <v>36944</v>
      </c>
      <c r="H259" s="3">
        <v>472140</v>
      </c>
      <c r="I259" s="3">
        <v>14520</v>
      </c>
      <c r="J259" s="3">
        <f t="shared" si="37"/>
        <v>1169047</v>
      </c>
      <c r="K259" s="2">
        <f t="shared" si="38"/>
        <v>59.613257636348237</v>
      </c>
      <c r="L259" s="2">
        <f t="shared" si="39"/>
        <v>56.453076736863451</v>
      </c>
      <c r="M259" s="2">
        <f t="shared" si="40"/>
        <v>3.1601808994847942</v>
      </c>
      <c r="N259" s="2">
        <f t="shared" si="41"/>
        <v>40.386742363651763</v>
      </c>
      <c r="O259" s="2">
        <f t="shared" si="36"/>
        <v>5.3011377414777012</v>
      </c>
    </row>
    <row r="260" spans="1:15">
      <c r="A260" t="s">
        <v>4</v>
      </c>
      <c r="B260" t="s">
        <v>14</v>
      </c>
      <c r="C260" t="s">
        <v>219</v>
      </c>
      <c r="D260" s="3">
        <v>90371</v>
      </c>
      <c r="E260" s="3">
        <v>1560</v>
      </c>
      <c r="F260" s="3">
        <v>1291</v>
      </c>
      <c r="G260" s="3">
        <v>269</v>
      </c>
      <c r="H260" s="3">
        <v>88485</v>
      </c>
      <c r="I260" s="3">
        <v>326</v>
      </c>
      <c r="J260" s="3">
        <f t="shared" si="37"/>
        <v>90045</v>
      </c>
      <c r="K260" s="2">
        <f t="shared" si="38"/>
        <v>1.7324670997834417</v>
      </c>
      <c r="L260" s="2">
        <f t="shared" si="39"/>
        <v>1.4337275806541174</v>
      </c>
      <c r="M260" s="2">
        <f t="shared" si="40"/>
        <v>0.29873951912932423</v>
      </c>
      <c r="N260" s="2">
        <f t="shared" si="41"/>
        <v>98.267532900216565</v>
      </c>
      <c r="O260" s="2">
        <f t="shared" si="36"/>
        <v>17.243589743589745</v>
      </c>
    </row>
    <row r="261" spans="1:15">
      <c r="A261" t="s">
        <v>4</v>
      </c>
      <c r="B261" t="s">
        <v>14</v>
      </c>
      <c r="C261" t="s">
        <v>220</v>
      </c>
      <c r="D261" s="3">
        <v>147757</v>
      </c>
      <c r="E261" s="3">
        <v>40037</v>
      </c>
      <c r="F261" s="3">
        <v>33740</v>
      </c>
      <c r="G261" s="3">
        <v>6297</v>
      </c>
      <c r="H261" s="3">
        <v>106631</v>
      </c>
      <c r="I261" s="3">
        <v>1089</v>
      </c>
      <c r="J261" s="3">
        <f t="shared" si="37"/>
        <v>146668</v>
      </c>
      <c r="K261" s="2">
        <f t="shared" si="38"/>
        <v>27.297706384487412</v>
      </c>
      <c r="L261" s="2">
        <f t="shared" si="39"/>
        <v>23.004336324215235</v>
      </c>
      <c r="M261" s="2">
        <f t="shared" si="40"/>
        <v>4.2933700602721796</v>
      </c>
      <c r="N261" s="2">
        <f t="shared" si="41"/>
        <v>72.702293615512588</v>
      </c>
      <c r="O261" s="2">
        <f t="shared" si="36"/>
        <v>15.727951644728627</v>
      </c>
    </row>
    <row r="262" spans="1:15">
      <c r="A262" t="s">
        <v>4</v>
      </c>
      <c r="B262" t="s">
        <v>14</v>
      </c>
      <c r="C262" t="s">
        <v>221</v>
      </c>
      <c r="D262" s="3">
        <v>142416</v>
      </c>
      <c r="E262" s="3">
        <v>93785</v>
      </c>
      <c r="F262" s="3">
        <v>87471</v>
      </c>
      <c r="G262" s="3">
        <v>6314</v>
      </c>
      <c r="H262" s="3">
        <v>46501</v>
      </c>
      <c r="I262" s="3">
        <v>2130</v>
      </c>
      <c r="J262" s="3">
        <f t="shared" si="37"/>
        <v>140286</v>
      </c>
      <c r="K262" s="2">
        <f t="shared" si="38"/>
        <v>66.852715167586211</v>
      </c>
      <c r="L262" s="2">
        <f t="shared" si="39"/>
        <v>62.351909670245078</v>
      </c>
      <c r="M262" s="2">
        <f t="shared" si="40"/>
        <v>4.5008054973411458</v>
      </c>
      <c r="N262" s="2">
        <f t="shared" si="41"/>
        <v>33.147284832413781</v>
      </c>
      <c r="O262" s="2">
        <f t="shared" si="36"/>
        <v>6.7324198965719466</v>
      </c>
    </row>
    <row r="263" spans="1:15">
      <c r="A263" t="s">
        <v>4</v>
      </c>
      <c r="B263" t="s">
        <v>14</v>
      </c>
      <c r="C263" t="s">
        <v>222</v>
      </c>
      <c r="D263" s="3">
        <v>136554</v>
      </c>
      <c r="E263" s="3">
        <v>103143</v>
      </c>
      <c r="F263" s="3">
        <v>98789</v>
      </c>
      <c r="G263" s="3">
        <v>4354</v>
      </c>
      <c r="H263" s="3">
        <v>31164</v>
      </c>
      <c r="I263" s="3">
        <v>2247</v>
      </c>
      <c r="J263" s="3">
        <f t="shared" si="37"/>
        <v>134307</v>
      </c>
      <c r="K263" s="2">
        <f t="shared" si="38"/>
        <v>76.796443967924233</v>
      </c>
      <c r="L263" s="2">
        <f t="shared" si="39"/>
        <v>73.554617406389838</v>
      </c>
      <c r="M263" s="2">
        <f t="shared" si="40"/>
        <v>3.2418265615343951</v>
      </c>
      <c r="N263" s="2">
        <f t="shared" si="41"/>
        <v>23.203556032075767</v>
      </c>
      <c r="O263" s="2">
        <f t="shared" si="36"/>
        <v>4.2213237931803418</v>
      </c>
    </row>
    <row r="264" spans="1:15">
      <c r="A264" t="s">
        <v>4</v>
      </c>
      <c r="B264" t="s">
        <v>14</v>
      </c>
      <c r="C264" t="s">
        <v>223</v>
      </c>
      <c r="D264" s="3">
        <v>137039</v>
      </c>
      <c r="E264" s="3">
        <v>104457</v>
      </c>
      <c r="F264" s="3">
        <v>100450</v>
      </c>
      <c r="G264" s="3">
        <v>4007</v>
      </c>
      <c r="H264" s="3">
        <v>30491</v>
      </c>
      <c r="I264" s="3">
        <v>2091</v>
      </c>
      <c r="J264" s="3">
        <f t="shared" si="37"/>
        <v>134948</v>
      </c>
      <c r="K264" s="2">
        <f t="shared" si="38"/>
        <v>77.405370957702218</v>
      </c>
      <c r="L264" s="2">
        <f t="shared" si="39"/>
        <v>74.436079082313185</v>
      </c>
      <c r="M264" s="2">
        <f t="shared" si="40"/>
        <v>2.9692918753890387</v>
      </c>
      <c r="N264" s="2">
        <f t="shared" si="41"/>
        <v>22.594629042297772</v>
      </c>
      <c r="O264" s="2">
        <f t="shared" si="36"/>
        <v>3.836028222139253</v>
      </c>
    </row>
    <row r="265" spans="1:15">
      <c r="A265" t="s">
        <v>4</v>
      </c>
      <c r="B265" t="s">
        <v>14</v>
      </c>
      <c r="C265" t="s">
        <v>224</v>
      </c>
      <c r="D265" s="3">
        <v>136142</v>
      </c>
      <c r="E265" s="3">
        <v>104840</v>
      </c>
      <c r="F265" s="3">
        <v>101118</v>
      </c>
      <c r="G265" s="3">
        <v>3722</v>
      </c>
      <c r="H265" s="3">
        <v>29330</v>
      </c>
      <c r="I265" s="3">
        <v>1972</v>
      </c>
      <c r="J265" s="3">
        <f t="shared" si="37"/>
        <v>134170</v>
      </c>
      <c r="K265" s="2">
        <f t="shared" si="38"/>
        <v>78.139673548483273</v>
      </c>
      <c r="L265" s="2">
        <f t="shared" si="39"/>
        <v>75.365580979354547</v>
      </c>
      <c r="M265" s="2">
        <f t="shared" si="40"/>
        <v>2.7740925691287175</v>
      </c>
      <c r="N265" s="2">
        <f t="shared" si="41"/>
        <v>21.86032645151673</v>
      </c>
      <c r="O265" s="2">
        <f t="shared" si="36"/>
        <v>3.5501716901945821</v>
      </c>
    </row>
    <row r="266" spans="1:15">
      <c r="A266" t="s">
        <v>4</v>
      </c>
      <c r="B266" t="s">
        <v>14</v>
      </c>
      <c r="C266" t="s">
        <v>225</v>
      </c>
      <c r="D266" s="3">
        <v>109214</v>
      </c>
      <c r="E266" s="3">
        <v>84533</v>
      </c>
      <c r="F266" s="3">
        <v>80985</v>
      </c>
      <c r="G266" s="3">
        <v>3548</v>
      </c>
      <c r="H266" s="3">
        <v>23339</v>
      </c>
      <c r="I266" s="3">
        <v>1342</v>
      </c>
      <c r="J266" s="3">
        <f t="shared" si="37"/>
        <v>107872</v>
      </c>
      <c r="K266" s="2">
        <f t="shared" si="38"/>
        <v>78.364172352417683</v>
      </c>
      <c r="L266" s="2">
        <f t="shared" si="39"/>
        <v>75.075088994363696</v>
      </c>
      <c r="M266" s="2">
        <f t="shared" si="40"/>
        <v>3.2890833580539902</v>
      </c>
      <c r="N266" s="2">
        <f t="shared" si="41"/>
        <v>21.635827647582321</v>
      </c>
      <c r="O266" s="2">
        <f t="shared" si="36"/>
        <v>4.197177433664959</v>
      </c>
    </row>
    <row r="267" spans="1:15">
      <c r="A267" t="s">
        <v>4</v>
      </c>
      <c r="B267" t="s">
        <v>14</v>
      </c>
      <c r="C267" t="s">
        <v>226</v>
      </c>
      <c r="D267" s="3">
        <v>83079</v>
      </c>
      <c r="E267" s="3">
        <v>62744</v>
      </c>
      <c r="F267" s="3">
        <v>59962</v>
      </c>
      <c r="G267" s="3">
        <v>2782</v>
      </c>
      <c r="H267" s="3">
        <v>19457</v>
      </c>
      <c r="I267" s="3">
        <v>878</v>
      </c>
      <c r="J267" s="3">
        <f t="shared" si="37"/>
        <v>82201</v>
      </c>
      <c r="K267" s="2">
        <f t="shared" si="38"/>
        <v>76.329971654846048</v>
      </c>
      <c r="L267" s="2">
        <f t="shared" si="39"/>
        <v>72.94558460359363</v>
      </c>
      <c r="M267" s="2">
        <f t="shared" si="40"/>
        <v>3.3843870512524181</v>
      </c>
      <c r="N267" s="2">
        <f t="shared" si="41"/>
        <v>23.670028345153952</v>
      </c>
      <c r="O267" s="2">
        <f t="shared" si="36"/>
        <v>4.433890093076629</v>
      </c>
    </row>
    <row r="268" spans="1:15">
      <c r="A268" t="s">
        <v>4</v>
      </c>
      <c r="B268" t="s">
        <v>14</v>
      </c>
      <c r="C268" t="s">
        <v>227</v>
      </c>
      <c r="D268" s="3">
        <v>63700</v>
      </c>
      <c r="E268" s="3">
        <v>44621</v>
      </c>
      <c r="F268" s="3">
        <v>42346</v>
      </c>
      <c r="G268" s="3">
        <v>2275</v>
      </c>
      <c r="H268" s="3">
        <v>18399</v>
      </c>
      <c r="I268" s="3">
        <v>680</v>
      </c>
      <c r="J268" s="3">
        <f t="shared" si="37"/>
        <v>63020</v>
      </c>
      <c r="K268" s="2">
        <f t="shared" si="38"/>
        <v>70.80450650587116</v>
      </c>
      <c r="L268" s="2">
        <f t="shared" si="39"/>
        <v>67.194541415423672</v>
      </c>
      <c r="M268" s="2">
        <f t="shared" si="40"/>
        <v>3.6099650904474769</v>
      </c>
      <c r="N268" s="2">
        <f t="shared" si="41"/>
        <v>29.195493494128851</v>
      </c>
      <c r="O268" s="2">
        <f t="shared" si="36"/>
        <v>5.0984962237511482</v>
      </c>
    </row>
    <row r="269" spans="1:15">
      <c r="A269" t="s">
        <v>4</v>
      </c>
      <c r="B269" t="s">
        <v>14</v>
      </c>
      <c r="C269" t="s">
        <v>228</v>
      </c>
      <c r="D269" s="3">
        <v>44407</v>
      </c>
      <c r="E269" s="3">
        <v>27649</v>
      </c>
      <c r="F269" s="3">
        <v>26013</v>
      </c>
      <c r="G269" s="3">
        <v>1636</v>
      </c>
      <c r="H269" s="3">
        <v>16301</v>
      </c>
      <c r="I269" s="3">
        <v>457</v>
      </c>
      <c r="J269" s="3">
        <f t="shared" si="37"/>
        <v>43950</v>
      </c>
      <c r="K269" s="2">
        <f t="shared" si="38"/>
        <v>62.91012514220705</v>
      </c>
      <c r="L269" s="2">
        <f t="shared" si="39"/>
        <v>59.1877133105802</v>
      </c>
      <c r="M269" s="2">
        <f t="shared" si="40"/>
        <v>3.7224118316268484</v>
      </c>
      <c r="N269" s="2">
        <f t="shared" si="41"/>
        <v>37.08987485779295</v>
      </c>
      <c r="O269" s="2">
        <f t="shared" si="36"/>
        <v>5.91703135737278</v>
      </c>
    </row>
    <row r="270" spans="1:15">
      <c r="A270" t="s">
        <v>4</v>
      </c>
      <c r="B270" t="s">
        <v>14</v>
      </c>
      <c r="C270" t="s">
        <v>229</v>
      </c>
      <c r="D270" s="3">
        <v>33601</v>
      </c>
      <c r="E270" s="3">
        <v>15719</v>
      </c>
      <c r="F270" s="3">
        <v>14821</v>
      </c>
      <c r="G270" s="3">
        <v>898</v>
      </c>
      <c r="H270" s="3">
        <v>17544</v>
      </c>
      <c r="I270" s="3">
        <v>338</v>
      </c>
      <c r="J270" s="3">
        <f t="shared" si="37"/>
        <v>33263</v>
      </c>
      <c r="K270" s="2">
        <f t="shared" si="38"/>
        <v>47.256711661605991</v>
      </c>
      <c r="L270" s="2">
        <f t="shared" si="39"/>
        <v>44.55701530228783</v>
      </c>
      <c r="M270" s="2">
        <f t="shared" si="40"/>
        <v>2.6996963593181613</v>
      </c>
      <c r="N270" s="2">
        <f t="shared" si="41"/>
        <v>52.743288338394009</v>
      </c>
      <c r="O270" s="2">
        <f t="shared" si="36"/>
        <v>5.7128316050639354</v>
      </c>
    </row>
    <row r="271" spans="1:15">
      <c r="A271" t="s">
        <v>4</v>
      </c>
      <c r="B271" t="s">
        <v>14</v>
      </c>
      <c r="C271" t="s">
        <v>230</v>
      </c>
      <c r="D271" s="3">
        <v>22802</v>
      </c>
      <c r="E271" s="3">
        <v>7475</v>
      </c>
      <c r="F271" s="3">
        <v>7033</v>
      </c>
      <c r="G271" s="3">
        <v>442</v>
      </c>
      <c r="H271" s="3">
        <v>15034</v>
      </c>
      <c r="I271" s="3">
        <v>293</v>
      </c>
      <c r="J271" s="3">
        <f t="shared" si="37"/>
        <v>22509</v>
      </c>
      <c r="K271" s="2">
        <f t="shared" si="38"/>
        <v>33.208938646763521</v>
      </c>
      <c r="L271" s="2">
        <f t="shared" si="39"/>
        <v>31.245279665911411</v>
      </c>
      <c r="M271" s="2">
        <f t="shared" si="40"/>
        <v>1.9636589808521037</v>
      </c>
      <c r="N271" s="2">
        <f t="shared" si="41"/>
        <v>66.791061353236486</v>
      </c>
      <c r="O271" s="2">
        <f t="shared" si="36"/>
        <v>5.9130434782608692</v>
      </c>
    </row>
    <row r="272" spans="1:15">
      <c r="A272" t="s">
        <v>4</v>
      </c>
      <c r="B272" t="s">
        <v>14</v>
      </c>
      <c r="C272" t="s">
        <v>231</v>
      </c>
      <c r="D272" s="3">
        <v>15780</v>
      </c>
      <c r="E272" s="3">
        <v>3648</v>
      </c>
      <c r="F272" s="3">
        <v>3417</v>
      </c>
      <c r="G272" s="3">
        <v>231</v>
      </c>
      <c r="H272" s="3">
        <v>11926</v>
      </c>
      <c r="I272" s="3">
        <v>206</v>
      </c>
      <c r="J272" s="3">
        <f t="shared" si="37"/>
        <v>15574</v>
      </c>
      <c r="K272" s="2">
        <f t="shared" si="38"/>
        <v>23.423654809297549</v>
      </c>
      <c r="L272" s="2">
        <f t="shared" si="39"/>
        <v>21.940413509695649</v>
      </c>
      <c r="M272" s="2">
        <f t="shared" si="40"/>
        <v>1.4832412996019007</v>
      </c>
      <c r="N272" s="2">
        <f t="shared" si="41"/>
        <v>76.576345190702455</v>
      </c>
      <c r="O272" s="2">
        <f t="shared" si="36"/>
        <v>6.3322368421052628</v>
      </c>
    </row>
    <row r="273" spans="1:15">
      <c r="A273" t="s">
        <v>4</v>
      </c>
      <c r="B273" t="s">
        <v>14</v>
      </c>
      <c r="C273" t="s">
        <v>232</v>
      </c>
      <c r="D273" s="3">
        <v>9847</v>
      </c>
      <c r="E273" s="3">
        <v>1653</v>
      </c>
      <c r="F273" s="3">
        <v>1555</v>
      </c>
      <c r="G273" s="3">
        <v>98</v>
      </c>
      <c r="H273" s="3">
        <v>8017</v>
      </c>
      <c r="I273" s="3">
        <v>177</v>
      </c>
      <c r="J273" s="3">
        <f t="shared" si="37"/>
        <v>9670</v>
      </c>
      <c r="K273" s="2">
        <f t="shared" si="38"/>
        <v>17.094105480868667</v>
      </c>
      <c r="L273" s="2">
        <f t="shared" si="39"/>
        <v>16.080661840744568</v>
      </c>
      <c r="M273" s="2">
        <f t="shared" si="40"/>
        <v>1.0134436401240952</v>
      </c>
      <c r="N273" s="2">
        <f t="shared" si="41"/>
        <v>82.905894519131323</v>
      </c>
      <c r="O273" s="2">
        <f t="shared" si="36"/>
        <v>5.928614640048397</v>
      </c>
    </row>
    <row r="274" spans="1:15">
      <c r="A274" t="s">
        <v>4</v>
      </c>
      <c r="B274" t="s">
        <v>14</v>
      </c>
      <c r="C274" t="s">
        <v>233</v>
      </c>
      <c r="D274" s="3">
        <v>6083</v>
      </c>
      <c r="E274" s="3">
        <v>675</v>
      </c>
      <c r="F274" s="3">
        <v>627</v>
      </c>
      <c r="G274" s="3">
        <v>48</v>
      </c>
      <c r="H274" s="3">
        <v>5265</v>
      </c>
      <c r="I274" s="3">
        <v>143</v>
      </c>
      <c r="J274" s="3">
        <f t="shared" si="37"/>
        <v>5940</v>
      </c>
      <c r="K274" s="2">
        <f t="shared" si="38"/>
        <v>11.363636363636363</v>
      </c>
      <c r="L274" s="2">
        <f t="shared" si="39"/>
        <v>10.555555555555555</v>
      </c>
      <c r="M274" s="2">
        <f t="shared" si="40"/>
        <v>0.80808080808080807</v>
      </c>
      <c r="N274" s="2">
        <f t="shared" si="41"/>
        <v>88.63636363636364</v>
      </c>
      <c r="O274" s="2">
        <f t="shared" si="36"/>
        <v>7.1111111111111107</v>
      </c>
    </row>
    <row r="275" spans="1:15">
      <c r="A275" t="s">
        <v>4</v>
      </c>
      <c r="B275" t="s">
        <v>14</v>
      </c>
      <c r="C275" t="s">
        <v>259</v>
      </c>
      <c r="D275" s="3">
        <v>4775</v>
      </c>
      <c r="E275" s="3">
        <v>368</v>
      </c>
      <c r="F275" s="3">
        <v>345</v>
      </c>
      <c r="G275" s="3">
        <v>23</v>
      </c>
      <c r="H275" s="3">
        <v>4256</v>
      </c>
      <c r="I275" s="3">
        <v>151</v>
      </c>
      <c r="J275" s="3">
        <f t="shared" si="37"/>
        <v>4624</v>
      </c>
      <c r="K275" s="2">
        <f t="shared" si="38"/>
        <v>7.9584775086505193</v>
      </c>
      <c r="L275" s="2">
        <f t="shared" si="39"/>
        <v>7.4610726643598619</v>
      </c>
      <c r="M275" s="2">
        <f t="shared" si="40"/>
        <v>0.49740484429065746</v>
      </c>
      <c r="N275" s="2">
        <f t="shared" si="41"/>
        <v>92.041522491349482</v>
      </c>
      <c r="O275" s="2">
        <f t="shared" si="36"/>
        <v>6.25</v>
      </c>
    </row>
    <row r="276" spans="1:15">
      <c r="A276" t="s">
        <v>5</v>
      </c>
      <c r="B276" t="s">
        <v>23</v>
      </c>
      <c r="C276" t="s">
        <v>1</v>
      </c>
      <c r="D276" s="3">
        <v>98986</v>
      </c>
      <c r="E276" s="3">
        <v>56311</v>
      </c>
      <c r="F276" s="3">
        <v>53171</v>
      </c>
      <c r="G276" s="3">
        <v>3140</v>
      </c>
      <c r="H276" s="3">
        <v>42280</v>
      </c>
      <c r="I276" s="3">
        <v>395</v>
      </c>
      <c r="J276" s="3">
        <f t="shared" si="37"/>
        <v>98591</v>
      </c>
      <c r="K276" s="2">
        <f t="shared" si="38"/>
        <v>57.115761073525981</v>
      </c>
      <c r="L276" s="2">
        <f t="shared" si="39"/>
        <v>53.930886186365903</v>
      </c>
      <c r="M276" s="2">
        <f t="shared" si="40"/>
        <v>3.1848748871600856</v>
      </c>
      <c r="N276" s="2">
        <f t="shared" si="41"/>
        <v>42.884238926474019</v>
      </c>
      <c r="O276" s="2">
        <f t="shared" si="36"/>
        <v>5.5761751700378257</v>
      </c>
    </row>
    <row r="277" spans="1:15">
      <c r="A277" t="s">
        <v>5</v>
      </c>
      <c r="B277" t="s">
        <v>23</v>
      </c>
      <c r="C277" t="s">
        <v>219</v>
      </c>
      <c r="D277" s="3">
        <v>8479</v>
      </c>
      <c r="E277" s="3">
        <v>151</v>
      </c>
      <c r="F277" s="3">
        <v>103</v>
      </c>
      <c r="G277" s="3">
        <v>48</v>
      </c>
      <c r="H277" s="3">
        <v>8304</v>
      </c>
      <c r="I277" s="3">
        <v>24</v>
      </c>
      <c r="J277" s="3">
        <f t="shared" si="37"/>
        <v>8455</v>
      </c>
      <c r="K277" s="2">
        <f t="shared" si="38"/>
        <v>1.7859254878769957</v>
      </c>
      <c r="L277" s="2">
        <f t="shared" si="39"/>
        <v>1.218214074512123</v>
      </c>
      <c r="M277" s="2">
        <f t="shared" si="40"/>
        <v>0.56771141336487285</v>
      </c>
      <c r="N277" s="2">
        <f t="shared" si="41"/>
        <v>98.214074512123005</v>
      </c>
      <c r="O277" s="2">
        <f t="shared" si="36"/>
        <v>31.788079470198678</v>
      </c>
    </row>
    <row r="278" spans="1:15">
      <c r="A278" t="s">
        <v>5</v>
      </c>
      <c r="B278" t="s">
        <v>23</v>
      </c>
      <c r="C278" t="s">
        <v>220</v>
      </c>
      <c r="D278" s="3">
        <v>13306</v>
      </c>
      <c r="E278" s="3">
        <v>3836</v>
      </c>
      <c r="F278" s="3">
        <v>3065</v>
      </c>
      <c r="G278" s="3">
        <v>771</v>
      </c>
      <c r="H278" s="3">
        <v>9415</v>
      </c>
      <c r="I278" s="3">
        <v>55</v>
      </c>
      <c r="J278" s="3">
        <f t="shared" si="37"/>
        <v>13251</v>
      </c>
      <c r="K278" s="2">
        <f t="shared" si="38"/>
        <v>28.948758584257796</v>
      </c>
      <c r="L278" s="2">
        <f t="shared" si="39"/>
        <v>23.130329786431215</v>
      </c>
      <c r="M278" s="2">
        <f t="shared" si="40"/>
        <v>5.818428797826579</v>
      </c>
      <c r="N278" s="2">
        <f t="shared" si="41"/>
        <v>71.051241415742211</v>
      </c>
      <c r="O278" s="2">
        <f t="shared" ref="O278:O341" si="42">IF(E278&gt;0,G278/E278*100," ")</f>
        <v>20.099061522419188</v>
      </c>
    </row>
    <row r="279" spans="1:15">
      <c r="A279" t="s">
        <v>5</v>
      </c>
      <c r="B279" t="s">
        <v>23</v>
      </c>
      <c r="C279" t="s">
        <v>221</v>
      </c>
      <c r="D279" s="3">
        <v>11206</v>
      </c>
      <c r="E279" s="3">
        <v>7690</v>
      </c>
      <c r="F279" s="3">
        <v>7226</v>
      </c>
      <c r="G279" s="3">
        <v>464</v>
      </c>
      <c r="H279" s="3">
        <v>3483</v>
      </c>
      <c r="I279" s="3">
        <v>33</v>
      </c>
      <c r="J279" s="3">
        <f t="shared" si="37"/>
        <v>11173</v>
      </c>
      <c r="K279" s="2">
        <f t="shared" si="38"/>
        <v>68.82663563948806</v>
      </c>
      <c r="L279" s="2">
        <f t="shared" si="39"/>
        <v>64.673767117157439</v>
      </c>
      <c r="M279" s="2">
        <f t="shared" si="40"/>
        <v>4.1528685223306185</v>
      </c>
      <c r="N279" s="2">
        <f t="shared" si="41"/>
        <v>31.173364360511947</v>
      </c>
      <c r="O279" s="2">
        <f t="shared" si="42"/>
        <v>6.0338101430429125</v>
      </c>
    </row>
    <row r="280" spans="1:15">
      <c r="A280" t="s">
        <v>5</v>
      </c>
      <c r="B280" t="s">
        <v>23</v>
      </c>
      <c r="C280" t="s">
        <v>222</v>
      </c>
      <c r="D280" s="3">
        <v>11047</v>
      </c>
      <c r="E280" s="3">
        <v>8409</v>
      </c>
      <c r="F280" s="3">
        <v>8069</v>
      </c>
      <c r="G280" s="3">
        <v>340</v>
      </c>
      <c r="H280" s="3">
        <v>2612</v>
      </c>
      <c r="I280" s="3">
        <v>26</v>
      </c>
      <c r="J280" s="3">
        <f t="shared" si="37"/>
        <v>11021</v>
      </c>
      <c r="K280" s="2">
        <f t="shared" si="38"/>
        <v>76.299791307503867</v>
      </c>
      <c r="L280" s="2">
        <f t="shared" si="39"/>
        <v>73.214771799292251</v>
      </c>
      <c r="M280" s="2">
        <f t="shared" si="40"/>
        <v>3.0850195082115959</v>
      </c>
      <c r="N280" s="2">
        <f t="shared" si="41"/>
        <v>23.700208692496144</v>
      </c>
      <c r="O280" s="2">
        <f t="shared" si="42"/>
        <v>4.0432869544535617</v>
      </c>
    </row>
    <row r="281" spans="1:15">
      <c r="A281" t="s">
        <v>5</v>
      </c>
      <c r="B281" t="s">
        <v>23</v>
      </c>
      <c r="C281" t="s">
        <v>223</v>
      </c>
      <c r="D281" s="3">
        <v>12073</v>
      </c>
      <c r="E281" s="3">
        <v>9192</v>
      </c>
      <c r="F281" s="3">
        <v>8863</v>
      </c>
      <c r="G281" s="3">
        <v>329</v>
      </c>
      <c r="H281" s="3">
        <v>2841</v>
      </c>
      <c r="I281" s="3">
        <v>40</v>
      </c>
      <c r="J281" s="3">
        <f t="shared" si="37"/>
        <v>12033</v>
      </c>
      <c r="K281" s="2">
        <f t="shared" si="38"/>
        <v>76.389927698828217</v>
      </c>
      <c r="L281" s="2">
        <f t="shared" si="39"/>
        <v>73.655779938502448</v>
      </c>
      <c r="M281" s="2">
        <f t="shared" si="40"/>
        <v>2.7341477603257709</v>
      </c>
      <c r="N281" s="2">
        <f t="shared" si="41"/>
        <v>23.610072301171776</v>
      </c>
      <c r="O281" s="2">
        <f t="shared" si="42"/>
        <v>3.579199303742385</v>
      </c>
    </row>
    <row r="282" spans="1:15">
      <c r="A282" t="s">
        <v>5</v>
      </c>
      <c r="B282" t="s">
        <v>23</v>
      </c>
      <c r="C282" t="s">
        <v>224</v>
      </c>
      <c r="D282" s="3">
        <v>11493</v>
      </c>
      <c r="E282" s="3">
        <v>8713</v>
      </c>
      <c r="F282" s="3">
        <v>8410</v>
      </c>
      <c r="G282" s="3">
        <v>303</v>
      </c>
      <c r="H282" s="3">
        <v>2752</v>
      </c>
      <c r="I282" s="3">
        <v>28</v>
      </c>
      <c r="J282" s="3">
        <f t="shared" si="37"/>
        <v>11465</v>
      </c>
      <c r="K282" s="2">
        <f t="shared" si="38"/>
        <v>75.996511120802452</v>
      </c>
      <c r="L282" s="2">
        <f t="shared" si="39"/>
        <v>73.35368512865243</v>
      </c>
      <c r="M282" s="2">
        <f t="shared" si="40"/>
        <v>2.6428259921500219</v>
      </c>
      <c r="N282" s="2">
        <f t="shared" si="41"/>
        <v>24.003488879197558</v>
      </c>
      <c r="O282" s="2">
        <f t="shared" si="42"/>
        <v>3.4775622632847467</v>
      </c>
    </row>
    <row r="283" spans="1:15">
      <c r="A283" t="s">
        <v>5</v>
      </c>
      <c r="B283" t="s">
        <v>23</v>
      </c>
      <c r="C283" t="s">
        <v>225</v>
      </c>
      <c r="D283" s="3">
        <v>8801</v>
      </c>
      <c r="E283" s="3">
        <v>6670</v>
      </c>
      <c r="F283" s="3">
        <v>6427</v>
      </c>
      <c r="G283" s="3">
        <v>243</v>
      </c>
      <c r="H283" s="3">
        <v>2108</v>
      </c>
      <c r="I283" s="3">
        <v>23</v>
      </c>
      <c r="J283" s="3">
        <f t="shared" si="37"/>
        <v>8778</v>
      </c>
      <c r="K283" s="2">
        <f t="shared" si="38"/>
        <v>75.98541809068125</v>
      </c>
      <c r="L283" s="2">
        <f t="shared" si="39"/>
        <v>73.217133743449537</v>
      </c>
      <c r="M283" s="2">
        <f t="shared" si="40"/>
        <v>2.7682843472317158</v>
      </c>
      <c r="N283" s="2">
        <f t="shared" si="41"/>
        <v>24.014581909318753</v>
      </c>
      <c r="O283" s="2">
        <f t="shared" si="42"/>
        <v>3.643178410794603</v>
      </c>
    </row>
    <row r="284" spans="1:15">
      <c r="A284" t="s">
        <v>5</v>
      </c>
      <c r="B284" t="s">
        <v>23</v>
      </c>
      <c r="C284" t="s">
        <v>226</v>
      </c>
      <c r="D284" s="3">
        <v>6376</v>
      </c>
      <c r="E284" s="3">
        <v>4514</v>
      </c>
      <c r="F284" s="3">
        <v>4314</v>
      </c>
      <c r="G284" s="3">
        <v>200</v>
      </c>
      <c r="H284" s="3">
        <v>1839</v>
      </c>
      <c r="I284" s="3">
        <v>23</v>
      </c>
      <c r="J284" s="3">
        <f t="shared" si="37"/>
        <v>6353</v>
      </c>
      <c r="K284" s="2">
        <f t="shared" si="38"/>
        <v>71.053045805131433</v>
      </c>
      <c r="L284" s="2">
        <f t="shared" si="39"/>
        <v>67.904926806233277</v>
      </c>
      <c r="M284" s="2">
        <f t="shared" si="40"/>
        <v>3.1481189988981582</v>
      </c>
      <c r="N284" s="2">
        <f t="shared" si="41"/>
        <v>28.946954194868567</v>
      </c>
      <c r="O284" s="2">
        <f t="shared" si="42"/>
        <v>4.4306601683650868</v>
      </c>
    </row>
    <row r="285" spans="1:15">
      <c r="A285" t="s">
        <v>5</v>
      </c>
      <c r="B285" t="s">
        <v>23</v>
      </c>
      <c r="C285" t="s">
        <v>227</v>
      </c>
      <c r="D285" s="3">
        <v>4943</v>
      </c>
      <c r="E285" s="3">
        <v>3123</v>
      </c>
      <c r="F285" s="3">
        <v>2961</v>
      </c>
      <c r="G285" s="3">
        <v>162</v>
      </c>
      <c r="H285" s="3">
        <v>1794</v>
      </c>
      <c r="I285" s="3">
        <v>26</v>
      </c>
      <c r="J285" s="3">
        <f t="shared" si="37"/>
        <v>4917</v>
      </c>
      <c r="K285" s="2">
        <f t="shared" si="38"/>
        <v>63.514338010982307</v>
      </c>
      <c r="L285" s="2">
        <f t="shared" si="39"/>
        <v>60.219646125686396</v>
      </c>
      <c r="M285" s="2">
        <f t="shared" si="40"/>
        <v>3.2946918852959119</v>
      </c>
      <c r="N285" s="2">
        <f t="shared" si="41"/>
        <v>36.485661989017693</v>
      </c>
      <c r="O285" s="2">
        <f t="shared" si="42"/>
        <v>5.1873198847262252</v>
      </c>
    </row>
    <row r="286" spans="1:15">
      <c r="A286" t="s">
        <v>5</v>
      </c>
      <c r="B286" t="s">
        <v>23</v>
      </c>
      <c r="C286" t="s">
        <v>228</v>
      </c>
      <c r="D286" s="3">
        <v>3568</v>
      </c>
      <c r="E286" s="3">
        <v>2009</v>
      </c>
      <c r="F286" s="3">
        <v>1888</v>
      </c>
      <c r="G286" s="3">
        <v>121</v>
      </c>
      <c r="H286" s="3">
        <v>1531</v>
      </c>
      <c r="I286" s="3">
        <v>28</v>
      </c>
      <c r="J286" s="3">
        <f t="shared" si="37"/>
        <v>3540</v>
      </c>
      <c r="K286" s="2">
        <f t="shared" si="38"/>
        <v>56.751412429378533</v>
      </c>
      <c r="L286" s="2">
        <f t="shared" si="39"/>
        <v>53.333333333333336</v>
      </c>
      <c r="M286" s="2">
        <f t="shared" si="40"/>
        <v>3.4180790960451977</v>
      </c>
      <c r="N286" s="2">
        <f t="shared" si="41"/>
        <v>43.248587570621467</v>
      </c>
      <c r="O286" s="2">
        <f t="shared" si="42"/>
        <v>6.0228969636635137</v>
      </c>
    </row>
    <row r="287" spans="1:15">
      <c r="A287" t="s">
        <v>5</v>
      </c>
      <c r="B287" t="s">
        <v>23</v>
      </c>
      <c r="C287" t="s">
        <v>229</v>
      </c>
      <c r="D287" s="3">
        <v>2731</v>
      </c>
      <c r="E287" s="3">
        <v>1034</v>
      </c>
      <c r="F287" s="3">
        <v>967</v>
      </c>
      <c r="G287" s="3">
        <v>67</v>
      </c>
      <c r="H287" s="3">
        <v>1676</v>
      </c>
      <c r="I287" s="3">
        <v>21</v>
      </c>
      <c r="J287" s="3">
        <f t="shared" si="37"/>
        <v>2710</v>
      </c>
      <c r="K287" s="2">
        <f t="shared" si="38"/>
        <v>38.154981549815496</v>
      </c>
      <c r="L287" s="2">
        <f t="shared" si="39"/>
        <v>35.682656826568262</v>
      </c>
      <c r="M287" s="2">
        <f t="shared" si="40"/>
        <v>2.4723247232472327</v>
      </c>
      <c r="N287" s="2">
        <f t="shared" si="41"/>
        <v>61.845018450184497</v>
      </c>
      <c r="O287" s="2">
        <f t="shared" si="42"/>
        <v>6.4796905222437138</v>
      </c>
    </row>
    <row r="288" spans="1:15">
      <c r="A288" t="s">
        <v>5</v>
      </c>
      <c r="B288" t="s">
        <v>23</v>
      </c>
      <c r="C288" t="s">
        <v>230</v>
      </c>
      <c r="D288" s="3">
        <v>1874</v>
      </c>
      <c r="E288" s="3">
        <v>516</v>
      </c>
      <c r="F288" s="3">
        <v>483</v>
      </c>
      <c r="G288" s="3">
        <v>33</v>
      </c>
      <c r="H288" s="3">
        <v>1345</v>
      </c>
      <c r="I288" s="3">
        <v>13</v>
      </c>
      <c r="J288" s="3">
        <f t="shared" si="37"/>
        <v>1861</v>
      </c>
      <c r="K288" s="2">
        <f t="shared" si="38"/>
        <v>27.727028479312199</v>
      </c>
      <c r="L288" s="2">
        <f t="shared" si="39"/>
        <v>25.953788285867812</v>
      </c>
      <c r="M288" s="2">
        <f t="shared" si="40"/>
        <v>1.7732401934443847</v>
      </c>
      <c r="N288" s="2">
        <f t="shared" si="41"/>
        <v>72.272971520687804</v>
      </c>
      <c r="O288" s="2">
        <f t="shared" si="42"/>
        <v>6.395348837209303</v>
      </c>
    </row>
    <row r="289" spans="1:15">
      <c r="A289" t="s">
        <v>5</v>
      </c>
      <c r="B289" t="s">
        <v>23</v>
      </c>
      <c r="C289" t="s">
        <v>231</v>
      </c>
      <c r="D289" s="3">
        <v>1372</v>
      </c>
      <c r="E289" s="3">
        <v>246</v>
      </c>
      <c r="F289" s="3">
        <v>219</v>
      </c>
      <c r="G289" s="3">
        <v>27</v>
      </c>
      <c r="H289" s="3">
        <v>1106</v>
      </c>
      <c r="I289" s="3">
        <v>20</v>
      </c>
      <c r="J289" s="3">
        <f t="shared" si="37"/>
        <v>1352</v>
      </c>
      <c r="K289" s="2">
        <f t="shared" si="38"/>
        <v>18.19526627218935</v>
      </c>
      <c r="L289" s="2">
        <f t="shared" si="39"/>
        <v>16.198224852071004</v>
      </c>
      <c r="M289" s="2">
        <f t="shared" si="40"/>
        <v>1.9970414201183433</v>
      </c>
      <c r="N289" s="2">
        <f t="shared" si="41"/>
        <v>81.804733727810657</v>
      </c>
      <c r="O289" s="2">
        <f t="shared" si="42"/>
        <v>10.975609756097562</v>
      </c>
    </row>
    <row r="290" spans="1:15">
      <c r="A290" t="s">
        <v>5</v>
      </c>
      <c r="B290" t="s">
        <v>23</v>
      </c>
      <c r="C290" t="s">
        <v>232</v>
      </c>
      <c r="D290" s="3">
        <v>875</v>
      </c>
      <c r="E290" s="3">
        <v>136</v>
      </c>
      <c r="F290" s="3">
        <v>121</v>
      </c>
      <c r="G290" s="3">
        <v>15</v>
      </c>
      <c r="H290" s="3">
        <v>727</v>
      </c>
      <c r="I290" s="3">
        <v>12</v>
      </c>
      <c r="J290" s="3">
        <f t="shared" si="37"/>
        <v>863</v>
      </c>
      <c r="K290" s="2">
        <f t="shared" si="38"/>
        <v>15.758980301274622</v>
      </c>
      <c r="L290" s="2">
        <f t="shared" si="39"/>
        <v>14.020857473928158</v>
      </c>
      <c r="M290" s="2">
        <f t="shared" si="40"/>
        <v>1.7381228273464659</v>
      </c>
      <c r="N290" s="2">
        <f t="shared" si="41"/>
        <v>84.241019698725367</v>
      </c>
      <c r="O290" s="2">
        <f t="shared" si="42"/>
        <v>11.029411764705882</v>
      </c>
    </row>
    <row r="291" spans="1:15">
      <c r="A291" t="s">
        <v>5</v>
      </c>
      <c r="B291" t="s">
        <v>23</v>
      </c>
      <c r="C291" t="s">
        <v>233</v>
      </c>
      <c r="D291" s="3">
        <v>475</v>
      </c>
      <c r="E291" s="3">
        <v>44</v>
      </c>
      <c r="F291" s="3">
        <v>35</v>
      </c>
      <c r="G291" s="3">
        <v>9</v>
      </c>
      <c r="H291" s="3">
        <v>418</v>
      </c>
      <c r="I291" s="3">
        <v>13</v>
      </c>
      <c r="J291" s="3">
        <f t="shared" si="37"/>
        <v>462</v>
      </c>
      <c r="K291" s="2">
        <f t="shared" si="38"/>
        <v>9.5238095238095237</v>
      </c>
      <c r="L291" s="2">
        <f t="shared" si="39"/>
        <v>7.5757575757575761</v>
      </c>
      <c r="M291" s="2">
        <f t="shared" si="40"/>
        <v>1.948051948051948</v>
      </c>
      <c r="N291" s="2">
        <f t="shared" si="41"/>
        <v>90.476190476190482</v>
      </c>
      <c r="O291" s="2">
        <f t="shared" si="42"/>
        <v>20.454545454545457</v>
      </c>
    </row>
    <row r="292" spans="1:15">
      <c r="A292" t="s">
        <v>5</v>
      </c>
      <c r="B292" t="s">
        <v>23</v>
      </c>
      <c r="C292" t="s">
        <v>259</v>
      </c>
      <c r="D292" s="3">
        <v>367</v>
      </c>
      <c r="E292" s="3">
        <v>28</v>
      </c>
      <c r="F292" s="3">
        <v>20</v>
      </c>
      <c r="G292" s="3">
        <v>8</v>
      </c>
      <c r="H292" s="3">
        <v>329</v>
      </c>
      <c r="I292" s="3">
        <v>10</v>
      </c>
      <c r="J292" s="3">
        <f t="shared" si="37"/>
        <v>357</v>
      </c>
      <c r="K292" s="2">
        <f t="shared" si="38"/>
        <v>7.8431372549019605</v>
      </c>
      <c r="L292" s="2">
        <f t="shared" si="39"/>
        <v>5.6022408963585439</v>
      </c>
      <c r="M292" s="2">
        <f t="shared" si="40"/>
        <v>2.2408963585434174</v>
      </c>
      <c r="N292" s="2">
        <f t="shared" si="41"/>
        <v>92.156862745098039</v>
      </c>
      <c r="O292" s="2">
        <f t="shared" si="42"/>
        <v>28.571428571428569</v>
      </c>
    </row>
    <row r="293" spans="1:15">
      <c r="A293" t="s">
        <v>5</v>
      </c>
      <c r="B293" t="s">
        <v>15</v>
      </c>
      <c r="C293" t="s">
        <v>1</v>
      </c>
      <c r="D293" s="3">
        <v>17122</v>
      </c>
      <c r="E293" s="3">
        <v>7956</v>
      </c>
      <c r="F293" s="3">
        <v>7435</v>
      </c>
      <c r="G293" s="3">
        <v>521</v>
      </c>
      <c r="H293" s="3">
        <v>9108</v>
      </c>
      <c r="I293" s="3">
        <v>58</v>
      </c>
      <c r="J293" s="3">
        <f t="shared" si="37"/>
        <v>17064</v>
      </c>
      <c r="K293" s="2">
        <f t="shared" si="38"/>
        <v>46.624472573839668</v>
      </c>
      <c r="L293" s="2">
        <f t="shared" si="39"/>
        <v>43.571261134552273</v>
      </c>
      <c r="M293" s="2">
        <f t="shared" si="40"/>
        <v>3.0532114392873884</v>
      </c>
      <c r="N293" s="2">
        <f t="shared" si="41"/>
        <v>53.375527426160339</v>
      </c>
      <c r="O293" s="2">
        <f t="shared" si="42"/>
        <v>6.5485168426344904</v>
      </c>
    </row>
    <row r="294" spans="1:15">
      <c r="A294" t="s">
        <v>5</v>
      </c>
      <c r="B294" t="s">
        <v>15</v>
      </c>
      <c r="C294" t="s">
        <v>219</v>
      </c>
      <c r="D294" s="3">
        <v>1395</v>
      </c>
      <c r="E294" s="3">
        <v>30</v>
      </c>
      <c r="F294" s="3">
        <v>20</v>
      </c>
      <c r="G294" s="3">
        <v>10</v>
      </c>
      <c r="H294" s="3">
        <v>1364</v>
      </c>
      <c r="I294" s="3">
        <v>1</v>
      </c>
      <c r="J294" s="3">
        <f t="shared" si="37"/>
        <v>1394</v>
      </c>
      <c r="K294" s="2">
        <f t="shared" si="38"/>
        <v>2.1520803443328553</v>
      </c>
      <c r="L294" s="2">
        <f t="shared" si="39"/>
        <v>1.4347202295552368</v>
      </c>
      <c r="M294" s="2">
        <f t="shared" si="40"/>
        <v>0.71736011477761841</v>
      </c>
      <c r="N294" s="2">
        <f t="shared" si="41"/>
        <v>97.847919655667141</v>
      </c>
      <c r="O294" s="2">
        <f t="shared" si="42"/>
        <v>33.333333333333329</v>
      </c>
    </row>
    <row r="295" spans="1:15">
      <c r="A295" t="s">
        <v>5</v>
      </c>
      <c r="B295" t="s">
        <v>15</v>
      </c>
      <c r="C295" t="s">
        <v>220</v>
      </c>
      <c r="D295" s="3">
        <v>2271</v>
      </c>
      <c r="E295" s="3">
        <v>570</v>
      </c>
      <c r="F295" s="3">
        <v>446</v>
      </c>
      <c r="G295" s="3">
        <v>124</v>
      </c>
      <c r="H295" s="3">
        <v>1696</v>
      </c>
      <c r="I295" s="3">
        <v>5</v>
      </c>
      <c r="J295" s="3">
        <f t="shared" si="37"/>
        <v>2266</v>
      </c>
      <c r="K295" s="2">
        <f t="shared" si="38"/>
        <v>25.154457193292146</v>
      </c>
      <c r="L295" s="2">
        <f t="shared" si="39"/>
        <v>19.682259488084732</v>
      </c>
      <c r="M295" s="2">
        <f t="shared" si="40"/>
        <v>5.4721977052074138</v>
      </c>
      <c r="N295" s="2">
        <f t="shared" si="41"/>
        <v>74.845542806707854</v>
      </c>
      <c r="O295" s="2">
        <f t="shared" si="42"/>
        <v>21.754385964912281</v>
      </c>
    </row>
    <row r="296" spans="1:15">
      <c r="A296" t="s">
        <v>5</v>
      </c>
      <c r="B296" t="s">
        <v>15</v>
      </c>
      <c r="C296" t="s">
        <v>221</v>
      </c>
      <c r="D296" s="3">
        <v>1909</v>
      </c>
      <c r="E296" s="3">
        <v>1113</v>
      </c>
      <c r="F296" s="3">
        <v>1032</v>
      </c>
      <c r="G296" s="3">
        <v>81</v>
      </c>
      <c r="H296" s="3">
        <v>790</v>
      </c>
      <c r="I296" s="3">
        <v>6</v>
      </c>
      <c r="J296" s="3">
        <f t="shared" si="37"/>
        <v>1903</v>
      </c>
      <c r="K296" s="2">
        <f t="shared" si="38"/>
        <v>58.486600105097217</v>
      </c>
      <c r="L296" s="2">
        <f t="shared" si="39"/>
        <v>54.230162900683133</v>
      </c>
      <c r="M296" s="2">
        <f t="shared" si="40"/>
        <v>4.256437204414083</v>
      </c>
      <c r="N296" s="2">
        <f t="shared" si="41"/>
        <v>41.513399894902783</v>
      </c>
      <c r="O296" s="2">
        <f t="shared" si="42"/>
        <v>7.2776280323450138</v>
      </c>
    </row>
    <row r="297" spans="1:15">
      <c r="A297" t="s">
        <v>5</v>
      </c>
      <c r="B297" t="s">
        <v>15</v>
      </c>
      <c r="C297" t="s">
        <v>222</v>
      </c>
      <c r="D297" s="3">
        <v>1493</v>
      </c>
      <c r="E297" s="3">
        <v>1010</v>
      </c>
      <c r="F297" s="3">
        <v>950</v>
      </c>
      <c r="G297" s="3">
        <v>60</v>
      </c>
      <c r="H297" s="3">
        <v>482</v>
      </c>
      <c r="I297" s="3">
        <v>1</v>
      </c>
      <c r="J297" s="3">
        <f t="shared" si="37"/>
        <v>1492</v>
      </c>
      <c r="K297" s="2">
        <f t="shared" si="38"/>
        <v>67.694369973190348</v>
      </c>
      <c r="L297" s="2">
        <f t="shared" si="39"/>
        <v>63.672922252010721</v>
      </c>
      <c r="M297" s="2">
        <f t="shared" si="40"/>
        <v>4.0214477211796247</v>
      </c>
      <c r="N297" s="2">
        <f t="shared" si="41"/>
        <v>32.305630026809652</v>
      </c>
      <c r="O297" s="2">
        <f t="shared" si="42"/>
        <v>5.9405940594059405</v>
      </c>
    </row>
    <row r="298" spans="1:15">
      <c r="A298" t="s">
        <v>5</v>
      </c>
      <c r="B298" t="s">
        <v>15</v>
      </c>
      <c r="C298" t="s">
        <v>223</v>
      </c>
      <c r="D298" s="3">
        <v>1472</v>
      </c>
      <c r="E298" s="3">
        <v>1007</v>
      </c>
      <c r="F298" s="3">
        <v>952</v>
      </c>
      <c r="G298" s="3">
        <v>55</v>
      </c>
      <c r="H298" s="3">
        <v>465</v>
      </c>
      <c r="I298" s="3">
        <v>0</v>
      </c>
      <c r="J298" s="3">
        <f t="shared" si="37"/>
        <v>1472</v>
      </c>
      <c r="K298" s="2">
        <f t="shared" si="38"/>
        <v>68.410326086956516</v>
      </c>
      <c r="L298" s="2">
        <f t="shared" si="39"/>
        <v>64.673913043478265</v>
      </c>
      <c r="M298" s="2">
        <f t="shared" si="40"/>
        <v>3.7364130434782608</v>
      </c>
      <c r="N298" s="2">
        <f t="shared" si="41"/>
        <v>31.589673913043477</v>
      </c>
      <c r="O298" s="2">
        <f t="shared" si="42"/>
        <v>5.4617676266137041</v>
      </c>
    </row>
    <row r="299" spans="1:15">
      <c r="A299" t="s">
        <v>5</v>
      </c>
      <c r="B299" t="s">
        <v>15</v>
      </c>
      <c r="C299" t="s">
        <v>224</v>
      </c>
      <c r="D299" s="3">
        <v>1615</v>
      </c>
      <c r="E299" s="3">
        <v>1053</v>
      </c>
      <c r="F299" s="3">
        <v>1014</v>
      </c>
      <c r="G299" s="3">
        <v>39</v>
      </c>
      <c r="H299" s="3">
        <v>557</v>
      </c>
      <c r="I299" s="3">
        <v>5</v>
      </c>
      <c r="J299" s="3">
        <f t="shared" si="37"/>
        <v>1610</v>
      </c>
      <c r="K299" s="2">
        <f t="shared" si="38"/>
        <v>65.403726708074544</v>
      </c>
      <c r="L299" s="2">
        <f t="shared" si="39"/>
        <v>62.981366459627331</v>
      </c>
      <c r="M299" s="2">
        <f t="shared" si="40"/>
        <v>2.4223602484472049</v>
      </c>
      <c r="N299" s="2">
        <f t="shared" si="41"/>
        <v>34.596273291925463</v>
      </c>
      <c r="O299" s="2">
        <f t="shared" si="42"/>
        <v>3.7037037037037033</v>
      </c>
    </row>
    <row r="300" spans="1:15">
      <c r="A300" t="s">
        <v>5</v>
      </c>
      <c r="B300" t="s">
        <v>15</v>
      </c>
      <c r="C300" t="s">
        <v>225</v>
      </c>
      <c r="D300" s="3">
        <v>1513</v>
      </c>
      <c r="E300" s="3">
        <v>1012</v>
      </c>
      <c r="F300" s="3">
        <v>973</v>
      </c>
      <c r="G300" s="3">
        <v>39</v>
      </c>
      <c r="H300" s="3">
        <v>498</v>
      </c>
      <c r="I300" s="3">
        <v>3</v>
      </c>
      <c r="J300" s="3">
        <f t="shared" si="37"/>
        <v>1510</v>
      </c>
      <c r="K300" s="2">
        <f t="shared" si="38"/>
        <v>67.019867549668874</v>
      </c>
      <c r="L300" s="2">
        <f t="shared" si="39"/>
        <v>64.437086092715234</v>
      </c>
      <c r="M300" s="2">
        <f t="shared" si="40"/>
        <v>2.5827814569536423</v>
      </c>
      <c r="N300" s="2">
        <f t="shared" si="41"/>
        <v>32.980132450331126</v>
      </c>
      <c r="O300" s="2">
        <f t="shared" si="42"/>
        <v>3.8537549407114624</v>
      </c>
    </row>
    <row r="301" spans="1:15">
      <c r="A301" t="s">
        <v>5</v>
      </c>
      <c r="B301" t="s">
        <v>15</v>
      </c>
      <c r="C301" t="s">
        <v>226</v>
      </c>
      <c r="D301" s="3">
        <v>1393</v>
      </c>
      <c r="E301" s="3">
        <v>850</v>
      </c>
      <c r="F301" s="3">
        <v>818</v>
      </c>
      <c r="G301" s="3">
        <v>32</v>
      </c>
      <c r="H301" s="3">
        <v>538</v>
      </c>
      <c r="I301" s="3">
        <v>5</v>
      </c>
      <c r="J301" s="3">
        <f t="shared" si="37"/>
        <v>1388</v>
      </c>
      <c r="K301" s="2">
        <f t="shared" si="38"/>
        <v>61.239193083573483</v>
      </c>
      <c r="L301" s="2">
        <f t="shared" si="39"/>
        <v>58.933717579250725</v>
      </c>
      <c r="M301" s="2">
        <f t="shared" si="40"/>
        <v>2.3054755043227666</v>
      </c>
      <c r="N301" s="2">
        <f t="shared" si="41"/>
        <v>38.760806916426517</v>
      </c>
      <c r="O301" s="2">
        <f t="shared" si="42"/>
        <v>3.7647058823529407</v>
      </c>
    </row>
    <row r="302" spans="1:15">
      <c r="A302" t="s">
        <v>5</v>
      </c>
      <c r="B302" t="s">
        <v>15</v>
      </c>
      <c r="C302" t="s">
        <v>227</v>
      </c>
      <c r="D302" s="3">
        <v>1111</v>
      </c>
      <c r="E302" s="3">
        <v>615</v>
      </c>
      <c r="F302" s="3">
        <v>580</v>
      </c>
      <c r="G302" s="3">
        <v>35</v>
      </c>
      <c r="H302" s="3">
        <v>491</v>
      </c>
      <c r="I302" s="3">
        <v>5</v>
      </c>
      <c r="J302" s="3">
        <f t="shared" ref="J302:J365" si="43">D302-I302</f>
        <v>1106</v>
      </c>
      <c r="K302" s="2">
        <f t="shared" ref="K302:K365" si="44">E302/$J302*100</f>
        <v>55.605786618444839</v>
      </c>
      <c r="L302" s="2">
        <f t="shared" ref="L302:L365" si="45">F302/$J302*100</f>
        <v>52.44122965641953</v>
      </c>
      <c r="M302" s="2">
        <f t="shared" ref="M302:M365" si="46">G302/$J302*100</f>
        <v>3.1645569620253164</v>
      </c>
      <c r="N302" s="2">
        <f t="shared" ref="N302:N365" si="47">H302/$J302*100</f>
        <v>44.394213381555154</v>
      </c>
      <c r="O302" s="2">
        <f t="shared" si="42"/>
        <v>5.6910569105691051</v>
      </c>
    </row>
    <row r="303" spans="1:15">
      <c r="A303" t="s">
        <v>5</v>
      </c>
      <c r="B303" t="s">
        <v>15</v>
      </c>
      <c r="C303" t="s">
        <v>228</v>
      </c>
      <c r="D303" s="3">
        <v>734</v>
      </c>
      <c r="E303" s="3">
        <v>338</v>
      </c>
      <c r="F303" s="3">
        <v>309</v>
      </c>
      <c r="G303" s="3">
        <v>29</v>
      </c>
      <c r="H303" s="3">
        <v>390</v>
      </c>
      <c r="I303" s="3">
        <v>6</v>
      </c>
      <c r="J303" s="3">
        <f t="shared" si="43"/>
        <v>728</v>
      </c>
      <c r="K303" s="2">
        <f t="shared" si="44"/>
        <v>46.428571428571431</v>
      </c>
      <c r="L303" s="2">
        <f t="shared" si="45"/>
        <v>42.445054945054942</v>
      </c>
      <c r="M303" s="2">
        <f t="shared" si="46"/>
        <v>3.9835164835164831</v>
      </c>
      <c r="N303" s="2">
        <f t="shared" si="47"/>
        <v>53.571428571428569</v>
      </c>
      <c r="O303" s="2">
        <f t="shared" si="42"/>
        <v>8.5798816568047336</v>
      </c>
    </row>
    <row r="304" spans="1:15">
      <c r="A304" t="s">
        <v>5</v>
      </c>
      <c r="B304" t="s">
        <v>15</v>
      </c>
      <c r="C304" t="s">
        <v>229</v>
      </c>
      <c r="D304" s="3">
        <v>676</v>
      </c>
      <c r="E304" s="3">
        <v>185</v>
      </c>
      <c r="F304" s="3">
        <v>178</v>
      </c>
      <c r="G304" s="3">
        <v>7</v>
      </c>
      <c r="H304" s="3">
        <v>488</v>
      </c>
      <c r="I304" s="3">
        <v>3</v>
      </c>
      <c r="J304" s="3">
        <f t="shared" si="43"/>
        <v>673</v>
      </c>
      <c r="K304" s="2">
        <f t="shared" si="44"/>
        <v>27.488855869242201</v>
      </c>
      <c r="L304" s="2">
        <f t="shared" si="45"/>
        <v>26.448736998514118</v>
      </c>
      <c r="M304" s="2">
        <f t="shared" si="46"/>
        <v>1.0401188707280831</v>
      </c>
      <c r="N304" s="2">
        <f t="shared" si="47"/>
        <v>72.511144130757799</v>
      </c>
      <c r="O304" s="2">
        <f t="shared" si="42"/>
        <v>3.7837837837837842</v>
      </c>
    </row>
    <row r="305" spans="1:15">
      <c r="A305" t="s">
        <v>5</v>
      </c>
      <c r="B305" t="s">
        <v>15</v>
      </c>
      <c r="C305" t="s">
        <v>230</v>
      </c>
      <c r="D305" s="3">
        <v>514</v>
      </c>
      <c r="E305" s="3">
        <v>100</v>
      </c>
      <c r="F305" s="3">
        <v>91</v>
      </c>
      <c r="G305" s="3">
        <v>9</v>
      </c>
      <c r="H305" s="3">
        <v>413</v>
      </c>
      <c r="I305" s="3">
        <v>1</v>
      </c>
      <c r="J305" s="3">
        <f t="shared" si="43"/>
        <v>513</v>
      </c>
      <c r="K305" s="2">
        <f t="shared" si="44"/>
        <v>19.49317738791423</v>
      </c>
      <c r="L305" s="2">
        <f t="shared" si="45"/>
        <v>17.738791423001949</v>
      </c>
      <c r="M305" s="2">
        <f t="shared" si="46"/>
        <v>1.7543859649122806</v>
      </c>
      <c r="N305" s="2">
        <f t="shared" si="47"/>
        <v>80.50682261208577</v>
      </c>
      <c r="O305" s="2">
        <f t="shared" si="42"/>
        <v>9</v>
      </c>
    </row>
    <row r="306" spans="1:15">
      <c r="A306" t="s">
        <v>5</v>
      </c>
      <c r="B306" t="s">
        <v>15</v>
      </c>
      <c r="C306" t="s">
        <v>231</v>
      </c>
      <c r="D306" s="3">
        <v>450</v>
      </c>
      <c r="E306" s="3">
        <v>42</v>
      </c>
      <c r="F306" s="3">
        <v>41</v>
      </c>
      <c r="G306" s="3">
        <v>1</v>
      </c>
      <c r="H306" s="3">
        <v>405</v>
      </c>
      <c r="I306" s="3">
        <v>3</v>
      </c>
      <c r="J306" s="3">
        <f t="shared" si="43"/>
        <v>447</v>
      </c>
      <c r="K306" s="2">
        <f t="shared" si="44"/>
        <v>9.3959731543624159</v>
      </c>
      <c r="L306" s="2">
        <f t="shared" si="45"/>
        <v>9.1722595078299776</v>
      </c>
      <c r="M306" s="2">
        <f t="shared" si="46"/>
        <v>0.22371364653243847</v>
      </c>
      <c r="N306" s="2">
        <f t="shared" si="47"/>
        <v>90.604026845637591</v>
      </c>
      <c r="O306" s="2">
        <f t="shared" si="42"/>
        <v>2.3809523809523809</v>
      </c>
    </row>
    <row r="307" spans="1:15">
      <c r="A307" t="s">
        <v>5</v>
      </c>
      <c r="B307" t="s">
        <v>15</v>
      </c>
      <c r="C307" t="s">
        <v>232</v>
      </c>
      <c r="D307" s="3">
        <v>292</v>
      </c>
      <c r="E307" s="3">
        <v>21</v>
      </c>
      <c r="F307" s="3">
        <v>21</v>
      </c>
      <c r="G307" s="3">
        <v>0</v>
      </c>
      <c r="H307" s="3">
        <v>267</v>
      </c>
      <c r="I307" s="3">
        <v>4</v>
      </c>
      <c r="J307" s="3">
        <f t="shared" si="43"/>
        <v>288</v>
      </c>
      <c r="K307" s="2">
        <f t="shared" si="44"/>
        <v>7.291666666666667</v>
      </c>
      <c r="L307" s="2">
        <f t="shared" si="45"/>
        <v>7.291666666666667</v>
      </c>
      <c r="M307" s="2">
        <f t="shared" si="46"/>
        <v>0</v>
      </c>
      <c r="N307" s="2">
        <f t="shared" si="47"/>
        <v>92.708333333333343</v>
      </c>
      <c r="O307" s="2">
        <f t="shared" si="42"/>
        <v>0</v>
      </c>
    </row>
    <row r="308" spans="1:15">
      <c r="A308" t="s">
        <v>5</v>
      </c>
      <c r="B308" t="s">
        <v>15</v>
      </c>
      <c r="C308" t="s">
        <v>233</v>
      </c>
      <c r="D308" s="3">
        <v>163</v>
      </c>
      <c r="E308" s="3">
        <v>8</v>
      </c>
      <c r="F308" s="3">
        <v>8</v>
      </c>
      <c r="G308" s="3">
        <v>0</v>
      </c>
      <c r="H308" s="3">
        <v>152</v>
      </c>
      <c r="I308" s="3">
        <v>3</v>
      </c>
      <c r="J308" s="3">
        <f t="shared" si="43"/>
        <v>160</v>
      </c>
      <c r="K308" s="2">
        <f t="shared" si="44"/>
        <v>5</v>
      </c>
      <c r="L308" s="2">
        <f t="shared" si="45"/>
        <v>5</v>
      </c>
      <c r="M308" s="2">
        <f t="shared" si="46"/>
        <v>0</v>
      </c>
      <c r="N308" s="2">
        <f t="shared" si="47"/>
        <v>95</v>
      </c>
      <c r="O308" s="2">
        <f t="shared" si="42"/>
        <v>0</v>
      </c>
    </row>
    <row r="309" spans="1:15">
      <c r="A309" t="s">
        <v>5</v>
      </c>
      <c r="B309" t="s">
        <v>15</v>
      </c>
      <c r="C309" t="s">
        <v>259</v>
      </c>
      <c r="D309" s="3">
        <v>121</v>
      </c>
      <c r="E309" s="3">
        <v>2</v>
      </c>
      <c r="F309" s="3">
        <v>2</v>
      </c>
      <c r="G309" s="3">
        <v>0</v>
      </c>
      <c r="H309" s="3">
        <v>112</v>
      </c>
      <c r="I309" s="3">
        <v>7</v>
      </c>
      <c r="J309" s="3">
        <f t="shared" si="43"/>
        <v>114</v>
      </c>
      <c r="K309" s="2">
        <f t="shared" si="44"/>
        <v>1.7543859649122806</v>
      </c>
      <c r="L309" s="2">
        <f t="shared" si="45"/>
        <v>1.7543859649122806</v>
      </c>
      <c r="M309" s="2">
        <f t="shared" si="46"/>
        <v>0</v>
      </c>
      <c r="N309" s="2">
        <f t="shared" si="47"/>
        <v>98.245614035087712</v>
      </c>
      <c r="O309" s="2">
        <f t="shared" si="42"/>
        <v>0</v>
      </c>
    </row>
    <row r="310" spans="1:15">
      <c r="A310" t="s">
        <v>5</v>
      </c>
      <c r="B310" t="s">
        <v>16</v>
      </c>
      <c r="C310" t="s">
        <v>1</v>
      </c>
      <c r="D310" s="3">
        <v>1504</v>
      </c>
      <c r="E310" s="3">
        <v>705</v>
      </c>
      <c r="F310" s="3">
        <v>692</v>
      </c>
      <c r="G310" s="3">
        <v>13</v>
      </c>
      <c r="H310" s="3">
        <v>784</v>
      </c>
      <c r="I310" s="3">
        <v>15</v>
      </c>
      <c r="J310" s="3">
        <f t="shared" si="43"/>
        <v>1489</v>
      </c>
      <c r="K310" s="2">
        <f t="shared" si="44"/>
        <v>47.347212894560109</v>
      </c>
      <c r="L310" s="2">
        <f t="shared" si="45"/>
        <v>46.474143720617867</v>
      </c>
      <c r="M310" s="2">
        <f t="shared" si="46"/>
        <v>0.87306917394224315</v>
      </c>
      <c r="N310" s="2">
        <f t="shared" si="47"/>
        <v>52.652787105439891</v>
      </c>
      <c r="O310" s="2">
        <f t="shared" si="42"/>
        <v>1.8439716312056738</v>
      </c>
    </row>
    <row r="311" spans="1:15">
      <c r="A311" t="s">
        <v>5</v>
      </c>
      <c r="B311" t="s">
        <v>16</v>
      </c>
      <c r="C311" t="s">
        <v>219</v>
      </c>
      <c r="D311" s="3">
        <v>110</v>
      </c>
      <c r="E311" s="3">
        <v>9</v>
      </c>
      <c r="F311" s="3">
        <v>9</v>
      </c>
      <c r="G311" s="3">
        <v>0</v>
      </c>
      <c r="H311" s="3">
        <v>99</v>
      </c>
      <c r="I311" s="3">
        <v>2</v>
      </c>
      <c r="J311" s="3">
        <f t="shared" si="43"/>
        <v>108</v>
      </c>
      <c r="K311" s="2">
        <f t="shared" si="44"/>
        <v>8.3333333333333321</v>
      </c>
      <c r="L311" s="2">
        <f t="shared" si="45"/>
        <v>8.3333333333333321</v>
      </c>
      <c r="M311" s="2">
        <f t="shared" si="46"/>
        <v>0</v>
      </c>
      <c r="N311" s="2">
        <f t="shared" si="47"/>
        <v>91.666666666666657</v>
      </c>
      <c r="O311" s="2">
        <f t="shared" si="42"/>
        <v>0</v>
      </c>
    </row>
    <row r="312" spans="1:15">
      <c r="A312" t="s">
        <v>5</v>
      </c>
      <c r="B312" t="s">
        <v>16</v>
      </c>
      <c r="C312" t="s">
        <v>220</v>
      </c>
      <c r="D312" s="3">
        <v>181</v>
      </c>
      <c r="E312" s="3">
        <v>45</v>
      </c>
      <c r="F312" s="3">
        <v>43</v>
      </c>
      <c r="G312" s="3">
        <v>2</v>
      </c>
      <c r="H312" s="3">
        <v>135</v>
      </c>
      <c r="I312" s="3">
        <v>1</v>
      </c>
      <c r="J312" s="3">
        <f t="shared" si="43"/>
        <v>180</v>
      </c>
      <c r="K312" s="2">
        <f t="shared" si="44"/>
        <v>25</v>
      </c>
      <c r="L312" s="2">
        <f t="shared" si="45"/>
        <v>23.888888888888889</v>
      </c>
      <c r="M312" s="2">
        <f t="shared" si="46"/>
        <v>1.1111111111111112</v>
      </c>
      <c r="N312" s="2">
        <f t="shared" si="47"/>
        <v>75</v>
      </c>
      <c r="O312" s="2">
        <f t="shared" si="42"/>
        <v>4.4444444444444446</v>
      </c>
    </row>
    <row r="313" spans="1:15">
      <c r="A313" t="s">
        <v>5</v>
      </c>
      <c r="B313" t="s">
        <v>16</v>
      </c>
      <c r="C313" t="s">
        <v>221</v>
      </c>
      <c r="D313" s="3">
        <v>157</v>
      </c>
      <c r="E313" s="3">
        <v>85</v>
      </c>
      <c r="F313" s="3">
        <v>83</v>
      </c>
      <c r="G313" s="3">
        <v>2</v>
      </c>
      <c r="H313" s="3">
        <v>71</v>
      </c>
      <c r="I313" s="3">
        <v>1</v>
      </c>
      <c r="J313" s="3">
        <f t="shared" si="43"/>
        <v>156</v>
      </c>
      <c r="K313" s="2">
        <f t="shared" si="44"/>
        <v>54.487179487179482</v>
      </c>
      <c r="L313" s="2">
        <f t="shared" si="45"/>
        <v>53.205128205128204</v>
      </c>
      <c r="M313" s="2">
        <f t="shared" si="46"/>
        <v>1.2820512820512819</v>
      </c>
      <c r="N313" s="2">
        <f t="shared" si="47"/>
        <v>45.512820512820511</v>
      </c>
      <c r="O313" s="2">
        <f t="shared" si="42"/>
        <v>2.3529411764705883</v>
      </c>
    </row>
    <row r="314" spans="1:15">
      <c r="A314" t="s">
        <v>5</v>
      </c>
      <c r="B314" t="s">
        <v>16</v>
      </c>
      <c r="C314" t="s">
        <v>222</v>
      </c>
      <c r="D314" s="3">
        <v>120</v>
      </c>
      <c r="E314" s="3">
        <v>73</v>
      </c>
      <c r="F314" s="3">
        <v>72</v>
      </c>
      <c r="G314" s="3">
        <v>1</v>
      </c>
      <c r="H314" s="3">
        <v>44</v>
      </c>
      <c r="I314" s="3">
        <v>3</v>
      </c>
      <c r="J314" s="3">
        <f t="shared" si="43"/>
        <v>117</v>
      </c>
      <c r="K314" s="2">
        <f t="shared" si="44"/>
        <v>62.393162393162392</v>
      </c>
      <c r="L314" s="2">
        <f t="shared" si="45"/>
        <v>61.53846153846154</v>
      </c>
      <c r="M314" s="2">
        <f t="shared" si="46"/>
        <v>0.85470085470085477</v>
      </c>
      <c r="N314" s="2">
        <f t="shared" si="47"/>
        <v>37.606837606837608</v>
      </c>
      <c r="O314" s="2">
        <f t="shared" si="42"/>
        <v>1.3698630136986301</v>
      </c>
    </row>
    <row r="315" spans="1:15">
      <c r="A315" t="s">
        <v>5</v>
      </c>
      <c r="B315" t="s">
        <v>16</v>
      </c>
      <c r="C315" t="s">
        <v>223</v>
      </c>
      <c r="D315" s="3">
        <v>144</v>
      </c>
      <c r="E315" s="3">
        <v>80</v>
      </c>
      <c r="F315" s="3">
        <v>76</v>
      </c>
      <c r="G315" s="3">
        <v>4</v>
      </c>
      <c r="H315" s="3">
        <v>64</v>
      </c>
      <c r="I315" s="3">
        <v>0</v>
      </c>
      <c r="J315" s="3">
        <f t="shared" si="43"/>
        <v>144</v>
      </c>
      <c r="K315" s="2">
        <f t="shared" si="44"/>
        <v>55.555555555555557</v>
      </c>
      <c r="L315" s="2">
        <f t="shared" si="45"/>
        <v>52.777777777777779</v>
      </c>
      <c r="M315" s="2">
        <f t="shared" si="46"/>
        <v>2.7777777777777777</v>
      </c>
      <c r="N315" s="2">
        <f t="shared" si="47"/>
        <v>44.444444444444443</v>
      </c>
      <c r="O315" s="2">
        <f t="shared" si="42"/>
        <v>5</v>
      </c>
    </row>
    <row r="316" spans="1:15">
      <c r="A316" t="s">
        <v>5</v>
      </c>
      <c r="B316" t="s">
        <v>16</v>
      </c>
      <c r="C316" t="s">
        <v>224</v>
      </c>
      <c r="D316" s="3">
        <v>141</v>
      </c>
      <c r="E316" s="3">
        <v>94</v>
      </c>
      <c r="F316" s="3">
        <v>93</v>
      </c>
      <c r="G316" s="3">
        <v>1</v>
      </c>
      <c r="H316" s="3">
        <v>46</v>
      </c>
      <c r="I316" s="3">
        <v>1</v>
      </c>
      <c r="J316" s="3">
        <f t="shared" si="43"/>
        <v>140</v>
      </c>
      <c r="K316" s="2">
        <f t="shared" si="44"/>
        <v>67.142857142857139</v>
      </c>
      <c r="L316" s="2">
        <f t="shared" si="45"/>
        <v>66.428571428571431</v>
      </c>
      <c r="M316" s="2">
        <f t="shared" si="46"/>
        <v>0.7142857142857143</v>
      </c>
      <c r="N316" s="2">
        <f t="shared" si="47"/>
        <v>32.857142857142854</v>
      </c>
      <c r="O316" s="2">
        <f t="shared" si="42"/>
        <v>1.0638297872340425</v>
      </c>
    </row>
    <row r="317" spans="1:15">
      <c r="A317" t="s">
        <v>5</v>
      </c>
      <c r="B317" t="s">
        <v>16</v>
      </c>
      <c r="C317" t="s">
        <v>225</v>
      </c>
      <c r="D317" s="3">
        <v>111</v>
      </c>
      <c r="E317" s="3">
        <v>70</v>
      </c>
      <c r="F317" s="3">
        <v>70</v>
      </c>
      <c r="G317" s="3">
        <v>0</v>
      </c>
      <c r="H317" s="3">
        <v>40</v>
      </c>
      <c r="I317" s="3">
        <v>1</v>
      </c>
      <c r="J317" s="3">
        <f t="shared" si="43"/>
        <v>110</v>
      </c>
      <c r="K317" s="2">
        <f t="shared" si="44"/>
        <v>63.636363636363633</v>
      </c>
      <c r="L317" s="2">
        <f t="shared" si="45"/>
        <v>63.636363636363633</v>
      </c>
      <c r="M317" s="2">
        <f t="shared" si="46"/>
        <v>0</v>
      </c>
      <c r="N317" s="2">
        <f t="shared" si="47"/>
        <v>36.363636363636367</v>
      </c>
      <c r="O317" s="2">
        <f t="shared" si="42"/>
        <v>0</v>
      </c>
    </row>
    <row r="318" spans="1:15">
      <c r="A318" t="s">
        <v>5</v>
      </c>
      <c r="B318" t="s">
        <v>16</v>
      </c>
      <c r="C318" t="s">
        <v>226</v>
      </c>
      <c r="D318" s="3">
        <v>116</v>
      </c>
      <c r="E318" s="3">
        <v>67</v>
      </c>
      <c r="F318" s="3">
        <v>66</v>
      </c>
      <c r="G318" s="3">
        <v>1</v>
      </c>
      <c r="H318" s="3">
        <v>48</v>
      </c>
      <c r="I318" s="3">
        <v>1</v>
      </c>
      <c r="J318" s="3">
        <f t="shared" si="43"/>
        <v>115</v>
      </c>
      <c r="K318" s="2">
        <f t="shared" si="44"/>
        <v>58.260869565217391</v>
      </c>
      <c r="L318" s="2">
        <f t="shared" si="45"/>
        <v>57.391304347826086</v>
      </c>
      <c r="M318" s="2">
        <f t="shared" si="46"/>
        <v>0.86956521739130432</v>
      </c>
      <c r="N318" s="2">
        <f t="shared" si="47"/>
        <v>41.739130434782609</v>
      </c>
      <c r="O318" s="2">
        <f t="shared" si="42"/>
        <v>1.4925373134328357</v>
      </c>
    </row>
    <row r="319" spans="1:15">
      <c r="A319" t="s">
        <v>5</v>
      </c>
      <c r="B319" t="s">
        <v>16</v>
      </c>
      <c r="C319" t="s">
        <v>227</v>
      </c>
      <c r="D319" s="3">
        <v>107</v>
      </c>
      <c r="E319" s="3">
        <v>67</v>
      </c>
      <c r="F319" s="3">
        <v>66</v>
      </c>
      <c r="G319" s="3">
        <v>1</v>
      </c>
      <c r="H319" s="3">
        <v>40</v>
      </c>
      <c r="I319" s="3">
        <v>0</v>
      </c>
      <c r="J319" s="3">
        <f t="shared" si="43"/>
        <v>107</v>
      </c>
      <c r="K319" s="2">
        <f t="shared" si="44"/>
        <v>62.616822429906534</v>
      </c>
      <c r="L319" s="2">
        <f t="shared" si="45"/>
        <v>61.682242990654203</v>
      </c>
      <c r="M319" s="2">
        <f t="shared" si="46"/>
        <v>0.93457943925233633</v>
      </c>
      <c r="N319" s="2">
        <f t="shared" si="47"/>
        <v>37.383177570093459</v>
      </c>
      <c r="O319" s="2">
        <f t="shared" si="42"/>
        <v>1.4925373134328357</v>
      </c>
    </row>
    <row r="320" spans="1:15">
      <c r="A320" t="s">
        <v>5</v>
      </c>
      <c r="B320" t="s">
        <v>16</v>
      </c>
      <c r="C320" t="s">
        <v>228</v>
      </c>
      <c r="D320" s="3">
        <v>72</v>
      </c>
      <c r="E320" s="3">
        <v>37</v>
      </c>
      <c r="F320" s="3">
        <v>36</v>
      </c>
      <c r="G320" s="3">
        <v>1</v>
      </c>
      <c r="H320" s="3">
        <v>35</v>
      </c>
      <c r="I320" s="3">
        <v>0</v>
      </c>
      <c r="J320" s="3">
        <f t="shared" si="43"/>
        <v>72</v>
      </c>
      <c r="K320" s="2">
        <f t="shared" si="44"/>
        <v>51.388888888888886</v>
      </c>
      <c r="L320" s="2">
        <f t="shared" si="45"/>
        <v>50</v>
      </c>
      <c r="M320" s="2">
        <f t="shared" si="46"/>
        <v>1.3888888888888888</v>
      </c>
      <c r="N320" s="2">
        <f t="shared" si="47"/>
        <v>48.611111111111107</v>
      </c>
      <c r="O320" s="2">
        <f t="shared" si="42"/>
        <v>2.7027027027027026</v>
      </c>
    </row>
    <row r="321" spans="1:15">
      <c r="A321" t="s">
        <v>5</v>
      </c>
      <c r="B321" t="s">
        <v>16</v>
      </c>
      <c r="C321" t="s">
        <v>229</v>
      </c>
      <c r="D321" s="3">
        <v>65</v>
      </c>
      <c r="E321" s="3">
        <v>31</v>
      </c>
      <c r="F321" s="3">
        <v>31</v>
      </c>
      <c r="G321" s="3">
        <v>0</v>
      </c>
      <c r="H321" s="3">
        <v>33</v>
      </c>
      <c r="I321" s="3">
        <v>1</v>
      </c>
      <c r="J321" s="3">
        <f t="shared" si="43"/>
        <v>64</v>
      </c>
      <c r="K321" s="2">
        <f t="shared" si="44"/>
        <v>48.4375</v>
      </c>
      <c r="L321" s="2">
        <f t="shared" si="45"/>
        <v>48.4375</v>
      </c>
      <c r="M321" s="2">
        <f t="shared" si="46"/>
        <v>0</v>
      </c>
      <c r="N321" s="2">
        <f t="shared" si="47"/>
        <v>51.5625</v>
      </c>
      <c r="O321" s="2">
        <f t="shared" si="42"/>
        <v>0</v>
      </c>
    </row>
    <row r="322" spans="1:15">
      <c r="A322" t="s">
        <v>5</v>
      </c>
      <c r="B322" t="s">
        <v>16</v>
      </c>
      <c r="C322" t="s">
        <v>230</v>
      </c>
      <c r="D322" s="3">
        <v>56</v>
      </c>
      <c r="E322" s="3">
        <v>20</v>
      </c>
      <c r="F322" s="3">
        <v>20</v>
      </c>
      <c r="G322" s="3">
        <v>0</v>
      </c>
      <c r="H322" s="3">
        <v>36</v>
      </c>
      <c r="I322" s="3">
        <v>0</v>
      </c>
      <c r="J322" s="3">
        <f t="shared" si="43"/>
        <v>56</v>
      </c>
      <c r="K322" s="2">
        <f t="shared" si="44"/>
        <v>35.714285714285715</v>
      </c>
      <c r="L322" s="2">
        <f t="shared" si="45"/>
        <v>35.714285714285715</v>
      </c>
      <c r="M322" s="2">
        <f t="shared" si="46"/>
        <v>0</v>
      </c>
      <c r="N322" s="2">
        <f t="shared" si="47"/>
        <v>64.285714285714292</v>
      </c>
      <c r="O322" s="2">
        <f t="shared" si="42"/>
        <v>0</v>
      </c>
    </row>
    <row r="323" spans="1:15">
      <c r="A323" t="s">
        <v>5</v>
      </c>
      <c r="B323" t="s">
        <v>16</v>
      </c>
      <c r="C323" t="s">
        <v>231</v>
      </c>
      <c r="D323" s="3">
        <v>58</v>
      </c>
      <c r="E323" s="3">
        <v>19</v>
      </c>
      <c r="F323" s="3">
        <v>19</v>
      </c>
      <c r="G323" s="3">
        <v>0</v>
      </c>
      <c r="H323" s="3">
        <v>39</v>
      </c>
      <c r="I323" s="3">
        <v>0</v>
      </c>
      <c r="J323" s="3">
        <f t="shared" si="43"/>
        <v>58</v>
      </c>
      <c r="K323" s="2">
        <f t="shared" si="44"/>
        <v>32.758620689655174</v>
      </c>
      <c r="L323" s="2">
        <f t="shared" si="45"/>
        <v>32.758620689655174</v>
      </c>
      <c r="M323" s="2">
        <f t="shared" si="46"/>
        <v>0</v>
      </c>
      <c r="N323" s="2">
        <f t="shared" si="47"/>
        <v>67.241379310344826</v>
      </c>
      <c r="O323" s="2">
        <f t="shared" si="42"/>
        <v>0</v>
      </c>
    </row>
    <row r="324" spans="1:15">
      <c r="A324" t="s">
        <v>5</v>
      </c>
      <c r="B324" t="s">
        <v>16</v>
      </c>
      <c r="C324" t="s">
        <v>232</v>
      </c>
      <c r="D324" s="3">
        <v>34</v>
      </c>
      <c r="E324" s="3">
        <v>5</v>
      </c>
      <c r="F324" s="3">
        <v>5</v>
      </c>
      <c r="G324" s="3">
        <v>0</v>
      </c>
      <c r="H324" s="3">
        <v>27</v>
      </c>
      <c r="I324" s="3">
        <v>2</v>
      </c>
      <c r="J324" s="3">
        <f t="shared" si="43"/>
        <v>32</v>
      </c>
      <c r="K324" s="2">
        <f t="shared" si="44"/>
        <v>15.625</v>
      </c>
      <c r="L324" s="2">
        <f t="shared" si="45"/>
        <v>15.625</v>
      </c>
      <c r="M324" s="2">
        <f t="shared" si="46"/>
        <v>0</v>
      </c>
      <c r="N324" s="2">
        <f t="shared" si="47"/>
        <v>84.375</v>
      </c>
      <c r="O324" s="2">
        <f t="shared" si="42"/>
        <v>0</v>
      </c>
    </row>
    <row r="325" spans="1:15">
      <c r="A325" t="s">
        <v>5</v>
      </c>
      <c r="B325" t="s">
        <v>16</v>
      </c>
      <c r="C325" t="s">
        <v>233</v>
      </c>
      <c r="D325" s="3">
        <v>19</v>
      </c>
      <c r="E325" s="3">
        <v>2</v>
      </c>
      <c r="F325" s="3">
        <v>2</v>
      </c>
      <c r="G325" s="3">
        <v>0</v>
      </c>
      <c r="H325" s="3">
        <v>16</v>
      </c>
      <c r="I325" s="3">
        <v>1</v>
      </c>
      <c r="J325" s="3">
        <f t="shared" si="43"/>
        <v>18</v>
      </c>
      <c r="K325" s="2">
        <f t="shared" si="44"/>
        <v>11.111111111111111</v>
      </c>
      <c r="L325" s="2">
        <f t="shared" si="45"/>
        <v>11.111111111111111</v>
      </c>
      <c r="M325" s="2">
        <f t="shared" si="46"/>
        <v>0</v>
      </c>
      <c r="N325" s="2">
        <f t="shared" si="47"/>
        <v>88.888888888888886</v>
      </c>
      <c r="O325" s="2">
        <f t="shared" si="42"/>
        <v>0</v>
      </c>
    </row>
    <row r="326" spans="1:15">
      <c r="A326" t="s">
        <v>5</v>
      </c>
      <c r="B326" t="s">
        <v>16</v>
      </c>
      <c r="C326" t="s">
        <v>259</v>
      </c>
      <c r="D326" s="3">
        <v>13</v>
      </c>
      <c r="E326" s="3">
        <v>1</v>
      </c>
      <c r="F326" s="3">
        <v>1</v>
      </c>
      <c r="G326" s="3">
        <v>0</v>
      </c>
      <c r="H326" s="3">
        <v>11</v>
      </c>
      <c r="I326" s="3">
        <v>1</v>
      </c>
      <c r="J326" s="3">
        <f t="shared" si="43"/>
        <v>12</v>
      </c>
      <c r="K326" s="2">
        <f t="shared" si="44"/>
        <v>8.3333333333333321</v>
      </c>
      <c r="L326" s="2">
        <f t="shared" si="45"/>
        <v>8.3333333333333321</v>
      </c>
      <c r="M326" s="2">
        <f t="shared" si="46"/>
        <v>0</v>
      </c>
      <c r="N326" s="2">
        <f t="shared" si="47"/>
        <v>91.666666666666657</v>
      </c>
      <c r="O326" s="2">
        <f t="shared" si="42"/>
        <v>0</v>
      </c>
    </row>
    <row r="327" spans="1:15">
      <c r="A327" t="s">
        <v>5</v>
      </c>
      <c r="B327" t="s">
        <v>17</v>
      </c>
      <c r="C327" t="s">
        <v>1</v>
      </c>
      <c r="D327" s="3">
        <v>1164</v>
      </c>
      <c r="E327" s="3">
        <v>580</v>
      </c>
      <c r="F327" s="3">
        <v>549</v>
      </c>
      <c r="G327" s="3">
        <v>31</v>
      </c>
      <c r="H327" s="3">
        <v>579</v>
      </c>
      <c r="I327" s="3">
        <v>5</v>
      </c>
      <c r="J327" s="3">
        <f t="shared" si="43"/>
        <v>1159</v>
      </c>
      <c r="K327" s="2">
        <f t="shared" si="44"/>
        <v>50.043140638481454</v>
      </c>
      <c r="L327" s="2">
        <f t="shared" si="45"/>
        <v>47.368421052631575</v>
      </c>
      <c r="M327" s="2">
        <f t="shared" si="46"/>
        <v>2.6747195858498705</v>
      </c>
      <c r="N327" s="2">
        <f t="shared" si="47"/>
        <v>49.956859361518553</v>
      </c>
      <c r="O327" s="2">
        <f t="shared" si="42"/>
        <v>5.3448275862068968</v>
      </c>
    </row>
    <row r="328" spans="1:15">
      <c r="A328" t="s">
        <v>5</v>
      </c>
      <c r="B328" t="s">
        <v>17</v>
      </c>
      <c r="C328" t="s">
        <v>219</v>
      </c>
      <c r="D328" s="3">
        <v>98</v>
      </c>
      <c r="E328" s="3">
        <v>5</v>
      </c>
      <c r="F328" s="3">
        <v>4</v>
      </c>
      <c r="G328" s="3">
        <v>1</v>
      </c>
      <c r="H328" s="3">
        <v>93</v>
      </c>
      <c r="I328" s="3">
        <v>0</v>
      </c>
      <c r="J328" s="3">
        <f t="shared" si="43"/>
        <v>98</v>
      </c>
      <c r="K328" s="2">
        <f t="shared" si="44"/>
        <v>5.1020408163265305</v>
      </c>
      <c r="L328" s="2">
        <f t="shared" si="45"/>
        <v>4.0816326530612246</v>
      </c>
      <c r="M328" s="2">
        <f t="shared" si="46"/>
        <v>1.0204081632653061</v>
      </c>
      <c r="N328" s="2">
        <f t="shared" si="47"/>
        <v>94.897959183673478</v>
      </c>
      <c r="O328" s="2">
        <f t="shared" si="42"/>
        <v>20</v>
      </c>
    </row>
    <row r="329" spans="1:15">
      <c r="A329" t="s">
        <v>5</v>
      </c>
      <c r="B329" t="s">
        <v>17</v>
      </c>
      <c r="C329" t="s">
        <v>220</v>
      </c>
      <c r="D329" s="3">
        <v>157</v>
      </c>
      <c r="E329" s="3">
        <v>38</v>
      </c>
      <c r="F329" s="3">
        <v>32</v>
      </c>
      <c r="G329" s="3">
        <v>6</v>
      </c>
      <c r="H329" s="3">
        <v>119</v>
      </c>
      <c r="I329" s="3">
        <v>0</v>
      </c>
      <c r="J329" s="3">
        <f t="shared" si="43"/>
        <v>157</v>
      </c>
      <c r="K329" s="2">
        <f t="shared" si="44"/>
        <v>24.203821656050955</v>
      </c>
      <c r="L329" s="2">
        <f t="shared" si="45"/>
        <v>20.382165605095544</v>
      </c>
      <c r="M329" s="2">
        <f t="shared" si="46"/>
        <v>3.8216560509554141</v>
      </c>
      <c r="N329" s="2">
        <f t="shared" si="47"/>
        <v>75.796178343949052</v>
      </c>
      <c r="O329" s="2">
        <f t="shared" si="42"/>
        <v>15.789473684210526</v>
      </c>
    </row>
    <row r="330" spans="1:15">
      <c r="A330" t="s">
        <v>5</v>
      </c>
      <c r="B330" t="s">
        <v>17</v>
      </c>
      <c r="C330" t="s">
        <v>221</v>
      </c>
      <c r="D330" s="3">
        <v>137</v>
      </c>
      <c r="E330" s="3">
        <v>79</v>
      </c>
      <c r="F330" s="3">
        <v>72</v>
      </c>
      <c r="G330" s="3">
        <v>7</v>
      </c>
      <c r="H330" s="3">
        <v>58</v>
      </c>
      <c r="I330" s="3">
        <v>0</v>
      </c>
      <c r="J330" s="3">
        <f t="shared" si="43"/>
        <v>137</v>
      </c>
      <c r="K330" s="2">
        <f t="shared" si="44"/>
        <v>57.664233576642332</v>
      </c>
      <c r="L330" s="2">
        <f t="shared" si="45"/>
        <v>52.554744525547449</v>
      </c>
      <c r="M330" s="2">
        <f t="shared" si="46"/>
        <v>5.1094890510948909</v>
      </c>
      <c r="N330" s="2">
        <f t="shared" si="47"/>
        <v>42.335766423357661</v>
      </c>
      <c r="O330" s="2">
        <f t="shared" si="42"/>
        <v>8.8607594936708853</v>
      </c>
    </row>
    <row r="331" spans="1:15">
      <c r="A331" t="s">
        <v>5</v>
      </c>
      <c r="B331" t="s">
        <v>17</v>
      </c>
      <c r="C331" t="s">
        <v>222</v>
      </c>
      <c r="D331" s="3">
        <v>146</v>
      </c>
      <c r="E331" s="3">
        <v>83</v>
      </c>
      <c r="F331" s="3">
        <v>80</v>
      </c>
      <c r="G331" s="3">
        <v>3</v>
      </c>
      <c r="H331" s="3">
        <v>63</v>
      </c>
      <c r="I331" s="3">
        <v>0</v>
      </c>
      <c r="J331" s="3">
        <f t="shared" si="43"/>
        <v>146</v>
      </c>
      <c r="K331" s="2">
        <f t="shared" si="44"/>
        <v>56.849315068493155</v>
      </c>
      <c r="L331" s="2">
        <f t="shared" si="45"/>
        <v>54.794520547945204</v>
      </c>
      <c r="M331" s="2">
        <f t="shared" si="46"/>
        <v>2.054794520547945</v>
      </c>
      <c r="N331" s="2">
        <f t="shared" si="47"/>
        <v>43.150684931506852</v>
      </c>
      <c r="O331" s="2">
        <f t="shared" si="42"/>
        <v>3.6144578313253009</v>
      </c>
    </row>
    <row r="332" spans="1:15">
      <c r="A332" t="s">
        <v>5</v>
      </c>
      <c r="B332" t="s">
        <v>17</v>
      </c>
      <c r="C332" t="s">
        <v>223</v>
      </c>
      <c r="D332" s="3">
        <v>147</v>
      </c>
      <c r="E332" s="3">
        <v>90</v>
      </c>
      <c r="F332" s="3">
        <v>87</v>
      </c>
      <c r="G332" s="3">
        <v>3</v>
      </c>
      <c r="H332" s="3">
        <v>57</v>
      </c>
      <c r="I332" s="3">
        <v>0</v>
      </c>
      <c r="J332" s="3">
        <f t="shared" si="43"/>
        <v>147</v>
      </c>
      <c r="K332" s="2">
        <f t="shared" si="44"/>
        <v>61.224489795918366</v>
      </c>
      <c r="L332" s="2">
        <f t="shared" si="45"/>
        <v>59.183673469387756</v>
      </c>
      <c r="M332" s="2">
        <f t="shared" si="46"/>
        <v>2.0408163265306123</v>
      </c>
      <c r="N332" s="2">
        <f t="shared" si="47"/>
        <v>38.775510204081634</v>
      </c>
      <c r="O332" s="2">
        <f t="shared" si="42"/>
        <v>3.3333333333333335</v>
      </c>
    </row>
    <row r="333" spans="1:15">
      <c r="A333" t="s">
        <v>5</v>
      </c>
      <c r="B333" t="s">
        <v>17</v>
      </c>
      <c r="C333" t="s">
        <v>224</v>
      </c>
      <c r="D333" s="3">
        <v>90</v>
      </c>
      <c r="E333" s="3">
        <v>57</v>
      </c>
      <c r="F333" s="3">
        <v>54</v>
      </c>
      <c r="G333" s="3">
        <v>3</v>
      </c>
      <c r="H333" s="3">
        <v>33</v>
      </c>
      <c r="I333" s="3">
        <v>0</v>
      </c>
      <c r="J333" s="3">
        <f t="shared" si="43"/>
        <v>90</v>
      </c>
      <c r="K333" s="2">
        <f t="shared" si="44"/>
        <v>63.333333333333329</v>
      </c>
      <c r="L333" s="2">
        <f t="shared" si="45"/>
        <v>60</v>
      </c>
      <c r="M333" s="2">
        <f t="shared" si="46"/>
        <v>3.3333333333333335</v>
      </c>
      <c r="N333" s="2">
        <f t="shared" si="47"/>
        <v>36.666666666666664</v>
      </c>
      <c r="O333" s="2">
        <f t="shared" si="42"/>
        <v>5.2631578947368416</v>
      </c>
    </row>
    <row r="334" spans="1:15">
      <c r="A334" t="s">
        <v>5</v>
      </c>
      <c r="B334" t="s">
        <v>17</v>
      </c>
      <c r="C334" t="s">
        <v>225</v>
      </c>
      <c r="D334" s="3">
        <v>62</v>
      </c>
      <c r="E334" s="3">
        <v>42</v>
      </c>
      <c r="F334" s="3">
        <v>39</v>
      </c>
      <c r="G334" s="3">
        <v>3</v>
      </c>
      <c r="H334" s="3">
        <v>20</v>
      </c>
      <c r="I334" s="3">
        <v>0</v>
      </c>
      <c r="J334" s="3">
        <f t="shared" si="43"/>
        <v>62</v>
      </c>
      <c r="K334" s="2">
        <f t="shared" si="44"/>
        <v>67.741935483870961</v>
      </c>
      <c r="L334" s="2">
        <f t="shared" si="45"/>
        <v>62.903225806451616</v>
      </c>
      <c r="M334" s="2">
        <f t="shared" si="46"/>
        <v>4.838709677419355</v>
      </c>
      <c r="N334" s="2">
        <f t="shared" si="47"/>
        <v>32.258064516129032</v>
      </c>
      <c r="O334" s="2">
        <f t="shared" si="42"/>
        <v>7.1428571428571423</v>
      </c>
    </row>
    <row r="335" spans="1:15">
      <c r="A335" t="s">
        <v>5</v>
      </c>
      <c r="B335" t="s">
        <v>17</v>
      </c>
      <c r="C335" t="s">
        <v>226</v>
      </c>
      <c r="D335" s="3">
        <v>70</v>
      </c>
      <c r="E335" s="3">
        <v>52</v>
      </c>
      <c r="F335" s="3">
        <v>50</v>
      </c>
      <c r="G335" s="3">
        <v>2</v>
      </c>
      <c r="H335" s="3">
        <v>16</v>
      </c>
      <c r="I335" s="3">
        <v>2</v>
      </c>
      <c r="J335" s="3">
        <f t="shared" si="43"/>
        <v>68</v>
      </c>
      <c r="K335" s="2">
        <f t="shared" si="44"/>
        <v>76.470588235294116</v>
      </c>
      <c r="L335" s="2">
        <f t="shared" si="45"/>
        <v>73.529411764705884</v>
      </c>
      <c r="M335" s="2">
        <f t="shared" si="46"/>
        <v>2.9411764705882351</v>
      </c>
      <c r="N335" s="2">
        <f t="shared" si="47"/>
        <v>23.52941176470588</v>
      </c>
      <c r="O335" s="2">
        <f t="shared" si="42"/>
        <v>3.8461538461538463</v>
      </c>
    </row>
    <row r="336" spans="1:15">
      <c r="A336" t="s">
        <v>5</v>
      </c>
      <c r="B336" t="s">
        <v>17</v>
      </c>
      <c r="C336" t="s">
        <v>227</v>
      </c>
      <c r="D336" s="3">
        <v>88</v>
      </c>
      <c r="E336" s="3">
        <v>55</v>
      </c>
      <c r="F336" s="3">
        <v>52</v>
      </c>
      <c r="G336" s="3">
        <v>3</v>
      </c>
      <c r="H336" s="3">
        <v>33</v>
      </c>
      <c r="I336" s="3">
        <v>0</v>
      </c>
      <c r="J336" s="3">
        <f t="shared" si="43"/>
        <v>88</v>
      </c>
      <c r="K336" s="2">
        <f t="shared" si="44"/>
        <v>62.5</v>
      </c>
      <c r="L336" s="2">
        <f t="shared" si="45"/>
        <v>59.090909090909093</v>
      </c>
      <c r="M336" s="2">
        <f t="shared" si="46"/>
        <v>3.4090909090909087</v>
      </c>
      <c r="N336" s="2">
        <f t="shared" si="47"/>
        <v>37.5</v>
      </c>
      <c r="O336" s="2">
        <f t="shared" si="42"/>
        <v>5.4545454545454541</v>
      </c>
    </row>
    <row r="337" spans="1:15">
      <c r="A337" t="s">
        <v>5</v>
      </c>
      <c r="B337" t="s">
        <v>17</v>
      </c>
      <c r="C337" t="s">
        <v>228</v>
      </c>
      <c r="D337" s="3">
        <v>56</v>
      </c>
      <c r="E337" s="3">
        <v>33</v>
      </c>
      <c r="F337" s="3">
        <v>33</v>
      </c>
      <c r="G337" s="3">
        <v>0</v>
      </c>
      <c r="H337" s="3">
        <v>23</v>
      </c>
      <c r="I337" s="3">
        <v>0</v>
      </c>
      <c r="J337" s="3">
        <f t="shared" si="43"/>
        <v>56</v>
      </c>
      <c r="K337" s="2">
        <f t="shared" si="44"/>
        <v>58.928571428571431</v>
      </c>
      <c r="L337" s="2">
        <f t="shared" si="45"/>
        <v>58.928571428571431</v>
      </c>
      <c r="M337" s="2">
        <f t="shared" si="46"/>
        <v>0</v>
      </c>
      <c r="N337" s="2">
        <f t="shared" si="47"/>
        <v>41.071428571428569</v>
      </c>
      <c r="O337" s="2">
        <f t="shared" si="42"/>
        <v>0</v>
      </c>
    </row>
    <row r="338" spans="1:15">
      <c r="A338" t="s">
        <v>5</v>
      </c>
      <c r="B338" t="s">
        <v>17</v>
      </c>
      <c r="C338" t="s">
        <v>229</v>
      </c>
      <c r="D338" s="3">
        <v>39</v>
      </c>
      <c r="E338" s="3">
        <v>16</v>
      </c>
      <c r="F338" s="3">
        <v>16</v>
      </c>
      <c r="G338" s="3">
        <v>0</v>
      </c>
      <c r="H338" s="3">
        <v>22</v>
      </c>
      <c r="I338" s="3">
        <v>1</v>
      </c>
      <c r="J338" s="3">
        <f t="shared" si="43"/>
        <v>38</v>
      </c>
      <c r="K338" s="2">
        <f t="shared" si="44"/>
        <v>42.105263157894733</v>
      </c>
      <c r="L338" s="2">
        <f t="shared" si="45"/>
        <v>42.105263157894733</v>
      </c>
      <c r="M338" s="2">
        <f t="shared" si="46"/>
        <v>0</v>
      </c>
      <c r="N338" s="2">
        <f t="shared" si="47"/>
        <v>57.894736842105267</v>
      </c>
      <c r="O338" s="2">
        <f t="shared" si="42"/>
        <v>0</v>
      </c>
    </row>
    <row r="339" spans="1:15">
      <c r="A339" t="s">
        <v>5</v>
      </c>
      <c r="B339" t="s">
        <v>17</v>
      </c>
      <c r="C339" t="s">
        <v>230</v>
      </c>
      <c r="D339" s="3">
        <v>33</v>
      </c>
      <c r="E339" s="3">
        <v>16</v>
      </c>
      <c r="F339" s="3">
        <v>16</v>
      </c>
      <c r="G339" s="3">
        <v>0</v>
      </c>
      <c r="H339" s="3">
        <v>15</v>
      </c>
      <c r="I339" s="3">
        <v>2</v>
      </c>
      <c r="J339" s="3">
        <f t="shared" si="43"/>
        <v>31</v>
      </c>
      <c r="K339" s="2">
        <f t="shared" si="44"/>
        <v>51.612903225806448</v>
      </c>
      <c r="L339" s="2">
        <f t="shared" si="45"/>
        <v>51.612903225806448</v>
      </c>
      <c r="M339" s="2">
        <f t="shared" si="46"/>
        <v>0</v>
      </c>
      <c r="N339" s="2">
        <f t="shared" si="47"/>
        <v>48.387096774193552</v>
      </c>
      <c r="O339" s="2">
        <f t="shared" si="42"/>
        <v>0</v>
      </c>
    </row>
    <row r="340" spans="1:15">
      <c r="A340" t="s">
        <v>5</v>
      </c>
      <c r="B340" t="s">
        <v>17</v>
      </c>
      <c r="C340" t="s">
        <v>231</v>
      </c>
      <c r="D340" s="3">
        <v>17</v>
      </c>
      <c r="E340" s="3">
        <v>9</v>
      </c>
      <c r="F340" s="3">
        <v>9</v>
      </c>
      <c r="G340" s="3">
        <v>0</v>
      </c>
      <c r="H340" s="3">
        <v>8</v>
      </c>
      <c r="I340" s="3">
        <v>0</v>
      </c>
      <c r="J340" s="3">
        <f t="shared" si="43"/>
        <v>17</v>
      </c>
      <c r="K340" s="2">
        <f t="shared" si="44"/>
        <v>52.941176470588239</v>
      </c>
      <c r="L340" s="2">
        <f t="shared" si="45"/>
        <v>52.941176470588239</v>
      </c>
      <c r="M340" s="2">
        <f t="shared" si="46"/>
        <v>0</v>
      </c>
      <c r="N340" s="2">
        <f t="shared" si="47"/>
        <v>47.058823529411761</v>
      </c>
      <c r="O340" s="2">
        <f t="shared" si="42"/>
        <v>0</v>
      </c>
    </row>
    <row r="341" spans="1:15">
      <c r="A341" t="s">
        <v>5</v>
      </c>
      <c r="B341" t="s">
        <v>17</v>
      </c>
      <c r="C341" t="s">
        <v>232</v>
      </c>
      <c r="D341" s="3">
        <v>14</v>
      </c>
      <c r="E341" s="3">
        <v>4</v>
      </c>
      <c r="F341" s="3">
        <v>4</v>
      </c>
      <c r="G341" s="3">
        <v>0</v>
      </c>
      <c r="H341" s="3">
        <v>10</v>
      </c>
      <c r="I341" s="3">
        <v>0</v>
      </c>
      <c r="J341" s="3">
        <f t="shared" si="43"/>
        <v>14</v>
      </c>
      <c r="K341" s="2">
        <f t="shared" si="44"/>
        <v>28.571428571428569</v>
      </c>
      <c r="L341" s="2">
        <f t="shared" si="45"/>
        <v>28.571428571428569</v>
      </c>
      <c r="M341" s="2">
        <f t="shared" si="46"/>
        <v>0</v>
      </c>
      <c r="N341" s="2">
        <f t="shared" si="47"/>
        <v>71.428571428571431</v>
      </c>
      <c r="O341" s="2">
        <f t="shared" si="42"/>
        <v>0</v>
      </c>
    </row>
    <row r="342" spans="1:15">
      <c r="A342" t="s">
        <v>5</v>
      </c>
      <c r="B342" t="s">
        <v>17</v>
      </c>
      <c r="C342" t="s">
        <v>233</v>
      </c>
      <c r="D342" s="3">
        <v>7</v>
      </c>
      <c r="E342" s="3">
        <v>0</v>
      </c>
      <c r="F342" s="3">
        <v>0</v>
      </c>
      <c r="G342" s="3">
        <v>0</v>
      </c>
      <c r="H342" s="3">
        <v>7</v>
      </c>
      <c r="I342" s="3">
        <v>0</v>
      </c>
      <c r="J342" s="3">
        <f t="shared" si="43"/>
        <v>7</v>
      </c>
      <c r="K342" s="2">
        <f t="shared" si="44"/>
        <v>0</v>
      </c>
      <c r="L342" s="2">
        <f t="shared" si="45"/>
        <v>0</v>
      </c>
      <c r="M342" s="2">
        <f t="shared" si="46"/>
        <v>0</v>
      </c>
      <c r="N342" s="2">
        <f t="shared" si="47"/>
        <v>100</v>
      </c>
      <c r="O342" s="2" t="str">
        <f t="shared" ref="O342:O405" si="48">IF(E342&gt;0,G342/E342*100," ")</f>
        <v xml:space="preserve"> </v>
      </c>
    </row>
    <row r="343" spans="1:15">
      <c r="A343" t="s">
        <v>5</v>
      </c>
      <c r="B343" t="s">
        <v>17</v>
      </c>
      <c r="C343" t="s">
        <v>259</v>
      </c>
      <c r="D343" s="3">
        <v>3</v>
      </c>
      <c r="E343" s="3">
        <v>1</v>
      </c>
      <c r="F343" s="3">
        <v>1</v>
      </c>
      <c r="G343" s="3">
        <v>0</v>
      </c>
      <c r="H343" s="3">
        <v>2</v>
      </c>
      <c r="I343" s="3">
        <v>0</v>
      </c>
      <c r="J343" s="3">
        <f t="shared" si="43"/>
        <v>3</v>
      </c>
      <c r="K343" s="2">
        <f t="shared" si="44"/>
        <v>33.333333333333329</v>
      </c>
      <c r="L343" s="2">
        <f t="shared" si="45"/>
        <v>33.333333333333329</v>
      </c>
      <c r="M343" s="2">
        <f t="shared" si="46"/>
        <v>0</v>
      </c>
      <c r="N343" s="2">
        <f t="shared" si="47"/>
        <v>66.666666666666657</v>
      </c>
      <c r="O343" s="2">
        <f t="shared" si="48"/>
        <v>0</v>
      </c>
    </row>
    <row r="344" spans="1:15">
      <c r="A344" t="s">
        <v>5</v>
      </c>
      <c r="B344" t="s">
        <v>24</v>
      </c>
      <c r="C344" t="s">
        <v>1</v>
      </c>
      <c r="D344" s="3">
        <v>7517</v>
      </c>
      <c r="E344" s="3">
        <v>3369</v>
      </c>
      <c r="F344" s="3">
        <v>3032</v>
      </c>
      <c r="G344" s="3">
        <v>337</v>
      </c>
      <c r="H344" s="3">
        <v>4085</v>
      </c>
      <c r="I344" s="3">
        <v>63</v>
      </c>
      <c r="J344" s="3">
        <f t="shared" si="43"/>
        <v>7454</v>
      </c>
      <c r="K344" s="2">
        <f t="shared" si="44"/>
        <v>45.197209551918434</v>
      </c>
      <c r="L344" s="2">
        <f t="shared" si="45"/>
        <v>40.676147035148915</v>
      </c>
      <c r="M344" s="2">
        <f t="shared" si="46"/>
        <v>4.5210625167695193</v>
      </c>
      <c r="N344" s="2">
        <f t="shared" si="47"/>
        <v>54.802790448081559</v>
      </c>
      <c r="O344" s="2">
        <f t="shared" si="48"/>
        <v>10.002968239833779</v>
      </c>
    </row>
    <row r="345" spans="1:15">
      <c r="A345" t="s">
        <v>5</v>
      </c>
      <c r="B345" t="s">
        <v>24</v>
      </c>
      <c r="C345" t="s">
        <v>219</v>
      </c>
      <c r="D345" s="3">
        <v>630</v>
      </c>
      <c r="E345" s="3">
        <v>19</v>
      </c>
      <c r="F345" s="3">
        <v>11</v>
      </c>
      <c r="G345" s="3">
        <v>8</v>
      </c>
      <c r="H345" s="3">
        <v>605</v>
      </c>
      <c r="I345" s="3">
        <v>6</v>
      </c>
      <c r="J345" s="3">
        <f t="shared" si="43"/>
        <v>624</v>
      </c>
      <c r="K345" s="2">
        <f t="shared" si="44"/>
        <v>3.0448717948717947</v>
      </c>
      <c r="L345" s="2">
        <f t="shared" si="45"/>
        <v>1.7628205128205128</v>
      </c>
      <c r="M345" s="2">
        <f t="shared" si="46"/>
        <v>1.2820512820512819</v>
      </c>
      <c r="N345" s="2">
        <f t="shared" si="47"/>
        <v>96.955128205128204</v>
      </c>
      <c r="O345" s="2">
        <f t="shared" si="48"/>
        <v>42.105263157894733</v>
      </c>
    </row>
    <row r="346" spans="1:15">
      <c r="A346" t="s">
        <v>5</v>
      </c>
      <c r="B346" t="s">
        <v>24</v>
      </c>
      <c r="C346" t="s">
        <v>220</v>
      </c>
      <c r="D346" s="3">
        <v>1039</v>
      </c>
      <c r="E346" s="3">
        <v>298</v>
      </c>
      <c r="F346" s="3">
        <v>213</v>
      </c>
      <c r="G346" s="3">
        <v>85</v>
      </c>
      <c r="H346" s="3">
        <v>731</v>
      </c>
      <c r="I346" s="3">
        <v>10</v>
      </c>
      <c r="J346" s="3">
        <f t="shared" si="43"/>
        <v>1029</v>
      </c>
      <c r="K346" s="2">
        <f t="shared" si="44"/>
        <v>28.960155490767736</v>
      </c>
      <c r="L346" s="2">
        <f t="shared" si="45"/>
        <v>20.699708454810494</v>
      </c>
      <c r="M346" s="2">
        <f t="shared" si="46"/>
        <v>8.2604470359572399</v>
      </c>
      <c r="N346" s="2">
        <f t="shared" si="47"/>
        <v>71.039844509232267</v>
      </c>
      <c r="O346" s="2">
        <f t="shared" si="48"/>
        <v>28.523489932885905</v>
      </c>
    </row>
    <row r="347" spans="1:15">
      <c r="A347" t="s">
        <v>5</v>
      </c>
      <c r="B347" t="s">
        <v>24</v>
      </c>
      <c r="C347" t="s">
        <v>221</v>
      </c>
      <c r="D347" s="3">
        <v>785</v>
      </c>
      <c r="E347" s="3">
        <v>486</v>
      </c>
      <c r="F347" s="3">
        <v>431</v>
      </c>
      <c r="G347" s="3">
        <v>55</v>
      </c>
      <c r="H347" s="3">
        <v>297</v>
      </c>
      <c r="I347" s="3">
        <v>2</v>
      </c>
      <c r="J347" s="3">
        <f t="shared" si="43"/>
        <v>783</v>
      </c>
      <c r="K347" s="2">
        <f t="shared" si="44"/>
        <v>62.068965517241381</v>
      </c>
      <c r="L347" s="2">
        <f t="shared" si="45"/>
        <v>55.044699872286074</v>
      </c>
      <c r="M347" s="2">
        <f t="shared" si="46"/>
        <v>7.0242656449553005</v>
      </c>
      <c r="N347" s="2">
        <f t="shared" si="47"/>
        <v>37.931034482758619</v>
      </c>
      <c r="O347" s="2">
        <f t="shared" si="48"/>
        <v>11.316872427983538</v>
      </c>
    </row>
    <row r="348" spans="1:15">
      <c r="A348" t="s">
        <v>5</v>
      </c>
      <c r="B348" t="s">
        <v>24</v>
      </c>
      <c r="C348" t="s">
        <v>222</v>
      </c>
      <c r="D348" s="3">
        <v>608</v>
      </c>
      <c r="E348" s="3">
        <v>366</v>
      </c>
      <c r="F348" s="3">
        <v>348</v>
      </c>
      <c r="G348" s="3">
        <v>18</v>
      </c>
      <c r="H348" s="3">
        <v>240</v>
      </c>
      <c r="I348" s="3">
        <v>2</v>
      </c>
      <c r="J348" s="3">
        <f t="shared" si="43"/>
        <v>606</v>
      </c>
      <c r="K348" s="2">
        <f t="shared" si="44"/>
        <v>60.396039603960396</v>
      </c>
      <c r="L348" s="2">
        <f t="shared" si="45"/>
        <v>57.42574257425742</v>
      </c>
      <c r="M348" s="2">
        <f t="shared" si="46"/>
        <v>2.9702970297029703</v>
      </c>
      <c r="N348" s="2">
        <f t="shared" si="47"/>
        <v>39.603960396039604</v>
      </c>
      <c r="O348" s="2">
        <f t="shared" si="48"/>
        <v>4.918032786885246</v>
      </c>
    </row>
    <row r="349" spans="1:15">
      <c r="A349" t="s">
        <v>5</v>
      </c>
      <c r="B349" t="s">
        <v>24</v>
      </c>
      <c r="C349" t="s">
        <v>223</v>
      </c>
      <c r="D349" s="3">
        <v>731</v>
      </c>
      <c r="E349" s="3">
        <v>443</v>
      </c>
      <c r="F349" s="3">
        <v>406</v>
      </c>
      <c r="G349" s="3">
        <v>37</v>
      </c>
      <c r="H349" s="3">
        <v>284</v>
      </c>
      <c r="I349" s="3">
        <v>4</v>
      </c>
      <c r="J349" s="3">
        <f t="shared" si="43"/>
        <v>727</v>
      </c>
      <c r="K349" s="2">
        <f t="shared" si="44"/>
        <v>60.935350756533701</v>
      </c>
      <c r="L349" s="2">
        <f t="shared" si="45"/>
        <v>55.845942228335623</v>
      </c>
      <c r="M349" s="2">
        <f t="shared" si="46"/>
        <v>5.0894085281980743</v>
      </c>
      <c r="N349" s="2">
        <f t="shared" si="47"/>
        <v>39.064649243466299</v>
      </c>
      <c r="O349" s="2">
        <f t="shared" si="48"/>
        <v>8.3521444695259603</v>
      </c>
    </row>
    <row r="350" spans="1:15">
      <c r="A350" t="s">
        <v>5</v>
      </c>
      <c r="B350" t="s">
        <v>24</v>
      </c>
      <c r="C350" t="s">
        <v>224</v>
      </c>
      <c r="D350" s="3">
        <v>738</v>
      </c>
      <c r="E350" s="3">
        <v>454</v>
      </c>
      <c r="F350" s="3">
        <v>428</v>
      </c>
      <c r="G350" s="3">
        <v>26</v>
      </c>
      <c r="H350" s="3">
        <v>281</v>
      </c>
      <c r="I350" s="3">
        <v>3</v>
      </c>
      <c r="J350" s="3">
        <f t="shared" si="43"/>
        <v>735</v>
      </c>
      <c r="K350" s="2">
        <f t="shared" si="44"/>
        <v>61.7687074829932</v>
      </c>
      <c r="L350" s="2">
        <f t="shared" si="45"/>
        <v>58.231292517006807</v>
      </c>
      <c r="M350" s="2">
        <f t="shared" si="46"/>
        <v>3.5374149659863949</v>
      </c>
      <c r="N350" s="2">
        <f t="shared" si="47"/>
        <v>38.231292517006807</v>
      </c>
      <c r="O350" s="2">
        <f t="shared" si="48"/>
        <v>5.7268722466960353</v>
      </c>
    </row>
    <row r="351" spans="1:15">
      <c r="A351" t="s">
        <v>5</v>
      </c>
      <c r="B351" t="s">
        <v>24</v>
      </c>
      <c r="C351" t="s">
        <v>225</v>
      </c>
      <c r="D351" s="3">
        <v>638</v>
      </c>
      <c r="E351" s="3">
        <v>391</v>
      </c>
      <c r="F351" s="3">
        <v>356</v>
      </c>
      <c r="G351" s="3">
        <v>35</v>
      </c>
      <c r="H351" s="3">
        <v>245</v>
      </c>
      <c r="I351" s="3">
        <v>2</v>
      </c>
      <c r="J351" s="3">
        <f t="shared" si="43"/>
        <v>636</v>
      </c>
      <c r="K351" s="2">
        <f t="shared" si="44"/>
        <v>61.477987421383652</v>
      </c>
      <c r="L351" s="2">
        <f t="shared" si="45"/>
        <v>55.974842767295598</v>
      </c>
      <c r="M351" s="2">
        <f t="shared" si="46"/>
        <v>5.5031446540880502</v>
      </c>
      <c r="N351" s="2">
        <f t="shared" si="47"/>
        <v>38.522012578616355</v>
      </c>
      <c r="O351" s="2">
        <f t="shared" si="48"/>
        <v>8.9514066496163682</v>
      </c>
    </row>
    <row r="352" spans="1:15">
      <c r="A352" t="s">
        <v>5</v>
      </c>
      <c r="B352" t="s">
        <v>24</v>
      </c>
      <c r="C352" t="s">
        <v>226</v>
      </c>
      <c r="D352" s="3">
        <v>524</v>
      </c>
      <c r="E352" s="3">
        <v>294</v>
      </c>
      <c r="F352" s="3">
        <v>274</v>
      </c>
      <c r="G352" s="3">
        <v>20</v>
      </c>
      <c r="H352" s="3">
        <v>224</v>
      </c>
      <c r="I352" s="3">
        <v>6</v>
      </c>
      <c r="J352" s="3">
        <f t="shared" si="43"/>
        <v>518</v>
      </c>
      <c r="K352" s="2">
        <f t="shared" si="44"/>
        <v>56.756756756756758</v>
      </c>
      <c r="L352" s="2">
        <f t="shared" si="45"/>
        <v>52.895752895752899</v>
      </c>
      <c r="M352" s="2">
        <f t="shared" si="46"/>
        <v>3.8610038610038608</v>
      </c>
      <c r="N352" s="2">
        <f t="shared" si="47"/>
        <v>43.243243243243242</v>
      </c>
      <c r="O352" s="2">
        <f t="shared" si="48"/>
        <v>6.8027210884353746</v>
      </c>
    </row>
    <row r="353" spans="1:15">
      <c r="A353" t="s">
        <v>5</v>
      </c>
      <c r="B353" t="s">
        <v>24</v>
      </c>
      <c r="C353" t="s">
        <v>227</v>
      </c>
      <c r="D353" s="3">
        <v>447</v>
      </c>
      <c r="E353" s="3">
        <v>226</v>
      </c>
      <c r="F353" s="3">
        <v>207</v>
      </c>
      <c r="G353" s="3">
        <v>19</v>
      </c>
      <c r="H353" s="3">
        <v>218</v>
      </c>
      <c r="I353" s="3">
        <v>3</v>
      </c>
      <c r="J353" s="3">
        <f t="shared" si="43"/>
        <v>444</v>
      </c>
      <c r="K353" s="2">
        <f t="shared" si="44"/>
        <v>50.900900900900901</v>
      </c>
      <c r="L353" s="2">
        <f t="shared" si="45"/>
        <v>46.621621621621621</v>
      </c>
      <c r="M353" s="2">
        <f t="shared" si="46"/>
        <v>4.2792792792792795</v>
      </c>
      <c r="N353" s="2">
        <f t="shared" si="47"/>
        <v>49.099099099099099</v>
      </c>
      <c r="O353" s="2">
        <f t="shared" si="48"/>
        <v>8.4070796460176993</v>
      </c>
    </row>
    <row r="354" spans="1:15">
      <c r="A354" t="s">
        <v>5</v>
      </c>
      <c r="B354" t="s">
        <v>24</v>
      </c>
      <c r="C354" t="s">
        <v>228</v>
      </c>
      <c r="D354" s="3">
        <v>344</v>
      </c>
      <c r="E354" s="3">
        <v>157</v>
      </c>
      <c r="F354" s="3">
        <v>141</v>
      </c>
      <c r="G354" s="3">
        <v>16</v>
      </c>
      <c r="H354" s="3">
        <v>184</v>
      </c>
      <c r="I354" s="3">
        <v>3</v>
      </c>
      <c r="J354" s="3">
        <f t="shared" si="43"/>
        <v>341</v>
      </c>
      <c r="K354" s="2">
        <f t="shared" si="44"/>
        <v>46.041055718475072</v>
      </c>
      <c r="L354" s="2">
        <f t="shared" si="45"/>
        <v>41.348973607038126</v>
      </c>
      <c r="M354" s="2">
        <f t="shared" si="46"/>
        <v>4.6920821114369504</v>
      </c>
      <c r="N354" s="2">
        <f t="shared" si="47"/>
        <v>53.958944281524921</v>
      </c>
      <c r="O354" s="2">
        <f t="shared" si="48"/>
        <v>10.191082802547772</v>
      </c>
    </row>
    <row r="355" spans="1:15">
      <c r="A355" t="s">
        <v>5</v>
      </c>
      <c r="B355" t="s">
        <v>24</v>
      </c>
      <c r="C355" t="s">
        <v>229</v>
      </c>
      <c r="D355" s="3">
        <v>283</v>
      </c>
      <c r="E355" s="3">
        <v>102</v>
      </c>
      <c r="F355" s="3">
        <v>96</v>
      </c>
      <c r="G355" s="3">
        <v>6</v>
      </c>
      <c r="H355" s="3">
        <v>178</v>
      </c>
      <c r="I355" s="3">
        <v>3</v>
      </c>
      <c r="J355" s="3">
        <f t="shared" si="43"/>
        <v>280</v>
      </c>
      <c r="K355" s="2">
        <f t="shared" si="44"/>
        <v>36.428571428571423</v>
      </c>
      <c r="L355" s="2">
        <f t="shared" si="45"/>
        <v>34.285714285714285</v>
      </c>
      <c r="M355" s="2">
        <f t="shared" si="46"/>
        <v>2.1428571428571428</v>
      </c>
      <c r="N355" s="2">
        <f t="shared" si="47"/>
        <v>63.571428571428569</v>
      </c>
      <c r="O355" s="2">
        <f t="shared" si="48"/>
        <v>5.8823529411764701</v>
      </c>
    </row>
    <row r="356" spans="1:15">
      <c r="A356" t="s">
        <v>5</v>
      </c>
      <c r="B356" t="s">
        <v>24</v>
      </c>
      <c r="C356" t="s">
        <v>230</v>
      </c>
      <c r="D356" s="3">
        <v>246</v>
      </c>
      <c r="E356" s="3">
        <v>60</v>
      </c>
      <c r="F356" s="3">
        <v>54</v>
      </c>
      <c r="G356" s="3">
        <v>6</v>
      </c>
      <c r="H356" s="3">
        <v>184</v>
      </c>
      <c r="I356" s="3">
        <v>2</v>
      </c>
      <c r="J356" s="3">
        <f t="shared" si="43"/>
        <v>244</v>
      </c>
      <c r="K356" s="2">
        <f t="shared" si="44"/>
        <v>24.590163934426229</v>
      </c>
      <c r="L356" s="2">
        <f t="shared" si="45"/>
        <v>22.131147540983605</v>
      </c>
      <c r="M356" s="2">
        <f t="shared" si="46"/>
        <v>2.459016393442623</v>
      </c>
      <c r="N356" s="2">
        <f t="shared" si="47"/>
        <v>75.409836065573771</v>
      </c>
      <c r="O356" s="2">
        <f t="shared" si="48"/>
        <v>10</v>
      </c>
    </row>
    <row r="357" spans="1:15">
      <c r="A357" t="s">
        <v>5</v>
      </c>
      <c r="B357" t="s">
        <v>24</v>
      </c>
      <c r="C357" t="s">
        <v>231</v>
      </c>
      <c r="D357" s="3">
        <v>234</v>
      </c>
      <c r="E357" s="3">
        <v>45</v>
      </c>
      <c r="F357" s="3">
        <v>42</v>
      </c>
      <c r="G357" s="3">
        <v>3</v>
      </c>
      <c r="H357" s="3">
        <v>185</v>
      </c>
      <c r="I357" s="3">
        <v>4</v>
      </c>
      <c r="J357" s="3">
        <f t="shared" si="43"/>
        <v>230</v>
      </c>
      <c r="K357" s="2">
        <f t="shared" si="44"/>
        <v>19.565217391304348</v>
      </c>
      <c r="L357" s="2">
        <f t="shared" si="45"/>
        <v>18.260869565217391</v>
      </c>
      <c r="M357" s="2">
        <f t="shared" si="46"/>
        <v>1.3043478260869565</v>
      </c>
      <c r="N357" s="2">
        <f t="shared" si="47"/>
        <v>80.434782608695656</v>
      </c>
      <c r="O357" s="2">
        <f t="shared" si="48"/>
        <v>6.666666666666667</v>
      </c>
    </row>
    <row r="358" spans="1:15">
      <c r="A358" t="s">
        <v>5</v>
      </c>
      <c r="B358" t="s">
        <v>24</v>
      </c>
      <c r="C358" t="s">
        <v>232</v>
      </c>
      <c r="D358" s="3">
        <v>130</v>
      </c>
      <c r="E358" s="3">
        <v>20</v>
      </c>
      <c r="F358" s="3">
        <v>17</v>
      </c>
      <c r="G358" s="3">
        <v>3</v>
      </c>
      <c r="H358" s="3">
        <v>104</v>
      </c>
      <c r="I358" s="3">
        <v>6</v>
      </c>
      <c r="J358" s="3">
        <f t="shared" si="43"/>
        <v>124</v>
      </c>
      <c r="K358" s="2">
        <f t="shared" si="44"/>
        <v>16.129032258064516</v>
      </c>
      <c r="L358" s="2">
        <f t="shared" si="45"/>
        <v>13.709677419354838</v>
      </c>
      <c r="M358" s="2">
        <f t="shared" si="46"/>
        <v>2.4193548387096775</v>
      </c>
      <c r="N358" s="2">
        <f t="shared" si="47"/>
        <v>83.870967741935488</v>
      </c>
      <c r="O358" s="2">
        <f t="shared" si="48"/>
        <v>15</v>
      </c>
    </row>
    <row r="359" spans="1:15">
      <c r="A359" t="s">
        <v>5</v>
      </c>
      <c r="B359" t="s">
        <v>24</v>
      </c>
      <c r="C359" t="s">
        <v>233</v>
      </c>
      <c r="D359" s="3">
        <v>81</v>
      </c>
      <c r="E359" s="3">
        <v>6</v>
      </c>
      <c r="F359" s="3">
        <v>6</v>
      </c>
      <c r="G359" s="3">
        <v>0</v>
      </c>
      <c r="H359" s="3">
        <v>72</v>
      </c>
      <c r="I359" s="3">
        <v>3</v>
      </c>
      <c r="J359" s="3">
        <f t="shared" si="43"/>
        <v>78</v>
      </c>
      <c r="K359" s="2">
        <f t="shared" si="44"/>
        <v>7.6923076923076925</v>
      </c>
      <c r="L359" s="2">
        <f t="shared" si="45"/>
        <v>7.6923076923076925</v>
      </c>
      <c r="M359" s="2">
        <f t="shared" si="46"/>
        <v>0</v>
      </c>
      <c r="N359" s="2">
        <f t="shared" si="47"/>
        <v>92.307692307692307</v>
      </c>
      <c r="O359" s="2">
        <f t="shared" si="48"/>
        <v>0</v>
      </c>
    </row>
    <row r="360" spans="1:15">
      <c r="A360" t="s">
        <v>5</v>
      </c>
      <c r="B360" t="s">
        <v>24</v>
      </c>
      <c r="C360" t="s">
        <v>259</v>
      </c>
      <c r="D360" s="3">
        <v>59</v>
      </c>
      <c r="E360" s="3">
        <v>2</v>
      </c>
      <c r="F360" s="3">
        <v>2</v>
      </c>
      <c r="G360" s="3">
        <v>0</v>
      </c>
      <c r="H360" s="3">
        <v>53</v>
      </c>
      <c r="I360" s="3">
        <v>4</v>
      </c>
      <c r="J360" s="3">
        <f t="shared" si="43"/>
        <v>55</v>
      </c>
      <c r="K360" s="2">
        <f t="shared" si="44"/>
        <v>3.6363636363636362</v>
      </c>
      <c r="L360" s="2">
        <f t="shared" si="45"/>
        <v>3.6363636363636362</v>
      </c>
      <c r="M360" s="2">
        <f t="shared" si="46"/>
        <v>0</v>
      </c>
      <c r="N360" s="2">
        <f t="shared" si="47"/>
        <v>96.36363636363636</v>
      </c>
      <c r="O360" s="2">
        <f t="shared" si="48"/>
        <v>0</v>
      </c>
    </row>
    <row r="361" spans="1:15">
      <c r="A361" t="s">
        <v>5</v>
      </c>
      <c r="B361" t="s">
        <v>25</v>
      </c>
      <c r="C361" t="s">
        <v>1</v>
      </c>
      <c r="D361" s="3">
        <v>1256</v>
      </c>
      <c r="E361" s="3">
        <v>558</v>
      </c>
      <c r="F361" s="3">
        <v>544</v>
      </c>
      <c r="G361" s="3">
        <v>14</v>
      </c>
      <c r="H361" s="3">
        <v>687</v>
      </c>
      <c r="I361" s="3">
        <v>11</v>
      </c>
      <c r="J361" s="3">
        <f t="shared" si="43"/>
        <v>1245</v>
      </c>
      <c r="K361" s="2">
        <f t="shared" si="44"/>
        <v>44.819277108433738</v>
      </c>
      <c r="L361" s="2">
        <f t="shared" si="45"/>
        <v>43.694779116465867</v>
      </c>
      <c r="M361" s="2">
        <f t="shared" si="46"/>
        <v>1.1244979919678715</v>
      </c>
      <c r="N361" s="2">
        <f t="shared" si="47"/>
        <v>55.180722891566269</v>
      </c>
      <c r="O361" s="2">
        <f t="shared" si="48"/>
        <v>2.5089605734767026</v>
      </c>
    </row>
    <row r="362" spans="1:15">
      <c r="A362" t="s">
        <v>5</v>
      </c>
      <c r="B362" t="s">
        <v>25</v>
      </c>
      <c r="C362" t="s">
        <v>219</v>
      </c>
      <c r="D362" s="3">
        <v>109</v>
      </c>
      <c r="E362" s="3">
        <v>3</v>
      </c>
      <c r="F362" s="3">
        <v>2</v>
      </c>
      <c r="G362" s="3">
        <v>1</v>
      </c>
      <c r="H362" s="3">
        <v>106</v>
      </c>
      <c r="I362" s="3">
        <v>0</v>
      </c>
      <c r="J362" s="3">
        <f t="shared" si="43"/>
        <v>109</v>
      </c>
      <c r="K362" s="2">
        <f t="shared" si="44"/>
        <v>2.7522935779816518</v>
      </c>
      <c r="L362" s="2">
        <f t="shared" si="45"/>
        <v>1.834862385321101</v>
      </c>
      <c r="M362" s="2">
        <f t="shared" si="46"/>
        <v>0.91743119266055051</v>
      </c>
      <c r="N362" s="2">
        <f t="shared" si="47"/>
        <v>97.247706422018354</v>
      </c>
      <c r="O362" s="2">
        <f t="shared" si="48"/>
        <v>33.333333333333329</v>
      </c>
    </row>
    <row r="363" spans="1:15">
      <c r="A363" t="s">
        <v>5</v>
      </c>
      <c r="B363" t="s">
        <v>25</v>
      </c>
      <c r="C363" t="s">
        <v>220</v>
      </c>
      <c r="D363" s="3">
        <v>174</v>
      </c>
      <c r="E363" s="3">
        <v>50</v>
      </c>
      <c r="F363" s="3">
        <v>44</v>
      </c>
      <c r="G363" s="3">
        <v>6</v>
      </c>
      <c r="H363" s="3">
        <v>121</v>
      </c>
      <c r="I363" s="3">
        <v>3</v>
      </c>
      <c r="J363" s="3">
        <f t="shared" si="43"/>
        <v>171</v>
      </c>
      <c r="K363" s="2">
        <f t="shared" si="44"/>
        <v>29.239766081871345</v>
      </c>
      <c r="L363" s="2">
        <f t="shared" si="45"/>
        <v>25.730994152046783</v>
      </c>
      <c r="M363" s="2">
        <f t="shared" si="46"/>
        <v>3.5087719298245612</v>
      </c>
      <c r="N363" s="2">
        <f t="shared" si="47"/>
        <v>70.760233918128662</v>
      </c>
      <c r="O363" s="2">
        <f t="shared" si="48"/>
        <v>12</v>
      </c>
    </row>
    <row r="364" spans="1:15">
      <c r="A364" t="s">
        <v>5</v>
      </c>
      <c r="B364" t="s">
        <v>25</v>
      </c>
      <c r="C364" t="s">
        <v>221</v>
      </c>
      <c r="D364" s="3">
        <v>137</v>
      </c>
      <c r="E364" s="3">
        <v>76</v>
      </c>
      <c r="F364" s="3">
        <v>75</v>
      </c>
      <c r="G364" s="3">
        <v>1</v>
      </c>
      <c r="H364" s="3">
        <v>60</v>
      </c>
      <c r="I364" s="3">
        <v>1</v>
      </c>
      <c r="J364" s="3">
        <f t="shared" si="43"/>
        <v>136</v>
      </c>
      <c r="K364" s="2">
        <f t="shared" si="44"/>
        <v>55.882352941176471</v>
      </c>
      <c r="L364" s="2">
        <f t="shared" si="45"/>
        <v>55.147058823529413</v>
      </c>
      <c r="M364" s="2">
        <f t="shared" si="46"/>
        <v>0.73529411764705876</v>
      </c>
      <c r="N364" s="2">
        <f t="shared" si="47"/>
        <v>44.117647058823529</v>
      </c>
      <c r="O364" s="2">
        <f t="shared" si="48"/>
        <v>1.3157894736842104</v>
      </c>
    </row>
    <row r="365" spans="1:15">
      <c r="A365" t="s">
        <v>5</v>
      </c>
      <c r="B365" t="s">
        <v>25</v>
      </c>
      <c r="C365" t="s">
        <v>222</v>
      </c>
      <c r="D365" s="3">
        <v>96</v>
      </c>
      <c r="E365" s="3">
        <v>58</v>
      </c>
      <c r="F365" s="3">
        <v>57</v>
      </c>
      <c r="G365" s="3">
        <v>1</v>
      </c>
      <c r="H365" s="3">
        <v>37</v>
      </c>
      <c r="I365" s="3">
        <v>1</v>
      </c>
      <c r="J365" s="3">
        <f t="shared" si="43"/>
        <v>95</v>
      </c>
      <c r="K365" s="2">
        <f t="shared" si="44"/>
        <v>61.05263157894737</v>
      </c>
      <c r="L365" s="2">
        <f t="shared" si="45"/>
        <v>60</v>
      </c>
      <c r="M365" s="2">
        <f t="shared" si="46"/>
        <v>1.0526315789473684</v>
      </c>
      <c r="N365" s="2">
        <f t="shared" si="47"/>
        <v>38.94736842105263</v>
      </c>
      <c r="O365" s="2">
        <f t="shared" si="48"/>
        <v>1.7241379310344827</v>
      </c>
    </row>
    <row r="366" spans="1:15">
      <c r="A366" t="s">
        <v>5</v>
      </c>
      <c r="B366" t="s">
        <v>25</v>
      </c>
      <c r="C366" t="s">
        <v>223</v>
      </c>
      <c r="D366" s="3">
        <v>108</v>
      </c>
      <c r="E366" s="3">
        <v>52</v>
      </c>
      <c r="F366" s="3">
        <v>52</v>
      </c>
      <c r="G366" s="3">
        <v>0</v>
      </c>
      <c r="H366" s="3">
        <v>55</v>
      </c>
      <c r="I366" s="3">
        <v>1</v>
      </c>
      <c r="J366" s="3">
        <f t="shared" ref="J366:J429" si="49">D366-I366</f>
        <v>107</v>
      </c>
      <c r="K366" s="2">
        <f t="shared" ref="K366:K429" si="50">E366/$J366*100</f>
        <v>48.598130841121495</v>
      </c>
      <c r="L366" s="2">
        <f t="shared" ref="L366:L429" si="51">F366/$J366*100</f>
        <v>48.598130841121495</v>
      </c>
      <c r="M366" s="2">
        <f t="shared" ref="M366:M429" si="52">G366/$J366*100</f>
        <v>0</v>
      </c>
      <c r="N366" s="2">
        <f t="shared" ref="N366:N429" si="53">H366/$J366*100</f>
        <v>51.401869158878498</v>
      </c>
      <c r="O366" s="2">
        <f t="shared" si="48"/>
        <v>0</v>
      </c>
    </row>
    <row r="367" spans="1:15">
      <c r="A367" t="s">
        <v>5</v>
      </c>
      <c r="B367" t="s">
        <v>25</v>
      </c>
      <c r="C367" t="s">
        <v>224</v>
      </c>
      <c r="D367" s="3">
        <v>124</v>
      </c>
      <c r="E367" s="3">
        <v>73</v>
      </c>
      <c r="F367" s="3">
        <v>72</v>
      </c>
      <c r="G367" s="3">
        <v>1</v>
      </c>
      <c r="H367" s="3">
        <v>50</v>
      </c>
      <c r="I367" s="3">
        <v>1</v>
      </c>
      <c r="J367" s="3">
        <f t="shared" si="49"/>
        <v>123</v>
      </c>
      <c r="K367" s="2">
        <f t="shared" si="50"/>
        <v>59.349593495934961</v>
      </c>
      <c r="L367" s="2">
        <f t="shared" si="51"/>
        <v>58.536585365853654</v>
      </c>
      <c r="M367" s="2">
        <f t="shared" si="52"/>
        <v>0.81300813008130091</v>
      </c>
      <c r="N367" s="2">
        <f t="shared" si="53"/>
        <v>40.650406504065039</v>
      </c>
      <c r="O367" s="2">
        <f t="shared" si="48"/>
        <v>1.3698630136986301</v>
      </c>
    </row>
    <row r="368" spans="1:15">
      <c r="A368" t="s">
        <v>5</v>
      </c>
      <c r="B368" t="s">
        <v>25</v>
      </c>
      <c r="C368" t="s">
        <v>225</v>
      </c>
      <c r="D368" s="3">
        <v>91</v>
      </c>
      <c r="E368" s="3">
        <v>49</v>
      </c>
      <c r="F368" s="3">
        <v>47</v>
      </c>
      <c r="G368" s="3">
        <v>2</v>
      </c>
      <c r="H368" s="3">
        <v>42</v>
      </c>
      <c r="I368" s="3">
        <v>0</v>
      </c>
      <c r="J368" s="3">
        <f t="shared" si="49"/>
        <v>91</v>
      </c>
      <c r="K368" s="2">
        <f t="shared" si="50"/>
        <v>53.846153846153847</v>
      </c>
      <c r="L368" s="2">
        <f t="shared" si="51"/>
        <v>51.648351648351657</v>
      </c>
      <c r="M368" s="2">
        <f t="shared" si="52"/>
        <v>2.197802197802198</v>
      </c>
      <c r="N368" s="2">
        <f t="shared" si="53"/>
        <v>46.153846153846153</v>
      </c>
      <c r="O368" s="2">
        <f t="shared" si="48"/>
        <v>4.0816326530612246</v>
      </c>
    </row>
    <row r="369" spans="1:15">
      <c r="A369" t="s">
        <v>5</v>
      </c>
      <c r="B369" t="s">
        <v>25</v>
      </c>
      <c r="C369" t="s">
        <v>226</v>
      </c>
      <c r="D369" s="3">
        <v>92</v>
      </c>
      <c r="E369" s="3">
        <v>47</v>
      </c>
      <c r="F369" s="3">
        <v>46</v>
      </c>
      <c r="G369" s="3">
        <v>1</v>
      </c>
      <c r="H369" s="3">
        <v>45</v>
      </c>
      <c r="I369" s="3">
        <v>0</v>
      </c>
      <c r="J369" s="3">
        <f t="shared" si="49"/>
        <v>92</v>
      </c>
      <c r="K369" s="2">
        <f t="shared" si="50"/>
        <v>51.086956521739133</v>
      </c>
      <c r="L369" s="2">
        <f t="shared" si="51"/>
        <v>50</v>
      </c>
      <c r="M369" s="2">
        <f t="shared" si="52"/>
        <v>1.0869565217391304</v>
      </c>
      <c r="N369" s="2">
        <f t="shared" si="53"/>
        <v>48.913043478260867</v>
      </c>
      <c r="O369" s="2">
        <f t="shared" si="48"/>
        <v>2.1276595744680851</v>
      </c>
    </row>
    <row r="370" spans="1:15">
      <c r="A370" t="s">
        <v>5</v>
      </c>
      <c r="B370" t="s">
        <v>25</v>
      </c>
      <c r="C370" t="s">
        <v>227</v>
      </c>
      <c r="D370" s="3">
        <v>71</v>
      </c>
      <c r="E370" s="3">
        <v>39</v>
      </c>
      <c r="F370" s="3">
        <v>39</v>
      </c>
      <c r="G370" s="3">
        <v>0</v>
      </c>
      <c r="H370" s="3">
        <v>32</v>
      </c>
      <c r="I370" s="3">
        <v>0</v>
      </c>
      <c r="J370" s="3">
        <f t="shared" si="49"/>
        <v>71</v>
      </c>
      <c r="K370" s="2">
        <f t="shared" si="50"/>
        <v>54.929577464788736</v>
      </c>
      <c r="L370" s="2">
        <f t="shared" si="51"/>
        <v>54.929577464788736</v>
      </c>
      <c r="M370" s="2">
        <f t="shared" si="52"/>
        <v>0</v>
      </c>
      <c r="N370" s="2">
        <f t="shared" si="53"/>
        <v>45.070422535211272</v>
      </c>
      <c r="O370" s="2">
        <f t="shared" si="48"/>
        <v>0</v>
      </c>
    </row>
    <row r="371" spans="1:15">
      <c r="A371" t="s">
        <v>5</v>
      </c>
      <c r="B371" t="s">
        <v>25</v>
      </c>
      <c r="C371" t="s">
        <v>228</v>
      </c>
      <c r="D371" s="3">
        <v>64</v>
      </c>
      <c r="E371" s="3">
        <v>40</v>
      </c>
      <c r="F371" s="3">
        <v>40</v>
      </c>
      <c r="G371" s="3">
        <v>0</v>
      </c>
      <c r="H371" s="3">
        <v>23</v>
      </c>
      <c r="I371" s="3">
        <v>1</v>
      </c>
      <c r="J371" s="3">
        <f t="shared" si="49"/>
        <v>63</v>
      </c>
      <c r="K371" s="2">
        <f t="shared" si="50"/>
        <v>63.492063492063487</v>
      </c>
      <c r="L371" s="2">
        <f t="shared" si="51"/>
        <v>63.492063492063487</v>
      </c>
      <c r="M371" s="2">
        <f t="shared" si="52"/>
        <v>0</v>
      </c>
      <c r="N371" s="2">
        <f t="shared" si="53"/>
        <v>36.507936507936506</v>
      </c>
      <c r="O371" s="2">
        <f t="shared" si="48"/>
        <v>0</v>
      </c>
    </row>
    <row r="372" spans="1:15">
      <c r="A372" t="s">
        <v>5</v>
      </c>
      <c r="B372" t="s">
        <v>25</v>
      </c>
      <c r="C372" t="s">
        <v>229</v>
      </c>
      <c r="D372" s="3">
        <v>53</v>
      </c>
      <c r="E372" s="3">
        <v>22</v>
      </c>
      <c r="F372" s="3">
        <v>21</v>
      </c>
      <c r="G372" s="3">
        <v>1</v>
      </c>
      <c r="H372" s="3">
        <v>31</v>
      </c>
      <c r="I372" s="3">
        <v>0</v>
      </c>
      <c r="J372" s="3">
        <f t="shared" si="49"/>
        <v>53</v>
      </c>
      <c r="K372" s="2">
        <f t="shared" si="50"/>
        <v>41.509433962264154</v>
      </c>
      <c r="L372" s="2">
        <f t="shared" si="51"/>
        <v>39.622641509433961</v>
      </c>
      <c r="M372" s="2">
        <f t="shared" si="52"/>
        <v>1.8867924528301887</v>
      </c>
      <c r="N372" s="2">
        <f t="shared" si="53"/>
        <v>58.490566037735846</v>
      </c>
      <c r="O372" s="2">
        <f t="shared" si="48"/>
        <v>4.5454545454545459</v>
      </c>
    </row>
    <row r="373" spans="1:15">
      <c r="A373" t="s">
        <v>5</v>
      </c>
      <c r="B373" t="s">
        <v>25</v>
      </c>
      <c r="C373" t="s">
        <v>230</v>
      </c>
      <c r="D373" s="3">
        <v>44</v>
      </c>
      <c r="E373" s="3">
        <v>23</v>
      </c>
      <c r="F373" s="3">
        <v>23</v>
      </c>
      <c r="G373" s="3">
        <v>0</v>
      </c>
      <c r="H373" s="3">
        <v>20</v>
      </c>
      <c r="I373" s="3">
        <v>1</v>
      </c>
      <c r="J373" s="3">
        <f t="shared" si="49"/>
        <v>43</v>
      </c>
      <c r="K373" s="2">
        <f t="shared" si="50"/>
        <v>53.488372093023251</v>
      </c>
      <c r="L373" s="2">
        <f t="shared" si="51"/>
        <v>53.488372093023251</v>
      </c>
      <c r="M373" s="2">
        <f t="shared" si="52"/>
        <v>0</v>
      </c>
      <c r="N373" s="2">
        <f t="shared" si="53"/>
        <v>46.511627906976742</v>
      </c>
      <c r="O373" s="2">
        <f t="shared" si="48"/>
        <v>0</v>
      </c>
    </row>
    <row r="374" spans="1:15">
      <c r="A374" t="s">
        <v>5</v>
      </c>
      <c r="B374" t="s">
        <v>25</v>
      </c>
      <c r="C374" t="s">
        <v>231</v>
      </c>
      <c r="D374" s="3">
        <v>33</v>
      </c>
      <c r="E374" s="3">
        <v>13</v>
      </c>
      <c r="F374" s="3">
        <v>13</v>
      </c>
      <c r="G374" s="3">
        <v>0</v>
      </c>
      <c r="H374" s="3">
        <v>20</v>
      </c>
      <c r="I374" s="3">
        <v>0</v>
      </c>
      <c r="J374" s="3">
        <f t="shared" si="49"/>
        <v>33</v>
      </c>
      <c r="K374" s="2">
        <f t="shared" si="50"/>
        <v>39.393939393939391</v>
      </c>
      <c r="L374" s="2">
        <f t="shared" si="51"/>
        <v>39.393939393939391</v>
      </c>
      <c r="M374" s="2">
        <f t="shared" si="52"/>
        <v>0</v>
      </c>
      <c r="N374" s="2">
        <f t="shared" si="53"/>
        <v>60.606060606060609</v>
      </c>
      <c r="O374" s="2">
        <f t="shared" si="48"/>
        <v>0</v>
      </c>
    </row>
    <row r="375" spans="1:15">
      <c r="A375" t="s">
        <v>5</v>
      </c>
      <c r="B375" t="s">
        <v>25</v>
      </c>
      <c r="C375" t="s">
        <v>232</v>
      </c>
      <c r="D375" s="3">
        <v>31</v>
      </c>
      <c r="E375" s="3">
        <v>11</v>
      </c>
      <c r="F375" s="3">
        <v>11</v>
      </c>
      <c r="G375" s="3">
        <v>0</v>
      </c>
      <c r="H375" s="3">
        <v>20</v>
      </c>
      <c r="I375" s="3">
        <v>0</v>
      </c>
      <c r="J375" s="3">
        <f t="shared" si="49"/>
        <v>31</v>
      </c>
      <c r="K375" s="2">
        <f t="shared" si="50"/>
        <v>35.483870967741936</v>
      </c>
      <c r="L375" s="2">
        <f t="shared" si="51"/>
        <v>35.483870967741936</v>
      </c>
      <c r="M375" s="2">
        <f t="shared" si="52"/>
        <v>0</v>
      </c>
      <c r="N375" s="2">
        <f t="shared" si="53"/>
        <v>64.516129032258064</v>
      </c>
      <c r="O375" s="2">
        <f t="shared" si="48"/>
        <v>0</v>
      </c>
    </row>
    <row r="376" spans="1:15">
      <c r="A376" t="s">
        <v>5</v>
      </c>
      <c r="B376" t="s">
        <v>25</v>
      </c>
      <c r="C376" t="s">
        <v>233</v>
      </c>
      <c r="D376" s="3">
        <v>16</v>
      </c>
      <c r="E376" s="3">
        <v>1</v>
      </c>
      <c r="F376" s="3">
        <v>1</v>
      </c>
      <c r="G376" s="3">
        <v>0</v>
      </c>
      <c r="H376" s="3">
        <v>15</v>
      </c>
      <c r="I376" s="3">
        <v>0</v>
      </c>
      <c r="J376" s="3">
        <f t="shared" si="49"/>
        <v>16</v>
      </c>
      <c r="K376" s="2">
        <f t="shared" si="50"/>
        <v>6.25</v>
      </c>
      <c r="L376" s="2">
        <f t="shared" si="51"/>
        <v>6.25</v>
      </c>
      <c r="M376" s="2">
        <f t="shared" si="52"/>
        <v>0</v>
      </c>
      <c r="N376" s="2">
        <f t="shared" si="53"/>
        <v>93.75</v>
      </c>
      <c r="O376" s="2">
        <f t="shared" si="48"/>
        <v>0</v>
      </c>
    </row>
    <row r="377" spans="1:15">
      <c r="A377" t="s">
        <v>5</v>
      </c>
      <c r="B377" t="s">
        <v>25</v>
      </c>
      <c r="C377" t="s">
        <v>259</v>
      </c>
      <c r="D377" s="3">
        <v>13</v>
      </c>
      <c r="E377" s="3">
        <v>1</v>
      </c>
      <c r="F377" s="3">
        <v>1</v>
      </c>
      <c r="G377" s="3">
        <v>0</v>
      </c>
      <c r="H377" s="3">
        <v>10</v>
      </c>
      <c r="I377" s="3">
        <v>2</v>
      </c>
      <c r="J377" s="3">
        <f t="shared" si="49"/>
        <v>11</v>
      </c>
      <c r="K377" s="2">
        <f t="shared" si="50"/>
        <v>9.0909090909090917</v>
      </c>
      <c r="L377" s="2">
        <f t="shared" si="51"/>
        <v>9.0909090909090917</v>
      </c>
      <c r="M377" s="2">
        <f t="shared" si="52"/>
        <v>0</v>
      </c>
      <c r="N377" s="2">
        <f t="shared" si="53"/>
        <v>90.909090909090907</v>
      </c>
      <c r="O377" s="2">
        <f t="shared" si="48"/>
        <v>0</v>
      </c>
    </row>
    <row r="378" spans="1:15">
      <c r="A378" t="s">
        <v>5</v>
      </c>
      <c r="B378" t="s">
        <v>18</v>
      </c>
      <c r="C378" t="s">
        <v>1</v>
      </c>
      <c r="D378" s="3">
        <v>6124</v>
      </c>
      <c r="E378" s="3">
        <v>2945</v>
      </c>
      <c r="F378" s="3">
        <v>2784</v>
      </c>
      <c r="G378" s="3">
        <v>161</v>
      </c>
      <c r="H378" s="3">
        <v>3166</v>
      </c>
      <c r="I378" s="3">
        <v>13</v>
      </c>
      <c r="J378" s="3">
        <f t="shared" si="49"/>
        <v>6111</v>
      </c>
      <c r="K378" s="2">
        <f t="shared" si="50"/>
        <v>48.191785305187366</v>
      </c>
      <c r="L378" s="2">
        <f t="shared" si="51"/>
        <v>45.557191948944528</v>
      </c>
      <c r="M378" s="2">
        <f t="shared" si="52"/>
        <v>2.6345933562428407</v>
      </c>
      <c r="N378" s="2">
        <f t="shared" si="53"/>
        <v>51.808214694812641</v>
      </c>
      <c r="O378" s="2">
        <f t="shared" si="48"/>
        <v>5.4668930390492356</v>
      </c>
    </row>
    <row r="379" spans="1:15">
      <c r="A379" t="s">
        <v>5</v>
      </c>
      <c r="B379" t="s">
        <v>18</v>
      </c>
      <c r="C379" t="s">
        <v>219</v>
      </c>
      <c r="D379" s="3">
        <v>541</v>
      </c>
      <c r="E379" s="3">
        <v>24</v>
      </c>
      <c r="F379" s="3">
        <v>23</v>
      </c>
      <c r="G379" s="3">
        <v>1</v>
      </c>
      <c r="H379" s="3">
        <v>517</v>
      </c>
      <c r="I379" s="3">
        <v>0</v>
      </c>
      <c r="J379" s="3">
        <f t="shared" si="49"/>
        <v>541</v>
      </c>
      <c r="K379" s="2">
        <f t="shared" si="50"/>
        <v>4.4362292051756009</v>
      </c>
      <c r="L379" s="2">
        <f t="shared" si="51"/>
        <v>4.251386321626617</v>
      </c>
      <c r="M379" s="2">
        <f t="shared" si="52"/>
        <v>0.18484288354898337</v>
      </c>
      <c r="N379" s="2">
        <f t="shared" si="53"/>
        <v>95.563770794824393</v>
      </c>
      <c r="O379" s="2">
        <f t="shared" si="48"/>
        <v>4.1666666666666661</v>
      </c>
    </row>
    <row r="380" spans="1:15">
      <c r="A380" t="s">
        <v>5</v>
      </c>
      <c r="B380" t="s">
        <v>18</v>
      </c>
      <c r="C380" t="s">
        <v>220</v>
      </c>
      <c r="D380" s="3">
        <v>793</v>
      </c>
      <c r="E380" s="3">
        <v>226</v>
      </c>
      <c r="F380" s="3">
        <v>191</v>
      </c>
      <c r="G380" s="3">
        <v>35</v>
      </c>
      <c r="H380" s="3">
        <v>562</v>
      </c>
      <c r="I380" s="3">
        <v>5</v>
      </c>
      <c r="J380" s="3">
        <f t="shared" si="49"/>
        <v>788</v>
      </c>
      <c r="K380" s="2">
        <f t="shared" si="50"/>
        <v>28.680203045685282</v>
      </c>
      <c r="L380" s="2">
        <f t="shared" si="51"/>
        <v>24.238578680203045</v>
      </c>
      <c r="M380" s="2">
        <f t="shared" si="52"/>
        <v>4.4416243654822338</v>
      </c>
      <c r="N380" s="2">
        <f t="shared" si="53"/>
        <v>71.319796954314711</v>
      </c>
      <c r="O380" s="2">
        <f t="shared" si="48"/>
        <v>15.486725663716813</v>
      </c>
    </row>
    <row r="381" spans="1:15">
      <c r="A381" t="s">
        <v>5</v>
      </c>
      <c r="B381" t="s">
        <v>18</v>
      </c>
      <c r="C381" t="s">
        <v>221</v>
      </c>
      <c r="D381" s="3">
        <v>641</v>
      </c>
      <c r="E381" s="3">
        <v>405</v>
      </c>
      <c r="F381" s="3">
        <v>386</v>
      </c>
      <c r="G381" s="3">
        <v>19</v>
      </c>
      <c r="H381" s="3">
        <v>236</v>
      </c>
      <c r="I381" s="3">
        <v>0</v>
      </c>
      <c r="J381" s="3">
        <f t="shared" si="49"/>
        <v>641</v>
      </c>
      <c r="K381" s="2">
        <f t="shared" si="50"/>
        <v>63.182527301092037</v>
      </c>
      <c r="L381" s="2">
        <f t="shared" si="51"/>
        <v>60.218408736349446</v>
      </c>
      <c r="M381" s="2">
        <f t="shared" si="52"/>
        <v>2.9641185647425896</v>
      </c>
      <c r="N381" s="2">
        <f t="shared" si="53"/>
        <v>36.817472698907956</v>
      </c>
      <c r="O381" s="2">
        <f t="shared" si="48"/>
        <v>4.6913580246913584</v>
      </c>
    </row>
    <row r="382" spans="1:15">
      <c r="A382" t="s">
        <v>5</v>
      </c>
      <c r="B382" t="s">
        <v>18</v>
      </c>
      <c r="C382" t="s">
        <v>222</v>
      </c>
      <c r="D382" s="3">
        <v>550</v>
      </c>
      <c r="E382" s="3">
        <v>350</v>
      </c>
      <c r="F382" s="3">
        <v>331</v>
      </c>
      <c r="G382" s="3">
        <v>19</v>
      </c>
      <c r="H382" s="3">
        <v>200</v>
      </c>
      <c r="I382" s="3">
        <v>0</v>
      </c>
      <c r="J382" s="3">
        <f t="shared" si="49"/>
        <v>550</v>
      </c>
      <c r="K382" s="2">
        <f t="shared" si="50"/>
        <v>63.636363636363633</v>
      </c>
      <c r="L382" s="2">
        <f t="shared" si="51"/>
        <v>60.18181818181818</v>
      </c>
      <c r="M382" s="2">
        <f t="shared" si="52"/>
        <v>3.4545454545454546</v>
      </c>
      <c r="N382" s="2">
        <f t="shared" si="53"/>
        <v>36.363636363636367</v>
      </c>
      <c r="O382" s="2">
        <f t="shared" si="48"/>
        <v>5.4285714285714288</v>
      </c>
    </row>
    <row r="383" spans="1:15">
      <c r="A383" t="s">
        <v>5</v>
      </c>
      <c r="B383" t="s">
        <v>18</v>
      </c>
      <c r="C383" t="s">
        <v>223</v>
      </c>
      <c r="D383" s="3">
        <v>617</v>
      </c>
      <c r="E383" s="3">
        <v>415</v>
      </c>
      <c r="F383" s="3">
        <v>395</v>
      </c>
      <c r="G383" s="3">
        <v>20</v>
      </c>
      <c r="H383" s="3">
        <v>201</v>
      </c>
      <c r="I383" s="3">
        <v>1</v>
      </c>
      <c r="J383" s="3">
        <f t="shared" si="49"/>
        <v>616</v>
      </c>
      <c r="K383" s="2">
        <f t="shared" si="50"/>
        <v>67.370129870129873</v>
      </c>
      <c r="L383" s="2">
        <f t="shared" si="51"/>
        <v>64.123376623376629</v>
      </c>
      <c r="M383" s="2">
        <f t="shared" si="52"/>
        <v>3.2467532467532463</v>
      </c>
      <c r="N383" s="2">
        <f t="shared" si="53"/>
        <v>32.629870129870127</v>
      </c>
      <c r="O383" s="2">
        <f t="shared" si="48"/>
        <v>4.8192771084337354</v>
      </c>
    </row>
    <row r="384" spans="1:15">
      <c r="A384" t="s">
        <v>5</v>
      </c>
      <c r="B384" t="s">
        <v>18</v>
      </c>
      <c r="C384" t="s">
        <v>224</v>
      </c>
      <c r="D384" s="3">
        <v>592</v>
      </c>
      <c r="E384" s="3">
        <v>407</v>
      </c>
      <c r="F384" s="3">
        <v>391</v>
      </c>
      <c r="G384" s="3">
        <v>16</v>
      </c>
      <c r="H384" s="3">
        <v>185</v>
      </c>
      <c r="I384" s="3">
        <v>0</v>
      </c>
      <c r="J384" s="3">
        <f t="shared" si="49"/>
        <v>592</v>
      </c>
      <c r="K384" s="2">
        <f t="shared" si="50"/>
        <v>68.75</v>
      </c>
      <c r="L384" s="2">
        <f t="shared" si="51"/>
        <v>66.047297297297305</v>
      </c>
      <c r="M384" s="2">
        <f t="shared" si="52"/>
        <v>2.7027027027027026</v>
      </c>
      <c r="N384" s="2">
        <f t="shared" si="53"/>
        <v>31.25</v>
      </c>
      <c r="O384" s="2">
        <f t="shared" si="48"/>
        <v>3.9312039312039313</v>
      </c>
    </row>
    <row r="385" spans="1:15">
      <c r="A385" t="s">
        <v>5</v>
      </c>
      <c r="B385" t="s">
        <v>18</v>
      </c>
      <c r="C385" t="s">
        <v>225</v>
      </c>
      <c r="D385" s="3">
        <v>478</v>
      </c>
      <c r="E385" s="3">
        <v>301</v>
      </c>
      <c r="F385" s="3">
        <v>290</v>
      </c>
      <c r="G385" s="3">
        <v>11</v>
      </c>
      <c r="H385" s="3">
        <v>175</v>
      </c>
      <c r="I385" s="3">
        <v>2</v>
      </c>
      <c r="J385" s="3">
        <f t="shared" si="49"/>
        <v>476</v>
      </c>
      <c r="K385" s="2">
        <f t="shared" si="50"/>
        <v>63.235294117647058</v>
      </c>
      <c r="L385" s="2">
        <f t="shared" si="51"/>
        <v>60.924369747899156</v>
      </c>
      <c r="M385" s="2">
        <f t="shared" si="52"/>
        <v>2.3109243697478994</v>
      </c>
      <c r="N385" s="2">
        <f t="shared" si="53"/>
        <v>36.764705882352942</v>
      </c>
      <c r="O385" s="2">
        <f t="shared" si="48"/>
        <v>3.6544850498338874</v>
      </c>
    </row>
    <row r="386" spans="1:15">
      <c r="A386" t="s">
        <v>5</v>
      </c>
      <c r="B386" t="s">
        <v>18</v>
      </c>
      <c r="C386" t="s">
        <v>226</v>
      </c>
      <c r="D386" s="3">
        <v>447</v>
      </c>
      <c r="E386" s="3">
        <v>292</v>
      </c>
      <c r="F386" s="3">
        <v>274</v>
      </c>
      <c r="G386" s="3">
        <v>18</v>
      </c>
      <c r="H386" s="3">
        <v>155</v>
      </c>
      <c r="I386" s="3">
        <v>0</v>
      </c>
      <c r="J386" s="3">
        <f t="shared" si="49"/>
        <v>447</v>
      </c>
      <c r="K386" s="2">
        <f t="shared" si="50"/>
        <v>65.324384787472027</v>
      </c>
      <c r="L386" s="2">
        <f t="shared" si="51"/>
        <v>61.297539149888145</v>
      </c>
      <c r="M386" s="2">
        <f t="shared" si="52"/>
        <v>4.0268456375838921</v>
      </c>
      <c r="N386" s="2">
        <f t="shared" si="53"/>
        <v>34.675615212527966</v>
      </c>
      <c r="O386" s="2">
        <f t="shared" si="48"/>
        <v>6.1643835616438354</v>
      </c>
    </row>
    <row r="387" spans="1:15">
      <c r="A387" t="s">
        <v>5</v>
      </c>
      <c r="B387" t="s">
        <v>18</v>
      </c>
      <c r="C387" t="s">
        <v>227</v>
      </c>
      <c r="D387" s="3">
        <v>351</v>
      </c>
      <c r="E387" s="3">
        <v>206</v>
      </c>
      <c r="F387" s="3">
        <v>200</v>
      </c>
      <c r="G387" s="3">
        <v>6</v>
      </c>
      <c r="H387" s="3">
        <v>144</v>
      </c>
      <c r="I387" s="3">
        <v>1</v>
      </c>
      <c r="J387" s="3">
        <f t="shared" si="49"/>
        <v>350</v>
      </c>
      <c r="K387" s="2">
        <f t="shared" si="50"/>
        <v>58.857142857142854</v>
      </c>
      <c r="L387" s="2">
        <f t="shared" si="51"/>
        <v>57.142857142857139</v>
      </c>
      <c r="M387" s="2">
        <f t="shared" si="52"/>
        <v>1.7142857142857144</v>
      </c>
      <c r="N387" s="2">
        <f t="shared" si="53"/>
        <v>41.142857142857139</v>
      </c>
      <c r="O387" s="2">
        <f t="shared" si="48"/>
        <v>2.912621359223301</v>
      </c>
    </row>
    <row r="388" spans="1:15">
      <c r="A388" t="s">
        <v>5</v>
      </c>
      <c r="B388" t="s">
        <v>18</v>
      </c>
      <c r="C388" t="s">
        <v>228</v>
      </c>
      <c r="D388" s="3">
        <v>299</v>
      </c>
      <c r="E388" s="3">
        <v>152</v>
      </c>
      <c r="F388" s="3">
        <v>140</v>
      </c>
      <c r="G388" s="3">
        <v>12</v>
      </c>
      <c r="H388" s="3">
        <v>147</v>
      </c>
      <c r="I388" s="3">
        <v>0</v>
      </c>
      <c r="J388" s="3">
        <f t="shared" si="49"/>
        <v>299</v>
      </c>
      <c r="K388" s="2">
        <f t="shared" si="50"/>
        <v>50.836120401337794</v>
      </c>
      <c r="L388" s="2">
        <f t="shared" si="51"/>
        <v>46.822742474916389</v>
      </c>
      <c r="M388" s="2">
        <f t="shared" si="52"/>
        <v>4.0133779264214047</v>
      </c>
      <c r="N388" s="2">
        <f t="shared" si="53"/>
        <v>49.163879598662206</v>
      </c>
      <c r="O388" s="2">
        <f t="shared" si="48"/>
        <v>7.8947368421052628</v>
      </c>
    </row>
    <row r="389" spans="1:15">
      <c r="A389" t="s">
        <v>5</v>
      </c>
      <c r="B389" t="s">
        <v>18</v>
      </c>
      <c r="C389" t="s">
        <v>229</v>
      </c>
      <c r="D389" s="3">
        <v>265</v>
      </c>
      <c r="E389" s="3">
        <v>80</v>
      </c>
      <c r="F389" s="3">
        <v>79</v>
      </c>
      <c r="G389" s="3">
        <v>1</v>
      </c>
      <c r="H389" s="3">
        <v>182</v>
      </c>
      <c r="I389" s="3">
        <v>3</v>
      </c>
      <c r="J389" s="3">
        <f t="shared" si="49"/>
        <v>262</v>
      </c>
      <c r="K389" s="2">
        <f t="shared" si="50"/>
        <v>30.534351145038169</v>
      </c>
      <c r="L389" s="2">
        <f t="shared" si="51"/>
        <v>30.152671755725191</v>
      </c>
      <c r="M389" s="2">
        <f t="shared" si="52"/>
        <v>0.38167938931297707</v>
      </c>
      <c r="N389" s="2">
        <f t="shared" si="53"/>
        <v>69.465648854961842</v>
      </c>
      <c r="O389" s="2">
        <f t="shared" si="48"/>
        <v>1.25</v>
      </c>
    </row>
    <row r="390" spans="1:15">
      <c r="A390" t="s">
        <v>5</v>
      </c>
      <c r="B390" t="s">
        <v>18</v>
      </c>
      <c r="C390" t="s">
        <v>230</v>
      </c>
      <c r="D390" s="3">
        <v>191</v>
      </c>
      <c r="E390" s="3">
        <v>40</v>
      </c>
      <c r="F390" s="3">
        <v>37</v>
      </c>
      <c r="G390" s="3">
        <v>3</v>
      </c>
      <c r="H390" s="3">
        <v>151</v>
      </c>
      <c r="I390" s="3">
        <v>0</v>
      </c>
      <c r="J390" s="3">
        <f t="shared" si="49"/>
        <v>191</v>
      </c>
      <c r="K390" s="2">
        <f t="shared" si="50"/>
        <v>20.94240837696335</v>
      </c>
      <c r="L390" s="2">
        <f t="shared" si="51"/>
        <v>19.3717277486911</v>
      </c>
      <c r="M390" s="2">
        <f t="shared" si="52"/>
        <v>1.5706806282722512</v>
      </c>
      <c r="N390" s="2">
        <f t="shared" si="53"/>
        <v>79.057591623036643</v>
      </c>
      <c r="O390" s="2">
        <f t="shared" si="48"/>
        <v>7.5</v>
      </c>
    </row>
    <row r="391" spans="1:15">
      <c r="A391" t="s">
        <v>5</v>
      </c>
      <c r="B391" t="s">
        <v>18</v>
      </c>
      <c r="C391" t="s">
        <v>231</v>
      </c>
      <c r="D391" s="3">
        <v>166</v>
      </c>
      <c r="E391" s="3">
        <v>29</v>
      </c>
      <c r="F391" s="3">
        <v>29</v>
      </c>
      <c r="G391" s="3">
        <v>0</v>
      </c>
      <c r="H391" s="3">
        <v>136</v>
      </c>
      <c r="I391" s="3">
        <v>1</v>
      </c>
      <c r="J391" s="3">
        <f t="shared" si="49"/>
        <v>165</v>
      </c>
      <c r="K391" s="2">
        <f t="shared" si="50"/>
        <v>17.575757575757574</v>
      </c>
      <c r="L391" s="2">
        <f t="shared" si="51"/>
        <v>17.575757575757574</v>
      </c>
      <c r="M391" s="2">
        <f t="shared" si="52"/>
        <v>0</v>
      </c>
      <c r="N391" s="2">
        <f t="shared" si="53"/>
        <v>82.424242424242422</v>
      </c>
      <c r="O391" s="2">
        <f t="shared" si="48"/>
        <v>0</v>
      </c>
    </row>
    <row r="392" spans="1:15">
      <c r="A392" t="s">
        <v>5</v>
      </c>
      <c r="B392" t="s">
        <v>18</v>
      </c>
      <c r="C392" t="s">
        <v>232</v>
      </c>
      <c r="D392" s="3">
        <v>91</v>
      </c>
      <c r="E392" s="3">
        <v>14</v>
      </c>
      <c r="F392" s="3">
        <v>14</v>
      </c>
      <c r="G392" s="3">
        <v>0</v>
      </c>
      <c r="H392" s="3">
        <v>77</v>
      </c>
      <c r="I392" s="3">
        <v>0</v>
      </c>
      <c r="J392" s="3">
        <f t="shared" si="49"/>
        <v>91</v>
      </c>
      <c r="K392" s="2">
        <f t="shared" si="50"/>
        <v>15.384615384615385</v>
      </c>
      <c r="L392" s="2">
        <f t="shared" si="51"/>
        <v>15.384615384615385</v>
      </c>
      <c r="M392" s="2">
        <f t="shared" si="52"/>
        <v>0</v>
      </c>
      <c r="N392" s="2">
        <f t="shared" si="53"/>
        <v>84.615384615384613</v>
      </c>
      <c r="O392" s="2">
        <f t="shared" si="48"/>
        <v>0</v>
      </c>
    </row>
    <row r="393" spans="1:15">
      <c r="A393" t="s">
        <v>5</v>
      </c>
      <c r="B393" t="s">
        <v>18</v>
      </c>
      <c r="C393" t="s">
        <v>233</v>
      </c>
      <c r="D393" s="3">
        <v>57</v>
      </c>
      <c r="E393" s="3">
        <v>3</v>
      </c>
      <c r="F393" s="3">
        <v>3</v>
      </c>
      <c r="G393" s="3">
        <v>0</v>
      </c>
      <c r="H393" s="3">
        <v>54</v>
      </c>
      <c r="I393" s="3">
        <v>0</v>
      </c>
      <c r="J393" s="3">
        <f t="shared" si="49"/>
        <v>57</v>
      </c>
      <c r="K393" s="2">
        <f t="shared" si="50"/>
        <v>5.2631578947368416</v>
      </c>
      <c r="L393" s="2">
        <f t="shared" si="51"/>
        <v>5.2631578947368416</v>
      </c>
      <c r="M393" s="2">
        <f t="shared" si="52"/>
        <v>0</v>
      </c>
      <c r="N393" s="2">
        <f t="shared" si="53"/>
        <v>94.73684210526315</v>
      </c>
      <c r="O393" s="2">
        <f t="shared" si="48"/>
        <v>0</v>
      </c>
    </row>
    <row r="394" spans="1:15">
      <c r="A394" t="s">
        <v>5</v>
      </c>
      <c r="B394" t="s">
        <v>18</v>
      </c>
      <c r="C394" t="s">
        <v>259</v>
      </c>
      <c r="D394" s="3">
        <v>45</v>
      </c>
      <c r="E394" s="3">
        <v>1</v>
      </c>
      <c r="F394" s="3">
        <v>1</v>
      </c>
      <c r="G394" s="3">
        <v>0</v>
      </c>
      <c r="H394" s="3">
        <v>44</v>
      </c>
      <c r="I394" s="3">
        <v>0</v>
      </c>
      <c r="J394" s="3">
        <f t="shared" si="49"/>
        <v>45</v>
      </c>
      <c r="K394" s="2">
        <f t="shared" si="50"/>
        <v>2.2222222222222223</v>
      </c>
      <c r="L394" s="2">
        <f t="shared" si="51"/>
        <v>2.2222222222222223</v>
      </c>
      <c r="M394" s="2">
        <f t="shared" si="52"/>
        <v>0</v>
      </c>
      <c r="N394" s="2">
        <f t="shared" si="53"/>
        <v>97.777777777777771</v>
      </c>
      <c r="O394" s="2">
        <f t="shared" si="48"/>
        <v>0</v>
      </c>
    </row>
    <row r="395" spans="1:15">
      <c r="A395" t="s">
        <v>5</v>
      </c>
      <c r="B395" t="s">
        <v>19</v>
      </c>
      <c r="C395" t="s">
        <v>1</v>
      </c>
      <c r="D395" s="3">
        <v>20375</v>
      </c>
      <c r="E395" s="3">
        <v>9621</v>
      </c>
      <c r="F395" s="3">
        <v>9095</v>
      </c>
      <c r="G395" s="3">
        <v>526</v>
      </c>
      <c r="H395" s="3">
        <v>10679</v>
      </c>
      <c r="I395" s="3">
        <v>75</v>
      </c>
      <c r="J395" s="3">
        <f t="shared" si="49"/>
        <v>20300</v>
      </c>
      <c r="K395" s="2">
        <f t="shared" si="50"/>
        <v>47.39408866995074</v>
      </c>
      <c r="L395" s="2">
        <f t="shared" si="51"/>
        <v>44.802955665024626</v>
      </c>
      <c r="M395" s="2">
        <f t="shared" si="52"/>
        <v>2.5911330049261085</v>
      </c>
      <c r="N395" s="2">
        <f t="shared" si="53"/>
        <v>52.60591133004926</v>
      </c>
      <c r="O395" s="2">
        <f t="shared" si="48"/>
        <v>5.4672071510238025</v>
      </c>
    </row>
    <row r="396" spans="1:15">
      <c r="A396" t="s">
        <v>5</v>
      </c>
      <c r="B396" t="s">
        <v>19</v>
      </c>
      <c r="C396" t="s">
        <v>219</v>
      </c>
      <c r="D396" s="3">
        <v>1878</v>
      </c>
      <c r="E396" s="3">
        <v>50</v>
      </c>
      <c r="F396" s="3">
        <v>39</v>
      </c>
      <c r="G396" s="3">
        <v>11</v>
      </c>
      <c r="H396" s="3">
        <v>1825</v>
      </c>
      <c r="I396" s="3">
        <v>3</v>
      </c>
      <c r="J396" s="3">
        <f t="shared" si="49"/>
        <v>1875</v>
      </c>
      <c r="K396" s="2">
        <f t="shared" si="50"/>
        <v>2.666666666666667</v>
      </c>
      <c r="L396" s="2">
        <f t="shared" si="51"/>
        <v>2.08</v>
      </c>
      <c r="M396" s="2">
        <f t="shared" si="52"/>
        <v>0.58666666666666667</v>
      </c>
      <c r="N396" s="2">
        <f t="shared" si="53"/>
        <v>97.333333333333343</v>
      </c>
      <c r="O396" s="2">
        <f t="shared" si="48"/>
        <v>22</v>
      </c>
    </row>
    <row r="397" spans="1:15">
      <c r="A397" t="s">
        <v>5</v>
      </c>
      <c r="B397" t="s">
        <v>19</v>
      </c>
      <c r="C397" t="s">
        <v>220</v>
      </c>
      <c r="D397" s="3">
        <v>2901</v>
      </c>
      <c r="E397" s="3">
        <v>812</v>
      </c>
      <c r="F397" s="3">
        <v>676</v>
      </c>
      <c r="G397" s="3">
        <v>136</v>
      </c>
      <c r="H397" s="3">
        <v>2083</v>
      </c>
      <c r="I397" s="3">
        <v>6</v>
      </c>
      <c r="J397" s="3">
        <f t="shared" si="49"/>
        <v>2895</v>
      </c>
      <c r="K397" s="2">
        <f t="shared" si="50"/>
        <v>28.048359240069086</v>
      </c>
      <c r="L397" s="2">
        <f t="shared" si="51"/>
        <v>23.350604490500864</v>
      </c>
      <c r="M397" s="2">
        <f t="shared" si="52"/>
        <v>4.6977547495682215</v>
      </c>
      <c r="N397" s="2">
        <f t="shared" si="53"/>
        <v>71.95164075993091</v>
      </c>
      <c r="O397" s="2">
        <f t="shared" si="48"/>
        <v>16.748768472906402</v>
      </c>
    </row>
    <row r="398" spans="1:15">
      <c r="A398" t="s">
        <v>5</v>
      </c>
      <c r="B398" t="s">
        <v>19</v>
      </c>
      <c r="C398" t="s">
        <v>221</v>
      </c>
      <c r="D398" s="3">
        <v>2370</v>
      </c>
      <c r="E398" s="3">
        <v>1433</v>
      </c>
      <c r="F398" s="3">
        <v>1342</v>
      </c>
      <c r="G398" s="3">
        <v>91</v>
      </c>
      <c r="H398" s="3">
        <v>932</v>
      </c>
      <c r="I398" s="3">
        <v>5</v>
      </c>
      <c r="J398" s="3">
        <f t="shared" si="49"/>
        <v>2365</v>
      </c>
      <c r="K398" s="2">
        <f t="shared" si="50"/>
        <v>60.59196617336152</v>
      </c>
      <c r="L398" s="2">
        <f t="shared" si="51"/>
        <v>56.744186046511622</v>
      </c>
      <c r="M398" s="2">
        <f t="shared" si="52"/>
        <v>3.8477801268498943</v>
      </c>
      <c r="N398" s="2">
        <f t="shared" si="53"/>
        <v>39.40803382663848</v>
      </c>
      <c r="O398" s="2">
        <f t="shared" si="48"/>
        <v>6.3503140265177951</v>
      </c>
    </row>
    <row r="399" spans="1:15">
      <c r="A399" t="s">
        <v>5</v>
      </c>
      <c r="B399" t="s">
        <v>19</v>
      </c>
      <c r="C399" t="s">
        <v>222</v>
      </c>
      <c r="D399" s="3">
        <v>1992</v>
      </c>
      <c r="E399" s="3">
        <v>1336</v>
      </c>
      <c r="F399" s="3">
        <v>1274</v>
      </c>
      <c r="G399" s="3">
        <v>62</v>
      </c>
      <c r="H399" s="3">
        <v>649</v>
      </c>
      <c r="I399" s="3">
        <v>7</v>
      </c>
      <c r="J399" s="3">
        <f t="shared" si="49"/>
        <v>1985</v>
      </c>
      <c r="K399" s="2">
        <f t="shared" si="50"/>
        <v>67.30478589420656</v>
      </c>
      <c r="L399" s="2">
        <f t="shared" si="51"/>
        <v>64.181360201511339</v>
      </c>
      <c r="M399" s="2">
        <f t="shared" si="52"/>
        <v>3.1234256926952142</v>
      </c>
      <c r="N399" s="2">
        <f t="shared" si="53"/>
        <v>32.695214105793454</v>
      </c>
      <c r="O399" s="2">
        <f t="shared" si="48"/>
        <v>4.6407185628742509</v>
      </c>
    </row>
    <row r="400" spans="1:15">
      <c r="A400" t="s">
        <v>5</v>
      </c>
      <c r="B400" t="s">
        <v>19</v>
      </c>
      <c r="C400" t="s">
        <v>223</v>
      </c>
      <c r="D400" s="3">
        <v>2014</v>
      </c>
      <c r="E400" s="3">
        <v>1262</v>
      </c>
      <c r="F400" s="3">
        <v>1220</v>
      </c>
      <c r="G400" s="3">
        <v>42</v>
      </c>
      <c r="H400" s="3">
        <v>747</v>
      </c>
      <c r="I400" s="3">
        <v>5</v>
      </c>
      <c r="J400" s="3">
        <f t="shared" si="49"/>
        <v>2009</v>
      </c>
      <c r="K400" s="2">
        <f t="shared" si="50"/>
        <v>62.81732205077153</v>
      </c>
      <c r="L400" s="2">
        <f t="shared" si="51"/>
        <v>60.726729716276751</v>
      </c>
      <c r="M400" s="2">
        <f t="shared" si="52"/>
        <v>2.0905923344947737</v>
      </c>
      <c r="N400" s="2">
        <f t="shared" si="53"/>
        <v>37.18267794922847</v>
      </c>
      <c r="O400" s="2">
        <f t="shared" si="48"/>
        <v>3.3280507131537238</v>
      </c>
    </row>
    <row r="401" spans="1:15">
      <c r="A401" t="s">
        <v>5</v>
      </c>
      <c r="B401" t="s">
        <v>19</v>
      </c>
      <c r="C401" t="s">
        <v>224</v>
      </c>
      <c r="D401" s="3">
        <v>2042</v>
      </c>
      <c r="E401" s="3">
        <v>1286</v>
      </c>
      <c r="F401" s="3">
        <v>1234</v>
      </c>
      <c r="G401" s="3">
        <v>52</v>
      </c>
      <c r="H401" s="3">
        <v>751</v>
      </c>
      <c r="I401" s="3">
        <v>5</v>
      </c>
      <c r="J401" s="3">
        <f t="shared" si="49"/>
        <v>2037</v>
      </c>
      <c r="K401" s="2">
        <f t="shared" si="50"/>
        <v>63.132056946489932</v>
      </c>
      <c r="L401" s="2">
        <f t="shared" si="51"/>
        <v>60.579283259695629</v>
      </c>
      <c r="M401" s="2">
        <f t="shared" si="52"/>
        <v>2.5527736867943052</v>
      </c>
      <c r="N401" s="2">
        <f t="shared" si="53"/>
        <v>36.867943053510068</v>
      </c>
      <c r="O401" s="2">
        <f t="shared" si="48"/>
        <v>4.0435458786936236</v>
      </c>
    </row>
    <row r="402" spans="1:15">
      <c r="A402" t="s">
        <v>5</v>
      </c>
      <c r="B402" t="s">
        <v>19</v>
      </c>
      <c r="C402" t="s">
        <v>225</v>
      </c>
      <c r="D402" s="3">
        <v>1761</v>
      </c>
      <c r="E402" s="3">
        <v>1128</v>
      </c>
      <c r="F402" s="3">
        <v>1090</v>
      </c>
      <c r="G402" s="3">
        <v>38</v>
      </c>
      <c r="H402" s="3">
        <v>629</v>
      </c>
      <c r="I402" s="3">
        <v>4</v>
      </c>
      <c r="J402" s="3">
        <f t="shared" si="49"/>
        <v>1757</v>
      </c>
      <c r="K402" s="2">
        <f t="shared" si="50"/>
        <v>64.20034149117815</v>
      </c>
      <c r="L402" s="2">
        <f t="shared" si="51"/>
        <v>62.037564029595906</v>
      </c>
      <c r="M402" s="2">
        <f t="shared" si="52"/>
        <v>2.1627774615822424</v>
      </c>
      <c r="N402" s="2">
        <f t="shared" si="53"/>
        <v>35.799658508821857</v>
      </c>
      <c r="O402" s="2">
        <f t="shared" si="48"/>
        <v>3.3687943262411348</v>
      </c>
    </row>
    <row r="403" spans="1:15">
      <c r="A403" t="s">
        <v>5</v>
      </c>
      <c r="B403" t="s">
        <v>19</v>
      </c>
      <c r="C403" t="s">
        <v>226</v>
      </c>
      <c r="D403" s="3">
        <v>1507</v>
      </c>
      <c r="E403" s="3">
        <v>910</v>
      </c>
      <c r="F403" s="3">
        <v>878</v>
      </c>
      <c r="G403" s="3">
        <v>32</v>
      </c>
      <c r="H403" s="3">
        <v>589</v>
      </c>
      <c r="I403" s="3">
        <v>8</v>
      </c>
      <c r="J403" s="3">
        <f t="shared" si="49"/>
        <v>1499</v>
      </c>
      <c r="K403" s="2">
        <f t="shared" si="50"/>
        <v>60.707138092061378</v>
      </c>
      <c r="L403" s="2">
        <f t="shared" si="51"/>
        <v>58.572381587725154</v>
      </c>
      <c r="M403" s="2">
        <f t="shared" si="52"/>
        <v>2.1347565043362238</v>
      </c>
      <c r="N403" s="2">
        <f t="shared" si="53"/>
        <v>39.292861907938622</v>
      </c>
      <c r="O403" s="2">
        <f t="shared" si="48"/>
        <v>3.5164835164835164</v>
      </c>
    </row>
    <row r="404" spans="1:15">
      <c r="A404" t="s">
        <v>5</v>
      </c>
      <c r="B404" t="s">
        <v>19</v>
      </c>
      <c r="C404" t="s">
        <v>227</v>
      </c>
      <c r="D404" s="3">
        <v>1206</v>
      </c>
      <c r="E404" s="3">
        <v>665</v>
      </c>
      <c r="F404" s="3">
        <v>637</v>
      </c>
      <c r="G404" s="3">
        <v>28</v>
      </c>
      <c r="H404" s="3">
        <v>535</v>
      </c>
      <c r="I404" s="3">
        <v>6</v>
      </c>
      <c r="J404" s="3">
        <f t="shared" si="49"/>
        <v>1200</v>
      </c>
      <c r="K404" s="2">
        <f t="shared" si="50"/>
        <v>55.416666666666671</v>
      </c>
      <c r="L404" s="2">
        <f t="shared" si="51"/>
        <v>53.083333333333336</v>
      </c>
      <c r="M404" s="2">
        <f t="shared" si="52"/>
        <v>2.3333333333333335</v>
      </c>
      <c r="N404" s="2">
        <f t="shared" si="53"/>
        <v>44.583333333333336</v>
      </c>
      <c r="O404" s="2">
        <f t="shared" si="48"/>
        <v>4.2105263157894735</v>
      </c>
    </row>
    <row r="405" spans="1:15">
      <c r="A405" t="s">
        <v>5</v>
      </c>
      <c r="B405" t="s">
        <v>19</v>
      </c>
      <c r="C405" t="s">
        <v>228</v>
      </c>
      <c r="D405" s="3">
        <v>802</v>
      </c>
      <c r="E405" s="3">
        <v>390</v>
      </c>
      <c r="F405" s="3">
        <v>373</v>
      </c>
      <c r="G405" s="3">
        <v>17</v>
      </c>
      <c r="H405" s="3">
        <v>404</v>
      </c>
      <c r="I405" s="3">
        <v>8</v>
      </c>
      <c r="J405" s="3">
        <f t="shared" si="49"/>
        <v>794</v>
      </c>
      <c r="K405" s="2">
        <f t="shared" si="50"/>
        <v>49.1183879093199</v>
      </c>
      <c r="L405" s="2">
        <f t="shared" si="51"/>
        <v>46.977329974811084</v>
      </c>
      <c r="M405" s="2">
        <f t="shared" si="52"/>
        <v>2.1410579345088161</v>
      </c>
      <c r="N405" s="2">
        <f t="shared" si="53"/>
        <v>50.881612090680107</v>
      </c>
      <c r="O405" s="2">
        <f t="shared" si="48"/>
        <v>4.3589743589743586</v>
      </c>
    </row>
    <row r="406" spans="1:15">
      <c r="A406" t="s">
        <v>5</v>
      </c>
      <c r="B406" t="s">
        <v>19</v>
      </c>
      <c r="C406" t="s">
        <v>229</v>
      </c>
      <c r="D406" s="3">
        <v>650</v>
      </c>
      <c r="E406" s="3">
        <v>183</v>
      </c>
      <c r="F406" s="3">
        <v>175</v>
      </c>
      <c r="G406" s="3">
        <v>8</v>
      </c>
      <c r="H406" s="3">
        <v>464</v>
      </c>
      <c r="I406" s="3">
        <v>3</v>
      </c>
      <c r="J406" s="3">
        <f t="shared" si="49"/>
        <v>647</v>
      </c>
      <c r="K406" s="2">
        <f t="shared" si="50"/>
        <v>28.284389489953632</v>
      </c>
      <c r="L406" s="2">
        <f t="shared" si="51"/>
        <v>27.047913446676969</v>
      </c>
      <c r="M406" s="2">
        <f t="shared" si="52"/>
        <v>1.2364760432766615</v>
      </c>
      <c r="N406" s="2">
        <f t="shared" si="53"/>
        <v>71.715610510046375</v>
      </c>
      <c r="O406" s="2">
        <f t="shared" ref="O406:O469" si="54">IF(E406&gt;0,G406/E406*100," ")</f>
        <v>4.3715846994535523</v>
      </c>
    </row>
    <row r="407" spans="1:15">
      <c r="A407" t="s">
        <v>5</v>
      </c>
      <c r="B407" t="s">
        <v>19</v>
      </c>
      <c r="C407" t="s">
        <v>230</v>
      </c>
      <c r="D407" s="3">
        <v>485</v>
      </c>
      <c r="E407" s="3">
        <v>89</v>
      </c>
      <c r="F407" s="3">
        <v>83</v>
      </c>
      <c r="G407" s="3">
        <v>6</v>
      </c>
      <c r="H407" s="3">
        <v>393</v>
      </c>
      <c r="I407" s="3">
        <v>3</v>
      </c>
      <c r="J407" s="3">
        <f t="shared" si="49"/>
        <v>482</v>
      </c>
      <c r="K407" s="2">
        <f t="shared" si="50"/>
        <v>18.464730290456433</v>
      </c>
      <c r="L407" s="2">
        <f t="shared" si="51"/>
        <v>17.219917012448132</v>
      </c>
      <c r="M407" s="2">
        <f t="shared" si="52"/>
        <v>1.2448132780082988</v>
      </c>
      <c r="N407" s="2">
        <f t="shared" si="53"/>
        <v>81.53526970954357</v>
      </c>
      <c r="O407" s="2">
        <f t="shared" si="54"/>
        <v>6.7415730337078648</v>
      </c>
    </row>
    <row r="408" spans="1:15">
      <c r="A408" t="s">
        <v>5</v>
      </c>
      <c r="B408" t="s">
        <v>19</v>
      </c>
      <c r="C408" t="s">
        <v>231</v>
      </c>
      <c r="D408" s="3">
        <v>377</v>
      </c>
      <c r="E408" s="3">
        <v>53</v>
      </c>
      <c r="F408" s="3">
        <v>51</v>
      </c>
      <c r="G408" s="3">
        <v>2</v>
      </c>
      <c r="H408" s="3">
        <v>316</v>
      </c>
      <c r="I408" s="3">
        <v>8</v>
      </c>
      <c r="J408" s="3">
        <f t="shared" si="49"/>
        <v>369</v>
      </c>
      <c r="K408" s="2">
        <f t="shared" si="50"/>
        <v>14.363143631436316</v>
      </c>
      <c r="L408" s="2">
        <f t="shared" si="51"/>
        <v>13.821138211382115</v>
      </c>
      <c r="M408" s="2">
        <f t="shared" si="52"/>
        <v>0.54200542005420049</v>
      </c>
      <c r="N408" s="2">
        <f t="shared" si="53"/>
        <v>85.636856368563684</v>
      </c>
      <c r="O408" s="2">
        <f t="shared" si="54"/>
        <v>3.7735849056603774</v>
      </c>
    </row>
    <row r="409" spans="1:15">
      <c r="A409" t="s">
        <v>5</v>
      </c>
      <c r="B409" t="s">
        <v>19</v>
      </c>
      <c r="C409" t="s">
        <v>232</v>
      </c>
      <c r="D409" s="3">
        <v>198</v>
      </c>
      <c r="E409" s="3">
        <v>17</v>
      </c>
      <c r="F409" s="3">
        <v>16</v>
      </c>
      <c r="G409" s="3">
        <v>1</v>
      </c>
      <c r="H409" s="3">
        <v>180</v>
      </c>
      <c r="I409" s="3">
        <v>1</v>
      </c>
      <c r="J409" s="3">
        <f t="shared" si="49"/>
        <v>197</v>
      </c>
      <c r="K409" s="2">
        <f t="shared" si="50"/>
        <v>8.6294416243654819</v>
      </c>
      <c r="L409" s="2">
        <f t="shared" si="51"/>
        <v>8.1218274111675122</v>
      </c>
      <c r="M409" s="2">
        <f t="shared" si="52"/>
        <v>0.50761421319796951</v>
      </c>
      <c r="N409" s="2">
        <f t="shared" si="53"/>
        <v>91.370558375634516</v>
      </c>
      <c r="O409" s="2">
        <f t="shared" si="54"/>
        <v>5.8823529411764701</v>
      </c>
    </row>
    <row r="410" spans="1:15">
      <c r="A410" t="s">
        <v>5</v>
      </c>
      <c r="B410" t="s">
        <v>19</v>
      </c>
      <c r="C410" t="s">
        <v>233</v>
      </c>
      <c r="D410" s="3">
        <v>107</v>
      </c>
      <c r="E410" s="3">
        <v>4</v>
      </c>
      <c r="F410" s="3">
        <v>4</v>
      </c>
      <c r="G410" s="3">
        <v>0</v>
      </c>
      <c r="H410" s="3">
        <v>102</v>
      </c>
      <c r="I410" s="3">
        <v>1</v>
      </c>
      <c r="J410" s="3">
        <f t="shared" si="49"/>
        <v>106</v>
      </c>
      <c r="K410" s="2">
        <f t="shared" si="50"/>
        <v>3.7735849056603774</v>
      </c>
      <c r="L410" s="2">
        <f t="shared" si="51"/>
        <v>3.7735849056603774</v>
      </c>
      <c r="M410" s="2">
        <f t="shared" si="52"/>
        <v>0</v>
      </c>
      <c r="N410" s="2">
        <f t="shared" si="53"/>
        <v>96.226415094339629</v>
      </c>
      <c r="O410" s="2">
        <f t="shared" si="54"/>
        <v>0</v>
      </c>
    </row>
    <row r="411" spans="1:15">
      <c r="A411" t="s">
        <v>5</v>
      </c>
      <c r="B411" t="s">
        <v>19</v>
      </c>
      <c r="C411" t="s">
        <v>259</v>
      </c>
      <c r="D411" s="3">
        <v>85</v>
      </c>
      <c r="E411" s="3">
        <v>3</v>
      </c>
      <c r="F411" s="3">
        <v>3</v>
      </c>
      <c r="G411" s="3">
        <v>0</v>
      </c>
      <c r="H411" s="3">
        <v>80</v>
      </c>
      <c r="I411" s="3">
        <v>2</v>
      </c>
      <c r="J411" s="3">
        <f t="shared" si="49"/>
        <v>83</v>
      </c>
      <c r="K411" s="2">
        <f t="shared" si="50"/>
        <v>3.6144578313253009</v>
      </c>
      <c r="L411" s="2">
        <f t="shared" si="51"/>
        <v>3.6144578313253009</v>
      </c>
      <c r="M411" s="2">
        <f t="shared" si="52"/>
        <v>0</v>
      </c>
      <c r="N411" s="2">
        <f t="shared" si="53"/>
        <v>96.385542168674704</v>
      </c>
      <c r="O411" s="2">
        <f t="shared" si="54"/>
        <v>0</v>
      </c>
    </row>
    <row r="412" spans="1:15">
      <c r="A412" t="s">
        <v>5</v>
      </c>
      <c r="B412" t="s">
        <v>20</v>
      </c>
      <c r="C412" t="s">
        <v>1</v>
      </c>
      <c r="D412" s="3">
        <v>8114</v>
      </c>
      <c r="E412" s="3">
        <v>3671</v>
      </c>
      <c r="F412" s="3">
        <v>3381</v>
      </c>
      <c r="G412" s="3">
        <v>290</v>
      </c>
      <c r="H412" s="3">
        <v>4412</v>
      </c>
      <c r="I412" s="3">
        <v>31</v>
      </c>
      <c r="J412" s="3">
        <f t="shared" si="49"/>
        <v>8083</v>
      </c>
      <c r="K412" s="2">
        <f t="shared" si="50"/>
        <v>45.416305827044411</v>
      </c>
      <c r="L412" s="2">
        <f t="shared" si="51"/>
        <v>41.82852901150563</v>
      </c>
      <c r="M412" s="2">
        <f t="shared" si="52"/>
        <v>3.5877768155387852</v>
      </c>
      <c r="N412" s="2">
        <f t="shared" si="53"/>
        <v>54.583694172955589</v>
      </c>
      <c r="O412" s="2">
        <f t="shared" si="54"/>
        <v>7.8997548351947691</v>
      </c>
    </row>
    <row r="413" spans="1:15">
      <c r="A413" t="s">
        <v>5</v>
      </c>
      <c r="B413" t="s">
        <v>20</v>
      </c>
      <c r="C413" t="s">
        <v>219</v>
      </c>
      <c r="D413" s="3">
        <v>732</v>
      </c>
      <c r="E413" s="3">
        <v>32</v>
      </c>
      <c r="F413" s="3">
        <v>24</v>
      </c>
      <c r="G413" s="3">
        <v>8</v>
      </c>
      <c r="H413" s="3">
        <v>698</v>
      </c>
      <c r="I413" s="3">
        <v>2</v>
      </c>
      <c r="J413" s="3">
        <f t="shared" si="49"/>
        <v>730</v>
      </c>
      <c r="K413" s="2">
        <f t="shared" si="50"/>
        <v>4.3835616438356162</v>
      </c>
      <c r="L413" s="2">
        <f t="shared" si="51"/>
        <v>3.2876712328767121</v>
      </c>
      <c r="M413" s="2">
        <f t="shared" si="52"/>
        <v>1.095890410958904</v>
      </c>
      <c r="N413" s="2">
        <f t="shared" si="53"/>
        <v>95.61643835616438</v>
      </c>
      <c r="O413" s="2">
        <f t="shared" si="54"/>
        <v>25</v>
      </c>
    </row>
    <row r="414" spans="1:15">
      <c r="A414" t="s">
        <v>5</v>
      </c>
      <c r="B414" t="s">
        <v>20</v>
      </c>
      <c r="C414" t="s">
        <v>220</v>
      </c>
      <c r="D414" s="3">
        <v>1158</v>
      </c>
      <c r="E414" s="3">
        <v>327</v>
      </c>
      <c r="F414" s="3">
        <v>279</v>
      </c>
      <c r="G414" s="3">
        <v>48</v>
      </c>
      <c r="H414" s="3">
        <v>830</v>
      </c>
      <c r="I414" s="3">
        <v>1</v>
      </c>
      <c r="J414" s="3">
        <f t="shared" si="49"/>
        <v>1157</v>
      </c>
      <c r="K414" s="2">
        <f t="shared" si="50"/>
        <v>28.262748487467587</v>
      </c>
      <c r="L414" s="2">
        <f t="shared" si="51"/>
        <v>24.114088159031979</v>
      </c>
      <c r="M414" s="2">
        <f t="shared" si="52"/>
        <v>4.1486603284356089</v>
      </c>
      <c r="N414" s="2">
        <f t="shared" si="53"/>
        <v>71.73725151253241</v>
      </c>
      <c r="O414" s="2">
        <f t="shared" si="54"/>
        <v>14.678899082568808</v>
      </c>
    </row>
    <row r="415" spans="1:15">
      <c r="A415" t="s">
        <v>5</v>
      </c>
      <c r="B415" t="s">
        <v>20</v>
      </c>
      <c r="C415" t="s">
        <v>221</v>
      </c>
      <c r="D415" s="3">
        <v>821</v>
      </c>
      <c r="E415" s="3">
        <v>466</v>
      </c>
      <c r="F415" s="3">
        <v>422</v>
      </c>
      <c r="G415" s="3">
        <v>44</v>
      </c>
      <c r="H415" s="3">
        <v>351</v>
      </c>
      <c r="I415" s="3">
        <v>4</v>
      </c>
      <c r="J415" s="3">
        <f t="shared" si="49"/>
        <v>817</v>
      </c>
      <c r="K415" s="2">
        <f t="shared" si="50"/>
        <v>57.037943696450434</v>
      </c>
      <c r="L415" s="2">
        <f t="shared" si="51"/>
        <v>51.652386780905758</v>
      </c>
      <c r="M415" s="2">
        <f t="shared" si="52"/>
        <v>5.3855569155446759</v>
      </c>
      <c r="N415" s="2">
        <f t="shared" si="53"/>
        <v>42.962056303549573</v>
      </c>
      <c r="O415" s="2">
        <f t="shared" si="54"/>
        <v>9.4420600858369106</v>
      </c>
    </row>
    <row r="416" spans="1:15">
      <c r="A416" t="s">
        <v>5</v>
      </c>
      <c r="B416" t="s">
        <v>20</v>
      </c>
      <c r="C416" t="s">
        <v>222</v>
      </c>
      <c r="D416" s="3">
        <v>716</v>
      </c>
      <c r="E416" s="3">
        <v>410</v>
      </c>
      <c r="F416" s="3">
        <v>381</v>
      </c>
      <c r="G416" s="3">
        <v>29</v>
      </c>
      <c r="H416" s="3">
        <v>306</v>
      </c>
      <c r="I416" s="3">
        <v>0</v>
      </c>
      <c r="J416" s="3">
        <f t="shared" si="49"/>
        <v>716</v>
      </c>
      <c r="K416" s="2">
        <f t="shared" si="50"/>
        <v>57.262569832402235</v>
      </c>
      <c r="L416" s="2">
        <f t="shared" si="51"/>
        <v>53.212290502793294</v>
      </c>
      <c r="M416" s="2">
        <f t="shared" si="52"/>
        <v>4.0502793296089381</v>
      </c>
      <c r="N416" s="2">
        <f t="shared" si="53"/>
        <v>42.737430167597765</v>
      </c>
      <c r="O416" s="2">
        <f t="shared" si="54"/>
        <v>7.0731707317073162</v>
      </c>
    </row>
    <row r="417" spans="1:15">
      <c r="A417" t="s">
        <v>5</v>
      </c>
      <c r="B417" t="s">
        <v>20</v>
      </c>
      <c r="C417" t="s">
        <v>223</v>
      </c>
      <c r="D417" s="3">
        <v>798</v>
      </c>
      <c r="E417" s="3">
        <v>477</v>
      </c>
      <c r="F417" s="3">
        <v>443</v>
      </c>
      <c r="G417" s="3">
        <v>34</v>
      </c>
      <c r="H417" s="3">
        <v>321</v>
      </c>
      <c r="I417" s="3">
        <v>0</v>
      </c>
      <c r="J417" s="3">
        <f t="shared" si="49"/>
        <v>798</v>
      </c>
      <c r="K417" s="2">
        <f t="shared" si="50"/>
        <v>59.774436090225571</v>
      </c>
      <c r="L417" s="2">
        <f t="shared" si="51"/>
        <v>55.513784461152881</v>
      </c>
      <c r="M417" s="2">
        <f t="shared" si="52"/>
        <v>4.2606516290726812</v>
      </c>
      <c r="N417" s="2">
        <f t="shared" si="53"/>
        <v>40.225563909774436</v>
      </c>
      <c r="O417" s="2">
        <f t="shared" si="54"/>
        <v>7.1278825995807118</v>
      </c>
    </row>
    <row r="418" spans="1:15">
      <c r="A418" t="s">
        <v>5</v>
      </c>
      <c r="B418" t="s">
        <v>20</v>
      </c>
      <c r="C418" t="s">
        <v>224</v>
      </c>
      <c r="D418" s="3">
        <v>806</v>
      </c>
      <c r="E418" s="3">
        <v>476</v>
      </c>
      <c r="F418" s="3">
        <v>438</v>
      </c>
      <c r="G418" s="3">
        <v>38</v>
      </c>
      <c r="H418" s="3">
        <v>328</v>
      </c>
      <c r="I418" s="3">
        <v>2</v>
      </c>
      <c r="J418" s="3">
        <f t="shared" si="49"/>
        <v>804</v>
      </c>
      <c r="K418" s="2">
        <f t="shared" si="50"/>
        <v>59.203980099502488</v>
      </c>
      <c r="L418" s="2">
        <f t="shared" si="51"/>
        <v>54.477611940298509</v>
      </c>
      <c r="M418" s="2">
        <f t="shared" si="52"/>
        <v>4.7263681592039797</v>
      </c>
      <c r="N418" s="2">
        <f t="shared" si="53"/>
        <v>40.796019900497512</v>
      </c>
      <c r="O418" s="2">
        <f t="shared" si="54"/>
        <v>7.9831932773109235</v>
      </c>
    </row>
    <row r="419" spans="1:15">
      <c r="A419" t="s">
        <v>5</v>
      </c>
      <c r="B419" t="s">
        <v>20</v>
      </c>
      <c r="C419" t="s">
        <v>225</v>
      </c>
      <c r="D419" s="3">
        <v>707</v>
      </c>
      <c r="E419" s="3">
        <v>432</v>
      </c>
      <c r="F419" s="3">
        <v>407</v>
      </c>
      <c r="G419" s="3">
        <v>25</v>
      </c>
      <c r="H419" s="3">
        <v>274</v>
      </c>
      <c r="I419" s="3">
        <v>1</v>
      </c>
      <c r="J419" s="3">
        <f t="shared" si="49"/>
        <v>706</v>
      </c>
      <c r="K419" s="2">
        <f t="shared" si="50"/>
        <v>61.189801699716718</v>
      </c>
      <c r="L419" s="2">
        <f t="shared" si="51"/>
        <v>57.648725212464591</v>
      </c>
      <c r="M419" s="2">
        <f t="shared" si="52"/>
        <v>3.5410764872521248</v>
      </c>
      <c r="N419" s="2">
        <f t="shared" si="53"/>
        <v>38.81019830028329</v>
      </c>
      <c r="O419" s="2">
        <f t="shared" si="54"/>
        <v>5.7870370370370372</v>
      </c>
    </row>
    <row r="420" spans="1:15">
      <c r="A420" t="s">
        <v>5</v>
      </c>
      <c r="B420" t="s">
        <v>20</v>
      </c>
      <c r="C420" t="s">
        <v>226</v>
      </c>
      <c r="D420" s="3">
        <v>579</v>
      </c>
      <c r="E420" s="3">
        <v>349</v>
      </c>
      <c r="F420" s="3">
        <v>331</v>
      </c>
      <c r="G420" s="3">
        <v>18</v>
      </c>
      <c r="H420" s="3">
        <v>227</v>
      </c>
      <c r="I420" s="3">
        <v>3</v>
      </c>
      <c r="J420" s="3">
        <f t="shared" si="49"/>
        <v>576</v>
      </c>
      <c r="K420" s="2">
        <f t="shared" si="50"/>
        <v>60.590277777777779</v>
      </c>
      <c r="L420" s="2">
        <f t="shared" si="51"/>
        <v>57.465277777777779</v>
      </c>
      <c r="M420" s="2">
        <f t="shared" si="52"/>
        <v>3.125</v>
      </c>
      <c r="N420" s="2">
        <f t="shared" si="53"/>
        <v>39.409722222222221</v>
      </c>
      <c r="O420" s="2">
        <f t="shared" si="54"/>
        <v>5.1575931232091694</v>
      </c>
    </row>
    <row r="421" spans="1:15">
      <c r="A421" t="s">
        <v>5</v>
      </c>
      <c r="B421" t="s">
        <v>20</v>
      </c>
      <c r="C421" t="s">
        <v>227</v>
      </c>
      <c r="D421" s="3">
        <v>386</v>
      </c>
      <c r="E421" s="3">
        <v>204</v>
      </c>
      <c r="F421" s="3">
        <v>193</v>
      </c>
      <c r="G421" s="3">
        <v>11</v>
      </c>
      <c r="H421" s="3">
        <v>181</v>
      </c>
      <c r="I421" s="3">
        <v>1</v>
      </c>
      <c r="J421" s="3">
        <f t="shared" si="49"/>
        <v>385</v>
      </c>
      <c r="K421" s="2">
        <f t="shared" si="50"/>
        <v>52.987012987012982</v>
      </c>
      <c r="L421" s="2">
        <f t="shared" si="51"/>
        <v>50.129870129870127</v>
      </c>
      <c r="M421" s="2">
        <f t="shared" si="52"/>
        <v>2.8571428571428572</v>
      </c>
      <c r="N421" s="2">
        <f t="shared" si="53"/>
        <v>47.012987012987011</v>
      </c>
      <c r="O421" s="2">
        <f t="shared" si="54"/>
        <v>5.3921568627450984</v>
      </c>
    </row>
    <row r="422" spans="1:15">
      <c r="A422" t="s">
        <v>5</v>
      </c>
      <c r="B422" t="s">
        <v>20</v>
      </c>
      <c r="C422" t="s">
        <v>228</v>
      </c>
      <c r="D422" s="3">
        <v>331</v>
      </c>
      <c r="E422" s="3">
        <v>165</v>
      </c>
      <c r="F422" s="3">
        <v>155</v>
      </c>
      <c r="G422" s="3">
        <v>10</v>
      </c>
      <c r="H422" s="3">
        <v>163</v>
      </c>
      <c r="I422" s="3">
        <v>3</v>
      </c>
      <c r="J422" s="3">
        <f t="shared" si="49"/>
        <v>328</v>
      </c>
      <c r="K422" s="2">
        <f t="shared" si="50"/>
        <v>50.304878048780488</v>
      </c>
      <c r="L422" s="2">
        <f t="shared" si="51"/>
        <v>47.256097560975604</v>
      </c>
      <c r="M422" s="2">
        <f t="shared" si="52"/>
        <v>3.0487804878048781</v>
      </c>
      <c r="N422" s="2">
        <f t="shared" si="53"/>
        <v>49.695121951219512</v>
      </c>
      <c r="O422" s="2">
        <f t="shared" si="54"/>
        <v>6.0606060606060606</v>
      </c>
    </row>
    <row r="423" spans="1:15">
      <c r="A423" t="s">
        <v>5</v>
      </c>
      <c r="B423" t="s">
        <v>20</v>
      </c>
      <c r="C423" t="s">
        <v>229</v>
      </c>
      <c r="D423" s="3">
        <v>310</v>
      </c>
      <c r="E423" s="3">
        <v>142</v>
      </c>
      <c r="F423" s="3">
        <v>133</v>
      </c>
      <c r="G423" s="3">
        <v>9</v>
      </c>
      <c r="H423" s="3">
        <v>166</v>
      </c>
      <c r="I423" s="3">
        <v>2</v>
      </c>
      <c r="J423" s="3">
        <f t="shared" si="49"/>
        <v>308</v>
      </c>
      <c r="K423" s="2">
        <f t="shared" si="50"/>
        <v>46.103896103896105</v>
      </c>
      <c r="L423" s="2">
        <f t="shared" si="51"/>
        <v>43.18181818181818</v>
      </c>
      <c r="M423" s="2">
        <f t="shared" si="52"/>
        <v>2.9220779220779218</v>
      </c>
      <c r="N423" s="2">
        <f t="shared" si="53"/>
        <v>53.896103896103895</v>
      </c>
      <c r="O423" s="2">
        <f t="shared" si="54"/>
        <v>6.3380281690140841</v>
      </c>
    </row>
    <row r="424" spans="1:15">
      <c r="A424" t="s">
        <v>5</v>
      </c>
      <c r="B424" t="s">
        <v>20</v>
      </c>
      <c r="C424" t="s">
        <v>230</v>
      </c>
      <c r="D424" s="3">
        <v>272</v>
      </c>
      <c r="E424" s="3">
        <v>85</v>
      </c>
      <c r="F424" s="3">
        <v>76</v>
      </c>
      <c r="G424" s="3">
        <v>9</v>
      </c>
      <c r="H424" s="3">
        <v>184</v>
      </c>
      <c r="I424" s="3">
        <v>3</v>
      </c>
      <c r="J424" s="3">
        <f t="shared" si="49"/>
        <v>269</v>
      </c>
      <c r="K424" s="2">
        <f t="shared" si="50"/>
        <v>31.59851301115242</v>
      </c>
      <c r="L424" s="2">
        <f t="shared" si="51"/>
        <v>28.25278810408922</v>
      </c>
      <c r="M424" s="2">
        <f t="shared" si="52"/>
        <v>3.3457249070631967</v>
      </c>
      <c r="N424" s="2">
        <f t="shared" si="53"/>
        <v>68.40148698884758</v>
      </c>
      <c r="O424" s="2">
        <f t="shared" si="54"/>
        <v>10.588235294117647</v>
      </c>
    </row>
    <row r="425" spans="1:15">
      <c r="A425" t="s">
        <v>5</v>
      </c>
      <c r="B425" t="s">
        <v>20</v>
      </c>
      <c r="C425" t="s">
        <v>231</v>
      </c>
      <c r="D425" s="3">
        <v>219</v>
      </c>
      <c r="E425" s="3">
        <v>61</v>
      </c>
      <c r="F425" s="3">
        <v>55</v>
      </c>
      <c r="G425" s="3">
        <v>6</v>
      </c>
      <c r="H425" s="3">
        <v>157</v>
      </c>
      <c r="I425" s="3">
        <v>1</v>
      </c>
      <c r="J425" s="3">
        <f t="shared" si="49"/>
        <v>218</v>
      </c>
      <c r="K425" s="2">
        <f t="shared" si="50"/>
        <v>27.981651376146786</v>
      </c>
      <c r="L425" s="2">
        <f t="shared" si="51"/>
        <v>25.229357798165136</v>
      </c>
      <c r="M425" s="2">
        <f t="shared" si="52"/>
        <v>2.7522935779816518</v>
      </c>
      <c r="N425" s="2">
        <f t="shared" si="53"/>
        <v>72.018348623853214</v>
      </c>
      <c r="O425" s="2">
        <f t="shared" si="54"/>
        <v>9.8360655737704921</v>
      </c>
    </row>
    <row r="426" spans="1:15">
      <c r="A426" t="s">
        <v>5</v>
      </c>
      <c r="B426" t="s">
        <v>20</v>
      </c>
      <c r="C426" t="s">
        <v>232</v>
      </c>
      <c r="D426" s="3">
        <v>132</v>
      </c>
      <c r="E426" s="3">
        <v>25</v>
      </c>
      <c r="F426" s="3">
        <v>24</v>
      </c>
      <c r="G426" s="3">
        <v>1</v>
      </c>
      <c r="H426" s="3">
        <v>105</v>
      </c>
      <c r="I426" s="3">
        <v>2</v>
      </c>
      <c r="J426" s="3">
        <f t="shared" si="49"/>
        <v>130</v>
      </c>
      <c r="K426" s="2">
        <f t="shared" si="50"/>
        <v>19.230769230769234</v>
      </c>
      <c r="L426" s="2">
        <f t="shared" si="51"/>
        <v>18.461538461538463</v>
      </c>
      <c r="M426" s="2">
        <f t="shared" si="52"/>
        <v>0.76923076923076927</v>
      </c>
      <c r="N426" s="2">
        <f t="shared" si="53"/>
        <v>80.769230769230774</v>
      </c>
      <c r="O426" s="2">
        <f t="shared" si="54"/>
        <v>4</v>
      </c>
    </row>
    <row r="427" spans="1:15">
      <c r="A427" t="s">
        <v>5</v>
      </c>
      <c r="B427" t="s">
        <v>20</v>
      </c>
      <c r="C427" t="s">
        <v>233</v>
      </c>
      <c r="D427" s="3">
        <v>78</v>
      </c>
      <c r="E427" s="3">
        <v>11</v>
      </c>
      <c r="F427" s="3">
        <v>11</v>
      </c>
      <c r="G427" s="3">
        <v>0</v>
      </c>
      <c r="H427" s="3">
        <v>64</v>
      </c>
      <c r="I427" s="3">
        <v>3</v>
      </c>
      <c r="J427" s="3">
        <f t="shared" si="49"/>
        <v>75</v>
      </c>
      <c r="K427" s="2">
        <f t="shared" si="50"/>
        <v>14.666666666666666</v>
      </c>
      <c r="L427" s="2">
        <f t="shared" si="51"/>
        <v>14.666666666666666</v>
      </c>
      <c r="M427" s="2">
        <f t="shared" si="52"/>
        <v>0</v>
      </c>
      <c r="N427" s="2">
        <f t="shared" si="53"/>
        <v>85.333333333333343</v>
      </c>
      <c r="O427" s="2">
        <f t="shared" si="54"/>
        <v>0</v>
      </c>
    </row>
    <row r="428" spans="1:15">
      <c r="A428" t="s">
        <v>5</v>
      </c>
      <c r="B428" t="s">
        <v>20</v>
      </c>
      <c r="C428" t="s">
        <v>259</v>
      </c>
      <c r="D428" s="3">
        <v>69</v>
      </c>
      <c r="E428" s="3">
        <v>9</v>
      </c>
      <c r="F428" s="3">
        <v>9</v>
      </c>
      <c r="G428" s="3">
        <v>0</v>
      </c>
      <c r="H428" s="3">
        <v>57</v>
      </c>
      <c r="I428" s="3">
        <v>3</v>
      </c>
      <c r="J428" s="3">
        <f t="shared" si="49"/>
        <v>66</v>
      </c>
      <c r="K428" s="2">
        <f t="shared" si="50"/>
        <v>13.636363636363635</v>
      </c>
      <c r="L428" s="2">
        <f t="shared" si="51"/>
        <v>13.636363636363635</v>
      </c>
      <c r="M428" s="2">
        <f t="shared" si="52"/>
        <v>0</v>
      </c>
      <c r="N428" s="2">
        <f t="shared" si="53"/>
        <v>86.36363636363636</v>
      </c>
      <c r="O428" s="2">
        <f t="shared" si="54"/>
        <v>0</v>
      </c>
    </row>
    <row r="429" spans="1:15">
      <c r="A429" t="s">
        <v>5</v>
      </c>
      <c r="B429" t="s">
        <v>26</v>
      </c>
      <c r="C429" t="s">
        <v>1</v>
      </c>
      <c r="D429" s="3">
        <v>112574</v>
      </c>
      <c r="E429" s="3">
        <v>60875</v>
      </c>
      <c r="F429" s="3">
        <v>57689</v>
      </c>
      <c r="G429" s="3">
        <v>3186</v>
      </c>
      <c r="H429" s="3">
        <v>51350</v>
      </c>
      <c r="I429" s="3">
        <v>349</v>
      </c>
      <c r="J429" s="3">
        <f t="shared" si="49"/>
        <v>112225</v>
      </c>
      <c r="K429" s="2">
        <f t="shared" si="50"/>
        <v>54.24370683893963</v>
      </c>
      <c r="L429" s="2">
        <f t="shared" si="51"/>
        <v>51.404767208732459</v>
      </c>
      <c r="M429" s="2">
        <f t="shared" si="52"/>
        <v>2.838939630207173</v>
      </c>
      <c r="N429" s="2">
        <f t="shared" si="53"/>
        <v>45.75629316106037</v>
      </c>
      <c r="O429" s="2">
        <f t="shared" si="54"/>
        <v>5.2336755646817252</v>
      </c>
    </row>
    <row r="430" spans="1:15">
      <c r="A430" t="s">
        <v>5</v>
      </c>
      <c r="B430" t="s">
        <v>26</v>
      </c>
      <c r="C430" t="s">
        <v>219</v>
      </c>
      <c r="D430" s="3">
        <v>9089</v>
      </c>
      <c r="E430" s="3">
        <v>241</v>
      </c>
      <c r="F430" s="3">
        <v>186</v>
      </c>
      <c r="G430" s="3">
        <v>55</v>
      </c>
      <c r="H430" s="3">
        <v>8824</v>
      </c>
      <c r="I430" s="3">
        <v>24</v>
      </c>
      <c r="J430" s="3">
        <f t="shared" ref="J430:J493" si="55">D430-I430</f>
        <v>9065</v>
      </c>
      <c r="K430" s="2">
        <f t="shared" ref="K430:K493" si="56">E430/$J430*100</f>
        <v>2.6585769442912301</v>
      </c>
      <c r="L430" s="2">
        <f t="shared" ref="L430:L493" si="57">F430/$J430*100</f>
        <v>2.0518477661334802</v>
      </c>
      <c r="M430" s="2">
        <f t="shared" ref="M430:M493" si="58">G430/$J430*100</f>
        <v>0.60672917815774963</v>
      </c>
      <c r="N430" s="2">
        <f t="shared" ref="N430:N493" si="59">H430/$J430*100</f>
        <v>97.341423055708759</v>
      </c>
      <c r="O430" s="2">
        <f t="shared" si="54"/>
        <v>22.821576763485478</v>
      </c>
    </row>
    <row r="431" spans="1:15">
      <c r="A431" t="s">
        <v>5</v>
      </c>
      <c r="B431" t="s">
        <v>26</v>
      </c>
      <c r="C431" t="s">
        <v>220</v>
      </c>
      <c r="D431" s="3">
        <v>14905</v>
      </c>
      <c r="E431" s="3">
        <v>4455</v>
      </c>
      <c r="F431" s="3">
        <v>3748</v>
      </c>
      <c r="G431" s="3">
        <v>707</v>
      </c>
      <c r="H431" s="3">
        <v>10403</v>
      </c>
      <c r="I431" s="3">
        <v>47</v>
      </c>
      <c r="J431" s="3">
        <f t="shared" si="55"/>
        <v>14858</v>
      </c>
      <c r="K431" s="2">
        <f t="shared" si="56"/>
        <v>29.983847085745051</v>
      </c>
      <c r="L431" s="2">
        <f t="shared" si="57"/>
        <v>25.225467761475301</v>
      </c>
      <c r="M431" s="2">
        <f t="shared" si="58"/>
        <v>4.7583793242697539</v>
      </c>
      <c r="N431" s="2">
        <f t="shared" si="59"/>
        <v>70.016152914254945</v>
      </c>
      <c r="O431" s="2">
        <f t="shared" si="54"/>
        <v>15.869809203142538</v>
      </c>
    </row>
    <row r="432" spans="1:15">
      <c r="A432" t="s">
        <v>5</v>
      </c>
      <c r="B432" t="s">
        <v>26</v>
      </c>
      <c r="C432" t="s">
        <v>221</v>
      </c>
      <c r="D432" s="3">
        <v>12723</v>
      </c>
      <c r="E432" s="3">
        <v>8041</v>
      </c>
      <c r="F432" s="3">
        <v>7500</v>
      </c>
      <c r="G432" s="3">
        <v>541</v>
      </c>
      <c r="H432" s="3">
        <v>4647</v>
      </c>
      <c r="I432" s="3">
        <v>35</v>
      </c>
      <c r="J432" s="3">
        <f t="shared" si="55"/>
        <v>12688</v>
      </c>
      <c r="K432" s="2">
        <f t="shared" si="56"/>
        <v>63.374842370744012</v>
      </c>
      <c r="L432" s="2">
        <f t="shared" si="57"/>
        <v>59.110970996216892</v>
      </c>
      <c r="M432" s="2">
        <f t="shared" si="58"/>
        <v>4.2638713745271124</v>
      </c>
      <c r="N432" s="2">
        <f t="shared" si="59"/>
        <v>36.625157629255988</v>
      </c>
      <c r="O432" s="2">
        <f t="shared" si="54"/>
        <v>6.7280189031215016</v>
      </c>
    </row>
    <row r="433" spans="1:15">
      <c r="A433" t="s">
        <v>5</v>
      </c>
      <c r="B433" t="s">
        <v>26</v>
      </c>
      <c r="C433" t="s">
        <v>222</v>
      </c>
      <c r="D433" s="3">
        <v>11832</v>
      </c>
      <c r="E433" s="3">
        <v>8676</v>
      </c>
      <c r="F433" s="3">
        <v>8254</v>
      </c>
      <c r="G433" s="3">
        <v>422</v>
      </c>
      <c r="H433" s="3">
        <v>3136</v>
      </c>
      <c r="I433" s="3">
        <v>20</v>
      </c>
      <c r="J433" s="3">
        <f t="shared" si="55"/>
        <v>11812</v>
      </c>
      <c r="K433" s="2">
        <f t="shared" si="56"/>
        <v>73.450728073145953</v>
      </c>
      <c r="L433" s="2">
        <f t="shared" si="57"/>
        <v>69.878090077886895</v>
      </c>
      <c r="M433" s="2">
        <f t="shared" si="58"/>
        <v>3.5726379952590586</v>
      </c>
      <c r="N433" s="2">
        <f t="shared" si="59"/>
        <v>26.549271926854047</v>
      </c>
      <c r="O433" s="2">
        <f t="shared" si="54"/>
        <v>4.8639926233287234</v>
      </c>
    </row>
    <row r="434" spans="1:15">
      <c r="A434" t="s">
        <v>5</v>
      </c>
      <c r="B434" t="s">
        <v>26</v>
      </c>
      <c r="C434" t="s">
        <v>223</v>
      </c>
      <c r="D434" s="3">
        <v>11492</v>
      </c>
      <c r="E434" s="3">
        <v>8505</v>
      </c>
      <c r="F434" s="3">
        <v>8207</v>
      </c>
      <c r="G434" s="3">
        <v>298</v>
      </c>
      <c r="H434" s="3">
        <v>2964</v>
      </c>
      <c r="I434" s="3">
        <v>23</v>
      </c>
      <c r="J434" s="3">
        <f t="shared" si="55"/>
        <v>11469</v>
      </c>
      <c r="K434" s="2">
        <f t="shared" si="56"/>
        <v>74.156421658383465</v>
      </c>
      <c r="L434" s="2">
        <f t="shared" si="57"/>
        <v>71.558113174644703</v>
      </c>
      <c r="M434" s="2">
        <f t="shared" si="58"/>
        <v>2.5983084837387742</v>
      </c>
      <c r="N434" s="2">
        <f t="shared" si="59"/>
        <v>25.843578341616531</v>
      </c>
      <c r="O434" s="2">
        <f t="shared" si="54"/>
        <v>3.5038212815990595</v>
      </c>
    </row>
    <row r="435" spans="1:15">
      <c r="A435" t="s">
        <v>5</v>
      </c>
      <c r="B435" t="s">
        <v>26</v>
      </c>
      <c r="C435" t="s">
        <v>224</v>
      </c>
      <c r="D435" s="3">
        <v>11507</v>
      </c>
      <c r="E435" s="3">
        <v>8637</v>
      </c>
      <c r="F435" s="3">
        <v>8360</v>
      </c>
      <c r="G435" s="3">
        <v>277</v>
      </c>
      <c r="H435" s="3">
        <v>2849</v>
      </c>
      <c r="I435" s="3">
        <v>21</v>
      </c>
      <c r="J435" s="3">
        <f t="shared" si="55"/>
        <v>11486</v>
      </c>
      <c r="K435" s="2">
        <f t="shared" si="56"/>
        <v>75.19589064948633</v>
      </c>
      <c r="L435" s="2">
        <f t="shared" si="57"/>
        <v>72.784259098032393</v>
      </c>
      <c r="M435" s="2">
        <f t="shared" si="58"/>
        <v>2.4116315514539437</v>
      </c>
      <c r="N435" s="2">
        <f t="shared" si="59"/>
        <v>24.80410935051367</v>
      </c>
      <c r="O435" s="2">
        <f t="shared" si="54"/>
        <v>3.2071321060553428</v>
      </c>
    </row>
    <row r="436" spans="1:15">
      <c r="A436" t="s">
        <v>5</v>
      </c>
      <c r="B436" t="s">
        <v>26</v>
      </c>
      <c r="C436" t="s">
        <v>225</v>
      </c>
      <c r="D436" s="3">
        <v>9738</v>
      </c>
      <c r="E436" s="3">
        <v>7181</v>
      </c>
      <c r="F436" s="3">
        <v>6937</v>
      </c>
      <c r="G436" s="3">
        <v>244</v>
      </c>
      <c r="H436" s="3">
        <v>2545</v>
      </c>
      <c r="I436" s="3">
        <v>12</v>
      </c>
      <c r="J436" s="3">
        <f t="shared" si="55"/>
        <v>9726</v>
      </c>
      <c r="K436" s="2">
        <f t="shared" si="56"/>
        <v>73.833024881760238</v>
      </c>
      <c r="L436" s="2">
        <f t="shared" si="57"/>
        <v>71.324285420522315</v>
      </c>
      <c r="M436" s="2">
        <f t="shared" si="58"/>
        <v>2.5087394612379192</v>
      </c>
      <c r="N436" s="2">
        <f t="shared" si="59"/>
        <v>26.166975118239773</v>
      </c>
      <c r="O436" s="2">
        <f t="shared" si="54"/>
        <v>3.3978554518869242</v>
      </c>
    </row>
    <row r="437" spans="1:15">
      <c r="A437" t="s">
        <v>5</v>
      </c>
      <c r="B437" t="s">
        <v>26</v>
      </c>
      <c r="C437" t="s">
        <v>226</v>
      </c>
      <c r="D437" s="3">
        <v>8272</v>
      </c>
      <c r="E437" s="3">
        <v>5753</v>
      </c>
      <c r="F437" s="3">
        <v>5533</v>
      </c>
      <c r="G437" s="3">
        <v>220</v>
      </c>
      <c r="H437" s="3">
        <v>2502</v>
      </c>
      <c r="I437" s="3">
        <v>17</v>
      </c>
      <c r="J437" s="3">
        <f t="shared" si="55"/>
        <v>8255</v>
      </c>
      <c r="K437" s="2">
        <f t="shared" si="56"/>
        <v>69.691096305269525</v>
      </c>
      <c r="L437" s="2">
        <f t="shared" si="57"/>
        <v>67.026044821320411</v>
      </c>
      <c r="M437" s="2">
        <f t="shared" si="58"/>
        <v>2.6650514839491217</v>
      </c>
      <c r="N437" s="2">
        <f t="shared" si="59"/>
        <v>30.308903694730464</v>
      </c>
      <c r="O437" s="2">
        <f t="shared" si="54"/>
        <v>3.8240917782026771</v>
      </c>
    </row>
    <row r="438" spans="1:15">
      <c r="A438" t="s">
        <v>5</v>
      </c>
      <c r="B438" t="s">
        <v>26</v>
      </c>
      <c r="C438" t="s">
        <v>227</v>
      </c>
      <c r="D438" s="3">
        <v>6800</v>
      </c>
      <c r="E438" s="3">
        <v>4233</v>
      </c>
      <c r="F438" s="3">
        <v>4063</v>
      </c>
      <c r="G438" s="3">
        <v>170</v>
      </c>
      <c r="H438" s="3">
        <v>2541</v>
      </c>
      <c r="I438" s="3">
        <v>26</v>
      </c>
      <c r="J438" s="3">
        <f t="shared" si="55"/>
        <v>6774</v>
      </c>
      <c r="K438" s="2">
        <f t="shared" si="56"/>
        <v>62.488928255093001</v>
      </c>
      <c r="L438" s="2">
        <f t="shared" si="57"/>
        <v>59.979332742840278</v>
      </c>
      <c r="M438" s="2">
        <f t="shared" si="58"/>
        <v>2.5095955122527309</v>
      </c>
      <c r="N438" s="2">
        <f t="shared" si="59"/>
        <v>37.511071744906999</v>
      </c>
      <c r="O438" s="2">
        <f t="shared" si="54"/>
        <v>4.0160642570281126</v>
      </c>
    </row>
    <row r="439" spans="1:15">
      <c r="A439" t="s">
        <v>5</v>
      </c>
      <c r="B439" t="s">
        <v>26</v>
      </c>
      <c r="C439" t="s">
        <v>228</v>
      </c>
      <c r="D439" s="3">
        <v>4958</v>
      </c>
      <c r="E439" s="3">
        <v>2661</v>
      </c>
      <c r="F439" s="3">
        <v>2520</v>
      </c>
      <c r="G439" s="3">
        <v>141</v>
      </c>
      <c r="H439" s="3">
        <v>2270</v>
      </c>
      <c r="I439" s="3">
        <v>27</v>
      </c>
      <c r="J439" s="3">
        <f t="shared" si="55"/>
        <v>4931</v>
      </c>
      <c r="K439" s="2">
        <f t="shared" si="56"/>
        <v>53.964713039951327</v>
      </c>
      <c r="L439" s="2">
        <f t="shared" si="57"/>
        <v>51.105252484283106</v>
      </c>
      <c r="M439" s="2">
        <f t="shared" si="58"/>
        <v>2.8594605556682211</v>
      </c>
      <c r="N439" s="2">
        <f t="shared" si="59"/>
        <v>46.035286960048673</v>
      </c>
      <c r="O439" s="2">
        <f t="shared" si="54"/>
        <v>5.2987598647125145</v>
      </c>
    </row>
    <row r="440" spans="1:15">
      <c r="A440" t="s">
        <v>5</v>
      </c>
      <c r="B440" t="s">
        <v>26</v>
      </c>
      <c r="C440" t="s">
        <v>229</v>
      </c>
      <c r="D440" s="3">
        <v>3764</v>
      </c>
      <c r="E440" s="3">
        <v>1351</v>
      </c>
      <c r="F440" s="3">
        <v>1298</v>
      </c>
      <c r="G440" s="3">
        <v>53</v>
      </c>
      <c r="H440" s="3">
        <v>2395</v>
      </c>
      <c r="I440" s="3">
        <v>18</v>
      </c>
      <c r="J440" s="3">
        <f t="shared" si="55"/>
        <v>3746</v>
      </c>
      <c r="K440" s="2">
        <f t="shared" si="56"/>
        <v>36.065136145221572</v>
      </c>
      <c r="L440" s="2">
        <f t="shared" si="57"/>
        <v>34.650293646556328</v>
      </c>
      <c r="M440" s="2">
        <f t="shared" si="58"/>
        <v>1.414842498665243</v>
      </c>
      <c r="N440" s="2">
        <f t="shared" si="59"/>
        <v>63.934863854778435</v>
      </c>
      <c r="O440" s="2">
        <f t="shared" si="54"/>
        <v>3.9230199851961509</v>
      </c>
    </row>
    <row r="441" spans="1:15">
      <c r="A441" t="s">
        <v>5</v>
      </c>
      <c r="B441" t="s">
        <v>26</v>
      </c>
      <c r="C441" t="s">
        <v>230</v>
      </c>
      <c r="D441" s="3">
        <v>2758</v>
      </c>
      <c r="E441" s="3">
        <v>620</v>
      </c>
      <c r="F441" s="3">
        <v>593</v>
      </c>
      <c r="G441" s="3">
        <v>27</v>
      </c>
      <c r="H441" s="3">
        <v>2116</v>
      </c>
      <c r="I441" s="3">
        <v>22</v>
      </c>
      <c r="J441" s="3">
        <f t="shared" si="55"/>
        <v>2736</v>
      </c>
      <c r="K441" s="2">
        <f t="shared" si="56"/>
        <v>22.660818713450293</v>
      </c>
      <c r="L441" s="2">
        <f t="shared" si="57"/>
        <v>21.673976608187136</v>
      </c>
      <c r="M441" s="2">
        <f t="shared" si="58"/>
        <v>0.98684210526315785</v>
      </c>
      <c r="N441" s="2">
        <f t="shared" si="59"/>
        <v>77.339181286549703</v>
      </c>
      <c r="O441" s="2">
        <f t="shared" si="54"/>
        <v>4.354838709677419</v>
      </c>
    </row>
    <row r="442" spans="1:15">
      <c r="A442" t="s">
        <v>5</v>
      </c>
      <c r="B442" t="s">
        <v>26</v>
      </c>
      <c r="C442" t="s">
        <v>231</v>
      </c>
      <c r="D442" s="3">
        <v>2062</v>
      </c>
      <c r="E442" s="3">
        <v>322</v>
      </c>
      <c r="F442" s="3">
        <v>304</v>
      </c>
      <c r="G442" s="3">
        <v>18</v>
      </c>
      <c r="H442" s="3">
        <v>1727</v>
      </c>
      <c r="I442" s="3">
        <v>13</v>
      </c>
      <c r="J442" s="3">
        <f t="shared" si="55"/>
        <v>2049</v>
      </c>
      <c r="K442" s="2">
        <f t="shared" si="56"/>
        <v>15.714982918496828</v>
      </c>
      <c r="L442" s="2">
        <f t="shared" si="57"/>
        <v>14.8365056124939</v>
      </c>
      <c r="M442" s="2">
        <f t="shared" si="58"/>
        <v>0.87847730600292828</v>
      </c>
      <c r="N442" s="2">
        <f t="shared" si="59"/>
        <v>84.285017081503184</v>
      </c>
      <c r="O442" s="2">
        <f t="shared" si="54"/>
        <v>5.5900621118012426</v>
      </c>
    </row>
    <row r="443" spans="1:15">
      <c r="A443" t="s">
        <v>5</v>
      </c>
      <c r="B443" t="s">
        <v>26</v>
      </c>
      <c r="C443" t="s">
        <v>232</v>
      </c>
      <c r="D443" s="3">
        <v>1289</v>
      </c>
      <c r="E443" s="3">
        <v>127</v>
      </c>
      <c r="F443" s="3">
        <v>117</v>
      </c>
      <c r="G443" s="3">
        <v>10</v>
      </c>
      <c r="H443" s="3">
        <v>1148</v>
      </c>
      <c r="I443" s="3">
        <v>14</v>
      </c>
      <c r="J443" s="3">
        <f t="shared" si="55"/>
        <v>1275</v>
      </c>
      <c r="K443" s="2">
        <f t="shared" si="56"/>
        <v>9.9607843137254903</v>
      </c>
      <c r="L443" s="2">
        <f t="shared" si="57"/>
        <v>9.1764705882352935</v>
      </c>
      <c r="M443" s="2">
        <f t="shared" si="58"/>
        <v>0.78431372549019607</v>
      </c>
      <c r="N443" s="2">
        <f t="shared" si="59"/>
        <v>90.039215686274503</v>
      </c>
      <c r="O443" s="2">
        <f t="shared" si="54"/>
        <v>7.8740157480314963</v>
      </c>
    </row>
    <row r="444" spans="1:15">
      <c r="A444" t="s">
        <v>5</v>
      </c>
      <c r="B444" t="s">
        <v>26</v>
      </c>
      <c r="C444" t="s">
        <v>233</v>
      </c>
      <c r="D444" s="3">
        <v>800</v>
      </c>
      <c r="E444" s="3">
        <v>53</v>
      </c>
      <c r="F444" s="3">
        <v>50</v>
      </c>
      <c r="G444" s="3">
        <v>3</v>
      </c>
      <c r="H444" s="3">
        <v>728</v>
      </c>
      <c r="I444" s="3">
        <v>19</v>
      </c>
      <c r="J444" s="3">
        <f t="shared" si="55"/>
        <v>781</v>
      </c>
      <c r="K444" s="2">
        <f t="shared" si="56"/>
        <v>6.7861715749039693</v>
      </c>
      <c r="L444" s="2">
        <f t="shared" si="57"/>
        <v>6.4020486555697822</v>
      </c>
      <c r="M444" s="2">
        <f t="shared" si="58"/>
        <v>0.38412291933418691</v>
      </c>
      <c r="N444" s="2">
        <f t="shared" si="59"/>
        <v>93.21382842509604</v>
      </c>
      <c r="O444" s="2">
        <f t="shared" si="54"/>
        <v>5.6603773584905666</v>
      </c>
    </row>
    <row r="445" spans="1:15">
      <c r="A445" t="s">
        <v>5</v>
      </c>
      <c r="B445" t="s">
        <v>26</v>
      </c>
      <c r="C445" t="s">
        <v>259</v>
      </c>
      <c r="D445" s="3">
        <v>585</v>
      </c>
      <c r="E445" s="3">
        <v>19</v>
      </c>
      <c r="F445" s="3">
        <v>19</v>
      </c>
      <c r="G445" s="3">
        <v>0</v>
      </c>
      <c r="H445" s="3">
        <v>555</v>
      </c>
      <c r="I445" s="3">
        <v>11</v>
      </c>
      <c r="J445" s="3">
        <f t="shared" si="55"/>
        <v>574</v>
      </c>
      <c r="K445" s="2">
        <f t="shared" si="56"/>
        <v>3.3101045296167246</v>
      </c>
      <c r="L445" s="2">
        <f t="shared" si="57"/>
        <v>3.3101045296167246</v>
      </c>
      <c r="M445" s="2">
        <f t="shared" si="58"/>
        <v>0</v>
      </c>
      <c r="N445" s="2">
        <f t="shared" si="59"/>
        <v>96.689895470383277</v>
      </c>
      <c r="O445" s="2">
        <f t="shared" si="54"/>
        <v>0</v>
      </c>
    </row>
    <row r="446" spans="1:15">
      <c r="A446" t="s">
        <v>5</v>
      </c>
      <c r="B446" t="s">
        <v>21</v>
      </c>
      <c r="C446" t="s">
        <v>1</v>
      </c>
      <c r="D446" s="3">
        <v>46408</v>
      </c>
      <c r="E446" s="3">
        <v>23342</v>
      </c>
      <c r="F446" s="3">
        <v>21752</v>
      </c>
      <c r="G446" s="3">
        <v>1590</v>
      </c>
      <c r="H446" s="3">
        <v>22889</v>
      </c>
      <c r="I446" s="3">
        <v>177</v>
      </c>
      <c r="J446" s="3">
        <f t="shared" si="55"/>
        <v>46231</v>
      </c>
      <c r="K446" s="2">
        <f t="shared" si="56"/>
        <v>50.489930998680542</v>
      </c>
      <c r="L446" s="2">
        <f t="shared" si="57"/>
        <v>47.050680279466164</v>
      </c>
      <c r="M446" s="2">
        <f t="shared" si="58"/>
        <v>3.4392507192143795</v>
      </c>
      <c r="N446" s="2">
        <f t="shared" si="59"/>
        <v>49.510069001319465</v>
      </c>
      <c r="O446" s="2">
        <f t="shared" si="54"/>
        <v>6.8117556336217984</v>
      </c>
    </row>
    <row r="447" spans="1:15">
      <c r="A447" t="s">
        <v>5</v>
      </c>
      <c r="B447" t="s">
        <v>21</v>
      </c>
      <c r="C447" t="s">
        <v>219</v>
      </c>
      <c r="D447" s="3">
        <v>3454</v>
      </c>
      <c r="E447" s="3">
        <v>101</v>
      </c>
      <c r="F447" s="3">
        <v>54</v>
      </c>
      <c r="G447" s="3">
        <v>47</v>
      </c>
      <c r="H447" s="3">
        <v>3342</v>
      </c>
      <c r="I447" s="3">
        <v>11</v>
      </c>
      <c r="J447" s="3">
        <f t="shared" si="55"/>
        <v>3443</v>
      </c>
      <c r="K447" s="2">
        <f t="shared" si="56"/>
        <v>2.9334882370026141</v>
      </c>
      <c r="L447" s="2">
        <f t="shared" si="57"/>
        <v>1.5683996514667442</v>
      </c>
      <c r="M447" s="2">
        <f t="shared" si="58"/>
        <v>1.3650885855358699</v>
      </c>
      <c r="N447" s="2">
        <f t="shared" si="59"/>
        <v>97.066511762997393</v>
      </c>
      <c r="O447" s="2">
        <f t="shared" si="54"/>
        <v>46.534653465346537</v>
      </c>
    </row>
    <row r="448" spans="1:15">
      <c r="A448" t="s">
        <v>5</v>
      </c>
      <c r="B448" t="s">
        <v>21</v>
      </c>
      <c r="C448" t="s">
        <v>220</v>
      </c>
      <c r="D448" s="3">
        <v>5753</v>
      </c>
      <c r="E448" s="3">
        <v>1553</v>
      </c>
      <c r="F448" s="3">
        <v>1191</v>
      </c>
      <c r="G448" s="3">
        <v>362</v>
      </c>
      <c r="H448" s="3">
        <v>4183</v>
      </c>
      <c r="I448" s="3">
        <v>17</v>
      </c>
      <c r="J448" s="3">
        <f t="shared" si="55"/>
        <v>5736</v>
      </c>
      <c r="K448" s="2">
        <f t="shared" si="56"/>
        <v>27.074616457461648</v>
      </c>
      <c r="L448" s="2">
        <f t="shared" si="57"/>
        <v>20.763598326359833</v>
      </c>
      <c r="M448" s="2">
        <f t="shared" si="58"/>
        <v>6.3110181311018128</v>
      </c>
      <c r="N448" s="2">
        <f t="shared" si="59"/>
        <v>72.925383542538356</v>
      </c>
      <c r="O448" s="2">
        <f t="shared" si="54"/>
        <v>23.309723116548618</v>
      </c>
    </row>
    <row r="449" spans="1:15">
      <c r="A449" t="s">
        <v>5</v>
      </c>
      <c r="B449" t="s">
        <v>21</v>
      </c>
      <c r="C449" t="s">
        <v>221</v>
      </c>
      <c r="D449" s="3">
        <v>5091</v>
      </c>
      <c r="E449" s="3">
        <v>2944</v>
      </c>
      <c r="F449" s="3">
        <v>2643</v>
      </c>
      <c r="G449" s="3">
        <v>301</v>
      </c>
      <c r="H449" s="3">
        <v>2137</v>
      </c>
      <c r="I449" s="3">
        <v>10</v>
      </c>
      <c r="J449" s="3">
        <f t="shared" si="55"/>
        <v>5081</v>
      </c>
      <c r="K449" s="2">
        <f t="shared" si="56"/>
        <v>57.941350127927571</v>
      </c>
      <c r="L449" s="2">
        <f t="shared" si="57"/>
        <v>52.017319425309985</v>
      </c>
      <c r="M449" s="2">
        <f t="shared" si="58"/>
        <v>5.9240307026175953</v>
      </c>
      <c r="N449" s="2">
        <f t="shared" si="59"/>
        <v>42.058649872072429</v>
      </c>
      <c r="O449" s="2">
        <f t="shared" si="54"/>
        <v>10.224184782608695</v>
      </c>
    </row>
    <row r="450" spans="1:15">
      <c r="A450" t="s">
        <v>5</v>
      </c>
      <c r="B450" t="s">
        <v>21</v>
      </c>
      <c r="C450" t="s">
        <v>222</v>
      </c>
      <c r="D450" s="3">
        <v>4477</v>
      </c>
      <c r="E450" s="3">
        <v>3176</v>
      </c>
      <c r="F450" s="3">
        <v>2970</v>
      </c>
      <c r="G450" s="3">
        <v>206</v>
      </c>
      <c r="H450" s="3">
        <v>1289</v>
      </c>
      <c r="I450" s="3">
        <v>12</v>
      </c>
      <c r="J450" s="3">
        <f t="shared" si="55"/>
        <v>4465</v>
      </c>
      <c r="K450" s="2">
        <f t="shared" si="56"/>
        <v>71.131019036954086</v>
      </c>
      <c r="L450" s="2">
        <f t="shared" si="57"/>
        <v>66.517357222844339</v>
      </c>
      <c r="M450" s="2">
        <f t="shared" si="58"/>
        <v>4.6136618141097419</v>
      </c>
      <c r="N450" s="2">
        <f t="shared" si="59"/>
        <v>28.868980963045914</v>
      </c>
      <c r="O450" s="2">
        <f t="shared" si="54"/>
        <v>6.4861460957178849</v>
      </c>
    </row>
    <row r="451" spans="1:15">
      <c r="A451" t="s">
        <v>5</v>
      </c>
      <c r="B451" t="s">
        <v>21</v>
      </c>
      <c r="C451" t="s">
        <v>223</v>
      </c>
      <c r="D451" s="3">
        <v>4578</v>
      </c>
      <c r="E451" s="3">
        <v>3293</v>
      </c>
      <c r="F451" s="3">
        <v>3149</v>
      </c>
      <c r="G451" s="3">
        <v>144</v>
      </c>
      <c r="H451" s="3">
        <v>1272</v>
      </c>
      <c r="I451" s="3">
        <v>13</v>
      </c>
      <c r="J451" s="3">
        <f t="shared" si="55"/>
        <v>4565</v>
      </c>
      <c r="K451" s="2">
        <f t="shared" si="56"/>
        <v>72.135815991237678</v>
      </c>
      <c r="L451" s="2">
        <f t="shared" si="57"/>
        <v>68.981380065717417</v>
      </c>
      <c r="M451" s="2">
        <f t="shared" si="58"/>
        <v>3.154435925520263</v>
      </c>
      <c r="N451" s="2">
        <f t="shared" si="59"/>
        <v>27.864184008762322</v>
      </c>
      <c r="O451" s="2">
        <f t="shared" si="54"/>
        <v>4.3729122380807777</v>
      </c>
    </row>
    <row r="452" spans="1:15">
      <c r="A452" t="s">
        <v>5</v>
      </c>
      <c r="B452" t="s">
        <v>21</v>
      </c>
      <c r="C452" t="s">
        <v>224</v>
      </c>
      <c r="D452" s="3">
        <v>4294</v>
      </c>
      <c r="E452" s="3">
        <v>3045</v>
      </c>
      <c r="F452" s="3">
        <v>2906</v>
      </c>
      <c r="G452" s="3">
        <v>139</v>
      </c>
      <c r="H452" s="3">
        <v>1239</v>
      </c>
      <c r="I452" s="3">
        <v>10</v>
      </c>
      <c r="J452" s="3">
        <f t="shared" si="55"/>
        <v>4284</v>
      </c>
      <c r="K452" s="2">
        <f t="shared" si="56"/>
        <v>71.078431372549019</v>
      </c>
      <c r="L452" s="2">
        <f t="shared" si="57"/>
        <v>67.833800186741371</v>
      </c>
      <c r="M452" s="2">
        <f t="shared" si="58"/>
        <v>3.2446311858076569</v>
      </c>
      <c r="N452" s="2">
        <f t="shared" si="59"/>
        <v>28.921568627450984</v>
      </c>
      <c r="O452" s="2">
        <f t="shared" si="54"/>
        <v>4.5648604269293926</v>
      </c>
    </row>
    <row r="453" spans="1:15">
      <c r="A453" t="s">
        <v>5</v>
      </c>
      <c r="B453" t="s">
        <v>21</v>
      </c>
      <c r="C453" t="s">
        <v>225</v>
      </c>
      <c r="D453" s="3">
        <v>3843</v>
      </c>
      <c r="E453" s="3">
        <v>2671</v>
      </c>
      <c r="F453" s="3">
        <v>2581</v>
      </c>
      <c r="G453" s="3">
        <v>90</v>
      </c>
      <c r="H453" s="3">
        <v>1156</v>
      </c>
      <c r="I453" s="3">
        <v>16</v>
      </c>
      <c r="J453" s="3">
        <f t="shared" si="55"/>
        <v>3827</v>
      </c>
      <c r="K453" s="2">
        <f t="shared" si="56"/>
        <v>69.793571988502748</v>
      </c>
      <c r="L453" s="2">
        <f t="shared" si="57"/>
        <v>67.441860465116278</v>
      </c>
      <c r="M453" s="2">
        <f t="shared" si="58"/>
        <v>2.3517115233864643</v>
      </c>
      <c r="N453" s="2">
        <f t="shared" si="59"/>
        <v>30.206428011497255</v>
      </c>
      <c r="O453" s="2">
        <f t="shared" si="54"/>
        <v>3.3695245226506922</v>
      </c>
    </row>
    <row r="454" spans="1:15">
      <c r="A454" t="s">
        <v>5</v>
      </c>
      <c r="B454" t="s">
        <v>21</v>
      </c>
      <c r="C454" t="s">
        <v>226</v>
      </c>
      <c r="D454" s="3">
        <v>3543</v>
      </c>
      <c r="E454" s="3">
        <v>2389</v>
      </c>
      <c r="F454" s="3">
        <v>2292</v>
      </c>
      <c r="G454" s="3">
        <v>97</v>
      </c>
      <c r="H454" s="3">
        <v>1139</v>
      </c>
      <c r="I454" s="3">
        <v>15</v>
      </c>
      <c r="J454" s="3">
        <f t="shared" si="55"/>
        <v>3528</v>
      </c>
      <c r="K454" s="2">
        <f t="shared" si="56"/>
        <v>67.715419501133795</v>
      </c>
      <c r="L454" s="2">
        <f t="shared" si="57"/>
        <v>64.965986394557831</v>
      </c>
      <c r="M454" s="2">
        <f t="shared" si="58"/>
        <v>2.7494331065759638</v>
      </c>
      <c r="N454" s="2">
        <f t="shared" si="59"/>
        <v>32.284580498866212</v>
      </c>
      <c r="O454" s="2">
        <f t="shared" si="54"/>
        <v>4.0602762662201757</v>
      </c>
    </row>
    <row r="455" spans="1:15">
      <c r="A455" t="s">
        <v>5</v>
      </c>
      <c r="B455" t="s">
        <v>21</v>
      </c>
      <c r="C455" t="s">
        <v>227</v>
      </c>
      <c r="D455" s="3">
        <v>2980</v>
      </c>
      <c r="E455" s="3">
        <v>1798</v>
      </c>
      <c r="F455" s="3">
        <v>1717</v>
      </c>
      <c r="G455" s="3">
        <v>81</v>
      </c>
      <c r="H455" s="3">
        <v>1173</v>
      </c>
      <c r="I455" s="3">
        <v>9</v>
      </c>
      <c r="J455" s="3">
        <f t="shared" si="55"/>
        <v>2971</v>
      </c>
      <c r="K455" s="2">
        <f t="shared" si="56"/>
        <v>60.51834399192191</v>
      </c>
      <c r="L455" s="2">
        <f t="shared" si="57"/>
        <v>57.791989229215758</v>
      </c>
      <c r="M455" s="2">
        <f t="shared" si="58"/>
        <v>2.7263547627061597</v>
      </c>
      <c r="N455" s="2">
        <f t="shared" si="59"/>
        <v>39.481656008078083</v>
      </c>
      <c r="O455" s="2">
        <f t="shared" si="54"/>
        <v>4.5050055617352616</v>
      </c>
    </row>
    <row r="456" spans="1:15">
      <c r="A456" t="s">
        <v>5</v>
      </c>
      <c r="B456" t="s">
        <v>21</v>
      </c>
      <c r="C456" t="s">
        <v>228</v>
      </c>
      <c r="D456" s="3">
        <v>2351</v>
      </c>
      <c r="E456" s="3">
        <v>1218</v>
      </c>
      <c r="F456" s="3">
        <v>1160</v>
      </c>
      <c r="G456" s="3">
        <v>58</v>
      </c>
      <c r="H456" s="3">
        <v>1125</v>
      </c>
      <c r="I456" s="3">
        <v>8</v>
      </c>
      <c r="J456" s="3">
        <f t="shared" si="55"/>
        <v>2343</v>
      </c>
      <c r="K456" s="2">
        <f t="shared" si="56"/>
        <v>51.984635083226635</v>
      </c>
      <c r="L456" s="2">
        <f t="shared" si="57"/>
        <v>49.509176269739655</v>
      </c>
      <c r="M456" s="2">
        <f t="shared" si="58"/>
        <v>2.4754588134869824</v>
      </c>
      <c r="N456" s="2">
        <f t="shared" si="59"/>
        <v>48.015364916773365</v>
      </c>
      <c r="O456" s="2">
        <f t="shared" si="54"/>
        <v>4.7619047619047619</v>
      </c>
    </row>
    <row r="457" spans="1:15">
      <c r="A457" t="s">
        <v>5</v>
      </c>
      <c r="B457" t="s">
        <v>21</v>
      </c>
      <c r="C457" t="s">
        <v>229</v>
      </c>
      <c r="D457" s="3">
        <v>1842</v>
      </c>
      <c r="E457" s="3">
        <v>568</v>
      </c>
      <c r="F457" s="3">
        <v>545</v>
      </c>
      <c r="G457" s="3">
        <v>23</v>
      </c>
      <c r="H457" s="3">
        <v>1263</v>
      </c>
      <c r="I457" s="3">
        <v>11</v>
      </c>
      <c r="J457" s="3">
        <f t="shared" si="55"/>
        <v>1831</v>
      </c>
      <c r="K457" s="2">
        <f t="shared" si="56"/>
        <v>31.021299836155109</v>
      </c>
      <c r="L457" s="2">
        <f t="shared" si="57"/>
        <v>29.765155652648829</v>
      </c>
      <c r="M457" s="2">
        <f t="shared" si="58"/>
        <v>1.2561441835062808</v>
      </c>
      <c r="N457" s="2">
        <f t="shared" si="59"/>
        <v>68.978700163844891</v>
      </c>
      <c r="O457" s="2">
        <f t="shared" si="54"/>
        <v>4.0492957746478879</v>
      </c>
    </row>
    <row r="458" spans="1:15">
      <c r="A458" t="s">
        <v>5</v>
      </c>
      <c r="B458" t="s">
        <v>21</v>
      </c>
      <c r="C458" t="s">
        <v>230</v>
      </c>
      <c r="D458" s="3">
        <v>1425</v>
      </c>
      <c r="E458" s="3">
        <v>312</v>
      </c>
      <c r="F458" s="3">
        <v>290</v>
      </c>
      <c r="G458" s="3">
        <v>22</v>
      </c>
      <c r="H458" s="3">
        <v>1101</v>
      </c>
      <c r="I458" s="3">
        <v>12</v>
      </c>
      <c r="J458" s="3">
        <f t="shared" si="55"/>
        <v>1413</v>
      </c>
      <c r="K458" s="2">
        <f t="shared" si="56"/>
        <v>22.080679405520172</v>
      </c>
      <c r="L458" s="2">
        <f t="shared" si="57"/>
        <v>20.523708421797593</v>
      </c>
      <c r="M458" s="2">
        <f t="shared" si="58"/>
        <v>1.556970983722576</v>
      </c>
      <c r="N458" s="2">
        <f t="shared" si="59"/>
        <v>77.919320594479842</v>
      </c>
      <c r="O458" s="2">
        <f t="shared" si="54"/>
        <v>7.0512820512820511</v>
      </c>
    </row>
    <row r="459" spans="1:15">
      <c r="A459" t="s">
        <v>5</v>
      </c>
      <c r="B459" t="s">
        <v>21</v>
      </c>
      <c r="C459" t="s">
        <v>231</v>
      </c>
      <c r="D459" s="3">
        <v>1186</v>
      </c>
      <c r="E459" s="3">
        <v>149</v>
      </c>
      <c r="F459" s="3">
        <v>138</v>
      </c>
      <c r="G459" s="3">
        <v>11</v>
      </c>
      <c r="H459" s="3">
        <v>1026</v>
      </c>
      <c r="I459" s="3">
        <v>11</v>
      </c>
      <c r="J459" s="3">
        <f t="shared" si="55"/>
        <v>1175</v>
      </c>
      <c r="K459" s="2">
        <f t="shared" si="56"/>
        <v>12.680851063829786</v>
      </c>
      <c r="L459" s="2">
        <f t="shared" si="57"/>
        <v>11.74468085106383</v>
      </c>
      <c r="M459" s="2">
        <f t="shared" si="58"/>
        <v>0.93617021276595747</v>
      </c>
      <c r="N459" s="2">
        <f t="shared" si="59"/>
        <v>87.319148936170208</v>
      </c>
      <c r="O459" s="2">
        <f t="shared" si="54"/>
        <v>7.3825503355704702</v>
      </c>
    </row>
    <row r="460" spans="1:15">
      <c r="A460" t="s">
        <v>5</v>
      </c>
      <c r="B460" t="s">
        <v>21</v>
      </c>
      <c r="C460" t="s">
        <v>232</v>
      </c>
      <c r="D460" s="3">
        <v>779</v>
      </c>
      <c r="E460" s="3">
        <v>74</v>
      </c>
      <c r="F460" s="3">
        <v>69</v>
      </c>
      <c r="G460" s="3">
        <v>5</v>
      </c>
      <c r="H460" s="3">
        <v>694</v>
      </c>
      <c r="I460" s="3">
        <v>11</v>
      </c>
      <c r="J460" s="3">
        <f t="shared" si="55"/>
        <v>768</v>
      </c>
      <c r="K460" s="2">
        <f t="shared" si="56"/>
        <v>9.6354166666666679</v>
      </c>
      <c r="L460" s="2">
        <f t="shared" si="57"/>
        <v>8.984375</v>
      </c>
      <c r="M460" s="2">
        <f t="shared" si="58"/>
        <v>0.65104166666666674</v>
      </c>
      <c r="N460" s="2">
        <f t="shared" si="59"/>
        <v>90.364583333333343</v>
      </c>
      <c r="O460" s="2">
        <f t="shared" si="54"/>
        <v>6.756756756756757</v>
      </c>
    </row>
    <row r="461" spans="1:15">
      <c r="A461" t="s">
        <v>5</v>
      </c>
      <c r="B461" t="s">
        <v>21</v>
      </c>
      <c r="C461" t="s">
        <v>233</v>
      </c>
      <c r="D461" s="3">
        <v>473</v>
      </c>
      <c r="E461" s="3">
        <v>26</v>
      </c>
      <c r="F461" s="3">
        <v>25</v>
      </c>
      <c r="G461" s="3">
        <v>1</v>
      </c>
      <c r="H461" s="3">
        <v>442</v>
      </c>
      <c r="I461" s="3">
        <v>5</v>
      </c>
      <c r="J461" s="3">
        <f t="shared" si="55"/>
        <v>468</v>
      </c>
      <c r="K461" s="2">
        <f t="shared" si="56"/>
        <v>5.5555555555555554</v>
      </c>
      <c r="L461" s="2">
        <f t="shared" si="57"/>
        <v>5.3418803418803416</v>
      </c>
      <c r="M461" s="2">
        <f t="shared" si="58"/>
        <v>0.21367521367521369</v>
      </c>
      <c r="N461" s="2">
        <f t="shared" si="59"/>
        <v>94.444444444444443</v>
      </c>
      <c r="O461" s="2">
        <f t="shared" si="54"/>
        <v>3.8461538461538463</v>
      </c>
    </row>
    <row r="462" spans="1:15">
      <c r="A462" t="s">
        <v>5</v>
      </c>
      <c r="B462" t="s">
        <v>21</v>
      </c>
      <c r="C462" t="s">
        <v>259</v>
      </c>
      <c r="D462" s="3">
        <v>339</v>
      </c>
      <c r="E462" s="3">
        <v>25</v>
      </c>
      <c r="F462" s="3">
        <v>22</v>
      </c>
      <c r="G462" s="3">
        <v>3</v>
      </c>
      <c r="H462" s="3">
        <v>308</v>
      </c>
      <c r="I462" s="3">
        <v>6</v>
      </c>
      <c r="J462" s="3">
        <f t="shared" si="55"/>
        <v>333</v>
      </c>
      <c r="K462" s="2">
        <f t="shared" si="56"/>
        <v>7.5075075075075075</v>
      </c>
      <c r="L462" s="2">
        <f t="shared" si="57"/>
        <v>6.606606606606606</v>
      </c>
      <c r="M462" s="2">
        <f t="shared" si="58"/>
        <v>0.90090090090090091</v>
      </c>
      <c r="N462" s="2">
        <f t="shared" si="59"/>
        <v>92.492492492492488</v>
      </c>
      <c r="O462" s="2">
        <f t="shared" si="54"/>
        <v>12</v>
      </c>
    </row>
    <row r="463" spans="1:15">
      <c r="A463" t="s">
        <v>5</v>
      </c>
      <c r="B463" t="s">
        <v>27</v>
      </c>
      <c r="C463" t="s">
        <v>1</v>
      </c>
      <c r="D463" s="3">
        <v>4708</v>
      </c>
      <c r="E463" s="3">
        <v>1995</v>
      </c>
      <c r="F463" s="3">
        <v>1941</v>
      </c>
      <c r="G463" s="3">
        <v>54</v>
      </c>
      <c r="H463" s="3">
        <v>2684</v>
      </c>
      <c r="I463" s="3">
        <v>29</v>
      </c>
      <c r="J463" s="3">
        <f t="shared" si="55"/>
        <v>4679</v>
      </c>
      <c r="K463" s="2">
        <f t="shared" si="56"/>
        <v>42.637315665740545</v>
      </c>
      <c r="L463" s="2">
        <f t="shared" si="57"/>
        <v>41.483222910878389</v>
      </c>
      <c r="M463" s="2">
        <f t="shared" si="58"/>
        <v>1.15409275486215</v>
      </c>
      <c r="N463" s="2">
        <f t="shared" si="59"/>
        <v>57.362684334259463</v>
      </c>
      <c r="O463" s="2">
        <f t="shared" si="54"/>
        <v>2.7067669172932329</v>
      </c>
    </row>
    <row r="464" spans="1:15">
      <c r="A464" t="s">
        <v>5</v>
      </c>
      <c r="B464" t="s">
        <v>27</v>
      </c>
      <c r="C464" t="s">
        <v>219</v>
      </c>
      <c r="D464" s="3">
        <v>382</v>
      </c>
      <c r="E464" s="3">
        <v>7</v>
      </c>
      <c r="F464" s="3">
        <v>7</v>
      </c>
      <c r="G464" s="3">
        <v>0</v>
      </c>
      <c r="H464" s="3">
        <v>374</v>
      </c>
      <c r="I464" s="3">
        <v>1</v>
      </c>
      <c r="J464" s="3">
        <f t="shared" si="55"/>
        <v>381</v>
      </c>
      <c r="K464" s="2">
        <f t="shared" si="56"/>
        <v>1.837270341207349</v>
      </c>
      <c r="L464" s="2">
        <f t="shared" si="57"/>
        <v>1.837270341207349</v>
      </c>
      <c r="M464" s="2">
        <f t="shared" si="58"/>
        <v>0</v>
      </c>
      <c r="N464" s="2">
        <f t="shared" si="59"/>
        <v>98.162729658792642</v>
      </c>
      <c r="O464" s="2">
        <f t="shared" si="54"/>
        <v>0</v>
      </c>
    </row>
    <row r="465" spans="1:15">
      <c r="A465" t="s">
        <v>5</v>
      </c>
      <c r="B465" t="s">
        <v>27</v>
      </c>
      <c r="C465" t="s">
        <v>220</v>
      </c>
      <c r="D465" s="3">
        <v>588</v>
      </c>
      <c r="E465" s="3">
        <v>124</v>
      </c>
      <c r="F465" s="3">
        <v>115</v>
      </c>
      <c r="G465" s="3">
        <v>9</v>
      </c>
      <c r="H465" s="3">
        <v>460</v>
      </c>
      <c r="I465" s="3">
        <v>4</v>
      </c>
      <c r="J465" s="3">
        <f t="shared" si="55"/>
        <v>584</v>
      </c>
      <c r="K465" s="2">
        <f t="shared" si="56"/>
        <v>21.232876712328768</v>
      </c>
      <c r="L465" s="2">
        <f t="shared" si="57"/>
        <v>19.69178082191781</v>
      </c>
      <c r="M465" s="2">
        <f t="shared" si="58"/>
        <v>1.5410958904109588</v>
      </c>
      <c r="N465" s="2">
        <f t="shared" si="59"/>
        <v>78.767123287671239</v>
      </c>
      <c r="O465" s="2">
        <f t="shared" si="54"/>
        <v>7.2580645161290329</v>
      </c>
    </row>
    <row r="466" spans="1:15">
      <c r="A466" t="s">
        <v>5</v>
      </c>
      <c r="B466" t="s">
        <v>27</v>
      </c>
      <c r="C466" t="s">
        <v>221</v>
      </c>
      <c r="D466" s="3">
        <v>468</v>
      </c>
      <c r="E466" s="3">
        <v>267</v>
      </c>
      <c r="F466" s="3">
        <v>255</v>
      </c>
      <c r="G466" s="3">
        <v>12</v>
      </c>
      <c r="H466" s="3">
        <v>195</v>
      </c>
      <c r="I466" s="3">
        <v>6</v>
      </c>
      <c r="J466" s="3">
        <f t="shared" si="55"/>
        <v>462</v>
      </c>
      <c r="K466" s="2">
        <f t="shared" si="56"/>
        <v>57.792207792207797</v>
      </c>
      <c r="L466" s="2">
        <f t="shared" si="57"/>
        <v>55.194805194805198</v>
      </c>
      <c r="M466" s="2">
        <f t="shared" si="58"/>
        <v>2.5974025974025974</v>
      </c>
      <c r="N466" s="2">
        <f t="shared" si="59"/>
        <v>42.207792207792203</v>
      </c>
      <c r="O466" s="2">
        <f t="shared" si="54"/>
        <v>4.4943820224719104</v>
      </c>
    </row>
    <row r="467" spans="1:15">
      <c r="A467" t="s">
        <v>5</v>
      </c>
      <c r="B467" t="s">
        <v>27</v>
      </c>
      <c r="C467" t="s">
        <v>222</v>
      </c>
      <c r="D467" s="3">
        <v>459</v>
      </c>
      <c r="E467" s="3">
        <v>279</v>
      </c>
      <c r="F467" s="3">
        <v>272</v>
      </c>
      <c r="G467" s="3">
        <v>7</v>
      </c>
      <c r="H467" s="3">
        <v>178</v>
      </c>
      <c r="I467" s="3">
        <v>2</v>
      </c>
      <c r="J467" s="3">
        <f t="shared" si="55"/>
        <v>457</v>
      </c>
      <c r="K467" s="2">
        <f t="shared" si="56"/>
        <v>61.050328227571114</v>
      </c>
      <c r="L467" s="2">
        <f t="shared" si="57"/>
        <v>59.518599562363242</v>
      </c>
      <c r="M467" s="2">
        <f t="shared" si="58"/>
        <v>1.5317286652078774</v>
      </c>
      <c r="N467" s="2">
        <f t="shared" si="59"/>
        <v>38.949671772428886</v>
      </c>
      <c r="O467" s="2">
        <f t="shared" si="54"/>
        <v>2.5089605734767026</v>
      </c>
    </row>
    <row r="468" spans="1:15">
      <c r="A468" t="s">
        <v>5</v>
      </c>
      <c r="B468" t="s">
        <v>27</v>
      </c>
      <c r="C468" t="s">
        <v>223</v>
      </c>
      <c r="D468" s="3">
        <v>432</v>
      </c>
      <c r="E468" s="3">
        <v>268</v>
      </c>
      <c r="F468" s="3">
        <v>263</v>
      </c>
      <c r="G468" s="3">
        <v>5</v>
      </c>
      <c r="H468" s="3">
        <v>163</v>
      </c>
      <c r="I468" s="3">
        <v>1</v>
      </c>
      <c r="J468" s="3">
        <f t="shared" si="55"/>
        <v>431</v>
      </c>
      <c r="K468" s="2">
        <f t="shared" si="56"/>
        <v>62.180974477958237</v>
      </c>
      <c r="L468" s="2">
        <f t="shared" si="57"/>
        <v>61.020881670533647</v>
      </c>
      <c r="M468" s="2">
        <f t="shared" si="58"/>
        <v>1.160092807424594</v>
      </c>
      <c r="N468" s="2">
        <f t="shared" si="59"/>
        <v>37.819025522041763</v>
      </c>
      <c r="O468" s="2">
        <f t="shared" si="54"/>
        <v>1.8656716417910446</v>
      </c>
    </row>
    <row r="469" spans="1:15">
      <c r="A469" t="s">
        <v>5</v>
      </c>
      <c r="B469" t="s">
        <v>27</v>
      </c>
      <c r="C469" t="s">
        <v>224</v>
      </c>
      <c r="D469" s="3">
        <v>457</v>
      </c>
      <c r="E469" s="3">
        <v>273</v>
      </c>
      <c r="F469" s="3">
        <v>268</v>
      </c>
      <c r="G469" s="3">
        <v>5</v>
      </c>
      <c r="H469" s="3">
        <v>183</v>
      </c>
      <c r="I469" s="3">
        <v>1</v>
      </c>
      <c r="J469" s="3">
        <f t="shared" si="55"/>
        <v>456</v>
      </c>
      <c r="K469" s="2">
        <f t="shared" si="56"/>
        <v>59.868421052631582</v>
      </c>
      <c r="L469" s="2">
        <f t="shared" si="57"/>
        <v>58.771929824561411</v>
      </c>
      <c r="M469" s="2">
        <f t="shared" si="58"/>
        <v>1.0964912280701753</v>
      </c>
      <c r="N469" s="2">
        <f t="shared" si="59"/>
        <v>40.131578947368425</v>
      </c>
      <c r="O469" s="2">
        <f t="shared" si="54"/>
        <v>1.8315018315018317</v>
      </c>
    </row>
    <row r="470" spans="1:15">
      <c r="A470" t="s">
        <v>5</v>
      </c>
      <c r="B470" t="s">
        <v>27</v>
      </c>
      <c r="C470" t="s">
        <v>225</v>
      </c>
      <c r="D470" s="3">
        <v>401</v>
      </c>
      <c r="E470" s="3">
        <v>245</v>
      </c>
      <c r="F470" s="3">
        <v>239</v>
      </c>
      <c r="G470" s="3">
        <v>6</v>
      </c>
      <c r="H470" s="3">
        <v>156</v>
      </c>
      <c r="I470" s="3">
        <v>0</v>
      </c>
      <c r="J470" s="3">
        <f t="shared" si="55"/>
        <v>401</v>
      </c>
      <c r="K470" s="2">
        <f t="shared" si="56"/>
        <v>61.097256857855363</v>
      </c>
      <c r="L470" s="2">
        <f t="shared" si="57"/>
        <v>59.600997506234407</v>
      </c>
      <c r="M470" s="2">
        <f t="shared" si="58"/>
        <v>1.4962593516209477</v>
      </c>
      <c r="N470" s="2">
        <f t="shared" si="59"/>
        <v>38.902743142144637</v>
      </c>
      <c r="O470" s="2">
        <f t="shared" ref="O470:O533" si="60">IF(E470&gt;0,G470/E470*100," ")</f>
        <v>2.4489795918367347</v>
      </c>
    </row>
    <row r="471" spans="1:15">
      <c r="A471" t="s">
        <v>5</v>
      </c>
      <c r="B471" t="s">
        <v>27</v>
      </c>
      <c r="C471" t="s">
        <v>226</v>
      </c>
      <c r="D471" s="3">
        <v>330</v>
      </c>
      <c r="E471" s="3">
        <v>194</v>
      </c>
      <c r="F471" s="3">
        <v>193</v>
      </c>
      <c r="G471" s="3">
        <v>1</v>
      </c>
      <c r="H471" s="3">
        <v>135</v>
      </c>
      <c r="I471" s="3">
        <v>1</v>
      </c>
      <c r="J471" s="3">
        <f t="shared" si="55"/>
        <v>329</v>
      </c>
      <c r="K471" s="2">
        <f t="shared" si="56"/>
        <v>58.966565349544076</v>
      </c>
      <c r="L471" s="2">
        <f t="shared" si="57"/>
        <v>58.662613981762924</v>
      </c>
      <c r="M471" s="2">
        <f t="shared" si="58"/>
        <v>0.303951367781155</v>
      </c>
      <c r="N471" s="2">
        <f t="shared" si="59"/>
        <v>41.033434650455924</v>
      </c>
      <c r="O471" s="2">
        <f t="shared" si="60"/>
        <v>0.51546391752577314</v>
      </c>
    </row>
    <row r="472" spans="1:15">
      <c r="A472" t="s">
        <v>5</v>
      </c>
      <c r="B472" t="s">
        <v>27</v>
      </c>
      <c r="C472" t="s">
        <v>227</v>
      </c>
      <c r="D472" s="3">
        <v>283</v>
      </c>
      <c r="E472" s="3">
        <v>133</v>
      </c>
      <c r="F472" s="3">
        <v>128</v>
      </c>
      <c r="G472" s="3">
        <v>5</v>
      </c>
      <c r="H472" s="3">
        <v>145</v>
      </c>
      <c r="I472" s="3">
        <v>5</v>
      </c>
      <c r="J472" s="3">
        <f t="shared" si="55"/>
        <v>278</v>
      </c>
      <c r="K472" s="2">
        <f t="shared" si="56"/>
        <v>47.841726618705039</v>
      </c>
      <c r="L472" s="2">
        <f t="shared" si="57"/>
        <v>46.043165467625904</v>
      </c>
      <c r="M472" s="2">
        <f t="shared" si="58"/>
        <v>1.7985611510791366</v>
      </c>
      <c r="N472" s="2">
        <f t="shared" si="59"/>
        <v>52.158273381294961</v>
      </c>
      <c r="O472" s="2">
        <f t="shared" si="60"/>
        <v>3.7593984962406015</v>
      </c>
    </row>
    <row r="473" spans="1:15">
      <c r="A473" t="s">
        <v>5</v>
      </c>
      <c r="B473" t="s">
        <v>27</v>
      </c>
      <c r="C473" t="s">
        <v>228</v>
      </c>
      <c r="D473" s="3">
        <v>191</v>
      </c>
      <c r="E473" s="3">
        <v>77</v>
      </c>
      <c r="F473" s="3">
        <v>76</v>
      </c>
      <c r="G473" s="3">
        <v>1</v>
      </c>
      <c r="H473" s="3">
        <v>114</v>
      </c>
      <c r="I473" s="3">
        <v>0</v>
      </c>
      <c r="J473" s="3">
        <f t="shared" si="55"/>
        <v>191</v>
      </c>
      <c r="K473" s="2">
        <f t="shared" si="56"/>
        <v>40.31413612565445</v>
      </c>
      <c r="L473" s="2">
        <f t="shared" si="57"/>
        <v>39.790575916230367</v>
      </c>
      <c r="M473" s="2">
        <f t="shared" si="58"/>
        <v>0.52356020942408377</v>
      </c>
      <c r="N473" s="2">
        <f t="shared" si="59"/>
        <v>59.685863874345543</v>
      </c>
      <c r="O473" s="2">
        <f t="shared" si="60"/>
        <v>1.2987012987012987</v>
      </c>
    </row>
    <row r="474" spans="1:15">
      <c r="A474" t="s">
        <v>5</v>
      </c>
      <c r="B474" t="s">
        <v>27</v>
      </c>
      <c r="C474" t="s">
        <v>229</v>
      </c>
      <c r="D474" s="3">
        <v>205</v>
      </c>
      <c r="E474" s="3">
        <v>59</v>
      </c>
      <c r="F474" s="3">
        <v>57</v>
      </c>
      <c r="G474" s="3">
        <v>2</v>
      </c>
      <c r="H474" s="3">
        <v>145</v>
      </c>
      <c r="I474" s="3">
        <v>1</v>
      </c>
      <c r="J474" s="3">
        <f t="shared" si="55"/>
        <v>204</v>
      </c>
      <c r="K474" s="2">
        <f t="shared" si="56"/>
        <v>28.921568627450984</v>
      </c>
      <c r="L474" s="2">
        <f t="shared" si="57"/>
        <v>27.941176470588236</v>
      </c>
      <c r="M474" s="2">
        <f t="shared" si="58"/>
        <v>0.98039215686274506</v>
      </c>
      <c r="N474" s="2">
        <f t="shared" si="59"/>
        <v>71.078431372549019</v>
      </c>
      <c r="O474" s="2">
        <f t="shared" si="60"/>
        <v>3.3898305084745761</v>
      </c>
    </row>
    <row r="475" spans="1:15">
      <c r="A475" t="s">
        <v>5</v>
      </c>
      <c r="B475" t="s">
        <v>27</v>
      </c>
      <c r="C475" t="s">
        <v>230</v>
      </c>
      <c r="D475" s="3">
        <v>164</v>
      </c>
      <c r="E475" s="3">
        <v>33</v>
      </c>
      <c r="F475" s="3">
        <v>33</v>
      </c>
      <c r="G475" s="3">
        <v>0</v>
      </c>
      <c r="H475" s="3">
        <v>129</v>
      </c>
      <c r="I475" s="3">
        <v>2</v>
      </c>
      <c r="J475" s="3">
        <f t="shared" si="55"/>
        <v>162</v>
      </c>
      <c r="K475" s="2">
        <f t="shared" si="56"/>
        <v>20.37037037037037</v>
      </c>
      <c r="L475" s="2">
        <f t="shared" si="57"/>
        <v>20.37037037037037</v>
      </c>
      <c r="M475" s="2">
        <f t="shared" si="58"/>
        <v>0</v>
      </c>
      <c r="N475" s="2">
        <f t="shared" si="59"/>
        <v>79.629629629629633</v>
      </c>
      <c r="O475" s="2">
        <f t="shared" si="60"/>
        <v>0</v>
      </c>
    </row>
    <row r="476" spans="1:15">
      <c r="A476" t="s">
        <v>5</v>
      </c>
      <c r="B476" t="s">
        <v>27</v>
      </c>
      <c r="C476" t="s">
        <v>231</v>
      </c>
      <c r="D476" s="3">
        <v>135</v>
      </c>
      <c r="E476" s="3">
        <v>18</v>
      </c>
      <c r="F476" s="3">
        <v>18</v>
      </c>
      <c r="G476" s="3">
        <v>0</v>
      </c>
      <c r="H476" s="3">
        <v>115</v>
      </c>
      <c r="I476" s="3">
        <v>2</v>
      </c>
      <c r="J476" s="3">
        <f t="shared" si="55"/>
        <v>133</v>
      </c>
      <c r="K476" s="2">
        <f t="shared" si="56"/>
        <v>13.533834586466165</v>
      </c>
      <c r="L476" s="2">
        <f t="shared" si="57"/>
        <v>13.533834586466165</v>
      </c>
      <c r="M476" s="2">
        <f t="shared" si="58"/>
        <v>0</v>
      </c>
      <c r="N476" s="2">
        <f t="shared" si="59"/>
        <v>86.46616541353383</v>
      </c>
      <c r="O476" s="2">
        <f t="shared" si="60"/>
        <v>0</v>
      </c>
    </row>
    <row r="477" spans="1:15">
      <c r="A477" t="s">
        <v>5</v>
      </c>
      <c r="B477" t="s">
        <v>27</v>
      </c>
      <c r="C477" t="s">
        <v>232</v>
      </c>
      <c r="D477" s="3">
        <v>100</v>
      </c>
      <c r="E477" s="3">
        <v>12</v>
      </c>
      <c r="F477" s="3">
        <v>11</v>
      </c>
      <c r="G477" s="3">
        <v>1</v>
      </c>
      <c r="H477" s="3">
        <v>88</v>
      </c>
      <c r="I477" s="3">
        <v>0</v>
      </c>
      <c r="J477" s="3">
        <f t="shared" si="55"/>
        <v>100</v>
      </c>
      <c r="K477" s="2">
        <f t="shared" si="56"/>
        <v>12</v>
      </c>
      <c r="L477" s="2">
        <f t="shared" si="57"/>
        <v>11</v>
      </c>
      <c r="M477" s="2">
        <f t="shared" si="58"/>
        <v>1</v>
      </c>
      <c r="N477" s="2">
        <f t="shared" si="59"/>
        <v>88</v>
      </c>
      <c r="O477" s="2">
        <f t="shared" si="60"/>
        <v>8.3333333333333321</v>
      </c>
    </row>
    <row r="478" spans="1:15">
      <c r="A478" t="s">
        <v>5</v>
      </c>
      <c r="B478" t="s">
        <v>27</v>
      </c>
      <c r="C478" t="s">
        <v>233</v>
      </c>
      <c r="D478" s="3">
        <v>66</v>
      </c>
      <c r="E478" s="3">
        <v>4</v>
      </c>
      <c r="F478" s="3">
        <v>4</v>
      </c>
      <c r="G478" s="3">
        <v>0</v>
      </c>
      <c r="H478" s="3">
        <v>61</v>
      </c>
      <c r="I478" s="3">
        <v>1</v>
      </c>
      <c r="J478" s="3">
        <f t="shared" si="55"/>
        <v>65</v>
      </c>
      <c r="K478" s="2">
        <f t="shared" si="56"/>
        <v>6.1538461538461542</v>
      </c>
      <c r="L478" s="2">
        <f t="shared" si="57"/>
        <v>6.1538461538461542</v>
      </c>
      <c r="M478" s="2">
        <f t="shared" si="58"/>
        <v>0</v>
      </c>
      <c r="N478" s="2">
        <f t="shared" si="59"/>
        <v>93.84615384615384</v>
      </c>
      <c r="O478" s="2">
        <f t="shared" si="60"/>
        <v>0</v>
      </c>
    </row>
    <row r="479" spans="1:15">
      <c r="A479" t="s">
        <v>5</v>
      </c>
      <c r="B479" t="s">
        <v>27</v>
      </c>
      <c r="C479" t="s">
        <v>259</v>
      </c>
      <c r="D479" s="3">
        <v>47</v>
      </c>
      <c r="E479" s="3">
        <v>2</v>
      </c>
      <c r="F479" s="3">
        <v>2</v>
      </c>
      <c r="G479" s="3">
        <v>0</v>
      </c>
      <c r="H479" s="3">
        <v>43</v>
      </c>
      <c r="I479" s="3">
        <v>2</v>
      </c>
      <c r="J479" s="3">
        <f t="shared" si="55"/>
        <v>45</v>
      </c>
      <c r="K479" s="2">
        <f t="shared" si="56"/>
        <v>4.4444444444444446</v>
      </c>
      <c r="L479" s="2">
        <f t="shared" si="57"/>
        <v>4.4444444444444446</v>
      </c>
      <c r="M479" s="2">
        <f t="shared" si="58"/>
        <v>0</v>
      </c>
      <c r="N479" s="2">
        <f t="shared" si="59"/>
        <v>95.555555555555557</v>
      </c>
      <c r="O479" s="2">
        <f t="shared" si="60"/>
        <v>0</v>
      </c>
    </row>
    <row r="480" spans="1:15">
      <c r="A480" t="s">
        <v>5</v>
      </c>
      <c r="B480" t="s">
        <v>22</v>
      </c>
      <c r="C480" t="s">
        <v>1</v>
      </c>
      <c r="D480" s="3">
        <v>9678</v>
      </c>
      <c r="E480" s="3">
        <v>4670</v>
      </c>
      <c r="F480" s="3">
        <v>4448</v>
      </c>
      <c r="G480" s="3">
        <v>222</v>
      </c>
      <c r="H480" s="3">
        <v>4971</v>
      </c>
      <c r="I480" s="3">
        <v>37</v>
      </c>
      <c r="J480" s="3">
        <f t="shared" si="55"/>
        <v>9641</v>
      </c>
      <c r="K480" s="2">
        <f t="shared" si="56"/>
        <v>48.438958614251632</v>
      </c>
      <c r="L480" s="2">
        <f t="shared" si="57"/>
        <v>46.136292915672648</v>
      </c>
      <c r="M480" s="2">
        <f t="shared" si="58"/>
        <v>2.3026656985789855</v>
      </c>
      <c r="N480" s="2">
        <f t="shared" si="59"/>
        <v>51.561041385748361</v>
      </c>
      <c r="O480" s="2">
        <f t="shared" si="60"/>
        <v>4.7537473233404706</v>
      </c>
    </row>
    <row r="481" spans="1:15">
      <c r="A481" t="s">
        <v>5</v>
      </c>
      <c r="B481" t="s">
        <v>22</v>
      </c>
      <c r="C481" t="s">
        <v>219</v>
      </c>
      <c r="D481" s="3">
        <v>720</v>
      </c>
      <c r="E481" s="3">
        <v>28</v>
      </c>
      <c r="F481" s="3">
        <v>20</v>
      </c>
      <c r="G481" s="3">
        <v>8</v>
      </c>
      <c r="H481" s="3">
        <v>688</v>
      </c>
      <c r="I481" s="3">
        <v>4</v>
      </c>
      <c r="J481" s="3">
        <f t="shared" si="55"/>
        <v>716</v>
      </c>
      <c r="K481" s="2">
        <f t="shared" si="56"/>
        <v>3.9106145251396649</v>
      </c>
      <c r="L481" s="2">
        <f t="shared" si="57"/>
        <v>2.7932960893854748</v>
      </c>
      <c r="M481" s="2">
        <f t="shared" si="58"/>
        <v>1.1173184357541899</v>
      </c>
      <c r="N481" s="2">
        <f t="shared" si="59"/>
        <v>96.089385474860336</v>
      </c>
      <c r="O481" s="2">
        <f t="shared" si="60"/>
        <v>28.571428571428569</v>
      </c>
    </row>
    <row r="482" spans="1:15">
      <c r="A482" t="s">
        <v>5</v>
      </c>
      <c r="B482" t="s">
        <v>22</v>
      </c>
      <c r="C482" t="s">
        <v>220</v>
      </c>
      <c r="D482" s="3">
        <v>1247</v>
      </c>
      <c r="E482" s="3">
        <v>366</v>
      </c>
      <c r="F482" s="3">
        <v>308</v>
      </c>
      <c r="G482" s="3">
        <v>58</v>
      </c>
      <c r="H482" s="3">
        <v>878</v>
      </c>
      <c r="I482" s="3">
        <v>3</v>
      </c>
      <c r="J482" s="3">
        <f t="shared" si="55"/>
        <v>1244</v>
      </c>
      <c r="K482" s="2">
        <f t="shared" si="56"/>
        <v>29.421221864951768</v>
      </c>
      <c r="L482" s="2">
        <f t="shared" si="57"/>
        <v>24.758842443729904</v>
      </c>
      <c r="M482" s="2">
        <f t="shared" si="58"/>
        <v>4.662379421221865</v>
      </c>
      <c r="N482" s="2">
        <f t="shared" si="59"/>
        <v>70.578778135048239</v>
      </c>
      <c r="O482" s="2">
        <f t="shared" si="60"/>
        <v>15.846994535519126</v>
      </c>
    </row>
    <row r="483" spans="1:15">
      <c r="A483" t="s">
        <v>5</v>
      </c>
      <c r="B483" t="s">
        <v>22</v>
      </c>
      <c r="C483" t="s">
        <v>221</v>
      </c>
      <c r="D483" s="3">
        <v>1052</v>
      </c>
      <c r="E483" s="3">
        <v>648</v>
      </c>
      <c r="F483" s="3">
        <v>615</v>
      </c>
      <c r="G483" s="3">
        <v>33</v>
      </c>
      <c r="H483" s="3">
        <v>401</v>
      </c>
      <c r="I483" s="3">
        <v>3</v>
      </c>
      <c r="J483" s="3">
        <f t="shared" si="55"/>
        <v>1049</v>
      </c>
      <c r="K483" s="2">
        <f t="shared" si="56"/>
        <v>61.773117254528117</v>
      </c>
      <c r="L483" s="2">
        <f t="shared" si="57"/>
        <v>58.627264061010486</v>
      </c>
      <c r="M483" s="2">
        <f t="shared" si="58"/>
        <v>3.1458531935176359</v>
      </c>
      <c r="N483" s="2">
        <f t="shared" si="59"/>
        <v>38.226882745471883</v>
      </c>
      <c r="O483" s="2">
        <f t="shared" si="60"/>
        <v>5.0925925925925926</v>
      </c>
    </row>
    <row r="484" spans="1:15">
      <c r="A484" t="s">
        <v>5</v>
      </c>
      <c r="B484" t="s">
        <v>22</v>
      </c>
      <c r="C484" t="s">
        <v>222</v>
      </c>
      <c r="D484" s="3">
        <v>927</v>
      </c>
      <c r="E484" s="3">
        <v>632</v>
      </c>
      <c r="F484" s="3">
        <v>615</v>
      </c>
      <c r="G484" s="3">
        <v>17</v>
      </c>
      <c r="H484" s="3">
        <v>294</v>
      </c>
      <c r="I484" s="3">
        <v>1</v>
      </c>
      <c r="J484" s="3">
        <f t="shared" si="55"/>
        <v>926</v>
      </c>
      <c r="K484" s="2">
        <f t="shared" si="56"/>
        <v>68.250539956803465</v>
      </c>
      <c r="L484" s="2">
        <f t="shared" si="57"/>
        <v>66.414686825053991</v>
      </c>
      <c r="M484" s="2">
        <f t="shared" si="58"/>
        <v>1.8358531317494602</v>
      </c>
      <c r="N484" s="2">
        <f t="shared" si="59"/>
        <v>31.749460043196542</v>
      </c>
      <c r="O484" s="2">
        <f t="shared" si="60"/>
        <v>2.6898734177215191</v>
      </c>
    </row>
    <row r="485" spans="1:15">
      <c r="A485" t="s">
        <v>5</v>
      </c>
      <c r="B485" t="s">
        <v>22</v>
      </c>
      <c r="C485" t="s">
        <v>223</v>
      </c>
      <c r="D485" s="3">
        <v>860</v>
      </c>
      <c r="E485" s="3">
        <v>566</v>
      </c>
      <c r="F485" s="3">
        <v>549</v>
      </c>
      <c r="G485" s="3">
        <v>17</v>
      </c>
      <c r="H485" s="3">
        <v>290</v>
      </c>
      <c r="I485" s="3">
        <v>4</v>
      </c>
      <c r="J485" s="3">
        <f t="shared" si="55"/>
        <v>856</v>
      </c>
      <c r="K485" s="2">
        <f t="shared" si="56"/>
        <v>66.121495327102807</v>
      </c>
      <c r="L485" s="2">
        <f t="shared" si="57"/>
        <v>64.13551401869158</v>
      </c>
      <c r="M485" s="2">
        <f t="shared" si="58"/>
        <v>1.9859813084112148</v>
      </c>
      <c r="N485" s="2">
        <f t="shared" si="59"/>
        <v>33.878504672897201</v>
      </c>
      <c r="O485" s="2">
        <f t="shared" si="60"/>
        <v>3.0035335689045937</v>
      </c>
    </row>
    <row r="486" spans="1:15">
      <c r="A486" t="s">
        <v>5</v>
      </c>
      <c r="B486" t="s">
        <v>22</v>
      </c>
      <c r="C486" t="s">
        <v>224</v>
      </c>
      <c r="D486" s="3">
        <v>899</v>
      </c>
      <c r="E486" s="3">
        <v>569</v>
      </c>
      <c r="F486" s="3">
        <v>545</v>
      </c>
      <c r="G486" s="3">
        <v>24</v>
      </c>
      <c r="H486" s="3">
        <v>327</v>
      </c>
      <c r="I486" s="3">
        <v>3</v>
      </c>
      <c r="J486" s="3">
        <f t="shared" si="55"/>
        <v>896</v>
      </c>
      <c r="K486" s="2">
        <f t="shared" si="56"/>
        <v>63.504464285714292</v>
      </c>
      <c r="L486" s="2">
        <f t="shared" si="57"/>
        <v>60.825892857142861</v>
      </c>
      <c r="M486" s="2">
        <f t="shared" si="58"/>
        <v>2.6785714285714284</v>
      </c>
      <c r="N486" s="2">
        <f t="shared" si="59"/>
        <v>36.495535714285715</v>
      </c>
      <c r="O486" s="2">
        <f t="shared" si="60"/>
        <v>4.2179261862917397</v>
      </c>
    </row>
    <row r="487" spans="1:15">
      <c r="A487" t="s">
        <v>5</v>
      </c>
      <c r="B487" t="s">
        <v>22</v>
      </c>
      <c r="C487" t="s">
        <v>225</v>
      </c>
      <c r="D487" s="3">
        <v>761</v>
      </c>
      <c r="E487" s="3">
        <v>509</v>
      </c>
      <c r="F487" s="3">
        <v>492</v>
      </c>
      <c r="G487" s="3">
        <v>17</v>
      </c>
      <c r="H487" s="3">
        <v>247</v>
      </c>
      <c r="I487" s="3">
        <v>5</v>
      </c>
      <c r="J487" s="3">
        <f t="shared" si="55"/>
        <v>756</v>
      </c>
      <c r="K487" s="2">
        <f t="shared" si="56"/>
        <v>67.328042328042329</v>
      </c>
      <c r="L487" s="2">
        <f t="shared" si="57"/>
        <v>65.079365079365076</v>
      </c>
      <c r="M487" s="2">
        <f t="shared" si="58"/>
        <v>2.2486772486772484</v>
      </c>
      <c r="N487" s="2">
        <f t="shared" si="59"/>
        <v>32.671957671957671</v>
      </c>
      <c r="O487" s="2">
        <f t="shared" si="60"/>
        <v>3.3398821218074657</v>
      </c>
    </row>
    <row r="488" spans="1:15">
      <c r="A488" t="s">
        <v>5</v>
      </c>
      <c r="B488" t="s">
        <v>22</v>
      </c>
      <c r="C488" t="s">
        <v>226</v>
      </c>
      <c r="D488" s="3">
        <v>716</v>
      </c>
      <c r="E488" s="3">
        <v>448</v>
      </c>
      <c r="F488" s="3">
        <v>436</v>
      </c>
      <c r="G488" s="3">
        <v>12</v>
      </c>
      <c r="H488" s="3">
        <v>266</v>
      </c>
      <c r="I488" s="3">
        <v>2</v>
      </c>
      <c r="J488" s="3">
        <f t="shared" si="55"/>
        <v>714</v>
      </c>
      <c r="K488" s="2">
        <f t="shared" si="56"/>
        <v>62.745098039215684</v>
      </c>
      <c r="L488" s="2">
        <f t="shared" si="57"/>
        <v>61.064425770308127</v>
      </c>
      <c r="M488" s="2">
        <f t="shared" si="58"/>
        <v>1.680672268907563</v>
      </c>
      <c r="N488" s="2">
        <f t="shared" si="59"/>
        <v>37.254901960784316</v>
      </c>
      <c r="O488" s="2">
        <f t="shared" si="60"/>
        <v>2.6785714285714284</v>
      </c>
    </row>
    <row r="489" spans="1:15">
      <c r="A489" t="s">
        <v>5</v>
      </c>
      <c r="B489" t="s">
        <v>22</v>
      </c>
      <c r="C489" t="s">
        <v>227</v>
      </c>
      <c r="D489" s="3">
        <v>617</v>
      </c>
      <c r="E489" s="3">
        <v>357</v>
      </c>
      <c r="F489" s="3">
        <v>342</v>
      </c>
      <c r="G489" s="3">
        <v>15</v>
      </c>
      <c r="H489" s="3">
        <v>259</v>
      </c>
      <c r="I489" s="3">
        <v>1</v>
      </c>
      <c r="J489" s="3">
        <f t="shared" si="55"/>
        <v>616</v>
      </c>
      <c r="K489" s="2">
        <f t="shared" si="56"/>
        <v>57.95454545454546</v>
      </c>
      <c r="L489" s="2">
        <f t="shared" si="57"/>
        <v>55.519480519480524</v>
      </c>
      <c r="M489" s="2">
        <f t="shared" si="58"/>
        <v>2.4350649350649354</v>
      </c>
      <c r="N489" s="2">
        <f t="shared" si="59"/>
        <v>42.045454545454547</v>
      </c>
      <c r="O489" s="2">
        <f t="shared" si="60"/>
        <v>4.2016806722689077</v>
      </c>
    </row>
    <row r="490" spans="1:15">
      <c r="A490" t="s">
        <v>5</v>
      </c>
      <c r="B490" t="s">
        <v>22</v>
      </c>
      <c r="C490" t="s">
        <v>228</v>
      </c>
      <c r="D490" s="3">
        <v>463</v>
      </c>
      <c r="E490" s="3">
        <v>248</v>
      </c>
      <c r="F490" s="3">
        <v>239</v>
      </c>
      <c r="G490" s="3">
        <v>9</v>
      </c>
      <c r="H490" s="3">
        <v>213</v>
      </c>
      <c r="I490" s="3">
        <v>2</v>
      </c>
      <c r="J490" s="3">
        <f t="shared" si="55"/>
        <v>461</v>
      </c>
      <c r="K490" s="2">
        <f t="shared" si="56"/>
        <v>53.796095444685463</v>
      </c>
      <c r="L490" s="2">
        <f t="shared" si="57"/>
        <v>51.843817787418658</v>
      </c>
      <c r="M490" s="2">
        <f t="shared" si="58"/>
        <v>1.9522776572668112</v>
      </c>
      <c r="N490" s="2">
        <f t="shared" si="59"/>
        <v>46.203904555314537</v>
      </c>
      <c r="O490" s="2">
        <f t="shared" si="60"/>
        <v>3.6290322580645165</v>
      </c>
    </row>
    <row r="491" spans="1:15">
      <c r="A491" t="s">
        <v>5</v>
      </c>
      <c r="B491" t="s">
        <v>22</v>
      </c>
      <c r="C491" t="s">
        <v>229</v>
      </c>
      <c r="D491" s="3">
        <v>396</v>
      </c>
      <c r="E491" s="3">
        <v>143</v>
      </c>
      <c r="F491" s="3">
        <v>137</v>
      </c>
      <c r="G491" s="3">
        <v>6</v>
      </c>
      <c r="H491" s="3">
        <v>249</v>
      </c>
      <c r="I491" s="3">
        <v>4</v>
      </c>
      <c r="J491" s="3">
        <f t="shared" si="55"/>
        <v>392</v>
      </c>
      <c r="K491" s="2">
        <f t="shared" si="56"/>
        <v>36.479591836734691</v>
      </c>
      <c r="L491" s="2">
        <f t="shared" si="57"/>
        <v>34.948979591836739</v>
      </c>
      <c r="M491" s="2">
        <f t="shared" si="58"/>
        <v>1.5306122448979591</v>
      </c>
      <c r="N491" s="2">
        <f t="shared" si="59"/>
        <v>63.520408163265309</v>
      </c>
      <c r="O491" s="2">
        <f t="shared" si="60"/>
        <v>4.1958041958041958</v>
      </c>
    </row>
    <row r="492" spans="1:15">
      <c r="A492" t="s">
        <v>5</v>
      </c>
      <c r="B492" t="s">
        <v>22</v>
      </c>
      <c r="C492" t="s">
        <v>230</v>
      </c>
      <c r="D492" s="3">
        <v>365</v>
      </c>
      <c r="E492" s="3">
        <v>81</v>
      </c>
      <c r="F492" s="3">
        <v>79</v>
      </c>
      <c r="G492" s="3">
        <v>2</v>
      </c>
      <c r="H492" s="3">
        <v>283</v>
      </c>
      <c r="I492" s="3">
        <v>1</v>
      </c>
      <c r="J492" s="3">
        <f t="shared" si="55"/>
        <v>364</v>
      </c>
      <c r="K492" s="2">
        <f t="shared" si="56"/>
        <v>22.252747252747252</v>
      </c>
      <c r="L492" s="2">
        <f t="shared" si="57"/>
        <v>21.703296703296704</v>
      </c>
      <c r="M492" s="2">
        <f t="shared" si="58"/>
        <v>0.5494505494505495</v>
      </c>
      <c r="N492" s="2">
        <f t="shared" si="59"/>
        <v>77.747252747252745</v>
      </c>
      <c r="O492" s="2">
        <f t="shared" si="60"/>
        <v>2.4691358024691357</v>
      </c>
    </row>
    <row r="493" spans="1:15">
      <c r="A493" t="s">
        <v>5</v>
      </c>
      <c r="B493" t="s">
        <v>22</v>
      </c>
      <c r="C493" t="s">
        <v>231</v>
      </c>
      <c r="D493" s="3">
        <v>253</v>
      </c>
      <c r="E493" s="3">
        <v>42</v>
      </c>
      <c r="F493" s="3">
        <v>39</v>
      </c>
      <c r="G493" s="3">
        <v>3</v>
      </c>
      <c r="H493" s="3">
        <v>210</v>
      </c>
      <c r="I493" s="3">
        <v>1</v>
      </c>
      <c r="J493" s="3">
        <f t="shared" si="55"/>
        <v>252</v>
      </c>
      <c r="K493" s="2">
        <f t="shared" si="56"/>
        <v>16.666666666666664</v>
      </c>
      <c r="L493" s="2">
        <f t="shared" si="57"/>
        <v>15.476190476190476</v>
      </c>
      <c r="M493" s="2">
        <f t="shared" si="58"/>
        <v>1.1904761904761905</v>
      </c>
      <c r="N493" s="2">
        <f t="shared" si="59"/>
        <v>83.333333333333343</v>
      </c>
      <c r="O493" s="2">
        <f t="shared" si="60"/>
        <v>7.1428571428571423</v>
      </c>
    </row>
    <row r="494" spans="1:15">
      <c r="A494" t="s">
        <v>5</v>
      </c>
      <c r="B494" t="s">
        <v>22</v>
      </c>
      <c r="C494" t="s">
        <v>232</v>
      </c>
      <c r="D494" s="3">
        <v>202</v>
      </c>
      <c r="E494" s="3">
        <v>26</v>
      </c>
      <c r="F494" s="3">
        <v>25</v>
      </c>
      <c r="G494" s="3">
        <v>1</v>
      </c>
      <c r="H494" s="3">
        <v>175</v>
      </c>
      <c r="I494" s="3">
        <v>1</v>
      </c>
      <c r="J494" s="3">
        <f t="shared" ref="J494:J557" si="61">D494-I494</f>
        <v>201</v>
      </c>
      <c r="K494" s="2">
        <f t="shared" ref="K494:K557" si="62">E494/$J494*100</f>
        <v>12.935323383084576</v>
      </c>
      <c r="L494" s="2">
        <f t="shared" ref="L494:L557" si="63">F494/$J494*100</f>
        <v>12.437810945273633</v>
      </c>
      <c r="M494" s="2">
        <f t="shared" ref="M494:M557" si="64">G494/$J494*100</f>
        <v>0.49751243781094528</v>
      </c>
      <c r="N494" s="2">
        <f t="shared" ref="N494:N557" si="65">H494/$J494*100</f>
        <v>87.06467661691542</v>
      </c>
      <c r="O494" s="2">
        <f t="shared" si="60"/>
        <v>3.8461538461538463</v>
      </c>
    </row>
    <row r="495" spans="1:15">
      <c r="A495" t="s">
        <v>5</v>
      </c>
      <c r="B495" t="s">
        <v>22</v>
      </c>
      <c r="C495" t="s">
        <v>233</v>
      </c>
      <c r="D495" s="3">
        <v>100</v>
      </c>
      <c r="E495" s="3">
        <v>6</v>
      </c>
      <c r="F495" s="3">
        <v>6</v>
      </c>
      <c r="G495" s="3">
        <v>0</v>
      </c>
      <c r="H495" s="3">
        <v>93</v>
      </c>
      <c r="I495" s="3">
        <v>1</v>
      </c>
      <c r="J495" s="3">
        <f t="shared" si="61"/>
        <v>99</v>
      </c>
      <c r="K495" s="2">
        <f t="shared" si="62"/>
        <v>6.0606060606060606</v>
      </c>
      <c r="L495" s="2">
        <f t="shared" si="63"/>
        <v>6.0606060606060606</v>
      </c>
      <c r="M495" s="2">
        <f t="shared" si="64"/>
        <v>0</v>
      </c>
      <c r="N495" s="2">
        <f t="shared" si="65"/>
        <v>93.939393939393938</v>
      </c>
      <c r="O495" s="2">
        <f t="shared" si="60"/>
        <v>0</v>
      </c>
    </row>
    <row r="496" spans="1:15">
      <c r="A496" t="s">
        <v>5</v>
      </c>
      <c r="B496" t="s">
        <v>22</v>
      </c>
      <c r="C496" t="s">
        <v>259</v>
      </c>
      <c r="D496" s="3">
        <v>100</v>
      </c>
      <c r="E496" s="3">
        <v>1</v>
      </c>
      <c r="F496" s="3">
        <v>1</v>
      </c>
      <c r="G496" s="3">
        <v>0</v>
      </c>
      <c r="H496" s="3">
        <v>98</v>
      </c>
      <c r="I496" s="3">
        <v>1</v>
      </c>
      <c r="J496" s="3">
        <f t="shared" si="61"/>
        <v>99</v>
      </c>
      <c r="K496" s="2">
        <f t="shared" si="62"/>
        <v>1.0101010101010102</v>
      </c>
      <c r="L496" s="2">
        <f t="shared" si="63"/>
        <v>1.0101010101010102</v>
      </c>
      <c r="M496" s="2">
        <f t="shared" si="64"/>
        <v>0</v>
      </c>
      <c r="N496" s="2">
        <f t="shared" si="65"/>
        <v>98.98989898989899</v>
      </c>
      <c r="O496" s="2">
        <f t="shared" si="60"/>
        <v>0</v>
      </c>
    </row>
    <row r="497" spans="1:15">
      <c r="A497" t="s">
        <v>6</v>
      </c>
      <c r="B497" t="s">
        <v>28</v>
      </c>
      <c r="C497" t="s">
        <v>1</v>
      </c>
      <c r="D497" s="3">
        <v>8434</v>
      </c>
      <c r="E497" s="3">
        <v>4487</v>
      </c>
      <c r="F497" s="3">
        <v>4316</v>
      </c>
      <c r="G497" s="3">
        <v>171</v>
      </c>
      <c r="H497" s="3">
        <v>3916</v>
      </c>
      <c r="I497" s="3">
        <v>31</v>
      </c>
      <c r="J497" s="3">
        <f t="shared" si="61"/>
        <v>8403</v>
      </c>
      <c r="K497" s="2">
        <f t="shared" si="62"/>
        <v>53.397596096632164</v>
      </c>
      <c r="L497" s="2">
        <f t="shared" si="63"/>
        <v>51.362608592169465</v>
      </c>
      <c r="M497" s="2">
        <f t="shared" si="64"/>
        <v>2.0349875044626922</v>
      </c>
      <c r="N497" s="2">
        <f t="shared" si="65"/>
        <v>46.602403903367843</v>
      </c>
      <c r="O497" s="2">
        <f t="shared" si="60"/>
        <v>3.8110095832404727</v>
      </c>
    </row>
    <row r="498" spans="1:15">
      <c r="A498" t="s">
        <v>6</v>
      </c>
      <c r="B498" t="s">
        <v>28</v>
      </c>
      <c r="C498" t="s">
        <v>219</v>
      </c>
      <c r="D498" s="3">
        <v>797</v>
      </c>
      <c r="E498" s="3">
        <v>37</v>
      </c>
      <c r="F498" s="3">
        <v>29</v>
      </c>
      <c r="G498" s="3">
        <v>8</v>
      </c>
      <c r="H498" s="3">
        <v>759</v>
      </c>
      <c r="I498" s="3">
        <v>1</v>
      </c>
      <c r="J498" s="3">
        <f t="shared" si="61"/>
        <v>796</v>
      </c>
      <c r="K498" s="2">
        <f t="shared" si="62"/>
        <v>4.6482412060301508</v>
      </c>
      <c r="L498" s="2">
        <f t="shared" si="63"/>
        <v>3.6432160804020097</v>
      </c>
      <c r="M498" s="2">
        <f t="shared" si="64"/>
        <v>1.0050251256281406</v>
      </c>
      <c r="N498" s="2">
        <f t="shared" si="65"/>
        <v>95.35175879396985</v>
      </c>
      <c r="O498" s="2">
        <f t="shared" si="60"/>
        <v>21.621621621621621</v>
      </c>
    </row>
    <row r="499" spans="1:15">
      <c r="A499" t="s">
        <v>6</v>
      </c>
      <c r="B499" t="s">
        <v>28</v>
      </c>
      <c r="C499" t="s">
        <v>220</v>
      </c>
      <c r="D499" s="3">
        <v>1079</v>
      </c>
      <c r="E499" s="3">
        <v>433</v>
      </c>
      <c r="F499" s="3">
        <v>384</v>
      </c>
      <c r="G499" s="3">
        <v>49</v>
      </c>
      <c r="H499" s="3">
        <v>638</v>
      </c>
      <c r="I499" s="3">
        <v>8</v>
      </c>
      <c r="J499" s="3">
        <f t="shared" si="61"/>
        <v>1071</v>
      </c>
      <c r="K499" s="2">
        <f t="shared" si="62"/>
        <v>40.429505135387487</v>
      </c>
      <c r="L499" s="2">
        <f t="shared" si="63"/>
        <v>35.854341736694678</v>
      </c>
      <c r="M499" s="2">
        <f t="shared" si="64"/>
        <v>4.5751633986928102</v>
      </c>
      <c r="N499" s="2">
        <f t="shared" si="65"/>
        <v>59.570494864612513</v>
      </c>
      <c r="O499" s="2">
        <f t="shared" si="60"/>
        <v>11.316397228637413</v>
      </c>
    </row>
    <row r="500" spans="1:15">
      <c r="A500" t="s">
        <v>6</v>
      </c>
      <c r="B500" t="s">
        <v>28</v>
      </c>
      <c r="C500" t="s">
        <v>221</v>
      </c>
      <c r="D500" s="3">
        <v>926</v>
      </c>
      <c r="E500" s="3">
        <v>604</v>
      </c>
      <c r="F500" s="3">
        <v>576</v>
      </c>
      <c r="G500" s="3">
        <v>28</v>
      </c>
      <c r="H500" s="3">
        <v>319</v>
      </c>
      <c r="I500" s="3">
        <v>3</v>
      </c>
      <c r="J500" s="3">
        <f t="shared" si="61"/>
        <v>923</v>
      </c>
      <c r="K500" s="2">
        <f t="shared" si="62"/>
        <v>65.438786565547119</v>
      </c>
      <c r="L500" s="2">
        <f t="shared" si="63"/>
        <v>62.405200433369444</v>
      </c>
      <c r="M500" s="2">
        <f t="shared" si="64"/>
        <v>3.0335861321776814</v>
      </c>
      <c r="N500" s="2">
        <f t="shared" si="65"/>
        <v>34.561213434452867</v>
      </c>
      <c r="O500" s="2">
        <f t="shared" si="60"/>
        <v>4.6357615894039732</v>
      </c>
    </row>
    <row r="501" spans="1:15">
      <c r="A501" t="s">
        <v>6</v>
      </c>
      <c r="B501" t="s">
        <v>28</v>
      </c>
      <c r="C501" t="s">
        <v>222</v>
      </c>
      <c r="D501" s="3">
        <v>786</v>
      </c>
      <c r="E501" s="3">
        <v>530</v>
      </c>
      <c r="F501" s="3">
        <v>515</v>
      </c>
      <c r="G501" s="3">
        <v>15</v>
      </c>
      <c r="H501" s="3">
        <v>255</v>
      </c>
      <c r="I501" s="3">
        <v>1</v>
      </c>
      <c r="J501" s="3">
        <f t="shared" si="61"/>
        <v>785</v>
      </c>
      <c r="K501" s="2">
        <f t="shared" si="62"/>
        <v>67.515923566878982</v>
      </c>
      <c r="L501" s="2">
        <f t="shared" si="63"/>
        <v>65.605095541401269</v>
      </c>
      <c r="M501" s="2">
        <f t="shared" si="64"/>
        <v>1.910828025477707</v>
      </c>
      <c r="N501" s="2">
        <f t="shared" si="65"/>
        <v>32.484076433121018</v>
      </c>
      <c r="O501" s="2">
        <f t="shared" si="60"/>
        <v>2.8301886792452833</v>
      </c>
    </row>
    <row r="502" spans="1:15">
      <c r="A502" t="s">
        <v>6</v>
      </c>
      <c r="B502" t="s">
        <v>28</v>
      </c>
      <c r="C502" t="s">
        <v>223</v>
      </c>
      <c r="D502" s="3">
        <v>820</v>
      </c>
      <c r="E502" s="3">
        <v>580</v>
      </c>
      <c r="F502" s="3">
        <v>568</v>
      </c>
      <c r="G502" s="3">
        <v>12</v>
      </c>
      <c r="H502" s="3">
        <v>239</v>
      </c>
      <c r="I502" s="3">
        <v>1</v>
      </c>
      <c r="J502" s="3">
        <f t="shared" si="61"/>
        <v>819</v>
      </c>
      <c r="K502" s="2">
        <f t="shared" si="62"/>
        <v>70.818070818070822</v>
      </c>
      <c r="L502" s="2">
        <f t="shared" si="63"/>
        <v>69.352869352869348</v>
      </c>
      <c r="M502" s="2">
        <f t="shared" si="64"/>
        <v>1.4652014652014651</v>
      </c>
      <c r="N502" s="2">
        <f t="shared" si="65"/>
        <v>29.181929181929185</v>
      </c>
      <c r="O502" s="2">
        <f t="shared" si="60"/>
        <v>2.0689655172413794</v>
      </c>
    </row>
    <row r="503" spans="1:15">
      <c r="A503" t="s">
        <v>6</v>
      </c>
      <c r="B503" t="s">
        <v>28</v>
      </c>
      <c r="C503" t="s">
        <v>224</v>
      </c>
      <c r="D503" s="3">
        <v>895</v>
      </c>
      <c r="E503" s="3">
        <v>599</v>
      </c>
      <c r="F503" s="3">
        <v>587</v>
      </c>
      <c r="G503" s="3">
        <v>12</v>
      </c>
      <c r="H503" s="3">
        <v>294</v>
      </c>
      <c r="I503" s="3">
        <v>2</v>
      </c>
      <c r="J503" s="3">
        <f t="shared" si="61"/>
        <v>893</v>
      </c>
      <c r="K503" s="2">
        <f t="shared" si="62"/>
        <v>67.077267637178053</v>
      </c>
      <c r="L503" s="2">
        <f t="shared" si="63"/>
        <v>65.733482642777147</v>
      </c>
      <c r="M503" s="2">
        <f t="shared" si="64"/>
        <v>1.3437849944008957</v>
      </c>
      <c r="N503" s="2">
        <f t="shared" si="65"/>
        <v>32.922732362821947</v>
      </c>
      <c r="O503" s="2">
        <f t="shared" si="60"/>
        <v>2.003338898163606</v>
      </c>
    </row>
    <row r="504" spans="1:15">
      <c r="A504" t="s">
        <v>6</v>
      </c>
      <c r="B504" t="s">
        <v>28</v>
      </c>
      <c r="C504" t="s">
        <v>225</v>
      </c>
      <c r="D504" s="3">
        <v>721</v>
      </c>
      <c r="E504" s="3">
        <v>498</v>
      </c>
      <c r="F504" s="3">
        <v>486</v>
      </c>
      <c r="G504" s="3">
        <v>12</v>
      </c>
      <c r="H504" s="3">
        <v>221</v>
      </c>
      <c r="I504" s="3">
        <v>2</v>
      </c>
      <c r="J504" s="3">
        <f t="shared" si="61"/>
        <v>719</v>
      </c>
      <c r="K504" s="2">
        <f t="shared" si="62"/>
        <v>69.262865090403338</v>
      </c>
      <c r="L504" s="2">
        <f t="shared" si="63"/>
        <v>67.593880389429756</v>
      </c>
      <c r="M504" s="2">
        <f t="shared" si="64"/>
        <v>1.6689847009735743</v>
      </c>
      <c r="N504" s="2">
        <f t="shared" si="65"/>
        <v>30.737134909596662</v>
      </c>
      <c r="O504" s="2">
        <f t="shared" si="60"/>
        <v>2.4096385542168677</v>
      </c>
    </row>
    <row r="505" spans="1:15">
      <c r="A505" t="s">
        <v>6</v>
      </c>
      <c r="B505" t="s">
        <v>28</v>
      </c>
      <c r="C505" t="s">
        <v>226</v>
      </c>
      <c r="D505" s="3">
        <v>570</v>
      </c>
      <c r="E505" s="3">
        <v>393</v>
      </c>
      <c r="F505" s="3">
        <v>383</v>
      </c>
      <c r="G505" s="3">
        <v>10</v>
      </c>
      <c r="H505" s="3">
        <v>177</v>
      </c>
      <c r="I505" s="3">
        <v>0</v>
      </c>
      <c r="J505" s="3">
        <f t="shared" si="61"/>
        <v>570</v>
      </c>
      <c r="K505" s="2">
        <f t="shared" si="62"/>
        <v>68.94736842105263</v>
      </c>
      <c r="L505" s="2">
        <f t="shared" si="63"/>
        <v>67.192982456140342</v>
      </c>
      <c r="M505" s="2">
        <f t="shared" si="64"/>
        <v>1.7543859649122806</v>
      </c>
      <c r="N505" s="2">
        <f t="shared" si="65"/>
        <v>31.05263157894737</v>
      </c>
      <c r="O505" s="2">
        <f t="shared" si="60"/>
        <v>2.5445292620865136</v>
      </c>
    </row>
    <row r="506" spans="1:15">
      <c r="A506" t="s">
        <v>6</v>
      </c>
      <c r="B506" t="s">
        <v>28</v>
      </c>
      <c r="C506" t="s">
        <v>227</v>
      </c>
      <c r="D506" s="3">
        <v>503</v>
      </c>
      <c r="E506" s="3">
        <v>288</v>
      </c>
      <c r="F506" s="3">
        <v>278</v>
      </c>
      <c r="G506" s="3">
        <v>10</v>
      </c>
      <c r="H506" s="3">
        <v>214</v>
      </c>
      <c r="I506" s="3">
        <v>1</v>
      </c>
      <c r="J506" s="3">
        <f t="shared" si="61"/>
        <v>502</v>
      </c>
      <c r="K506" s="2">
        <f t="shared" si="62"/>
        <v>57.370517928286858</v>
      </c>
      <c r="L506" s="2">
        <f t="shared" si="63"/>
        <v>55.378486055776889</v>
      </c>
      <c r="M506" s="2">
        <f t="shared" si="64"/>
        <v>1.9920318725099602</v>
      </c>
      <c r="N506" s="2">
        <f t="shared" si="65"/>
        <v>42.629482071713149</v>
      </c>
      <c r="O506" s="2">
        <f t="shared" si="60"/>
        <v>3.4722222222222223</v>
      </c>
    </row>
    <row r="507" spans="1:15">
      <c r="A507" t="s">
        <v>6</v>
      </c>
      <c r="B507" t="s">
        <v>28</v>
      </c>
      <c r="C507" t="s">
        <v>228</v>
      </c>
      <c r="D507" s="3">
        <v>370</v>
      </c>
      <c r="E507" s="3">
        <v>199</v>
      </c>
      <c r="F507" s="3">
        <v>193</v>
      </c>
      <c r="G507" s="3">
        <v>6</v>
      </c>
      <c r="H507" s="3">
        <v>170</v>
      </c>
      <c r="I507" s="3">
        <v>1</v>
      </c>
      <c r="J507" s="3">
        <f t="shared" si="61"/>
        <v>369</v>
      </c>
      <c r="K507" s="2">
        <f t="shared" si="62"/>
        <v>53.929539295392956</v>
      </c>
      <c r="L507" s="2">
        <f t="shared" si="63"/>
        <v>52.303523035230349</v>
      </c>
      <c r="M507" s="2">
        <f t="shared" si="64"/>
        <v>1.6260162601626018</v>
      </c>
      <c r="N507" s="2">
        <f t="shared" si="65"/>
        <v>46.070460704607044</v>
      </c>
      <c r="O507" s="2">
        <f t="shared" si="60"/>
        <v>3.0150753768844218</v>
      </c>
    </row>
    <row r="508" spans="1:15">
      <c r="A508" t="s">
        <v>6</v>
      </c>
      <c r="B508" t="s">
        <v>28</v>
      </c>
      <c r="C508" t="s">
        <v>229</v>
      </c>
      <c r="D508" s="3">
        <v>307</v>
      </c>
      <c r="E508" s="3">
        <v>148</v>
      </c>
      <c r="F508" s="3">
        <v>144</v>
      </c>
      <c r="G508" s="3">
        <v>4</v>
      </c>
      <c r="H508" s="3">
        <v>158</v>
      </c>
      <c r="I508" s="3">
        <v>1</v>
      </c>
      <c r="J508" s="3">
        <f t="shared" si="61"/>
        <v>306</v>
      </c>
      <c r="K508" s="2">
        <f t="shared" si="62"/>
        <v>48.366013071895424</v>
      </c>
      <c r="L508" s="2">
        <f t="shared" si="63"/>
        <v>47.058823529411761</v>
      </c>
      <c r="M508" s="2">
        <f t="shared" si="64"/>
        <v>1.3071895424836601</v>
      </c>
      <c r="N508" s="2">
        <f t="shared" si="65"/>
        <v>51.633986928104584</v>
      </c>
      <c r="O508" s="2">
        <f t="shared" si="60"/>
        <v>2.7027027027027026</v>
      </c>
    </row>
    <row r="509" spans="1:15">
      <c r="A509" t="s">
        <v>6</v>
      </c>
      <c r="B509" t="s">
        <v>28</v>
      </c>
      <c r="C509" t="s">
        <v>230</v>
      </c>
      <c r="D509" s="3">
        <v>250</v>
      </c>
      <c r="E509" s="3">
        <v>96</v>
      </c>
      <c r="F509" s="3">
        <v>95</v>
      </c>
      <c r="G509" s="3">
        <v>1</v>
      </c>
      <c r="H509" s="3">
        <v>151</v>
      </c>
      <c r="I509" s="3">
        <v>3</v>
      </c>
      <c r="J509" s="3">
        <f t="shared" si="61"/>
        <v>247</v>
      </c>
      <c r="K509" s="2">
        <f t="shared" si="62"/>
        <v>38.866396761133601</v>
      </c>
      <c r="L509" s="2">
        <f t="shared" si="63"/>
        <v>38.461538461538467</v>
      </c>
      <c r="M509" s="2">
        <f t="shared" si="64"/>
        <v>0.40485829959514169</v>
      </c>
      <c r="N509" s="2">
        <f t="shared" si="65"/>
        <v>61.133603238866399</v>
      </c>
      <c r="O509" s="2">
        <f t="shared" si="60"/>
        <v>1.0416666666666665</v>
      </c>
    </row>
    <row r="510" spans="1:15">
      <c r="A510" t="s">
        <v>6</v>
      </c>
      <c r="B510" t="s">
        <v>28</v>
      </c>
      <c r="C510" t="s">
        <v>231</v>
      </c>
      <c r="D510" s="3">
        <v>206</v>
      </c>
      <c r="E510" s="3">
        <v>53</v>
      </c>
      <c r="F510" s="3">
        <v>50</v>
      </c>
      <c r="G510" s="3">
        <v>3</v>
      </c>
      <c r="H510" s="3">
        <v>150</v>
      </c>
      <c r="I510" s="3">
        <v>3</v>
      </c>
      <c r="J510" s="3">
        <f t="shared" si="61"/>
        <v>203</v>
      </c>
      <c r="K510" s="2">
        <f t="shared" si="62"/>
        <v>26.108374384236456</v>
      </c>
      <c r="L510" s="2">
        <f t="shared" si="63"/>
        <v>24.630541871921181</v>
      </c>
      <c r="M510" s="2">
        <f t="shared" si="64"/>
        <v>1.4778325123152709</v>
      </c>
      <c r="N510" s="2">
        <f t="shared" si="65"/>
        <v>73.891625615763544</v>
      </c>
      <c r="O510" s="2">
        <f t="shared" si="60"/>
        <v>5.6603773584905666</v>
      </c>
    </row>
    <row r="511" spans="1:15">
      <c r="A511" t="s">
        <v>6</v>
      </c>
      <c r="B511" t="s">
        <v>28</v>
      </c>
      <c r="C511" t="s">
        <v>232</v>
      </c>
      <c r="D511" s="3">
        <v>117</v>
      </c>
      <c r="E511" s="3">
        <v>22</v>
      </c>
      <c r="F511" s="3">
        <v>21</v>
      </c>
      <c r="G511" s="3">
        <v>1</v>
      </c>
      <c r="H511" s="3">
        <v>93</v>
      </c>
      <c r="I511" s="3">
        <v>2</v>
      </c>
      <c r="J511" s="3">
        <f t="shared" si="61"/>
        <v>115</v>
      </c>
      <c r="K511" s="2">
        <f t="shared" si="62"/>
        <v>19.130434782608695</v>
      </c>
      <c r="L511" s="2">
        <f t="shared" si="63"/>
        <v>18.260869565217391</v>
      </c>
      <c r="M511" s="2">
        <f t="shared" si="64"/>
        <v>0.86956521739130432</v>
      </c>
      <c r="N511" s="2">
        <f t="shared" si="65"/>
        <v>80.869565217391298</v>
      </c>
      <c r="O511" s="2">
        <f t="shared" si="60"/>
        <v>4.5454545454545459</v>
      </c>
    </row>
    <row r="512" spans="1:15">
      <c r="A512" t="s">
        <v>6</v>
      </c>
      <c r="B512" t="s">
        <v>28</v>
      </c>
      <c r="C512" t="s">
        <v>233</v>
      </c>
      <c r="D512" s="3">
        <v>53</v>
      </c>
      <c r="E512" s="3">
        <v>4</v>
      </c>
      <c r="F512" s="3">
        <v>4</v>
      </c>
      <c r="G512" s="3">
        <v>0</v>
      </c>
      <c r="H512" s="3">
        <v>48</v>
      </c>
      <c r="I512" s="3">
        <v>1</v>
      </c>
      <c r="J512" s="3">
        <f t="shared" si="61"/>
        <v>52</v>
      </c>
      <c r="K512" s="2">
        <f t="shared" si="62"/>
        <v>7.6923076923076925</v>
      </c>
      <c r="L512" s="2">
        <f t="shared" si="63"/>
        <v>7.6923076923076925</v>
      </c>
      <c r="M512" s="2">
        <f t="shared" si="64"/>
        <v>0</v>
      </c>
      <c r="N512" s="2">
        <f t="shared" si="65"/>
        <v>92.307692307692307</v>
      </c>
      <c r="O512" s="2">
        <f t="shared" si="60"/>
        <v>0</v>
      </c>
    </row>
    <row r="513" spans="1:15">
      <c r="A513" t="s">
        <v>6</v>
      </c>
      <c r="B513" t="s">
        <v>28</v>
      </c>
      <c r="C513" t="s">
        <v>259</v>
      </c>
      <c r="D513" s="3">
        <v>34</v>
      </c>
      <c r="E513" s="3">
        <v>3</v>
      </c>
      <c r="F513" s="3">
        <v>3</v>
      </c>
      <c r="G513" s="3">
        <v>0</v>
      </c>
      <c r="H513" s="3">
        <v>30</v>
      </c>
      <c r="I513" s="3">
        <v>1</v>
      </c>
      <c r="J513" s="3">
        <f t="shared" si="61"/>
        <v>33</v>
      </c>
      <c r="K513" s="2">
        <f t="shared" si="62"/>
        <v>9.0909090909090917</v>
      </c>
      <c r="L513" s="2">
        <f t="shared" si="63"/>
        <v>9.0909090909090917</v>
      </c>
      <c r="M513" s="2">
        <f t="shared" si="64"/>
        <v>0</v>
      </c>
      <c r="N513" s="2">
        <f t="shared" si="65"/>
        <v>90.909090909090907</v>
      </c>
      <c r="O513" s="2">
        <f t="shared" si="60"/>
        <v>0</v>
      </c>
    </row>
    <row r="514" spans="1:15">
      <c r="A514" t="s">
        <v>6</v>
      </c>
      <c r="B514" t="s">
        <v>34</v>
      </c>
      <c r="C514" t="s">
        <v>1</v>
      </c>
      <c r="D514" s="3">
        <v>16124</v>
      </c>
      <c r="E514" s="3">
        <v>8797</v>
      </c>
      <c r="F514" s="3">
        <v>8278</v>
      </c>
      <c r="G514" s="3">
        <v>519</v>
      </c>
      <c r="H514" s="3">
        <v>7129</v>
      </c>
      <c r="I514" s="3">
        <v>198</v>
      </c>
      <c r="J514" s="3">
        <f t="shared" si="61"/>
        <v>15926</v>
      </c>
      <c r="K514" s="2">
        <f t="shared" si="62"/>
        <v>55.236719829210102</v>
      </c>
      <c r="L514" s="2">
        <f t="shared" si="63"/>
        <v>51.977897777219638</v>
      </c>
      <c r="M514" s="2">
        <f t="shared" si="64"/>
        <v>3.2588220519904558</v>
      </c>
      <c r="N514" s="2">
        <f t="shared" si="65"/>
        <v>44.763280170789905</v>
      </c>
      <c r="O514" s="2">
        <f t="shared" si="60"/>
        <v>5.899738547232011</v>
      </c>
    </row>
    <row r="515" spans="1:15">
      <c r="A515" t="s">
        <v>6</v>
      </c>
      <c r="B515" t="s">
        <v>34</v>
      </c>
      <c r="C515" t="s">
        <v>219</v>
      </c>
      <c r="D515" s="3">
        <v>1413</v>
      </c>
      <c r="E515" s="3">
        <v>180</v>
      </c>
      <c r="F515" s="3">
        <v>159</v>
      </c>
      <c r="G515" s="3">
        <v>21</v>
      </c>
      <c r="H515" s="3">
        <v>1210</v>
      </c>
      <c r="I515" s="3">
        <v>23</v>
      </c>
      <c r="J515" s="3">
        <f t="shared" si="61"/>
        <v>1390</v>
      </c>
      <c r="K515" s="2">
        <f t="shared" si="62"/>
        <v>12.949640287769784</v>
      </c>
      <c r="L515" s="2">
        <f t="shared" si="63"/>
        <v>11.438848920863309</v>
      </c>
      <c r="M515" s="2">
        <f t="shared" si="64"/>
        <v>1.5107913669064748</v>
      </c>
      <c r="N515" s="2">
        <f t="shared" si="65"/>
        <v>87.050359712230218</v>
      </c>
      <c r="O515" s="2">
        <f t="shared" si="60"/>
        <v>11.666666666666666</v>
      </c>
    </row>
    <row r="516" spans="1:15">
      <c r="A516" t="s">
        <v>6</v>
      </c>
      <c r="B516" t="s">
        <v>34</v>
      </c>
      <c r="C516" t="s">
        <v>220</v>
      </c>
      <c r="D516" s="3">
        <v>2318</v>
      </c>
      <c r="E516" s="3">
        <v>1059</v>
      </c>
      <c r="F516" s="3">
        <v>974</v>
      </c>
      <c r="G516" s="3">
        <v>85</v>
      </c>
      <c r="H516" s="3">
        <v>1233</v>
      </c>
      <c r="I516" s="3">
        <v>26</v>
      </c>
      <c r="J516" s="3">
        <f t="shared" si="61"/>
        <v>2292</v>
      </c>
      <c r="K516" s="2">
        <f t="shared" si="62"/>
        <v>46.204188481675388</v>
      </c>
      <c r="L516" s="2">
        <f t="shared" si="63"/>
        <v>42.495636998254795</v>
      </c>
      <c r="M516" s="2">
        <f t="shared" si="64"/>
        <v>3.7085514834205933</v>
      </c>
      <c r="N516" s="2">
        <f t="shared" si="65"/>
        <v>53.795811518324612</v>
      </c>
      <c r="O516" s="2">
        <f t="shared" si="60"/>
        <v>8.0264400377714828</v>
      </c>
    </row>
    <row r="517" spans="1:15">
      <c r="A517" t="s">
        <v>6</v>
      </c>
      <c r="B517" t="s">
        <v>34</v>
      </c>
      <c r="C517" t="s">
        <v>221</v>
      </c>
      <c r="D517" s="3">
        <v>1919</v>
      </c>
      <c r="E517" s="3">
        <v>1241</v>
      </c>
      <c r="F517" s="3">
        <v>1172</v>
      </c>
      <c r="G517" s="3">
        <v>69</v>
      </c>
      <c r="H517" s="3">
        <v>664</v>
      </c>
      <c r="I517" s="3">
        <v>14</v>
      </c>
      <c r="J517" s="3">
        <f t="shared" si="61"/>
        <v>1905</v>
      </c>
      <c r="K517" s="2">
        <f t="shared" si="62"/>
        <v>65.144356955380573</v>
      </c>
      <c r="L517" s="2">
        <f t="shared" si="63"/>
        <v>61.522309711286091</v>
      </c>
      <c r="M517" s="2">
        <f t="shared" si="64"/>
        <v>3.622047244094488</v>
      </c>
      <c r="N517" s="2">
        <f t="shared" si="65"/>
        <v>34.85564304461942</v>
      </c>
      <c r="O517" s="2">
        <f t="shared" si="60"/>
        <v>5.5600322320709106</v>
      </c>
    </row>
    <row r="518" spans="1:15">
      <c r="A518" t="s">
        <v>6</v>
      </c>
      <c r="B518" t="s">
        <v>34</v>
      </c>
      <c r="C518" t="s">
        <v>222</v>
      </c>
      <c r="D518" s="3">
        <v>1716</v>
      </c>
      <c r="E518" s="3">
        <v>1114</v>
      </c>
      <c r="F518" s="3">
        <v>1057</v>
      </c>
      <c r="G518" s="3">
        <v>57</v>
      </c>
      <c r="H518" s="3">
        <v>585</v>
      </c>
      <c r="I518" s="3">
        <v>17</v>
      </c>
      <c r="J518" s="3">
        <f t="shared" si="61"/>
        <v>1699</v>
      </c>
      <c r="K518" s="2">
        <f t="shared" si="62"/>
        <v>65.567981165391416</v>
      </c>
      <c r="L518" s="2">
        <f t="shared" si="63"/>
        <v>62.213066509711588</v>
      </c>
      <c r="M518" s="2">
        <f t="shared" si="64"/>
        <v>3.3549146556798117</v>
      </c>
      <c r="N518" s="2">
        <f t="shared" si="65"/>
        <v>34.432018834608591</v>
      </c>
      <c r="O518" s="2">
        <f t="shared" si="60"/>
        <v>5.1166965888689404</v>
      </c>
    </row>
    <row r="519" spans="1:15">
      <c r="A519" t="s">
        <v>6</v>
      </c>
      <c r="B519" t="s">
        <v>34</v>
      </c>
      <c r="C519" t="s">
        <v>223</v>
      </c>
      <c r="D519" s="3">
        <v>1514</v>
      </c>
      <c r="E519" s="3">
        <v>1020</v>
      </c>
      <c r="F519" s="3">
        <v>983</v>
      </c>
      <c r="G519" s="3">
        <v>37</v>
      </c>
      <c r="H519" s="3">
        <v>477</v>
      </c>
      <c r="I519" s="3">
        <v>17</v>
      </c>
      <c r="J519" s="3">
        <f t="shared" si="61"/>
        <v>1497</v>
      </c>
      <c r="K519" s="2">
        <f t="shared" si="62"/>
        <v>68.136272545090179</v>
      </c>
      <c r="L519" s="2">
        <f t="shared" si="63"/>
        <v>65.664662658650627</v>
      </c>
      <c r="M519" s="2">
        <f t="shared" si="64"/>
        <v>2.4716098864395457</v>
      </c>
      <c r="N519" s="2">
        <f t="shared" si="65"/>
        <v>31.863727454909817</v>
      </c>
      <c r="O519" s="2">
        <f t="shared" si="60"/>
        <v>3.6274509803921573</v>
      </c>
    </row>
    <row r="520" spans="1:15">
      <c r="A520" t="s">
        <v>6</v>
      </c>
      <c r="B520" t="s">
        <v>34</v>
      </c>
      <c r="C520" t="s">
        <v>224</v>
      </c>
      <c r="D520" s="3">
        <v>1436</v>
      </c>
      <c r="E520" s="3">
        <v>936</v>
      </c>
      <c r="F520" s="3">
        <v>885</v>
      </c>
      <c r="G520" s="3">
        <v>51</v>
      </c>
      <c r="H520" s="3">
        <v>485</v>
      </c>
      <c r="I520" s="3">
        <v>15</v>
      </c>
      <c r="J520" s="3">
        <f t="shared" si="61"/>
        <v>1421</v>
      </c>
      <c r="K520" s="2">
        <f t="shared" si="62"/>
        <v>65.869106263194936</v>
      </c>
      <c r="L520" s="2">
        <f t="shared" si="63"/>
        <v>62.280084447572136</v>
      </c>
      <c r="M520" s="2">
        <f t="shared" si="64"/>
        <v>3.5890218156228011</v>
      </c>
      <c r="N520" s="2">
        <f t="shared" si="65"/>
        <v>34.130893736805071</v>
      </c>
      <c r="O520" s="2">
        <f t="shared" si="60"/>
        <v>5.4487179487179489</v>
      </c>
    </row>
    <row r="521" spans="1:15">
      <c r="A521" t="s">
        <v>6</v>
      </c>
      <c r="B521" t="s">
        <v>34</v>
      </c>
      <c r="C521" t="s">
        <v>225</v>
      </c>
      <c r="D521" s="3">
        <v>1301</v>
      </c>
      <c r="E521" s="3">
        <v>878</v>
      </c>
      <c r="F521" s="3">
        <v>827</v>
      </c>
      <c r="G521" s="3">
        <v>51</v>
      </c>
      <c r="H521" s="3">
        <v>417</v>
      </c>
      <c r="I521" s="3">
        <v>6</v>
      </c>
      <c r="J521" s="3">
        <f t="shared" si="61"/>
        <v>1295</v>
      </c>
      <c r="K521" s="2">
        <f t="shared" si="62"/>
        <v>67.799227799227808</v>
      </c>
      <c r="L521" s="2">
        <f t="shared" si="63"/>
        <v>63.861003861003866</v>
      </c>
      <c r="M521" s="2">
        <f t="shared" si="64"/>
        <v>3.9382239382239383</v>
      </c>
      <c r="N521" s="2">
        <f t="shared" si="65"/>
        <v>32.200772200772199</v>
      </c>
      <c r="O521" s="2">
        <f t="shared" si="60"/>
        <v>5.808656036446469</v>
      </c>
    </row>
    <row r="522" spans="1:15">
      <c r="A522" t="s">
        <v>6</v>
      </c>
      <c r="B522" t="s">
        <v>34</v>
      </c>
      <c r="C522" t="s">
        <v>226</v>
      </c>
      <c r="D522" s="3">
        <v>1217</v>
      </c>
      <c r="E522" s="3">
        <v>779</v>
      </c>
      <c r="F522" s="3">
        <v>739</v>
      </c>
      <c r="G522" s="3">
        <v>40</v>
      </c>
      <c r="H522" s="3">
        <v>424</v>
      </c>
      <c r="I522" s="3">
        <v>14</v>
      </c>
      <c r="J522" s="3">
        <f t="shared" si="61"/>
        <v>1203</v>
      </c>
      <c r="K522" s="2">
        <f t="shared" si="62"/>
        <v>64.754779717373239</v>
      </c>
      <c r="L522" s="2">
        <f t="shared" si="63"/>
        <v>61.429758935993348</v>
      </c>
      <c r="M522" s="2">
        <f t="shared" si="64"/>
        <v>3.3250207813798838</v>
      </c>
      <c r="N522" s="2">
        <f t="shared" si="65"/>
        <v>35.245220282626768</v>
      </c>
      <c r="O522" s="2">
        <f t="shared" si="60"/>
        <v>5.1347881899871632</v>
      </c>
    </row>
    <row r="523" spans="1:15">
      <c r="A523" t="s">
        <v>6</v>
      </c>
      <c r="B523" t="s">
        <v>34</v>
      </c>
      <c r="C523" t="s">
        <v>227</v>
      </c>
      <c r="D523" s="3">
        <v>910</v>
      </c>
      <c r="E523" s="3">
        <v>556</v>
      </c>
      <c r="F523" s="3">
        <v>533</v>
      </c>
      <c r="G523" s="3">
        <v>23</v>
      </c>
      <c r="H523" s="3">
        <v>341</v>
      </c>
      <c r="I523" s="3">
        <v>13</v>
      </c>
      <c r="J523" s="3">
        <f t="shared" si="61"/>
        <v>897</v>
      </c>
      <c r="K523" s="2">
        <f t="shared" si="62"/>
        <v>61.98439241917503</v>
      </c>
      <c r="L523" s="2">
        <f t="shared" si="63"/>
        <v>59.420289855072461</v>
      </c>
      <c r="M523" s="2">
        <f t="shared" si="64"/>
        <v>2.5641025641025639</v>
      </c>
      <c r="N523" s="2">
        <f t="shared" si="65"/>
        <v>38.01560758082497</v>
      </c>
      <c r="O523" s="2">
        <f t="shared" si="60"/>
        <v>4.1366906474820144</v>
      </c>
    </row>
    <row r="524" spans="1:15">
      <c r="A524" t="s">
        <v>6</v>
      </c>
      <c r="B524" t="s">
        <v>34</v>
      </c>
      <c r="C524" t="s">
        <v>228</v>
      </c>
      <c r="D524" s="3">
        <v>694</v>
      </c>
      <c r="E524" s="3">
        <v>401</v>
      </c>
      <c r="F524" s="3">
        <v>375</v>
      </c>
      <c r="G524" s="3">
        <v>26</v>
      </c>
      <c r="H524" s="3">
        <v>285</v>
      </c>
      <c r="I524" s="3">
        <v>8</v>
      </c>
      <c r="J524" s="3">
        <f t="shared" si="61"/>
        <v>686</v>
      </c>
      <c r="K524" s="2">
        <f t="shared" si="62"/>
        <v>58.454810495626816</v>
      </c>
      <c r="L524" s="2">
        <f t="shared" si="63"/>
        <v>54.664723032069972</v>
      </c>
      <c r="M524" s="2">
        <f t="shared" si="64"/>
        <v>3.7900874635568513</v>
      </c>
      <c r="N524" s="2">
        <f t="shared" si="65"/>
        <v>41.545189504373177</v>
      </c>
      <c r="O524" s="2">
        <f t="shared" si="60"/>
        <v>6.4837905236907734</v>
      </c>
    </row>
    <row r="525" spans="1:15">
      <c r="A525" t="s">
        <v>6</v>
      </c>
      <c r="B525" t="s">
        <v>34</v>
      </c>
      <c r="C525" t="s">
        <v>229</v>
      </c>
      <c r="D525" s="3">
        <v>540</v>
      </c>
      <c r="E525" s="3">
        <v>276</v>
      </c>
      <c r="F525" s="3">
        <v>260</v>
      </c>
      <c r="G525" s="3">
        <v>16</v>
      </c>
      <c r="H525" s="3">
        <v>256</v>
      </c>
      <c r="I525" s="3">
        <v>8</v>
      </c>
      <c r="J525" s="3">
        <f t="shared" si="61"/>
        <v>532</v>
      </c>
      <c r="K525" s="2">
        <f t="shared" si="62"/>
        <v>51.879699248120303</v>
      </c>
      <c r="L525" s="2">
        <f t="shared" si="63"/>
        <v>48.872180451127818</v>
      </c>
      <c r="M525" s="2">
        <f t="shared" si="64"/>
        <v>3.007518796992481</v>
      </c>
      <c r="N525" s="2">
        <f t="shared" si="65"/>
        <v>48.120300751879697</v>
      </c>
      <c r="O525" s="2">
        <f t="shared" si="60"/>
        <v>5.7971014492753623</v>
      </c>
    </row>
    <row r="526" spans="1:15">
      <c r="A526" t="s">
        <v>6</v>
      </c>
      <c r="B526" t="s">
        <v>34</v>
      </c>
      <c r="C526" t="s">
        <v>230</v>
      </c>
      <c r="D526" s="3">
        <v>451</v>
      </c>
      <c r="E526" s="3">
        <v>191</v>
      </c>
      <c r="F526" s="3">
        <v>171</v>
      </c>
      <c r="G526" s="3">
        <v>20</v>
      </c>
      <c r="H526" s="3">
        <v>247</v>
      </c>
      <c r="I526" s="3">
        <v>13</v>
      </c>
      <c r="J526" s="3">
        <f t="shared" si="61"/>
        <v>438</v>
      </c>
      <c r="K526" s="2">
        <f t="shared" si="62"/>
        <v>43.607305936073061</v>
      </c>
      <c r="L526" s="2">
        <f t="shared" si="63"/>
        <v>39.041095890410958</v>
      </c>
      <c r="M526" s="2">
        <f t="shared" si="64"/>
        <v>4.5662100456620998</v>
      </c>
      <c r="N526" s="2">
        <f t="shared" si="65"/>
        <v>56.392694063926939</v>
      </c>
      <c r="O526" s="2">
        <f t="shared" si="60"/>
        <v>10.471204188481675</v>
      </c>
    </row>
    <row r="527" spans="1:15">
      <c r="A527" t="s">
        <v>6</v>
      </c>
      <c r="B527" t="s">
        <v>34</v>
      </c>
      <c r="C527" t="s">
        <v>231</v>
      </c>
      <c r="D527" s="3">
        <v>322</v>
      </c>
      <c r="E527" s="3">
        <v>99</v>
      </c>
      <c r="F527" s="3">
        <v>86</v>
      </c>
      <c r="G527" s="3">
        <v>13</v>
      </c>
      <c r="H527" s="3">
        <v>215</v>
      </c>
      <c r="I527" s="3">
        <v>8</v>
      </c>
      <c r="J527" s="3">
        <f t="shared" si="61"/>
        <v>314</v>
      </c>
      <c r="K527" s="2">
        <f t="shared" si="62"/>
        <v>31.528662420382165</v>
      </c>
      <c r="L527" s="2">
        <f t="shared" si="63"/>
        <v>27.388535031847134</v>
      </c>
      <c r="M527" s="2">
        <f t="shared" si="64"/>
        <v>4.1401273885350314</v>
      </c>
      <c r="N527" s="2">
        <f t="shared" si="65"/>
        <v>68.471337579617824</v>
      </c>
      <c r="O527" s="2">
        <f t="shared" si="60"/>
        <v>13.131313131313133</v>
      </c>
    </row>
    <row r="528" spans="1:15">
      <c r="A528" t="s">
        <v>6</v>
      </c>
      <c r="B528" t="s">
        <v>34</v>
      </c>
      <c r="C528" t="s">
        <v>232</v>
      </c>
      <c r="D528" s="3">
        <v>196</v>
      </c>
      <c r="E528" s="3">
        <v>44</v>
      </c>
      <c r="F528" s="3">
        <v>39</v>
      </c>
      <c r="G528" s="3">
        <v>5</v>
      </c>
      <c r="H528" s="3">
        <v>147</v>
      </c>
      <c r="I528" s="3">
        <v>5</v>
      </c>
      <c r="J528" s="3">
        <f t="shared" si="61"/>
        <v>191</v>
      </c>
      <c r="K528" s="2">
        <f t="shared" si="62"/>
        <v>23.036649214659686</v>
      </c>
      <c r="L528" s="2">
        <f t="shared" si="63"/>
        <v>20.418848167539267</v>
      </c>
      <c r="M528" s="2">
        <f t="shared" si="64"/>
        <v>2.6178010471204187</v>
      </c>
      <c r="N528" s="2">
        <f t="shared" si="65"/>
        <v>76.96335078534031</v>
      </c>
      <c r="O528" s="2">
        <f t="shared" si="60"/>
        <v>11.363636363636363</v>
      </c>
    </row>
    <row r="529" spans="1:15">
      <c r="A529" t="s">
        <v>6</v>
      </c>
      <c r="B529" t="s">
        <v>34</v>
      </c>
      <c r="C529" t="s">
        <v>233</v>
      </c>
      <c r="D529" s="3">
        <v>106</v>
      </c>
      <c r="E529" s="3">
        <v>18</v>
      </c>
      <c r="F529" s="3">
        <v>13</v>
      </c>
      <c r="G529" s="3">
        <v>5</v>
      </c>
      <c r="H529" s="3">
        <v>81</v>
      </c>
      <c r="I529" s="3">
        <v>7</v>
      </c>
      <c r="J529" s="3">
        <f t="shared" si="61"/>
        <v>99</v>
      </c>
      <c r="K529" s="2">
        <f t="shared" si="62"/>
        <v>18.181818181818183</v>
      </c>
      <c r="L529" s="2">
        <f t="shared" si="63"/>
        <v>13.131313131313133</v>
      </c>
      <c r="M529" s="2">
        <f t="shared" si="64"/>
        <v>5.0505050505050502</v>
      </c>
      <c r="N529" s="2">
        <f t="shared" si="65"/>
        <v>81.818181818181827</v>
      </c>
      <c r="O529" s="2">
        <f t="shared" si="60"/>
        <v>27.777777777777779</v>
      </c>
    </row>
    <row r="530" spans="1:15">
      <c r="A530" t="s">
        <v>6</v>
      </c>
      <c r="B530" t="s">
        <v>34</v>
      </c>
      <c r="C530" t="s">
        <v>259</v>
      </c>
      <c r="D530" s="3">
        <v>71</v>
      </c>
      <c r="E530" s="3">
        <v>5</v>
      </c>
      <c r="F530" s="3">
        <v>5</v>
      </c>
      <c r="G530" s="3">
        <v>0</v>
      </c>
      <c r="H530" s="3">
        <v>62</v>
      </c>
      <c r="I530" s="3">
        <v>4</v>
      </c>
      <c r="J530" s="3">
        <f t="shared" si="61"/>
        <v>67</v>
      </c>
      <c r="K530" s="2">
        <f t="shared" si="62"/>
        <v>7.4626865671641784</v>
      </c>
      <c r="L530" s="2">
        <f t="shared" si="63"/>
        <v>7.4626865671641784</v>
      </c>
      <c r="M530" s="2">
        <f t="shared" si="64"/>
        <v>0</v>
      </c>
      <c r="N530" s="2">
        <f t="shared" si="65"/>
        <v>92.537313432835816</v>
      </c>
      <c r="O530" s="2">
        <f t="shared" si="60"/>
        <v>0</v>
      </c>
    </row>
    <row r="531" spans="1:15">
      <c r="A531" t="s">
        <v>6</v>
      </c>
      <c r="B531" t="s">
        <v>29</v>
      </c>
      <c r="C531" t="s">
        <v>1</v>
      </c>
      <c r="D531" s="3">
        <v>1334</v>
      </c>
      <c r="E531" s="3">
        <v>685</v>
      </c>
      <c r="F531" s="3">
        <v>651</v>
      </c>
      <c r="G531" s="3">
        <v>34</v>
      </c>
      <c r="H531" s="3">
        <v>638</v>
      </c>
      <c r="I531" s="3">
        <v>11</v>
      </c>
      <c r="J531" s="3">
        <f t="shared" si="61"/>
        <v>1323</v>
      </c>
      <c r="K531" s="2">
        <f t="shared" si="62"/>
        <v>51.776266061980344</v>
      </c>
      <c r="L531" s="2">
        <f t="shared" si="63"/>
        <v>49.206349206349202</v>
      </c>
      <c r="M531" s="2">
        <f t="shared" si="64"/>
        <v>2.5699168556311416</v>
      </c>
      <c r="N531" s="2">
        <f t="shared" si="65"/>
        <v>48.223733938019656</v>
      </c>
      <c r="O531" s="2">
        <f t="shared" si="60"/>
        <v>4.9635036496350367</v>
      </c>
    </row>
    <row r="532" spans="1:15">
      <c r="A532" t="s">
        <v>6</v>
      </c>
      <c r="B532" t="s">
        <v>29</v>
      </c>
      <c r="C532" t="s">
        <v>219</v>
      </c>
      <c r="D532" s="3">
        <v>87</v>
      </c>
      <c r="E532" s="3">
        <v>9</v>
      </c>
      <c r="F532" s="3">
        <v>9</v>
      </c>
      <c r="G532" s="3">
        <v>0</v>
      </c>
      <c r="H532" s="3">
        <v>77</v>
      </c>
      <c r="I532" s="3">
        <v>1</v>
      </c>
      <c r="J532" s="3">
        <f t="shared" si="61"/>
        <v>86</v>
      </c>
      <c r="K532" s="2">
        <f t="shared" si="62"/>
        <v>10.465116279069768</v>
      </c>
      <c r="L532" s="2">
        <f t="shared" si="63"/>
        <v>10.465116279069768</v>
      </c>
      <c r="M532" s="2">
        <f t="shared" si="64"/>
        <v>0</v>
      </c>
      <c r="N532" s="2">
        <f t="shared" si="65"/>
        <v>89.534883720930239</v>
      </c>
      <c r="O532" s="2">
        <f t="shared" si="60"/>
        <v>0</v>
      </c>
    </row>
    <row r="533" spans="1:15">
      <c r="A533" t="s">
        <v>6</v>
      </c>
      <c r="B533" t="s">
        <v>29</v>
      </c>
      <c r="C533" t="s">
        <v>220</v>
      </c>
      <c r="D533" s="3">
        <v>128</v>
      </c>
      <c r="E533" s="3">
        <v>41</v>
      </c>
      <c r="F533" s="3">
        <v>36</v>
      </c>
      <c r="G533" s="3">
        <v>5</v>
      </c>
      <c r="H533" s="3">
        <v>87</v>
      </c>
      <c r="I533" s="3">
        <v>0</v>
      </c>
      <c r="J533" s="3">
        <f t="shared" si="61"/>
        <v>128</v>
      </c>
      <c r="K533" s="2">
        <f t="shared" si="62"/>
        <v>32.03125</v>
      </c>
      <c r="L533" s="2">
        <f t="shared" si="63"/>
        <v>28.125</v>
      </c>
      <c r="M533" s="2">
        <f t="shared" si="64"/>
        <v>3.90625</v>
      </c>
      <c r="N533" s="2">
        <f t="shared" si="65"/>
        <v>67.96875</v>
      </c>
      <c r="O533" s="2">
        <f t="shared" si="60"/>
        <v>12.195121951219512</v>
      </c>
    </row>
    <row r="534" spans="1:15">
      <c r="A534" t="s">
        <v>6</v>
      </c>
      <c r="B534" t="s">
        <v>29</v>
      </c>
      <c r="C534" t="s">
        <v>221</v>
      </c>
      <c r="D534" s="3">
        <v>126</v>
      </c>
      <c r="E534" s="3">
        <v>79</v>
      </c>
      <c r="F534" s="3">
        <v>75</v>
      </c>
      <c r="G534" s="3">
        <v>4</v>
      </c>
      <c r="H534" s="3">
        <v>47</v>
      </c>
      <c r="I534" s="3">
        <v>0</v>
      </c>
      <c r="J534" s="3">
        <f t="shared" si="61"/>
        <v>126</v>
      </c>
      <c r="K534" s="2">
        <f t="shared" si="62"/>
        <v>62.698412698412696</v>
      </c>
      <c r="L534" s="2">
        <f t="shared" si="63"/>
        <v>59.523809523809526</v>
      </c>
      <c r="M534" s="2">
        <f t="shared" si="64"/>
        <v>3.1746031746031744</v>
      </c>
      <c r="N534" s="2">
        <f t="shared" si="65"/>
        <v>37.301587301587304</v>
      </c>
      <c r="O534" s="2">
        <f t="shared" ref="O534:O597" si="66">IF(E534&gt;0,G534/E534*100," ")</f>
        <v>5.0632911392405067</v>
      </c>
    </row>
    <row r="535" spans="1:15">
      <c r="A535" t="s">
        <v>6</v>
      </c>
      <c r="B535" t="s">
        <v>29</v>
      </c>
      <c r="C535" t="s">
        <v>222</v>
      </c>
      <c r="D535" s="3">
        <v>95</v>
      </c>
      <c r="E535" s="3">
        <v>59</v>
      </c>
      <c r="F535" s="3">
        <v>55</v>
      </c>
      <c r="G535" s="3">
        <v>4</v>
      </c>
      <c r="H535" s="3">
        <v>36</v>
      </c>
      <c r="I535" s="3">
        <v>0</v>
      </c>
      <c r="J535" s="3">
        <f t="shared" si="61"/>
        <v>95</v>
      </c>
      <c r="K535" s="2">
        <f t="shared" si="62"/>
        <v>62.10526315789474</v>
      </c>
      <c r="L535" s="2">
        <f t="shared" si="63"/>
        <v>57.894736842105267</v>
      </c>
      <c r="M535" s="2">
        <f t="shared" si="64"/>
        <v>4.2105263157894735</v>
      </c>
      <c r="N535" s="2">
        <f t="shared" si="65"/>
        <v>37.894736842105267</v>
      </c>
      <c r="O535" s="2">
        <f t="shared" si="66"/>
        <v>6.7796610169491522</v>
      </c>
    </row>
    <row r="536" spans="1:15">
      <c r="A536" t="s">
        <v>6</v>
      </c>
      <c r="B536" t="s">
        <v>29</v>
      </c>
      <c r="C536" t="s">
        <v>223</v>
      </c>
      <c r="D536" s="3">
        <v>132</v>
      </c>
      <c r="E536" s="3">
        <v>86</v>
      </c>
      <c r="F536" s="3">
        <v>83</v>
      </c>
      <c r="G536" s="3">
        <v>3</v>
      </c>
      <c r="H536" s="3">
        <v>46</v>
      </c>
      <c r="I536" s="3">
        <v>0</v>
      </c>
      <c r="J536" s="3">
        <f t="shared" si="61"/>
        <v>132</v>
      </c>
      <c r="K536" s="2">
        <f t="shared" si="62"/>
        <v>65.151515151515156</v>
      </c>
      <c r="L536" s="2">
        <f t="shared" si="63"/>
        <v>62.878787878787875</v>
      </c>
      <c r="M536" s="2">
        <f t="shared" si="64"/>
        <v>2.2727272727272729</v>
      </c>
      <c r="N536" s="2">
        <f t="shared" si="65"/>
        <v>34.848484848484851</v>
      </c>
      <c r="O536" s="2">
        <f t="shared" si="66"/>
        <v>3.4883720930232558</v>
      </c>
    </row>
    <row r="537" spans="1:15">
      <c r="A537" t="s">
        <v>6</v>
      </c>
      <c r="B537" t="s">
        <v>29</v>
      </c>
      <c r="C537" t="s">
        <v>224</v>
      </c>
      <c r="D537" s="3">
        <v>130</v>
      </c>
      <c r="E537" s="3">
        <v>86</v>
      </c>
      <c r="F537" s="3">
        <v>81</v>
      </c>
      <c r="G537" s="3">
        <v>5</v>
      </c>
      <c r="H537" s="3">
        <v>43</v>
      </c>
      <c r="I537" s="3">
        <v>1</v>
      </c>
      <c r="J537" s="3">
        <f t="shared" si="61"/>
        <v>129</v>
      </c>
      <c r="K537" s="2">
        <f t="shared" si="62"/>
        <v>66.666666666666657</v>
      </c>
      <c r="L537" s="2">
        <f t="shared" si="63"/>
        <v>62.790697674418603</v>
      </c>
      <c r="M537" s="2">
        <f t="shared" si="64"/>
        <v>3.8759689922480618</v>
      </c>
      <c r="N537" s="2">
        <f t="shared" si="65"/>
        <v>33.333333333333329</v>
      </c>
      <c r="O537" s="2">
        <f t="shared" si="66"/>
        <v>5.8139534883720927</v>
      </c>
    </row>
    <row r="538" spans="1:15">
      <c r="A538" t="s">
        <v>6</v>
      </c>
      <c r="B538" t="s">
        <v>29</v>
      </c>
      <c r="C538" t="s">
        <v>225</v>
      </c>
      <c r="D538" s="3">
        <v>96</v>
      </c>
      <c r="E538" s="3">
        <v>56</v>
      </c>
      <c r="F538" s="3">
        <v>53</v>
      </c>
      <c r="G538" s="3">
        <v>3</v>
      </c>
      <c r="H538" s="3">
        <v>38</v>
      </c>
      <c r="I538" s="3">
        <v>2</v>
      </c>
      <c r="J538" s="3">
        <f t="shared" si="61"/>
        <v>94</v>
      </c>
      <c r="K538" s="2">
        <f t="shared" si="62"/>
        <v>59.574468085106382</v>
      </c>
      <c r="L538" s="2">
        <f t="shared" si="63"/>
        <v>56.38297872340425</v>
      </c>
      <c r="M538" s="2">
        <f t="shared" si="64"/>
        <v>3.1914893617021276</v>
      </c>
      <c r="N538" s="2">
        <f t="shared" si="65"/>
        <v>40.425531914893611</v>
      </c>
      <c r="O538" s="2">
        <f t="shared" si="66"/>
        <v>5.3571428571428568</v>
      </c>
    </row>
    <row r="539" spans="1:15">
      <c r="A539" t="s">
        <v>6</v>
      </c>
      <c r="B539" t="s">
        <v>29</v>
      </c>
      <c r="C539" t="s">
        <v>226</v>
      </c>
      <c r="D539" s="3">
        <v>105</v>
      </c>
      <c r="E539" s="3">
        <v>68</v>
      </c>
      <c r="F539" s="3">
        <v>65</v>
      </c>
      <c r="G539" s="3">
        <v>3</v>
      </c>
      <c r="H539" s="3">
        <v>35</v>
      </c>
      <c r="I539" s="3">
        <v>2</v>
      </c>
      <c r="J539" s="3">
        <f t="shared" si="61"/>
        <v>103</v>
      </c>
      <c r="K539" s="2">
        <f t="shared" si="62"/>
        <v>66.019417475728162</v>
      </c>
      <c r="L539" s="2">
        <f t="shared" si="63"/>
        <v>63.10679611650486</v>
      </c>
      <c r="M539" s="2">
        <f t="shared" si="64"/>
        <v>2.912621359223301</v>
      </c>
      <c r="N539" s="2">
        <f t="shared" si="65"/>
        <v>33.980582524271846</v>
      </c>
      <c r="O539" s="2">
        <f t="shared" si="66"/>
        <v>4.4117647058823533</v>
      </c>
    </row>
    <row r="540" spans="1:15">
      <c r="A540" t="s">
        <v>6</v>
      </c>
      <c r="B540" t="s">
        <v>29</v>
      </c>
      <c r="C540" t="s">
        <v>227</v>
      </c>
      <c r="D540" s="3">
        <v>96</v>
      </c>
      <c r="E540" s="3">
        <v>58</v>
      </c>
      <c r="F540" s="3">
        <v>57</v>
      </c>
      <c r="G540" s="3">
        <v>1</v>
      </c>
      <c r="H540" s="3">
        <v>38</v>
      </c>
      <c r="I540" s="3">
        <v>0</v>
      </c>
      <c r="J540" s="3">
        <f t="shared" si="61"/>
        <v>96</v>
      </c>
      <c r="K540" s="2">
        <f t="shared" si="62"/>
        <v>60.416666666666664</v>
      </c>
      <c r="L540" s="2">
        <f t="shared" si="63"/>
        <v>59.375</v>
      </c>
      <c r="M540" s="2">
        <f t="shared" si="64"/>
        <v>1.0416666666666665</v>
      </c>
      <c r="N540" s="2">
        <f t="shared" si="65"/>
        <v>39.583333333333329</v>
      </c>
      <c r="O540" s="2">
        <f t="shared" si="66"/>
        <v>1.7241379310344827</v>
      </c>
    </row>
    <row r="541" spans="1:15">
      <c r="A541" t="s">
        <v>6</v>
      </c>
      <c r="B541" t="s">
        <v>29</v>
      </c>
      <c r="C541" t="s">
        <v>228</v>
      </c>
      <c r="D541" s="3">
        <v>52</v>
      </c>
      <c r="E541" s="3">
        <v>27</v>
      </c>
      <c r="F541" s="3">
        <v>27</v>
      </c>
      <c r="G541" s="3">
        <v>0</v>
      </c>
      <c r="H541" s="3">
        <v>24</v>
      </c>
      <c r="I541" s="3">
        <v>1</v>
      </c>
      <c r="J541" s="3">
        <f t="shared" si="61"/>
        <v>51</v>
      </c>
      <c r="K541" s="2">
        <f t="shared" si="62"/>
        <v>52.941176470588239</v>
      </c>
      <c r="L541" s="2">
        <f t="shared" si="63"/>
        <v>52.941176470588239</v>
      </c>
      <c r="M541" s="2">
        <f t="shared" si="64"/>
        <v>0</v>
      </c>
      <c r="N541" s="2">
        <f t="shared" si="65"/>
        <v>47.058823529411761</v>
      </c>
      <c r="O541" s="2">
        <f t="shared" si="66"/>
        <v>0</v>
      </c>
    </row>
    <row r="542" spans="1:15">
      <c r="A542" t="s">
        <v>6</v>
      </c>
      <c r="B542" t="s">
        <v>29</v>
      </c>
      <c r="C542" t="s">
        <v>229</v>
      </c>
      <c r="D542" s="3">
        <v>77</v>
      </c>
      <c r="E542" s="3">
        <v>40</v>
      </c>
      <c r="F542" s="3">
        <v>38</v>
      </c>
      <c r="G542" s="3">
        <v>2</v>
      </c>
      <c r="H542" s="3">
        <v>37</v>
      </c>
      <c r="I542" s="3">
        <v>0</v>
      </c>
      <c r="J542" s="3">
        <f t="shared" si="61"/>
        <v>77</v>
      </c>
      <c r="K542" s="2">
        <f t="shared" si="62"/>
        <v>51.94805194805194</v>
      </c>
      <c r="L542" s="2">
        <f t="shared" si="63"/>
        <v>49.350649350649348</v>
      </c>
      <c r="M542" s="2">
        <f t="shared" si="64"/>
        <v>2.5974025974025974</v>
      </c>
      <c r="N542" s="2">
        <f t="shared" si="65"/>
        <v>48.051948051948052</v>
      </c>
      <c r="O542" s="2">
        <f t="shared" si="66"/>
        <v>5</v>
      </c>
    </row>
    <row r="543" spans="1:15">
      <c r="A543" t="s">
        <v>6</v>
      </c>
      <c r="B543" t="s">
        <v>29</v>
      </c>
      <c r="C543" t="s">
        <v>230</v>
      </c>
      <c r="D543" s="3">
        <v>68</v>
      </c>
      <c r="E543" s="3">
        <v>29</v>
      </c>
      <c r="F543" s="3">
        <v>28</v>
      </c>
      <c r="G543" s="3">
        <v>1</v>
      </c>
      <c r="H543" s="3">
        <v>38</v>
      </c>
      <c r="I543" s="3">
        <v>1</v>
      </c>
      <c r="J543" s="3">
        <f t="shared" si="61"/>
        <v>67</v>
      </c>
      <c r="K543" s="2">
        <f t="shared" si="62"/>
        <v>43.283582089552233</v>
      </c>
      <c r="L543" s="2">
        <f t="shared" si="63"/>
        <v>41.791044776119399</v>
      </c>
      <c r="M543" s="2">
        <f t="shared" si="64"/>
        <v>1.4925373134328357</v>
      </c>
      <c r="N543" s="2">
        <f t="shared" si="65"/>
        <v>56.71641791044776</v>
      </c>
      <c r="O543" s="2">
        <f t="shared" si="66"/>
        <v>3.4482758620689653</v>
      </c>
    </row>
    <row r="544" spans="1:15">
      <c r="A544" t="s">
        <v>6</v>
      </c>
      <c r="B544" t="s">
        <v>29</v>
      </c>
      <c r="C544" t="s">
        <v>231</v>
      </c>
      <c r="D544" s="3">
        <v>63</v>
      </c>
      <c r="E544" s="3">
        <v>25</v>
      </c>
      <c r="F544" s="3">
        <v>25</v>
      </c>
      <c r="G544" s="3">
        <v>0</v>
      </c>
      <c r="H544" s="3">
        <v>37</v>
      </c>
      <c r="I544" s="3">
        <v>1</v>
      </c>
      <c r="J544" s="3">
        <f t="shared" si="61"/>
        <v>62</v>
      </c>
      <c r="K544" s="2">
        <f t="shared" si="62"/>
        <v>40.322580645161288</v>
      </c>
      <c r="L544" s="2">
        <f t="shared" si="63"/>
        <v>40.322580645161288</v>
      </c>
      <c r="M544" s="2">
        <f t="shared" si="64"/>
        <v>0</v>
      </c>
      <c r="N544" s="2">
        <f t="shared" si="65"/>
        <v>59.677419354838712</v>
      </c>
      <c r="O544" s="2">
        <f t="shared" si="66"/>
        <v>0</v>
      </c>
    </row>
    <row r="545" spans="1:15">
      <c r="A545" t="s">
        <v>6</v>
      </c>
      <c r="B545" t="s">
        <v>29</v>
      </c>
      <c r="C545" t="s">
        <v>232</v>
      </c>
      <c r="D545" s="3">
        <v>37</v>
      </c>
      <c r="E545" s="3">
        <v>16</v>
      </c>
      <c r="F545" s="3">
        <v>13</v>
      </c>
      <c r="G545" s="3">
        <v>3</v>
      </c>
      <c r="H545" s="3">
        <v>20</v>
      </c>
      <c r="I545" s="3">
        <v>1</v>
      </c>
      <c r="J545" s="3">
        <f t="shared" si="61"/>
        <v>36</v>
      </c>
      <c r="K545" s="2">
        <f t="shared" si="62"/>
        <v>44.444444444444443</v>
      </c>
      <c r="L545" s="2">
        <f t="shared" si="63"/>
        <v>36.111111111111107</v>
      </c>
      <c r="M545" s="2">
        <f t="shared" si="64"/>
        <v>8.3333333333333321</v>
      </c>
      <c r="N545" s="2">
        <f t="shared" si="65"/>
        <v>55.555555555555557</v>
      </c>
      <c r="O545" s="2">
        <f t="shared" si="66"/>
        <v>18.75</v>
      </c>
    </row>
    <row r="546" spans="1:15">
      <c r="A546" t="s">
        <v>6</v>
      </c>
      <c r="B546" t="s">
        <v>29</v>
      </c>
      <c r="C546" t="s">
        <v>233</v>
      </c>
      <c r="D546" s="3">
        <v>24</v>
      </c>
      <c r="E546" s="3">
        <v>3</v>
      </c>
      <c r="F546" s="3">
        <v>3</v>
      </c>
      <c r="G546" s="3">
        <v>0</v>
      </c>
      <c r="H546" s="3">
        <v>20</v>
      </c>
      <c r="I546" s="3">
        <v>1</v>
      </c>
      <c r="J546" s="3">
        <f t="shared" si="61"/>
        <v>23</v>
      </c>
      <c r="K546" s="2">
        <f t="shared" si="62"/>
        <v>13.043478260869565</v>
      </c>
      <c r="L546" s="2">
        <f t="shared" si="63"/>
        <v>13.043478260869565</v>
      </c>
      <c r="M546" s="2">
        <f t="shared" si="64"/>
        <v>0</v>
      </c>
      <c r="N546" s="2">
        <f t="shared" si="65"/>
        <v>86.956521739130437</v>
      </c>
      <c r="O546" s="2">
        <f t="shared" si="66"/>
        <v>0</v>
      </c>
    </row>
    <row r="547" spans="1:15">
      <c r="A547" t="s">
        <v>6</v>
      </c>
      <c r="B547" t="s">
        <v>29</v>
      </c>
      <c r="C547" t="s">
        <v>259</v>
      </c>
      <c r="D547" s="3">
        <v>18</v>
      </c>
      <c r="E547" s="3">
        <v>3</v>
      </c>
      <c r="F547" s="3">
        <v>3</v>
      </c>
      <c r="G547" s="3">
        <v>0</v>
      </c>
      <c r="H547" s="3">
        <v>15</v>
      </c>
      <c r="I547" s="3">
        <v>0</v>
      </c>
      <c r="J547" s="3">
        <f t="shared" si="61"/>
        <v>18</v>
      </c>
      <c r="K547" s="2">
        <f t="shared" si="62"/>
        <v>16.666666666666664</v>
      </c>
      <c r="L547" s="2">
        <f t="shared" si="63"/>
        <v>16.666666666666664</v>
      </c>
      <c r="M547" s="2">
        <f t="shared" si="64"/>
        <v>0</v>
      </c>
      <c r="N547" s="2">
        <f t="shared" si="65"/>
        <v>83.333333333333343</v>
      </c>
      <c r="O547" s="2">
        <f t="shared" si="66"/>
        <v>0</v>
      </c>
    </row>
    <row r="548" spans="1:15">
      <c r="A548" t="s">
        <v>6</v>
      </c>
      <c r="B548" t="s">
        <v>30</v>
      </c>
      <c r="C548" t="s">
        <v>1</v>
      </c>
      <c r="D548" s="3">
        <v>4664</v>
      </c>
      <c r="E548" s="3">
        <v>2102</v>
      </c>
      <c r="F548" s="3">
        <v>1981</v>
      </c>
      <c r="G548" s="3">
        <v>121</v>
      </c>
      <c r="H548" s="3">
        <v>2536</v>
      </c>
      <c r="I548" s="3">
        <v>26</v>
      </c>
      <c r="J548" s="3">
        <f t="shared" si="61"/>
        <v>4638</v>
      </c>
      <c r="K548" s="2">
        <f t="shared" si="62"/>
        <v>45.321259163432515</v>
      </c>
      <c r="L548" s="2">
        <f t="shared" si="63"/>
        <v>42.712376024148341</v>
      </c>
      <c r="M548" s="2">
        <f t="shared" si="64"/>
        <v>2.608883139284174</v>
      </c>
      <c r="N548" s="2">
        <f t="shared" si="65"/>
        <v>54.678740836567485</v>
      </c>
      <c r="O548" s="2">
        <f t="shared" si="66"/>
        <v>5.7564224548049481</v>
      </c>
    </row>
    <row r="549" spans="1:15">
      <c r="A549" t="s">
        <v>6</v>
      </c>
      <c r="B549" t="s">
        <v>30</v>
      </c>
      <c r="C549" t="s">
        <v>219</v>
      </c>
      <c r="D549" s="3">
        <v>419</v>
      </c>
      <c r="E549" s="3">
        <v>7</v>
      </c>
      <c r="F549" s="3">
        <v>6</v>
      </c>
      <c r="G549" s="3">
        <v>1</v>
      </c>
      <c r="H549" s="3">
        <v>411</v>
      </c>
      <c r="I549" s="3">
        <v>1</v>
      </c>
      <c r="J549" s="3">
        <f t="shared" si="61"/>
        <v>418</v>
      </c>
      <c r="K549" s="2">
        <f t="shared" si="62"/>
        <v>1.6746411483253589</v>
      </c>
      <c r="L549" s="2">
        <f t="shared" si="63"/>
        <v>1.4354066985645932</v>
      </c>
      <c r="M549" s="2">
        <f t="shared" si="64"/>
        <v>0.23923444976076555</v>
      </c>
      <c r="N549" s="2">
        <f t="shared" si="65"/>
        <v>98.325358851674636</v>
      </c>
      <c r="O549" s="2">
        <f t="shared" si="66"/>
        <v>14.285714285714285</v>
      </c>
    </row>
    <row r="550" spans="1:15">
      <c r="A550" t="s">
        <v>6</v>
      </c>
      <c r="B550" t="s">
        <v>30</v>
      </c>
      <c r="C550" t="s">
        <v>220</v>
      </c>
      <c r="D550" s="3">
        <v>576</v>
      </c>
      <c r="E550" s="3">
        <v>137</v>
      </c>
      <c r="F550" s="3">
        <v>122</v>
      </c>
      <c r="G550" s="3">
        <v>15</v>
      </c>
      <c r="H550" s="3">
        <v>438</v>
      </c>
      <c r="I550" s="3">
        <v>1</v>
      </c>
      <c r="J550" s="3">
        <f t="shared" si="61"/>
        <v>575</v>
      </c>
      <c r="K550" s="2">
        <f t="shared" si="62"/>
        <v>23.826086956521738</v>
      </c>
      <c r="L550" s="2">
        <f t="shared" si="63"/>
        <v>21.217391304347828</v>
      </c>
      <c r="M550" s="2">
        <f t="shared" si="64"/>
        <v>2.6086956521739131</v>
      </c>
      <c r="N550" s="2">
        <f t="shared" si="65"/>
        <v>76.173913043478265</v>
      </c>
      <c r="O550" s="2">
        <f t="shared" si="66"/>
        <v>10.948905109489052</v>
      </c>
    </row>
    <row r="551" spans="1:15">
      <c r="A551" t="s">
        <v>6</v>
      </c>
      <c r="B551" t="s">
        <v>30</v>
      </c>
      <c r="C551" t="s">
        <v>221</v>
      </c>
      <c r="D551" s="3">
        <v>454</v>
      </c>
      <c r="E551" s="3">
        <v>266</v>
      </c>
      <c r="F551" s="3">
        <v>251</v>
      </c>
      <c r="G551" s="3">
        <v>15</v>
      </c>
      <c r="H551" s="3">
        <v>185</v>
      </c>
      <c r="I551" s="3">
        <v>3</v>
      </c>
      <c r="J551" s="3">
        <f t="shared" si="61"/>
        <v>451</v>
      </c>
      <c r="K551" s="2">
        <f t="shared" si="62"/>
        <v>58.980044345898008</v>
      </c>
      <c r="L551" s="2">
        <f t="shared" si="63"/>
        <v>55.654101995565405</v>
      </c>
      <c r="M551" s="2">
        <f t="shared" si="64"/>
        <v>3.325942350332594</v>
      </c>
      <c r="N551" s="2">
        <f t="shared" si="65"/>
        <v>41.019955654101999</v>
      </c>
      <c r="O551" s="2">
        <f t="shared" si="66"/>
        <v>5.6390977443609023</v>
      </c>
    </row>
    <row r="552" spans="1:15">
      <c r="A552" t="s">
        <v>6</v>
      </c>
      <c r="B552" t="s">
        <v>30</v>
      </c>
      <c r="C552" t="s">
        <v>222</v>
      </c>
      <c r="D552" s="3">
        <v>352</v>
      </c>
      <c r="E552" s="3">
        <v>225</v>
      </c>
      <c r="F552" s="3">
        <v>212</v>
      </c>
      <c r="G552" s="3">
        <v>13</v>
      </c>
      <c r="H552" s="3">
        <v>127</v>
      </c>
      <c r="I552" s="3">
        <v>0</v>
      </c>
      <c r="J552" s="3">
        <f t="shared" si="61"/>
        <v>352</v>
      </c>
      <c r="K552" s="2">
        <f t="shared" si="62"/>
        <v>63.92045454545454</v>
      </c>
      <c r="L552" s="2">
        <f t="shared" si="63"/>
        <v>60.227272727272727</v>
      </c>
      <c r="M552" s="2">
        <f t="shared" si="64"/>
        <v>3.6931818181818183</v>
      </c>
      <c r="N552" s="2">
        <f t="shared" si="65"/>
        <v>36.079545454545453</v>
      </c>
      <c r="O552" s="2">
        <f t="shared" si="66"/>
        <v>5.7777777777777777</v>
      </c>
    </row>
    <row r="553" spans="1:15">
      <c r="A553" t="s">
        <v>6</v>
      </c>
      <c r="B553" t="s">
        <v>30</v>
      </c>
      <c r="C553" t="s">
        <v>223</v>
      </c>
      <c r="D553" s="3">
        <v>470</v>
      </c>
      <c r="E553" s="3">
        <v>276</v>
      </c>
      <c r="F553" s="3">
        <v>266</v>
      </c>
      <c r="G553" s="3">
        <v>10</v>
      </c>
      <c r="H553" s="3">
        <v>191</v>
      </c>
      <c r="I553" s="3">
        <v>3</v>
      </c>
      <c r="J553" s="3">
        <f t="shared" si="61"/>
        <v>467</v>
      </c>
      <c r="K553" s="2">
        <f t="shared" si="62"/>
        <v>59.100642398286936</v>
      </c>
      <c r="L553" s="2">
        <f t="shared" si="63"/>
        <v>56.9593147751606</v>
      </c>
      <c r="M553" s="2">
        <f t="shared" si="64"/>
        <v>2.1413276231263381</v>
      </c>
      <c r="N553" s="2">
        <f t="shared" si="65"/>
        <v>40.899357601713064</v>
      </c>
      <c r="O553" s="2">
        <f t="shared" si="66"/>
        <v>3.6231884057971016</v>
      </c>
    </row>
    <row r="554" spans="1:15">
      <c r="A554" t="s">
        <v>6</v>
      </c>
      <c r="B554" t="s">
        <v>30</v>
      </c>
      <c r="C554" t="s">
        <v>224</v>
      </c>
      <c r="D554" s="3">
        <v>491</v>
      </c>
      <c r="E554" s="3">
        <v>303</v>
      </c>
      <c r="F554" s="3">
        <v>289</v>
      </c>
      <c r="G554" s="3">
        <v>14</v>
      </c>
      <c r="H554" s="3">
        <v>185</v>
      </c>
      <c r="I554" s="3">
        <v>3</v>
      </c>
      <c r="J554" s="3">
        <f t="shared" si="61"/>
        <v>488</v>
      </c>
      <c r="K554" s="2">
        <f t="shared" si="62"/>
        <v>62.090163934426236</v>
      </c>
      <c r="L554" s="2">
        <f t="shared" si="63"/>
        <v>59.221311475409834</v>
      </c>
      <c r="M554" s="2">
        <f t="shared" si="64"/>
        <v>2.8688524590163933</v>
      </c>
      <c r="N554" s="2">
        <f t="shared" si="65"/>
        <v>37.909836065573771</v>
      </c>
      <c r="O554" s="2">
        <f t="shared" si="66"/>
        <v>4.6204620462046204</v>
      </c>
    </row>
    <row r="555" spans="1:15">
      <c r="A555" t="s">
        <v>6</v>
      </c>
      <c r="B555" t="s">
        <v>30</v>
      </c>
      <c r="C555" t="s">
        <v>225</v>
      </c>
      <c r="D555" s="3">
        <v>437</v>
      </c>
      <c r="E555" s="3">
        <v>272</v>
      </c>
      <c r="F555" s="3">
        <v>262</v>
      </c>
      <c r="G555" s="3">
        <v>10</v>
      </c>
      <c r="H555" s="3">
        <v>164</v>
      </c>
      <c r="I555" s="3">
        <v>1</v>
      </c>
      <c r="J555" s="3">
        <f t="shared" si="61"/>
        <v>436</v>
      </c>
      <c r="K555" s="2">
        <f t="shared" si="62"/>
        <v>62.385321100917437</v>
      </c>
      <c r="L555" s="2">
        <f t="shared" si="63"/>
        <v>60.091743119266049</v>
      </c>
      <c r="M555" s="2">
        <f t="shared" si="64"/>
        <v>2.2935779816513762</v>
      </c>
      <c r="N555" s="2">
        <f t="shared" si="65"/>
        <v>37.61467889908257</v>
      </c>
      <c r="O555" s="2">
        <f t="shared" si="66"/>
        <v>3.6764705882352944</v>
      </c>
    </row>
    <row r="556" spans="1:15">
      <c r="A556" t="s">
        <v>6</v>
      </c>
      <c r="B556" t="s">
        <v>30</v>
      </c>
      <c r="C556" t="s">
        <v>226</v>
      </c>
      <c r="D556" s="3">
        <v>388</v>
      </c>
      <c r="E556" s="3">
        <v>218</v>
      </c>
      <c r="F556" s="3">
        <v>210</v>
      </c>
      <c r="G556" s="3">
        <v>8</v>
      </c>
      <c r="H556" s="3">
        <v>168</v>
      </c>
      <c r="I556" s="3">
        <v>2</v>
      </c>
      <c r="J556" s="3">
        <f t="shared" si="61"/>
        <v>386</v>
      </c>
      <c r="K556" s="2">
        <f t="shared" si="62"/>
        <v>56.476683937823836</v>
      </c>
      <c r="L556" s="2">
        <f t="shared" si="63"/>
        <v>54.404145077720209</v>
      </c>
      <c r="M556" s="2">
        <f t="shared" si="64"/>
        <v>2.0725388601036272</v>
      </c>
      <c r="N556" s="2">
        <f t="shared" si="65"/>
        <v>43.523316062176164</v>
      </c>
      <c r="O556" s="2">
        <f t="shared" si="66"/>
        <v>3.669724770642202</v>
      </c>
    </row>
    <row r="557" spans="1:15">
      <c r="A557" t="s">
        <v>6</v>
      </c>
      <c r="B557" t="s">
        <v>30</v>
      </c>
      <c r="C557" t="s">
        <v>227</v>
      </c>
      <c r="D557" s="3">
        <v>254</v>
      </c>
      <c r="E557" s="3">
        <v>133</v>
      </c>
      <c r="F557" s="3">
        <v>123</v>
      </c>
      <c r="G557" s="3">
        <v>10</v>
      </c>
      <c r="H557" s="3">
        <v>119</v>
      </c>
      <c r="I557" s="3">
        <v>2</v>
      </c>
      <c r="J557" s="3">
        <f t="shared" si="61"/>
        <v>252</v>
      </c>
      <c r="K557" s="2">
        <f t="shared" si="62"/>
        <v>52.777777777777779</v>
      </c>
      <c r="L557" s="2">
        <f t="shared" si="63"/>
        <v>48.80952380952381</v>
      </c>
      <c r="M557" s="2">
        <f t="shared" si="64"/>
        <v>3.9682539682539679</v>
      </c>
      <c r="N557" s="2">
        <f t="shared" si="65"/>
        <v>47.222222222222221</v>
      </c>
      <c r="O557" s="2">
        <f t="shared" si="66"/>
        <v>7.518796992481203</v>
      </c>
    </row>
    <row r="558" spans="1:15">
      <c r="A558" t="s">
        <v>6</v>
      </c>
      <c r="B558" t="s">
        <v>30</v>
      </c>
      <c r="C558" t="s">
        <v>228</v>
      </c>
      <c r="D558" s="3">
        <v>203</v>
      </c>
      <c r="E558" s="3">
        <v>89</v>
      </c>
      <c r="F558" s="3">
        <v>79</v>
      </c>
      <c r="G558" s="3">
        <v>10</v>
      </c>
      <c r="H558" s="3">
        <v>112</v>
      </c>
      <c r="I558" s="3">
        <v>2</v>
      </c>
      <c r="J558" s="3">
        <f t="shared" ref="J558:J621" si="67">D558-I558</f>
        <v>201</v>
      </c>
      <c r="K558" s="2">
        <f t="shared" ref="K558:K621" si="68">E558/$J558*100</f>
        <v>44.278606965174127</v>
      </c>
      <c r="L558" s="2">
        <f t="shared" ref="L558:L621" si="69">F558/$J558*100</f>
        <v>39.303482587064678</v>
      </c>
      <c r="M558" s="2">
        <f t="shared" ref="M558:M621" si="70">G558/$J558*100</f>
        <v>4.9751243781094532</v>
      </c>
      <c r="N558" s="2">
        <f t="shared" ref="N558:N621" si="71">H558/$J558*100</f>
        <v>55.721393034825873</v>
      </c>
      <c r="O558" s="2">
        <f t="shared" si="66"/>
        <v>11.235955056179774</v>
      </c>
    </row>
    <row r="559" spans="1:15">
      <c r="A559" t="s">
        <v>6</v>
      </c>
      <c r="B559" t="s">
        <v>30</v>
      </c>
      <c r="C559" t="s">
        <v>229</v>
      </c>
      <c r="D559" s="3">
        <v>184</v>
      </c>
      <c r="E559" s="3">
        <v>80</v>
      </c>
      <c r="F559" s="3">
        <v>75</v>
      </c>
      <c r="G559" s="3">
        <v>5</v>
      </c>
      <c r="H559" s="3">
        <v>103</v>
      </c>
      <c r="I559" s="3">
        <v>1</v>
      </c>
      <c r="J559" s="3">
        <f t="shared" si="67"/>
        <v>183</v>
      </c>
      <c r="K559" s="2">
        <f t="shared" si="68"/>
        <v>43.715846994535518</v>
      </c>
      <c r="L559" s="2">
        <f t="shared" si="69"/>
        <v>40.983606557377051</v>
      </c>
      <c r="M559" s="2">
        <f t="shared" si="70"/>
        <v>2.7322404371584699</v>
      </c>
      <c r="N559" s="2">
        <f t="shared" si="71"/>
        <v>56.284153005464475</v>
      </c>
      <c r="O559" s="2">
        <f t="shared" si="66"/>
        <v>6.25</v>
      </c>
    </row>
    <row r="560" spans="1:15">
      <c r="A560" t="s">
        <v>6</v>
      </c>
      <c r="B560" t="s">
        <v>30</v>
      </c>
      <c r="C560" t="s">
        <v>230</v>
      </c>
      <c r="D560" s="3">
        <v>161</v>
      </c>
      <c r="E560" s="3">
        <v>52</v>
      </c>
      <c r="F560" s="3">
        <v>49</v>
      </c>
      <c r="G560" s="3">
        <v>3</v>
      </c>
      <c r="H560" s="3">
        <v>108</v>
      </c>
      <c r="I560" s="3">
        <v>1</v>
      </c>
      <c r="J560" s="3">
        <f t="shared" si="67"/>
        <v>160</v>
      </c>
      <c r="K560" s="2">
        <f t="shared" si="68"/>
        <v>32.5</v>
      </c>
      <c r="L560" s="2">
        <f t="shared" si="69"/>
        <v>30.625000000000004</v>
      </c>
      <c r="M560" s="2">
        <f t="shared" si="70"/>
        <v>1.875</v>
      </c>
      <c r="N560" s="2">
        <f t="shared" si="71"/>
        <v>67.5</v>
      </c>
      <c r="O560" s="2">
        <f t="shared" si="66"/>
        <v>5.7692307692307692</v>
      </c>
    </row>
    <row r="561" spans="1:15">
      <c r="A561" t="s">
        <v>6</v>
      </c>
      <c r="B561" t="s">
        <v>30</v>
      </c>
      <c r="C561" t="s">
        <v>231</v>
      </c>
      <c r="D561" s="3">
        <v>124</v>
      </c>
      <c r="E561" s="3">
        <v>24</v>
      </c>
      <c r="F561" s="3">
        <v>22</v>
      </c>
      <c r="G561" s="3">
        <v>2</v>
      </c>
      <c r="H561" s="3">
        <v>99</v>
      </c>
      <c r="I561" s="3">
        <v>1</v>
      </c>
      <c r="J561" s="3">
        <f t="shared" si="67"/>
        <v>123</v>
      </c>
      <c r="K561" s="2">
        <f t="shared" si="68"/>
        <v>19.512195121951219</v>
      </c>
      <c r="L561" s="2">
        <f t="shared" si="69"/>
        <v>17.886178861788618</v>
      </c>
      <c r="M561" s="2">
        <f t="shared" si="70"/>
        <v>1.6260162601626018</v>
      </c>
      <c r="N561" s="2">
        <f t="shared" si="71"/>
        <v>80.487804878048792</v>
      </c>
      <c r="O561" s="2">
        <f t="shared" si="66"/>
        <v>8.3333333333333321</v>
      </c>
    </row>
    <row r="562" spans="1:15">
      <c r="A562" t="s">
        <v>6</v>
      </c>
      <c r="B562" t="s">
        <v>30</v>
      </c>
      <c r="C562" t="s">
        <v>232</v>
      </c>
      <c r="D562" s="3">
        <v>82</v>
      </c>
      <c r="E562" s="3">
        <v>11</v>
      </c>
      <c r="F562" s="3">
        <v>7</v>
      </c>
      <c r="G562" s="3">
        <v>4</v>
      </c>
      <c r="H562" s="3">
        <v>67</v>
      </c>
      <c r="I562" s="3">
        <v>4</v>
      </c>
      <c r="J562" s="3">
        <f t="shared" si="67"/>
        <v>78</v>
      </c>
      <c r="K562" s="2">
        <f t="shared" si="68"/>
        <v>14.102564102564102</v>
      </c>
      <c r="L562" s="2">
        <f t="shared" si="69"/>
        <v>8.9743589743589745</v>
      </c>
      <c r="M562" s="2">
        <f t="shared" si="70"/>
        <v>5.1282051282051277</v>
      </c>
      <c r="N562" s="2">
        <f t="shared" si="71"/>
        <v>85.897435897435898</v>
      </c>
      <c r="O562" s="2">
        <f t="shared" si="66"/>
        <v>36.363636363636367</v>
      </c>
    </row>
    <row r="563" spans="1:15">
      <c r="A563" t="s">
        <v>6</v>
      </c>
      <c r="B563" t="s">
        <v>30</v>
      </c>
      <c r="C563" t="s">
        <v>233</v>
      </c>
      <c r="D563" s="3">
        <v>37</v>
      </c>
      <c r="E563" s="3">
        <v>5</v>
      </c>
      <c r="F563" s="3">
        <v>5</v>
      </c>
      <c r="G563" s="3">
        <v>0</v>
      </c>
      <c r="H563" s="3">
        <v>32</v>
      </c>
      <c r="I563" s="3">
        <v>0</v>
      </c>
      <c r="J563" s="3">
        <f t="shared" si="67"/>
        <v>37</v>
      </c>
      <c r="K563" s="2">
        <f t="shared" si="68"/>
        <v>13.513513513513514</v>
      </c>
      <c r="L563" s="2">
        <f t="shared" si="69"/>
        <v>13.513513513513514</v>
      </c>
      <c r="M563" s="2">
        <f t="shared" si="70"/>
        <v>0</v>
      </c>
      <c r="N563" s="2">
        <f t="shared" si="71"/>
        <v>86.486486486486484</v>
      </c>
      <c r="O563" s="2">
        <f t="shared" si="66"/>
        <v>0</v>
      </c>
    </row>
    <row r="564" spans="1:15">
      <c r="A564" t="s">
        <v>6</v>
      </c>
      <c r="B564" t="s">
        <v>30</v>
      </c>
      <c r="C564" t="s">
        <v>259</v>
      </c>
      <c r="D564" s="3">
        <v>32</v>
      </c>
      <c r="E564" s="3">
        <v>4</v>
      </c>
      <c r="F564" s="3">
        <v>3</v>
      </c>
      <c r="G564" s="3">
        <v>1</v>
      </c>
      <c r="H564" s="3">
        <v>27</v>
      </c>
      <c r="I564" s="3">
        <v>1</v>
      </c>
      <c r="J564" s="3">
        <f t="shared" si="67"/>
        <v>31</v>
      </c>
      <c r="K564" s="2">
        <f t="shared" si="68"/>
        <v>12.903225806451612</v>
      </c>
      <c r="L564" s="2">
        <f t="shared" si="69"/>
        <v>9.67741935483871</v>
      </c>
      <c r="M564" s="2">
        <f t="shared" si="70"/>
        <v>3.225806451612903</v>
      </c>
      <c r="N564" s="2">
        <f t="shared" si="71"/>
        <v>87.096774193548384</v>
      </c>
      <c r="O564" s="2">
        <f t="shared" si="66"/>
        <v>25</v>
      </c>
    </row>
    <row r="565" spans="1:15">
      <c r="A565" t="s">
        <v>6</v>
      </c>
      <c r="B565" t="s">
        <v>31</v>
      </c>
      <c r="C565" t="s">
        <v>1</v>
      </c>
      <c r="D565" s="3">
        <v>7864</v>
      </c>
      <c r="E565" s="3">
        <v>4272</v>
      </c>
      <c r="F565" s="3">
        <v>4160</v>
      </c>
      <c r="G565" s="3">
        <v>112</v>
      </c>
      <c r="H565" s="3">
        <v>3530</v>
      </c>
      <c r="I565" s="3">
        <v>62</v>
      </c>
      <c r="J565" s="3">
        <f t="shared" si="67"/>
        <v>7802</v>
      </c>
      <c r="K565" s="2">
        <f t="shared" si="68"/>
        <v>54.755190976672651</v>
      </c>
      <c r="L565" s="2">
        <f t="shared" si="69"/>
        <v>53.319661625224299</v>
      </c>
      <c r="M565" s="2">
        <f t="shared" si="70"/>
        <v>1.4355293514483467</v>
      </c>
      <c r="N565" s="2">
        <f t="shared" si="71"/>
        <v>45.244809023327356</v>
      </c>
      <c r="O565" s="2">
        <f t="shared" si="66"/>
        <v>2.6217228464419478</v>
      </c>
    </row>
    <row r="566" spans="1:15">
      <c r="A566" t="s">
        <v>6</v>
      </c>
      <c r="B566" t="s">
        <v>31</v>
      </c>
      <c r="C566" t="s">
        <v>219</v>
      </c>
      <c r="D566" s="3">
        <v>716</v>
      </c>
      <c r="E566" s="3">
        <v>180</v>
      </c>
      <c r="F566" s="3">
        <v>172</v>
      </c>
      <c r="G566" s="3">
        <v>8</v>
      </c>
      <c r="H566" s="3">
        <v>530</v>
      </c>
      <c r="I566" s="3">
        <v>6</v>
      </c>
      <c r="J566" s="3">
        <f t="shared" si="67"/>
        <v>710</v>
      </c>
      <c r="K566" s="2">
        <f t="shared" si="68"/>
        <v>25.352112676056336</v>
      </c>
      <c r="L566" s="2">
        <f t="shared" si="69"/>
        <v>24.225352112676056</v>
      </c>
      <c r="M566" s="2">
        <f t="shared" si="70"/>
        <v>1.1267605633802817</v>
      </c>
      <c r="N566" s="2">
        <f t="shared" si="71"/>
        <v>74.647887323943664</v>
      </c>
      <c r="O566" s="2">
        <f t="shared" si="66"/>
        <v>4.4444444444444446</v>
      </c>
    </row>
    <row r="567" spans="1:15">
      <c r="A567" t="s">
        <v>6</v>
      </c>
      <c r="B567" t="s">
        <v>31</v>
      </c>
      <c r="C567" t="s">
        <v>220</v>
      </c>
      <c r="D567" s="3">
        <v>1262</v>
      </c>
      <c r="E567" s="3">
        <v>662</v>
      </c>
      <c r="F567" s="3">
        <v>639</v>
      </c>
      <c r="G567" s="3">
        <v>23</v>
      </c>
      <c r="H567" s="3">
        <v>593</v>
      </c>
      <c r="I567" s="3">
        <v>7</v>
      </c>
      <c r="J567" s="3">
        <f t="shared" si="67"/>
        <v>1255</v>
      </c>
      <c r="K567" s="2">
        <f t="shared" si="68"/>
        <v>52.749003984063748</v>
      </c>
      <c r="L567" s="2">
        <f t="shared" si="69"/>
        <v>50.916334661354576</v>
      </c>
      <c r="M567" s="2">
        <f t="shared" si="70"/>
        <v>1.8326693227091633</v>
      </c>
      <c r="N567" s="2">
        <f t="shared" si="71"/>
        <v>47.250996015936252</v>
      </c>
      <c r="O567" s="2">
        <f t="shared" si="66"/>
        <v>3.4743202416918431</v>
      </c>
    </row>
    <row r="568" spans="1:15">
      <c r="A568" t="s">
        <v>6</v>
      </c>
      <c r="B568" t="s">
        <v>31</v>
      </c>
      <c r="C568" t="s">
        <v>221</v>
      </c>
      <c r="D568" s="3">
        <v>906</v>
      </c>
      <c r="E568" s="3">
        <v>560</v>
      </c>
      <c r="F568" s="3">
        <v>546</v>
      </c>
      <c r="G568" s="3">
        <v>14</v>
      </c>
      <c r="H568" s="3">
        <v>341</v>
      </c>
      <c r="I568" s="3">
        <v>5</v>
      </c>
      <c r="J568" s="3">
        <f t="shared" si="67"/>
        <v>901</v>
      </c>
      <c r="K568" s="2">
        <f t="shared" si="68"/>
        <v>62.153163152053267</v>
      </c>
      <c r="L568" s="2">
        <f t="shared" si="69"/>
        <v>60.599334073251946</v>
      </c>
      <c r="M568" s="2">
        <f t="shared" si="70"/>
        <v>1.553829078801332</v>
      </c>
      <c r="N568" s="2">
        <f t="shared" si="71"/>
        <v>37.846836847946726</v>
      </c>
      <c r="O568" s="2">
        <f t="shared" si="66"/>
        <v>2.5</v>
      </c>
    </row>
    <row r="569" spans="1:15">
      <c r="A569" t="s">
        <v>6</v>
      </c>
      <c r="B569" t="s">
        <v>31</v>
      </c>
      <c r="C569" t="s">
        <v>222</v>
      </c>
      <c r="D569" s="3">
        <v>746</v>
      </c>
      <c r="E569" s="3">
        <v>475</v>
      </c>
      <c r="F569" s="3">
        <v>470</v>
      </c>
      <c r="G569" s="3">
        <v>5</v>
      </c>
      <c r="H569" s="3">
        <v>267</v>
      </c>
      <c r="I569" s="3">
        <v>4</v>
      </c>
      <c r="J569" s="3">
        <f t="shared" si="67"/>
        <v>742</v>
      </c>
      <c r="K569" s="2">
        <f t="shared" si="68"/>
        <v>64.016172506738542</v>
      </c>
      <c r="L569" s="2">
        <f t="shared" si="69"/>
        <v>63.342318059299195</v>
      </c>
      <c r="M569" s="2">
        <f t="shared" si="70"/>
        <v>0.67385444743935319</v>
      </c>
      <c r="N569" s="2">
        <f t="shared" si="71"/>
        <v>35.983827493261458</v>
      </c>
      <c r="O569" s="2">
        <f t="shared" si="66"/>
        <v>1.0526315789473684</v>
      </c>
    </row>
    <row r="570" spans="1:15">
      <c r="A570" t="s">
        <v>6</v>
      </c>
      <c r="B570" t="s">
        <v>31</v>
      </c>
      <c r="C570" t="s">
        <v>223</v>
      </c>
      <c r="D570" s="3">
        <v>679</v>
      </c>
      <c r="E570" s="3">
        <v>443</v>
      </c>
      <c r="F570" s="3">
        <v>429</v>
      </c>
      <c r="G570" s="3">
        <v>14</v>
      </c>
      <c r="H570" s="3">
        <v>233</v>
      </c>
      <c r="I570" s="3">
        <v>3</v>
      </c>
      <c r="J570" s="3">
        <f t="shared" si="67"/>
        <v>676</v>
      </c>
      <c r="K570" s="2">
        <f t="shared" si="68"/>
        <v>65.532544378698219</v>
      </c>
      <c r="L570" s="2">
        <f t="shared" si="69"/>
        <v>63.46153846153846</v>
      </c>
      <c r="M570" s="2">
        <f t="shared" si="70"/>
        <v>2.0710059171597637</v>
      </c>
      <c r="N570" s="2">
        <f t="shared" si="71"/>
        <v>34.467455621301774</v>
      </c>
      <c r="O570" s="2">
        <f t="shared" si="66"/>
        <v>3.1602708803611739</v>
      </c>
    </row>
    <row r="571" spans="1:15">
      <c r="A571" t="s">
        <v>6</v>
      </c>
      <c r="B571" t="s">
        <v>31</v>
      </c>
      <c r="C571" t="s">
        <v>224</v>
      </c>
      <c r="D571" s="3">
        <v>679</v>
      </c>
      <c r="E571" s="3">
        <v>413</v>
      </c>
      <c r="F571" s="3">
        <v>404</v>
      </c>
      <c r="G571" s="3">
        <v>9</v>
      </c>
      <c r="H571" s="3">
        <v>261</v>
      </c>
      <c r="I571" s="3">
        <v>5</v>
      </c>
      <c r="J571" s="3">
        <f t="shared" si="67"/>
        <v>674</v>
      </c>
      <c r="K571" s="2">
        <f t="shared" si="68"/>
        <v>61.275964391691396</v>
      </c>
      <c r="L571" s="2">
        <f t="shared" si="69"/>
        <v>59.940652818991104</v>
      </c>
      <c r="M571" s="2">
        <f t="shared" si="70"/>
        <v>1.3353115727002967</v>
      </c>
      <c r="N571" s="2">
        <f t="shared" si="71"/>
        <v>38.724035608308604</v>
      </c>
      <c r="O571" s="2">
        <f t="shared" si="66"/>
        <v>2.1791767554479415</v>
      </c>
    </row>
    <row r="572" spans="1:15">
      <c r="A572" t="s">
        <v>6</v>
      </c>
      <c r="B572" t="s">
        <v>31</v>
      </c>
      <c r="C572" t="s">
        <v>225</v>
      </c>
      <c r="D572" s="3">
        <v>631</v>
      </c>
      <c r="E572" s="3">
        <v>399</v>
      </c>
      <c r="F572" s="3">
        <v>393</v>
      </c>
      <c r="G572" s="3">
        <v>6</v>
      </c>
      <c r="H572" s="3">
        <v>228</v>
      </c>
      <c r="I572" s="3">
        <v>4</v>
      </c>
      <c r="J572" s="3">
        <f t="shared" si="67"/>
        <v>627</v>
      </c>
      <c r="K572" s="2">
        <f t="shared" si="68"/>
        <v>63.636363636363633</v>
      </c>
      <c r="L572" s="2">
        <f t="shared" si="69"/>
        <v>62.679425837320579</v>
      </c>
      <c r="M572" s="2">
        <f t="shared" si="70"/>
        <v>0.9569377990430622</v>
      </c>
      <c r="N572" s="2">
        <f t="shared" si="71"/>
        <v>36.363636363636367</v>
      </c>
      <c r="O572" s="2">
        <f t="shared" si="66"/>
        <v>1.5037593984962405</v>
      </c>
    </row>
    <row r="573" spans="1:15">
      <c r="A573" t="s">
        <v>6</v>
      </c>
      <c r="B573" t="s">
        <v>31</v>
      </c>
      <c r="C573" t="s">
        <v>226</v>
      </c>
      <c r="D573" s="3">
        <v>489</v>
      </c>
      <c r="E573" s="3">
        <v>300</v>
      </c>
      <c r="F573" s="3">
        <v>293</v>
      </c>
      <c r="G573" s="3">
        <v>7</v>
      </c>
      <c r="H573" s="3">
        <v>187</v>
      </c>
      <c r="I573" s="3">
        <v>2</v>
      </c>
      <c r="J573" s="3">
        <f t="shared" si="67"/>
        <v>487</v>
      </c>
      <c r="K573" s="2">
        <f t="shared" si="68"/>
        <v>61.601642710472284</v>
      </c>
      <c r="L573" s="2">
        <f t="shared" si="69"/>
        <v>60.164271047227928</v>
      </c>
      <c r="M573" s="2">
        <f t="shared" si="70"/>
        <v>1.4373716632443532</v>
      </c>
      <c r="N573" s="2">
        <f t="shared" si="71"/>
        <v>38.398357289527716</v>
      </c>
      <c r="O573" s="2">
        <f t="shared" si="66"/>
        <v>2.3333333333333335</v>
      </c>
    </row>
    <row r="574" spans="1:15">
      <c r="A574" t="s">
        <v>6</v>
      </c>
      <c r="B574" t="s">
        <v>31</v>
      </c>
      <c r="C574" t="s">
        <v>227</v>
      </c>
      <c r="D574" s="3">
        <v>421</v>
      </c>
      <c r="E574" s="3">
        <v>250</v>
      </c>
      <c r="F574" s="3">
        <v>245</v>
      </c>
      <c r="G574" s="3">
        <v>5</v>
      </c>
      <c r="H574" s="3">
        <v>168</v>
      </c>
      <c r="I574" s="3">
        <v>3</v>
      </c>
      <c r="J574" s="3">
        <f t="shared" si="67"/>
        <v>418</v>
      </c>
      <c r="K574" s="2">
        <f t="shared" si="68"/>
        <v>59.808612440191389</v>
      </c>
      <c r="L574" s="2">
        <f t="shared" si="69"/>
        <v>58.612440191387563</v>
      </c>
      <c r="M574" s="2">
        <f t="shared" si="70"/>
        <v>1.1961722488038278</v>
      </c>
      <c r="N574" s="2">
        <f t="shared" si="71"/>
        <v>40.191387559808611</v>
      </c>
      <c r="O574" s="2">
        <f t="shared" si="66"/>
        <v>2</v>
      </c>
    </row>
    <row r="575" spans="1:15">
      <c r="A575" t="s">
        <v>6</v>
      </c>
      <c r="B575" t="s">
        <v>31</v>
      </c>
      <c r="C575" t="s">
        <v>228</v>
      </c>
      <c r="D575" s="3">
        <v>339</v>
      </c>
      <c r="E575" s="3">
        <v>186</v>
      </c>
      <c r="F575" s="3">
        <v>179</v>
      </c>
      <c r="G575" s="3">
        <v>7</v>
      </c>
      <c r="H575" s="3">
        <v>151</v>
      </c>
      <c r="I575" s="3">
        <v>2</v>
      </c>
      <c r="J575" s="3">
        <f t="shared" si="67"/>
        <v>337</v>
      </c>
      <c r="K575" s="2">
        <f t="shared" si="68"/>
        <v>55.192878338278931</v>
      </c>
      <c r="L575" s="2">
        <f t="shared" si="69"/>
        <v>53.115727002967361</v>
      </c>
      <c r="M575" s="2">
        <f t="shared" si="70"/>
        <v>2.0771513353115725</v>
      </c>
      <c r="N575" s="2">
        <f t="shared" si="71"/>
        <v>44.807121661721069</v>
      </c>
      <c r="O575" s="2">
        <f t="shared" si="66"/>
        <v>3.763440860215054</v>
      </c>
    </row>
    <row r="576" spans="1:15">
      <c r="A576" t="s">
        <v>6</v>
      </c>
      <c r="B576" t="s">
        <v>31</v>
      </c>
      <c r="C576" t="s">
        <v>229</v>
      </c>
      <c r="D576" s="3">
        <v>286</v>
      </c>
      <c r="E576" s="3">
        <v>152</v>
      </c>
      <c r="F576" s="3">
        <v>148</v>
      </c>
      <c r="G576" s="3">
        <v>4</v>
      </c>
      <c r="H576" s="3">
        <v>132</v>
      </c>
      <c r="I576" s="3">
        <v>2</v>
      </c>
      <c r="J576" s="3">
        <f t="shared" si="67"/>
        <v>284</v>
      </c>
      <c r="K576" s="2">
        <f t="shared" si="68"/>
        <v>53.521126760563376</v>
      </c>
      <c r="L576" s="2">
        <f t="shared" si="69"/>
        <v>52.112676056338024</v>
      </c>
      <c r="M576" s="2">
        <f t="shared" si="70"/>
        <v>1.4084507042253522</v>
      </c>
      <c r="N576" s="2">
        <f t="shared" si="71"/>
        <v>46.478873239436616</v>
      </c>
      <c r="O576" s="2">
        <f t="shared" si="66"/>
        <v>2.6315789473684208</v>
      </c>
    </row>
    <row r="577" spans="1:15">
      <c r="A577" t="s">
        <v>6</v>
      </c>
      <c r="B577" t="s">
        <v>31</v>
      </c>
      <c r="C577" t="s">
        <v>230</v>
      </c>
      <c r="D577" s="3">
        <v>246</v>
      </c>
      <c r="E577" s="3">
        <v>119</v>
      </c>
      <c r="F577" s="3">
        <v>113</v>
      </c>
      <c r="G577" s="3">
        <v>6</v>
      </c>
      <c r="H577" s="3">
        <v>124</v>
      </c>
      <c r="I577" s="3">
        <v>3</v>
      </c>
      <c r="J577" s="3">
        <f t="shared" si="67"/>
        <v>243</v>
      </c>
      <c r="K577" s="2">
        <f t="shared" si="68"/>
        <v>48.971193415637856</v>
      </c>
      <c r="L577" s="2">
        <f t="shared" si="69"/>
        <v>46.502057613168724</v>
      </c>
      <c r="M577" s="2">
        <f t="shared" si="70"/>
        <v>2.4691358024691357</v>
      </c>
      <c r="N577" s="2">
        <f t="shared" si="71"/>
        <v>51.028806584362144</v>
      </c>
      <c r="O577" s="2">
        <f t="shared" si="66"/>
        <v>5.0420168067226889</v>
      </c>
    </row>
    <row r="578" spans="1:15">
      <c r="A578" t="s">
        <v>6</v>
      </c>
      <c r="B578" t="s">
        <v>31</v>
      </c>
      <c r="C578" t="s">
        <v>231</v>
      </c>
      <c r="D578" s="3">
        <v>203</v>
      </c>
      <c r="E578" s="3">
        <v>75</v>
      </c>
      <c r="F578" s="3">
        <v>72</v>
      </c>
      <c r="G578" s="3">
        <v>3</v>
      </c>
      <c r="H578" s="3">
        <v>122</v>
      </c>
      <c r="I578" s="3">
        <v>6</v>
      </c>
      <c r="J578" s="3">
        <f t="shared" si="67"/>
        <v>197</v>
      </c>
      <c r="K578" s="2">
        <f t="shared" si="68"/>
        <v>38.07106598984771</v>
      </c>
      <c r="L578" s="2">
        <f t="shared" si="69"/>
        <v>36.548223350253807</v>
      </c>
      <c r="M578" s="2">
        <f t="shared" si="70"/>
        <v>1.5228426395939088</v>
      </c>
      <c r="N578" s="2">
        <f t="shared" si="71"/>
        <v>61.928934010152282</v>
      </c>
      <c r="O578" s="2">
        <f t="shared" si="66"/>
        <v>4</v>
      </c>
    </row>
    <row r="579" spans="1:15">
      <c r="A579" t="s">
        <v>6</v>
      </c>
      <c r="B579" t="s">
        <v>31</v>
      </c>
      <c r="C579" t="s">
        <v>232</v>
      </c>
      <c r="D579" s="3">
        <v>141</v>
      </c>
      <c r="E579" s="3">
        <v>41</v>
      </c>
      <c r="F579" s="3">
        <v>40</v>
      </c>
      <c r="G579" s="3">
        <v>1</v>
      </c>
      <c r="H579" s="3">
        <v>94</v>
      </c>
      <c r="I579" s="3">
        <v>6</v>
      </c>
      <c r="J579" s="3">
        <f t="shared" si="67"/>
        <v>135</v>
      </c>
      <c r="K579" s="2">
        <f t="shared" si="68"/>
        <v>30.37037037037037</v>
      </c>
      <c r="L579" s="2">
        <f t="shared" si="69"/>
        <v>29.629629629629626</v>
      </c>
      <c r="M579" s="2">
        <f t="shared" si="70"/>
        <v>0.74074074074074081</v>
      </c>
      <c r="N579" s="2">
        <f t="shared" si="71"/>
        <v>69.629629629629633</v>
      </c>
      <c r="O579" s="2">
        <f t="shared" si="66"/>
        <v>2.4390243902439024</v>
      </c>
    </row>
    <row r="580" spans="1:15">
      <c r="A580" t="s">
        <v>6</v>
      </c>
      <c r="B580" t="s">
        <v>31</v>
      </c>
      <c r="C580" t="s">
        <v>233</v>
      </c>
      <c r="D580" s="3">
        <v>69</v>
      </c>
      <c r="E580" s="3">
        <v>8</v>
      </c>
      <c r="F580" s="3">
        <v>8</v>
      </c>
      <c r="G580" s="3">
        <v>0</v>
      </c>
      <c r="H580" s="3">
        <v>59</v>
      </c>
      <c r="I580" s="3">
        <v>2</v>
      </c>
      <c r="J580" s="3">
        <f t="shared" si="67"/>
        <v>67</v>
      </c>
      <c r="K580" s="2">
        <f t="shared" si="68"/>
        <v>11.940298507462686</v>
      </c>
      <c r="L580" s="2">
        <f t="shared" si="69"/>
        <v>11.940298507462686</v>
      </c>
      <c r="M580" s="2">
        <f t="shared" si="70"/>
        <v>0</v>
      </c>
      <c r="N580" s="2">
        <f t="shared" si="71"/>
        <v>88.059701492537314</v>
      </c>
      <c r="O580" s="2">
        <f t="shared" si="66"/>
        <v>0</v>
      </c>
    </row>
    <row r="581" spans="1:15">
      <c r="A581" t="s">
        <v>6</v>
      </c>
      <c r="B581" t="s">
        <v>31</v>
      </c>
      <c r="C581" t="s">
        <v>259</v>
      </c>
      <c r="D581" s="3">
        <v>51</v>
      </c>
      <c r="E581" s="3">
        <v>9</v>
      </c>
      <c r="F581" s="3">
        <v>9</v>
      </c>
      <c r="G581" s="3">
        <v>0</v>
      </c>
      <c r="H581" s="3">
        <v>40</v>
      </c>
      <c r="I581" s="3">
        <v>2</v>
      </c>
      <c r="J581" s="3">
        <f t="shared" si="67"/>
        <v>49</v>
      </c>
      <c r="K581" s="2">
        <f t="shared" si="68"/>
        <v>18.367346938775512</v>
      </c>
      <c r="L581" s="2">
        <f t="shared" si="69"/>
        <v>18.367346938775512</v>
      </c>
      <c r="M581" s="2">
        <f t="shared" si="70"/>
        <v>0</v>
      </c>
      <c r="N581" s="2">
        <f t="shared" si="71"/>
        <v>81.632653061224488</v>
      </c>
      <c r="O581" s="2">
        <f t="shared" si="66"/>
        <v>0</v>
      </c>
    </row>
    <row r="582" spans="1:15">
      <c r="A582" t="s">
        <v>6</v>
      </c>
      <c r="B582" t="s">
        <v>25</v>
      </c>
      <c r="C582" t="s">
        <v>1</v>
      </c>
      <c r="D582" s="3">
        <v>942952</v>
      </c>
      <c r="E582" s="3">
        <v>530465</v>
      </c>
      <c r="F582" s="3">
        <v>496320</v>
      </c>
      <c r="G582" s="3">
        <v>34145</v>
      </c>
      <c r="H582" s="3">
        <v>402323</v>
      </c>
      <c r="I582" s="3">
        <v>10164</v>
      </c>
      <c r="J582" s="3">
        <f t="shared" si="67"/>
        <v>932788</v>
      </c>
      <c r="K582" s="2">
        <f t="shared" si="68"/>
        <v>56.868763320282852</v>
      </c>
      <c r="L582" s="2">
        <f t="shared" si="69"/>
        <v>53.208231666788166</v>
      </c>
      <c r="M582" s="2">
        <f t="shared" si="70"/>
        <v>3.6605316534946848</v>
      </c>
      <c r="N582" s="2">
        <f t="shared" si="71"/>
        <v>43.131236679717148</v>
      </c>
      <c r="O582" s="2">
        <f t="shared" si="66"/>
        <v>6.4368054442800178</v>
      </c>
    </row>
    <row r="583" spans="1:15">
      <c r="A583" t="s">
        <v>6</v>
      </c>
      <c r="B583" t="s">
        <v>25</v>
      </c>
      <c r="C583" t="s">
        <v>219</v>
      </c>
      <c r="D583" s="3">
        <v>74022</v>
      </c>
      <c r="E583" s="3">
        <v>1157</v>
      </c>
      <c r="F583" s="3">
        <v>823</v>
      </c>
      <c r="G583" s="3">
        <v>334</v>
      </c>
      <c r="H583" s="3">
        <v>72333</v>
      </c>
      <c r="I583" s="3">
        <v>532</v>
      </c>
      <c r="J583" s="3">
        <f t="shared" si="67"/>
        <v>73490</v>
      </c>
      <c r="K583" s="2">
        <f t="shared" si="68"/>
        <v>1.5743638590284392</v>
      </c>
      <c r="L583" s="2">
        <f t="shared" si="69"/>
        <v>1.1198802558171179</v>
      </c>
      <c r="M583" s="2">
        <f t="shared" si="70"/>
        <v>0.45448360321132125</v>
      </c>
      <c r="N583" s="2">
        <f t="shared" si="71"/>
        <v>98.425636140971562</v>
      </c>
      <c r="O583" s="2">
        <f t="shared" si="66"/>
        <v>28.867761452031115</v>
      </c>
    </row>
    <row r="584" spans="1:15">
      <c r="A584" t="s">
        <v>6</v>
      </c>
      <c r="B584" t="s">
        <v>25</v>
      </c>
      <c r="C584" t="s">
        <v>220</v>
      </c>
      <c r="D584" s="3">
        <v>118666</v>
      </c>
      <c r="E584" s="3">
        <v>29764</v>
      </c>
      <c r="F584" s="3">
        <v>24186</v>
      </c>
      <c r="G584" s="3">
        <v>5578</v>
      </c>
      <c r="H584" s="3">
        <v>87926</v>
      </c>
      <c r="I584" s="3">
        <v>976</v>
      </c>
      <c r="J584" s="3">
        <f t="shared" si="67"/>
        <v>117690</v>
      </c>
      <c r="K584" s="2">
        <f t="shared" si="68"/>
        <v>25.290169088282777</v>
      </c>
      <c r="L584" s="2">
        <f t="shared" si="69"/>
        <v>20.550599031353556</v>
      </c>
      <c r="M584" s="2">
        <f t="shared" si="70"/>
        <v>4.739570056929221</v>
      </c>
      <c r="N584" s="2">
        <f t="shared" si="71"/>
        <v>74.709830911717219</v>
      </c>
      <c r="O584" s="2">
        <f t="shared" si="66"/>
        <v>18.740760650450209</v>
      </c>
    </row>
    <row r="585" spans="1:15">
      <c r="A585" t="s">
        <v>6</v>
      </c>
      <c r="B585" t="s">
        <v>25</v>
      </c>
      <c r="C585" t="s">
        <v>221</v>
      </c>
      <c r="D585" s="3">
        <v>107558</v>
      </c>
      <c r="E585" s="3">
        <v>69158</v>
      </c>
      <c r="F585" s="3">
        <v>64097</v>
      </c>
      <c r="G585" s="3">
        <v>5061</v>
      </c>
      <c r="H585" s="3">
        <v>37552</v>
      </c>
      <c r="I585" s="3">
        <v>848</v>
      </c>
      <c r="J585" s="3">
        <f t="shared" si="67"/>
        <v>106710</v>
      </c>
      <c r="K585" s="2">
        <f t="shared" si="68"/>
        <v>64.809296223409234</v>
      </c>
      <c r="L585" s="2">
        <f t="shared" si="69"/>
        <v>60.066535469965331</v>
      </c>
      <c r="M585" s="2">
        <f t="shared" si="70"/>
        <v>4.7427607534439131</v>
      </c>
      <c r="N585" s="2">
        <f t="shared" si="71"/>
        <v>35.190703776590759</v>
      </c>
      <c r="O585" s="2">
        <f t="shared" si="66"/>
        <v>7.3180253911333466</v>
      </c>
    </row>
    <row r="586" spans="1:15">
      <c r="A586" t="s">
        <v>6</v>
      </c>
      <c r="B586" t="s">
        <v>25</v>
      </c>
      <c r="C586" t="s">
        <v>222</v>
      </c>
      <c r="D586" s="3">
        <v>103103</v>
      </c>
      <c r="E586" s="3">
        <v>76554</v>
      </c>
      <c r="F586" s="3">
        <v>72898</v>
      </c>
      <c r="G586" s="3">
        <v>3656</v>
      </c>
      <c r="H586" s="3">
        <v>25485</v>
      </c>
      <c r="I586" s="3">
        <v>1064</v>
      </c>
      <c r="J586" s="3">
        <f t="shared" si="67"/>
        <v>102039</v>
      </c>
      <c r="K586" s="2">
        <f t="shared" si="68"/>
        <v>75.024255431746695</v>
      </c>
      <c r="L586" s="2">
        <f t="shared" si="69"/>
        <v>71.441311655347462</v>
      </c>
      <c r="M586" s="2">
        <f t="shared" si="70"/>
        <v>3.5829437763992202</v>
      </c>
      <c r="N586" s="2">
        <f t="shared" si="71"/>
        <v>24.975744568253315</v>
      </c>
      <c r="O586" s="2">
        <f t="shared" si="66"/>
        <v>4.7757138751730803</v>
      </c>
    </row>
    <row r="587" spans="1:15">
      <c r="A587" t="s">
        <v>6</v>
      </c>
      <c r="B587" t="s">
        <v>25</v>
      </c>
      <c r="C587" t="s">
        <v>223</v>
      </c>
      <c r="D587" s="3">
        <v>106448</v>
      </c>
      <c r="E587" s="3">
        <v>80182</v>
      </c>
      <c r="F587" s="3">
        <v>76602</v>
      </c>
      <c r="G587" s="3">
        <v>3580</v>
      </c>
      <c r="H587" s="3">
        <v>25127</v>
      </c>
      <c r="I587" s="3">
        <v>1139</v>
      </c>
      <c r="J587" s="3">
        <f t="shared" si="67"/>
        <v>105309</v>
      </c>
      <c r="K587" s="2">
        <f t="shared" si="68"/>
        <v>76.139741142732348</v>
      </c>
      <c r="L587" s="2">
        <f t="shared" si="69"/>
        <v>72.740221633478626</v>
      </c>
      <c r="M587" s="2">
        <f t="shared" si="70"/>
        <v>3.3995195092537198</v>
      </c>
      <c r="N587" s="2">
        <f t="shared" si="71"/>
        <v>23.860258857267659</v>
      </c>
      <c r="O587" s="2">
        <f t="shared" si="66"/>
        <v>4.4648424833503775</v>
      </c>
    </row>
    <row r="588" spans="1:15">
      <c r="A588" t="s">
        <v>6</v>
      </c>
      <c r="B588" t="s">
        <v>25</v>
      </c>
      <c r="C588" t="s">
        <v>224</v>
      </c>
      <c r="D588" s="3">
        <v>108946</v>
      </c>
      <c r="E588" s="3">
        <v>82389</v>
      </c>
      <c r="F588" s="3">
        <v>78563</v>
      </c>
      <c r="G588" s="3">
        <v>3826</v>
      </c>
      <c r="H588" s="3">
        <v>25472</v>
      </c>
      <c r="I588" s="3">
        <v>1085</v>
      </c>
      <c r="J588" s="3">
        <f t="shared" si="67"/>
        <v>107861</v>
      </c>
      <c r="K588" s="2">
        <f t="shared" si="68"/>
        <v>76.384420689591238</v>
      </c>
      <c r="L588" s="2">
        <f t="shared" si="69"/>
        <v>72.837262773384253</v>
      </c>
      <c r="M588" s="2">
        <f t="shared" si="70"/>
        <v>3.5471579162069702</v>
      </c>
      <c r="N588" s="2">
        <f t="shared" si="71"/>
        <v>23.615579310408766</v>
      </c>
      <c r="O588" s="2">
        <f t="shared" si="66"/>
        <v>4.6438238114311376</v>
      </c>
    </row>
    <row r="589" spans="1:15">
      <c r="A589" t="s">
        <v>6</v>
      </c>
      <c r="B589" t="s">
        <v>25</v>
      </c>
      <c r="C589" t="s">
        <v>225</v>
      </c>
      <c r="D589" s="3">
        <v>88679</v>
      </c>
      <c r="E589" s="3">
        <v>66713</v>
      </c>
      <c r="F589" s="3">
        <v>63358</v>
      </c>
      <c r="G589" s="3">
        <v>3355</v>
      </c>
      <c r="H589" s="3">
        <v>21096</v>
      </c>
      <c r="I589" s="3">
        <v>870</v>
      </c>
      <c r="J589" s="3">
        <f t="shared" si="67"/>
        <v>87809</v>
      </c>
      <c r="K589" s="2">
        <f t="shared" si="68"/>
        <v>75.975127834276662</v>
      </c>
      <c r="L589" s="2">
        <f t="shared" si="69"/>
        <v>72.154334977052471</v>
      </c>
      <c r="M589" s="2">
        <f t="shared" si="70"/>
        <v>3.8207928572242027</v>
      </c>
      <c r="N589" s="2">
        <f t="shared" si="71"/>
        <v>24.02487216572333</v>
      </c>
      <c r="O589" s="2">
        <f t="shared" si="66"/>
        <v>5.0290048416350634</v>
      </c>
    </row>
    <row r="590" spans="1:15">
      <c r="A590" t="s">
        <v>6</v>
      </c>
      <c r="B590" t="s">
        <v>25</v>
      </c>
      <c r="C590" t="s">
        <v>226</v>
      </c>
      <c r="D590" s="3">
        <v>67348</v>
      </c>
      <c r="E590" s="3">
        <v>48523</v>
      </c>
      <c r="F590" s="3">
        <v>45641</v>
      </c>
      <c r="G590" s="3">
        <v>2882</v>
      </c>
      <c r="H590" s="3">
        <v>18014</v>
      </c>
      <c r="I590" s="3">
        <v>811</v>
      </c>
      <c r="J590" s="3">
        <f t="shared" si="67"/>
        <v>66537</v>
      </c>
      <c r="K590" s="2">
        <f t="shared" si="68"/>
        <v>72.92634173467394</v>
      </c>
      <c r="L590" s="2">
        <f t="shared" si="69"/>
        <v>68.594917113786309</v>
      </c>
      <c r="M590" s="2">
        <f t="shared" si="70"/>
        <v>4.3314246208876268</v>
      </c>
      <c r="N590" s="2">
        <f t="shared" si="71"/>
        <v>27.07365826532606</v>
      </c>
      <c r="O590" s="2">
        <f t="shared" si="66"/>
        <v>5.9394513941842009</v>
      </c>
    </row>
    <row r="591" spans="1:15">
      <c r="A591" t="s">
        <v>6</v>
      </c>
      <c r="B591" t="s">
        <v>25</v>
      </c>
      <c r="C591" t="s">
        <v>227</v>
      </c>
      <c r="D591" s="3">
        <v>52188</v>
      </c>
      <c r="E591" s="3">
        <v>34141</v>
      </c>
      <c r="F591" s="3">
        <v>31787</v>
      </c>
      <c r="G591" s="3">
        <v>2354</v>
      </c>
      <c r="H591" s="3">
        <v>17326</v>
      </c>
      <c r="I591" s="3">
        <v>721</v>
      </c>
      <c r="J591" s="3">
        <f t="shared" si="67"/>
        <v>51467</v>
      </c>
      <c r="K591" s="2">
        <f t="shared" si="68"/>
        <v>66.335710260943898</v>
      </c>
      <c r="L591" s="2">
        <f t="shared" si="69"/>
        <v>61.761905687139333</v>
      </c>
      <c r="M591" s="2">
        <f t="shared" si="70"/>
        <v>4.5738045738045745</v>
      </c>
      <c r="N591" s="2">
        <f t="shared" si="71"/>
        <v>33.664289739056095</v>
      </c>
      <c r="O591" s="2">
        <f t="shared" si="66"/>
        <v>6.8949357078000055</v>
      </c>
    </row>
    <row r="592" spans="1:15">
      <c r="A592" t="s">
        <v>6</v>
      </c>
      <c r="B592" t="s">
        <v>25</v>
      </c>
      <c r="C592" t="s">
        <v>228</v>
      </c>
      <c r="D592" s="3">
        <v>35962</v>
      </c>
      <c r="E592" s="3">
        <v>20749</v>
      </c>
      <c r="F592" s="3">
        <v>19093</v>
      </c>
      <c r="G592" s="3">
        <v>1656</v>
      </c>
      <c r="H592" s="3">
        <v>14726</v>
      </c>
      <c r="I592" s="3">
        <v>487</v>
      </c>
      <c r="J592" s="3">
        <f t="shared" si="67"/>
        <v>35475</v>
      </c>
      <c r="K592" s="2">
        <f t="shared" si="68"/>
        <v>58.489076814658212</v>
      </c>
      <c r="L592" s="2">
        <f t="shared" si="69"/>
        <v>53.821000704721634</v>
      </c>
      <c r="M592" s="2">
        <f t="shared" si="70"/>
        <v>4.6680761099365755</v>
      </c>
      <c r="N592" s="2">
        <f t="shared" si="71"/>
        <v>41.510923185341788</v>
      </c>
      <c r="O592" s="2">
        <f t="shared" si="66"/>
        <v>7.9811075232541331</v>
      </c>
    </row>
    <row r="593" spans="1:15">
      <c r="A593" t="s">
        <v>6</v>
      </c>
      <c r="B593" t="s">
        <v>25</v>
      </c>
      <c r="C593" t="s">
        <v>229</v>
      </c>
      <c r="D593" s="3">
        <v>27553</v>
      </c>
      <c r="E593" s="3">
        <v>10829</v>
      </c>
      <c r="F593" s="3">
        <v>9919</v>
      </c>
      <c r="G593" s="3">
        <v>910</v>
      </c>
      <c r="H593" s="3">
        <v>16220</v>
      </c>
      <c r="I593" s="3">
        <v>504</v>
      </c>
      <c r="J593" s="3">
        <f t="shared" si="67"/>
        <v>27049</v>
      </c>
      <c r="K593" s="2">
        <f t="shared" si="68"/>
        <v>40.034751746829826</v>
      </c>
      <c r="L593" s="2">
        <f t="shared" si="69"/>
        <v>36.670486894155054</v>
      </c>
      <c r="M593" s="2">
        <f t="shared" si="70"/>
        <v>3.3642648526747756</v>
      </c>
      <c r="N593" s="2">
        <f t="shared" si="71"/>
        <v>59.965248253170181</v>
      </c>
      <c r="O593" s="2">
        <f t="shared" si="66"/>
        <v>8.4033613445378155</v>
      </c>
    </row>
    <row r="594" spans="1:15">
      <c r="A594" t="s">
        <v>6</v>
      </c>
      <c r="B594" t="s">
        <v>25</v>
      </c>
      <c r="C594" t="s">
        <v>230</v>
      </c>
      <c r="D594" s="3">
        <v>19966</v>
      </c>
      <c r="E594" s="3">
        <v>5432</v>
      </c>
      <c r="F594" s="3">
        <v>4968</v>
      </c>
      <c r="G594" s="3">
        <v>464</v>
      </c>
      <c r="H594" s="3">
        <v>14183</v>
      </c>
      <c r="I594" s="3">
        <v>351</v>
      </c>
      <c r="J594" s="3">
        <f t="shared" si="67"/>
        <v>19615</v>
      </c>
      <c r="K594" s="2">
        <f t="shared" si="68"/>
        <v>27.693092021412184</v>
      </c>
      <c r="L594" s="2">
        <f t="shared" si="69"/>
        <v>25.327555442263574</v>
      </c>
      <c r="M594" s="2">
        <f t="shared" si="70"/>
        <v>2.3655365791486105</v>
      </c>
      <c r="N594" s="2">
        <f t="shared" si="71"/>
        <v>72.306907978587816</v>
      </c>
      <c r="O594" s="2">
        <f t="shared" si="66"/>
        <v>8.5419734904270985</v>
      </c>
    </row>
    <row r="595" spans="1:15">
      <c r="A595" t="s">
        <v>6</v>
      </c>
      <c r="B595" t="s">
        <v>25</v>
      </c>
      <c r="C595" t="s">
        <v>231</v>
      </c>
      <c r="D595" s="3">
        <v>14378</v>
      </c>
      <c r="E595" s="3">
        <v>2821</v>
      </c>
      <c r="F595" s="3">
        <v>2535</v>
      </c>
      <c r="G595" s="3">
        <v>286</v>
      </c>
      <c r="H595" s="3">
        <v>11262</v>
      </c>
      <c r="I595" s="3">
        <v>295</v>
      </c>
      <c r="J595" s="3">
        <f t="shared" si="67"/>
        <v>14083</v>
      </c>
      <c r="K595" s="2">
        <f t="shared" si="68"/>
        <v>20.031243343037705</v>
      </c>
      <c r="L595" s="2">
        <f t="shared" si="69"/>
        <v>18.000426045586877</v>
      </c>
      <c r="M595" s="2">
        <f t="shared" si="70"/>
        <v>2.0308172974508274</v>
      </c>
      <c r="N595" s="2">
        <f t="shared" si="71"/>
        <v>79.968756656962299</v>
      </c>
      <c r="O595" s="2">
        <f t="shared" si="66"/>
        <v>10.138248847926267</v>
      </c>
    </row>
    <row r="596" spans="1:15">
      <c r="A596" t="s">
        <v>6</v>
      </c>
      <c r="B596" t="s">
        <v>25</v>
      </c>
      <c r="C596" t="s">
        <v>232</v>
      </c>
      <c r="D596" s="3">
        <v>8961</v>
      </c>
      <c r="E596" s="3">
        <v>1313</v>
      </c>
      <c r="F596" s="3">
        <v>1182</v>
      </c>
      <c r="G596" s="3">
        <v>131</v>
      </c>
      <c r="H596" s="3">
        <v>7450</v>
      </c>
      <c r="I596" s="3">
        <v>198</v>
      </c>
      <c r="J596" s="3">
        <f t="shared" si="67"/>
        <v>8763</v>
      </c>
      <c r="K596" s="2">
        <f t="shared" si="68"/>
        <v>14.983453155312107</v>
      </c>
      <c r="L596" s="2">
        <f t="shared" si="69"/>
        <v>13.488531324888736</v>
      </c>
      <c r="M596" s="2">
        <f t="shared" si="70"/>
        <v>1.4949218304233709</v>
      </c>
      <c r="N596" s="2">
        <f t="shared" si="71"/>
        <v>85.016546844687895</v>
      </c>
      <c r="O596" s="2">
        <f t="shared" si="66"/>
        <v>9.9771515613099773</v>
      </c>
    </row>
    <row r="597" spans="1:15">
      <c r="A597" t="s">
        <v>6</v>
      </c>
      <c r="B597" t="s">
        <v>25</v>
      </c>
      <c r="C597" t="s">
        <v>233</v>
      </c>
      <c r="D597" s="3">
        <v>5280</v>
      </c>
      <c r="E597" s="3">
        <v>492</v>
      </c>
      <c r="F597" s="3">
        <v>443</v>
      </c>
      <c r="G597" s="3">
        <v>49</v>
      </c>
      <c r="H597" s="3">
        <v>4633</v>
      </c>
      <c r="I597" s="3">
        <v>155</v>
      </c>
      <c r="J597" s="3">
        <f t="shared" si="67"/>
        <v>5125</v>
      </c>
      <c r="K597" s="2">
        <f t="shared" si="68"/>
        <v>9.6</v>
      </c>
      <c r="L597" s="2">
        <f t="shared" si="69"/>
        <v>8.643902439024389</v>
      </c>
      <c r="M597" s="2">
        <f t="shared" si="70"/>
        <v>0.95609756097560972</v>
      </c>
      <c r="N597" s="2">
        <f t="shared" si="71"/>
        <v>90.4</v>
      </c>
      <c r="O597" s="2">
        <f t="shared" si="66"/>
        <v>9.9593495934959346</v>
      </c>
    </row>
    <row r="598" spans="1:15">
      <c r="A598" t="s">
        <v>6</v>
      </c>
      <c r="B598" t="s">
        <v>25</v>
      </c>
      <c r="C598" t="s">
        <v>259</v>
      </c>
      <c r="D598" s="3">
        <v>3894</v>
      </c>
      <c r="E598" s="3">
        <v>248</v>
      </c>
      <c r="F598" s="3">
        <v>225</v>
      </c>
      <c r="G598" s="3">
        <v>23</v>
      </c>
      <c r="H598" s="3">
        <v>3518</v>
      </c>
      <c r="I598" s="3">
        <v>128</v>
      </c>
      <c r="J598" s="3">
        <f t="shared" si="67"/>
        <v>3766</v>
      </c>
      <c r="K598" s="2">
        <f t="shared" si="68"/>
        <v>6.5852363250132768</v>
      </c>
      <c r="L598" s="2">
        <f t="shared" si="69"/>
        <v>5.9745087626128521</v>
      </c>
      <c r="M598" s="2">
        <f t="shared" si="70"/>
        <v>0.61072756240042481</v>
      </c>
      <c r="N598" s="2">
        <f t="shared" si="71"/>
        <v>93.414763674986716</v>
      </c>
      <c r="O598" s="2">
        <f t="shared" ref="O598:O661" si="72">IF(E598&gt;0,G598/E598*100," ")</f>
        <v>9.2741935483870961</v>
      </c>
    </row>
    <row r="599" spans="1:15">
      <c r="A599" t="s">
        <v>6</v>
      </c>
      <c r="B599" t="s">
        <v>35</v>
      </c>
      <c r="C599" t="s">
        <v>1</v>
      </c>
      <c r="D599" s="3">
        <v>1272</v>
      </c>
      <c r="E599" s="3">
        <v>600</v>
      </c>
      <c r="F599" s="3">
        <v>559</v>
      </c>
      <c r="G599" s="3">
        <v>41</v>
      </c>
      <c r="H599" s="3">
        <v>660</v>
      </c>
      <c r="I599" s="3">
        <v>12</v>
      </c>
      <c r="J599" s="3">
        <f t="shared" si="67"/>
        <v>1260</v>
      </c>
      <c r="K599" s="2">
        <f t="shared" si="68"/>
        <v>47.619047619047613</v>
      </c>
      <c r="L599" s="2">
        <f t="shared" si="69"/>
        <v>44.36507936507936</v>
      </c>
      <c r="M599" s="2">
        <f t="shared" si="70"/>
        <v>3.2539682539682544</v>
      </c>
      <c r="N599" s="2">
        <f t="shared" si="71"/>
        <v>52.380952380952387</v>
      </c>
      <c r="O599" s="2">
        <f t="shared" si="72"/>
        <v>6.833333333333333</v>
      </c>
    </row>
    <row r="600" spans="1:15">
      <c r="A600" t="s">
        <v>6</v>
      </c>
      <c r="B600" t="s">
        <v>35</v>
      </c>
      <c r="C600" t="s">
        <v>219</v>
      </c>
      <c r="D600" s="3">
        <v>82</v>
      </c>
      <c r="E600" s="3">
        <v>7</v>
      </c>
      <c r="F600" s="3">
        <v>6</v>
      </c>
      <c r="G600" s="3">
        <v>1</v>
      </c>
      <c r="H600" s="3">
        <v>73</v>
      </c>
      <c r="I600" s="3">
        <v>2</v>
      </c>
      <c r="J600" s="3">
        <f t="shared" si="67"/>
        <v>80</v>
      </c>
      <c r="K600" s="2">
        <f t="shared" si="68"/>
        <v>8.75</v>
      </c>
      <c r="L600" s="2">
        <f t="shared" si="69"/>
        <v>7.5</v>
      </c>
      <c r="M600" s="2">
        <f t="shared" si="70"/>
        <v>1.25</v>
      </c>
      <c r="N600" s="2">
        <f t="shared" si="71"/>
        <v>91.25</v>
      </c>
      <c r="O600" s="2">
        <f t="shared" si="72"/>
        <v>14.285714285714285</v>
      </c>
    </row>
    <row r="601" spans="1:15">
      <c r="A601" t="s">
        <v>6</v>
      </c>
      <c r="B601" t="s">
        <v>35</v>
      </c>
      <c r="C601" t="s">
        <v>220</v>
      </c>
      <c r="D601" s="3">
        <v>133</v>
      </c>
      <c r="E601" s="3">
        <v>50</v>
      </c>
      <c r="F601" s="3">
        <v>43</v>
      </c>
      <c r="G601" s="3">
        <v>7</v>
      </c>
      <c r="H601" s="3">
        <v>83</v>
      </c>
      <c r="I601" s="3">
        <v>0</v>
      </c>
      <c r="J601" s="3">
        <f t="shared" si="67"/>
        <v>133</v>
      </c>
      <c r="K601" s="2">
        <f t="shared" si="68"/>
        <v>37.593984962406012</v>
      </c>
      <c r="L601" s="2">
        <f t="shared" si="69"/>
        <v>32.330827067669169</v>
      </c>
      <c r="M601" s="2">
        <f t="shared" si="70"/>
        <v>5.2631578947368416</v>
      </c>
      <c r="N601" s="2">
        <f t="shared" si="71"/>
        <v>62.406015037593988</v>
      </c>
      <c r="O601" s="2">
        <f t="shared" si="72"/>
        <v>14.000000000000002</v>
      </c>
    </row>
    <row r="602" spans="1:15">
      <c r="A602" t="s">
        <v>6</v>
      </c>
      <c r="B602" t="s">
        <v>35</v>
      </c>
      <c r="C602" t="s">
        <v>221</v>
      </c>
      <c r="D602" s="3">
        <v>109</v>
      </c>
      <c r="E602" s="3">
        <v>64</v>
      </c>
      <c r="F602" s="3">
        <v>59</v>
      </c>
      <c r="G602" s="3">
        <v>5</v>
      </c>
      <c r="H602" s="3">
        <v>44</v>
      </c>
      <c r="I602" s="3">
        <v>1</v>
      </c>
      <c r="J602" s="3">
        <f t="shared" si="67"/>
        <v>108</v>
      </c>
      <c r="K602" s="2">
        <f t="shared" si="68"/>
        <v>59.259259259259252</v>
      </c>
      <c r="L602" s="2">
        <f t="shared" si="69"/>
        <v>54.629629629629626</v>
      </c>
      <c r="M602" s="2">
        <f t="shared" si="70"/>
        <v>4.6296296296296298</v>
      </c>
      <c r="N602" s="2">
        <f t="shared" si="71"/>
        <v>40.74074074074074</v>
      </c>
      <c r="O602" s="2">
        <f t="shared" si="72"/>
        <v>7.8125</v>
      </c>
    </row>
    <row r="603" spans="1:15">
      <c r="A603" t="s">
        <v>6</v>
      </c>
      <c r="B603" t="s">
        <v>35</v>
      </c>
      <c r="C603" t="s">
        <v>222</v>
      </c>
      <c r="D603" s="3">
        <v>94</v>
      </c>
      <c r="E603" s="3">
        <v>50</v>
      </c>
      <c r="F603" s="3">
        <v>43</v>
      </c>
      <c r="G603" s="3">
        <v>7</v>
      </c>
      <c r="H603" s="3">
        <v>44</v>
      </c>
      <c r="I603" s="3">
        <v>0</v>
      </c>
      <c r="J603" s="3">
        <f t="shared" si="67"/>
        <v>94</v>
      </c>
      <c r="K603" s="2">
        <f t="shared" si="68"/>
        <v>53.191489361702125</v>
      </c>
      <c r="L603" s="2">
        <f t="shared" si="69"/>
        <v>45.744680851063826</v>
      </c>
      <c r="M603" s="2">
        <f t="shared" si="70"/>
        <v>7.4468085106382977</v>
      </c>
      <c r="N603" s="2">
        <f t="shared" si="71"/>
        <v>46.808510638297875</v>
      </c>
      <c r="O603" s="2">
        <f t="shared" si="72"/>
        <v>14.000000000000002</v>
      </c>
    </row>
    <row r="604" spans="1:15">
      <c r="A604" t="s">
        <v>6</v>
      </c>
      <c r="B604" t="s">
        <v>35</v>
      </c>
      <c r="C604" t="s">
        <v>223</v>
      </c>
      <c r="D604" s="3">
        <v>118</v>
      </c>
      <c r="E604" s="3">
        <v>66</v>
      </c>
      <c r="F604" s="3">
        <v>62</v>
      </c>
      <c r="G604" s="3">
        <v>4</v>
      </c>
      <c r="H604" s="3">
        <v>52</v>
      </c>
      <c r="I604" s="3">
        <v>0</v>
      </c>
      <c r="J604" s="3">
        <f t="shared" si="67"/>
        <v>118</v>
      </c>
      <c r="K604" s="2">
        <f t="shared" si="68"/>
        <v>55.932203389830505</v>
      </c>
      <c r="L604" s="2">
        <f t="shared" si="69"/>
        <v>52.542372881355938</v>
      </c>
      <c r="M604" s="2">
        <f t="shared" si="70"/>
        <v>3.3898305084745761</v>
      </c>
      <c r="N604" s="2">
        <f t="shared" si="71"/>
        <v>44.067796610169488</v>
      </c>
      <c r="O604" s="2">
        <f t="shared" si="72"/>
        <v>6.0606060606060606</v>
      </c>
    </row>
    <row r="605" spans="1:15">
      <c r="A605" t="s">
        <v>6</v>
      </c>
      <c r="B605" t="s">
        <v>35</v>
      </c>
      <c r="C605" t="s">
        <v>224</v>
      </c>
      <c r="D605" s="3">
        <v>106</v>
      </c>
      <c r="E605" s="3">
        <v>68</v>
      </c>
      <c r="F605" s="3">
        <v>64</v>
      </c>
      <c r="G605" s="3">
        <v>4</v>
      </c>
      <c r="H605" s="3">
        <v>38</v>
      </c>
      <c r="I605" s="3">
        <v>0</v>
      </c>
      <c r="J605" s="3">
        <f t="shared" si="67"/>
        <v>106</v>
      </c>
      <c r="K605" s="2">
        <f t="shared" si="68"/>
        <v>64.15094339622641</v>
      </c>
      <c r="L605" s="2">
        <f t="shared" si="69"/>
        <v>60.377358490566039</v>
      </c>
      <c r="M605" s="2">
        <f t="shared" si="70"/>
        <v>3.7735849056603774</v>
      </c>
      <c r="N605" s="2">
        <f t="shared" si="71"/>
        <v>35.849056603773583</v>
      </c>
      <c r="O605" s="2">
        <f t="shared" si="72"/>
        <v>5.8823529411764701</v>
      </c>
    </row>
    <row r="606" spans="1:15">
      <c r="A606" t="s">
        <v>6</v>
      </c>
      <c r="B606" t="s">
        <v>35</v>
      </c>
      <c r="C606" t="s">
        <v>225</v>
      </c>
      <c r="D606" s="3">
        <v>113</v>
      </c>
      <c r="E606" s="3">
        <v>71</v>
      </c>
      <c r="F606" s="3">
        <v>65</v>
      </c>
      <c r="G606" s="3">
        <v>6</v>
      </c>
      <c r="H606" s="3">
        <v>42</v>
      </c>
      <c r="I606" s="3">
        <v>0</v>
      </c>
      <c r="J606" s="3">
        <f t="shared" si="67"/>
        <v>113</v>
      </c>
      <c r="K606" s="2">
        <f t="shared" si="68"/>
        <v>62.831858407079643</v>
      </c>
      <c r="L606" s="2">
        <f t="shared" si="69"/>
        <v>57.522123893805308</v>
      </c>
      <c r="M606" s="2">
        <f t="shared" si="70"/>
        <v>5.3097345132743365</v>
      </c>
      <c r="N606" s="2">
        <f t="shared" si="71"/>
        <v>37.168141592920357</v>
      </c>
      <c r="O606" s="2">
        <f t="shared" si="72"/>
        <v>8.4507042253521121</v>
      </c>
    </row>
    <row r="607" spans="1:15">
      <c r="A607" t="s">
        <v>6</v>
      </c>
      <c r="B607" t="s">
        <v>35</v>
      </c>
      <c r="C607" t="s">
        <v>226</v>
      </c>
      <c r="D607" s="3">
        <v>102</v>
      </c>
      <c r="E607" s="3">
        <v>58</v>
      </c>
      <c r="F607" s="3">
        <v>56</v>
      </c>
      <c r="G607" s="3">
        <v>2</v>
      </c>
      <c r="H607" s="3">
        <v>44</v>
      </c>
      <c r="I607" s="3">
        <v>0</v>
      </c>
      <c r="J607" s="3">
        <f t="shared" si="67"/>
        <v>102</v>
      </c>
      <c r="K607" s="2">
        <f t="shared" si="68"/>
        <v>56.862745098039213</v>
      </c>
      <c r="L607" s="2">
        <f t="shared" si="69"/>
        <v>54.901960784313729</v>
      </c>
      <c r="M607" s="2">
        <f t="shared" si="70"/>
        <v>1.9607843137254901</v>
      </c>
      <c r="N607" s="2">
        <f t="shared" si="71"/>
        <v>43.137254901960787</v>
      </c>
      <c r="O607" s="2">
        <f t="shared" si="72"/>
        <v>3.4482758620689653</v>
      </c>
    </row>
    <row r="608" spans="1:15">
      <c r="A608" t="s">
        <v>6</v>
      </c>
      <c r="B608" t="s">
        <v>35</v>
      </c>
      <c r="C608" t="s">
        <v>227</v>
      </c>
      <c r="D608" s="3">
        <v>71</v>
      </c>
      <c r="E608" s="3">
        <v>38</v>
      </c>
      <c r="F608" s="3">
        <v>36</v>
      </c>
      <c r="G608" s="3">
        <v>2</v>
      </c>
      <c r="H608" s="3">
        <v>31</v>
      </c>
      <c r="I608" s="3">
        <v>2</v>
      </c>
      <c r="J608" s="3">
        <f t="shared" si="67"/>
        <v>69</v>
      </c>
      <c r="K608" s="2">
        <f t="shared" si="68"/>
        <v>55.072463768115945</v>
      </c>
      <c r="L608" s="2">
        <f t="shared" si="69"/>
        <v>52.173913043478258</v>
      </c>
      <c r="M608" s="2">
        <f t="shared" si="70"/>
        <v>2.8985507246376812</v>
      </c>
      <c r="N608" s="2">
        <f t="shared" si="71"/>
        <v>44.927536231884055</v>
      </c>
      <c r="O608" s="2">
        <f t="shared" si="72"/>
        <v>5.2631578947368416</v>
      </c>
    </row>
    <row r="609" spans="1:15">
      <c r="A609" t="s">
        <v>6</v>
      </c>
      <c r="B609" t="s">
        <v>35</v>
      </c>
      <c r="C609" t="s">
        <v>228</v>
      </c>
      <c r="D609" s="3">
        <v>63</v>
      </c>
      <c r="E609" s="3">
        <v>21</v>
      </c>
      <c r="F609" s="3">
        <v>20</v>
      </c>
      <c r="G609" s="3">
        <v>1</v>
      </c>
      <c r="H609" s="3">
        <v>42</v>
      </c>
      <c r="I609" s="3">
        <v>0</v>
      </c>
      <c r="J609" s="3">
        <f t="shared" si="67"/>
        <v>63</v>
      </c>
      <c r="K609" s="2">
        <f t="shared" si="68"/>
        <v>33.333333333333329</v>
      </c>
      <c r="L609" s="2">
        <f t="shared" si="69"/>
        <v>31.746031746031743</v>
      </c>
      <c r="M609" s="2">
        <f t="shared" si="70"/>
        <v>1.5873015873015872</v>
      </c>
      <c r="N609" s="2">
        <f t="shared" si="71"/>
        <v>66.666666666666657</v>
      </c>
      <c r="O609" s="2">
        <f t="shared" si="72"/>
        <v>4.7619047619047619</v>
      </c>
    </row>
    <row r="610" spans="1:15">
      <c r="A610" t="s">
        <v>6</v>
      </c>
      <c r="B610" t="s">
        <v>35</v>
      </c>
      <c r="C610" t="s">
        <v>229</v>
      </c>
      <c r="D610" s="3">
        <v>70</v>
      </c>
      <c r="E610" s="3">
        <v>30</v>
      </c>
      <c r="F610" s="3">
        <v>29</v>
      </c>
      <c r="G610" s="3">
        <v>1</v>
      </c>
      <c r="H610" s="3">
        <v>38</v>
      </c>
      <c r="I610" s="3">
        <v>2</v>
      </c>
      <c r="J610" s="3">
        <f t="shared" si="67"/>
        <v>68</v>
      </c>
      <c r="K610" s="2">
        <f t="shared" si="68"/>
        <v>44.117647058823529</v>
      </c>
      <c r="L610" s="2">
        <f t="shared" si="69"/>
        <v>42.647058823529413</v>
      </c>
      <c r="M610" s="2">
        <f t="shared" si="70"/>
        <v>1.4705882352941175</v>
      </c>
      <c r="N610" s="2">
        <f t="shared" si="71"/>
        <v>55.882352941176471</v>
      </c>
      <c r="O610" s="2">
        <f t="shared" si="72"/>
        <v>3.3333333333333335</v>
      </c>
    </row>
    <row r="611" spans="1:15">
      <c r="A611" t="s">
        <v>6</v>
      </c>
      <c r="B611" t="s">
        <v>35</v>
      </c>
      <c r="C611" t="s">
        <v>230</v>
      </c>
      <c r="D611" s="3">
        <v>93</v>
      </c>
      <c r="E611" s="3">
        <v>37</v>
      </c>
      <c r="F611" s="3">
        <v>37</v>
      </c>
      <c r="G611" s="3">
        <v>0</v>
      </c>
      <c r="H611" s="3">
        <v>55</v>
      </c>
      <c r="I611" s="3">
        <v>1</v>
      </c>
      <c r="J611" s="3">
        <f t="shared" si="67"/>
        <v>92</v>
      </c>
      <c r="K611" s="2">
        <f t="shared" si="68"/>
        <v>40.217391304347828</v>
      </c>
      <c r="L611" s="2">
        <f t="shared" si="69"/>
        <v>40.217391304347828</v>
      </c>
      <c r="M611" s="2">
        <f t="shared" si="70"/>
        <v>0</v>
      </c>
      <c r="N611" s="2">
        <f t="shared" si="71"/>
        <v>59.782608695652172</v>
      </c>
      <c r="O611" s="2">
        <f t="shared" si="72"/>
        <v>0</v>
      </c>
    </row>
    <row r="612" spans="1:15">
      <c r="A612" t="s">
        <v>6</v>
      </c>
      <c r="B612" t="s">
        <v>35</v>
      </c>
      <c r="C612" t="s">
        <v>231</v>
      </c>
      <c r="D612" s="3">
        <v>56</v>
      </c>
      <c r="E612" s="3">
        <v>26</v>
      </c>
      <c r="F612" s="3">
        <v>25</v>
      </c>
      <c r="G612" s="3">
        <v>1</v>
      </c>
      <c r="H612" s="3">
        <v>28</v>
      </c>
      <c r="I612" s="3">
        <v>2</v>
      </c>
      <c r="J612" s="3">
        <f t="shared" si="67"/>
        <v>54</v>
      </c>
      <c r="K612" s="2">
        <f t="shared" si="68"/>
        <v>48.148148148148145</v>
      </c>
      <c r="L612" s="2">
        <f t="shared" si="69"/>
        <v>46.296296296296298</v>
      </c>
      <c r="M612" s="2">
        <f t="shared" si="70"/>
        <v>1.8518518518518516</v>
      </c>
      <c r="N612" s="2">
        <f t="shared" si="71"/>
        <v>51.851851851851848</v>
      </c>
      <c r="O612" s="2">
        <f t="shared" si="72"/>
        <v>3.8461538461538463</v>
      </c>
    </row>
    <row r="613" spans="1:15">
      <c r="A613" t="s">
        <v>6</v>
      </c>
      <c r="B613" t="s">
        <v>35</v>
      </c>
      <c r="C613" t="s">
        <v>232</v>
      </c>
      <c r="D613" s="3">
        <v>29</v>
      </c>
      <c r="E613" s="3">
        <v>8</v>
      </c>
      <c r="F613" s="3">
        <v>8</v>
      </c>
      <c r="G613" s="3">
        <v>0</v>
      </c>
      <c r="H613" s="3">
        <v>20</v>
      </c>
      <c r="I613" s="3">
        <v>1</v>
      </c>
      <c r="J613" s="3">
        <f t="shared" si="67"/>
        <v>28</v>
      </c>
      <c r="K613" s="2">
        <f t="shared" si="68"/>
        <v>28.571428571428569</v>
      </c>
      <c r="L613" s="2">
        <f t="shared" si="69"/>
        <v>28.571428571428569</v>
      </c>
      <c r="M613" s="2">
        <f t="shared" si="70"/>
        <v>0</v>
      </c>
      <c r="N613" s="2">
        <f t="shared" si="71"/>
        <v>71.428571428571431</v>
      </c>
      <c r="O613" s="2">
        <f t="shared" si="72"/>
        <v>0</v>
      </c>
    </row>
    <row r="614" spans="1:15">
      <c r="A614" t="s">
        <v>6</v>
      </c>
      <c r="B614" t="s">
        <v>35</v>
      </c>
      <c r="C614" t="s">
        <v>233</v>
      </c>
      <c r="D614" s="3">
        <v>19</v>
      </c>
      <c r="E614" s="3">
        <v>3</v>
      </c>
      <c r="F614" s="3">
        <v>3</v>
      </c>
      <c r="G614" s="3">
        <v>0</v>
      </c>
      <c r="H614" s="3">
        <v>16</v>
      </c>
      <c r="I614" s="3">
        <v>0</v>
      </c>
      <c r="J614" s="3">
        <f t="shared" si="67"/>
        <v>19</v>
      </c>
      <c r="K614" s="2">
        <f t="shared" si="68"/>
        <v>15.789473684210526</v>
      </c>
      <c r="L614" s="2">
        <f t="shared" si="69"/>
        <v>15.789473684210526</v>
      </c>
      <c r="M614" s="2">
        <f t="shared" si="70"/>
        <v>0</v>
      </c>
      <c r="N614" s="2">
        <f t="shared" si="71"/>
        <v>84.210526315789465</v>
      </c>
      <c r="O614" s="2">
        <f t="shared" si="72"/>
        <v>0</v>
      </c>
    </row>
    <row r="615" spans="1:15">
      <c r="A615" t="s">
        <v>6</v>
      </c>
      <c r="B615" t="s">
        <v>35</v>
      </c>
      <c r="C615" t="s">
        <v>259</v>
      </c>
      <c r="D615" s="3">
        <v>14</v>
      </c>
      <c r="E615" s="3">
        <v>3</v>
      </c>
      <c r="F615" s="3">
        <v>3</v>
      </c>
      <c r="G615" s="3">
        <v>0</v>
      </c>
      <c r="H615" s="3">
        <v>10</v>
      </c>
      <c r="I615" s="3">
        <v>1</v>
      </c>
      <c r="J615" s="3">
        <f t="shared" si="67"/>
        <v>13</v>
      </c>
      <c r="K615" s="2">
        <f t="shared" si="68"/>
        <v>23.076923076923077</v>
      </c>
      <c r="L615" s="2">
        <f t="shared" si="69"/>
        <v>23.076923076923077</v>
      </c>
      <c r="M615" s="2">
        <f t="shared" si="70"/>
        <v>0</v>
      </c>
      <c r="N615" s="2">
        <f t="shared" si="71"/>
        <v>76.923076923076934</v>
      </c>
      <c r="O615" s="2">
        <f t="shared" si="72"/>
        <v>0</v>
      </c>
    </row>
    <row r="616" spans="1:15">
      <c r="A616" t="s">
        <v>6</v>
      </c>
      <c r="B616" t="s">
        <v>32</v>
      </c>
      <c r="C616" t="s">
        <v>1</v>
      </c>
      <c r="D616" s="3">
        <v>44913</v>
      </c>
      <c r="E616" s="3">
        <v>23361</v>
      </c>
      <c r="F616" s="3">
        <v>21888</v>
      </c>
      <c r="G616" s="3">
        <v>1473</v>
      </c>
      <c r="H616" s="3">
        <v>21257</v>
      </c>
      <c r="I616" s="3">
        <v>295</v>
      </c>
      <c r="J616" s="3">
        <f t="shared" si="67"/>
        <v>44618</v>
      </c>
      <c r="K616" s="2">
        <f t="shared" si="68"/>
        <v>52.357792819041634</v>
      </c>
      <c r="L616" s="2">
        <f t="shared" si="69"/>
        <v>49.056434622797973</v>
      </c>
      <c r="M616" s="2">
        <f t="shared" si="70"/>
        <v>3.3013581962436684</v>
      </c>
      <c r="N616" s="2">
        <f t="shared" si="71"/>
        <v>47.642207180958358</v>
      </c>
      <c r="O616" s="2">
        <f t="shared" si="72"/>
        <v>6.3053807628098122</v>
      </c>
    </row>
    <row r="617" spans="1:15">
      <c r="A617" t="s">
        <v>6</v>
      </c>
      <c r="B617" t="s">
        <v>32</v>
      </c>
      <c r="C617" t="s">
        <v>219</v>
      </c>
      <c r="D617" s="3">
        <v>3430</v>
      </c>
      <c r="E617" s="3">
        <v>129</v>
      </c>
      <c r="F617" s="3">
        <v>102</v>
      </c>
      <c r="G617" s="3">
        <v>27</v>
      </c>
      <c r="H617" s="3">
        <v>3281</v>
      </c>
      <c r="I617" s="3">
        <v>20</v>
      </c>
      <c r="J617" s="3">
        <f t="shared" si="67"/>
        <v>3410</v>
      </c>
      <c r="K617" s="2">
        <f t="shared" si="68"/>
        <v>3.7829912023460408</v>
      </c>
      <c r="L617" s="2">
        <f t="shared" si="69"/>
        <v>2.9912023460410557</v>
      </c>
      <c r="M617" s="2">
        <f t="shared" si="70"/>
        <v>0.7917888563049853</v>
      </c>
      <c r="N617" s="2">
        <f t="shared" si="71"/>
        <v>96.217008797653961</v>
      </c>
      <c r="O617" s="2">
        <f t="shared" si="72"/>
        <v>20.930232558139537</v>
      </c>
    </row>
    <row r="618" spans="1:15">
      <c r="A618" t="s">
        <v>6</v>
      </c>
      <c r="B618" t="s">
        <v>32</v>
      </c>
      <c r="C618" t="s">
        <v>220</v>
      </c>
      <c r="D618" s="3">
        <v>5881</v>
      </c>
      <c r="E618" s="3">
        <v>1492</v>
      </c>
      <c r="F618" s="3">
        <v>1233</v>
      </c>
      <c r="G618" s="3">
        <v>259</v>
      </c>
      <c r="H618" s="3">
        <v>4352</v>
      </c>
      <c r="I618" s="3">
        <v>37</v>
      </c>
      <c r="J618" s="3">
        <f t="shared" si="67"/>
        <v>5844</v>
      </c>
      <c r="K618" s="2">
        <f t="shared" si="68"/>
        <v>25.530458590006845</v>
      </c>
      <c r="L618" s="2">
        <f t="shared" si="69"/>
        <v>21.098562628336754</v>
      </c>
      <c r="M618" s="2">
        <f t="shared" si="70"/>
        <v>4.4318959616700893</v>
      </c>
      <c r="N618" s="2">
        <f t="shared" si="71"/>
        <v>74.469541409993155</v>
      </c>
      <c r="O618" s="2">
        <f t="shared" si="72"/>
        <v>17.359249329758715</v>
      </c>
    </row>
    <row r="619" spans="1:15">
      <c r="A619" t="s">
        <v>6</v>
      </c>
      <c r="B619" t="s">
        <v>32</v>
      </c>
      <c r="C619" t="s">
        <v>221</v>
      </c>
      <c r="D619" s="3">
        <v>5272</v>
      </c>
      <c r="E619" s="3">
        <v>3064</v>
      </c>
      <c r="F619" s="3">
        <v>2759</v>
      </c>
      <c r="G619" s="3">
        <v>305</v>
      </c>
      <c r="H619" s="3">
        <v>2181</v>
      </c>
      <c r="I619" s="3">
        <v>27</v>
      </c>
      <c r="J619" s="3">
        <f t="shared" si="67"/>
        <v>5245</v>
      </c>
      <c r="K619" s="2">
        <f t="shared" si="68"/>
        <v>58.417540514775979</v>
      </c>
      <c r="L619" s="2">
        <f t="shared" si="69"/>
        <v>52.602478551000956</v>
      </c>
      <c r="M619" s="2">
        <f t="shared" si="70"/>
        <v>5.8150619637750234</v>
      </c>
      <c r="N619" s="2">
        <f t="shared" si="71"/>
        <v>41.582459485224021</v>
      </c>
      <c r="O619" s="2">
        <f t="shared" si="72"/>
        <v>9.9543080939947775</v>
      </c>
    </row>
    <row r="620" spans="1:15">
      <c r="A620" t="s">
        <v>6</v>
      </c>
      <c r="B620" t="s">
        <v>32</v>
      </c>
      <c r="C620" t="s">
        <v>222</v>
      </c>
      <c r="D620" s="3">
        <v>4487</v>
      </c>
      <c r="E620" s="3">
        <v>3246</v>
      </c>
      <c r="F620" s="3">
        <v>3088</v>
      </c>
      <c r="G620" s="3">
        <v>158</v>
      </c>
      <c r="H620" s="3">
        <v>1226</v>
      </c>
      <c r="I620" s="3">
        <v>15</v>
      </c>
      <c r="J620" s="3">
        <f t="shared" si="67"/>
        <v>4472</v>
      </c>
      <c r="K620" s="2">
        <f t="shared" si="68"/>
        <v>72.584973166368513</v>
      </c>
      <c r="L620" s="2">
        <f t="shared" si="69"/>
        <v>69.051878354203936</v>
      </c>
      <c r="M620" s="2">
        <f t="shared" si="70"/>
        <v>3.5330948121645798</v>
      </c>
      <c r="N620" s="2">
        <f t="shared" si="71"/>
        <v>27.415026833631483</v>
      </c>
      <c r="O620" s="2">
        <f t="shared" si="72"/>
        <v>4.8675292667898953</v>
      </c>
    </row>
    <row r="621" spans="1:15">
      <c r="A621" t="s">
        <v>6</v>
      </c>
      <c r="B621" t="s">
        <v>32</v>
      </c>
      <c r="C621" t="s">
        <v>223</v>
      </c>
      <c r="D621" s="3">
        <v>4199</v>
      </c>
      <c r="E621" s="3">
        <v>3079</v>
      </c>
      <c r="F621" s="3">
        <v>2967</v>
      </c>
      <c r="G621" s="3">
        <v>112</v>
      </c>
      <c r="H621" s="3">
        <v>1107</v>
      </c>
      <c r="I621" s="3">
        <v>13</v>
      </c>
      <c r="J621" s="3">
        <f t="shared" si="67"/>
        <v>4186</v>
      </c>
      <c r="K621" s="2">
        <f t="shared" si="68"/>
        <v>73.554706163401818</v>
      </c>
      <c r="L621" s="2">
        <f t="shared" si="69"/>
        <v>70.879120879120876</v>
      </c>
      <c r="M621" s="2">
        <f t="shared" si="70"/>
        <v>2.6755852842809364</v>
      </c>
      <c r="N621" s="2">
        <f t="shared" si="71"/>
        <v>26.445293836598182</v>
      </c>
      <c r="O621" s="2">
        <f t="shared" si="72"/>
        <v>3.6375446573562842</v>
      </c>
    </row>
    <row r="622" spans="1:15">
      <c r="A622" t="s">
        <v>6</v>
      </c>
      <c r="B622" t="s">
        <v>32</v>
      </c>
      <c r="C622" t="s">
        <v>224</v>
      </c>
      <c r="D622" s="3">
        <v>4312</v>
      </c>
      <c r="E622" s="3">
        <v>3121</v>
      </c>
      <c r="F622" s="3">
        <v>2988</v>
      </c>
      <c r="G622" s="3">
        <v>133</v>
      </c>
      <c r="H622" s="3">
        <v>1169</v>
      </c>
      <c r="I622" s="3">
        <v>22</v>
      </c>
      <c r="J622" s="3">
        <f t="shared" ref="J622:J685" si="73">D622-I622</f>
        <v>4290</v>
      </c>
      <c r="K622" s="2">
        <f t="shared" ref="K622:K685" si="74">E622/$J622*100</f>
        <v>72.750582750582751</v>
      </c>
      <c r="L622" s="2">
        <f t="shared" ref="L622:L685" si="75">F622/$J622*100</f>
        <v>69.650349650349654</v>
      </c>
      <c r="M622" s="2">
        <f t="shared" ref="M622:M685" si="76">G622/$J622*100</f>
        <v>3.1002331002331003</v>
      </c>
      <c r="N622" s="2">
        <f t="shared" ref="N622:N685" si="77">H622/$J622*100</f>
        <v>27.249417249417252</v>
      </c>
      <c r="O622" s="2">
        <f t="shared" si="72"/>
        <v>4.2614546619673188</v>
      </c>
    </row>
    <row r="623" spans="1:15">
      <c r="A623" t="s">
        <v>6</v>
      </c>
      <c r="B623" t="s">
        <v>32</v>
      </c>
      <c r="C623" t="s">
        <v>225</v>
      </c>
      <c r="D623" s="3">
        <v>3773</v>
      </c>
      <c r="E623" s="3">
        <v>2681</v>
      </c>
      <c r="F623" s="3">
        <v>2542</v>
      </c>
      <c r="G623" s="3">
        <v>139</v>
      </c>
      <c r="H623" s="3">
        <v>1075</v>
      </c>
      <c r="I623" s="3">
        <v>17</v>
      </c>
      <c r="J623" s="3">
        <f t="shared" si="73"/>
        <v>3756</v>
      </c>
      <c r="K623" s="2">
        <f t="shared" si="74"/>
        <v>71.379126730564437</v>
      </c>
      <c r="L623" s="2">
        <f t="shared" si="75"/>
        <v>67.678381256656024</v>
      </c>
      <c r="M623" s="2">
        <f t="shared" si="76"/>
        <v>3.7007454739084129</v>
      </c>
      <c r="N623" s="2">
        <f t="shared" si="77"/>
        <v>28.62087326943557</v>
      </c>
      <c r="O623" s="2">
        <f t="shared" si="72"/>
        <v>5.1846325997762035</v>
      </c>
    </row>
    <row r="624" spans="1:15">
      <c r="A624" t="s">
        <v>6</v>
      </c>
      <c r="B624" t="s">
        <v>32</v>
      </c>
      <c r="C624" t="s">
        <v>226</v>
      </c>
      <c r="D624" s="3">
        <v>3246</v>
      </c>
      <c r="E624" s="3">
        <v>2187</v>
      </c>
      <c r="F624" s="3">
        <v>2087</v>
      </c>
      <c r="G624" s="3">
        <v>100</v>
      </c>
      <c r="H624" s="3">
        <v>1036</v>
      </c>
      <c r="I624" s="3">
        <v>23</v>
      </c>
      <c r="J624" s="3">
        <f t="shared" si="73"/>
        <v>3223</v>
      </c>
      <c r="K624" s="2">
        <f t="shared" si="74"/>
        <v>67.856034750232709</v>
      </c>
      <c r="L624" s="2">
        <f t="shared" si="75"/>
        <v>64.753335401799561</v>
      </c>
      <c r="M624" s="2">
        <f t="shared" si="76"/>
        <v>3.1026993484331369</v>
      </c>
      <c r="N624" s="2">
        <f t="shared" si="77"/>
        <v>32.143965249767298</v>
      </c>
      <c r="O624" s="2">
        <f t="shared" si="72"/>
        <v>4.5724737082761768</v>
      </c>
    </row>
    <row r="625" spans="1:15">
      <c r="A625" t="s">
        <v>6</v>
      </c>
      <c r="B625" t="s">
        <v>32</v>
      </c>
      <c r="C625" t="s">
        <v>227</v>
      </c>
      <c r="D625" s="3">
        <v>2743</v>
      </c>
      <c r="E625" s="3">
        <v>1718</v>
      </c>
      <c r="F625" s="3">
        <v>1649</v>
      </c>
      <c r="G625" s="3">
        <v>69</v>
      </c>
      <c r="H625" s="3">
        <v>1015</v>
      </c>
      <c r="I625" s="3">
        <v>10</v>
      </c>
      <c r="J625" s="3">
        <f t="shared" si="73"/>
        <v>2733</v>
      </c>
      <c r="K625" s="2">
        <f t="shared" si="74"/>
        <v>62.861324551774608</v>
      </c>
      <c r="L625" s="2">
        <f t="shared" si="75"/>
        <v>60.336626417855832</v>
      </c>
      <c r="M625" s="2">
        <f t="shared" si="76"/>
        <v>2.5246981339187706</v>
      </c>
      <c r="N625" s="2">
        <f t="shared" si="77"/>
        <v>37.138675448225392</v>
      </c>
      <c r="O625" s="2">
        <f t="shared" si="72"/>
        <v>4.0162980209545989</v>
      </c>
    </row>
    <row r="626" spans="1:15">
      <c r="A626" t="s">
        <v>6</v>
      </c>
      <c r="B626" t="s">
        <v>32</v>
      </c>
      <c r="C626" t="s">
        <v>228</v>
      </c>
      <c r="D626" s="3">
        <v>2150</v>
      </c>
      <c r="E626" s="3">
        <v>1198</v>
      </c>
      <c r="F626" s="3">
        <v>1131</v>
      </c>
      <c r="G626" s="3">
        <v>67</v>
      </c>
      <c r="H626" s="3">
        <v>937</v>
      </c>
      <c r="I626" s="3">
        <v>15</v>
      </c>
      <c r="J626" s="3">
        <f t="shared" si="73"/>
        <v>2135</v>
      </c>
      <c r="K626" s="2">
        <f t="shared" si="74"/>
        <v>56.112412177985945</v>
      </c>
      <c r="L626" s="2">
        <f t="shared" si="75"/>
        <v>52.974238875878221</v>
      </c>
      <c r="M626" s="2">
        <f t="shared" si="76"/>
        <v>3.1381733021077283</v>
      </c>
      <c r="N626" s="2">
        <f t="shared" si="77"/>
        <v>43.887587822014055</v>
      </c>
      <c r="O626" s="2">
        <f t="shared" si="72"/>
        <v>5.5926544240400666</v>
      </c>
    </row>
    <row r="627" spans="1:15">
      <c r="A627" t="s">
        <v>6</v>
      </c>
      <c r="B627" t="s">
        <v>32</v>
      </c>
      <c r="C627" t="s">
        <v>229</v>
      </c>
      <c r="D627" s="3">
        <v>1734</v>
      </c>
      <c r="E627" s="3">
        <v>676</v>
      </c>
      <c r="F627" s="3">
        <v>630</v>
      </c>
      <c r="G627" s="3">
        <v>46</v>
      </c>
      <c r="H627" s="3">
        <v>1043</v>
      </c>
      <c r="I627" s="3">
        <v>15</v>
      </c>
      <c r="J627" s="3">
        <f t="shared" si="73"/>
        <v>1719</v>
      </c>
      <c r="K627" s="2">
        <f t="shared" si="74"/>
        <v>39.325189063408963</v>
      </c>
      <c r="L627" s="2">
        <f t="shared" si="75"/>
        <v>36.64921465968586</v>
      </c>
      <c r="M627" s="2">
        <f t="shared" si="76"/>
        <v>2.675974403723095</v>
      </c>
      <c r="N627" s="2">
        <f t="shared" si="77"/>
        <v>60.674810936591037</v>
      </c>
      <c r="O627" s="2">
        <f t="shared" si="72"/>
        <v>6.8047337278106506</v>
      </c>
    </row>
    <row r="628" spans="1:15">
      <c r="A628" t="s">
        <v>6</v>
      </c>
      <c r="B628" t="s">
        <v>32</v>
      </c>
      <c r="C628" t="s">
        <v>230</v>
      </c>
      <c r="D628" s="3">
        <v>1385</v>
      </c>
      <c r="E628" s="3">
        <v>433</v>
      </c>
      <c r="F628" s="3">
        <v>405</v>
      </c>
      <c r="G628" s="3">
        <v>28</v>
      </c>
      <c r="H628" s="3">
        <v>941</v>
      </c>
      <c r="I628" s="3">
        <v>11</v>
      </c>
      <c r="J628" s="3">
        <f t="shared" si="73"/>
        <v>1374</v>
      </c>
      <c r="K628" s="2">
        <f t="shared" si="74"/>
        <v>31.513828238719064</v>
      </c>
      <c r="L628" s="2">
        <f t="shared" si="75"/>
        <v>29.475982532751093</v>
      </c>
      <c r="M628" s="2">
        <f t="shared" si="76"/>
        <v>2.0378457059679769</v>
      </c>
      <c r="N628" s="2">
        <f t="shared" si="77"/>
        <v>68.486171761280929</v>
      </c>
      <c r="O628" s="2">
        <f t="shared" si="72"/>
        <v>6.4665127020785222</v>
      </c>
    </row>
    <row r="629" spans="1:15">
      <c r="A629" t="s">
        <v>6</v>
      </c>
      <c r="B629" t="s">
        <v>32</v>
      </c>
      <c r="C629" t="s">
        <v>231</v>
      </c>
      <c r="D629" s="3">
        <v>995</v>
      </c>
      <c r="E629" s="3">
        <v>193</v>
      </c>
      <c r="F629" s="3">
        <v>181</v>
      </c>
      <c r="G629" s="3">
        <v>12</v>
      </c>
      <c r="H629" s="3">
        <v>776</v>
      </c>
      <c r="I629" s="3">
        <v>26</v>
      </c>
      <c r="J629" s="3">
        <f t="shared" si="73"/>
        <v>969</v>
      </c>
      <c r="K629" s="2">
        <f t="shared" si="74"/>
        <v>19.917440660474718</v>
      </c>
      <c r="L629" s="2">
        <f t="shared" si="75"/>
        <v>18.679050567595461</v>
      </c>
      <c r="M629" s="2">
        <f t="shared" si="76"/>
        <v>1.2383900928792571</v>
      </c>
      <c r="N629" s="2">
        <f t="shared" si="77"/>
        <v>80.082559339525289</v>
      </c>
      <c r="O629" s="2">
        <f t="shared" si="72"/>
        <v>6.2176165803108807</v>
      </c>
    </row>
    <row r="630" spans="1:15">
      <c r="A630" t="s">
        <v>6</v>
      </c>
      <c r="B630" t="s">
        <v>32</v>
      </c>
      <c r="C630" t="s">
        <v>232</v>
      </c>
      <c r="D630" s="3">
        <v>674</v>
      </c>
      <c r="E630" s="3">
        <v>100</v>
      </c>
      <c r="F630" s="3">
        <v>87</v>
      </c>
      <c r="G630" s="3">
        <v>13</v>
      </c>
      <c r="H630" s="3">
        <v>557</v>
      </c>
      <c r="I630" s="3">
        <v>17</v>
      </c>
      <c r="J630" s="3">
        <f t="shared" si="73"/>
        <v>657</v>
      </c>
      <c r="K630" s="2">
        <f t="shared" si="74"/>
        <v>15.220700152207002</v>
      </c>
      <c r="L630" s="2">
        <f t="shared" si="75"/>
        <v>13.24200913242009</v>
      </c>
      <c r="M630" s="2">
        <f t="shared" si="76"/>
        <v>1.9786910197869101</v>
      </c>
      <c r="N630" s="2">
        <f t="shared" si="77"/>
        <v>84.779299847792998</v>
      </c>
      <c r="O630" s="2">
        <f t="shared" si="72"/>
        <v>13</v>
      </c>
    </row>
    <row r="631" spans="1:15">
      <c r="A631" t="s">
        <v>6</v>
      </c>
      <c r="B631" t="s">
        <v>32</v>
      </c>
      <c r="C631" t="s">
        <v>233</v>
      </c>
      <c r="D631" s="3">
        <v>360</v>
      </c>
      <c r="E631" s="3">
        <v>28</v>
      </c>
      <c r="F631" s="3">
        <v>26</v>
      </c>
      <c r="G631" s="3">
        <v>2</v>
      </c>
      <c r="H631" s="3">
        <v>322</v>
      </c>
      <c r="I631" s="3">
        <v>10</v>
      </c>
      <c r="J631" s="3">
        <f t="shared" si="73"/>
        <v>350</v>
      </c>
      <c r="K631" s="2">
        <f t="shared" si="74"/>
        <v>8</v>
      </c>
      <c r="L631" s="2">
        <f t="shared" si="75"/>
        <v>7.4285714285714288</v>
      </c>
      <c r="M631" s="2">
        <f t="shared" si="76"/>
        <v>0.5714285714285714</v>
      </c>
      <c r="N631" s="2">
        <f t="shared" si="77"/>
        <v>92</v>
      </c>
      <c r="O631" s="2">
        <f t="shared" si="72"/>
        <v>7.1428571428571423</v>
      </c>
    </row>
    <row r="632" spans="1:15">
      <c r="A632" t="s">
        <v>6</v>
      </c>
      <c r="B632" t="s">
        <v>32</v>
      </c>
      <c r="C632" t="s">
        <v>259</v>
      </c>
      <c r="D632" s="3">
        <v>272</v>
      </c>
      <c r="E632" s="3">
        <v>16</v>
      </c>
      <c r="F632" s="3">
        <v>13</v>
      </c>
      <c r="G632" s="3">
        <v>3</v>
      </c>
      <c r="H632" s="3">
        <v>239</v>
      </c>
      <c r="I632" s="3">
        <v>17</v>
      </c>
      <c r="J632" s="3">
        <f t="shared" si="73"/>
        <v>255</v>
      </c>
      <c r="K632" s="2">
        <f t="shared" si="74"/>
        <v>6.2745098039215685</v>
      </c>
      <c r="L632" s="2">
        <f t="shared" si="75"/>
        <v>5.0980392156862742</v>
      </c>
      <c r="M632" s="2">
        <f t="shared" si="76"/>
        <v>1.1764705882352942</v>
      </c>
      <c r="N632" s="2">
        <f t="shared" si="77"/>
        <v>93.725490196078425</v>
      </c>
      <c r="O632" s="2">
        <f t="shared" si="72"/>
        <v>18.75</v>
      </c>
    </row>
    <row r="633" spans="1:15">
      <c r="A633" t="s">
        <v>6</v>
      </c>
      <c r="B633" t="s">
        <v>33</v>
      </c>
      <c r="C633" t="s">
        <v>1</v>
      </c>
      <c r="D633" s="3">
        <v>19472</v>
      </c>
      <c r="E633" s="3">
        <v>9965</v>
      </c>
      <c r="F633" s="3">
        <v>9536</v>
      </c>
      <c r="G633" s="3">
        <v>429</v>
      </c>
      <c r="H633" s="3">
        <v>9412</v>
      </c>
      <c r="I633" s="3">
        <v>95</v>
      </c>
      <c r="J633" s="3">
        <f t="shared" si="73"/>
        <v>19377</v>
      </c>
      <c r="K633" s="2">
        <f t="shared" si="74"/>
        <v>51.426949476183104</v>
      </c>
      <c r="L633" s="2">
        <f t="shared" si="75"/>
        <v>49.212984466119622</v>
      </c>
      <c r="M633" s="2">
        <f t="shared" si="76"/>
        <v>2.2139650100634771</v>
      </c>
      <c r="N633" s="2">
        <f t="shared" si="77"/>
        <v>48.573050523816896</v>
      </c>
      <c r="O633" s="2">
        <f t="shared" si="72"/>
        <v>4.3050677370797787</v>
      </c>
    </row>
    <row r="634" spans="1:15">
      <c r="A634" t="s">
        <v>6</v>
      </c>
      <c r="B634" t="s">
        <v>33</v>
      </c>
      <c r="C634" t="s">
        <v>219</v>
      </c>
      <c r="D634" s="3">
        <v>1476</v>
      </c>
      <c r="E634" s="3">
        <v>63</v>
      </c>
      <c r="F634" s="3">
        <v>54</v>
      </c>
      <c r="G634" s="3">
        <v>9</v>
      </c>
      <c r="H634" s="3">
        <v>1405</v>
      </c>
      <c r="I634" s="3">
        <v>8</v>
      </c>
      <c r="J634" s="3">
        <f t="shared" si="73"/>
        <v>1468</v>
      </c>
      <c r="K634" s="2">
        <f t="shared" si="74"/>
        <v>4.291553133514987</v>
      </c>
      <c r="L634" s="2">
        <f t="shared" si="75"/>
        <v>3.6784741144414173</v>
      </c>
      <c r="M634" s="2">
        <f t="shared" si="76"/>
        <v>0.61307901907356954</v>
      </c>
      <c r="N634" s="2">
        <f t="shared" si="77"/>
        <v>95.708446866485005</v>
      </c>
      <c r="O634" s="2">
        <f t="shared" si="72"/>
        <v>14.285714285714285</v>
      </c>
    </row>
    <row r="635" spans="1:15">
      <c r="A635" t="s">
        <v>6</v>
      </c>
      <c r="B635" t="s">
        <v>33</v>
      </c>
      <c r="C635" t="s">
        <v>220</v>
      </c>
      <c r="D635" s="3">
        <v>2294</v>
      </c>
      <c r="E635" s="3">
        <v>695</v>
      </c>
      <c r="F635" s="3">
        <v>617</v>
      </c>
      <c r="G635" s="3">
        <v>78</v>
      </c>
      <c r="H635" s="3">
        <v>1596</v>
      </c>
      <c r="I635" s="3">
        <v>3</v>
      </c>
      <c r="J635" s="3">
        <f t="shared" si="73"/>
        <v>2291</v>
      </c>
      <c r="K635" s="2">
        <f t="shared" si="74"/>
        <v>30.336097773897862</v>
      </c>
      <c r="L635" s="2">
        <f t="shared" si="75"/>
        <v>26.931470973374072</v>
      </c>
      <c r="M635" s="2">
        <f t="shared" si="76"/>
        <v>3.4046268005237885</v>
      </c>
      <c r="N635" s="2">
        <f t="shared" si="77"/>
        <v>69.663902226102138</v>
      </c>
      <c r="O635" s="2">
        <f t="shared" si="72"/>
        <v>11.223021582733812</v>
      </c>
    </row>
    <row r="636" spans="1:15">
      <c r="A636" t="s">
        <v>6</v>
      </c>
      <c r="B636" t="s">
        <v>33</v>
      </c>
      <c r="C636" t="s">
        <v>221</v>
      </c>
      <c r="D636" s="3">
        <v>1919</v>
      </c>
      <c r="E636" s="3">
        <v>1205</v>
      </c>
      <c r="F636" s="3">
        <v>1153</v>
      </c>
      <c r="G636" s="3">
        <v>52</v>
      </c>
      <c r="H636" s="3">
        <v>706</v>
      </c>
      <c r="I636" s="3">
        <v>8</v>
      </c>
      <c r="J636" s="3">
        <f t="shared" si="73"/>
        <v>1911</v>
      </c>
      <c r="K636" s="2">
        <f t="shared" si="74"/>
        <v>63.055991627420191</v>
      </c>
      <c r="L636" s="2">
        <f t="shared" si="75"/>
        <v>60.334903192046049</v>
      </c>
      <c r="M636" s="2">
        <f t="shared" si="76"/>
        <v>2.7210884353741496</v>
      </c>
      <c r="N636" s="2">
        <f t="shared" si="77"/>
        <v>36.944008372579802</v>
      </c>
      <c r="O636" s="2">
        <f t="shared" si="72"/>
        <v>4.3153526970954355</v>
      </c>
    </row>
    <row r="637" spans="1:15">
      <c r="A637" t="s">
        <v>6</v>
      </c>
      <c r="B637" t="s">
        <v>33</v>
      </c>
      <c r="C637" t="s">
        <v>222</v>
      </c>
      <c r="D637" s="3">
        <v>1813</v>
      </c>
      <c r="E637" s="3">
        <v>1189</v>
      </c>
      <c r="F637" s="3">
        <v>1151</v>
      </c>
      <c r="G637" s="3">
        <v>38</v>
      </c>
      <c r="H637" s="3">
        <v>620</v>
      </c>
      <c r="I637" s="3">
        <v>4</v>
      </c>
      <c r="J637" s="3">
        <f t="shared" si="73"/>
        <v>1809</v>
      </c>
      <c r="K637" s="2">
        <f t="shared" si="74"/>
        <v>65.726920950801542</v>
      </c>
      <c r="L637" s="2">
        <f t="shared" si="75"/>
        <v>63.626312880044225</v>
      </c>
      <c r="M637" s="2">
        <f t="shared" si="76"/>
        <v>2.1006080707573247</v>
      </c>
      <c r="N637" s="2">
        <f t="shared" si="77"/>
        <v>34.273079049198451</v>
      </c>
      <c r="O637" s="2">
        <f t="shared" si="72"/>
        <v>3.1959629941126999</v>
      </c>
    </row>
    <row r="638" spans="1:15">
      <c r="A638" t="s">
        <v>6</v>
      </c>
      <c r="B638" t="s">
        <v>33</v>
      </c>
      <c r="C638" t="s">
        <v>223</v>
      </c>
      <c r="D638" s="3">
        <v>1961</v>
      </c>
      <c r="E638" s="3">
        <v>1336</v>
      </c>
      <c r="F638" s="3">
        <v>1287</v>
      </c>
      <c r="G638" s="3">
        <v>49</v>
      </c>
      <c r="H638" s="3">
        <v>620</v>
      </c>
      <c r="I638" s="3">
        <v>5</v>
      </c>
      <c r="J638" s="3">
        <f t="shared" si="73"/>
        <v>1956</v>
      </c>
      <c r="K638" s="2">
        <f t="shared" si="74"/>
        <v>68.302658486707571</v>
      </c>
      <c r="L638" s="2">
        <f t="shared" si="75"/>
        <v>65.797546012269933</v>
      </c>
      <c r="M638" s="2">
        <f t="shared" si="76"/>
        <v>2.5051124744376279</v>
      </c>
      <c r="N638" s="2">
        <f t="shared" si="77"/>
        <v>31.697341513292432</v>
      </c>
      <c r="O638" s="2">
        <f t="shared" si="72"/>
        <v>3.6676646706586826</v>
      </c>
    </row>
    <row r="639" spans="1:15">
      <c r="A639" t="s">
        <v>6</v>
      </c>
      <c r="B639" t="s">
        <v>33</v>
      </c>
      <c r="C639" t="s">
        <v>224</v>
      </c>
      <c r="D639" s="3">
        <v>1905</v>
      </c>
      <c r="E639" s="3">
        <v>1313</v>
      </c>
      <c r="F639" s="3">
        <v>1272</v>
      </c>
      <c r="G639" s="3">
        <v>41</v>
      </c>
      <c r="H639" s="3">
        <v>586</v>
      </c>
      <c r="I639" s="3">
        <v>6</v>
      </c>
      <c r="J639" s="3">
        <f t="shared" si="73"/>
        <v>1899</v>
      </c>
      <c r="K639" s="2">
        <f t="shared" si="74"/>
        <v>69.141653501843066</v>
      </c>
      <c r="L639" s="2">
        <f t="shared" si="75"/>
        <v>66.982622432859401</v>
      </c>
      <c r="M639" s="2">
        <f t="shared" si="76"/>
        <v>2.1590310689836754</v>
      </c>
      <c r="N639" s="2">
        <f t="shared" si="77"/>
        <v>30.858346498156923</v>
      </c>
      <c r="O639" s="2">
        <f t="shared" si="72"/>
        <v>3.1226199543031226</v>
      </c>
    </row>
    <row r="640" spans="1:15">
      <c r="A640" t="s">
        <v>6</v>
      </c>
      <c r="B640" t="s">
        <v>33</v>
      </c>
      <c r="C640" t="s">
        <v>225</v>
      </c>
      <c r="D640" s="3">
        <v>1727</v>
      </c>
      <c r="E640" s="3">
        <v>1173</v>
      </c>
      <c r="F640" s="3">
        <v>1139</v>
      </c>
      <c r="G640" s="3">
        <v>34</v>
      </c>
      <c r="H640" s="3">
        <v>550</v>
      </c>
      <c r="I640" s="3">
        <v>4</v>
      </c>
      <c r="J640" s="3">
        <f t="shared" si="73"/>
        <v>1723</v>
      </c>
      <c r="K640" s="2">
        <f t="shared" si="74"/>
        <v>68.078932095182822</v>
      </c>
      <c r="L640" s="2">
        <f t="shared" si="75"/>
        <v>66.105629715612295</v>
      </c>
      <c r="M640" s="2">
        <f t="shared" si="76"/>
        <v>1.9733023795705165</v>
      </c>
      <c r="N640" s="2">
        <f t="shared" si="77"/>
        <v>31.921067904817178</v>
      </c>
      <c r="O640" s="2">
        <f t="shared" si="72"/>
        <v>2.8985507246376812</v>
      </c>
    </row>
    <row r="641" spans="1:15">
      <c r="A641" t="s">
        <v>6</v>
      </c>
      <c r="B641" t="s">
        <v>33</v>
      </c>
      <c r="C641" t="s">
        <v>226</v>
      </c>
      <c r="D641" s="3">
        <v>1405</v>
      </c>
      <c r="E641" s="3">
        <v>934</v>
      </c>
      <c r="F641" s="3">
        <v>906</v>
      </c>
      <c r="G641" s="3">
        <v>28</v>
      </c>
      <c r="H641" s="3">
        <v>469</v>
      </c>
      <c r="I641" s="3">
        <v>2</v>
      </c>
      <c r="J641" s="3">
        <f t="shared" si="73"/>
        <v>1403</v>
      </c>
      <c r="K641" s="2">
        <f t="shared" si="74"/>
        <v>66.571632216678552</v>
      </c>
      <c r="L641" s="2">
        <f t="shared" si="75"/>
        <v>64.575908766928009</v>
      </c>
      <c r="M641" s="2">
        <f t="shared" si="76"/>
        <v>1.9957234497505347</v>
      </c>
      <c r="N641" s="2">
        <f t="shared" si="77"/>
        <v>33.428367783321455</v>
      </c>
      <c r="O641" s="2">
        <f t="shared" si="72"/>
        <v>2.9978586723768736</v>
      </c>
    </row>
    <row r="642" spans="1:15">
      <c r="A642" t="s">
        <v>6</v>
      </c>
      <c r="B642" t="s">
        <v>33</v>
      </c>
      <c r="C642" t="s">
        <v>227</v>
      </c>
      <c r="D642" s="3">
        <v>1204</v>
      </c>
      <c r="E642" s="3">
        <v>730</v>
      </c>
      <c r="F642" s="3">
        <v>696</v>
      </c>
      <c r="G642" s="3">
        <v>34</v>
      </c>
      <c r="H642" s="3">
        <v>466</v>
      </c>
      <c r="I642" s="3">
        <v>8</v>
      </c>
      <c r="J642" s="3">
        <f t="shared" si="73"/>
        <v>1196</v>
      </c>
      <c r="K642" s="2">
        <f t="shared" si="74"/>
        <v>61.036789297658864</v>
      </c>
      <c r="L642" s="2">
        <f t="shared" si="75"/>
        <v>58.193979933110363</v>
      </c>
      <c r="M642" s="2">
        <f t="shared" si="76"/>
        <v>2.8428093645484949</v>
      </c>
      <c r="N642" s="2">
        <f t="shared" si="77"/>
        <v>38.963210702341136</v>
      </c>
      <c r="O642" s="2">
        <f t="shared" si="72"/>
        <v>4.6575342465753424</v>
      </c>
    </row>
    <row r="643" spans="1:15">
      <c r="A643" t="s">
        <v>6</v>
      </c>
      <c r="B643" t="s">
        <v>33</v>
      </c>
      <c r="C643" t="s">
        <v>228</v>
      </c>
      <c r="D643" s="3">
        <v>883</v>
      </c>
      <c r="E643" s="3">
        <v>460</v>
      </c>
      <c r="F643" s="3">
        <v>441</v>
      </c>
      <c r="G643" s="3">
        <v>19</v>
      </c>
      <c r="H643" s="3">
        <v>418</v>
      </c>
      <c r="I643" s="3">
        <v>5</v>
      </c>
      <c r="J643" s="3">
        <f t="shared" si="73"/>
        <v>878</v>
      </c>
      <c r="K643" s="2">
        <f t="shared" si="74"/>
        <v>52.391799544419136</v>
      </c>
      <c r="L643" s="2">
        <f t="shared" si="75"/>
        <v>50.227790432801825</v>
      </c>
      <c r="M643" s="2">
        <f t="shared" si="76"/>
        <v>2.1640091116173119</v>
      </c>
      <c r="N643" s="2">
        <f t="shared" si="77"/>
        <v>47.608200455580871</v>
      </c>
      <c r="O643" s="2">
        <f t="shared" si="72"/>
        <v>4.1304347826086953</v>
      </c>
    </row>
    <row r="644" spans="1:15">
      <c r="A644" t="s">
        <v>6</v>
      </c>
      <c r="B644" t="s">
        <v>33</v>
      </c>
      <c r="C644" t="s">
        <v>229</v>
      </c>
      <c r="D644" s="3">
        <v>812</v>
      </c>
      <c r="E644" s="3">
        <v>354</v>
      </c>
      <c r="F644" s="3">
        <v>335</v>
      </c>
      <c r="G644" s="3">
        <v>19</v>
      </c>
      <c r="H644" s="3">
        <v>450</v>
      </c>
      <c r="I644" s="3">
        <v>8</v>
      </c>
      <c r="J644" s="3">
        <f t="shared" si="73"/>
        <v>804</v>
      </c>
      <c r="K644" s="2">
        <f t="shared" si="74"/>
        <v>44.029850746268657</v>
      </c>
      <c r="L644" s="2">
        <f t="shared" si="75"/>
        <v>41.666666666666671</v>
      </c>
      <c r="M644" s="2">
        <f t="shared" si="76"/>
        <v>2.3631840796019898</v>
      </c>
      <c r="N644" s="2">
        <f t="shared" si="77"/>
        <v>55.970149253731336</v>
      </c>
      <c r="O644" s="2">
        <f t="shared" si="72"/>
        <v>5.3672316384180787</v>
      </c>
    </row>
    <row r="645" spans="1:15">
      <c r="A645" t="s">
        <v>6</v>
      </c>
      <c r="B645" t="s">
        <v>33</v>
      </c>
      <c r="C645" t="s">
        <v>230</v>
      </c>
      <c r="D645" s="3">
        <v>709</v>
      </c>
      <c r="E645" s="3">
        <v>238</v>
      </c>
      <c r="F645" s="3">
        <v>228</v>
      </c>
      <c r="G645" s="3">
        <v>10</v>
      </c>
      <c r="H645" s="3">
        <v>462</v>
      </c>
      <c r="I645" s="3">
        <v>9</v>
      </c>
      <c r="J645" s="3">
        <f t="shared" si="73"/>
        <v>700</v>
      </c>
      <c r="K645" s="2">
        <f t="shared" si="74"/>
        <v>34</v>
      </c>
      <c r="L645" s="2">
        <f t="shared" si="75"/>
        <v>32.571428571428577</v>
      </c>
      <c r="M645" s="2">
        <f t="shared" si="76"/>
        <v>1.4285714285714286</v>
      </c>
      <c r="N645" s="2">
        <f t="shared" si="77"/>
        <v>66</v>
      </c>
      <c r="O645" s="2">
        <f t="shared" si="72"/>
        <v>4.2016806722689077</v>
      </c>
    </row>
    <row r="646" spans="1:15">
      <c r="A646" t="s">
        <v>6</v>
      </c>
      <c r="B646" t="s">
        <v>33</v>
      </c>
      <c r="C646" t="s">
        <v>231</v>
      </c>
      <c r="D646" s="3">
        <v>548</v>
      </c>
      <c r="E646" s="3">
        <v>145</v>
      </c>
      <c r="F646" s="3">
        <v>135</v>
      </c>
      <c r="G646" s="3">
        <v>10</v>
      </c>
      <c r="H646" s="3">
        <v>395</v>
      </c>
      <c r="I646" s="3">
        <v>8</v>
      </c>
      <c r="J646" s="3">
        <f t="shared" si="73"/>
        <v>540</v>
      </c>
      <c r="K646" s="2">
        <f t="shared" si="74"/>
        <v>26.851851851851855</v>
      </c>
      <c r="L646" s="2">
        <f t="shared" si="75"/>
        <v>25</v>
      </c>
      <c r="M646" s="2">
        <f t="shared" si="76"/>
        <v>1.8518518518518516</v>
      </c>
      <c r="N646" s="2">
        <f t="shared" si="77"/>
        <v>73.148148148148152</v>
      </c>
      <c r="O646" s="2">
        <f t="shared" si="72"/>
        <v>6.8965517241379306</v>
      </c>
    </row>
    <row r="647" spans="1:15">
      <c r="A647" t="s">
        <v>6</v>
      </c>
      <c r="B647" t="s">
        <v>33</v>
      </c>
      <c r="C647" t="s">
        <v>232</v>
      </c>
      <c r="D647" s="3">
        <v>397</v>
      </c>
      <c r="E647" s="3">
        <v>91</v>
      </c>
      <c r="F647" s="3">
        <v>86</v>
      </c>
      <c r="G647" s="3">
        <v>5</v>
      </c>
      <c r="H647" s="3">
        <v>298</v>
      </c>
      <c r="I647" s="3">
        <v>8</v>
      </c>
      <c r="J647" s="3">
        <f t="shared" si="73"/>
        <v>389</v>
      </c>
      <c r="K647" s="2">
        <f t="shared" si="74"/>
        <v>23.393316195372751</v>
      </c>
      <c r="L647" s="2">
        <f t="shared" si="75"/>
        <v>22.10796915167095</v>
      </c>
      <c r="M647" s="2">
        <f t="shared" si="76"/>
        <v>1.2853470437017995</v>
      </c>
      <c r="N647" s="2">
        <f t="shared" si="77"/>
        <v>76.606683804627252</v>
      </c>
      <c r="O647" s="2">
        <f t="shared" si="72"/>
        <v>5.4945054945054945</v>
      </c>
    </row>
    <row r="648" spans="1:15">
      <c r="A648" t="s">
        <v>6</v>
      </c>
      <c r="B648" t="s">
        <v>33</v>
      </c>
      <c r="C648" t="s">
        <v>233</v>
      </c>
      <c r="D648" s="3">
        <v>243</v>
      </c>
      <c r="E648" s="3">
        <v>28</v>
      </c>
      <c r="F648" s="3">
        <v>25</v>
      </c>
      <c r="G648" s="3">
        <v>3</v>
      </c>
      <c r="H648" s="3">
        <v>210</v>
      </c>
      <c r="I648" s="3">
        <v>5</v>
      </c>
      <c r="J648" s="3">
        <f t="shared" si="73"/>
        <v>238</v>
      </c>
      <c r="K648" s="2">
        <f t="shared" si="74"/>
        <v>11.76470588235294</v>
      </c>
      <c r="L648" s="2">
        <f t="shared" si="75"/>
        <v>10.504201680672269</v>
      </c>
      <c r="M648" s="2">
        <f t="shared" si="76"/>
        <v>1.2605042016806722</v>
      </c>
      <c r="N648" s="2">
        <f t="shared" si="77"/>
        <v>88.235294117647058</v>
      </c>
      <c r="O648" s="2">
        <f t="shared" si="72"/>
        <v>10.714285714285714</v>
      </c>
    </row>
    <row r="649" spans="1:15">
      <c r="A649" t="s">
        <v>6</v>
      </c>
      <c r="B649" t="s">
        <v>33</v>
      </c>
      <c r="C649" t="s">
        <v>259</v>
      </c>
      <c r="D649" s="3">
        <v>176</v>
      </c>
      <c r="E649" s="3">
        <v>11</v>
      </c>
      <c r="F649" s="3">
        <v>11</v>
      </c>
      <c r="G649" s="3">
        <v>0</v>
      </c>
      <c r="H649" s="3">
        <v>161</v>
      </c>
      <c r="I649" s="3">
        <v>4</v>
      </c>
      <c r="J649" s="3">
        <f t="shared" si="73"/>
        <v>172</v>
      </c>
      <c r="K649" s="2">
        <f t="shared" si="74"/>
        <v>6.395348837209303</v>
      </c>
      <c r="L649" s="2">
        <f t="shared" si="75"/>
        <v>6.395348837209303</v>
      </c>
      <c r="M649" s="2">
        <f t="shared" si="76"/>
        <v>0</v>
      </c>
      <c r="N649" s="2">
        <f t="shared" si="77"/>
        <v>93.604651162790702</v>
      </c>
      <c r="O649" s="2">
        <f t="shared" si="72"/>
        <v>0</v>
      </c>
    </row>
    <row r="650" spans="1:15">
      <c r="A650" t="s">
        <v>6</v>
      </c>
      <c r="B650" t="s">
        <v>36</v>
      </c>
      <c r="C650" t="s">
        <v>1</v>
      </c>
      <c r="D650" s="3">
        <v>3608</v>
      </c>
      <c r="E650" s="3">
        <v>1575</v>
      </c>
      <c r="F650" s="3">
        <v>1475</v>
      </c>
      <c r="G650" s="3">
        <v>100</v>
      </c>
      <c r="H650" s="3">
        <v>2020</v>
      </c>
      <c r="I650" s="3">
        <v>13</v>
      </c>
      <c r="J650" s="3">
        <f t="shared" si="73"/>
        <v>3595</v>
      </c>
      <c r="K650" s="2">
        <f t="shared" si="74"/>
        <v>43.810848400556331</v>
      </c>
      <c r="L650" s="2">
        <f t="shared" si="75"/>
        <v>41.029207232267041</v>
      </c>
      <c r="M650" s="2">
        <f t="shared" si="76"/>
        <v>2.781641168289291</v>
      </c>
      <c r="N650" s="2">
        <f t="shared" si="77"/>
        <v>56.189151599443676</v>
      </c>
      <c r="O650" s="2">
        <f t="shared" si="72"/>
        <v>6.3492063492063489</v>
      </c>
    </row>
    <row r="651" spans="1:15">
      <c r="A651" t="s">
        <v>6</v>
      </c>
      <c r="B651" t="s">
        <v>36</v>
      </c>
      <c r="C651" t="s">
        <v>219</v>
      </c>
      <c r="D651" s="3">
        <v>356</v>
      </c>
      <c r="E651" s="3">
        <v>9</v>
      </c>
      <c r="F651" s="3">
        <v>7</v>
      </c>
      <c r="G651" s="3">
        <v>2</v>
      </c>
      <c r="H651" s="3">
        <v>347</v>
      </c>
      <c r="I651" s="3">
        <v>0</v>
      </c>
      <c r="J651" s="3">
        <f t="shared" si="73"/>
        <v>356</v>
      </c>
      <c r="K651" s="2">
        <f t="shared" si="74"/>
        <v>2.5280898876404492</v>
      </c>
      <c r="L651" s="2">
        <f t="shared" si="75"/>
        <v>1.9662921348314606</v>
      </c>
      <c r="M651" s="2">
        <f t="shared" si="76"/>
        <v>0.5617977528089888</v>
      </c>
      <c r="N651" s="2">
        <f t="shared" si="77"/>
        <v>97.471910112359552</v>
      </c>
      <c r="O651" s="2">
        <f t="shared" si="72"/>
        <v>22.222222222222221</v>
      </c>
    </row>
    <row r="652" spans="1:15">
      <c r="A652" t="s">
        <v>6</v>
      </c>
      <c r="B652" t="s">
        <v>36</v>
      </c>
      <c r="C652" t="s">
        <v>220</v>
      </c>
      <c r="D652" s="3">
        <v>437</v>
      </c>
      <c r="E652" s="3">
        <v>103</v>
      </c>
      <c r="F652" s="3">
        <v>90</v>
      </c>
      <c r="G652" s="3">
        <v>13</v>
      </c>
      <c r="H652" s="3">
        <v>332</v>
      </c>
      <c r="I652" s="3">
        <v>2</v>
      </c>
      <c r="J652" s="3">
        <f t="shared" si="73"/>
        <v>435</v>
      </c>
      <c r="K652" s="2">
        <f t="shared" si="74"/>
        <v>23.678160919540232</v>
      </c>
      <c r="L652" s="2">
        <f t="shared" si="75"/>
        <v>20.689655172413794</v>
      </c>
      <c r="M652" s="2">
        <f t="shared" si="76"/>
        <v>2.9885057471264367</v>
      </c>
      <c r="N652" s="2">
        <f t="shared" si="77"/>
        <v>76.321839080459768</v>
      </c>
      <c r="O652" s="2">
        <f t="shared" si="72"/>
        <v>12.621359223300971</v>
      </c>
    </row>
    <row r="653" spans="1:15">
      <c r="A653" t="s">
        <v>6</v>
      </c>
      <c r="B653" t="s">
        <v>36</v>
      </c>
      <c r="C653" t="s">
        <v>221</v>
      </c>
      <c r="D653" s="3">
        <v>329</v>
      </c>
      <c r="E653" s="3">
        <v>193</v>
      </c>
      <c r="F653" s="3">
        <v>181</v>
      </c>
      <c r="G653" s="3">
        <v>12</v>
      </c>
      <c r="H653" s="3">
        <v>135</v>
      </c>
      <c r="I653" s="3">
        <v>1</v>
      </c>
      <c r="J653" s="3">
        <f t="shared" si="73"/>
        <v>328</v>
      </c>
      <c r="K653" s="2">
        <f t="shared" si="74"/>
        <v>58.841463414634141</v>
      </c>
      <c r="L653" s="2">
        <f t="shared" si="75"/>
        <v>55.182926829268297</v>
      </c>
      <c r="M653" s="2">
        <f t="shared" si="76"/>
        <v>3.6585365853658534</v>
      </c>
      <c r="N653" s="2">
        <f t="shared" si="77"/>
        <v>41.158536585365852</v>
      </c>
      <c r="O653" s="2">
        <f t="shared" si="72"/>
        <v>6.2176165803108807</v>
      </c>
    </row>
    <row r="654" spans="1:15">
      <c r="A654" t="s">
        <v>6</v>
      </c>
      <c r="B654" t="s">
        <v>36</v>
      </c>
      <c r="C654" t="s">
        <v>222</v>
      </c>
      <c r="D654" s="3">
        <v>243</v>
      </c>
      <c r="E654" s="3">
        <v>141</v>
      </c>
      <c r="F654" s="3">
        <v>133</v>
      </c>
      <c r="G654" s="3">
        <v>8</v>
      </c>
      <c r="H654" s="3">
        <v>102</v>
      </c>
      <c r="I654" s="3">
        <v>0</v>
      </c>
      <c r="J654" s="3">
        <f t="shared" si="73"/>
        <v>243</v>
      </c>
      <c r="K654" s="2">
        <f t="shared" si="74"/>
        <v>58.024691358024697</v>
      </c>
      <c r="L654" s="2">
        <f t="shared" si="75"/>
        <v>54.732510288065839</v>
      </c>
      <c r="M654" s="2">
        <f t="shared" si="76"/>
        <v>3.2921810699588478</v>
      </c>
      <c r="N654" s="2">
        <f t="shared" si="77"/>
        <v>41.975308641975303</v>
      </c>
      <c r="O654" s="2">
        <f t="shared" si="72"/>
        <v>5.6737588652482271</v>
      </c>
    </row>
    <row r="655" spans="1:15">
      <c r="A655" t="s">
        <v>6</v>
      </c>
      <c r="B655" t="s">
        <v>36</v>
      </c>
      <c r="C655" t="s">
        <v>223</v>
      </c>
      <c r="D655" s="3">
        <v>313</v>
      </c>
      <c r="E655" s="3">
        <v>187</v>
      </c>
      <c r="F655" s="3">
        <v>174</v>
      </c>
      <c r="G655" s="3">
        <v>13</v>
      </c>
      <c r="H655" s="3">
        <v>126</v>
      </c>
      <c r="I655" s="3">
        <v>0</v>
      </c>
      <c r="J655" s="3">
        <f t="shared" si="73"/>
        <v>313</v>
      </c>
      <c r="K655" s="2">
        <f t="shared" si="74"/>
        <v>59.744408945686899</v>
      </c>
      <c r="L655" s="2">
        <f t="shared" si="75"/>
        <v>55.591054313099043</v>
      </c>
      <c r="M655" s="2">
        <f t="shared" si="76"/>
        <v>4.1533546325878596</v>
      </c>
      <c r="N655" s="2">
        <f t="shared" si="77"/>
        <v>40.255591054313101</v>
      </c>
      <c r="O655" s="2">
        <f t="shared" si="72"/>
        <v>6.9518716577540109</v>
      </c>
    </row>
    <row r="656" spans="1:15">
      <c r="A656" t="s">
        <v>6</v>
      </c>
      <c r="B656" t="s">
        <v>36</v>
      </c>
      <c r="C656" t="s">
        <v>224</v>
      </c>
      <c r="D656" s="3">
        <v>358</v>
      </c>
      <c r="E656" s="3">
        <v>223</v>
      </c>
      <c r="F656" s="3">
        <v>211</v>
      </c>
      <c r="G656" s="3">
        <v>12</v>
      </c>
      <c r="H656" s="3">
        <v>135</v>
      </c>
      <c r="I656" s="3">
        <v>0</v>
      </c>
      <c r="J656" s="3">
        <f t="shared" si="73"/>
        <v>358</v>
      </c>
      <c r="K656" s="2">
        <f t="shared" si="74"/>
        <v>62.290502793296085</v>
      </c>
      <c r="L656" s="2">
        <f t="shared" si="75"/>
        <v>58.938547486033521</v>
      </c>
      <c r="M656" s="2">
        <f t="shared" si="76"/>
        <v>3.3519553072625698</v>
      </c>
      <c r="N656" s="2">
        <f t="shared" si="77"/>
        <v>37.709497206703915</v>
      </c>
      <c r="O656" s="2">
        <f t="shared" si="72"/>
        <v>5.3811659192825116</v>
      </c>
    </row>
    <row r="657" spans="1:15">
      <c r="A657" t="s">
        <v>6</v>
      </c>
      <c r="B657" t="s">
        <v>36</v>
      </c>
      <c r="C657" t="s">
        <v>225</v>
      </c>
      <c r="D657" s="3">
        <v>307</v>
      </c>
      <c r="E657" s="3">
        <v>172</v>
      </c>
      <c r="F657" s="3">
        <v>164</v>
      </c>
      <c r="G657" s="3">
        <v>8</v>
      </c>
      <c r="H657" s="3">
        <v>133</v>
      </c>
      <c r="I657" s="3">
        <v>2</v>
      </c>
      <c r="J657" s="3">
        <f t="shared" si="73"/>
        <v>305</v>
      </c>
      <c r="K657" s="2">
        <f t="shared" si="74"/>
        <v>56.393442622950815</v>
      </c>
      <c r="L657" s="2">
        <f t="shared" si="75"/>
        <v>53.770491803278688</v>
      </c>
      <c r="M657" s="2">
        <f t="shared" si="76"/>
        <v>2.622950819672131</v>
      </c>
      <c r="N657" s="2">
        <f t="shared" si="77"/>
        <v>43.606557377049185</v>
      </c>
      <c r="O657" s="2">
        <f t="shared" si="72"/>
        <v>4.6511627906976747</v>
      </c>
    </row>
    <row r="658" spans="1:15">
      <c r="A658" t="s">
        <v>6</v>
      </c>
      <c r="B658" t="s">
        <v>36</v>
      </c>
      <c r="C658" t="s">
        <v>226</v>
      </c>
      <c r="D658" s="3">
        <v>261</v>
      </c>
      <c r="E658" s="3">
        <v>149</v>
      </c>
      <c r="F658" s="3">
        <v>146</v>
      </c>
      <c r="G658" s="3">
        <v>3</v>
      </c>
      <c r="H658" s="3">
        <v>111</v>
      </c>
      <c r="I658" s="3">
        <v>1</v>
      </c>
      <c r="J658" s="3">
        <f t="shared" si="73"/>
        <v>260</v>
      </c>
      <c r="K658" s="2">
        <f t="shared" si="74"/>
        <v>57.307692307692307</v>
      </c>
      <c r="L658" s="2">
        <f t="shared" si="75"/>
        <v>56.153846153846153</v>
      </c>
      <c r="M658" s="2">
        <f t="shared" si="76"/>
        <v>1.153846153846154</v>
      </c>
      <c r="N658" s="2">
        <f t="shared" si="77"/>
        <v>42.692307692307693</v>
      </c>
      <c r="O658" s="2">
        <f t="shared" si="72"/>
        <v>2.0134228187919461</v>
      </c>
    </row>
    <row r="659" spans="1:15">
      <c r="A659" t="s">
        <v>6</v>
      </c>
      <c r="B659" t="s">
        <v>36</v>
      </c>
      <c r="C659" t="s">
        <v>227</v>
      </c>
      <c r="D659" s="3">
        <v>218</v>
      </c>
      <c r="E659" s="3">
        <v>126</v>
      </c>
      <c r="F659" s="3">
        <v>117</v>
      </c>
      <c r="G659" s="3">
        <v>9</v>
      </c>
      <c r="H659" s="3">
        <v>92</v>
      </c>
      <c r="I659" s="3">
        <v>0</v>
      </c>
      <c r="J659" s="3">
        <f t="shared" si="73"/>
        <v>218</v>
      </c>
      <c r="K659" s="2">
        <f t="shared" si="74"/>
        <v>57.798165137614674</v>
      </c>
      <c r="L659" s="2">
        <f t="shared" si="75"/>
        <v>53.669724770642205</v>
      </c>
      <c r="M659" s="2">
        <f t="shared" si="76"/>
        <v>4.1284403669724776</v>
      </c>
      <c r="N659" s="2">
        <f t="shared" si="77"/>
        <v>42.201834862385326</v>
      </c>
      <c r="O659" s="2">
        <f t="shared" si="72"/>
        <v>7.1428571428571423</v>
      </c>
    </row>
    <row r="660" spans="1:15">
      <c r="A660" t="s">
        <v>6</v>
      </c>
      <c r="B660" t="s">
        <v>36</v>
      </c>
      <c r="C660" t="s">
        <v>228</v>
      </c>
      <c r="D660" s="3">
        <v>189</v>
      </c>
      <c r="E660" s="3">
        <v>89</v>
      </c>
      <c r="F660" s="3">
        <v>82</v>
      </c>
      <c r="G660" s="3">
        <v>7</v>
      </c>
      <c r="H660" s="3">
        <v>100</v>
      </c>
      <c r="I660" s="3">
        <v>0</v>
      </c>
      <c r="J660" s="3">
        <f t="shared" si="73"/>
        <v>189</v>
      </c>
      <c r="K660" s="2">
        <f t="shared" si="74"/>
        <v>47.089947089947088</v>
      </c>
      <c r="L660" s="2">
        <f t="shared" si="75"/>
        <v>43.386243386243386</v>
      </c>
      <c r="M660" s="2">
        <f t="shared" si="76"/>
        <v>3.7037037037037033</v>
      </c>
      <c r="N660" s="2">
        <f t="shared" si="77"/>
        <v>52.910052910052904</v>
      </c>
      <c r="O660" s="2">
        <f t="shared" si="72"/>
        <v>7.8651685393258424</v>
      </c>
    </row>
    <row r="661" spans="1:15">
      <c r="A661" t="s">
        <v>6</v>
      </c>
      <c r="B661" t="s">
        <v>36</v>
      </c>
      <c r="C661" t="s">
        <v>229</v>
      </c>
      <c r="D661" s="3">
        <v>148</v>
      </c>
      <c r="E661" s="3">
        <v>60</v>
      </c>
      <c r="F661" s="3">
        <v>57</v>
      </c>
      <c r="G661" s="3">
        <v>3</v>
      </c>
      <c r="H661" s="3">
        <v>88</v>
      </c>
      <c r="I661" s="3">
        <v>0</v>
      </c>
      <c r="J661" s="3">
        <f t="shared" si="73"/>
        <v>148</v>
      </c>
      <c r="K661" s="2">
        <f t="shared" si="74"/>
        <v>40.54054054054054</v>
      </c>
      <c r="L661" s="2">
        <f t="shared" si="75"/>
        <v>38.513513513513516</v>
      </c>
      <c r="M661" s="2">
        <f t="shared" si="76"/>
        <v>2.0270270270270272</v>
      </c>
      <c r="N661" s="2">
        <f t="shared" si="77"/>
        <v>59.45945945945946</v>
      </c>
      <c r="O661" s="2">
        <f t="shared" si="72"/>
        <v>5</v>
      </c>
    </row>
    <row r="662" spans="1:15">
      <c r="A662" t="s">
        <v>6</v>
      </c>
      <c r="B662" t="s">
        <v>36</v>
      </c>
      <c r="C662" t="s">
        <v>230</v>
      </c>
      <c r="D662" s="3">
        <v>149</v>
      </c>
      <c r="E662" s="3">
        <v>57</v>
      </c>
      <c r="F662" s="3">
        <v>54</v>
      </c>
      <c r="G662" s="3">
        <v>3</v>
      </c>
      <c r="H662" s="3">
        <v>91</v>
      </c>
      <c r="I662" s="3">
        <v>1</v>
      </c>
      <c r="J662" s="3">
        <f t="shared" si="73"/>
        <v>148</v>
      </c>
      <c r="K662" s="2">
        <f t="shared" si="74"/>
        <v>38.513513513513516</v>
      </c>
      <c r="L662" s="2">
        <f t="shared" si="75"/>
        <v>36.486486486486484</v>
      </c>
      <c r="M662" s="2">
        <f t="shared" si="76"/>
        <v>2.0270270270270272</v>
      </c>
      <c r="N662" s="2">
        <f t="shared" si="77"/>
        <v>61.486486486486491</v>
      </c>
      <c r="O662" s="2">
        <f t="shared" ref="O662:O725" si="78">IF(E662&gt;0,G662/E662*100," ")</f>
        <v>5.2631578947368416</v>
      </c>
    </row>
    <row r="663" spans="1:15">
      <c r="A663" t="s">
        <v>6</v>
      </c>
      <c r="B663" t="s">
        <v>36</v>
      </c>
      <c r="C663" t="s">
        <v>231</v>
      </c>
      <c r="D663" s="3">
        <v>132</v>
      </c>
      <c r="E663" s="3">
        <v>41</v>
      </c>
      <c r="F663" s="3">
        <v>39</v>
      </c>
      <c r="G663" s="3">
        <v>2</v>
      </c>
      <c r="H663" s="3">
        <v>88</v>
      </c>
      <c r="I663" s="3">
        <v>3</v>
      </c>
      <c r="J663" s="3">
        <f t="shared" si="73"/>
        <v>129</v>
      </c>
      <c r="K663" s="2">
        <f t="shared" si="74"/>
        <v>31.782945736434108</v>
      </c>
      <c r="L663" s="2">
        <f t="shared" si="75"/>
        <v>30.232558139534881</v>
      </c>
      <c r="M663" s="2">
        <f t="shared" si="76"/>
        <v>1.5503875968992249</v>
      </c>
      <c r="N663" s="2">
        <f t="shared" si="77"/>
        <v>68.217054263565885</v>
      </c>
      <c r="O663" s="2">
        <f t="shared" si="78"/>
        <v>4.8780487804878048</v>
      </c>
    </row>
    <row r="664" spans="1:15">
      <c r="A664" t="s">
        <v>6</v>
      </c>
      <c r="B664" t="s">
        <v>36</v>
      </c>
      <c r="C664" t="s">
        <v>232</v>
      </c>
      <c r="D664" s="3">
        <v>95</v>
      </c>
      <c r="E664" s="3">
        <v>17</v>
      </c>
      <c r="F664" s="3">
        <v>14</v>
      </c>
      <c r="G664" s="3">
        <v>3</v>
      </c>
      <c r="H664" s="3">
        <v>76</v>
      </c>
      <c r="I664" s="3">
        <v>2</v>
      </c>
      <c r="J664" s="3">
        <f t="shared" si="73"/>
        <v>93</v>
      </c>
      <c r="K664" s="2">
        <f t="shared" si="74"/>
        <v>18.27956989247312</v>
      </c>
      <c r="L664" s="2">
        <f t="shared" si="75"/>
        <v>15.053763440860216</v>
      </c>
      <c r="M664" s="2">
        <f t="shared" si="76"/>
        <v>3.225806451612903</v>
      </c>
      <c r="N664" s="2">
        <f t="shared" si="77"/>
        <v>81.72043010752688</v>
      </c>
      <c r="O664" s="2">
        <f t="shared" si="78"/>
        <v>17.647058823529413</v>
      </c>
    </row>
    <row r="665" spans="1:15">
      <c r="A665" t="s">
        <v>6</v>
      </c>
      <c r="B665" t="s">
        <v>36</v>
      </c>
      <c r="C665" t="s">
        <v>233</v>
      </c>
      <c r="D665" s="3">
        <v>46</v>
      </c>
      <c r="E665" s="3">
        <v>8</v>
      </c>
      <c r="F665" s="3">
        <v>6</v>
      </c>
      <c r="G665" s="3">
        <v>2</v>
      </c>
      <c r="H665" s="3">
        <v>37</v>
      </c>
      <c r="I665" s="3">
        <v>1</v>
      </c>
      <c r="J665" s="3">
        <f t="shared" si="73"/>
        <v>45</v>
      </c>
      <c r="K665" s="2">
        <f t="shared" si="74"/>
        <v>17.777777777777779</v>
      </c>
      <c r="L665" s="2">
        <f t="shared" si="75"/>
        <v>13.333333333333334</v>
      </c>
      <c r="M665" s="2">
        <f t="shared" si="76"/>
        <v>4.4444444444444446</v>
      </c>
      <c r="N665" s="2">
        <f t="shared" si="77"/>
        <v>82.222222222222214</v>
      </c>
      <c r="O665" s="2">
        <f t="shared" si="78"/>
        <v>25</v>
      </c>
    </row>
    <row r="666" spans="1:15">
      <c r="A666" t="s">
        <v>6</v>
      </c>
      <c r="B666" t="s">
        <v>36</v>
      </c>
      <c r="C666" t="s">
        <v>259</v>
      </c>
      <c r="D666" s="3">
        <v>27</v>
      </c>
      <c r="E666" s="3">
        <v>0</v>
      </c>
      <c r="F666" s="3">
        <v>0</v>
      </c>
      <c r="G666" s="3">
        <v>0</v>
      </c>
      <c r="H666" s="3">
        <v>27</v>
      </c>
      <c r="I666" s="3">
        <v>0</v>
      </c>
      <c r="J666" s="3">
        <f t="shared" si="73"/>
        <v>27</v>
      </c>
      <c r="K666" s="2">
        <f t="shared" si="74"/>
        <v>0</v>
      </c>
      <c r="L666" s="2">
        <f t="shared" si="75"/>
        <v>0</v>
      </c>
      <c r="M666" s="2">
        <f t="shared" si="76"/>
        <v>0</v>
      </c>
      <c r="N666" s="2">
        <f t="shared" si="77"/>
        <v>100</v>
      </c>
      <c r="O666" s="2" t="str">
        <f t="shared" si="78"/>
        <v xml:space="preserve"> </v>
      </c>
    </row>
    <row r="667" spans="1:15">
      <c r="A667" t="s">
        <v>9</v>
      </c>
      <c r="B667" t="s">
        <v>47</v>
      </c>
      <c r="C667" t="s">
        <v>1</v>
      </c>
      <c r="D667" s="3">
        <v>2837</v>
      </c>
      <c r="E667" s="3">
        <v>1218</v>
      </c>
      <c r="F667" s="3">
        <v>1137</v>
      </c>
      <c r="G667" s="3">
        <v>81</v>
      </c>
      <c r="H667" s="3">
        <v>1576</v>
      </c>
      <c r="I667" s="3">
        <v>43</v>
      </c>
      <c r="J667" s="3">
        <f t="shared" si="73"/>
        <v>2794</v>
      </c>
      <c r="K667" s="2">
        <f t="shared" si="74"/>
        <v>43.593414459556193</v>
      </c>
      <c r="L667" s="2">
        <f t="shared" si="75"/>
        <v>40.694345025053686</v>
      </c>
      <c r="M667" s="2">
        <f t="shared" si="76"/>
        <v>2.8990694345025054</v>
      </c>
      <c r="N667" s="2">
        <f t="shared" si="77"/>
        <v>56.406585540443807</v>
      </c>
      <c r="O667" s="2">
        <f t="shared" si="78"/>
        <v>6.6502463054187197</v>
      </c>
    </row>
    <row r="668" spans="1:15">
      <c r="A668" t="s">
        <v>9</v>
      </c>
      <c r="B668" t="s">
        <v>47</v>
      </c>
      <c r="C668" t="s">
        <v>219</v>
      </c>
      <c r="D668" s="3">
        <v>175</v>
      </c>
      <c r="E668" s="3">
        <v>4</v>
      </c>
      <c r="F668" s="3">
        <v>4</v>
      </c>
      <c r="G668" s="3">
        <v>0</v>
      </c>
      <c r="H668" s="3">
        <v>169</v>
      </c>
      <c r="I668" s="3">
        <v>2</v>
      </c>
      <c r="J668" s="3">
        <f t="shared" si="73"/>
        <v>173</v>
      </c>
      <c r="K668" s="2">
        <f t="shared" si="74"/>
        <v>2.3121387283236992</v>
      </c>
      <c r="L668" s="2">
        <f t="shared" si="75"/>
        <v>2.3121387283236992</v>
      </c>
      <c r="M668" s="2">
        <f t="shared" si="76"/>
        <v>0</v>
      </c>
      <c r="N668" s="2">
        <f t="shared" si="77"/>
        <v>97.687861271676297</v>
      </c>
      <c r="O668" s="2">
        <f t="shared" si="78"/>
        <v>0</v>
      </c>
    </row>
    <row r="669" spans="1:15">
      <c r="A669" t="s">
        <v>9</v>
      </c>
      <c r="B669" t="s">
        <v>47</v>
      </c>
      <c r="C669" t="s">
        <v>220</v>
      </c>
      <c r="D669" s="3">
        <v>250</v>
      </c>
      <c r="E669" s="3">
        <v>69</v>
      </c>
      <c r="F669" s="3">
        <v>57</v>
      </c>
      <c r="G669" s="3">
        <v>12</v>
      </c>
      <c r="H669" s="3">
        <v>178</v>
      </c>
      <c r="I669" s="3">
        <v>3</v>
      </c>
      <c r="J669" s="3">
        <f t="shared" si="73"/>
        <v>247</v>
      </c>
      <c r="K669" s="2">
        <f t="shared" si="74"/>
        <v>27.935222672064778</v>
      </c>
      <c r="L669" s="2">
        <f t="shared" si="75"/>
        <v>23.076923076923077</v>
      </c>
      <c r="M669" s="2">
        <f t="shared" si="76"/>
        <v>4.8582995951417001</v>
      </c>
      <c r="N669" s="2">
        <f t="shared" si="77"/>
        <v>72.064777327935232</v>
      </c>
      <c r="O669" s="2">
        <f t="shared" si="78"/>
        <v>17.391304347826086</v>
      </c>
    </row>
    <row r="670" spans="1:15">
      <c r="A670" t="s">
        <v>9</v>
      </c>
      <c r="B670" t="s">
        <v>47</v>
      </c>
      <c r="C670" t="s">
        <v>221</v>
      </c>
      <c r="D670" s="3">
        <v>217</v>
      </c>
      <c r="E670" s="3">
        <v>113</v>
      </c>
      <c r="F670" s="3">
        <v>103</v>
      </c>
      <c r="G670" s="3">
        <v>10</v>
      </c>
      <c r="H670" s="3">
        <v>99</v>
      </c>
      <c r="I670" s="3">
        <v>5</v>
      </c>
      <c r="J670" s="3">
        <f t="shared" si="73"/>
        <v>212</v>
      </c>
      <c r="K670" s="2">
        <f t="shared" si="74"/>
        <v>53.301886792452834</v>
      </c>
      <c r="L670" s="2">
        <f t="shared" si="75"/>
        <v>48.584905660377359</v>
      </c>
      <c r="M670" s="2">
        <f t="shared" si="76"/>
        <v>4.716981132075472</v>
      </c>
      <c r="N670" s="2">
        <f t="shared" si="77"/>
        <v>46.698113207547173</v>
      </c>
      <c r="O670" s="2">
        <f t="shared" si="78"/>
        <v>8.8495575221238933</v>
      </c>
    </row>
    <row r="671" spans="1:15">
      <c r="A671" t="s">
        <v>9</v>
      </c>
      <c r="B671" t="s">
        <v>47</v>
      </c>
      <c r="C671" t="s">
        <v>222</v>
      </c>
      <c r="D671" s="3">
        <v>193</v>
      </c>
      <c r="E671" s="3">
        <v>124</v>
      </c>
      <c r="F671" s="3">
        <v>116</v>
      </c>
      <c r="G671" s="3">
        <v>8</v>
      </c>
      <c r="H671" s="3">
        <v>67</v>
      </c>
      <c r="I671" s="3">
        <v>2</v>
      </c>
      <c r="J671" s="3">
        <f t="shared" si="73"/>
        <v>191</v>
      </c>
      <c r="K671" s="2">
        <f t="shared" si="74"/>
        <v>64.921465968586389</v>
      </c>
      <c r="L671" s="2">
        <f t="shared" si="75"/>
        <v>60.732984293193716</v>
      </c>
      <c r="M671" s="2">
        <f t="shared" si="76"/>
        <v>4.1884816753926701</v>
      </c>
      <c r="N671" s="2">
        <f t="shared" si="77"/>
        <v>35.078534031413611</v>
      </c>
      <c r="O671" s="2">
        <f t="shared" si="78"/>
        <v>6.4516129032258061</v>
      </c>
    </row>
    <row r="672" spans="1:15">
      <c r="A672" t="s">
        <v>9</v>
      </c>
      <c r="B672" t="s">
        <v>47</v>
      </c>
      <c r="C672" t="s">
        <v>223</v>
      </c>
      <c r="D672" s="3">
        <v>230</v>
      </c>
      <c r="E672" s="3">
        <v>146</v>
      </c>
      <c r="F672" s="3">
        <v>140</v>
      </c>
      <c r="G672" s="3">
        <v>6</v>
      </c>
      <c r="H672" s="3">
        <v>84</v>
      </c>
      <c r="I672" s="3">
        <v>0</v>
      </c>
      <c r="J672" s="3">
        <f t="shared" si="73"/>
        <v>230</v>
      </c>
      <c r="K672" s="2">
        <f t="shared" si="74"/>
        <v>63.478260869565219</v>
      </c>
      <c r="L672" s="2">
        <f t="shared" si="75"/>
        <v>60.869565217391312</v>
      </c>
      <c r="M672" s="2">
        <f t="shared" si="76"/>
        <v>2.6086956521739131</v>
      </c>
      <c r="N672" s="2">
        <f t="shared" si="77"/>
        <v>36.521739130434781</v>
      </c>
      <c r="O672" s="2">
        <f t="shared" si="78"/>
        <v>4.10958904109589</v>
      </c>
    </row>
    <row r="673" spans="1:15">
      <c r="A673" t="s">
        <v>9</v>
      </c>
      <c r="B673" t="s">
        <v>47</v>
      </c>
      <c r="C673" t="s">
        <v>224</v>
      </c>
      <c r="D673" s="3">
        <v>240</v>
      </c>
      <c r="E673" s="3">
        <v>158</v>
      </c>
      <c r="F673" s="3">
        <v>147</v>
      </c>
      <c r="G673" s="3">
        <v>11</v>
      </c>
      <c r="H673" s="3">
        <v>82</v>
      </c>
      <c r="I673" s="3">
        <v>0</v>
      </c>
      <c r="J673" s="3">
        <f t="shared" si="73"/>
        <v>240</v>
      </c>
      <c r="K673" s="2">
        <f t="shared" si="74"/>
        <v>65.833333333333329</v>
      </c>
      <c r="L673" s="2">
        <f t="shared" si="75"/>
        <v>61.250000000000007</v>
      </c>
      <c r="M673" s="2">
        <f t="shared" si="76"/>
        <v>4.583333333333333</v>
      </c>
      <c r="N673" s="2">
        <f t="shared" si="77"/>
        <v>34.166666666666664</v>
      </c>
      <c r="O673" s="2">
        <f t="shared" si="78"/>
        <v>6.962025316455696</v>
      </c>
    </row>
    <row r="674" spans="1:15">
      <c r="A674" t="s">
        <v>9</v>
      </c>
      <c r="B674" t="s">
        <v>47</v>
      </c>
      <c r="C674" t="s">
        <v>225</v>
      </c>
      <c r="D674" s="3">
        <v>218</v>
      </c>
      <c r="E674" s="3">
        <v>123</v>
      </c>
      <c r="F674" s="3">
        <v>114</v>
      </c>
      <c r="G674" s="3">
        <v>9</v>
      </c>
      <c r="H674" s="3">
        <v>90</v>
      </c>
      <c r="I674" s="3">
        <v>5</v>
      </c>
      <c r="J674" s="3">
        <f t="shared" si="73"/>
        <v>213</v>
      </c>
      <c r="K674" s="2">
        <f t="shared" si="74"/>
        <v>57.74647887323944</v>
      </c>
      <c r="L674" s="2">
        <f t="shared" si="75"/>
        <v>53.521126760563376</v>
      </c>
      <c r="M674" s="2">
        <f t="shared" si="76"/>
        <v>4.225352112676056</v>
      </c>
      <c r="N674" s="2">
        <f t="shared" si="77"/>
        <v>42.25352112676056</v>
      </c>
      <c r="O674" s="2">
        <f t="shared" si="78"/>
        <v>7.3170731707317067</v>
      </c>
    </row>
    <row r="675" spans="1:15">
      <c r="A675" t="s">
        <v>9</v>
      </c>
      <c r="B675" t="s">
        <v>47</v>
      </c>
      <c r="C675" t="s">
        <v>226</v>
      </c>
      <c r="D675" s="3">
        <v>198</v>
      </c>
      <c r="E675" s="3">
        <v>111</v>
      </c>
      <c r="F675" s="3">
        <v>105</v>
      </c>
      <c r="G675" s="3">
        <v>6</v>
      </c>
      <c r="H675" s="3">
        <v>85</v>
      </c>
      <c r="I675" s="3">
        <v>2</v>
      </c>
      <c r="J675" s="3">
        <f t="shared" si="73"/>
        <v>196</v>
      </c>
      <c r="K675" s="2">
        <f t="shared" si="74"/>
        <v>56.632653061224488</v>
      </c>
      <c r="L675" s="2">
        <f t="shared" si="75"/>
        <v>53.571428571428569</v>
      </c>
      <c r="M675" s="2">
        <f t="shared" si="76"/>
        <v>3.0612244897959182</v>
      </c>
      <c r="N675" s="2">
        <f t="shared" si="77"/>
        <v>43.367346938775512</v>
      </c>
      <c r="O675" s="2">
        <f t="shared" si="78"/>
        <v>5.4054054054054053</v>
      </c>
    </row>
    <row r="676" spans="1:15">
      <c r="A676" t="s">
        <v>9</v>
      </c>
      <c r="B676" t="s">
        <v>47</v>
      </c>
      <c r="C676" t="s">
        <v>227</v>
      </c>
      <c r="D676" s="3">
        <v>182</v>
      </c>
      <c r="E676" s="3">
        <v>96</v>
      </c>
      <c r="F676" s="3">
        <v>91</v>
      </c>
      <c r="G676" s="3">
        <v>5</v>
      </c>
      <c r="H676" s="3">
        <v>84</v>
      </c>
      <c r="I676" s="3">
        <v>2</v>
      </c>
      <c r="J676" s="3">
        <f t="shared" si="73"/>
        <v>180</v>
      </c>
      <c r="K676" s="2">
        <f t="shared" si="74"/>
        <v>53.333333333333336</v>
      </c>
      <c r="L676" s="2">
        <f t="shared" si="75"/>
        <v>50.555555555555557</v>
      </c>
      <c r="M676" s="2">
        <f t="shared" si="76"/>
        <v>2.7777777777777777</v>
      </c>
      <c r="N676" s="2">
        <f t="shared" si="77"/>
        <v>46.666666666666664</v>
      </c>
      <c r="O676" s="2">
        <f t="shared" si="78"/>
        <v>5.2083333333333339</v>
      </c>
    </row>
    <row r="677" spans="1:15">
      <c r="A677" t="s">
        <v>9</v>
      </c>
      <c r="B677" t="s">
        <v>47</v>
      </c>
      <c r="C677" t="s">
        <v>228</v>
      </c>
      <c r="D677" s="3">
        <v>158</v>
      </c>
      <c r="E677" s="3">
        <v>78</v>
      </c>
      <c r="F677" s="3">
        <v>76</v>
      </c>
      <c r="G677" s="3">
        <v>2</v>
      </c>
      <c r="H677" s="3">
        <v>80</v>
      </c>
      <c r="I677" s="3">
        <v>0</v>
      </c>
      <c r="J677" s="3">
        <f t="shared" si="73"/>
        <v>158</v>
      </c>
      <c r="K677" s="2">
        <f t="shared" si="74"/>
        <v>49.367088607594937</v>
      </c>
      <c r="L677" s="2">
        <f t="shared" si="75"/>
        <v>48.101265822784811</v>
      </c>
      <c r="M677" s="2">
        <f t="shared" si="76"/>
        <v>1.2658227848101267</v>
      </c>
      <c r="N677" s="2">
        <f t="shared" si="77"/>
        <v>50.632911392405063</v>
      </c>
      <c r="O677" s="2">
        <f t="shared" si="78"/>
        <v>2.5641025641025639</v>
      </c>
    </row>
    <row r="678" spans="1:15">
      <c r="A678" t="s">
        <v>9</v>
      </c>
      <c r="B678" t="s">
        <v>47</v>
      </c>
      <c r="C678" t="s">
        <v>229</v>
      </c>
      <c r="D678" s="3">
        <v>186</v>
      </c>
      <c r="E678" s="3">
        <v>70</v>
      </c>
      <c r="F678" s="3">
        <v>65</v>
      </c>
      <c r="G678" s="3">
        <v>5</v>
      </c>
      <c r="H678" s="3">
        <v>110</v>
      </c>
      <c r="I678" s="3">
        <v>6</v>
      </c>
      <c r="J678" s="3">
        <f t="shared" si="73"/>
        <v>180</v>
      </c>
      <c r="K678" s="2">
        <f t="shared" si="74"/>
        <v>38.888888888888893</v>
      </c>
      <c r="L678" s="2">
        <f t="shared" si="75"/>
        <v>36.111111111111107</v>
      </c>
      <c r="M678" s="2">
        <f t="shared" si="76"/>
        <v>2.7777777777777777</v>
      </c>
      <c r="N678" s="2">
        <f t="shared" si="77"/>
        <v>61.111111111111114</v>
      </c>
      <c r="O678" s="2">
        <f t="shared" si="78"/>
        <v>7.1428571428571423</v>
      </c>
    </row>
    <row r="679" spans="1:15">
      <c r="A679" t="s">
        <v>9</v>
      </c>
      <c r="B679" t="s">
        <v>47</v>
      </c>
      <c r="C679" t="s">
        <v>230</v>
      </c>
      <c r="D679" s="3">
        <v>200</v>
      </c>
      <c r="E679" s="3">
        <v>56</v>
      </c>
      <c r="F679" s="3">
        <v>50</v>
      </c>
      <c r="G679" s="3">
        <v>6</v>
      </c>
      <c r="H679" s="3">
        <v>142</v>
      </c>
      <c r="I679" s="3">
        <v>2</v>
      </c>
      <c r="J679" s="3">
        <f t="shared" si="73"/>
        <v>198</v>
      </c>
      <c r="K679" s="2">
        <f t="shared" si="74"/>
        <v>28.28282828282828</v>
      </c>
      <c r="L679" s="2">
        <f t="shared" si="75"/>
        <v>25.252525252525253</v>
      </c>
      <c r="M679" s="2">
        <f t="shared" si="76"/>
        <v>3.0303030303030303</v>
      </c>
      <c r="N679" s="2">
        <f t="shared" si="77"/>
        <v>71.717171717171709</v>
      </c>
      <c r="O679" s="2">
        <f t="shared" si="78"/>
        <v>10.714285714285714</v>
      </c>
    </row>
    <row r="680" spans="1:15">
      <c r="A680" t="s">
        <v>9</v>
      </c>
      <c r="B680" t="s">
        <v>47</v>
      </c>
      <c r="C680" t="s">
        <v>231</v>
      </c>
      <c r="D680" s="3">
        <v>180</v>
      </c>
      <c r="E680" s="3">
        <v>38</v>
      </c>
      <c r="F680" s="3">
        <v>37</v>
      </c>
      <c r="G680" s="3">
        <v>1</v>
      </c>
      <c r="H680" s="3">
        <v>138</v>
      </c>
      <c r="I680" s="3">
        <v>4</v>
      </c>
      <c r="J680" s="3">
        <f t="shared" si="73"/>
        <v>176</v>
      </c>
      <c r="K680" s="2">
        <f t="shared" si="74"/>
        <v>21.59090909090909</v>
      </c>
      <c r="L680" s="2">
        <f t="shared" si="75"/>
        <v>21.022727272727273</v>
      </c>
      <c r="M680" s="2">
        <f t="shared" si="76"/>
        <v>0.56818181818181823</v>
      </c>
      <c r="N680" s="2">
        <f t="shared" si="77"/>
        <v>78.409090909090907</v>
      </c>
      <c r="O680" s="2">
        <f t="shared" si="78"/>
        <v>2.6315789473684208</v>
      </c>
    </row>
    <row r="681" spans="1:15">
      <c r="A681" t="s">
        <v>9</v>
      </c>
      <c r="B681" t="s">
        <v>47</v>
      </c>
      <c r="C681" t="s">
        <v>232</v>
      </c>
      <c r="D681" s="3">
        <v>98</v>
      </c>
      <c r="E681" s="3">
        <v>20</v>
      </c>
      <c r="F681" s="3">
        <v>20</v>
      </c>
      <c r="G681" s="3">
        <v>0</v>
      </c>
      <c r="H681" s="3">
        <v>73</v>
      </c>
      <c r="I681" s="3">
        <v>5</v>
      </c>
      <c r="J681" s="3">
        <f t="shared" si="73"/>
        <v>93</v>
      </c>
      <c r="K681" s="2">
        <f t="shared" si="74"/>
        <v>21.50537634408602</v>
      </c>
      <c r="L681" s="2">
        <f t="shared" si="75"/>
        <v>21.50537634408602</v>
      </c>
      <c r="M681" s="2">
        <f t="shared" si="76"/>
        <v>0</v>
      </c>
      <c r="N681" s="2">
        <f t="shared" si="77"/>
        <v>78.494623655913969</v>
      </c>
      <c r="O681" s="2">
        <f t="shared" si="78"/>
        <v>0</v>
      </c>
    </row>
    <row r="682" spans="1:15">
      <c r="A682" t="s">
        <v>9</v>
      </c>
      <c r="B682" t="s">
        <v>47</v>
      </c>
      <c r="C682" t="s">
        <v>233</v>
      </c>
      <c r="D682" s="3">
        <v>68</v>
      </c>
      <c r="E682" s="3">
        <v>8</v>
      </c>
      <c r="F682" s="3">
        <v>8</v>
      </c>
      <c r="G682" s="3">
        <v>0</v>
      </c>
      <c r="H682" s="3">
        <v>57</v>
      </c>
      <c r="I682" s="3">
        <v>3</v>
      </c>
      <c r="J682" s="3">
        <f t="shared" si="73"/>
        <v>65</v>
      </c>
      <c r="K682" s="2">
        <f t="shared" si="74"/>
        <v>12.307692307692308</v>
      </c>
      <c r="L682" s="2">
        <f t="shared" si="75"/>
        <v>12.307692307692308</v>
      </c>
      <c r="M682" s="2">
        <f t="shared" si="76"/>
        <v>0</v>
      </c>
      <c r="N682" s="2">
        <f t="shared" si="77"/>
        <v>87.692307692307693</v>
      </c>
      <c r="O682" s="2">
        <f t="shared" si="78"/>
        <v>0</v>
      </c>
    </row>
    <row r="683" spans="1:15">
      <c r="A683" t="s">
        <v>9</v>
      </c>
      <c r="B683" t="s">
        <v>47</v>
      </c>
      <c r="C683" t="s">
        <v>259</v>
      </c>
      <c r="D683" s="3">
        <v>44</v>
      </c>
      <c r="E683" s="3">
        <v>4</v>
      </c>
      <c r="F683" s="3">
        <v>4</v>
      </c>
      <c r="G683" s="3">
        <v>0</v>
      </c>
      <c r="H683" s="3">
        <v>38</v>
      </c>
      <c r="I683" s="3">
        <v>2</v>
      </c>
      <c r="J683" s="3">
        <f t="shared" si="73"/>
        <v>42</v>
      </c>
      <c r="K683" s="2">
        <f t="shared" si="74"/>
        <v>9.5238095238095237</v>
      </c>
      <c r="L683" s="2">
        <f t="shared" si="75"/>
        <v>9.5238095238095237</v>
      </c>
      <c r="M683" s="2">
        <f t="shared" si="76"/>
        <v>0</v>
      </c>
      <c r="N683" s="2">
        <f t="shared" si="77"/>
        <v>90.476190476190482</v>
      </c>
      <c r="O683" s="2">
        <f t="shared" si="78"/>
        <v>0</v>
      </c>
    </row>
    <row r="684" spans="1:15">
      <c r="A684" t="s">
        <v>9</v>
      </c>
      <c r="B684" t="s">
        <v>48</v>
      </c>
      <c r="C684" t="s">
        <v>1</v>
      </c>
      <c r="D684" s="3">
        <v>13413</v>
      </c>
      <c r="E684" s="3">
        <v>6589</v>
      </c>
      <c r="F684" s="3">
        <v>6138</v>
      </c>
      <c r="G684" s="3">
        <v>451</v>
      </c>
      <c r="H684" s="3">
        <v>6756</v>
      </c>
      <c r="I684" s="3">
        <v>68</v>
      </c>
      <c r="J684" s="3">
        <f t="shared" si="73"/>
        <v>13345</v>
      </c>
      <c r="K684" s="2">
        <f t="shared" si="74"/>
        <v>49.374297489696517</v>
      </c>
      <c r="L684" s="2">
        <f t="shared" si="75"/>
        <v>45.994754589733979</v>
      </c>
      <c r="M684" s="2">
        <f t="shared" si="76"/>
        <v>3.3795428999625328</v>
      </c>
      <c r="N684" s="2">
        <f t="shared" si="77"/>
        <v>50.625702510303483</v>
      </c>
      <c r="O684" s="2">
        <f t="shared" si="78"/>
        <v>6.8447412353923207</v>
      </c>
    </row>
    <row r="685" spans="1:15">
      <c r="A685" t="s">
        <v>9</v>
      </c>
      <c r="B685" t="s">
        <v>48</v>
      </c>
      <c r="C685" t="s">
        <v>219</v>
      </c>
      <c r="D685" s="3">
        <v>1074</v>
      </c>
      <c r="E685" s="3">
        <v>44</v>
      </c>
      <c r="F685" s="3">
        <v>29</v>
      </c>
      <c r="G685" s="3">
        <v>15</v>
      </c>
      <c r="H685" s="3">
        <v>1024</v>
      </c>
      <c r="I685" s="3">
        <v>6</v>
      </c>
      <c r="J685" s="3">
        <f t="shared" si="73"/>
        <v>1068</v>
      </c>
      <c r="K685" s="2">
        <f t="shared" si="74"/>
        <v>4.119850187265917</v>
      </c>
      <c r="L685" s="2">
        <f t="shared" si="75"/>
        <v>2.7153558052434459</v>
      </c>
      <c r="M685" s="2">
        <f t="shared" si="76"/>
        <v>1.4044943820224718</v>
      </c>
      <c r="N685" s="2">
        <f t="shared" si="77"/>
        <v>95.880149812734089</v>
      </c>
      <c r="O685" s="2">
        <f t="shared" si="78"/>
        <v>34.090909090909086</v>
      </c>
    </row>
    <row r="686" spans="1:15">
      <c r="A686" t="s">
        <v>9</v>
      </c>
      <c r="B686" t="s">
        <v>48</v>
      </c>
      <c r="C686" t="s">
        <v>220</v>
      </c>
      <c r="D686" s="3">
        <v>1738</v>
      </c>
      <c r="E686" s="3">
        <v>476</v>
      </c>
      <c r="F686" s="3">
        <v>372</v>
      </c>
      <c r="G686" s="3">
        <v>104</v>
      </c>
      <c r="H686" s="3">
        <v>1259</v>
      </c>
      <c r="I686" s="3">
        <v>3</v>
      </c>
      <c r="J686" s="3">
        <f t="shared" ref="J686:J749" si="79">D686-I686</f>
        <v>1735</v>
      </c>
      <c r="K686" s="2">
        <f t="shared" ref="K686:K749" si="80">E686/$J686*100</f>
        <v>27.43515850144092</v>
      </c>
      <c r="L686" s="2">
        <f t="shared" ref="L686:L749" si="81">F686/$J686*100</f>
        <v>21.440922190201729</v>
      </c>
      <c r="M686" s="2">
        <f t="shared" ref="M686:M749" si="82">G686/$J686*100</f>
        <v>5.9942363112391925</v>
      </c>
      <c r="N686" s="2">
        <f t="shared" ref="N686:N749" si="83">H686/$J686*100</f>
        <v>72.564841498559076</v>
      </c>
      <c r="O686" s="2">
        <f t="shared" si="78"/>
        <v>21.84873949579832</v>
      </c>
    </row>
    <row r="687" spans="1:15">
      <c r="A687" t="s">
        <v>9</v>
      </c>
      <c r="B687" t="s">
        <v>48</v>
      </c>
      <c r="C687" t="s">
        <v>221</v>
      </c>
      <c r="D687" s="3">
        <v>1310</v>
      </c>
      <c r="E687" s="3">
        <v>792</v>
      </c>
      <c r="F687" s="3">
        <v>706</v>
      </c>
      <c r="G687" s="3">
        <v>86</v>
      </c>
      <c r="H687" s="3">
        <v>515</v>
      </c>
      <c r="I687" s="3">
        <v>3</v>
      </c>
      <c r="J687" s="3">
        <f t="shared" si="79"/>
        <v>1307</v>
      </c>
      <c r="K687" s="2">
        <f t="shared" si="80"/>
        <v>60.596786534047439</v>
      </c>
      <c r="L687" s="2">
        <f t="shared" si="81"/>
        <v>54.016832440703901</v>
      </c>
      <c r="M687" s="2">
        <f t="shared" si="82"/>
        <v>6.5799540933435345</v>
      </c>
      <c r="N687" s="2">
        <f t="shared" si="83"/>
        <v>39.403213465952561</v>
      </c>
      <c r="O687" s="2">
        <f t="shared" si="78"/>
        <v>10.85858585858586</v>
      </c>
    </row>
    <row r="688" spans="1:15">
      <c r="A688" t="s">
        <v>9</v>
      </c>
      <c r="B688" t="s">
        <v>48</v>
      </c>
      <c r="C688" t="s">
        <v>222</v>
      </c>
      <c r="D688" s="3">
        <v>1176</v>
      </c>
      <c r="E688" s="3">
        <v>776</v>
      </c>
      <c r="F688" s="3">
        <v>735</v>
      </c>
      <c r="G688" s="3">
        <v>41</v>
      </c>
      <c r="H688" s="3">
        <v>396</v>
      </c>
      <c r="I688" s="3">
        <v>4</v>
      </c>
      <c r="J688" s="3">
        <f t="shared" si="79"/>
        <v>1172</v>
      </c>
      <c r="K688" s="2">
        <f t="shared" si="80"/>
        <v>66.211604095563132</v>
      </c>
      <c r="L688" s="2">
        <f t="shared" si="81"/>
        <v>62.713310580204777</v>
      </c>
      <c r="M688" s="2">
        <f t="shared" si="82"/>
        <v>3.4982935153583616</v>
      </c>
      <c r="N688" s="2">
        <f t="shared" si="83"/>
        <v>33.788395904436861</v>
      </c>
      <c r="O688" s="2">
        <f t="shared" si="78"/>
        <v>5.2835051546391751</v>
      </c>
    </row>
    <row r="689" spans="1:15">
      <c r="A689" t="s">
        <v>9</v>
      </c>
      <c r="B689" t="s">
        <v>48</v>
      </c>
      <c r="C689" t="s">
        <v>223</v>
      </c>
      <c r="D689" s="3">
        <v>1154</v>
      </c>
      <c r="E689" s="3">
        <v>761</v>
      </c>
      <c r="F689" s="3">
        <v>726</v>
      </c>
      <c r="G689" s="3">
        <v>35</v>
      </c>
      <c r="H689" s="3">
        <v>391</v>
      </c>
      <c r="I689" s="3">
        <v>2</v>
      </c>
      <c r="J689" s="3">
        <f t="shared" si="79"/>
        <v>1152</v>
      </c>
      <c r="K689" s="2">
        <f t="shared" si="80"/>
        <v>66.059027777777786</v>
      </c>
      <c r="L689" s="2">
        <f t="shared" si="81"/>
        <v>63.020833333333336</v>
      </c>
      <c r="M689" s="2">
        <f t="shared" si="82"/>
        <v>3.0381944444444442</v>
      </c>
      <c r="N689" s="2">
        <f t="shared" si="83"/>
        <v>33.940972222222221</v>
      </c>
      <c r="O689" s="2">
        <f t="shared" si="78"/>
        <v>4.5992115637319317</v>
      </c>
    </row>
    <row r="690" spans="1:15">
      <c r="A690" t="s">
        <v>9</v>
      </c>
      <c r="B690" t="s">
        <v>48</v>
      </c>
      <c r="C690" t="s">
        <v>224</v>
      </c>
      <c r="D690" s="3">
        <v>1237</v>
      </c>
      <c r="E690" s="3">
        <v>834</v>
      </c>
      <c r="F690" s="3">
        <v>803</v>
      </c>
      <c r="G690" s="3">
        <v>31</v>
      </c>
      <c r="H690" s="3">
        <v>397</v>
      </c>
      <c r="I690" s="3">
        <v>6</v>
      </c>
      <c r="J690" s="3">
        <f t="shared" si="79"/>
        <v>1231</v>
      </c>
      <c r="K690" s="2">
        <f t="shared" si="80"/>
        <v>67.749796913078796</v>
      </c>
      <c r="L690" s="2">
        <f t="shared" si="81"/>
        <v>65.231519090170593</v>
      </c>
      <c r="M690" s="2">
        <f t="shared" si="82"/>
        <v>2.518277822908205</v>
      </c>
      <c r="N690" s="2">
        <f t="shared" si="83"/>
        <v>32.250203086921204</v>
      </c>
      <c r="O690" s="2">
        <f t="shared" si="78"/>
        <v>3.7170263788968825</v>
      </c>
    </row>
    <row r="691" spans="1:15">
      <c r="A691" t="s">
        <v>9</v>
      </c>
      <c r="B691" t="s">
        <v>48</v>
      </c>
      <c r="C691" t="s">
        <v>225</v>
      </c>
      <c r="D691" s="3">
        <v>1111</v>
      </c>
      <c r="E691" s="3">
        <v>743</v>
      </c>
      <c r="F691" s="3">
        <v>708</v>
      </c>
      <c r="G691" s="3">
        <v>35</v>
      </c>
      <c r="H691" s="3">
        <v>366</v>
      </c>
      <c r="I691" s="3">
        <v>2</v>
      </c>
      <c r="J691" s="3">
        <f t="shared" si="79"/>
        <v>1109</v>
      </c>
      <c r="K691" s="2">
        <f t="shared" si="80"/>
        <v>66.997294860234447</v>
      </c>
      <c r="L691" s="2">
        <f t="shared" si="81"/>
        <v>63.841298467087469</v>
      </c>
      <c r="M691" s="2">
        <f t="shared" si="82"/>
        <v>3.1559963931469794</v>
      </c>
      <c r="N691" s="2">
        <f t="shared" si="83"/>
        <v>33.002705139765553</v>
      </c>
      <c r="O691" s="2">
        <f t="shared" si="78"/>
        <v>4.710632570659488</v>
      </c>
    </row>
    <row r="692" spans="1:15">
      <c r="A692" t="s">
        <v>9</v>
      </c>
      <c r="B692" t="s">
        <v>48</v>
      </c>
      <c r="C692" t="s">
        <v>226</v>
      </c>
      <c r="D692" s="3">
        <v>987</v>
      </c>
      <c r="E692" s="3">
        <v>643</v>
      </c>
      <c r="F692" s="3">
        <v>612</v>
      </c>
      <c r="G692" s="3">
        <v>31</v>
      </c>
      <c r="H692" s="3">
        <v>343</v>
      </c>
      <c r="I692" s="3">
        <v>1</v>
      </c>
      <c r="J692" s="3">
        <f t="shared" si="79"/>
        <v>986</v>
      </c>
      <c r="K692" s="2">
        <f t="shared" si="80"/>
        <v>65.21298174442191</v>
      </c>
      <c r="L692" s="2">
        <f t="shared" si="81"/>
        <v>62.068965517241381</v>
      </c>
      <c r="M692" s="2">
        <f t="shared" si="82"/>
        <v>3.1440162271805274</v>
      </c>
      <c r="N692" s="2">
        <f t="shared" si="83"/>
        <v>34.787018255578097</v>
      </c>
      <c r="O692" s="2">
        <f t="shared" si="78"/>
        <v>4.8211508553654738</v>
      </c>
    </row>
    <row r="693" spans="1:15">
      <c r="A693" t="s">
        <v>9</v>
      </c>
      <c r="B693" t="s">
        <v>48</v>
      </c>
      <c r="C693" t="s">
        <v>227</v>
      </c>
      <c r="D693" s="3">
        <v>852</v>
      </c>
      <c r="E693" s="3">
        <v>508</v>
      </c>
      <c r="F693" s="3">
        <v>491</v>
      </c>
      <c r="G693" s="3">
        <v>17</v>
      </c>
      <c r="H693" s="3">
        <v>341</v>
      </c>
      <c r="I693" s="3">
        <v>3</v>
      </c>
      <c r="J693" s="3">
        <f t="shared" si="79"/>
        <v>849</v>
      </c>
      <c r="K693" s="2">
        <f t="shared" si="80"/>
        <v>59.835100117785636</v>
      </c>
      <c r="L693" s="2">
        <f t="shared" si="81"/>
        <v>57.832744405182567</v>
      </c>
      <c r="M693" s="2">
        <f t="shared" si="82"/>
        <v>2.0023557126030624</v>
      </c>
      <c r="N693" s="2">
        <f t="shared" si="83"/>
        <v>40.164899882214371</v>
      </c>
      <c r="O693" s="2">
        <f t="shared" si="78"/>
        <v>3.3464566929133861</v>
      </c>
    </row>
    <row r="694" spans="1:15">
      <c r="A694" t="s">
        <v>9</v>
      </c>
      <c r="B694" t="s">
        <v>48</v>
      </c>
      <c r="C694" t="s">
        <v>228</v>
      </c>
      <c r="D694" s="3">
        <v>685</v>
      </c>
      <c r="E694" s="3">
        <v>351</v>
      </c>
      <c r="F694" s="3">
        <v>340</v>
      </c>
      <c r="G694" s="3">
        <v>11</v>
      </c>
      <c r="H694" s="3">
        <v>330</v>
      </c>
      <c r="I694" s="3">
        <v>4</v>
      </c>
      <c r="J694" s="3">
        <f t="shared" si="79"/>
        <v>681</v>
      </c>
      <c r="K694" s="2">
        <f t="shared" si="80"/>
        <v>51.541850220264315</v>
      </c>
      <c r="L694" s="2">
        <f t="shared" si="81"/>
        <v>49.926578560939795</v>
      </c>
      <c r="M694" s="2">
        <f t="shared" si="82"/>
        <v>1.6152716593245229</v>
      </c>
      <c r="N694" s="2">
        <f t="shared" si="83"/>
        <v>48.458149779735685</v>
      </c>
      <c r="O694" s="2">
        <f t="shared" si="78"/>
        <v>3.133903133903134</v>
      </c>
    </row>
    <row r="695" spans="1:15">
      <c r="A695" t="s">
        <v>9</v>
      </c>
      <c r="B695" t="s">
        <v>48</v>
      </c>
      <c r="C695" t="s">
        <v>229</v>
      </c>
      <c r="D695" s="3">
        <v>542</v>
      </c>
      <c r="E695" s="3">
        <v>236</v>
      </c>
      <c r="F695" s="3">
        <v>222</v>
      </c>
      <c r="G695" s="3">
        <v>14</v>
      </c>
      <c r="H695" s="3">
        <v>302</v>
      </c>
      <c r="I695" s="3">
        <v>4</v>
      </c>
      <c r="J695" s="3">
        <f t="shared" si="79"/>
        <v>538</v>
      </c>
      <c r="K695" s="2">
        <f t="shared" si="80"/>
        <v>43.866171003717476</v>
      </c>
      <c r="L695" s="2">
        <f t="shared" si="81"/>
        <v>41.263940520446099</v>
      </c>
      <c r="M695" s="2">
        <f t="shared" si="82"/>
        <v>2.6022304832713754</v>
      </c>
      <c r="N695" s="2">
        <f t="shared" si="83"/>
        <v>56.133828996282531</v>
      </c>
      <c r="O695" s="2">
        <f t="shared" si="78"/>
        <v>5.9322033898305087</v>
      </c>
    </row>
    <row r="696" spans="1:15">
      <c r="A696" t="s">
        <v>9</v>
      </c>
      <c r="B696" t="s">
        <v>48</v>
      </c>
      <c r="C696" t="s">
        <v>230</v>
      </c>
      <c r="D696" s="3">
        <v>542</v>
      </c>
      <c r="E696" s="3">
        <v>215</v>
      </c>
      <c r="F696" s="3">
        <v>195</v>
      </c>
      <c r="G696" s="3">
        <v>20</v>
      </c>
      <c r="H696" s="3">
        <v>323</v>
      </c>
      <c r="I696" s="3">
        <v>4</v>
      </c>
      <c r="J696" s="3">
        <f t="shared" si="79"/>
        <v>538</v>
      </c>
      <c r="K696" s="2">
        <f t="shared" si="80"/>
        <v>39.962825278810413</v>
      </c>
      <c r="L696" s="2">
        <f t="shared" si="81"/>
        <v>36.245353159851298</v>
      </c>
      <c r="M696" s="2">
        <f t="shared" si="82"/>
        <v>3.7174721189591078</v>
      </c>
      <c r="N696" s="2">
        <f t="shared" si="83"/>
        <v>60.037174721189587</v>
      </c>
      <c r="O696" s="2">
        <f t="shared" si="78"/>
        <v>9.3023255813953494</v>
      </c>
    </row>
    <row r="697" spans="1:15">
      <c r="A697" t="s">
        <v>9</v>
      </c>
      <c r="B697" t="s">
        <v>48</v>
      </c>
      <c r="C697" t="s">
        <v>231</v>
      </c>
      <c r="D697" s="3">
        <v>445</v>
      </c>
      <c r="E697" s="3">
        <v>118</v>
      </c>
      <c r="F697" s="3">
        <v>113</v>
      </c>
      <c r="G697" s="3">
        <v>5</v>
      </c>
      <c r="H697" s="3">
        <v>319</v>
      </c>
      <c r="I697" s="3">
        <v>8</v>
      </c>
      <c r="J697" s="3">
        <f t="shared" si="79"/>
        <v>437</v>
      </c>
      <c r="K697" s="2">
        <f t="shared" si="80"/>
        <v>27.002288329519452</v>
      </c>
      <c r="L697" s="2">
        <f t="shared" si="81"/>
        <v>25.858123569794049</v>
      </c>
      <c r="M697" s="2">
        <f t="shared" si="82"/>
        <v>1.1441647597254003</v>
      </c>
      <c r="N697" s="2">
        <f t="shared" si="83"/>
        <v>72.997711670480541</v>
      </c>
      <c r="O697" s="2">
        <f t="shared" si="78"/>
        <v>4.2372881355932197</v>
      </c>
    </row>
    <row r="698" spans="1:15">
      <c r="A698" t="s">
        <v>9</v>
      </c>
      <c r="B698" t="s">
        <v>48</v>
      </c>
      <c r="C698" t="s">
        <v>232</v>
      </c>
      <c r="D698" s="3">
        <v>264</v>
      </c>
      <c r="E698" s="3">
        <v>61</v>
      </c>
      <c r="F698" s="3">
        <v>57</v>
      </c>
      <c r="G698" s="3">
        <v>4</v>
      </c>
      <c r="H698" s="3">
        <v>196</v>
      </c>
      <c r="I698" s="3">
        <v>7</v>
      </c>
      <c r="J698" s="3">
        <f t="shared" si="79"/>
        <v>257</v>
      </c>
      <c r="K698" s="2">
        <f t="shared" si="80"/>
        <v>23.735408560311281</v>
      </c>
      <c r="L698" s="2">
        <f t="shared" si="81"/>
        <v>22.178988326848248</v>
      </c>
      <c r="M698" s="2">
        <f t="shared" si="82"/>
        <v>1.556420233463035</v>
      </c>
      <c r="N698" s="2">
        <f t="shared" si="83"/>
        <v>76.264591439688715</v>
      </c>
      <c r="O698" s="2">
        <f t="shared" si="78"/>
        <v>6.557377049180328</v>
      </c>
    </row>
    <row r="699" spans="1:15">
      <c r="A699" t="s">
        <v>9</v>
      </c>
      <c r="B699" t="s">
        <v>48</v>
      </c>
      <c r="C699" t="s">
        <v>233</v>
      </c>
      <c r="D699" s="3">
        <v>171</v>
      </c>
      <c r="E699" s="3">
        <v>21</v>
      </c>
      <c r="F699" s="3">
        <v>20</v>
      </c>
      <c r="G699" s="3">
        <v>1</v>
      </c>
      <c r="H699" s="3">
        <v>143</v>
      </c>
      <c r="I699" s="3">
        <v>7</v>
      </c>
      <c r="J699" s="3">
        <f t="shared" si="79"/>
        <v>164</v>
      </c>
      <c r="K699" s="2">
        <f t="shared" si="80"/>
        <v>12.804878048780488</v>
      </c>
      <c r="L699" s="2">
        <f t="shared" si="81"/>
        <v>12.195121951219512</v>
      </c>
      <c r="M699" s="2">
        <f t="shared" si="82"/>
        <v>0.6097560975609756</v>
      </c>
      <c r="N699" s="2">
        <f t="shared" si="83"/>
        <v>87.195121951219505</v>
      </c>
      <c r="O699" s="2">
        <f t="shared" si="78"/>
        <v>4.7619047619047619</v>
      </c>
    </row>
    <row r="700" spans="1:15">
      <c r="A700" t="s">
        <v>9</v>
      </c>
      <c r="B700" t="s">
        <v>48</v>
      </c>
      <c r="C700" t="s">
        <v>259</v>
      </c>
      <c r="D700" s="3">
        <v>125</v>
      </c>
      <c r="E700" s="3">
        <v>10</v>
      </c>
      <c r="F700" s="3">
        <v>9</v>
      </c>
      <c r="G700" s="3">
        <v>1</v>
      </c>
      <c r="H700" s="3">
        <v>111</v>
      </c>
      <c r="I700" s="3">
        <v>4</v>
      </c>
      <c r="J700" s="3">
        <f t="shared" si="79"/>
        <v>121</v>
      </c>
      <c r="K700" s="2">
        <f t="shared" si="80"/>
        <v>8.2644628099173563</v>
      </c>
      <c r="L700" s="2">
        <f t="shared" si="81"/>
        <v>7.4380165289256199</v>
      </c>
      <c r="M700" s="2">
        <f t="shared" si="82"/>
        <v>0.82644628099173556</v>
      </c>
      <c r="N700" s="2">
        <f t="shared" si="83"/>
        <v>91.735537190082653</v>
      </c>
      <c r="O700" s="2">
        <f t="shared" si="78"/>
        <v>10</v>
      </c>
    </row>
    <row r="701" spans="1:15">
      <c r="A701" t="s">
        <v>9</v>
      </c>
      <c r="B701" t="s">
        <v>37</v>
      </c>
      <c r="C701" t="s">
        <v>1</v>
      </c>
      <c r="D701" s="3">
        <v>6136</v>
      </c>
      <c r="E701" s="3">
        <v>3122</v>
      </c>
      <c r="F701" s="3">
        <v>3000</v>
      </c>
      <c r="G701" s="3">
        <v>122</v>
      </c>
      <c r="H701" s="3">
        <v>2948</v>
      </c>
      <c r="I701" s="3">
        <v>66</v>
      </c>
      <c r="J701" s="3">
        <f t="shared" si="79"/>
        <v>6070</v>
      </c>
      <c r="K701" s="2">
        <f t="shared" si="80"/>
        <v>51.433278418451401</v>
      </c>
      <c r="L701" s="2">
        <f t="shared" si="81"/>
        <v>49.423393739703457</v>
      </c>
      <c r="M701" s="2">
        <f t="shared" si="82"/>
        <v>2.009884678747941</v>
      </c>
      <c r="N701" s="2">
        <f t="shared" si="83"/>
        <v>48.566721581548599</v>
      </c>
      <c r="O701" s="2">
        <f t="shared" si="78"/>
        <v>3.9077514413837284</v>
      </c>
    </row>
    <row r="702" spans="1:15">
      <c r="A702" t="s">
        <v>9</v>
      </c>
      <c r="B702" t="s">
        <v>37</v>
      </c>
      <c r="C702" t="s">
        <v>219</v>
      </c>
      <c r="D702" s="3">
        <v>397</v>
      </c>
      <c r="E702" s="3">
        <v>19</v>
      </c>
      <c r="F702" s="3">
        <v>12</v>
      </c>
      <c r="G702" s="3">
        <v>7</v>
      </c>
      <c r="H702" s="3">
        <v>375</v>
      </c>
      <c r="I702" s="3">
        <v>3</v>
      </c>
      <c r="J702" s="3">
        <f t="shared" si="79"/>
        <v>394</v>
      </c>
      <c r="K702" s="2">
        <f t="shared" si="80"/>
        <v>4.8223350253807107</v>
      </c>
      <c r="L702" s="2">
        <f t="shared" si="81"/>
        <v>3.0456852791878175</v>
      </c>
      <c r="M702" s="2">
        <f t="shared" si="82"/>
        <v>1.7766497461928936</v>
      </c>
      <c r="N702" s="2">
        <f t="shared" si="83"/>
        <v>95.17766497461929</v>
      </c>
      <c r="O702" s="2">
        <f t="shared" si="78"/>
        <v>36.84210526315789</v>
      </c>
    </row>
    <row r="703" spans="1:15">
      <c r="A703" t="s">
        <v>9</v>
      </c>
      <c r="B703" t="s">
        <v>37</v>
      </c>
      <c r="C703" t="s">
        <v>220</v>
      </c>
      <c r="D703" s="3">
        <v>716</v>
      </c>
      <c r="E703" s="3">
        <v>264</v>
      </c>
      <c r="F703" s="3">
        <v>238</v>
      </c>
      <c r="G703" s="3">
        <v>26</v>
      </c>
      <c r="H703" s="3">
        <v>446</v>
      </c>
      <c r="I703" s="3">
        <v>6</v>
      </c>
      <c r="J703" s="3">
        <f t="shared" si="79"/>
        <v>710</v>
      </c>
      <c r="K703" s="2">
        <f t="shared" si="80"/>
        <v>37.183098591549296</v>
      </c>
      <c r="L703" s="2">
        <f t="shared" si="81"/>
        <v>33.521126760563376</v>
      </c>
      <c r="M703" s="2">
        <f t="shared" si="82"/>
        <v>3.6619718309859155</v>
      </c>
      <c r="N703" s="2">
        <f t="shared" si="83"/>
        <v>62.816901408450711</v>
      </c>
      <c r="O703" s="2">
        <f t="shared" si="78"/>
        <v>9.8484848484848477</v>
      </c>
    </row>
    <row r="704" spans="1:15">
      <c r="A704" t="s">
        <v>9</v>
      </c>
      <c r="B704" t="s">
        <v>37</v>
      </c>
      <c r="C704" t="s">
        <v>221</v>
      </c>
      <c r="D704" s="3">
        <v>612</v>
      </c>
      <c r="E704" s="3">
        <v>385</v>
      </c>
      <c r="F704" s="3">
        <v>368</v>
      </c>
      <c r="G704" s="3">
        <v>17</v>
      </c>
      <c r="H704" s="3">
        <v>223</v>
      </c>
      <c r="I704" s="3">
        <v>4</v>
      </c>
      <c r="J704" s="3">
        <f t="shared" si="79"/>
        <v>608</v>
      </c>
      <c r="K704" s="2">
        <f t="shared" si="80"/>
        <v>63.32236842105263</v>
      </c>
      <c r="L704" s="2">
        <f t="shared" si="81"/>
        <v>60.526315789473685</v>
      </c>
      <c r="M704" s="2">
        <f t="shared" si="82"/>
        <v>2.7960526315789473</v>
      </c>
      <c r="N704" s="2">
        <f t="shared" si="83"/>
        <v>36.67763157894737</v>
      </c>
      <c r="O704" s="2">
        <f t="shared" si="78"/>
        <v>4.4155844155844157</v>
      </c>
    </row>
    <row r="705" spans="1:15">
      <c r="A705" t="s">
        <v>9</v>
      </c>
      <c r="B705" t="s">
        <v>37</v>
      </c>
      <c r="C705" t="s">
        <v>222</v>
      </c>
      <c r="D705" s="3">
        <v>544</v>
      </c>
      <c r="E705" s="3">
        <v>331</v>
      </c>
      <c r="F705" s="3">
        <v>320</v>
      </c>
      <c r="G705" s="3">
        <v>11</v>
      </c>
      <c r="H705" s="3">
        <v>211</v>
      </c>
      <c r="I705" s="3">
        <v>2</v>
      </c>
      <c r="J705" s="3">
        <f t="shared" si="79"/>
        <v>542</v>
      </c>
      <c r="K705" s="2">
        <f t="shared" si="80"/>
        <v>61.070110701107019</v>
      </c>
      <c r="L705" s="2">
        <f t="shared" si="81"/>
        <v>59.040590405904055</v>
      </c>
      <c r="M705" s="2">
        <f t="shared" si="82"/>
        <v>2.0295202952029521</v>
      </c>
      <c r="N705" s="2">
        <f t="shared" si="83"/>
        <v>38.929889298892988</v>
      </c>
      <c r="O705" s="2">
        <f t="shared" si="78"/>
        <v>3.3232628398791544</v>
      </c>
    </row>
    <row r="706" spans="1:15">
      <c r="A706" t="s">
        <v>9</v>
      </c>
      <c r="B706" t="s">
        <v>37</v>
      </c>
      <c r="C706" t="s">
        <v>223</v>
      </c>
      <c r="D706" s="3">
        <v>513</v>
      </c>
      <c r="E706" s="3">
        <v>348</v>
      </c>
      <c r="F706" s="3">
        <v>344</v>
      </c>
      <c r="G706" s="3">
        <v>4</v>
      </c>
      <c r="H706" s="3">
        <v>164</v>
      </c>
      <c r="I706" s="3">
        <v>1</v>
      </c>
      <c r="J706" s="3">
        <f t="shared" si="79"/>
        <v>512</v>
      </c>
      <c r="K706" s="2">
        <f t="shared" si="80"/>
        <v>67.96875</v>
      </c>
      <c r="L706" s="2">
        <f t="shared" si="81"/>
        <v>67.1875</v>
      </c>
      <c r="M706" s="2">
        <f t="shared" si="82"/>
        <v>0.78125</v>
      </c>
      <c r="N706" s="2">
        <f t="shared" si="83"/>
        <v>32.03125</v>
      </c>
      <c r="O706" s="2">
        <f t="shared" si="78"/>
        <v>1.1494252873563218</v>
      </c>
    </row>
    <row r="707" spans="1:15">
      <c r="A707" t="s">
        <v>9</v>
      </c>
      <c r="B707" t="s">
        <v>37</v>
      </c>
      <c r="C707" t="s">
        <v>224</v>
      </c>
      <c r="D707" s="3">
        <v>610</v>
      </c>
      <c r="E707" s="3">
        <v>429</v>
      </c>
      <c r="F707" s="3">
        <v>419</v>
      </c>
      <c r="G707" s="3">
        <v>10</v>
      </c>
      <c r="H707" s="3">
        <v>178</v>
      </c>
      <c r="I707" s="3">
        <v>3</v>
      </c>
      <c r="J707" s="3">
        <f t="shared" si="79"/>
        <v>607</v>
      </c>
      <c r="K707" s="2">
        <f t="shared" si="80"/>
        <v>70.675453047775946</v>
      </c>
      <c r="L707" s="2">
        <f t="shared" si="81"/>
        <v>69.028006589785832</v>
      </c>
      <c r="M707" s="2">
        <f t="shared" si="82"/>
        <v>1.6474464579901154</v>
      </c>
      <c r="N707" s="2">
        <f t="shared" si="83"/>
        <v>29.324546952224051</v>
      </c>
      <c r="O707" s="2">
        <f t="shared" si="78"/>
        <v>2.3310023310023311</v>
      </c>
    </row>
    <row r="708" spans="1:15">
      <c r="A708" t="s">
        <v>9</v>
      </c>
      <c r="B708" t="s">
        <v>37</v>
      </c>
      <c r="C708" t="s">
        <v>225</v>
      </c>
      <c r="D708" s="3">
        <v>542</v>
      </c>
      <c r="E708" s="3">
        <v>377</v>
      </c>
      <c r="F708" s="3">
        <v>363</v>
      </c>
      <c r="G708" s="3">
        <v>14</v>
      </c>
      <c r="H708" s="3">
        <v>162</v>
      </c>
      <c r="I708" s="3">
        <v>3</v>
      </c>
      <c r="J708" s="3">
        <f t="shared" si="79"/>
        <v>539</v>
      </c>
      <c r="K708" s="2">
        <f t="shared" si="80"/>
        <v>69.944341372912803</v>
      </c>
      <c r="L708" s="2">
        <f t="shared" si="81"/>
        <v>67.346938775510196</v>
      </c>
      <c r="M708" s="2">
        <f t="shared" si="82"/>
        <v>2.5974025974025974</v>
      </c>
      <c r="N708" s="2">
        <f t="shared" si="83"/>
        <v>30.055658627087201</v>
      </c>
      <c r="O708" s="2">
        <f t="shared" si="78"/>
        <v>3.7135278514588856</v>
      </c>
    </row>
    <row r="709" spans="1:15">
      <c r="A709" t="s">
        <v>9</v>
      </c>
      <c r="B709" t="s">
        <v>37</v>
      </c>
      <c r="C709" t="s">
        <v>226</v>
      </c>
      <c r="D709" s="3">
        <v>429</v>
      </c>
      <c r="E709" s="3">
        <v>268</v>
      </c>
      <c r="F709" s="3">
        <v>256</v>
      </c>
      <c r="G709" s="3">
        <v>12</v>
      </c>
      <c r="H709" s="3">
        <v>156</v>
      </c>
      <c r="I709" s="3">
        <v>5</v>
      </c>
      <c r="J709" s="3">
        <f t="shared" si="79"/>
        <v>424</v>
      </c>
      <c r="K709" s="2">
        <f t="shared" si="80"/>
        <v>63.20754716981132</v>
      </c>
      <c r="L709" s="2">
        <f t="shared" si="81"/>
        <v>60.377358490566039</v>
      </c>
      <c r="M709" s="2">
        <f t="shared" si="82"/>
        <v>2.8301886792452833</v>
      </c>
      <c r="N709" s="2">
        <f t="shared" si="83"/>
        <v>36.79245283018868</v>
      </c>
      <c r="O709" s="2">
        <f t="shared" si="78"/>
        <v>4.4776119402985071</v>
      </c>
    </row>
    <row r="710" spans="1:15">
      <c r="A710" t="s">
        <v>9</v>
      </c>
      <c r="B710" t="s">
        <v>37</v>
      </c>
      <c r="C710" t="s">
        <v>227</v>
      </c>
      <c r="D710" s="3">
        <v>387</v>
      </c>
      <c r="E710" s="3">
        <v>252</v>
      </c>
      <c r="F710" s="3">
        <v>245</v>
      </c>
      <c r="G710" s="3">
        <v>7</v>
      </c>
      <c r="H710" s="3">
        <v>133</v>
      </c>
      <c r="I710" s="3">
        <v>2</v>
      </c>
      <c r="J710" s="3">
        <f t="shared" si="79"/>
        <v>385</v>
      </c>
      <c r="K710" s="2">
        <f t="shared" si="80"/>
        <v>65.454545454545453</v>
      </c>
      <c r="L710" s="2">
        <f t="shared" si="81"/>
        <v>63.636363636363633</v>
      </c>
      <c r="M710" s="2">
        <f t="shared" si="82"/>
        <v>1.8181818181818181</v>
      </c>
      <c r="N710" s="2">
        <f t="shared" si="83"/>
        <v>34.545454545454547</v>
      </c>
      <c r="O710" s="2">
        <f t="shared" si="78"/>
        <v>2.7777777777777777</v>
      </c>
    </row>
    <row r="711" spans="1:15">
      <c r="A711" t="s">
        <v>9</v>
      </c>
      <c r="B711" t="s">
        <v>37</v>
      </c>
      <c r="C711" t="s">
        <v>228</v>
      </c>
      <c r="D711" s="3">
        <v>288</v>
      </c>
      <c r="E711" s="3">
        <v>157</v>
      </c>
      <c r="F711" s="3">
        <v>150</v>
      </c>
      <c r="G711" s="3">
        <v>7</v>
      </c>
      <c r="H711" s="3">
        <v>129</v>
      </c>
      <c r="I711" s="3">
        <v>2</v>
      </c>
      <c r="J711" s="3">
        <f t="shared" si="79"/>
        <v>286</v>
      </c>
      <c r="K711" s="2">
        <f t="shared" si="80"/>
        <v>54.895104895104893</v>
      </c>
      <c r="L711" s="2">
        <f t="shared" si="81"/>
        <v>52.447552447552447</v>
      </c>
      <c r="M711" s="2">
        <f t="shared" si="82"/>
        <v>2.4475524475524475</v>
      </c>
      <c r="N711" s="2">
        <f t="shared" si="83"/>
        <v>45.104895104895107</v>
      </c>
      <c r="O711" s="2">
        <f t="shared" si="78"/>
        <v>4.4585987261146496</v>
      </c>
    </row>
    <row r="712" spans="1:15">
      <c r="A712" t="s">
        <v>9</v>
      </c>
      <c r="B712" t="s">
        <v>37</v>
      </c>
      <c r="C712" t="s">
        <v>229</v>
      </c>
      <c r="D712" s="3">
        <v>280</v>
      </c>
      <c r="E712" s="3">
        <v>110</v>
      </c>
      <c r="F712" s="3">
        <v>106</v>
      </c>
      <c r="G712" s="3">
        <v>4</v>
      </c>
      <c r="H712" s="3">
        <v>165</v>
      </c>
      <c r="I712" s="3">
        <v>5</v>
      </c>
      <c r="J712" s="3">
        <f t="shared" si="79"/>
        <v>275</v>
      </c>
      <c r="K712" s="2">
        <f t="shared" si="80"/>
        <v>40</v>
      </c>
      <c r="L712" s="2">
        <f t="shared" si="81"/>
        <v>38.545454545454547</v>
      </c>
      <c r="M712" s="2">
        <f t="shared" si="82"/>
        <v>1.4545454545454546</v>
      </c>
      <c r="N712" s="2">
        <f t="shared" si="83"/>
        <v>60</v>
      </c>
      <c r="O712" s="2">
        <f t="shared" si="78"/>
        <v>3.6363636363636362</v>
      </c>
    </row>
    <row r="713" spans="1:15">
      <c r="A713" t="s">
        <v>9</v>
      </c>
      <c r="B713" t="s">
        <v>37</v>
      </c>
      <c r="C713" t="s">
        <v>230</v>
      </c>
      <c r="D713" s="3">
        <v>263</v>
      </c>
      <c r="E713" s="3">
        <v>84</v>
      </c>
      <c r="F713" s="3">
        <v>81</v>
      </c>
      <c r="G713" s="3">
        <v>3</v>
      </c>
      <c r="H713" s="3">
        <v>174</v>
      </c>
      <c r="I713" s="3">
        <v>5</v>
      </c>
      <c r="J713" s="3">
        <f t="shared" si="79"/>
        <v>258</v>
      </c>
      <c r="K713" s="2">
        <f t="shared" si="80"/>
        <v>32.558139534883722</v>
      </c>
      <c r="L713" s="2">
        <f t="shared" si="81"/>
        <v>31.395348837209301</v>
      </c>
      <c r="M713" s="2">
        <f t="shared" si="82"/>
        <v>1.1627906976744187</v>
      </c>
      <c r="N713" s="2">
        <f t="shared" si="83"/>
        <v>67.441860465116278</v>
      </c>
      <c r="O713" s="2">
        <f t="shared" si="78"/>
        <v>3.5714285714285712</v>
      </c>
    </row>
    <row r="714" spans="1:15">
      <c r="A714" t="s">
        <v>9</v>
      </c>
      <c r="B714" t="s">
        <v>37</v>
      </c>
      <c r="C714" t="s">
        <v>231</v>
      </c>
      <c r="D714" s="3">
        <v>250</v>
      </c>
      <c r="E714" s="3">
        <v>58</v>
      </c>
      <c r="F714" s="3">
        <v>58</v>
      </c>
      <c r="G714" s="3">
        <v>0</v>
      </c>
      <c r="H714" s="3">
        <v>185</v>
      </c>
      <c r="I714" s="3">
        <v>7</v>
      </c>
      <c r="J714" s="3">
        <f t="shared" si="79"/>
        <v>243</v>
      </c>
      <c r="K714" s="2">
        <f t="shared" si="80"/>
        <v>23.868312757201647</v>
      </c>
      <c r="L714" s="2">
        <f t="shared" si="81"/>
        <v>23.868312757201647</v>
      </c>
      <c r="M714" s="2">
        <f t="shared" si="82"/>
        <v>0</v>
      </c>
      <c r="N714" s="2">
        <f t="shared" si="83"/>
        <v>76.13168724279835</v>
      </c>
      <c r="O714" s="2">
        <f t="shared" si="78"/>
        <v>0</v>
      </c>
    </row>
    <row r="715" spans="1:15">
      <c r="A715" t="s">
        <v>9</v>
      </c>
      <c r="B715" t="s">
        <v>37</v>
      </c>
      <c r="C715" t="s">
        <v>232</v>
      </c>
      <c r="D715" s="3">
        <v>154</v>
      </c>
      <c r="E715" s="3">
        <v>25</v>
      </c>
      <c r="F715" s="3">
        <v>25</v>
      </c>
      <c r="G715" s="3">
        <v>0</v>
      </c>
      <c r="H715" s="3">
        <v>126</v>
      </c>
      <c r="I715" s="3">
        <v>3</v>
      </c>
      <c r="J715" s="3">
        <f t="shared" si="79"/>
        <v>151</v>
      </c>
      <c r="K715" s="2">
        <f t="shared" si="80"/>
        <v>16.556291390728479</v>
      </c>
      <c r="L715" s="2">
        <f t="shared" si="81"/>
        <v>16.556291390728479</v>
      </c>
      <c r="M715" s="2">
        <f t="shared" si="82"/>
        <v>0</v>
      </c>
      <c r="N715" s="2">
        <f t="shared" si="83"/>
        <v>83.443708609271525</v>
      </c>
      <c r="O715" s="2">
        <f t="shared" si="78"/>
        <v>0</v>
      </c>
    </row>
    <row r="716" spans="1:15">
      <c r="A716" t="s">
        <v>9</v>
      </c>
      <c r="B716" t="s">
        <v>37</v>
      </c>
      <c r="C716" t="s">
        <v>233</v>
      </c>
      <c r="D716" s="3">
        <v>83</v>
      </c>
      <c r="E716" s="3">
        <v>11</v>
      </c>
      <c r="F716" s="3">
        <v>11</v>
      </c>
      <c r="G716" s="3">
        <v>0</v>
      </c>
      <c r="H716" s="3">
        <v>68</v>
      </c>
      <c r="I716" s="3">
        <v>4</v>
      </c>
      <c r="J716" s="3">
        <f t="shared" si="79"/>
        <v>79</v>
      </c>
      <c r="K716" s="2">
        <f t="shared" si="80"/>
        <v>13.924050632911392</v>
      </c>
      <c r="L716" s="2">
        <f t="shared" si="81"/>
        <v>13.924050632911392</v>
      </c>
      <c r="M716" s="2">
        <f t="shared" si="82"/>
        <v>0</v>
      </c>
      <c r="N716" s="2">
        <f t="shared" si="83"/>
        <v>86.075949367088612</v>
      </c>
      <c r="O716" s="2">
        <f t="shared" si="78"/>
        <v>0</v>
      </c>
    </row>
    <row r="717" spans="1:15">
      <c r="A717" t="s">
        <v>9</v>
      </c>
      <c r="B717" t="s">
        <v>37</v>
      </c>
      <c r="C717" t="s">
        <v>259</v>
      </c>
      <c r="D717" s="3">
        <v>68</v>
      </c>
      <c r="E717" s="3">
        <v>4</v>
      </c>
      <c r="F717" s="3">
        <v>4</v>
      </c>
      <c r="G717" s="3">
        <v>0</v>
      </c>
      <c r="H717" s="3">
        <v>53</v>
      </c>
      <c r="I717" s="3">
        <v>11</v>
      </c>
      <c r="J717" s="3">
        <f t="shared" si="79"/>
        <v>57</v>
      </c>
      <c r="K717" s="2">
        <f t="shared" si="80"/>
        <v>7.0175438596491224</v>
      </c>
      <c r="L717" s="2">
        <f t="shared" si="81"/>
        <v>7.0175438596491224</v>
      </c>
      <c r="M717" s="2">
        <f t="shared" si="82"/>
        <v>0</v>
      </c>
      <c r="N717" s="2">
        <f t="shared" si="83"/>
        <v>92.982456140350877</v>
      </c>
      <c r="O717" s="2">
        <f t="shared" si="78"/>
        <v>0</v>
      </c>
    </row>
    <row r="718" spans="1:15">
      <c r="A718" t="s">
        <v>9</v>
      </c>
      <c r="B718" t="s">
        <v>38</v>
      </c>
      <c r="C718" t="s">
        <v>1</v>
      </c>
      <c r="D718" s="3">
        <v>8595</v>
      </c>
      <c r="E718" s="3">
        <v>4175</v>
      </c>
      <c r="F718" s="3">
        <v>4020</v>
      </c>
      <c r="G718" s="3">
        <v>155</v>
      </c>
      <c r="H718" s="3">
        <v>4348</v>
      </c>
      <c r="I718" s="3">
        <v>72</v>
      </c>
      <c r="J718" s="3">
        <f t="shared" si="79"/>
        <v>8523</v>
      </c>
      <c r="K718" s="2">
        <f t="shared" si="80"/>
        <v>48.985099143494075</v>
      </c>
      <c r="L718" s="2">
        <f t="shared" si="81"/>
        <v>47.166490672298487</v>
      </c>
      <c r="M718" s="2">
        <f t="shared" si="82"/>
        <v>1.8186084711955885</v>
      </c>
      <c r="N718" s="2">
        <f t="shared" si="83"/>
        <v>51.014900856505932</v>
      </c>
      <c r="O718" s="2">
        <f t="shared" si="78"/>
        <v>3.7125748502994016</v>
      </c>
    </row>
    <row r="719" spans="1:15">
      <c r="A719" t="s">
        <v>9</v>
      </c>
      <c r="B719" t="s">
        <v>38</v>
      </c>
      <c r="C719" t="s">
        <v>219</v>
      </c>
      <c r="D719" s="3">
        <v>580</v>
      </c>
      <c r="E719" s="3">
        <v>19</v>
      </c>
      <c r="F719" s="3">
        <v>15</v>
      </c>
      <c r="G719" s="3">
        <v>4</v>
      </c>
      <c r="H719" s="3">
        <v>558</v>
      </c>
      <c r="I719" s="3">
        <v>3</v>
      </c>
      <c r="J719" s="3">
        <f t="shared" si="79"/>
        <v>577</v>
      </c>
      <c r="K719" s="2">
        <f t="shared" si="80"/>
        <v>3.2928942807625647</v>
      </c>
      <c r="L719" s="2">
        <f t="shared" si="81"/>
        <v>2.5996533795493932</v>
      </c>
      <c r="M719" s="2">
        <f t="shared" si="82"/>
        <v>0.6932409012131715</v>
      </c>
      <c r="N719" s="2">
        <f t="shared" si="83"/>
        <v>96.707105719237433</v>
      </c>
      <c r="O719" s="2">
        <f t="shared" si="78"/>
        <v>21.052631578947366</v>
      </c>
    </row>
    <row r="720" spans="1:15">
      <c r="A720" t="s">
        <v>9</v>
      </c>
      <c r="B720" t="s">
        <v>38</v>
      </c>
      <c r="C720" t="s">
        <v>220</v>
      </c>
      <c r="D720" s="3">
        <v>958</v>
      </c>
      <c r="E720" s="3">
        <v>355</v>
      </c>
      <c r="F720" s="3">
        <v>323</v>
      </c>
      <c r="G720" s="3">
        <v>32</v>
      </c>
      <c r="H720" s="3">
        <v>598</v>
      </c>
      <c r="I720" s="3">
        <v>5</v>
      </c>
      <c r="J720" s="3">
        <f t="shared" si="79"/>
        <v>953</v>
      </c>
      <c r="K720" s="2">
        <f t="shared" si="80"/>
        <v>37.250786988457499</v>
      </c>
      <c r="L720" s="2">
        <f t="shared" si="81"/>
        <v>33.892969569779638</v>
      </c>
      <c r="M720" s="2">
        <f t="shared" si="82"/>
        <v>3.3578174186778593</v>
      </c>
      <c r="N720" s="2">
        <f t="shared" si="83"/>
        <v>62.749213011542494</v>
      </c>
      <c r="O720" s="2">
        <f t="shared" si="78"/>
        <v>9.0140845070422539</v>
      </c>
    </row>
    <row r="721" spans="1:15">
      <c r="A721" t="s">
        <v>9</v>
      </c>
      <c r="B721" t="s">
        <v>38</v>
      </c>
      <c r="C721" t="s">
        <v>221</v>
      </c>
      <c r="D721" s="3">
        <v>873</v>
      </c>
      <c r="E721" s="3">
        <v>532</v>
      </c>
      <c r="F721" s="3">
        <v>511</v>
      </c>
      <c r="G721" s="3">
        <v>21</v>
      </c>
      <c r="H721" s="3">
        <v>338</v>
      </c>
      <c r="I721" s="3">
        <v>3</v>
      </c>
      <c r="J721" s="3">
        <f t="shared" si="79"/>
        <v>870</v>
      </c>
      <c r="K721" s="2">
        <f t="shared" si="80"/>
        <v>61.149425287356316</v>
      </c>
      <c r="L721" s="2">
        <f t="shared" si="81"/>
        <v>58.735632183908052</v>
      </c>
      <c r="M721" s="2">
        <f t="shared" si="82"/>
        <v>2.4137931034482758</v>
      </c>
      <c r="N721" s="2">
        <f t="shared" si="83"/>
        <v>38.850574712643677</v>
      </c>
      <c r="O721" s="2">
        <f t="shared" si="78"/>
        <v>3.9473684210526314</v>
      </c>
    </row>
    <row r="722" spans="1:15">
      <c r="A722" t="s">
        <v>9</v>
      </c>
      <c r="B722" t="s">
        <v>38</v>
      </c>
      <c r="C722" t="s">
        <v>222</v>
      </c>
      <c r="D722" s="3">
        <v>740</v>
      </c>
      <c r="E722" s="3">
        <v>467</v>
      </c>
      <c r="F722" s="3">
        <v>453</v>
      </c>
      <c r="G722" s="3">
        <v>14</v>
      </c>
      <c r="H722" s="3">
        <v>268</v>
      </c>
      <c r="I722" s="3">
        <v>5</v>
      </c>
      <c r="J722" s="3">
        <f t="shared" si="79"/>
        <v>735</v>
      </c>
      <c r="K722" s="2">
        <f t="shared" si="80"/>
        <v>63.537414965986393</v>
      </c>
      <c r="L722" s="2">
        <f t="shared" si="81"/>
        <v>61.632653061224488</v>
      </c>
      <c r="M722" s="2">
        <f t="shared" si="82"/>
        <v>1.9047619047619049</v>
      </c>
      <c r="N722" s="2">
        <f t="shared" si="83"/>
        <v>36.462585034013607</v>
      </c>
      <c r="O722" s="2">
        <f t="shared" si="78"/>
        <v>2.9978586723768736</v>
      </c>
    </row>
    <row r="723" spans="1:15">
      <c r="A723" t="s">
        <v>9</v>
      </c>
      <c r="B723" t="s">
        <v>38</v>
      </c>
      <c r="C723" t="s">
        <v>223</v>
      </c>
      <c r="D723" s="3">
        <v>787</v>
      </c>
      <c r="E723" s="3">
        <v>471</v>
      </c>
      <c r="F723" s="3">
        <v>451</v>
      </c>
      <c r="G723" s="3">
        <v>20</v>
      </c>
      <c r="H723" s="3">
        <v>313</v>
      </c>
      <c r="I723" s="3">
        <v>3</v>
      </c>
      <c r="J723" s="3">
        <f t="shared" si="79"/>
        <v>784</v>
      </c>
      <c r="K723" s="2">
        <f t="shared" si="80"/>
        <v>60.076530612244895</v>
      </c>
      <c r="L723" s="2">
        <f t="shared" si="81"/>
        <v>57.525510204081634</v>
      </c>
      <c r="M723" s="2">
        <f t="shared" si="82"/>
        <v>2.5510204081632653</v>
      </c>
      <c r="N723" s="2">
        <f t="shared" si="83"/>
        <v>39.923469387755098</v>
      </c>
      <c r="O723" s="2">
        <f t="shared" si="78"/>
        <v>4.2462845010615711</v>
      </c>
    </row>
    <row r="724" spans="1:15">
      <c r="A724" t="s">
        <v>9</v>
      </c>
      <c r="B724" t="s">
        <v>38</v>
      </c>
      <c r="C724" t="s">
        <v>224</v>
      </c>
      <c r="D724" s="3">
        <v>709</v>
      </c>
      <c r="E724" s="3">
        <v>438</v>
      </c>
      <c r="F724" s="3">
        <v>420</v>
      </c>
      <c r="G724" s="3">
        <v>18</v>
      </c>
      <c r="H724" s="3">
        <v>269</v>
      </c>
      <c r="I724" s="3">
        <v>2</v>
      </c>
      <c r="J724" s="3">
        <f t="shared" si="79"/>
        <v>707</v>
      </c>
      <c r="K724" s="2">
        <f t="shared" si="80"/>
        <v>61.951909476661946</v>
      </c>
      <c r="L724" s="2">
        <f t="shared" si="81"/>
        <v>59.405940594059402</v>
      </c>
      <c r="M724" s="2">
        <f t="shared" si="82"/>
        <v>2.5459688826025459</v>
      </c>
      <c r="N724" s="2">
        <f t="shared" si="83"/>
        <v>38.048090523338047</v>
      </c>
      <c r="O724" s="2">
        <f t="shared" si="78"/>
        <v>4.10958904109589</v>
      </c>
    </row>
    <row r="725" spans="1:15">
      <c r="A725" t="s">
        <v>9</v>
      </c>
      <c r="B725" t="s">
        <v>38</v>
      </c>
      <c r="C725" t="s">
        <v>225</v>
      </c>
      <c r="D725" s="3">
        <v>701</v>
      </c>
      <c r="E725" s="3">
        <v>450</v>
      </c>
      <c r="F725" s="3">
        <v>441</v>
      </c>
      <c r="G725" s="3">
        <v>9</v>
      </c>
      <c r="H725" s="3">
        <v>250</v>
      </c>
      <c r="I725" s="3">
        <v>1</v>
      </c>
      <c r="J725" s="3">
        <f t="shared" si="79"/>
        <v>700</v>
      </c>
      <c r="K725" s="2">
        <f t="shared" si="80"/>
        <v>64.285714285714292</v>
      </c>
      <c r="L725" s="2">
        <f t="shared" si="81"/>
        <v>63</v>
      </c>
      <c r="M725" s="2">
        <f t="shared" si="82"/>
        <v>1.2857142857142856</v>
      </c>
      <c r="N725" s="2">
        <f t="shared" si="83"/>
        <v>35.714285714285715</v>
      </c>
      <c r="O725" s="2">
        <f t="shared" si="78"/>
        <v>2</v>
      </c>
    </row>
    <row r="726" spans="1:15">
      <c r="A726" t="s">
        <v>9</v>
      </c>
      <c r="B726" t="s">
        <v>38</v>
      </c>
      <c r="C726" t="s">
        <v>226</v>
      </c>
      <c r="D726" s="3">
        <v>664</v>
      </c>
      <c r="E726" s="3">
        <v>402</v>
      </c>
      <c r="F726" s="3">
        <v>391</v>
      </c>
      <c r="G726" s="3">
        <v>11</v>
      </c>
      <c r="H726" s="3">
        <v>260</v>
      </c>
      <c r="I726" s="3">
        <v>2</v>
      </c>
      <c r="J726" s="3">
        <f t="shared" si="79"/>
        <v>662</v>
      </c>
      <c r="K726" s="2">
        <f t="shared" si="80"/>
        <v>60.725075528700913</v>
      </c>
      <c r="L726" s="2">
        <f t="shared" si="81"/>
        <v>59.063444108761331</v>
      </c>
      <c r="M726" s="2">
        <f t="shared" si="82"/>
        <v>1.6616314199395772</v>
      </c>
      <c r="N726" s="2">
        <f t="shared" si="83"/>
        <v>39.274924471299094</v>
      </c>
      <c r="O726" s="2">
        <f t="shared" ref="O726:O789" si="84">IF(E726&gt;0,G726/E726*100," ")</f>
        <v>2.7363184079601992</v>
      </c>
    </row>
    <row r="727" spans="1:15">
      <c r="A727" t="s">
        <v>9</v>
      </c>
      <c r="B727" t="s">
        <v>38</v>
      </c>
      <c r="C727" t="s">
        <v>227</v>
      </c>
      <c r="D727" s="3">
        <v>549</v>
      </c>
      <c r="E727" s="3">
        <v>325</v>
      </c>
      <c r="F727" s="3">
        <v>318</v>
      </c>
      <c r="G727" s="3">
        <v>7</v>
      </c>
      <c r="H727" s="3">
        <v>223</v>
      </c>
      <c r="I727" s="3">
        <v>1</v>
      </c>
      <c r="J727" s="3">
        <f t="shared" si="79"/>
        <v>548</v>
      </c>
      <c r="K727" s="2">
        <f t="shared" si="80"/>
        <v>59.306569343065696</v>
      </c>
      <c r="L727" s="2">
        <f t="shared" si="81"/>
        <v>58.029197080291972</v>
      </c>
      <c r="M727" s="2">
        <f t="shared" si="82"/>
        <v>1.2773722627737227</v>
      </c>
      <c r="N727" s="2">
        <f t="shared" si="83"/>
        <v>40.693430656934304</v>
      </c>
      <c r="O727" s="2">
        <f t="shared" si="84"/>
        <v>2.1538461538461537</v>
      </c>
    </row>
    <row r="728" spans="1:15">
      <c r="A728" t="s">
        <v>9</v>
      </c>
      <c r="B728" t="s">
        <v>38</v>
      </c>
      <c r="C728" t="s">
        <v>228</v>
      </c>
      <c r="D728" s="3">
        <v>462</v>
      </c>
      <c r="E728" s="3">
        <v>227</v>
      </c>
      <c r="F728" s="3">
        <v>221</v>
      </c>
      <c r="G728" s="3">
        <v>6</v>
      </c>
      <c r="H728" s="3">
        <v>234</v>
      </c>
      <c r="I728" s="3">
        <v>1</v>
      </c>
      <c r="J728" s="3">
        <f t="shared" si="79"/>
        <v>461</v>
      </c>
      <c r="K728" s="2">
        <f t="shared" si="80"/>
        <v>49.240780911062906</v>
      </c>
      <c r="L728" s="2">
        <f t="shared" si="81"/>
        <v>47.939262472885034</v>
      </c>
      <c r="M728" s="2">
        <f t="shared" si="82"/>
        <v>1.3015184381778742</v>
      </c>
      <c r="N728" s="2">
        <f t="shared" si="83"/>
        <v>50.759219088937094</v>
      </c>
      <c r="O728" s="2">
        <f t="shared" si="84"/>
        <v>2.643171806167401</v>
      </c>
    </row>
    <row r="729" spans="1:15">
      <c r="A729" t="s">
        <v>9</v>
      </c>
      <c r="B729" t="s">
        <v>38</v>
      </c>
      <c r="C729" t="s">
        <v>229</v>
      </c>
      <c r="D729" s="3">
        <v>423</v>
      </c>
      <c r="E729" s="3">
        <v>184</v>
      </c>
      <c r="F729" s="3">
        <v>181</v>
      </c>
      <c r="G729" s="3">
        <v>3</v>
      </c>
      <c r="H729" s="3">
        <v>236</v>
      </c>
      <c r="I729" s="3">
        <v>3</v>
      </c>
      <c r="J729" s="3">
        <f t="shared" si="79"/>
        <v>420</v>
      </c>
      <c r="K729" s="2">
        <f t="shared" si="80"/>
        <v>43.80952380952381</v>
      </c>
      <c r="L729" s="2">
        <f t="shared" si="81"/>
        <v>43.095238095238095</v>
      </c>
      <c r="M729" s="2">
        <f t="shared" si="82"/>
        <v>0.7142857142857143</v>
      </c>
      <c r="N729" s="2">
        <f t="shared" si="83"/>
        <v>56.19047619047619</v>
      </c>
      <c r="O729" s="2">
        <f t="shared" si="84"/>
        <v>1.6304347826086956</v>
      </c>
    </row>
    <row r="730" spans="1:15">
      <c r="A730" t="s">
        <v>9</v>
      </c>
      <c r="B730" t="s">
        <v>38</v>
      </c>
      <c r="C730" t="s">
        <v>230</v>
      </c>
      <c r="D730" s="3">
        <v>413</v>
      </c>
      <c r="E730" s="3">
        <v>151</v>
      </c>
      <c r="F730" s="3">
        <v>145</v>
      </c>
      <c r="G730" s="3">
        <v>6</v>
      </c>
      <c r="H730" s="3">
        <v>251</v>
      </c>
      <c r="I730" s="3">
        <v>11</v>
      </c>
      <c r="J730" s="3">
        <f t="shared" si="79"/>
        <v>402</v>
      </c>
      <c r="K730" s="2">
        <f t="shared" si="80"/>
        <v>37.562189054726367</v>
      </c>
      <c r="L730" s="2">
        <f t="shared" si="81"/>
        <v>36.069651741293534</v>
      </c>
      <c r="M730" s="2">
        <f t="shared" si="82"/>
        <v>1.4925373134328357</v>
      </c>
      <c r="N730" s="2">
        <f t="shared" si="83"/>
        <v>62.437810945273633</v>
      </c>
      <c r="O730" s="2">
        <f t="shared" si="84"/>
        <v>3.9735099337748347</v>
      </c>
    </row>
    <row r="731" spans="1:15">
      <c r="A731" t="s">
        <v>9</v>
      </c>
      <c r="B731" t="s">
        <v>38</v>
      </c>
      <c r="C731" t="s">
        <v>231</v>
      </c>
      <c r="D731" s="3">
        <v>290</v>
      </c>
      <c r="E731" s="3">
        <v>82</v>
      </c>
      <c r="F731" s="3">
        <v>81</v>
      </c>
      <c r="G731" s="3">
        <v>1</v>
      </c>
      <c r="H731" s="3">
        <v>198</v>
      </c>
      <c r="I731" s="3">
        <v>10</v>
      </c>
      <c r="J731" s="3">
        <f t="shared" si="79"/>
        <v>280</v>
      </c>
      <c r="K731" s="2">
        <f t="shared" si="80"/>
        <v>29.285714285714288</v>
      </c>
      <c r="L731" s="2">
        <f t="shared" si="81"/>
        <v>28.928571428571431</v>
      </c>
      <c r="M731" s="2">
        <f t="shared" si="82"/>
        <v>0.35714285714285715</v>
      </c>
      <c r="N731" s="2">
        <f t="shared" si="83"/>
        <v>70.714285714285722</v>
      </c>
      <c r="O731" s="2">
        <f t="shared" si="84"/>
        <v>1.2195121951219512</v>
      </c>
    </row>
    <row r="732" spans="1:15">
      <c r="A732" t="s">
        <v>9</v>
      </c>
      <c r="B732" t="s">
        <v>38</v>
      </c>
      <c r="C732" t="s">
        <v>232</v>
      </c>
      <c r="D732" s="3">
        <v>203</v>
      </c>
      <c r="E732" s="3">
        <v>44</v>
      </c>
      <c r="F732" s="3">
        <v>42</v>
      </c>
      <c r="G732" s="3">
        <v>2</v>
      </c>
      <c r="H732" s="3">
        <v>149</v>
      </c>
      <c r="I732" s="3">
        <v>10</v>
      </c>
      <c r="J732" s="3">
        <f t="shared" si="79"/>
        <v>193</v>
      </c>
      <c r="K732" s="2">
        <f t="shared" si="80"/>
        <v>22.797927461139896</v>
      </c>
      <c r="L732" s="2">
        <f t="shared" si="81"/>
        <v>21.761658031088082</v>
      </c>
      <c r="M732" s="2">
        <f t="shared" si="82"/>
        <v>1.0362694300518136</v>
      </c>
      <c r="N732" s="2">
        <f t="shared" si="83"/>
        <v>77.202072538860094</v>
      </c>
      <c r="O732" s="2">
        <f t="shared" si="84"/>
        <v>4.5454545454545459</v>
      </c>
    </row>
    <row r="733" spans="1:15">
      <c r="A733" t="s">
        <v>9</v>
      </c>
      <c r="B733" t="s">
        <v>38</v>
      </c>
      <c r="C733" t="s">
        <v>233</v>
      </c>
      <c r="D733" s="3">
        <v>130</v>
      </c>
      <c r="E733" s="3">
        <v>17</v>
      </c>
      <c r="F733" s="3">
        <v>17</v>
      </c>
      <c r="G733" s="3">
        <v>0</v>
      </c>
      <c r="H733" s="3">
        <v>106</v>
      </c>
      <c r="I733" s="3">
        <v>7</v>
      </c>
      <c r="J733" s="3">
        <f t="shared" si="79"/>
        <v>123</v>
      </c>
      <c r="K733" s="2">
        <f t="shared" si="80"/>
        <v>13.821138211382115</v>
      </c>
      <c r="L733" s="2">
        <f t="shared" si="81"/>
        <v>13.821138211382115</v>
      </c>
      <c r="M733" s="2">
        <f t="shared" si="82"/>
        <v>0</v>
      </c>
      <c r="N733" s="2">
        <f t="shared" si="83"/>
        <v>86.178861788617894</v>
      </c>
      <c r="O733" s="2">
        <f t="shared" si="84"/>
        <v>0</v>
      </c>
    </row>
    <row r="734" spans="1:15">
      <c r="A734" t="s">
        <v>9</v>
      </c>
      <c r="B734" t="s">
        <v>38</v>
      </c>
      <c r="C734" t="s">
        <v>259</v>
      </c>
      <c r="D734" s="3">
        <v>113</v>
      </c>
      <c r="E734" s="3">
        <v>11</v>
      </c>
      <c r="F734" s="3">
        <v>10</v>
      </c>
      <c r="G734" s="3">
        <v>1</v>
      </c>
      <c r="H734" s="3">
        <v>97</v>
      </c>
      <c r="I734" s="3">
        <v>5</v>
      </c>
      <c r="J734" s="3">
        <f t="shared" si="79"/>
        <v>108</v>
      </c>
      <c r="K734" s="2">
        <f t="shared" si="80"/>
        <v>10.185185185185185</v>
      </c>
      <c r="L734" s="2">
        <f t="shared" si="81"/>
        <v>9.2592592592592595</v>
      </c>
      <c r="M734" s="2">
        <f t="shared" si="82"/>
        <v>0.92592592592592582</v>
      </c>
      <c r="N734" s="2">
        <f t="shared" si="83"/>
        <v>89.81481481481481</v>
      </c>
      <c r="O734" s="2">
        <f t="shared" si="84"/>
        <v>9.0909090909090917</v>
      </c>
    </row>
    <row r="735" spans="1:15">
      <c r="A735" t="s">
        <v>9</v>
      </c>
      <c r="B735" t="s">
        <v>39</v>
      </c>
      <c r="C735" t="s">
        <v>1</v>
      </c>
      <c r="D735" s="3">
        <v>1388</v>
      </c>
      <c r="E735" s="3">
        <v>464</v>
      </c>
      <c r="F735" s="3">
        <v>446</v>
      </c>
      <c r="G735" s="3">
        <v>18</v>
      </c>
      <c r="H735" s="3">
        <v>881</v>
      </c>
      <c r="I735" s="3">
        <v>43</v>
      </c>
      <c r="J735" s="3">
        <f t="shared" si="79"/>
        <v>1345</v>
      </c>
      <c r="K735" s="2">
        <f t="shared" si="80"/>
        <v>34.498141263940518</v>
      </c>
      <c r="L735" s="2">
        <f t="shared" si="81"/>
        <v>33.159851301115239</v>
      </c>
      <c r="M735" s="2">
        <f t="shared" si="82"/>
        <v>1.3382899628252789</v>
      </c>
      <c r="N735" s="2">
        <f t="shared" si="83"/>
        <v>65.501858736059475</v>
      </c>
      <c r="O735" s="2">
        <f t="shared" si="84"/>
        <v>3.8793103448275863</v>
      </c>
    </row>
    <row r="736" spans="1:15">
      <c r="A736" t="s">
        <v>9</v>
      </c>
      <c r="B736" t="s">
        <v>39</v>
      </c>
      <c r="C736" t="s">
        <v>219</v>
      </c>
      <c r="D736" s="3">
        <v>93</v>
      </c>
      <c r="E736" s="3">
        <v>0</v>
      </c>
      <c r="F736" s="3">
        <v>0</v>
      </c>
      <c r="G736" s="3">
        <v>0</v>
      </c>
      <c r="H736" s="3">
        <v>90</v>
      </c>
      <c r="I736" s="3">
        <v>3</v>
      </c>
      <c r="J736" s="3">
        <f t="shared" si="79"/>
        <v>90</v>
      </c>
      <c r="K736" s="2">
        <f t="shared" si="80"/>
        <v>0</v>
      </c>
      <c r="L736" s="2">
        <f t="shared" si="81"/>
        <v>0</v>
      </c>
      <c r="M736" s="2">
        <f t="shared" si="82"/>
        <v>0</v>
      </c>
      <c r="N736" s="2">
        <f t="shared" si="83"/>
        <v>100</v>
      </c>
      <c r="O736" s="2" t="str">
        <f t="shared" si="84"/>
        <v xml:space="preserve"> </v>
      </c>
    </row>
    <row r="737" spans="1:15">
      <c r="A737" t="s">
        <v>9</v>
      </c>
      <c r="B737" t="s">
        <v>39</v>
      </c>
      <c r="C737" t="s">
        <v>220</v>
      </c>
      <c r="D737" s="3">
        <v>122</v>
      </c>
      <c r="E737" s="3">
        <v>36</v>
      </c>
      <c r="F737" s="3">
        <v>32</v>
      </c>
      <c r="G737" s="3">
        <v>4</v>
      </c>
      <c r="H737" s="3">
        <v>86</v>
      </c>
      <c r="I737" s="3">
        <v>0</v>
      </c>
      <c r="J737" s="3">
        <f t="shared" si="79"/>
        <v>122</v>
      </c>
      <c r="K737" s="2">
        <f t="shared" si="80"/>
        <v>29.508196721311474</v>
      </c>
      <c r="L737" s="2">
        <f t="shared" si="81"/>
        <v>26.229508196721312</v>
      </c>
      <c r="M737" s="2">
        <f t="shared" si="82"/>
        <v>3.278688524590164</v>
      </c>
      <c r="N737" s="2">
        <f t="shared" si="83"/>
        <v>70.491803278688522</v>
      </c>
      <c r="O737" s="2">
        <f t="shared" si="84"/>
        <v>11.111111111111111</v>
      </c>
    </row>
    <row r="738" spans="1:15">
      <c r="A738" t="s">
        <v>9</v>
      </c>
      <c r="B738" t="s">
        <v>39</v>
      </c>
      <c r="C738" t="s">
        <v>221</v>
      </c>
      <c r="D738" s="3">
        <v>110</v>
      </c>
      <c r="E738" s="3">
        <v>57</v>
      </c>
      <c r="F738" s="3">
        <v>54</v>
      </c>
      <c r="G738" s="3">
        <v>3</v>
      </c>
      <c r="H738" s="3">
        <v>53</v>
      </c>
      <c r="I738" s="3">
        <v>0</v>
      </c>
      <c r="J738" s="3">
        <f t="shared" si="79"/>
        <v>110</v>
      </c>
      <c r="K738" s="2">
        <f t="shared" si="80"/>
        <v>51.81818181818182</v>
      </c>
      <c r="L738" s="2">
        <f t="shared" si="81"/>
        <v>49.090909090909093</v>
      </c>
      <c r="M738" s="2">
        <f t="shared" si="82"/>
        <v>2.7272727272727271</v>
      </c>
      <c r="N738" s="2">
        <f t="shared" si="83"/>
        <v>48.18181818181818</v>
      </c>
      <c r="O738" s="2">
        <f t="shared" si="84"/>
        <v>5.2631578947368416</v>
      </c>
    </row>
    <row r="739" spans="1:15">
      <c r="A739" t="s">
        <v>9</v>
      </c>
      <c r="B739" t="s">
        <v>39</v>
      </c>
      <c r="C739" t="s">
        <v>222</v>
      </c>
      <c r="D739" s="3">
        <v>101</v>
      </c>
      <c r="E739" s="3">
        <v>53</v>
      </c>
      <c r="F739" s="3">
        <v>50</v>
      </c>
      <c r="G739" s="3">
        <v>3</v>
      </c>
      <c r="H739" s="3">
        <v>47</v>
      </c>
      <c r="I739" s="3">
        <v>1</v>
      </c>
      <c r="J739" s="3">
        <f t="shared" si="79"/>
        <v>100</v>
      </c>
      <c r="K739" s="2">
        <f t="shared" si="80"/>
        <v>53</v>
      </c>
      <c r="L739" s="2">
        <f t="shared" si="81"/>
        <v>50</v>
      </c>
      <c r="M739" s="2">
        <f t="shared" si="82"/>
        <v>3</v>
      </c>
      <c r="N739" s="2">
        <f t="shared" si="83"/>
        <v>47</v>
      </c>
      <c r="O739" s="2">
        <f t="shared" si="84"/>
        <v>5.6603773584905666</v>
      </c>
    </row>
    <row r="740" spans="1:15">
      <c r="A740" t="s">
        <v>9</v>
      </c>
      <c r="B740" t="s">
        <v>39</v>
      </c>
      <c r="C740" t="s">
        <v>223</v>
      </c>
      <c r="D740" s="3">
        <v>100</v>
      </c>
      <c r="E740" s="3">
        <v>43</v>
      </c>
      <c r="F740" s="3">
        <v>42</v>
      </c>
      <c r="G740" s="3">
        <v>1</v>
      </c>
      <c r="H740" s="3">
        <v>56</v>
      </c>
      <c r="I740" s="3">
        <v>1</v>
      </c>
      <c r="J740" s="3">
        <f t="shared" si="79"/>
        <v>99</v>
      </c>
      <c r="K740" s="2">
        <f t="shared" si="80"/>
        <v>43.43434343434344</v>
      </c>
      <c r="L740" s="2">
        <f t="shared" si="81"/>
        <v>42.424242424242422</v>
      </c>
      <c r="M740" s="2">
        <f t="shared" si="82"/>
        <v>1.0101010101010102</v>
      </c>
      <c r="N740" s="2">
        <f t="shared" si="83"/>
        <v>56.56565656565656</v>
      </c>
      <c r="O740" s="2">
        <f t="shared" si="84"/>
        <v>2.3255813953488373</v>
      </c>
    </row>
    <row r="741" spans="1:15">
      <c r="A741" t="s">
        <v>9</v>
      </c>
      <c r="B741" t="s">
        <v>39</v>
      </c>
      <c r="C741" t="s">
        <v>224</v>
      </c>
      <c r="D741" s="3">
        <v>113</v>
      </c>
      <c r="E741" s="3">
        <v>54</v>
      </c>
      <c r="F741" s="3">
        <v>52</v>
      </c>
      <c r="G741" s="3">
        <v>2</v>
      </c>
      <c r="H741" s="3">
        <v>55</v>
      </c>
      <c r="I741" s="3">
        <v>4</v>
      </c>
      <c r="J741" s="3">
        <f t="shared" si="79"/>
        <v>109</v>
      </c>
      <c r="K741" s="2">
        <f t="shared" si="80"/>
        <v>49.541284403669728</v>
      </c>
      <c r="L741" s="2">
        <f t="shared" si="81"/>
        <v>47.706422018348626</v>
      </c>
      <c r="M741" s="2">
        <f t="shared" si="82"/>
        <v>1.834862385321101</v>
      </c>
      <c r="N741" s="2">
        <f t="shared" si="83"/>
        <v>50.458715596330272</v>
      </c>
      <c r="O741" s="2">
        <f t="shared" si="84"/>
        <v>3.7037037037037033</v>
      </c>
    </row>
    <row r="742" spans="1:15">
      <c r="A742" t="s">
        <v>9</v>
      </c>
      <c r="B742" t="s">
        <v>39</v>
      </c>
      <c r="C742" t="s">
        <v>225</v>
      </c>
      <c r="D742" s="3">
        <v>98</v>
      </c>
      <c r="E742" s="3">
        <v>47</v>
      </c>
      <c r="F742" s="3">
        <v>45</v>
      </c>
      <c r="G742" s="3">
        <v>2</v>
      </c>
      <c r="H742" s="3">
        <v>45</v>
      </c>
      <c r="I742" s="3">
        <v>6</v>
      </c>
      <c r="J742" s="3">
        <f t="shared" si="79"/>
        <v>92</v>
      </c>
      <c r="K742" s="2">
        <f t="shared" si="80"/>
        <v>51.086956521739133</v>
      </c>
      <c r="L742" s="2">
        <f t="shared" si="81"/>
        <v>48.913043478260867</v>
      </c>
      <c r="M742" s="2">
        <f t="shared" si="82"/>
        <v>2.1739130434782608</v>
      </c>
      <c r="N742" s="2">
        <f t="shared" si="83"/>
        <v>48.913043478260867</v>
      </c>
      <c r="O742" s="2">
        <f t="shared" si="84"/>
        <v>4.2553191489361701</v>
      </c>
    </row>
    <row r="743" spans="1:15">
      <c r="A743" t="s">
        <v>9</v>
      </c>
      <c r="B743" t="s">
        <v>39</v>
      </c>
      <c r="C743" t="s">
        <v>226</v>
      </c>
      <c r="D743" s="3">
        <v>100</v>
      </c>
      <c r="E743" s="3">
        <v>52</v>
      </c>
      <c r="F743" s="3">
        <v>51</v>
      </c>
      <c r="G743" s="3">
        <v>1</v>
      </c>
      <c r="H743" s="3">
        <v>46</v>
      </c>
      <c r="I743" s="3">
        <v>2</v>
      </c>
      <c r="J743" s="3">
        <f t="shared" si="79"/>
        <v>98</v>
      </c>
      <c r="K743" s="2">
        <f t="shared" si="80"/>
        <v>53.061224489795919</v>
      </c>
      <c r="L743" s="2">
        <f t="shared" si="81"/>
        <v>52.040816326530617</v>
      </c>
      <c r="M743" s="2">
        <f t="shared" si="82"/>
        <v>1.0204081632653061</v>
      </c>
      <c r="N743" s="2">
        <f t="shared" si="83"/>
        <v>46.938775510204081</v>
      </c>
      <c r="O743" s="2">
        <f t="shared" si="84"/>
        <v>1.9230769230769231</v>
      </c>
    </row>
    <row r="744" spans="1:15">
      <c r="A744" t="s">
        <v>9</v>
      </c>
      <c r="B744" t="s">
        <v>39</v>
      </c>
      <c r="C744" t="s">
        <v>227</v>
      </c>
      <c r="D744" s="3">
        <v>89</v>
      </c>
      <c r="E744" s="3">
        <v>43</v>
      </c>
      <c r="F744" s="3">
        <v>43</v>
      </c>
      <c r="G744" s="3">
        <v>0</v>
      </c>
      <c r="H744" s="3">
        <v>45</v>
      </c>
      <c r="I744" s="3">
        <v>1</v>
      </c>
      <c r="J744" s="3">
        <f t="shared" si="79"/>
        <v>88</v>
      </c>
      <c r="K744" s="2">
        <f t="shared" si="80"/>
        <v>48.863636363636367</v>
      </c>
      <c r="L744" s="2">
        <f t="shared" si="81"/>
        <v>48.863636363636367</v>
      </c>
      <c r="M744" s="2">
        <f t="shared" si="82"/>
        <v>0</v>
      </c>
      <c r="N744" s="2">
        <f t="shared" si="83"/>
        <v>51.136363636363633</v>
      </c>
      <c r="O744" s="2">
        <f t="shared" si="84"/>
        <v>0</v>
      </c>
    </row>
    <row r="745" spans="1:15">
      <c r="A745" t="s">
        <v>9</v>
      </c>
      <c r="B745" t="s">
        <v>39</v>
      </c>
      <c r="C745" t="s">
        <v>228</v>
      </c>
      <c r="D745" s="3">
        <v>69</v>
      </c>
      <c r="E745" s="3">
        <v>24</v>
      </c>
      <c r="F745" s="3">
        <v>24</v>
      </c>
      <c r="G745" s="3">
        <v>0</v>
      </c>
      <c r="H745" s="3">
        <v>44</v>
      </c>
      <c r="I745" s="3">
        <v>1</v>
      </c>
      <c r="J745" s="3">
        <f t="shared" si="79"/>
        <v>68</v>
      </c>
      <c r="K745" s="2">
        <f t="shared" si="80"/>
        <v>35.294117647058826</v>
      </c>
      <c r="L745" s="2">
        <f t="shared" si="81"/>
        <v>35.294117647058826</v>
      </c>
      <c r="M745" s="2">
        <f t="shared" si="82"/>
        <v>0</v>
      </c>
      <c r="N745" s="2">
        <f t="shared" si="83"/>
        <v>64.705882352941174</v>
      </c>
      <c r="O745" s="2">
        <f t="shared" si="84"/>
        <v>0</v>
      </c>
    </row>
    <row r="746" spans="1:15">
      <c r="A746" t="s">
        <v>9</v>
      </c>
      <c r="B746" t="s">
        <v>39</v>
      </c>
      <c r="C746" t="s">
        <v>229</v>
      </c>
      <c r="D746" s="3">
        <v>84</v>
      </c>
      <c r="E746" s="3">
        <v>19</v>
      </c>
      <c r="F746" s="3">
        <v>19</v>
      </c>
      <c r="G746" s="3">
        <v>0</v>
      </c>
      <c r="H746" s="3">
        <v>61</v>
      </c>
      <c r="I746" s="3">
        <v>4</v>
      </c>
      <c r="J746" s="3">
        <f t="shared" si="79"/>
        <v>80</v>
      </c>
      <c r="K746" s="2">
        <f t="shared" si="80"/>
        <v>23.75</v>
      </c>
      <c r="L746" s="2">
        <f t="shared" si="81"/>
        <v>23.75</v>
      </c>
      <c r="M746" s="2">
        <f t="shared" si="82"/>
        <v>0</v>
      </c>
      <c r="N746" s="2">
        <f t="shared" si="83"/>
        <v>76.25</v>
      </c>
      <c r="O746" s="2">
        <f t="shared" si="84"/>
        <v>0</v>
      </c>
    </row>
    <row r="747" spans="1:15">
      <c r="A747" t="s">
        <v>9</v>
      </c>
      <c r="B747" t="s">
        <v>39</v>
      </c>
      <c r="C747" t="s">
        <v>230</v>
      </c>
      <c r="D747" s="3">
        <v>89</v>
      </c>
      <c r="E747" s="3">
        <v>20</v>
      </c>
      <c r="F747" s="3">
        <v>18</v>
      </c>
      <c r="G747" s="3">
        <v>2</v>
      </c>
      <c r="H747" s="3">
        <v>64</v>
      </c>
      <c r="I747" s="3">
        <v>5</v>
      </c>
      <c r="J747" s="3">
        <f t="shared" si="79"/>
        <v>84</v>
      </c>
      <c r="K747" s="2">
        <f t="shared" si="80"/>
        <v>23.809523809523807</v>
      </c>
      <c r="L747" s="2">
        <f t="shared" si="81"/>
        <v>21.428571428571427</v>
      </c>
      <c r="M747" s="2">
        <f t="shared" si="82"/>
        <v>2.3809523809523809</v>
      </c>
      <c r="N747" s="2">
        <f t="shared" si="83"/>
        <v>76.19047619047619</v>
      </c>
      <c r="O747" s="2">
        <f t="shared" si="84"/>
        <v>10</v>
      </c>
    </row>
    <row r="748" spans="1:15">
      <c r="A748" t="s">
        <v>9</v>
      </c>
      <c r="B748" t="s">
        <v>39</v>
      </c>
      <c r="C748" t="s">
        <v>231</v>
      </c>
      <c r="D748" s="3">
        <v>76</v>
      </c>
      <c r="E748" s="3">
        <v>8</v>
      </c>
      <c r="F748" s="3">
        <v>8</v>
      </c>
      <c r="G748" s="3">
        <v>0</v>
      </c>
      <c r="H748" s="3">
        <v>62</v>
      </c>
      <c r="I748" s="3">
        <v>6</v>
      </c>
      <c r="J748" s="3">
        <f t="shared" si="79"/>
        <v>70</v>
      </c>
      <c r="K748" s="2">
        <f t="shared" si="80"/>
        <v>11.428571428571429</v>
      </c>
      <c r="L748" s="2">
        <f t="shared" si="81"/>
        <v>11.428571428571429</v>
      </c>
      <c r="M748" s="2">
        <f t="shared" si="82"/>
        <v>0</v>
      </c>
      <c r="N748" s="2">
        <f t="shared" si="83"/>
        <v>88.571428571428569</v>
      </c>
      <c r="O748" s="2">
        <f t="shared" si="84"/>
        <v>0</v>
      </c>
    </row>
    <row r="749" spans="1:15">
      <c r="A749" t="s">
        <v>9</v>
      </c>
      <c r="B749" t="s">
        <v>39</v>
      </c>
      <c r="C749" t="s">
        <v>232</v>
      </c>
      <c r="D749" s="3">
        <v>76</v>
      </c>
      <c r="E749" s="3">
        <v>4</v>
      </c>
      <c r="F749" s="3">
        <v>4</v>
      </c>
      <c r="G749" s="3">
        <v>0</v>
      </c>
      <c r="H749" s="3">
        <v>67</v>
      </c>
      <c r="I749" s="3">
        <v>5</v>
      </c>
      <c r="J749" s="3">
        <f t="shared" si="79"/>
        <v>71</v>
      </c>
      <c r="K749" s="2">
        <f t="shared" si="80"/>
        <v>5.6338028169014089</v>
      </c>
      <c r="L749" s="2">
        <f t="shared" si="81"/>
        <v>5.6338028169014089</v>
      </c>
      <c r="M749" s="2">
        <f t="shared" si="82"/>
        <v>0</v>
      </c>
      <c r="N749" s="2">
        <f t="shared" si="83"/>
        <v>94.366197183098592</v>
      </c>
      <c r="O749" s="2">
        <f t="shared" si="84"/>
        <v>0</v>
      </c>
    </row>
    <row r="750" spans="1:15">
      <c r="A750" t="s">
        <v>9</v>
      </c>
      <c r="B750" t="s">
        <v>39</v>
      </c>
      <c r="C750" t="s">
        <v>233</v>
      </c>
      <c r="D750" s="3">
        <v>46</v>
      </c>
      <c r="E750" s="3">
        <v>4</v>
      </c>
      <c r="F750" s="3">
        <v>4</v>
      </c>
      <c r="G750" s="3">
        <v>0</v>
      </c>
      <c r="H750" s="3">
        <v>38</v>
      </c>
      <c r="I750" s="3">
        <v>4</v>
      </c>
      <c r="J750" s="3">
        <f t="shared" ref="J750:J813" si="85">D750-I750</f>
        <v>42</v>
      </c>
      <c r="K750" s="2">
        <f t="shared" ref="K750:K813" si="86">E750/$J750*100</f>
        <v>9.5238095238095237</v>
      </c>
      <c r="L750" s="2">
        <f t="shared" ref="L750:L813" si="87">F750/$J750*100</f>
        <v>9.5238095238095237</v>
      </c>
      <c r="M750" s="2">
        <f t="shared" ref="M750:M813" si="88">G750/$J750*100</f>
        <v>0</v>
      </c>
      <c r="N750" s="2">
        <f t="shared" ref="N750:N813" si="89">H750/$J750*100</f>
        <v>90.476190476190482</v>
      </c>
      <c r="O750" s="2">
        <f t="shared" si="84"/>
        <v>0</v>
      </c>
    </row>
    <row r="751" spans="1:15">
      <c r="A751" t="s">
        <v>9</v>
      </c>
      <c r="B751" t="s">
        <v>39</v>
      </c>
      <c r="C751" t="s">
        <v>259</v>
      </c>
      <c r="D751" s="3">
        <v>22</v>
      </c>
      <c r="E751" s="3">
        <v>0</v>
      </c>
      <c r="F751" s="3">
        <v>0</v>
      </c>
      <c r="G751" s="3">
        <v>0</v>
      </c>
      <c r="H751" s="3">
        <v>22</v>
      </c>
      <c r="I751" s="3">
        <v>0</v>
      </c>
      <c r="J751" s="3">
        <f t="shared" si="85"/>
        <v>22</v>
      </c>
      <c r="K751" s="2">
        <f t="shared" si="86"/>
        <v>0</v>
      </c>
      <c r="L751" s="2">
        <f t="shared" si="87"/>
        <v>0</v>
      </c>
      <c r="M751" s="2">
        <f t="shared" si="88"/>
        <v>0</v>
      </c>
      <c r="N751" s="2">
        <f t="shared" si="89"/>
        <v>100</v>
      </c>
      <c r="O751" s="2" t="str">
        <f t="shared" si="84"/>
        <v xml:space="preserve"> </v>
      </c>
    </row>
    <row r="752" spans="1:15">
      <c r="A752" t="s">
        <v>9</v>
      </c>
      <c r="B752" t="s">
        <v>49</v>
      </c>
      <c r="C752" t="s">
        <v>1</v>
      </c>
      <c r="D752" s="3">
        <v>2550</v>
      </c>
      <c r="E752" s="3">
        <v>1268</v>
      </c>
      <c r="F752" s="3">
        <v>1215</v>
      </c>
      <c r="G752" s="3">
        <v>53</v>
      </c>
      <c r="H752" s="3">
        <v>1226</v>
      </c>
      <c r="I752" s="3">
        <v>56</v>
      </c>
      <c r="J752" s="3">
        <f t="shared" si="85"/>
        <v>2494</v>
      </c>
      <c r="K752" s="2">
        <f t="shared" si="86"/>
        <v>50.842020850040093</v>
      </c>
      <c r="L752" s="2">
        <f t="shared" si="87"/>
        <v>48.716920609462711</v>
      </c>
      <c r="M752" s="2">
        <f t="shared" si="88"/>
        <v>2.1251002405773858</v>
      </c>
      <c r="N752" s="2">
        <f t="shared" si="89"/>
        <v>49.1579791499599</v>
      </c>
      <c r="O752" s="2">
        <f t="shared" si="84"/>
        <v>4.1798107255520502</v>
      </c>
    </row>
    <row r="753" spans="1:15">
      <c r="A753" t="s">
        <v>9</v>
      </c>
      <c r="B753" t="s">
        <v>49</v>
      </c>
      <c r="C753" t="s">
        <v>219</v>
      </c>
      <c r="D753" s="3">
        <v>182</v>
      </c>
      <c r="E753" s="3">
        <v>10</v>
      </c>
      <c r="F753" s="3">
        <v>8</v>
      </c>
      <c r="G753" s="3">
        <v>2</v>
      </c>
      <c r="H753" s="3">
        <v>170</v>
      </c>
      <c r="I753" s="3">
        <v>2</v>
      </c>
      <c r="J753" s="3">
        <f t="shared" si="85"/>
        <v>180</v>
      </c>
      <c r="K753" s="2">
        <f t="shared" si="86"/>
        <v>5.5555555555555554</v>
      </c>
      <c r="L753" s="2">
        <f t="shared" si="87"/>
        <v>4.4444444444444446</v>
      </c>
      <c r="M753" s="2">
        <f t="shared" si="88"/>
        <v>1.1111111111111112</v>
      </c>
      <c r="N753" s="2">
        <f t="shared" si="89"/>
        <v>94.444444444444443</v>
      </c>
      <c r="O753" s="2">
        <f t="shared" si="84"/>
        <v>20</v>
      </c>
    </row>
    <row r="754" spans="1:15">
      <c r="A754" t="s">
        <v>9</v>
      </c>
      <c r="B754" t="s">
        <v>49</v>
      </c>
      <c r="C754" t="s">
        <v>220</v>
      </c>
      <c r="D754" s="3">
        <v>306</v>
      </c>
      <c r="E754" s="3">
        <v>104</v>
      </c>
      <c r="F754" s="3">
        <v>90</v>
      </c>
      <c r="G754" s="3">
        <v>14</v>
      </c>
      <c r="H754" s="3">
        <v>198</v>
      </c>
      <c r="I754" s="3">
        <v>4</v>
      </c>
      <c r="J754" s="3">
        <f t="shared" si="85"/>
        <v>302</v>
      </c>
      <c r="K754" s="2">
        <f t="shared" si="86"/>
        <v>34.437086092715234</v>
      </c>
      <c r="L754" s="2">
        <f t="shared" si="87"/>
        <v>29.80132450331126</v>
      </c>
      <c r="M754" s="2">
        <f t="shared" si="88"/>
        <v>4.6357615894039732</v>
      </c>
      <c r="N754" s="2">
        <f t="shared" si="89"/>
        <v>65.562913907284766</v>
      </c>
      <c r="O754" s="2">
        <f t="shared" si="84"/>
        <v>13.461538461538462</v>
      </c>
    </row>
    <row r="755" spans="1:15">
      <c r="A755" t="s">
        <v>9</v>
      </c>
      <c r="B755" t="s">
        <v>49</v>
      </c>
      <c r="C755" t="s">
        <v>221</v>
      </c>
      <c r="D755" s="3">
        <v>227</v>
      </c>
      <c r="E755" s="3">
        <v>156</v>
      </c>
      <c r="F755" s="3">
        <v>152</v>
      </c>
      <c r="G755" s="3">
        <v>4</v>
      </c>
      <c r="H755" s="3">
        <v>70</v>
      </c>
      <c r="I755" s="3">
        <v>1</v>
      </c>
      <c r="J755" s="3">
        <f t="shared" si="85"/>
        <v>226</v>
      </c>
      <c r="K755" s="2">
        <f t="shared" si="86"/>
        <v>69.026548672566364</v>
      </c>
      <c r="L755" s="2">
        <f t="shared" si="87"/>
        <v>67.256637168141594</v>
      </c>
      <c r="M755" s="2">
        <f t="shared" si="88"/>
        <v>1.7699115044247788</v>
      </c>
      <c r="N755" s="2">
        <f t="shared" si="89"/>
        <v>30.973451327433626</v>
      </c>
      <c r="O755" s="2">
        <f t="shared" si="84"/>
        <v>2.5641025641025639</v>
      </c>
    </row>
    <row r="756" spans="1:15">
      <c r="A756" t="s">
        <v>9</v>
      </c>
      <c r="B756" t="s">
        <v>49</v>
      </c>
      <c r="C756" t="s">
        <v>222</v>
      </c>
      <c r="D756" s="3">
        <v>242</v>
      </c>
      <c r="E756" s="3">
        <v>155</v>
      </c>
      <c r="F756" s="3">
        <v>150</v>
      </c>
      <c r="G756" s="3">
        <v>5</v>
      </c>
      <c r="H756" s="3">
        <v>84</v>
      </c>
      <c r="I756" s="3">
        <v>3</v>
      </c>
      <c r="J756" s="3">
        <f t="shared" si="85"/>
        <v>239</v>
      </c>
      <c r="K756" s="2">
        <f t="shared" si="86"/>
        <v>64.853556485355639</v>
      </c>
      <c r="L756" s="2">
        <f t="shared" si="87"/>
        <v>62.761506276150627</v>
      </c>
      <c r="M756" s="2">
        <f t="shared" si="88"/>
        <v>2.0920502092050208</v>
      </c>
      <c r="N756" s="2">
        <f t="shared" si="89"/>
        <v>35.146443514644346</v>
      </c>
      <c r="O756" s="2">
        <f t="shared" si="84"/>
        <v>3.225806451612903</v>
      </c>
    </row>
    <row r="757" spans="1:15">
      <c r="A757" t="s">
        <v>9</v>
      </c>
      <c r="B757" t="s">
        <v>49</v>
      </c>
      <c r="C757" t="s">
        <v>223</v>
      </c>
      <c r="D757" s="3">
        <v>213</v>
      </c>
      <c r="E757" s="3">
        <v>131</v>
      </c>
      <c r="F757" s="3">
        <v>127</v>
      </c>
      <c r="G757" s="3">
        <v>4</v>
      </c>
      <c r="H757" s="3">
        <v>80</v>
      </c>
      <c r="I757" s="3">
        <v>2</v>
      </c>
      <c r="J757" s="3">
        <f t="shared" si="85"/>
        <v>211</v>
      </c>
      <c r="K757" s="2">
        <f t="shared" si="86"/>
        <v>62.085308056872037</v>
      </c>
      <c r="L757" s="2">
        <f t="shared" si="87"/>
        <v>60.189573459715639</v>
      </c>
      <c r="M757" s="2">
        <f t="shared" si="88"/>
        <v>1.8957345971563981</v>
      </c>
      <c r="N757" s="2">
        <f t="shared" si="89"/>
        <v>37.914691943127963</v>
      </c>
      <c r="O757" s="2">
        <f t="shared" si="84"/>
        <v>3.0534351145038165</v>
      </c>
    </row>
    <row r="758" spans="1:15">
      <c r="A758" t="s">
        <v>9</v>
      </c>
      <c r="B758" t="s">
        <v>49</v>
      </c>
      <c r="C758" t="s">
        <v>224</v>
      </c>
      <c r="D758" s="3">
        <v>271</v>
      </c>
      <c r="E758" s="3">
        <v>186</v>
      </c>
      <c r="F758" s="3">
        <v>180</v>
      </c>
      <c r="G758" s="3">
        <v>6</v>
      </c>
      <c r="H758" s="3">
        <v>83</v>
      </c>
      <c r="I758" s="3">
        <v>2</v>
      </c>
      <c r="J758" s="3">
        <f t="shared" si="85"/>
        <v>269</v>
      </c>
      <c r="K758" s="2">
        <f t="shared" si="86"/>
        <v>69.14498141263941</v>
      </c>
      <c r="L758" s="2">
        <f t="shared" si="87"/>
        <v>66.914498141263948</v>
      </c>
      <c r="M758" s="2">
        <f t="shared" si="88"/>
        <v>2.2304832713754648</v>
      </c>
      <c r="N758" s="2">
        <f t="shared" si="89"/>
        <v>30.855018587360593</v>
      </c>
      <c r="O758" s="2">
        <f t="shared" si="84"/>
        <v>3.225806451612903</v>
      </c>
    </row>
    <row r="759" spans="1:15">
      <c r="A759" t="s">
        <v>9</v>
      </c>
      <c r="B759" t="s">
        <v>49</v>
      </c>
      <c r="C759" t="s">
        <v>225</v>
      </c>
      <c r="D759" s="3">
        <v>203</v>
      </c>
      <c r="E759" s="3">
        <v>130</v>
      </c>
      <c r="F759" s="3">
        <v>122</v>
      </c>
      <c r="G759" s="3">
        <v>8</v>
      </c>
      <c r="H759" s="3">
        <v>65</v>
      </c>
      <c r="I759" s="3">
        <v>8</v>
      </c>
      <c r="J759" s="3">
        <f t="shared" si="85"/>
        <v>195</v>
      </c>
      <c r="K759" s="2">
        <f t="shared" si="86"/>
        <v>66.666666666666657</v>
      </c>
      <c r="L759" s="2">
        <f t="shared" si="87"/>
        <v>62.564102564102562</v>
      </c>
      <c r="M759" s="2">
        <f t="shared" si="88"/>
        <v>4.1025641025641022</v>
      </c>
      <c r="N759" s="2">
        <f t="shared" si="89"/>
        <v>33.333333333333329</v>
      </c>
      <c r="O759" s="2">
        <f t="shared" si="84"/>
        <v>6.1538461538461542</v>
      </c>
    </row>
    <row r="760" spans="1:15">
      <c r="A760" t="s">
        <v>9</v>
      </c>
      <c r="B760" t="s">
        <v>49</v>
      </c>
      <c r="C760" t="s">
        <v>226</v>
      </c>
      <c r="D760" s="3">
        <v>185</v>
      </c>
      <c r="E760" s="3">
        <v>132</v>
      </c>
      <c r="F760" s="3">
        <v>129</v>
      </c>
      <c r="G760" s="3">
        <v>3</v>
      </c>
      <c r="H760" s="3">
        <v>52</v>
      </c>
      <c r="I760" s="3">
        <v>1</v>
      </c>
      <c r="J760" s="3">
        <f t="shared" si="85"/>
        <v>184</v>
      </c>
      <c r="K760" s="2">
        <f t="shared" si="86"/>
        <v>71.739130434782609</v>
      </c>
      <c r="L760" s="2">
        <f t="shared" si="87"/>
        <v>70.108695652173907</v>
      </c>
      <c r="M760" s="2">
        <f t="shared" si="88"/>
        <v>1.6304347826086956</v>
      </c>
      <c r="N760" s="2">
        <f t="shared" si="89"/>
        <v>28.260869565217391</v>
      </c>
      <c r="O760" s="2">
        <f t="shared" si="84"/>
        <v>2.2727272727272729</v>
      </c>
    </row>
    <row r="761" spans="1:15">
      <c r="A761" t="s">
        <v>9</v>
      </c>
      <c r="B761" t="s">
        <v>49</v>
      </c>
      <c r="C761" t="s">
        <v>227</v>
      </c>
      <c r="D761" s="3">
        <v>115</v>
      </c>
      <c r="E761" s="3">
        <v>72</v>
      </c>
      <c r="F761" s="3">
        <v>68</v>
      </c>
      <c r="G761" s="3">
        <v>4</v>
      </c>
      <c r="H761" s="3">
        <v>41</v>
      </c>
      <c r="I761" s="3">
        <v>2</v>
      </c>
      <c r="J761" s="3">
        <f t="shared" si="85"/>
        <v>113</v>
      </c>
      <c r="K761" s="2">
        <f t="shared" si="86"/>
        <v>63.716814159292035</v>
      </c>
      <c r="L761" s="2">
        <f t="shared" si="87"/>
        <v>60.176991150442483</v>
      </c>
      <c r="M761" s="2">
        <f t="shared" si="88"/>
        <v>3.5398230088495577</v>
      </c>
      <c r="N761" s="2">
        <f t="shared" si="89"/>
        <v>36.283185840707965</v>
      </c>
      <c r="O761" s="2">
        <f t="shared" si="84"/>
        <v>5.5555555555555554</v>
      </c>
    </row>
    <row r="762" spans="1:15">
      <c r="A762" t="s">
        <v>9</v>
      </c>
      <c r="B762" t="s">
        <v>49</v>
      </c>
      <c r="C762" t="s">
        <v>228</v>
      </c>
      <c r="D762" s="3">
        <v>111</v>
      </c>
      <c r="E762" s="3">
        <v>61</v>
      </c>
      <c r="F762" s="3">
        <v>60</v>
      </c>
      <c r="G762" s="3">
        <v>1</v>
      </c>
      <c r="H762" s="3">
        <v>46</v>
      </c>
      <c r="I762" s="3">
        <v>4</v>
      </c>
      <c r="J762" s="3">
        <f t="shared" si="85"/>
        <v>107</v>
      </c>
      <c r="K762" s="2">
        <f t="shared" si="86"/>
        <v>57.009345794392516</v>
      </c>
      <c r="L762" s="2">
        <f t="shared" si="87"/>
        <v>56.074766355140184</v>
      </c>
      <c r="M762" s="2">
        <f t="shared" si="88"/>
        <v>0.93457943925233633</v>
      </c>
      <c r="N762" s="2">
        <f t="shared" si="89"/>
        <v>42.990654205607477</v>
      </c>
      <c r="O762" s="2">
        <f t="shared" si="84"/>
        <v>1.639344262295082</v>
      </c>
    </row>
    <row r="763" spans="1:15">
      <c r="A763" t="s">
        <v>9</v>
      </c>
      <c r="B763" t="s">
        <v>49</v>
      </c>
      <c r="C763" t="s">
        <v>229</v>
      </c>
      <c r="D763" s="3">
        <v>140</v>
      </c>
      <c r="E763" s="3">
        <v>53</v>
      </c>
      <c r="F763" s="3">
        <v>51</v>
      </c>
      <c r="G763" s="3">
        <v>2</v>
      </c>
      <c r="H763" s="3">
        <v>85</v>
      </c>
      <c r="I763" s="3">
        <v>2</v>
      </c>
      <c r="J763" s="3">
        <f t="shared" si="85"/>
        <v>138</v>
      </c>
      <c r="K763" s="2">
        <f t="shared" si="86"/>
        <v>38.405797101449274</v>
      </c>
      <c r="L763" s="2">
        <f t="shared" si="87"/>
        <v>36.95652173913043</v>
      </c>
      <c r="M763" s="2">
        <f t="shared" si="88"/>
        <v>1.4492753623188406</v>
      </c>
      <c r="N763" s="2">
        <f t="shared" si="89"/>
        <v>61.594202898550719</v>
      </c>
      <c r="O763" s="2">
        <f t="shared" si="84"/>
        <v>3.7735849056603774</v>
      </c>
    </row>
    <row r="764" spans="1:15">
      <c r="A764" t="s">
        <v>9</v>
      </c>
      <c r="B764" t="s">
        <v>49</v>
      </c>
      <c r="C764" t="s">
        <v>230</v>
      </c>
      <c r="D764" s="3">
        <v>113</v>
      </c>
      <c r="E764" s="3">
        <v>34</v>
      </c>
      <c r="F764" s="3">
        <v>34</v>
      </c>
      <c r="G764" s="3">
        <v>0</v>
      </c>
      <c r="H764" s="3">
        <v>74</v>
      </c>
      <c r="I764" s="3">
        <v>5</v>
      </c>
      <c r="J764" s="3">
        <f t="shared" si="85"/>
        <v>108</v>
      </c>
      <c r="K764" s="2">
        <f t="shared" si="86"/>
        <v>31.481481481481481</v>
      </c>
      <c r="L764" s="2">
        <f t="shared" si="87"/>
        <v>31.481481481481481</v>
      </c>
      <c r="M764" s="2">
        <f t="shared" si="88"/>
        <v>0</v>
      </c>
      <c r="N764" s="2">
        <f t="shared" si="89"/>
        <v>68.518518518518519</v>
      </c>
      <c r="O764" s="2">
        <f t="shared" si="84"/>
        <v>0</v>
      </c>
    </row>
    <row r="765" spans="1:15">
      <c r="A765" t="s">
        <v>9</v>
      </c>
      <c r="B765" t="s">
        <v>49</v>
      </c>
      <c r="C765" t="s">
        <v>231</v>
      </c>
      <c r="D765" s="3">
        <v>95</v>
      </c>
      <c r="E765" s="3">
        <v>21</v>
      </c>
      <c r="F765" s="3">
        <v>21</v>
      </c>
      <c r="G765" s="3">
        <v>0</v>
      </c>
      <c r="H765" s="3">
        <v>70</v>
      </c>
      <c r="I765" s="3">
        <v>4</v>
      </c>
      <c r="J765" s="3">
        <f t="shared" si="85"/>
        <v>91</v>
      </c>
      <c r="K765" s="2">
        <f t="shared" si="86"/>
        <v>23.076923076923077</v>
      </c>
      <c r="L765" s="2">
        <f t="shared" si="87"/>
        <v>23.076923076923077</v>
      </c>
      <c r="M765" s="2">
        <f t="shared" si="88"/>
        <v>0</v>
      </c>
      <c r="N765" s="2">
        <f t="shared" si="89"/>
        <v>76.923076923076934</v>
      </c>
      <c r="O765" s="2">
        <f t="shared" si="84"/>
        <v>0</v>
      </c>
    </row>
    <row r="766" spans="1:15">
      <c r="A766" t="s">
        <v>9</v>
      </c>
      <c r="B766" t="s">
        <v>49</v>
      </c>
      <c r="C766" t="s">
        <v>232</v>
      </c>
      <c r="D766" s="3">
        <v>72</v>
      </c>
      <c r="E766" s="3">
        <v>17</v>
      </c>
      <c r="F766" s="3">
        <v>17</v>
      </c>
      <c r="G766" s="3">
        <v>0</v>
      </c>
      <c r="H766" s="3">
        <v>50</v>
      </c>
      <c r="I766" s="3">
        <v>5</v>
      </c>
      <c r="J766" s="3">
        <f t="shared" si="85"/>
        <v>67</v>
      </c>
      <c r="K766" s="2">
        <f t="shared" si="86"/>
        <v>25.373134328358208</v>
      </c>
      <c r="L766" s="2">
        <f t="shared" si="87"/>
        <v>25.373134328358208</v>
      </c>
      <c r="M766" s="2">
        <f t="shared" si="88"/>
        <v>0</v>
      </c>
      <c r="N766" s="2">
        <f t="shared" si="89"/>
        <v>74.626865671641795</v>
      </c>
      <c r="O766" s="2">
        <f t="shared" si="84"/>
        <v>0</v>
      </c>
    </row>
    <row r="767" spans="1:15">
      <c r="A767" t="s">
        <v>9</v>
      </c>
      <c r="B767" t="s">
        <v>49</v>
      </c>
      <c r="C767" t="s">
        <v>233</v>
      </c>
      <c r="D767" s="3">
        <v>35</v>
      </c>
      <c r="E767" s="3">
        <v>3</v>
      </c>
      <c r="F767" s="3">
        <v>3</v>
      </c>
      <c r="G767" s="3">
        <v>0</v>
      </c>
      <c r="H767" s="3">
        <v>28</v>
      </c>
      <c r="I767" s="3">
        <v>4</v>
      </c>
      <c r="J767" s="3">
        <f t="shared" si="85"/>
        <v>31</v>
      </c>
      <c r="K767" s="2">
        <f t="shared" si="86"/>
        <v>9.67741935483871</v>
      </c>
      <c r="L767" s="2">
        <f t="shared" si="87"/>
        <v>9.67741935483871</v>
      </c>
      <c r="M767" s="2">
        <f t="shared" si="88"/>
        <v>0</v>
      </c>
      <c r="N767" s="2">
        <f t="shared" si="89"/>
        <v>90.322580645161281</v>
      </c>
      <c r="O767" s="2">
        <f t="shared" si="84"/>
        <v>0</v>
      </c>
    </row>
    <row r="768" spans="1:15">
      <c r="A768" t="s">
        <v>9</v>
      </c>
      <c r="B768" t="s">
        <v>49</v>
      </c>
      <c r="C768" t="s">
        <v>259</v>
      </c>
      <c r="D768" s="3">
        <v>40</v>
      </c>
      <c r="E768" s="3">
        <v>3</v>
      </c>
      <c r="F768" s="3">
        <v>3</v>
      </c>
      <c r="G768" s="3">
        <v>0</v>
      </c>
      <c r="H768" s="3">
        <v>30</v>
      </c>
      <c r="I768" s="3">
        <v>7</v>
      </c>
      <c r="J768" s="3">
        <f t="shared" si="85"/>
        <v>33</v>
      </c>
      <c r="K768" s="2">
        <f t="shared" si="86"/>
        <v>9.0909090909090917</v>
      </c>
      <c r="L768" s="2">
        <f t="shared" si="87"/>
        <v>9.0909090909090917</v>
      </c>
      <c r="M768" s="2">
        <f t="shared" si="88"/>
        <v>0</v>
      </c>
      <c r="N768" s="2">
        <f t="shared" si="89"/>
        <v>90.909090909090907</v>
      </c>
      <c r="O768" s="2">
        <f t="shared" si="84"/>
        <v>0</v>
      </c>
    </row>
    <row r="769" spans="1:15">
      <c r="A769" t="s">
        <v>9</v>
      </c>
      <c r="B769" t="s">
        <v>40</v>
      </c>
      <c r="C769" t="s">
        <v>1</v>
      </c>
      <c r="D769" s="3">
        <v>4267</v>
      </c>
      <c r="E769" s="3">
        <v>2175</v>
      </c>
      <c r="F769" s="3">
        <v>2125</v>
      </c>
      <c r="G769" s="3">
        <v>50</v>
      </c>
      <c r="H769" s="3">
        <v>2065</v>
      </c>
      <c r="I769" s="3">
        <v>27</v>
      </c>
      <c r="J769" s="3">
        <f t="shared" si="85"/>
        <v>4240</v>
      </c>
      <c r="K769" s="2">
        <f t="shared" si="86"/>
        <v>51.297169811320757</v>
      </c>
      <c r="L769" s="2">
        <f t="shared" si="87"/>
        <v>50.117924528301884</v>
      </c>
      <c r="M769" s="2">
        <f t="shared" si="88"/>
        <v>1.179245283018868</v>
      </c>
      <c r="N769" s="2">
        <f t="shared" si="89"/>
        <v>48.702830188679243</v>
      </c>
      <c r="O769" s="2">
        <f t="shared" si="84"/>
        <v>2.2988505747126435</v>
      </c>
    </row>
    <row r="770" spans="1:15">
      <c r="A770" t="s">
        <v>9</v>
      </c>
      <c r="B770" t="s">
        <v>40</v>
      </c>
      <c r="C770" t="s">
        <v>219</v>
      </c>
      <c r="D770" s="3">
        <v>275</v>
      </c>
      <c r="E770" s="3">
        <v>14</v>
      </c>
      <c r="F770" s="3">
        <v>14</v>
      </c>
      <c r="G770" s="3">
        <v>0</v>
      </c>
      <c r="H770" s="3">
        <v>259</v>
      </c>
      <c r="I770" s="3">
        <v>2</v>
      </c>
      <c r="J770" s="3">
        <f t="shared" si="85"/>
        <v>273</v>
      </c>
      <c r="K770" s="2">
        <f t="shared" si="86"/>
        <v>5.1282051282051277</v>
      </c>
      <c r="L770" s="2">
        <f t="shared" si="87"/>
        <v>5.1282051282051277</v>
      </c>
      <c r="M770" s="2">
        <f t="shared" si="88"/>
        <v>0</v>
      </c>
      <c r="N770" s="2">
        <f t="shared" si="89"/>
        <v>94.871794871794862</v>
      </c>
      <c r="O770" s="2">
        <f t="shared" si="84"/>
        <v>0</v>
      </c>
    </row>
    <row r="771" spans="1:15">
      <c r="A771" t="s">
        <v>9</v>
      </c>
      <c r="B771" t="s">
        <v>40</v>
      </c>
      <c r="C771" t="s">
        <v>220</v>
      </c>
      <c r="D771" s="3">
        <v>458</v>
      </c>
      <c r="E771" s="3">
        <v>163</v>
      </c>
      <c r="F771" s="3">
        <v>153</v>
      </c>
      <c r="G771" s="3">
        <v>10</v>
      </c>
      <c r="H771" s="3">
        <v>292</v>
      </c>
      <c r="I771" s="3">
        <v>3</v>
      </c>
      <c r="J771" s="3">
        <f t="shared" si="85"/>
        <v>455</v>
      </c>
      <c r="K771" s="2">
        <f t="shared" si="86"/>
        <v>35.824175824175825</v>
      </c>
      <c r="L771" s="2">
        <f t="shared" si="87"/>
        <v>33.626373626373628</v>
      </c>
      <c r="M771" s="2">
        <f t="shared" si="88"/>
        <v>2.197802197802198</v>
      </c>
      <c r="N771" s="2">
        <f t="shared" si="89"/>
        <v>64.175824175824175</v>
      </c>
      <c r="O771" s="2">
        <f t="shared" si="84"/>
        <v>6.1349693251533743</v>
      </c>
    </row>
    <row r="772" spans="1:15">
      <c r="A772" t="s">
        <v>9</v>
      </c>
      <c r="B772" t="s">
        <v>40</v>
      </c>
      <c r="C772" t="s">
        <v>221</v>
      </c>
      <c r="D772" s="3">
        <v>418</v>
      </c>
      <c r="E772" s="3">
        <v>244</v>
      </c>
      <c r="F772" s="3">
        <v>235</v>
      </c>
      <c r="G772" s="3">
        <v>9</v>
      </c>
      <c r="H772" s="3">
        <v>171</v>
      </c>
      <c r="I772" s="3">
        <v>3</v>
      </c>
      <c r="J772" s="3">
        <f t="shared" si="85"/>
        <v>415</v>
      </c>
      <c r="K772" s="2">
        <f t="shared" si="86"/>
        <v>58.795180722891573</v>
      </c>
      <c r="L772" s="2">
        <f t="shared" si="87"/>
        <v>56.626506024096393</v>
      </c>
      <c r="M772" s="2">
        <f t="shared" si="88"/>
        <v>2.1686746987951806</v>
      </c>
      <c r="N772" s="2">
        <f t="shared" si="89"/>
        <v>41.204819277108435</v>
      </c>
      <c r="O772" s="2">
        <f t="shared" si="84"/>
        <v>3.6885245901639343</v>
      </c>
    </row>
    <row r="773" spans="1:15">
      <c r="A773" t="s">
        <v>9</v>
      </c>
      <c r="B773" t="s">
        <v>40</v>
      </c>
      <c r="C773" t="s">
        <v>222</v>
      </c>
      <c r="D773" s="3">
        <v>391</v>
      </c>
      <c r="E773" s="3">
        <v>248</v>
      </c>
      <c r="F773" s="3">
        <v>244</v>
      </c>
      <c r="G773" s="3">
        <v>4</v>
      </c>
      <c r="H773" s="3">
        <v>141</v>
      </c>
      <c r="I773" s="3">
        <v>2</v>
      </c>
      <c r="J773" s="3">
        <f t="shared" si="85"/>
        <v>389</v>
      </c>
      <c r="K773" s="2">
        <f t="shared" si="86"/>
        <v>63.753213367609249</v>
      </c>
      <c r="L773" s="2">
        <f t="shared" si="87"/>
        <v>62.724935732647815</v>
      </c>
      <c r="M773" s="2">
        <f t="shared" si="88"/>
        <v>1.0282776349614395</v>
      </c>
      <c r="N773" s="2">
        <f t="shared" si="89"/>
        <v>36.246786632390744</v>
      </c>
      <c r="O773" s="2">
        <f t="shared" si="84"/>
        <v>1.6129032258064515</v>
      </c>
    </row>
    <row r="774" spans="1:15">
      <c r="A774" t="s">
        <v>9</v>
      </c>
      <c r="B774" t="s">
        <v>40</v>
      </c>
      <c r="C774" t="s">
        <v>223</v>
      </c>
      <c r="D774" s="3">
        <v>361</v>
      </c>
      <c r="E774" s="3">
        <v>239</v>
      </c>
      <c r="F774" s="3">
        <v>234</v>
      </c>
      <c r="G774" s="3">
        <v>5</v>
      </c>
      <c r="H774" s="3">
        <v>121</v>
      </c>
      <c r="I774" s="3">
        <v>1</v>
      </c>
      <c r="J774" s="3">
        <f t="shared" si="85"/>
        <v>360</v>
      </c>
      <c r="K774" s="2">
        <f t="shared" si="86"/>
        <v>66.388888888888886</v>
      </c>
      <c r="L774" s="2">
        <f t="shared" si="87"/>
        <v>65</v>
      </c>
      <c r="M774" s="2">
        <f t="shared" si="88"/>
        <v>1.3888888888888888</v>
      </c>
      <c r="N774" s="2">
        <f t="shared" si="89"/>
        <v>33.611111111111114</v>
      </c>
      <c r="O774" s="2">
        <f t="shared" si="84"/>
        <v>2.0920502092050208</v>
      </c>
    </row>
    <row r="775" spans="1:15">
      <c r="A775" t="s">
        <v>9</v>
      </c>
      <c r="B775" t="s">
        <v>40</v>
      </c>
      <c r="C775" t="s">
        <v>224</v>
      </c>
      <c r="D775" s="3">
        <v>377</v>
      </c>
      <c r="E775" s="3">
        <v>242</v>
      </c>
      <c r="F775" s="3">
        <v>241</v>
      </c>
      <c r="G775" s="3">
        <v>1</v>
      </c>
      <c r="H775" s="3">
        <v>132</v>
      </c>
      <c r="I775" s="3">
        <v>3</v>
      </c>
      <c r="J775" s="3">
        <f t="shared" si="85"/>
        <v>374</v>
      </c>
      <c r="K775" s="2">
        <f t="shared" si="86"/>
        <v>64.705882352941174</v>
      </c>
      <c r="L775" s="2">
        <f t="shared" si="87"/>
        <v>64.438502673796791</v>
      </c>
      <c r="M775" s="2">
        <f t="shared" si="88"/>
        <v>0.26737967914438499</v>
      </c>
      <c r="N775" s="2">
        <f t="shared" si="89"/>
        <v>35.294117647058826</v>
      </c>
      <c r="O775" s="2">
        <f t="shared" si="84"/>
        <v>0.41322314049586778</v>
      </c>
    </row>
    <row r="776" spans="1:15">
      <c r="A776" t="s">
        <v>9</v>
      </c>
      <c r="B776" t="s">
        <v>40</v>
      </c>
      <c r="C776" t="s">
        <v>225</v>
      </c>
      <c r="D776" s="3">
        <v>352</v>
      </c>
      <c r="E776" s="3">
        <v>219</v>
      </c>
      <c r="F776" s="3">
        <v>214</v>
      </c>
      <c r="G776" s="3">
        <v>5</v>
      </c>
      <c r="H776" s="3">
        <v>132</v>
      </c>
      <c r="I776" s="3">
        <v>1</v>
      </c>
      <c r="J776" s="3">
        <f t="shared" si="85"/>
        <v>351</v>
      </c>
      <c r="K776" s="2">
        <f t="shared" si="86"/>
        <v>62.393162393162392</v>
      </c>
      <c r="L776" s="2">
        <f t="shared" si="87"/>
        <v>60.96866096866097</v>
      </c>
      <c r="M776" s="2">
        <f t="shared" si="88"/>
        <v>1.4245014245014245</v>
      </c>
      <c r="N776" s="2">
        <f t="shared" si="89"/>
        <v>37.606837606837608</v>
      </c>
      <c r="O776" s="2">
        <f t="shared" si="84"/>
        <v>2.2831050228310499</v>
      </c>
    </row>
    <row r="777" spans="1:15">
      <c r="A777" t="s">
        <v>9</v>
      </c>
      <c r="B777" t="s">
        <v>40</v>
      </c>
      <c r="C777" t="s">
        <v>226</v>
      </c>
      <c r="D777" s="3">
        <v>295</v>
      </c>
      <c r="E777" s="3">
        <v>202</v>
      </c>
      <c r="F777" s="3">
        <v>200</v>
      </c>
      <c r="G777" s="3">
        <v>2</v>
      </c>
      <c r="H777" s="3">
        <v>91</v>
      </c>
      <c r="I777" s="3">
        <v>2</v>
      </c>
      <c r="J777" s="3">
        <f t="shared" si="85"/>
        <v>293</v>
      </c>
      <c r="K777" s="2">
        <f t="shared" si="86"/>
        <v>68.941979522184312</v>
      </c>
      <c r="L777" s="2">
        <f t="shared" si="87"/>
        <v>68.25938566552901</v>
      </c>
      <c r="M777" s="2">
        <f t="shared" si="88"/>
        <v>0.68259385665529015</v>
      </c>
      <c r="N777" s="2">
        <f t="shared" si="89"/>
        <v>31.058020477815703</v>
      </c>
      <c r="O777" s="2">
        <f t="shared" si="84"/>
        <v>0.99009900990099009</v>
      </c>
    </row>
    <row r="778" spans="1:15">
      <c r="A778" t="s">
        <v>9</v>
      </c>
      <c r="B778" t="s">
        <v>40</v>
      </c>
      <c r="C778" t="s">
        <v>227</v>
      </c>
      <c r="D778" s="3">
        <v>294</v>
      </c>
      <c r="E778" s="3">
        <v>186</v>
      </c>
      <c r="F778" s="3">
        <v>181</v>
      </c>
      <c r="G778" s="3">
        <v>5</v>
      </c>
      <c r="H778" s="3">
        <v>107</v>
      </c>
      <c r="I778" s="3">
        <v>1</v>
      </c>
      <c r="J778" s="3">
        <f t="shared" si="85"/>
        <v>293</v>
      </c>
      <c r="K778" s="2">
        <f t="shared" si="86"/>
        <v>63.481228668941981</v>
      </c>
      <c r="L778" s="2">
        <f t="shared" si="87"/>
        <v>61.774744027303754</v>
      </c>
      <c r="M778" s="2">
        <f t="shared" si="88"/>
        <v>1.7064846416382253</v>
      </c>
      <c r="N778" s="2">
        <f t="shared" si="89"/>
        <v>36.518771331058019</v>
      </c>
      <c r="O778" s="2">
        <f t="shared" si="84"/>
        <v>2.6881720430107525</v>
      </c>
    </row>
    <row r="779" spans="1:15">
      <c r="A779" t="s">
        <v>9</v>
      </c>
      <c r="B779" t="s">
        <v>40</v>
      </c>
      <c r="C779" t="s">
        <v>228</v>
      </c>
      <c r="D779" s="3">
        <v>225</v>
      </c>
      <c r="E779" s="3">
        <v>129</v>
      </c>
      <c r="F779" s="3">
        <v>128</v>
      </c>
      <c r="G779" s="3">
        <v>1</v>
      </c>
      <c r="H779" s="3">
        <v>95</v>
      </c>
      <c r="I779" s="3">
        <v>1</v>
      </c>
      <c r="J779" s="3">
        <f t="shared" si="85"/>
        <v>224</v>
      </c>
      <c r="K779" s="2">
        <f t="shared" si="86"/>
        <v>57.589285714285708</v>
      </c>
      <c r="L779" s="2">
        <f t="shared" si="87"/>
        <v>57.142857142857139</v>
      </c>
      <c r="M779" s="2">
        <f t="shared" si="88"/>
        <v>0.4464285714285714</v>
      </c>
      <c r="N779" s="2">
        <f t="shared" si="89"/>
        <v>42.410714285714285</v>
      </c>
      <c r="O779" s="2">
        <f t="shared" si="84"/>
        <v>0.77519379844961245</v>
      </c>
    </row>
    <row r="780" spans="1:15">
      <c r="A780" t="s">
        <v>9</v>
      </c>
      <c r="B780" t="s">
        <v>40</v>
      </c>
      <c r="C780" t="s">
        <v>229</v>
      </c>
      <c r="D780" s="3">
        <v>227</v>
      </c>
      <c r="E780" s="3">
        <v>106</v>
      </c>
      <c r="F780" s="3">
        <v>102</v>
      </c>
      <c r="G780" s="3">
        <v>4</v>
      </c>
      <c r="H780" s="3">
        <v>121</v>
      </c>
      <c r="I780" s="3">
        <v>0</v>
      </c>
      <c r="J780" s="3">
        <f t="shared" si="85"/>
        <v>227</v>
      </c>
      <c r="K780" s="2">
        <f t="shared" si="86"/>
        <v>46.696035242290748</v>
      </c>
      <c r="L780" s="2">
        <f t="shared" si="87"/>
        <v>44.933920704845818</v>
      </c>
      <c r="M780" s="2">
        <f t="shared" si="88"/>
        <v>1.7621145374449341</v>
      </c>
      <c r="N780" s="2">
        <f t="shared" si="89"/>
        <v>53.303964757709252</v>
      </c>
      <c r="O780" s="2">
        <f t="shared" si="84"/>
        <v>3.7735849056603774</v>
      </c>
    </row>
    <row r="781" spans="1:15">
      <c r="A781" t="s">
        <v>9</v>
      </c>
      <c r="B781" t="s">
        <v>40</v>
      </c>
      <c r="C781" t="s">
        <v>230</v>
      </c>
      <c r="D781" s="3">
        <v>192</v>
      </c>
      <c r="E781" s="3">
        <v>76</v>
      </c>
      <c r="F781" s="3">
        <v>74</v>
      </c>
      <c r="G781" s="3">
        <v>2</v>
      </c>
      <c r="H781" s="3">
        <v>116</v>
      </c>
      <c r="I781" s="3">
        <v>0</v>
      </c>
      <c r="J781" s="3">
        <f t="shared" si="85"/>
        <v>192</v>
      </c>
      <c r="K781" s="2">
        <f t="shared" si="86"/>
        <v>39.583333333333329</v>
      </c>
      <c r="L781" s="2">
        <f t="shared" si="87"/>
        <v>38.541666666666671</v>
      </c>
      <c r="M781" s="2">
        <f t="shared" si="88"/>
        <v>1.0416666666666665</v>
      </c>
      <c r="N781" s="2">
        <f t="shared" si="89"/>
        <v>60.416666666666664</v>
      </c>
      <c r="O781" s="2">
        <f t="shared" si="84"/>
        <v>2.6315789473684208</v>
      </c>
    </row>
    <row r="782" spans="1:15">
      <c r="A782" t="s">
        <v>9</v>
      </c>
      <c r="B782" t="s">
        <v>40</v>
      </c>
      <c r="C782" t="s">
        <v>231</v>
      </c>
      <c r="D782" s="3">
        <v>168</v>
      </c>
      <c r="E782" s="3">
        <v>56</v>
      </c>
      <c r="F782" s="3">
        <v>56</v>
      </c>
      <c r="G782" s="3">
        <v>0</v>
      </c>
      <c r="H782" s="3">
        <v>109</v>
      </c>
      <c r="I782" s="3">
        <v>3</v>
      </c>
      <c r="J782" s="3">
        <f t="shared" si="85"/>
        <v>165</v>
      </c>
      <c r="K782" s="2">
        <f t="shared" si="86"/>
        <v>33.939393939393945</v>
      </c>
      <c r="L782" s="2">
        <f t="shared" si="87"/>
        <v>33.939393939393945</v>
      </c>
      <c r="M782" s="2">
        <f t="shared" si="88"/>
        <v>0</v>
      </c>
      <c r="N782" s="2">
        <f t="shared" si="89"/>
        <v>66.060606060606062</v>
      </c>
      <c r="O782" s="2">
        <f t="shared" si="84"/>
        <v>0</v>
      </c>
    </row>
    <row r="783" spans="1:15">
      <c r="A783" t="s">
        <v>9</v>
      </c>
      <c r="B783" t="s">
        <v>40</v>
      </c>
      <c r="C783" t="s">
        <v>232</v>
      </c>
      <c r="D783" s="3">
        <v>106</v>
      </c>
      <c r="E783" s="3">
        <v>28</v>
      </c>
      <c r="F783" s="3">
        <v>26</v>
      </c>
      <c r="G783" s="3">
        <v>2</v>
      </c>
      <c r="H783" s="3">
        <v>77</v>
      </c>
      <c r="I783" s="3">
        <v>1</v>
      </c>
      <c r="J783" s="3">
        <f t="shared" si="85"/>
        <v>105</v>
      </c>
      <c r="K783" s="2">
        <f t="shared" si="86"/>
        <v>26.666666666666668</v>
      </c>
      <c r="L783" s="2">
        <f t="shared" si="87"/>
        <v>24.761904761904763</v>
      </c>
      <c r="M783" s="2">
        <f t="shared" si="88"/>
        <v>1.9047619047619049</v>
      </c>
      <c r="N783" s="2">
        <f t="shared" si="89"/>
        <v>73.333333333333329</v>
      </c>
      <c r="O783" s="2">
        <f t="shared" si="84"/>
        <v>7.1428571428571423</v>
      </c>
    </row>
    <row r="784" spans="1:15">
      <c r="A784" t="s">
        <v>9</v>
      </c>
      <c r="B784" t="s">
        <v>40</v>
      </c>
      <c r="C784" t="s">
        <v>233</v>
      </c>
      <c r="D784" s="3">
        <v>76</v>
      </c>
      <c r="E784" s="3">
        <v>15</v>
      </c>
      <c r="F784" s="3">
        <v>15</v>
      </c>
      <c r="G784" s="3">
        <v>0</v>
      </c>
      <c r="H784" s="3">
        <v>59</v>
      </c>
      <c r="I784" s="3">
        <v>2</v>
      </c>
      <c r="J784" s="3">
        <f t="shared" si="85"/>
        <v>74</v>
      </c>
      <c r="K784" s="2">
        <f t="shared" si="86"/>
        <v>20.27027027027027</v>
      </c>
      <c r="L784" s="2">
        <f t="shared" si="87"/>
        <v>20.27027027027027</v>
      </c>
      <c r="M784" s="2">
        <f t="shared" si="88"/>
        <v>0</v>
      </c>
      <c r="N784" s="2">
        <f t="shared" si="89"/>
        <v>79.729729729729726</v>
      </c>
      <c r="O784" s="2">
        <f t="shared" si="84"/>
        <v>0</v>
      </c>
    </row>
    <row r="785" spans="1:15">
      <c r="A785" t="s">
        <v>9</v>
      </c>
      <c r="B785" t="s">
        <v>40</v>
      </c>
      <c r="C785" t="s">
        <v>259</v>
      </c>
      <c r="D785" s="3">
        <v>52</v>
      </c>
      <c r="E785" s="3">
        <v>8</v>
      </c>
      <c r="F785" s="3">
        <v>8</v>
      </c>
      <c r="G785" s="3">
        <v>0</v>
      </c>
      <c r="H785" s="3">
        <v>42</v>
      </c>
      <c r="I785" s="3">
        <v>2</v>
      </c>
      <c r="J785" s="3">
        <f t="shared" si="85"/>
        <v>50</v>
      </c>
      <c r="K785" s="2">
        <f t="shared" si="86"/>
        <v>16</v>
      </c>
      <c r="L785" s="2">
        <f t="shared" si="87"/>
        <v>16</v>
      </c>
      <c r="M785" s="2">
        <f t="shared" si="88"/>
        <v>0</v>
      </c>
      <c r="N785" s="2">
        <f t="shared" si="89"/>
        <v>84</v>
      </c>
      <c r="O785" s="2">
        <f t="shared" si="84"/>
        <v>0</v>
      </c>
    </row>
    <row r="786" spans="1:15">
      <c r="A786" t="s">
        <v>9</v>
      </c>
      <c r="B786" t="s">
        <v>50</v>
      </c>
      <c r="C786" t="s">
        <v>1</v>
      </c>
      <c r="D786" s="3">
        <v>1050</v>
      </c>
      <c r="E786" s="3">
        <v>391</v>
      </c>
      <c r="F786" s="3">
        <v>387</v>
      </c>
      <c r="G786" s="3">
        <v>4</v>
      </c>
      <c r="H786" s="3">
        <v>654</v>
      </c>
      <c r="I786" s="3">
        <v>5</v>
      </c>
      <c r="J786" s="3">
        <f t="shared" si="85"/>
        <v>1045</v>
      </c>
      <c r="K786" s="2">
        <f t="shared" si="86"/>
        <v>37.41626794258373</v>
      </c>
      <c r="L786" s="2">
        <f t="shared" si="87"/>
        <v>37.033492822966508</v>
      </c>
      <c r="M786" s="2">
        <f t="shared" si="88"/>
        <v>0.38277511961722488</v>
      </c>
      <c r="N786" s="2">
        <f t="shared" si="89"/>
        <v>62.583732057416263</v>
      </c>
      <c r="O786" s="2">
        <f t="shared" si="84"/>
        <v>1.0230179028132993</v>
      </c>
    </row>
    <row r="787" spans="1:15">
      <c r="A787" t="s">
        <v>9</v>
      </c>
      <c r="B787" t="s">
        <v>50</v>
      </c>
      <c r="C787" t="s">
        <v>219</v>
      </c>
      <c r="D787" s="3">
        <v>60</v>
      </c>
      <c r="E787" s="3">
        <v>1</v>
      </c>
      <c r="F787" s="3">
        <v>0</v>
      </c>
      <c r="G787" s="3">
        <v>1</v>
      </c>
      <c r="H787" s="3">
        <v>57</v>
      </c>
      <c r="I787" s="3">
        <v>2</v>
      </c>
      <c r="J787" s="3">
        <f t="shared" si="85"/>
        <v>58</v>
      </c>
      <c r="K787" s="2">
        <f t="shared" si="86"/>
        <v>1.7241379310344827</v>
      </c>
      <c r="L787" s="2">
        <f t="shared" si="87"/>
        <v>0</v>
      </c>
      <c r="M787" s="2">
        <f t="shared" si="88"/>
        <v>1.7241379310344827</v>
      </c>
      <c r="N787" s="2">
        <f t="shared" si="89"/>
        <v>98.275862068965509</v>
      </c>
      <c r="O787" s="2">
        <f t="shared" si="84"/>
        <v>100</v>
      </c>
    </row>
    <row r="788" spans="1:15">
      <c r="A788" t="s">
        <v>9</v>
      </c>
      <c r="B788" t="s">
        <v>50</v>
      </c>
      <c r="C788" t="s">
        <v>220</v>
      </c>
      <c r="D788" s="3">
        <v>103</v>
      </c>
      <c r="E788" s="3">
        <v>21</v>
      </c>
      <c r="F788" s="3">
        <v>21</v>
      </c>
      <c r="G788" s="3">
        <v>0</v>
      </c>
      <c r="H788" s="3">
        <v>82</v>
      </c>
      <c r="I788" s="3">
        <v>0</v>
      </c>
      <c r="J788" s="3">
        <f t="shared" si="85"/>
        <v>103</v>
      </c>
      <c r="K788" s="2">
        <f t="shared" si="86"/>
        <v>20.388349514563107</v>
      </c>
      <c r="L788" s="2">
        <f t="shared" si="87"/>
        <v>20.388349514563107</v>
      </c>
      <c r="M788" s="2">
        <f t="shared" si="88"/>
        <v>0</v>
      </c>
      <c r="N788" s="2">
        <f t="shared" si="89"/>
        <v>79.611650485436897</v>
      </c>
      <c r="O788" s="2">
        <f t="shared" si="84"/>
        <v>0</v>
      </c>
    </row>
    <row r="789" spans="1:15">
      <c r="A789" t="s">
        <v>9</v>
      </c>
      <c r="B789" t="s">
        <v>50</v>
      </c>
      <c r="C789" t="s">
        <v>221</v>
      </c>
      <c r="D789" s="3">
        <v>95</v>
      </c>
      <c r="E789" s="3">
        <v>54</v>
      </c>
      <c r="F789" s="3">
        <v>53</v>
      </c>
      <c r="G789" s="3">
        <v>1</v>
      </c>
      <c r="H789" s="3">
        <v>41</v>
      </c>
      <c r="I789" s="3">
        <v>0</v>
      </c>
      <c r="J789" s="3">
        <f t="shared" si="85"/>
        <v>95</v>
      </c>
      <c r="K789" s="2">
        <f t="shared" si="86"/>
        <v>56.84210526315789</v>
      </c>
      <c r="L789" s="2">
        <f t="shared" si="87"/>
        <v>55.78947368421052</v>
      </c>
      <c r="M789" s="2">
        <f t="shared" si="88"/>
        <v>1.0526315789473684</v>
      </c>
      <c r="N789" s="2">
        <f t="shared" si="89"/>
        <v>43.15789473684211</v>
      </c>
      <c r="O789" s="2">
        <f t="shared" si="84"/>
        <v>1.8518518518518516</v>
      </c>
    </row>
    <row r="790" spans="1:15">
      <c r="A790" t="s">
        <v>9</v>
      </c>
      <c r="B790" t="s">
        <v>50</v>
      </c>
      <c r="C790" t="s">
        <v>222</v>
      </c>
      <c r="D790" s="3">
        <v>78</v>
      </c>
      <c r="E790" s="3">
        <v>48</v>
      </c>
      <c r="F790" s="3">
        <v>48</v>
      </c>
      <c r="G790" s="3">
        <v>0</v>
      </c>
      <c r="H790" s="3">
        <v>30</v>
      </c>
      <c r="I790" s="3">
        <v>0</v>
      </c>
      <c r="J790" s="3">
        <f t="shared" si="85"/>
        <v>78</v>
      </c>
      <c r="K790" s="2">
        <f t="shared" si="86"/>
        <v>61.53846153846154</v>
      </c>
      <c r="L790" s="2">
        <f t="shared" si="87"/>
        <v>61.53846153846154</v>
      </c>
      <c r="M790" s="2">
        <f t="shared" si="88"/>
        <v>0</v>
      </c>
      <c r="N790" s="2">
        <f t="shared" si="89"/>
        <v>38.461538461538467</v>
      </c>
      <c r="O790" s="2">
        <f t="shared" ref="O790:O853" si="90">IF(E790&gt;0,G790/E790*100," ")</f>
        <v>0</v>
      </c>
    </row>
    <row r="791" spans="1:15">
      <c r="A791" t="s">
        <v>9</v>
      </c>
      <c r="B791" t="s">
        <v>50</v>
      </c>
      <c r="C791" t="s">
        <v>223</v>
      </c>
      <c r="D791" s="3">
        <v>69</v>
      </c>
      <c r="E791" s="3">
        <v>32</v>
      </c>
      <c r="F791" s="3">
        <v>32</v>
      </c>
      <c r="G791" s="3">
        <v>0</v>
      </c>
      <c r="H791" s="3">
        <v>36</v>
      </c>
      <c r="I791" s="3">
        <v>1</v>
      </c>
      <c r="J791" s="3">
        <f t="shared" si="85"/>
        <v>68</v>
      </c>
      <c r="K791" s="2">
        <f t="shared" si="86"/>
        <v>47.058823529411761</v>
      </c>
      <c r="L791" s="2">
        <f t="shared" si="87"/>
        <v>47.058823529411761</v>
      </c>
      <c r="M791" s="2">
        <f t="shared" si="88"/>
        <v>0</v>
      </c>
      <c r="N791" s="2">
        <f t="shared" si="89"/>
        <v>52.941176470588239</v>
      </c>
      <c r="O791" s="2">
        <f t="shared" si="90"/>
        <v>0</v>
      </c>
    </row>
    <row r="792" spans="1:15">
      <c r="A792" t="s">
        <v>9</v>
      </c>
      <c r="B792" t="s">
        <v>50</v>
      </c>
      <c r="C792" t="s">
        <v>224</v>
      </c>
      <c r="D792" s="3">
        <v>80</v>
      </c>
      <c r="E792" s="3">
        <v>46</v>
      </c>
      <c r="F792" s="3">
        <v>44</v>
      </c>
      <c r="G792" s="3">
        <v>2</v>
      </c>
      <c r="H792" s="3">
        <v>33</v>
      </c>
      <c r="I792" s="3">
        <v>1</v>
      </c>
      <c r="J792" s="3">
        <f t="shared" si="85"/>
        <v>79</v>
      </c>
      <c r="K792" s="2">
        <f t="shared" si="86"/>
        <v>58.22784810126582</v>
      </c>
      <c r="L792" s="2">
        <f t="shared" si="87"/>
        <v>55.696202531645568</v>
      </c>
      <c r="M792" s="2">
        <f t="shared" si="88"/>
        <v>2.5316455696202533</v>
      </c>
      <c r="N792" s="2">
        <f t="shared" si="89"/>
        <v>41.77215189873418</v>
      </c>
      <c r="O792" s="2">
        <f t="shared" si="90"/>
        <v>4.3478260869565215</v>
      </c>
    </row>
    <row r="793" spans="1:15">
      <c r="A793" t="s">
        <v>9</v>
      </c>
      <c r="B793" t="s">
        <v>50</v>
      </c>
      <c r="C793" t="s">
        <v>225</v>
      </c>
      <c r="D793" s="3">
        <v>68</v>
      </c>
      <c r="E793" s="3">
        <v>38</v>
      </c>
      <c r="F793" s="3">
        <v>38</v>
      </c>
      <c r="G793" s="3">
        <v>0</v>
      </c>
      <c r="H793" s="3">
        <v>29</v>
      </c>
      <c r="I793" s="3">
        <v>1</v>
      </c>
      <c r="J793" s="3">
        <f t="shared" si="85"/>
        <v>67</v>
      </c>
      <c r="K793" s="2">
        <f t="shared" si="86"/>
        <v>56.71641791044776</v>
      </c>
      <c r="L793" s="2">
        <f t="shared" si="87"/>
        <v>56.71641791044776</v>
      </c>
      <c r="M793" s="2">
        <f t="shared" si="88"/>
        <v>0</v>
      </c>
      <c r="N793" s="2">
        <f t="shared" si="89"/>
        <v>43.283582089552233</v>
      </c>
      <c r="O793" s="2">
        <f t="shared" si="90"/>
        <v>0</v>
      </c>
    </row>
    <row r="794" spans="1:15">
      <c r="A794" t="s">
        <v>9</v>
      </c>
      <c r="B794" t="s">
        <v>50</v>
      </c>
      <c r="C794" t="s">
        <v>226</v>
      </c>
      <c r="D794" s="3">
        <v>69</v>
      </c>
      <c r="E794" s="3">
        <v>38</v>
      </c>
      <c r="F794" s="3">
        <v>38</v>
      </c>
      <c r="G794" s="3">
        <v>0</v>
      </c>
      <c r="H794" s="3">
        <v>31</v>
      </c>
      <c r="I794" s="3">
        <v>0</v>
      </c>
      <c r="J794" s="3">
        <f t="shared" si="85"/>
        <v>69</v>
      </c>
      <c r="K794" s="2">
        <f t="shared" si="86"/>
        <v>55.072463768115945</v>
      </c>
      <c r="L794" s="2">
        <f t="shared" si="87"/>
        <v>55.072463768115945</v>
      </c>
      <c r="M794" s="2">
        <f t="shared" si="88"/>
        <v>0</v>
      </c>
      <c r="N794" s="2">
        <f t="shared" si="89"/>
        <v>44.927536231884055</v>
      </c>
      <c r="O794" s="2">
        <f t="shared" si="90"/>
        <v>0</v>
      </c>
    </row>
    <row r="795" spans="1:15">
      <c r="A795" t="s">
        <v>9</v>
      </c>
      <c r="B795" t="s">
        <v>50</v>
      </c>
      <c r="C795" t="s">
        <v>227</v>
      </c>
      <c r="D795" s="3">
        <v>77</v>
      </c>
      <c r="E795" s="3">
        <v>38</v>
      </c>
      <c r="F795" s="3">
        <v>38</v>
      </c>
      <c r="G795" s="3">
        <v>0</v>
      </c>
      <c r="H795" s="3">
        <v>39</v>
      </c>
      <c r="I795" s="3">
        <v>0</v>
      </c>
      <c r="J795" s="3">
        <f t="shared" si="85"/>
        <v>77</v>
      </c>
      <c r="K795" s="2">
        <f t="shared" si="86"/>
        <v>49.350649350649348</v>
      </c>
      <c r="L795" s="2">
        <f t="shared" si="87"/>
        <v>49.350649350649348</v>
      </c>
      <c r="M795" s="2">
        <f t="shared" si="88"/>
        <v>0</v>
      </c>
      <c r="N795" s="2">
        <f t="shared" si="89"/>
        <v>50.649350649350644</v>
      </c>
      <c r="O795" s="2">
        <f t="shared" si="90"/>
        <v>0</v>
      </c>
    </row>
    <row r="796" spans="1:15">
      <c r="A796" t="s">
        <v>9</v>
      </c>
      <c r="B796" t="s">
        <v>50</v>
      </c>
      <c r="C796" t="s">
        <v>228</v>
      </c>
      <c r="D796" s="3">
        <v>60</v>
      </c>
      <c r="E796" s="3">
        <v>22</v>
      </c>
      <c r="F796" s="3">
        <v>22</v>
      </c>
      <c r="G796" s="3">
        <v>0</v>
      </c>
      <c r="H796" s="3">
        <v>38</v>
      </c>
      <c r="I796" s="3">
        <v>0</v>
      </c>
      <c r="J796" s="3">
        <f t="shared" si="85"/>
        <v>60</v>
      </c>
      <c r="K796" s="2">
        <f t="shared" si="86"/>
        <v>36.666666666666664</v>
      </c>
      <c r="L796" s="2">
        <f t="shared" si="87"/>
        <v>36.666666666666664</v>
      </c>
      <c r="M796" s="2">
        <f t="shared" si="88"/>
        <v>0</v>
      </c>
      <c r="N796" s="2">
        <f t="shared" si="89"/>
        <v>63.333333333333329</v>
      </c>
      <c r="O796" s="2">
        <f t="shared" si="90"/>
        <v>0</v>
      </c>
    </row>
    <row r="797" spans="1:15">
      <c r="A797" t="s">
        <v>9</v>
      </c>
      <c r="B797" t="s">
        <v>50</v>
      </c>
      <c r="C797" t="s">
        <v>229</v>
      </c>
      <c r="D797" s="3">
        <v>71</v>
      </c>
      <c r="E797" s="3">
        <v>21</v>
      </c>
      <c r="F797" s="3">
        <v>21</v>
      </c>
      <c r="G797" s="3">
        <v>0</v>
      </c>
      <c r="H797" s="3">
        <v>50</v>
      </c>
      <c r="I797" s="3">
        <v>0</v>
      </c>
      <c r="J797" s="3">
        <f t="shared" si="85"/>
        <v>71</v>
      </c>
      <c r="K797" s="2">
        <f t="shared" si="86"/>
        <v>29.577464788732392</v>
      </c>
      <c r="L797" s="2">
        <f t="shared" si="87"/>
        <v>29.577464788732392</v>
      </c>
      <c r="M797" s="2">
        <f t="shared" si="88"/>
        <v>0</v>
      </c>
      <c r="N797" s="2">
        <f t="shared" si="89"/>
        <v>70.422535211267601</v>
      </c>
      <c r="O797" s="2">
        <f t="shared" si="90"/>
        <v>0</v>
      </c>
    </row>
    <row r="798" spans="1:15">
      <c r="A798" t="s">
        <v>9</v>
      </c>
      <c r="B798" t="s">
        <v>50</v>
      </c>
      <c r="C798" t="s">
        <v>230</v>
      </c>
      <c r="D798" s="3">
        <v>62</v>
      </c>
      <c r="E798" s="3">
        <v>12</v>
      </c>
      <c r="F798" s="3">
        <v>12</v>
      </c>
      <c r="G798" s="3">
        <v>0</v>
      </c>
      <c r="H798" s="3">
        <v>50</v>
      </c>
      <c r="I798" s="3">
        <v>0</v>
      </c>
      <c r="J798" s="3">
        <f t="shared" si="85"/>
        <v>62</v>
      </c>
      <c r="K798" s="2">
        <f t="shared" si="86"/>
        <v>19.35483870967742</v>
      </c>
      <c r="L798" s="2">
        <f t="shared" si="87"/>
        <v>19.35483870967742</v>
      </c>
      <c r="M798" s="2">
        <f t="shared" si="88"/>
        <v>0</v>
      </c>
      <c r="N798" s="2">
        <f t="shared" si="89"/>
        <v>80.645161290322577</v>
      </c>
      <c r="O798" s="2">
        <f t="shared" si="90"/>
        <v>0</v>
      </c>
    </row>
    <row r="799" spans="1:15">
      <c r="A799" t="s">
        <v>9</v>
      </c>
      <c r="B799" t="s">
        <v>50</v>
      </c>
      <c r="C799" t="s">
        <v>231</v>
      </c>
      <c r="D799" s="3">
        <v>77</v>
      </c>
      <c r="E799" s="3">
        <v>10</v>
      </c>
      <c r="F799" s="3">
        <v>10</v>
      </c>
      <c r="G799" s="3">
        <v>0</v>
      </c>
      <c r="H799" s="3">
        <v>67</v>
      </c>
      <c r="I799" s="3">
        <v>0</v>
      </c>
      <c r="J799" s="3">
        <f t="shared" si="85"/>
        <v>77</v>
      </c>
      <c r="K799" s="2">
        <f t="shared" si="86"/>
        <v>12.987012987012985</v>
      </c>
      <c r="L799" s="2">
        <f t="shared" si="87"/>
        <v>12.987012987012985</v>
      </c>
      <c r="M799" s="2">
        <f t="shared" si="88"/>
        <v>0</v>
      </c>
      <c r="N799" s="2">
        <f t="shared" si="89"/>
        <v>87.012987012987011</v>
      </c>
      <c r="O799" s="2">
        <f t="shared" si="90"/>
        <v>0</v>
      </c>
    </row>
    <row r="800" spans="1:15">
      <c r="A800" t="s">
        <v>9</v>
      </c>
      <c r="B800" t="s">
        <v>50</v>
      </c>
      <c r="C800" t="s">
        <v>232</v>
      </c>
      <c r="D800" s="3">
        <v>33</v>
      </c>
      <c r="E800" s="3">
        <v>8</v>
      </c>
      <c r="F800" s="3">
        <v>8</v>
      </c>
      <c r="G800" s="3">
        <v>0</v>
      </c>
      <c r="H800" s="3">
        <v>25</v>
      </c>
      <c r="I800" s="3">
        <v>0</v>
      </c>
      <c r="J800" s="3">
        <f t="shared" si="85"/>
        <v>33</v>
      </c>
      <c r="K800" s="2">
        <f t="shared" si="86"/>
        <v>24.242424242424242</v>
      </c>
      <c r="L800" s="2">
        <f t="shared" si="87"/>
        <v>24.242424242424242</v>
      </c>
      <c r="M800" s="2">
        <f t="shared" si="88"/>
        <v>0</v>
      </c>
      <c r="N800" s="2">
        <f t="shared" si="89"/>
        <v>75.757575757575751</v>
      </c>
      <c r="O800" s="2">
        <f t="shared" si="90"/>
        <v>0</v>
      </c>
    </row>
    <row r="801" spans="1:15">
      <c r="A801" t="s">
        <v>9</v>
      </c>
      <c r="B801" t="s">
        <v>50</v>
      </c>
      <c r="C801" t="s">
        <v>233</v>
      </c>
      <c r="D801" s="3">
        <v>22</v>
      </c>
      <c r="E801" s="3">
        <v>1</v>
      </c>
      <c r="F801" s="3">
        <v>1</v>
      </c>
      <c r="G801" s="3">
        <v>0</v>
      </c>
      <c r="H801" s="3">
        <v>21</v>
      </c>
      <c r="I801" s="3">
        <v>0</v>
      </c>
      <c r="J801" s="3">
        <f t="shared" si="85"/>
        <v>22</v>
      </c>
      <c r="K801" s="2">
        <f t="shared" si="86"/>
        <v>4.5454545454545459</v>
      </c>
      <c r="L801" s="2">
        <f t="shared" si="87"/>
        <v>4.5454545454545459</v>
      </c>
      <c r="M801" s="2">
        <f t="shared" si="88"/>
        <v>0</v>
      </c>
      <c r="N801" s="2">
        <f t="shared" si="89"/>
        <v>95.454545454545453</v>
      </c>
      <c r="O801" s="2">
        <f t="shared" si="90"/>
        <v>0</v>
      </c>
    </row>
    <row r="802" spans="1:15">
      <c r="A802" t="s">
        <v>9</v>
      </c>
      <c r="B802" t="s">
        <v>50</v>
      </c>
      <c r="C802" t="s">
        <v>259</v>
      </c>
      <c r="D802" s="3">
        <v>26</v>
      </c>
      <c r="E802" s="3">
        <v>1</v>
      </c>
      <c r="F802" s="3">
        <v>1</v>
      </c>
      <c r="G802" s="3">
        <v>0</v>
      </c>
      <c r="H802" s="3">
        <v>25</v>
      </c>
      <c r="I802" s="3">
        <v>0</v>
      </c>
      <c r="J802" s="3">
        <f t="shared" si="85"/>
        <v>26</v>
      </c>
      <c r="K802" s="2">
        <f t="shared" si="86"/>
        <v>3.8461538461538463</v>
      </c>
      <c r="L802" s="2">
        <f t="shared" si="87"/>
        <v>3.8461538461538463</v>
      </c>
      <c r="M802" s="2">
        <f t="shared" si="88"/>
        <v>0</v>
      </c>
      <c r="N802" s="2">
        <f t="shared" si="89"/>
        <v>96.15384615384616</v>
      </c>
      <c r="O802" s="2">
        <f t="shared" si="90"/>
        <v>0</v>
      </c>
    </row>
    <row r="803" spans="1:15">
      <c r="A803" t="s">
        <v>9</v>
      </c>
      <c r="B803" t="s">
        <v>41</v>
      </c>
      <c r="C803" t="s">
        <v>1</v>
      </c>
      <c r="D803" s="3">
        <v>4094</v>
      </c>
      <c r="E803" s="3">
        <v>1957</v>
      </c>
      <c r="F803" s="3">
        <v>1810</v>
      </c>
      <c r="G803" s="3">
        <v>147</v>
      </c>
      <c r="H803" s="3">
        <v>2115</v>
      </c>
      <c r="I803" s="3">
        <v>22</v>
      </c>
      <c r="J803" s="3">
        <f t="shared" si="85"/>
        <v>4072</v>
      </c>
      <c r="K803" s="2">
        <f t="shared" si="86"/>
        <v>48.059921414538309</v>
      </c>
      <c r="L803" s="2">
        <f t="shared" si="87"/>
        <v>44.449901768172886</v>
      </c>
      <c r="M803" s="2">
        <f t="shared" si="88"/>
        <v>3.6100196463654228</v>
      </c>
      <c r="N803" s="2">
        <f t="shared" si="89"/>
        <v>51.940078585461691</v>
      </c>
      <c r="O803" s="2">
        <f t="shared" si="90"/>
        <v>7.5114971895758815</v>
      </c>
    </row>
    <row r="804" spans="1:15">
      <c r="A804" t="s">
        <v>9</v>
      </c>
      <c r="B804" t="s">
        <v>41</v>
      </c>
      <c r="C804" t="s">
        <v>219</v>
      </c>
      <c r="D804" s="3">
        <v>316</v>
      </c>
      <c r="E804" s="3">
        <v>21</v>
      </c>
      <c r="F804" s="3">
        <v>16</v>
      </c>
      <c r="G804" s="3">
        <v>5</v>
      </c>
      <c r="H804" s="3">
        <v>295</v>
      </c>
      <c r="I804" s="3">
        <v>0</v>
      </c>
      <c r="J804" s="3">
        <f t="shared" si="85"/>
        <v>316</v>
      </c>
      <c r="K804" s="2">
        <f t="shared" si="86"/>
        <v>6.6455696202531636</v>
      </c>
      <c r="L804" s="2">
        <f t="shared" si="87"/>
        <v>5.0632911392405067</v>
      </c>
      <c r="M804" s="2">
        <f t="shared" si="88"/>
        <v>1.5822784810126582</v>
      </c>
      <c r="N804" s="2">
        <f t="shared" si="89"/>
        <v>93.35443037974683</v>
      </c>
      <c r="O804" s="2">
        <f t="shared" si="90"/>
        <v>23.809523809523807</v>
      </c>
    </row>
    <row r="805" spans="1:15">
      <c r="A805" t="s">
        <v>9</v>
      </c>
      <c r="B805" t="s">
        <v>41</v>
      </c>
      <c r="C805" t="s">
        <v>220</v>
      </c>
      <c r="D805" s="3">
        <v>541</v>
      </c>
      <c r="E805" s="3">
        <v>193</v>
      </c>
      <c r="F805" s="3">
        <v>155</v>
      </c>
      <c r="G805" s="3">
        <v>38</v>
      </c>
      <c r="H805" s="3">
        <v>347</v>
      </c>
      <c r="I805" s="3">
        <v>1</v>
      </c>
      <c r="J805" s="3">
        <f t="shared" si="85"/>
        <v>540</v>
      </c>
      <c r="K805" s="2">
        <f t="shared" si="86"/>
        <v>35.74074074074074</v>
      </c>
      <c r="L805" s="2">
        <f t="shared" si="87"/>
        <v>28.703703703703702</v>
      </c>
      <c r="M805" s="2">
        <f t="shared" si="88"/>
        <v>7.0370370370370372</v>
      </c>
      <c r="N805" s="2">
        <f t="shared" si="89"/>
        <v>64.259259259259267</v>
      </c>
      <c r="O805" s="2">
        <f t="shared" si="90"/>
        <v>19.689119170984455</v>
      </c>
    </row>
    <row r="806" spans="1:15">
      <c r="A806" t="s">
        <v>9</v>
      </c>
      <c r="B806" t="s">
        <v>41</v>
      </c>
      <c r="C806" t="s">
        <v>221</v>
      </c>
      <c r="D806" s="3">
        <v>419</v>
      </c>
      <c r="E806" s="3">
        <v>240</v>
      </c>
      <c r="F806" s="3">
        <v>217</v>
      </c>
      <c r="G806" s="3">
        <v>23</v>
      </c>
      <c r="H806" s="3">
        <v>178</v>
      </c>
      <c r="I806" s="3">
        <v>1</v>
      </c>
      <c r="J806" s="3">
        <f t="shared" si="85"/>
        <v>418</v>
      </c>
      <c r="K806" s="2">
        <f t="shared" si="86"/>
        <v>57.41626794258373</v>
      </c>
      <c r="L806" s="2">
        <f t="shared" si="87"/>
        <v>51.913875598086122</v>
      </c>
      <c r="M806" s="2">
        <f t="shared" si="88"/>
        <v>5.5023923444976077</v>
      </c>
      <c r="N806" s="2">
        <f t="shared" si="89"/>
        <v>42.58373205741627</v>
      </c>
      <c r="O806" s="2">
        <f t="shared" si="90"/>
        <v>9.5833333333333339</v>
      </c>
    </row>
    <row r="807" spans="1:15">
      <c r="A807" t="s">
        <v>9</v>
      </c>
      <c r="B807" t="s">
        <v>41</v>
      </c>
      <c r="C807" t="s">
        <v>222</v>
      </c>
      <c r="D807" s="3">
        <v>330</v>
      </c>
      <c r="E807" s="3">
        <v>203</v>
      </c>
      <c r="F807" s="3">
        <v>189</v>
      </c>
      <c r="G807" s="3">
        <v>14</v>
      </c>
      <c r="H807" s="3">
        <v>126</v>
      </c>
      <c r="I807" s="3">
        <v>1</v>
      </c>
      <c r="J807" s="3">
        <f t="shared" si="85"/>
        <v>329</v>
      </c>
      <c r="K807" s="2">
        <f t="shared" si="86"/>
        <v>61.702127659574465</v>
      </c>
      <c r="L807" s="2">
        <f t="shared" si="87"/>
        <v>57.446808510638306</v>
      </c>
      <c r="M807" s="2">
        <f t="shared" si="88"/>
        <v>4.2553191489361701</v>
      </c>
      <c r="N807" s="2">
        <f t="shared" si="89"/>
        <v>38.297872340425535</v>
      </c>
      <c r="O807" s="2">
        <f t="shared" si="90"/>
        <v>6.8965517241379306</v>
      </c>
    </row>
    <row r="808" spans="1:15">
      <c r="A808" t="s">
        <v>9</v>
      </c>
      <c r="B808" t="s">
        <v>41</v>
      </c>
      <c r="C808" t="s">
        <v>223</v>
      </c>
      <c r="D808" s="3">
        <v>369</v>
      </c>
      <c r="E808" s="3">
        <v>226</v>
      </c>
      <c r="F808" s="3">
        <v>212</v>
      </c>
      <c r="G808" s="3">
        <v>14</v>
      </c>
      <c r="H808" s="3">
        <v>143</v>
      </c>
      <c r="I808" s="3">
        <v>0</v>
      </c>
      <c r="J808" s="3">
        <f t="shared" si="85"/>
        <v>369</v>
      </c>
      <c r="K808" s="2">
        <f t="shared" si="86"/>
        <v>61.24661246612466</v>
      </c>
      <c r="L808" s="2">
        <f t="shared" si="87"/>
        <v>57.452574525745263</v>
      </c>
      <c r="M808" s="2">
        <f t="shared" si="88"/>
        <v>3.7940379403794036</v>
      </c>
      <c r="N808" s="2">
        <f t="shared" si="89"/>
        <v>38.75338753387534</v>
      </c>
      <c r="O808" s="2">
        <f t="shared" si="90"/>
        <v>6.1946902654867255</v>
      </c>
    </row>
    <row r="809" spans="1:15">
      <c r="A809" t="s">
        <v>9</v>
      </c>
      <c r="B809" t="s">
        <v>41</v>
      </c>
      <c r="C809" t="s">
        <v>224</v>
      </c>
      <c r="D809" s="3">
        <v>383</v>
      </c>
      <c r="E809" s="3">
        <v>248</v>
      </c>
      <c r="F809" s="3">
        <v>234</v>
      </c>
      <c r="G809" s="3">
        <v>14</v>
      </c>
      <c r="H809" s="3">
        <v>135</v>
      </c>
      <c r="I809" s="3">
        <v>0</v>
      </c>
      <c r="J809" s="3">
        <f t="shared" si="85"/>
        <v>383</v>
      </c>
      <c r="K809" s="2">
        <f t="shared" si="86"/>
        <v>64.751958224543088</v>
      </c>
      <c r="L809" s="2">
        <f t="shared" si="87"/>
        <v>61.096605744125334</v>
      </c>
      <c r="M809" s="2">
        <f t="shared" si="88"/>
        <v>3.6553524804177546</v>
      </c>
      <c r="N809" s="2">
        <f t="shared" si="89"/>
        <v>35.248041775456919</v>
      </c>
      <c r="O809" s="2">
        <f t="shared" si="90"/>
        <v>5.6451612903225801</v>
      </c>
    </row>
    <row r="810" spans="1:15">
      <c r="A810" t="s">
        <v>9</v>
      </c>
      <c r="B810" t="s">
        <v>41</v>
      </c>
      <c r="C810" t="s">
        <v>225</v>
      </c>
      <c r="D810" s="3">
        <v>346</v>
      </c>
      <c r="E810" s="3">
        <v>208</v>
      </c>
      <c r="F810" s="3">
        <v>197</v>
      </c>
      <c r="G810" s="3">
        <v>11</v>
      </c>
      <c r="H810" s="3">
        <v>136</v>
      </c>
      <c r="I810" s="3">
        <v>2</v>
      </c>
      <c r="J810" s="3">
        <f t="shared" si="85"/>
        <v>344</v>
      </c>
      <c r="K810" s="2">
        <f t="shared" si="86"/>
        <v>60.465116279069761</v>
      </c>
      <c r="L810" s="2">
        <f t="shared" si="87"/>
        <v>57.267441860465119</v>
      </c>
      <c r="M810" s="2">
        <f t="shared" si="88"/>
        <v>3.1976744186046515</v>
      </c>
      <c r="N810" s="2">
        <f t="shared" si="89"/>
        <v>39.534883720930232</v>
      </c>
      <c r="O810" s="2">
        <f t="shared" si="90"/>
        <v>5.2884615384615383</v>
      </c>
    </row>
    <row r="811" spans="1:15">
      <c r="A811" t="s">
        <v>9</v>
      </c>
      <c r="B811" t="s">
        <v>41</v>
      </c>
      <c r="C811" t="s">
        <v>226</v>
      </c>
      <c r="D811" s="3">
        <v>285</v>
      </c>
      <c r="E811" s="3">
        <v>181</v>
      </c>
      <c r="F811" s="3">
        <v>171</v>
      </c>
      <c r="G811" s="3">
        <v>10</v>
      </c>
      <c r="H811" s="3">
        <v>102</v>
      </c>
      <c r="I811" s="3">
        <v>2</v>
      </c>
      <c r="J811" s="3">
        <f t="shared" si="85"/>
        <v>283</v>
      </c>
      <c r="K811" s="2">
        <f t="shared" si="86"/>
        <v>63.957597173144876</v>
      </c>
      <c r="L811" s="2">
        <f t="shared" si="87"/>
        <v>60.424028268551233</v>
      </c>
      <c r="M811" s="2">
        <f t="shared" si="88"/>
        <v>3.5335689045936398</v>
      </c>
      <c r="N811" s="2">
        <f t="shared" si="89"/>
        <v>36.042402826855124</v>
      </c>
      <c r="O811" s="2">
        <f t="shared" si="90"/>
        <v>5.5248618784530388</v>
      </c>
    </row>
    <row r="812" spans="1:15">
      <c r="A812" t="s">
        <v>9</v>
      </c>
      <c r="B812" t="s">
        <v>41</v>
      </c>
      <c r="C812" t="s">
        <v>227</v>
      </c>
      <c r="D812" s="3">
        <v>248</v>
      </c>
      <c r="E812" s="3">
        <v>152</v>
      </c>
      <c r="F812" s="3">
        <v>146</v>
      </c>
      <c r="G812" s="3">
        <v>6</v>
      </c>
      <c r="H812" s="3">
        <v>95</v>
      </c>
      <c r="I812" s="3">
        <v>1</v>
      </c>
      <c r="J812" s="3">
        <f t="shared" si="85"/>
        <v>247</v>
      </c>
      <c r="K812" s="2">
        <f t="shared" si="86"/>
        <v>61.53846153846154</v>
      </c>
      <c r="L812" s="2">
        <f t="shared" si="87"/>
        <v>59.109311740890689</v>
      </c>
      <c r="M812" s="2">
        <f t="shared" si="88"/>
        <v>2.42914979757085</v>
      </c>
      <c r="N812" s="2">
        <f t="shared" si="89"/>
        <v>38.461538461538467</v>
      </c>
      <c r="O812" s="2">
        <f t="shared" si="90"/>
        <v>3.9473684210526314</v>
      </c>
    </row>
    <row r="813" spans="1:15">
      <c r="A813" t="s">
        <v>9</v>
      </c>
      <c r="B813" t="s">
        <v>41</v>
      </c>
      <c r="C813" t="s">
        <v>228</v>
      </c>
      <c r="D813" s="3">
        <v>202</v>
      </c>
      <c r="E813" s="3">
        <v>104</v>
      </c>
      <c r="F813" s="3">
        <v>101</v>
      </c>
      <c r="G813" s="3">
        <v>3</v>
      </c>
      <c r="H813" s="3">
        <v>96</v>
      </c>
      <c r="I813" s="3">
        <v>2</v>
      </c>
      <c r="J813" s="3">
        <f t="shared" si="85"/>
        <v>200</v>
      </c>
      <c r="K813" s="2">
        <f t="shared" si="86"/>
        <v>52</v>
      </c>
      <c r="L813" s="2">
        <f t="shared" si="87"/>
        <v>50.5</v>
      </c>
      <c r="M813" s="2">
        <f t="shared" si="88"/>
        <v>1.5</v>
      </c>
      <c r="N813" s="2">
        <f t="shared" si="89"/>
        <v>48</v>
      </c>
      <c r="O813" s="2">
        <f t="shared" si="90"/>
        <v>2.8846153846153846</v>
      </c>
    </row>
    <row r="814" spans="1:15">
      <c r="A814" t="s">
        <v>9</v>
      </c>
      <c r="B814" t="s">
        <v>41</v>
      </c>
      <c r="C814" t="s">
        <v>229</v>
      </c>
      <c r="D814" s="3">
        <v>186</v>
      </c>
      <c r="E814" s="3">
        <v>75</v>
      </c>
      <c r="F814" s="3">
        <v>71</v>
      </c>
      <c r="G814" s="3">
        <v>4</v>
      </c>
      <c r="H814" s="3">
        <v>110</v>
      </c>
      <c r="I814" s="3">
        <v>1</v>
      </c>
      <c r="J814" s="3">
        <f t="shared" ref="J814:J877" si="91">D814-I814</f>
        <v>185</v>
      </c>
      <c r="K814" s="2">
        <f t="shared" ref="K814:K877" si="92">E814/$J814*100</f>
        <v>40.54054054054054</v>
      </c>
      <c r="L814" s="2">
        <f t="shared" ref="L814:L877" si="93">F814/$J814*100</f>
        <v>38.378378378378379</v>
      </c>
      <c r="M814" s="2">
        <f t="shared" ref="M814:M877" si="94">G814/$J814*100</f>
        <v>2.1621621621621623</v>
      </c>
      <c r="N814" s="2">
        <f t="shared" ref="N814:N877" si="95">H814/$J814*100</f>
        <v>59.45945945945946</v>
      </c>
      <c r="O814" s="2">
        <f t="shared" si="90"/>
        <v>5.3333333333333339</v>
      </c>
    </row>
    <row r="815" spans="1:15">
      <c r="A815" t="s">
        <v>9</v>
      </c>
      <c r="B815" t="s">
        <v>41</v>
      </c>
      <c r="C815" t="s">
        <v>230</v>
      </c>
      <c r="D815" s="3">
        <v>143</v>
      </c>
      <c r="E815" s="3">
        <v>50</v>
      </c>
      <c r="F815" s="3">
        <v>48</v>
      </c>
      <c r="G815" s="3">
        <v>2</v>
      </c>
      <c r="H815" s="3">
        <v>89</v>
      </c>
      <c r="I815" s="3">
        <v>4</v>
      </c>
      <c r="J815" s="3">
        <f t="shared" si="91"/>
        <v>139</v>
      </c>
      <c r="K815" s="2">
        <f t="shared" si="92"/>
        <v>35.97122302158273</v>
      </c>
      <c r="L815" s="2">
        <f t="shared" si="93"/>
        <v>34.532374100719423</v>
      </c>
      <c r="M815" s="2">
        <f t="shared" si="94"/>
        <v>1.4388489208633095</v>
      </c>
      <c r="N815" s="2">
        <f t="shared" si="95"/>
        <v>64.02877697841727</v>
      </c>
      <c r="O815" s="2">
        <f t="shared" si="90"/>
        <v>4</v>
      </c>
    </row>
    <row r="816" spans="1:15">
      <c r="A816" t="s">
        <v>9</v>
      </c>
      <c r="B816" t="s">
        <v>41</v>
      </c>
      <c r="C816" t="s">
        <v>231</v>
      </c>
      <c r="D816" s="3">
        <v>136</v>
      </c>
      <c r="E816" s="3">
        <v>36</v>
      </c>
      <c r="F816" s="3">
        <v>34</v>
      </c>
      <c r="G816" s="3">
        <v>2</v>
      </c>
      <c r="H816" s="3">
        <v>98</v>
      </c>
      <c r="I816" s="3">
        <v>2</v>
      </c>
      <c r="J816" s="3">
        <f t="shared" si="91"/>
        <v>134</v>
      </c>
      <c r="K816" s="2">
        <f t="shared" si="92"/>
        <v>26.865671641791046</v>
      </c>
      <c r="L816" s="2">
        <f t="shared" si="93"/>
        <v>25.373134328358208</v>
      </c>
      <c r="M816" s="2">
        <f t="shared" si="94"/>
        <v>1.4925373134328357</v>
      </c>
      <c r="N816" s="2">
        <f t="shared" si="95"/>
        <v>73.134328358208961</v>
      </c>
      <c r="O816" s="2">
        <f t="shared" si="90"/>
        <v>5.5555555555555554</v>
      </c>
    </row>
    <row r="817" spans="1:15">
      <c r="A817" t="s">
        <v>9</v>
      </c>
      <c r="B817" t="s">
        <v>41</v>
      </c>
      <c r="C817" t="s">
        <v>232</v>
      </c>
      <c r="D817" s="3">
        <v>95</v>
      </c>
      <c r="E817" s="3">
        <v>16</v>
      </c>
      <c r="F817" s="3">
        <v>15</v>
      </c>
      <c r="G817" s="3">
        <v>1</v>
      </c>
      <c r="H817" s="3">
        <v>77</v>
      </c>
      <c r="I817" s="3">
        <v>2</v>
      </c>
      <c r="J817" s="3">
        <f t="shared" si="91"/>
        <v>93</v>
      </c>
      <c r="K817" s="2">
        <f t="shared" si="92"/>
        <v>17.20430107526882</v>
      </c>
      <c r="L817" s="2">
        <f t="shared" si="93"/>
        <v>16.129032258064516</v>
      </c>
      <c r="M817" s="2">
        <f t="shared" si="94"/>
        <v>1.0752688172043012</v>
      </c>
      <c r="N817" s="2">
        <f t="shared" si="95"/>
        <v>82.795698924731184</v>
      </c>
      <c r="O817" s="2">
        <f t="shared" si="90"/>
        <v>6.25</v>
      </c>
    </row>
    <row r="818" spans="1:15">
      <c r="A818" t="s">
        <v>9</v>
      </c>
      <c r="B818" t="s">
        <v>41</v>
      </c>
      <c r="C818" t="s">
        <v>233</v>
      </c>
      <c r="D818" s="3">
        <v>44</v>
      </c>
      <c r="E818" s="3">
        <v>2</v>
      </c>
      <c r="F818" s="3">
        <v>2</v>
      </c>
      <c r="G818" s="3">
        <v>0</v>
      </c>
      <c r="H818" s="3">
        <v>39</v>
      </c>
      <c r="I818" s="3">
        <v>3</v>
      </c>
      <c r="J818" s="3">
        <f t="shared" si="91"/>
        <v>41</v>
      </c>
      <c r="K818" s="2">
        <f t="shared" si="92"/>
        <v>4.8780487804878048</v>
      </c>
      <c r="L818" s="2">
        <f t="shared" si="93"/>
        <v>4.8780487804878048</v>
      </c>
      <c r="M818" s="2">
        <f t="shared" si="94"/>
        <v>0</v>
      </c>
      <c r="N818" s="2">
        <f t="shared" si="95"/>
        <v>95.121951219512198</v>
      </c>
      <c r="O818" s="2">
        <f t="shared" si="90"/>
        <v>0</v>
      </c>
    </row>
    <row r="819" spans="1:15">
      <c r="A819" t="s">
        <v>9</v>
      </c>
      <c r="B819" t="s">
        <v>41</v>
      </c>
      <c r="C819" t="s">
        <v>259</v>
      </c>
      <c r="D819" s="3">
        <v>51</v>
      </c>
      <c r="E819" s="3">
        <v>2</v>
      </c>
      <c r="F819" s="3">
        <v>2</v>
      </c>
      <c r="G819" s="3">
        <v>0</v>
      </c>
      <c r="H819" s="3">
        <v>49</v>
      </c>
      <c r="I819" s="3">
        <v>0</v>
      </c>
      <c r="J819" s="3">
        <f t="shared" si="91"/>
        <v>51</v>
      </c>
      <c r="K819" s="2">
        <f t="shared" si="92"/>
        <v>3.9215686274509802</v>
      </c>
      <c r="L819" s="2">
        <f t="shared" si="93"/>
        <v>3.9215686274509802</v>
      </c>
      <c r="M819" s="2">
        <f t="shared" si="94"/>
        <v>0</v>
      </c>
      <c r="N819" s="2">
        <f t="shared" si="95"/>
        <v>96.078431372549019</v>
      </c>
      <c r="O819" s="2">
        <f t="shared" si="90"/>
        <v>0</v>
      </c>
    </row>
    <row r="820" spans="1:15">
      <c r="A820" t="s">
        <v>9</v>
      </c>
      <c r="B820" t="s">
        <v>51</v>
      </c>
      <c r="C820" t="s">
        <v>1</v>
      </c>
      <c r="D820" s="3">
        <v>1108</v>
      </c>
      <c r="E820" s="3">
        <v>442</v>
      </c>
      <c r="F820" s="3">
        <v>411</v>
      </c>
      <c r="G820" s="3">
        <v>31</v>
      </c>
      <c r="H820" s="3">
        <v>645</v>
      </c>
      <c r="I820" s="3">
        <v>21</v>
      </c>
      <c r="J820" s="3">
        <f t="shared" si="91"/>
        <v>1087</v>
      </c>
      <c r="K820" s="2">
        <f t="shared" si="92"/>
        <v>40.662373505059797</v>
      </c>
      <c r="L820" s="2">
        <f t="shared" si="93"/>
        <v>37.810487580496783</v>
      </c>
      <c r="M820" s="2">
        <f t="shared" si="94"/>
        <v>2.8518859245630175</v>
      </c>
      <c r="N820" s="2">
        <f t="shared" si="95"/>
        <v>59.337626494940196</v>
      </c>
      <c r="O820" s="2">
        <f t="shared" si="90"/>
        <v>7.0135746606334841</v>
      </c>
    </row>
    <row r="821" spans="1:15">
      <c r="A821" t="s">
        <v>9</v>
      </c>
      <c r="B821" t="s">
        <v>51</v>
      </c>
      <c r="C821" t="s">
        <v>219</v>
      </c>
      <c r="D821" s="3">
        <v>65</v>
      </c>
      <c r="E821" s="3">
        <v>2</v>
      </c>
      <c r="F821" s="3">
        <v>2</v>
      </c>
      <c r="G821" s="3">
        <v>0</v>
      </c>
      <c r="H821" s="3">
        <v>62</v>
      </c>
      <c r="I821" s="3">
        <v>1</v>
      </c>
      <c r="J821" s="3">
        <f t="shared" si="91"/>
        <v>64</v>
      </c>
      <c r="K821" s="2">
        <f t="shared" si="92"/>
        <v>3.125</v>
      </c>
      <c r="L821" s="2">
        <f t="shared" si="93"/>
        <v>3.125</v>
      </c>
      <c r="M821" s="2">
        <f t="shared" si="94"/>
        <v>0</v>
      </c>
      <c r="N821" s="2">
        <f t="shared" si="95"/>
        <v>96.875</v>
      </c>
      <c r="O821" s="2">
        <f t="shared" si="90"/>
        <v>0</v>
      </c>
    </row>
    <row r="822" spans="1:15">
      <c r="A822" t="s">
        <v>9</v>
      </c>
      <c r="B822" t="s">
        <v>51</v>
      </c>
      <c r="C822" t="s">
        <v>220</v>
      </c>
      <c r="D822" s="3">
        <v>98</v>
      </c>
      <c r="E822" s="3">
        <v>23</v>
      </c>
      <c r="F822" s="3">
        <v>22</v>
      </c>
      <c r="G822" s="3">
        <v>1</v>
      </c>
      <c r="H822" s="3">
        <v>75</v>
      </c>
      <c r="I822" s="3">
        <v>0</v>
      </c>
      <c r="J822" s="3">
        <f t="shared" si="91"/>
        <v>98</v>
      </c>
      <c r="K822" s="2">
        <f t="shared" si="92"/>
        <v>23.469387755102041</v>
      </c>
      <c r="L822" s="2">
        <f t="shared" si="93"/>
        <v>22.448979591836736</v>
      </c>
      <c r="M822" s="2">
        <f t="shared" si="94"/>
        <v>1.0204081632653061</v>
      </c>
      <c r="N822" s="2">
        <f t="shared" si="95"/>
        <v>76.530612244897952</v>
      </c>
      <c r="O822" s="2">
        <f t="shared" si="90"/>
        <v>4.3478260869565215</v>
      </c>
    </row>
    <row r="823" spans="1:15">
      <c r="A823" t="s">
        <v>9</v>
      </c>
      <c r="B823" t="s">
        <v>51</v>
      </c>
      <c r="C823" t="s">
        <v>221</v>
      </c>
      <c r="D823" s="3">
        <v>80</v>
      </c>
      <c r="E823" s="3">
        <v>43</v>
      </c>
      <c r="F823" s="3">
        <v>40</v>
      </c>
      <c r="G823" s="3">
        <v>3</v>
      </c>
      <c r="H823" s="3">
        <v>37</v>
      </c>
      <c r="I823" s="3">
        <v>0</v>
      </c>
      <c r="J823" s="3">
        <f t="shared" si="91"/>
        <v>80</v>
      </c>
      <c r="K823" s="2">
        <f t="shared" si="92"/>
        <v>53.75</v>
      </c>
      <c r="L823" s="2">
        <f t="shared" si="93"/>
        <v>50</v>
      </c>
      <c r="M823" s="2">
        <f t="shared" si="94"/>
        <v>3.75</v>
      </c>
      <c r="N823" s="2">
        <f t="shared" si="95"/>
        <v>46.25</v>
      </c>
      <c r="O823" s="2">
        <f t="shared" si="90"/>
        <v>6.9767441860465116</v>
      </c>
    </row>
    <row r="824" spans="1:15">
      <c r="A824" t="s">
        <v>9</v>
      </c>
      <c r="B824" t="s">
        <v>51</v>
      </c>
      <c r="C824" t="s">
        <v>222</v>
      </c>
      <c r="D824" s="3">
        <v>68</v>
      </c>
      <c r="E824" s="3">
        <v>32</v>
      </c>
      <c r="F824" s="3">
        <v>29</v>
      </c>
      <c r="G824" s="3">
        <v>3</v>
      </c>
      <c r="H824" s="3">
        <v>36</v>
      </c>
      <c r="I824" s="3">
        <v>0</v>
      </c>
      <c r="J824" s="3">
        <f t="shared" si="91"/>
        <v>68</v>
      </c>
      <c r="K824" s="2">
        <f t="shared" si="92"/>
        <v>47.058823529411761</v>
      </c>
      <c r="L824" s="2">
        <f t="shared" si="93"/>
        <v>42.647058823529413</v>
      </c>
      <c r="M824" s="2">
        <f t="shared" si="94"/>
        <v>4.4117647058823533</v>
      </c>
      <c r="N824" s="2">
        <f t="shared" si="95"/>
        <v>52.941176470588239</v>
      </c>
      <c r="O824" s="2">
        <f t="shared" si="90"/>
        <v>9.375</v>
      </c>
    </row>
    <row r="825" spans="1:15">
      <c r="A825" t="s">
        <v>9</v>
      </c>
      <c r="B825" t="s">
        <v>51</v>
      </c>
      <c r="C825" t="s">
        <v>223</v>
      </c>
      <c r="D825" s="3">
        <v>85</v>
      </c>
      <c r="E825" s="3">
        <v>50</v>
      </c>
      <c r="F825" s="3">
        <v>49</v>
      </c>
      <c r="G825" s="3">
        <v>1</v>
      </c>
      <c r="H825" s="3">
        <v>35</v>
      </c>
      <c r="I825" s="3">
        <v>0</v>
      </c>
      <c r="J825" s="3">
        <f t="shared" si="91"/>
        <v>85</v>
      </c>
      <c r="K825" s="2">
        <f t="shared" si="92"/>
        <v>58.82352941176471</v>
      </c>
      <c r="L825" s="2">
        <f t="shared" si="93"/>
        <v>57.647058823529406</v>
      </c>
      <c r="M825" s="2">
        <f t="shared" si="94"/>
        <v>1.1764705882352942</v>
      </c>
      <c r="N825" s="2">
        <f t="shared" si="95"/>
        <v>41.17647058823529</v>
      </c>
      <c r="O825" s="2">
        <f t="shared" si="90"/>
        <v>2</v>
      </c>
    </row>
    <row r="826" spans="1:15">
      <c r="A826" t="s">
        <v>9</v>
      </c>
      <c r="B826" t="s">
        <v>51</v>
      </c>
      <c r="C826" t="s">
        <v>224</v>
      </c>
      <c r="D826" s="3">
        <v>76</v>
      </c>
      <c r="E826" s="3">
        <v>43</v>
      </c>
      <c r="F826" s="3">
        <v>39</v>
      </c>
      <c r="G826" s="3">
        <v>4</v>
      </c>
      <c r="H826" s="3">
        <v>32</v>
      </c>
      <c r="I826" s="3">
        <v>1</v>
      </c>
      <c r="J826" s="3">
        <f t="shared" si="91"/>
        <v>75</v>
      </c>
      <c r="K826" s="2">
        <f t="shared" si="92"/>
        <v>57.333333333333336</v>
      </c>
      <c r="L826" s="2">
        <f t="shared" si="93"/>
        <v>52</v>
      </c>
      <c r="M826" s="2">
        <f t="shared" si="94"/>
        <v>5.3333333333333339</v>
      </c>
      <c r="N826" s="2">
        <f t="shared" si="95"/>
        <v>42.666666666666671</v>
      </c>
      <c r="O826" s="2">
        <f t="shared" si="90"/>
        <v>9.3023255813953494</v>
      </c>
    </row>
    <row r="827" spans="1:15">
      <c r="A827" t="s">
        <v>9</v>
      </c>
      <c r="B827" t="s">
        <v>51</v>
      </c>
      <c r="C827" t="s">
        <v>225</v>
      </c>
      <c r="D827" s="3">
        <v>93</v>
      </c>
      <c r="E827" s="3">
        <v>53</v>
      </c>
      <c r="F827" s="3">
        <v>51</v>
      </c>
      <c r="G827" s="3">
        <v>2</v>
      </c>
      <c r="H827" s="3">
        <v>39</v>
      </c>
      <c r="I827" s="3">
        <v>1</v>
      </c>
      <c r="J827" s="3">
        <f t="shared" si="91"/>
        <v>92</v>
      </c>
      <c r="K827" s="2">
        <f t="shared" si="92"/>
        <v>57.608695652173914</v>
      </c>
      <c r="L827" s="2">
        <f t="shared" si="93"/>
        <v>55.434782608695656</v>
      </c>
      <c r="M827" s="2">
        <f t="shared" si="94"/>
        <v>2.1739130434782608</v>
      </c>
      <c r="N827" s="2">
        <f t="shared" si="95"/>
        <v>42.391304347826086</v>
      </c>
      <c r="O827" s="2">
        <f t="shared" si="90"/>
        <v>3.7735849056603774</v>
      </c>
    </row>
    <row r="828" spans="1:15">
      <c r="A828" t="s">
        <v>9</v>
      </c>
      <c r="B828" t="s">
        <v>51</v>
      </c>
      <c r="C828" t="s">
        <v>226</v>
      </c>
      <c r="D828" s="3">
        <v>79</v>
      </c>
      <c r="E828" s="3">
        <v>43</v>
      </c>
      <c r="F828" s="3">
        <v>40</v>
      </c>
      <c r="G828" s="3">
        <v>3</v>
      </c>
      <c r="H828" s="3">
        <v>33</v>
      </c>
      <c r="I828" s="3">
        <v>3</v>
      </c>
      <c r="J828" s="3">
        <f t="shared" si="91"/>
        <v>76</v>
      </c>
      <c r="K828" s="2">
        <f t="shared" si="92"/>
        <v>56.578947368421048</v>
      </c>
      <c r="L828" s="2">
        <f t="shared" si="93"/>
        <v>52.631578947368418</v>
      </c>
      <c r="M828" s="2">
        <f t="shared" si="94"/>
        <v>3.9473684210526314</v>
      </c>
      <c r="N828" s="2">
        <f t="shared" si="95"/>
        <v>43.421052631578952</v>
      </c>
      <c r="O828" s="2">
        <f t="shared" si="90"/>
        <v>6.9767441860465116</v>
      </c>
    </row>
    <row r="829" spans="1:15">
      <c r="A829" t="s">
        <v>9</v>
      </c>
      <c r="B829" t="s">
        <v>51</v>
      </c>
      <c r="C829" t="s">
        <v>227</v>
      </c>
      <c r="D829" s="3">
        <v>71</v>
      </c>
      <c r="E829" s="3">
        <v>36</v>
      </c>
      <c r="F829" s="3">
        <v>35</v>
      </c>
      <c r="G829" s="3">
        <v>1</v>
      </c>
      <c r="H829" s="3">
        <v>34</v>
      </c>
      <c r="I829" s="3">
        <v>1</v>
      </c>
      <c r="J829" s="3">
        <f t="shared" si="91"/>
        <v>70</v>
      </c>
      <c r="K829" s="2">
        <f t="shared" si="92"/>
        <v>51.428571428571423</v>
      </c>
      <c r="L829" s="2">
        <f t="shared" si="93"/>
        <v>50</v>
      </c>
      <c r="M829" s="2">
        <f t="shared" si="94"/>
        <v>1.4285714285714286</v>
      </c>
      <c r="N829" s="2">
        <f t="shared" si="95"/>
        <v>48.571428571428569</v>
      </c>
      <c r="O829" s="2">
        <f t="shared" si="90"/>
        <v>2.7777777777777777</v>
      </c>
    </row>
    <row r="830" spans="1:15">
      <c r="A830" t="s">
        <v>9</v>
      </c>
      <c r="B830" t="s">
        <v>51</v>
      </c>
      <c r="C830" t="s">
        <v>228</v>
      </c>
      <c r="D830" s="3">
        <v>52</v>
      </c>
      <c r="E830" s="3">
        <v>27</v>
      </c>
      <c r="F830" s="3">
        <v>25</v>
      </c>
      <c r="G830" s="3">
        <v>2</v>
      </c>
      <c r="H830" s="3">
        <v>25</v>
      </c>
      <c r="I830" s="3">
        <v>0</v>
      </c>
      <c r="J830" s="3">
        <f t="shared" si="91"/>
        <v>52</v>
      </c>
      <c r="K830" s="2">
        <f t="shared" si="92"/>
        <v>51.923076923076927</v>
      </c>
      <c r="L830" s="2">
        <f t="shared" si="93"/>
        <v>48.07692307692308</v>
      </c>
      <c r="M830" s="2">
        <f t="shared" si="94"/>
        <v>3.8461538461538463</v>
      </c>
      <c r="N830" s="2">
        <f t="shared" si="95"/>
        <v>48.07692307692308</v>
      </c>
      <c r="O830" s="2">
        <f t="shared" si="90"/>
        <v>7.4074074074074066</v>
      </c>
    </row>
    <row r="831" spans="1:15">
      <c r="A831" t="s">
        <v>9</v>
      </c>
      <c r="B831" t="s">
        <v>51</v>
      </c>
      <c r="C831" t="s">
        <v>229</v>
      </c>
      <c r="D831" s="3">
        <v>81</v>
      </c>
      <c r="E831" s="3">
        <v>38</v>
      </c>
      <c r="F831" s="3">
        <v>34</v>
      </c>
      <c r="G831" s="3">
        <v>4</v>
      </c>
      <c r="H831" s="3">
        <v>43</v>
      </c>
      <c r="I831" s="3">
        <v>0</v>
      </c>
      <c r="J831" s="3">
        <f t="shared" si="91"/>
        <v>81</v>
      </c>
      <c r="K831" s="2">
        <f t="shared" si="92"/>
        <v>46.913580246913575</v>
      </c>
      <c r="L831" s="2">
        <f t="shared" si="93"/>
        <v>41.975308641975303</v>
      </c>
      <c r="M831" s="2">
        <f t="shared" si="94"/>
        <v>4.9382716049382713</v>
      </c>
      <c r="N831" s="2">
        <f t="shared" si="95"/>
        <v>53.086419753086425</v>
      </c>
      <c r="O831" s="2">
        <f t="shared" si="90"/>
        <v>10.526315789473683</v>
      </c>
    </row>
    <row r="832" spans="1:15">
      <c r="A832" t="s">
        <v>9</v>
      </c>
      <c r="B832" t="s">
        <v>51</v>
      </c>
      <c r="C832" t="s">
        <v>230</v>
      </c>
      <c r="D832" s="3">
        <v>89</v>
      </c>
      <c r="E832" s="3">
        <v>18</v>
      </c>
      <c r="F832" s="3">
        <v>15</v>
      </c>
      <c r="G832" s="3">
        <v>3</v>
      </c>
      <c r="H832" s="3">
        <v>70</v>
      </c>
      <c r="I832" s="3">
        <v>1</v>
      </c>
      <c r="J832" s="3">
        <f t="shared" si="91"/>
        <v>88</v>
      </c>
      <c r="K832" s="2">
        <f t="shared" si="92"/>
        <v>20.454545454545457</v>
      </c>
      <c r="L832" s="2">
        <f t="shared" si="93"/>
        <v>17.045454545454543</v>
      </c>
      <c r="M832" s="2">
        <f t="shared" si="94"/>
        <v>3.4090909090909087</v>
      </c>
      <c r="N832" s="2">
        <f t="shared" si="95"/>
        <v>79.545454545454547</v>
      </c>
      <c r="O832" s="2">
        <f t="shared" si="90"/>
        <v>16.666666666666664</v>
      </c>
    </row>
    <row r="833" spans="1:15">
      <c r="A833" t="s">
        <v>9</v>
      </c>
      <c r="B833" t="s">
        <v>51</v>
      </c>
      <c r="C833" t="s">
        <v>231</v>
      </c>
      <c r="D833" s="3">
        <v>75</v>
      </c>
      <c r="E833" s="3">
        <v>19</v>
      </c>
      <c r="F833" s="3">
        <v>16</v>
      </c>
      <c r="G833" s="3">
        <v>3</v>
      </c>
      <c r="H833" s="3">
        <v>53</v>
      </c>
      <c r="I833" s="3">
        <v>3</v>
      </c>
      <c r="J833" s="3">
        <f t="shared" si="91"/>
        <v>72</v>
      </c>
      <c r="K833" s="2">
        <f t="shared" si="92"/>
        <v>26.388888888888889</v>
      </c>
      <c r="L833" s="2">
        <f t="shared" si="93"/>
        <v>22.222222222222221</v>
      </c>
      <c r="M833" s="2">
        <f t="shared" si="94"/>
        <v>4.1666666666666661</v>
      </c>
      <c r="N833" s="2">
        <f t="shared" si="95"/>
        <v>73.611111111111114</v>
      </c>
      <c r="O833" s="2">
        <f t="shared" si="90"/>
        <v>15.789473684210526</v>
      </c>
    </row>
    <row r="834" spans="1:15">
      <c r="A834" t="s">
        <v>9</v>
      </c>
      <c r="B834" t="s">
        <v>51</v>
      </c>
      <c r="C834" t="s">
        <v>232</v>
      </c>
      <c r="D834" s="3">
        <v>59</v>
      </c>
      <c r="E834" s="3">
        <v>12</v>
      </c>
      <c r="F834" s="3">
        <v>11</v>
      </c>
      <c r="G834" s="3">
        <v>1</v>
      </c>
      <c r="H834" s="3">
        <v>43</v>
      </c>
      <c r="I834" s="3">
        <v>4</v>
      </c>
      <c r="J834" s="3">
        <f t="shared" si="91"/>
        <v>55</v>
      </c>
      <c r="K834" s="2">
        <f t="shared" si="92"/>
        <v>21.818181818181817</v>
      </c>
      <c r="L834" s="2">
        <f t="shared" si="93"/>
        <v>20</v>
      </c>
      <c r="M834" s="2">
        <f t="shared" si="94"/>
        <v>1.8181818181818181</v>
      </c>
      <c r="N834" s="2">
        <f t="shared" si="95"/>
        <v>78.181818181818187</v>
      </c>
      <c r="O834" s="2">
        <f t="shared" si="90"/>
        <v>8.3333333333333321</v>
      </c>
    </row>
    <row r="835" spans="1:15">
      <c r="A835" t="s">
        <v>9</v>
      </c>
      <c r="B835" t="s">
        <v>51</v>
      </c>
      <c r="C835" t="s">
        <v>233</v>
      </c>
      <c r="D835" s="3">
        <v>19</v>
      </c>
      <c r="E835" s="3">
        <v>2</v>
      </c>
      <c r="F835" s="3">
        <v>2</v>
      </c>
      <c r="G835" s="3">
        <v>0</v>
      </c>
      <c r="H835" s="3">
        <v>15</v>
      </c>
      <c r="I835" s="3">
        <v>2</v>
      </c>
      <c r="J835" s="3">
        <f t="shared" si="91"/>
        <v>17</v>
      </c>
      <c r="K835" s="2">
        <f t="shared" si="92"/>
        <v>11.76470588235294</v>
      </c>
      <c r="L835" s="2">
        <f t="shared" si="93"/>
        <v>11.76470588235294</v>
      </c>
      <c r="M835" s="2">
        <f t="shared" si="94"/>
        <v>0</v>
      </c>
      <c r="N835" s="2">
        <f t="shared" si="95"/>
        <v>88.235294117647058</v>
      </c>
      <c r="O835" s="2">
        <f t="shared" si="90"/>
        <v>0</v>
      </c>
    </row>
    <row r="836" spans="1:15">
      <c r="A836" t="s">
        <v>9</v>
      </c>
      <c r="B836" t="s">
        <v>51</v>
      </c>
      <c r="C836" t="s">
        <v>259</v>
      </c>
      <c r="D836" s="3">
        <v>18</v>
      </c>
      <c r="E836" s="3">
        <v>1</v>
      </c>
      <c r="F836" s="3">
        <v>1</v>
      </c>
      <c r="G836" s="3">
        <v>0</v>
      </c>
      <c r="H836" s="3">
        <v>13</v>
      </c>
      <c r="I836" s="3">
        <v>4</v>
      </c>
      <c r="J836" s="3">
        <f t="shared" si="91"/>
        <v>14</v>
      </c>
      <c r="K836" s="2">
        <f t="shared" si="92"/>
        <v>7.1428571428571423</v>
      </c>
      <c r="L836" s="2">
        <f t="shared" si="93"/>
        <v>7.1428571428571423</v>
      </c>
      <c r="M836" s="2">
        <f t="shared" si="94"/>
        <v>0</v>
      </c>
      <c r="N836" s="2">
        <f t="shared" si="95"/>
        <v>92.857142857142861</v>
      </c>
      <c r="O836" s="2">
        <f t="shared" si="90"/>
        <v>0</v>
      </c>
    </row>
    <row r="837" spans="1:15">
      <c r="A837" t="s">
        <v>9</v>
      </c>
      <c r="B837" t="s">
        <v>42</v>
      </c>
      <c r="C837" t="s">
        <v>1</v>
      </c>
      <c r="D837" s="3">
        <v>1667</v>
      </c>
      <c r="E837" s="3">
        <v>709</v>
      </c>
      <c r="F837" s="3">
        <v>671</v>
      </c>
      <c r="G837" s="3">
        <v>38</v>
      </c>
      <c r="H837" s="3">
        <v>927</v>
      </c>
      <c r="I837" s="3">
        <v>31</v>
      </c>
      <c r="J837" s="3">
        <f t="shared" si="91"/>
        <v>1636</v>
      </c>
      <c r="K837" s="2">
        <f t="shared" si="92"/>
        <v>43.337408312958438</v>
      </c>
      <c r="L837" s="2">
        <f t="shared" si="93"/>
        <v>41.014669926650363</v>
      </c>
      <c r="M837" s="2">
        <f t="shared" si="94"/>
        <v>2.3227383863080684</v>
      </c>
      <c r="N837" s="2">
        <f t="shared" si="95"/>
        <v>56.662591687041562</v>
      </c>
      <c r="O837" s="2">
        <f t="shared" si="90"/>
        <v>5.3596614950634693</v>
      </c>
    </row>
    <row r="838" spans="1:15">
      <c r="A838" t="s">
        <v>9</v>
      </c>
      <c r="B838" t="s">
        <v>42</v>
      </c>
      <c r="C838" t="s">
        <v>219</v>
      </c>
      <c r="D838" s="3">
        <v>70</v>
      </c>
      <c r="E838" s="3">
        <v>4</v>
      </c>
      <c r="F838" s="3">
        <v>2</v>
      </c>
      <c r="G838" s="3">
        <v>2</v>
      </c>
      <c r="H838" s="3">
        <v>66</v>
      </c>
      <c r="I838" s="3">
        <v>0</v>
      </c>
      <c r="J838" s="3">
        <f t="shared" si="91"/>
        <v>70</v>
      </c>
      <c r="K838" s="2">
        <f t="shared" si="92"/>
        <v>5.7142857142857144</v>
      </c>
      <c r="L838" s="2">
        <f t="shared" si="93"/>
        <v>2.8571428571428572</v>
      </c>
      <c r="M838" s="2">
        <f t="shared" si="94"/>
        <v>2.8571428571428572</v>
      </c>
      <c r="N838" s="2">
        <f t="shared" si="95"/>
        <v>94.285714285714278</v>
      </c>
      <c r="O838" s="2">
        <f t="shared" si="90"/>
        <v>50</v>
      </c>
    </row>
    <row r="839" spans="1:15">
      <c r="A839" t="s">
        <v>9</v>
      </c>
      <c r="B839" t="s">
        <v>42</v>
      </c>
      <c r="C839" t="s">
        <v>220</v>
      </c>
      <c r="D839" s="3">
        <v>129</v>
      </c>
      <c r="E839" s="3">
        <v>41</v>
      </c>
      <c r="F839" s="3">
        <v>36</v>
      </c>
      <c r="G839" s="3">
        <v>5</v>
      </c>
      <c r="H839" s="3">
        <v>84</v>
      </c>
      <c r="I839" s="3">
        <v>4</v>
      </c>
      <c r="J839" s="3">
        <f t="shared" si="91"/>
        <v>125</v>
      </c>
      <c r="K839" s="2">
        <f t="shared" si="92"/>
        <v>32.800000000000004</v>
      </c>
      <c r="L839" s="2">
        <f t="shared" si="93"/>
        <v>28.799999999999997</v>
      </c>
      <c r="M839" s="2">
        <f t="shared" si="94"/>
        <v>4</v>
      </c>
      <c r="N839" s="2">
        <f t="shared" si="95"/>
        <v>67.2</v>
      </c>
      <c r="O839" s="2">
        <f t="shared" si="90"/>
        <v>12.195121951219512</v>
      </c>
    </row>
    <row r="840" spans="1:15">
      <c r="A840" t="s">
        <v>9</v>
      </c>
      <c r="B840" t="s">
        <v>42</v>
      </c>
      <c r="C840" t="s">
        <v>221</v>
      </c>
      <c r="D840" s="3">
        <v>98</v>
      </c>
      <c r="E840" s="3">
        <v>58</v>
      </c>
      <c r="F840" s="3">
        <v>52</v>
      </c>
      <c r="G840" s="3">
        <v>6</v>
      </c>
      <c r="H840" s="3">
        <v>37</v>
      </c>
      <c r="I840" s="3">
        <v>3</v>
      </c>
      <c r="J840" s="3">
        <f t="shared" si="91"/>
        <v>95</v>
      </c>
      <c r="K840" s="2">
        <f t="shared" si="92"/>
        <v>61.05263157894737</v>
      </c>
      <c r="L840" s="2">
        <f t="shared" si="93"/>
        <v>54.736842105263165</v>
      </c>
      <c r="M840" s="2">
        <f t="shared" si="94"/>
        <v>6.3157894736842106</v>
      </c>
      <c r="N840" s="2">
        <f t="shared" si="95"/>
        <v>38.94736842105263</v>
      </c>
      <c r="O840" s="2">
        <f t="shared" si="90"/>
        <v>10.344827586206897</v>
      </c>
    </row>
    <row r="841" spans="1:15">
      <c r="A841" t="s">
        <v>9</v>
      </c>
      <c r="B841" t="s">
        <v>42</v>
      </c>
      <c r="C841" t="s">
        <v>222</v>
      </c>
      <c r="D841" s="3">
        <v>106</v>
      </c>
      <c r="E841" s="3">
        <v>59</v>
      </c>
      <c r="F841" s="3">
        <v>53</v>
      </c>
      <c r="G841" s="3">
        <v>6</v>
      </c>
      <c r="H841" s="3">
        <v>46</v>
      </c>
      <c r="I841" s="3">
        <v>1</v>
      </c>
      <c r="J841" s="3">
        <f t="shared" si="91"/>
        <v>105</v>
      </c>
      <c r="K841" s="2">
        <f t="shared" si="92"/>
        <v>56.19047619047619</v>
      </c>
      <c r="L841" s="2">
        <f t="shared" si="93"/>
        <v>50.476190476190474</v>
      </c>
      <c r="M841" s="2">
        <f t="shared" si="94"/>
        <v>5.7142857142857144</v>
      </c>
      <c r="N841" s="2">
        <f t="shared" si="95"/>
        <v>43.80952380952381</v>
      </c>
      <c r="O841" s="2">
        <f t="shared" si="90"/>
        <v>10.16949152542373</v>
      </c>
    </row>
    <row r="842" spans="1:15">
      <c r="A842" t="s">
        <v>9</v>
      </c>
      <c r="B842" t="s">
        <v>42</v>
      </c>
      <c r="C842" t="s">
        <v>223</v>
      </c>
      <c r="D842" s="3">
        <v>103</v>
      </c>
      <c r="E842" s="3">
        <v>61</v>
      </c>
      <c r="F842" s="3">
        <v>60</v>
      </c>
      <c r="G842" s="3">
        <v>1</v>
      </c>
      <c r="H842" s="3">
        <v>41</v>
      </c>
      <c r="I842" s="3">
        <v>1</v>
      </c>
      <c r="J842" s="3">
        <f t="shared" si="91"/>
        <v>102</v>
      </c>
      <c r="K842" s="2">
        <f t="shared" si="92"/>
        <v>59.803921568627452</v>
      </c>
      <c r="L842" s="2">
        <f t="shared" si="93"/>
        <v>58.82352941176471</v>
      </c>
      <c r="M842" s="2">
        <f t="shared" si="94"/>
        <v>0.98039215686274506</v>
      </c>
      <c r="N842" s="2">
        <f t="shared" si="95"/>
        <v>40.196078431372548</v>
      </c>
      <c r="O842" s="2">
        <f t="shared" si="90"/>
        <v>1.639344262295082</v>
      </c>
    </row>
    <row r="843" spans="1:15">
      <c r="A843" t="s">
        <v>9</v>
      </c>
      <c r="B843" t="s">
        <v>42</v>
      </c>
      <c r="C843" t="s">
        <v>224</v>
      </c>
      <c r="D843" s="3">
        <v>126</v>
      </c>
      <c r="E843" s="3">
        <v>69</v>
      </c>
      <c r="F843" s="3">
        <v>68</v>
      </c>
      <c r="G843" s="3">
        <v>1</v>
      </c>
      <c r="H843" s="3">
        <v>55</v>
      </c>
      <c r="I843" s="3">
        <v>2</v>
      </c>
      <c r="J843" s="3">
        <f t="shared" si="91"/>
        <v>124</v>
      </c>
      <c r="K843" s="2">
        <f t="shared" si="92"/>
        <v>55.645161290322577</v>
      </c>
      <c r="L843" s="2">
        <f t="shared" si="93"/>
        <v>54.838709677419352</v>
      </c>
      <c r="M843" s="2">
        <f t="shared" si="94"/>
        <v>0.80645161290322576</v>
      </c>
      <c r="N843" s="2">
        <f t="shared" si="95"/>
        <v>44.354838709677416</v>
      </c>
      <c r="O843" s="2">
        <f t="shared" si="90"/>
        <v>1.4492753623188406</v>
      </c>
    </row>
    <row r="844" spans="1:15">
      <c r="A844" t="s">
        <v>9</v>
      </c>
      <c r="B844" t="s">
        <v>42</v>
      </c>
      <c r="C844" t="s">
        <v>225</v>
      </c>
      <c r="D844" s="3">
        <v>120</v>
      </c>
      <c r="E844" s="3">
        <v>76</v>
      </c>
      <c r="F844" s="3">
        <v>74</v>
      </c>
      <c r="G844" s="3">
        <v>2</v>
      </c>
      <c r="H844" s="3">
        <v>43</v>
      </c>
      <c r="I844" s="3">
        <v>1</v>
      </c>
      <c r="J844" s="3">
        <f t="shared" si="91"/>
        <v>119</v>
      </c>
      <c r="K844" s="2">
        <f t="shared" si="92"/>
        <v>63.865546218487388</v>
      </c>
      <c r="L844" s="2">
        <f t="shared" si="93"/>
        <v>62.184873949579831</v>
      </c>
      <c r="M844" s="2">
        <f t="shared" si="94"/>
        <v>1.680672268907563</v>
      </c>
      <c r="N844" s="2">
        <f t="shared" si="95"/>
        <v>36.134453781512605</v>
      </c>
      <c r="O844" s="2">
        <f t="shared" si="90"/>
        <v>2.6315789473684208</v>
      </c>
    </row>
    <row r="845" spans="1:15">
      <c r="A845" t="s">
        <v>9</v>
      </c>
      <c r="B845" t="s">
        <v>42</v>
      </c>
      <c r="C845" t="s">
        <v>226</v>
      </c>
      <c r="D845" s="3">
        <v>114</v>
      </c>
      <c r="E845" s="3">
        <v>69</v>
      </c>
      <c r="F845" s="3">
        <v>66</v>
      </c>
      <c r="G845" s="3">
        <v>3</v>
      </c>
      <c r="H845" s="3">
        <v>42</v>
      </c>
      <c r="I845" s="3">
        <v>3</v>
      </c>
      <c r="J845" s="3">
        <f t="shared" si="91"/>
        <v>111</v>
      </c>
      <c r="K845" s="2">
        <f t="shared" si="92"/>
        <v>62.162162162162161</v>
      </c>
      <c r="L845" s="2">
        <f t="shared" si="93"/>
        <v>59.45945945945946</v>
      </c>
      <c r="M845" s="2">
        <f t="shared" si="94"/>
        <v>2.7027027027027026</v>
      </c>
      <c r="N845" s="2">
        <f t="shared" si="95"/>
        <v>37.837837837837839</v>
      </c>
      <c r="O845" s="2">
        <f t="shared" si="90"/>
        <v>4.3478260869565215</v>
      </c>
    </row>
    <row r="846" spans="1:15">
      <c r="A846" t="s">
        <v>9</v>
      </c>
      <c r="B846" t="s">
        <v>42</v>
      </c>
      <c r="C846" t="s">
        <v>227</v>
      </c>
      <c r="D846" s="3">
        <v>113</v>
      </c>
      <c r="E846" s="3">
        <v>70</v>
      </c>
      <c r="F846" s="3">
        <v>68</v>
      </c>
      <c r="G846" s="3">
        <v>2</v>
      </c>
      <c r="H846" s="3">
        <v>41</v>
      </c>
      <c r="I846" s="3">
        <v>2</v>
      </c>
      <c r="J846" s="3">
        <f t="shared" si="91"/>
        <v>111</v>
      </c>
      <c r="K846" s="2">
        <f t="shared" si="92"/>
        <v>63.063063063063062</v>
      </c>
      <c r="L846" s="2">
        <f t="shared" si="93"/>
        <v>61.261261261261254</v>
      </c>
      <c r="M846" s="2">
        <f t="shared" si="94"/>
        <v>1.8018018018018018</v>
      </c>
      <c r="N846" s="2">
        <f t="shared" si="95"/>
        <v>36.936936936936938</v>
      </c>
      <c r="O846" s="2">
        <f t="shared" si="90"/>
        <v>2.8571428571428572</v>
      </c>
    </row>
    <row r="847" spans="1:15">
      <c r="A847" t="s">
        <v>9</v>
      </c>
      <c r="B847" t="s">
        <v>42</v>
      </c>
      <c r="C847" t="s">
        <v>228</v>
      </c>
      <c r="D847" s="3">
        <v>99</v>
      </c>
      <c r="E847" s="3">
        <v>45</v>
      </c>
      <c r="F847" s="3">
        <v>42</v>
      </c>
      <c r="G847" s="3">
        <v>3</v>
      </c>
      <c r="H847" s="3">
        <v>54</v>
      </c>
      <c r="I847" s="3">
        <v>0</v>
      </c>
      <c r="J847" s="3">
        <f t="shared" si="91"/>
        <v>99</v>
      </c>
      <c r="K847" s="2">
        <f t="shared" si="92"/>
        <v>45.454545454545453</v>
      </c>
      <c r="L847" s="2">
        <f t="shared" si="93"/>
        <v>42.424242424242422</v>
      </c>
      <c r="M847" s="2">
        <f t="shared" si="94"/>
        <v>3.0303030303030303</v>
      </c>
      <c r="N847" s="2">
        <f t="shared" si="95"/>
        <v>54.54545454545454</v>
      </c>
      <c r="O847" s="2">
        <f t="shared" si="90"/>
        <v>6.666666666666667</v>
      </c>
    </row>
    <row r="848" spans="1:15">
      <c r="A848" t="s">
        <v>9</v>
      </c>
      <c r="B848" t="s">
        <v>42</v>
      </c>
      <c r="C848" t="s">
        <v>229</v>
      </c>
      <c r="D848" s="3">
        <v>125</v>
      </c>
      <c r="E848" s="3">
        <v>51</v>
      </c>
      <c r="F848" s="3">
        <v>49</v>
      </c>
      <c r="G848" s="3">
        <v>2</v>
      </c>
      <c r="H848" s="3">
        <v>71</v>
      </c>
      <c r="I848" s="3">
        <v>3</v>
      </c>
      <c r="J848" s="3">
        <f t="shared" si="91"/>
        <v>122</v>
      </c>
      <c r="K848" s="2">
        <f t="shared" si="92"/>
        <v>41.803278688524593</v>
      </c>
      <c r="L848" s="2">
        <f t="shared" si="93"/>
        <v>40.16393442622951</v>
      </c>
      <c r="M848" s="2">
        <f t="shared" si="94"/>
        <v>1.639344262295082</v>
      </c>
      <c r="N848" s="2">
        <f t="shared" si="95"/>
        <v>58.196721311475407</v>
      </c>
      <c r="O848" s="2">
        <f t="shared" si="90"/>
        <v>3.9215686274509802</v>
      </c>
    </row>
    <row r="849" spans="1:15">
      <c r="A849" t="s">
        <v>9</v>
      </c>
      <c r="B849" t="s">
        <v>42</v>
      </c>
      <c r="C849" t="s">
        <v>230</v>
      </c>
      <c r="D849" s="3">
        <v>119</v>
      </c>
      <c r="E849" s="3">
        <v>41</v>
      </c>
      <c r="F849" s="3">
        <v>40</v>
      </c>
      <c r="G849" s="3">
        <v>1</v>
      </c>
      <c r="H849" s="3">
        <v>76</v>
      </c>
      <c r="I849" s="3">
        <v>2</v>
      </c>
      <c r="J849" s="3">
        <f t="shared" si="91"/>
        <v>117</v>
      </c>
      <c r="K849" s="2">
        <f t="shared" si="92"/>
        <v>35.042735042735039</v>
      </c>
      <c r="L849" s="2">
        <f t="shared" si="93"/>
        <v>34.188034188034187</v>
      </c>
      <c r="M849" s="2">
        <f t="shared" si="94"/>
        <v>0.85470085470085477</v>
      </c>
      <c r="N849" s="2">
        <f t="shared" si="95"/>
        <v>64.957264957264954</v>
      </c>
      <c r="O849" s="2">
        <f t="shared" si="90"/>
        <v>2.4390243902439024</v>
      </c>
    </row>
    <row r="850" spans="1:15">
      <c r="A850" t="s">
        <v>9</v>
      </c>
      <c r="B850" t="s">
        <v>42</v>
      </c>
      <c r="C850" t="s">
        <v>231</v>
      </c>
      <c r="D850" s="3">
        <v>158</v>
      </c>
      <c r="E850" s="3">
        <v>40</v>
      </c>
      <c r="F850" s="3">
        <v>37</v>
      </c>
      <c r="G850" s="3">
        <v>3</v>
      </c>
      <c r="H850" s="3">
        <v>114</v>
      </c>
      <c r="I850" s="3">
        <v>4</v>
      </c>
      <c r="J850" s="3">
        <f t="shared" si="91"/>
        <v>154</v>
      </c>
      <c r="K850" s="2">
        <f t="shared" si="92"/>
        <v>25.97402597402597</v>
      </c>
      <c r="L850" s="2">
        <f t="shared" si="93"/>
        <v>24.025974025974026</v>
      </c>
      <c r="M850" s="2">
        <f t="shared" si="94"/>
        <v>1.948051948051948</v>
      </c>
      <c r="N850" s="2">
        <f t="shared" si="95"/>
        <v>74.025974025974023</v>
      </c>
      <c r="O850" s="2">
        <f t="shared" si="90"/>
        <v>7.5</v>
      </c>
    </row>
    <row r="851" spans="1:15">
      <c r="A851" t="s">
        <v>9</v>
      </c>
      <c r="B851" t="s">
        <v>42</v>
      </c>
      <c r="C851" t="s">
        <v>232</v>
      </c>
      <c r="D851" s="3">
        <v>80</v>
      </c>
      <c r="E851" s="3">
        <v>11</v>
      </c>
      <c r="F851" s="3">
        <v>11</v>
      </c>
      <c r="G851" s="3">
        <v>0</v>
      </c>
      <c r="H851" s="3">
        <v>66</v>
      </c>
      <c r="I851" s="3">
        <v>3</v>
      </c>
      <c r="J851" s="3">
        <f t="shared" si="91"/>
        <v>77</v>
      </c>
      <c r="K851" s="2">
        <f t="shared" si="92"/>
        <v>14.285714285714285</v>
      </c>
      <c r="L851" s="2">
        <f t="shared" si="93"/>
        <v>14.285714285714285</v>
      </c>
      <c r="M851" s="2">
        <f t="shared" si="94"/>
        <v>0</v>
      </c>
      <c r="N851" s="2">
        <f t="shared" si="95"/>
        <v>85.714285714285708</v>
      </c>
      <c r="O851" s="2">
        <f t="shared" si="90"/>
        <v>0</v>
      </c>
    </row>
    <row r="852" spans="1:15">
      <c r="A852" t="s">
        <v>9</v>
      </c>
      <c r="B852" t="s">
        <v>42</v>
      </c>
      <c r="C852" t="s">
        <v>233</v>
      </c>
      <c r="D852" s="3">
        <v>60</v>
      </c>
      <c r="E852" s="3">
        <v>12</v>
      </c>
      <c r="F852" s="3">
        <v>11</v>
      </c>
      <c r="G852" s="3">
        <v>1</v>
      </c>
      <c r="H852" s="3">
        <v>46</v>
      </c>
      <c r="I852" s="3">
        <v>2</v>
      </c>
      <c r="J852" s="3">
        <f t="shared" si="91"/>
        <v>58</v>
      </c>
      <c r="K852" s="2">
        <f t="shared" si="92"/>
        <v>20.689655172413794</v>
      </c>
      <c r="L852" s="2">
        <f t="shared" si="93"/>
        <v>18.96551724137931</v>
      </c>
      <c r="M852" s="2">
        <f t="shared" si="94"/>
        <v>1.7241379310344827</v>
      </c>
      <c r="N852" s="2">
        <f t="shared" si="95"/>
        <v>79.310344827586206</v>
      </c>
      <c r="O852" s="2">
        <f t="shared" si="90"/>
        <v>8.3333333333333321</v>
      </c>
    </row>
    <row r="853" spans="1:15">
      <c r="A853" t="s">
        <v>9</v>
      </c>
      <c r="B853" t="s">
        <v>42</v>
      </c>
      <c r="C853" t="s">
        <v>259</v>
      </c>
      <c r="D853" s="3">
        <v>47</v>
      </c>
      <c r="E853" s="3">
        <v>2</v>
      </c>
      <c r="F853" s="3">
        <v>2</v>
      </c>
      <c r="G853" s="3">
        <v>0</v>
      </c>
      <c r="H853" s="3">
        <v>45</v>
      </c>
      <c r="I853" s="3">
        <v>0</v>
      </c>
      <c r="J853" s="3">
        <f t="shared" si="91"/>
        <v>47</v>
      </c>
      <c r="K853" s="2">
        <f t="shared" si="92"/>
        <v>4.2553191489361701</v>
      </c>
      <c r="L853" s="2">
        <f t="shared" si="93"/>
        <v>4.2553191489361701</v>
      </c>
      <c r="M853" s="2">
        <f t="shared" si="94"/>
        <v>0</v>
      </c>
      <c r="N853" s="2">
        <f t="shared" si="95"/>
        <v>95.744680851063833</v>
      </c>
      <c r="O853" s="2">
        <f t="shared" si="90"/>
        <v>0</v>
      </c>
    </row>
    <row r="854" spans="1:15">
      <c r="A854" t="s">
        <v>9</v>
      </c>
      <c r="B854" t="s">
        <v>43</v>
      </c>
      <c r="C854" t="s">
        <v>1</v>
      </c>
      <c r="D854" s="3">
        <v>4273</v>
      </c>
      <c r="E854" s="3">
        <v>1865</v>
      </c>
      <c r="F854" s="3">
        <v>1791</v>
      </c>
      <c r="G854" s="3">
        <v>74</v>
      </c>
      <c r="H854" s="3">
        <v>2318</v>
      </c>
      <c r="I854" s="3">
        <v>90</v>
      </c>
      <c r="J854" s="3">
        <f t="shared" si="91"/>
        <v>4183</v>
      </c>
      <c r="K854" s="2">
        <f t="shared" si="92"/>
        <v>44.585225914415496</v>
      </c>
      <c r="L854" s="2">
        <f t="shared" si="93"/>
        <v>42.816160650251014</v>
      </c>
      <c r="M854" s="2">
        <f t="shared" si="94"/>
        <v>1.7690652641644753</v>
      </c>
      <c r="N854" s="2">
        <f t="shared" si="95"/>
        <v>55.414774085584504</v>
      </c>
      <c r="O854" s="2">
        <f t="shared" ref="O854:O917" si="96">IF(E854&gt;0,G854/E854*100," ")</f>
        <v>3.967828418230563</v>
      </c>
    </row>
    <row r="855" spans="1:15">
      <c r="A855" t="s">
        <v>9</v>
      </c>
      <c r="B855" t="s">
        <v>43</v>
      </c>
      <c r="C855" t="s">
        <v>219</v>
      </c>
      <c r="D855" s="3">
        <v>238</v>
      </c>
      <c r="E855" s="3">
        <v>7</v>
      </c>
      <c r="F855" s="3">
        <v>6</v>
      </c>
      <c r="G855" s="3">
        <v>1</v>
      </c>
      <c r="H855" s="3">
        <v>229</v>
      </c>
      <c r="I855" s="3">
        <v>2</v>
      </c>
      <c r="J855" s="3">
        <f t="shared" si="91"/>
        <v>236</v>
      </c>
      <c r="K855" s="2">
        <f t="shared" si="92"/>
        <v>2.9661016949152543</v>
      </c>
      <c r="L855" s="2">
        <f t="shared" si="93"/>
        <v>2.5423728813559325</v>
      </c>
      <c r="M855" s="2">
        <f t="shared" si="94"/>
        <v>0.42372881355932202</v>
      </c>
      <c r="N855" s="2">
        <f t="shared" si="95"/>
        <v>97.033898305084747</v>
      </c>
      <c r="O855" s="2">
        <f t="shared" si="96"/>
        <v>14.285714285714285</v>
      </c>
    </row>
    <row r="856" spans="1:15">
      <c r="A856" t="s">
        <v>9</v>
      </c>
      <c r="B856" t="s">
        <v>43</v>
      </c>
      <c r="C856" t="s">
        <v>220</v>
      </c>
      <c r="D856" s="3">
        <v>392</v>
      </c>
      <c r="E856" s="3">
        <v>112</v>
      </c>
      <c r="F856" s="3">
        <v>106</v>
      </c>
      <c r="G856" s="3">
        <v>6</v>
      </c>
      <c r="H856" s="3">
        <v>275</v>
      </c>
      <c r="I856" s="3">
        <v>5</v>
      </c>
      <c r="J856" s="3">
        <f t="shared" si="91"/>
        <v>387</v>
      </c>
      <c r="K856" s="2">
        <f t="shared" si="92"/>
        <v>28.940568475452196</v>
      </c>
      <c r="L856" s="2">
        <f t="shared" si="93"/>
        <v>27.390180878552972</v>
      </c>
      <c r="M856" s="2">
        <f t="shared" si="94"/>
        <v>1.5503875968992249</v>
      </c>
      <c r="N856" s="2">
        <f t="shared" si="95"/>
        <v>71.059431524547804</v>
      </c>
      <c r="O856" s="2">
        <f t="shared" si="96"/>
        <v>5.3571428571428568</v>
      </c>
    </row>
    <row r="857" spans="1:15">
      <c r="A857" t="s">
        <v>9</v>
      </c>
      <c r="B857" t="s">
        <v>43</v>
      </c>
      <c r="C857" t="s">
        <v>221</v>
      </c>
      <c r="D857" s="3">
        <v>312</v>
      </c>
      <c r="E857" s="3">
        <v>199</v>
      </c>
      <c r="F857" s="3">
        <v>189</v>
      </c>
      <c r="G857" s="3">
        <v>10</v>
      </c>
      <c r="H857" s="3">
        <v>109</v>
      </c>
      <c r="I857" s="3">
        <v>4</v>
      </c>
      <c r="J857" s="3">
        <f t="shared" si="91"/>
        <v>308</v>
      </c>
      <c r="K857" s="2">
        <f t="shared" si="92"/>
        <v>64.610389610389603</v>
      </c>
      <c r="L857" s="2">
        <f t="shared" si="93"/>
        <v>61.363636363636367</v>
      </c>
      <c r="M857" s="2">
        <f t="shared" si="94"/>
        <v>3.2467532467532463</v>
      </c>
      <c r="N857" s="2">
        <f t="shared" si="95"/>
        <v>35.38961038961039</v>
      </c>
      <c r="O857" s="2">
        <f t="shared" si="96"/>
        <v>5.025125628140704</v>
      </c>
    </row>
    <row r="858" spans="1:15">
      <c r="A858" t="s">
        <v>9</v>
      </c>
      <c r="B858" t="s">
        <v>43</v>
      </c>
      <c r="C858" t="s">
        <v>222</v>
      </c>
      <c r="D858" s="3">
        <v>295</v>
      </c>
      <c r="E858" s="3">
        <v>162</v>
      </c>
      <c r="F858" s="3">
        <v>157</v>
      </c>
      <c r="G858" s="3">
        <v>5</v>
      </c>
      <c r="H858" s="3">
        <v>132</v>
      </c>
      <c r="I858" s="3">
        <v>1</v>
      </c>
      <c r="J858" s="3">
        <f t="shared" si="91"/>
        <v>294</v>
      </c>
      <c r="K858" s="2">
        <f t="shared" si="92"/>
        <v>55.102040816326522</v>
      </c>
      <c r="L858" s="2">
        <f t="shared" si="93"/>
        <v>53.401360544217688</v>
      </c>
      <c r="M858" s="2">
        <f t="shared" si="94"/>
        <v>1.7006802721088436</v>
      </c>
      <c r="N858" s="2">
        <f t="shared" si="95"/>
        <v>44.897959183673471</v>
      </c>
      <c r="O858" s="2">
        <f t="shared" si="96"/>
        <v>3.0864197530864197</v>
      </c>
    </row>
    <row r="859" spans="1:15">
      <c r="A859" t="s">
        <v>9</v>
      </c>
      <c r="B859" t="s">
        <v>43</v>
      </c>
      <c r="C859" t="s">
        <v>223</v>
      </c>
      <c r="D859" s="3">
        <v>335</v>
      </c>
      <c r="E859" s="3">
        <v>189</v>
      </c>
      <c r="F859" s="3">
        <v>184</v>
      </c>
      <c r="G859" s="3">
        <v>5</v>
      </c>
      <c r="H859" s="3">
        <v>144</v>
      </c>
      <c r="I859" s="3">
        <v>2</v>
      </c>
      <c r="J859" s="3">
        <f t="shared" si="91"/>
        <v>333</v>
      </c>
      <c r="K859" s="2">
        <f t="shared" si="92"/>
        <v>56.756756756756758</v>
      </c>
      <c r="L859" s="2">
        <f t="shared" si="93"/>
        <v>55.25525525525525</v>
      </c>
      <c r="M859" s="2">
        <f t="shared" si="94"/>
        <v>1.5015015015015014</v>
      </c>
      <c r="N859" s="2">
        <f t="shared" si="95"/>
        <v>43.243243243243242</v>
      </c>
      <c r="O859" s="2">
        <f t="shared" si="96"/>
        <v>2.6455026455026456</v>
      </c>
    </row>
    <row r="860" spans="1:15">
      <c r="A860" t="s">
        <v>9</v>
      </c>
      <c r="B860" t="s">
        <v>43</v>
      </c>
      <c r="C860" t="s">
        <v>224</v>
      </c>
      <c r="D860" s="3">
        <v>382</v>
      </c>
      <c r="E860" s="3">
        <v>235</v>
      </c>
      <c r="F860" s="3">
        <v>230</v>
      </c>
      <c r="G860" s="3">
        <v>5</v>
      </c>
      <c r="H860" s="3">
        <v>143</v>
      </c>
      <c r="I860" s="3">
        <v>4</v>
      </c>
      <c r="J860" s="3">
        <f t="shared" si="91"/>
        <v>378</v>
      </c>
      <c r="K860" s="2">
        <f t="shared" si="92"/>
        <v>62.169312169312171</v>
      </c>
      <c r="L860" s="2">
        <f t="shared" si="93"/>
        <v>60.846560846560848</v>
      </c>
      <c r="M860" s="2">
        <f t="shared" si="94"/>
        <v>1.3227513227513228</v>
      </c>
      <c r="N860" s="2">
        <f t="shared" si="95"/>
        <v>37.830687830687829</v>
      </c>
      <c r="O860" s="2">
        <f t="shared" si="96"/>
        <v>2.1276595744680851</v>
      </c>
    </row>
    <row r="861" spans="1:15">
      <c r="A861" t="s">
        <v>9</v>
      </c>
      <c r="B861" t="s">
        <v>43</v>
      </c>
      <c r="C861" t="s">
        <v>225</v>
      </c>
      <c r="D861" s="3">
        <v>375</v>
      </c>
      <c r="E861" s="3">
        <v>223</v>
      </c>
      <c r="F861" s="3">
        <v>218</v>
      </c>
      <c r="G861" s="3">
        <v>5</v>
      </c>
      <c r="H861" s="3">
        <v>148</v>
      </c>
      <c r="I861" s="3">
        <v>4</v>
      </c>
      <c r="J861" s="3">
        <f t="shared" si="91"/>
        <v>371</v>
      </c>
      <c r="K861" s="2">
        <f t="shared" si="92"/>
        <v>60.107816711590303</v>
      </c>
      <c r="L861" s="2">
        <f t="shared" si="93"/>
        <v>58.760107816711596</v>
      </c>
      <c r="M861" s="2">
        <f t="shared" si="94"/>
        <v>1.3477088948787064</v>
      </c>
      <c r="N861" s="2">
        <f t="shared" si="95"/>
        <v>39.892183288409704</v>
      </c>
      <c r="O861" s="2">
        <f t="shared" si="96"/>
        <v>2.2421524663677128</v>
      </c>
    </row>
    <row r="862" spans="1:15">
      <c r="A862" t="s">
        <v>9</v>
      </c>
      <c r="B862" t="s">
        <v>43</v>
      </c>
      <c r="C862" t="s">
        <v>226</v>
      </c>
      <c r="D862" s="3">
        <v>301</v>
      </c>
      <c r="E862" s="3">
        <v>180</v>
      </c>
      <c r="F862" s="3">
        <v>173</v>
      </c>
      <c r="G862" s="3">
        <v>7</v>
      </c>
      <c r="H862" s="3">
        <v>118</v>
      </c>
      <c r="I862" s="3">
        <v>3</v>
      </c>
      <c r="J862" s="3">
        <f t="shared" si="91"/>
        <v>298</v>
      </c>
      <c r="K862" s="2">
        <f t="shared" si="92"/>
        <v>60.402684563758392</v>
      </c>
      <c r="L862" s="2">
        <f t="shared" si="93"/>
        <v>58.053691275167786</v>
      </c>
      <c r="M862" s="2">
        <f t="shared" si="94"/>
        <v>2.348993288590604</v>
      </c>
      <c r="N862" s="2">
        <f t="shared" si="95"/>
        <v>39.597315436241608</v>
      </c>
      <c r="O862" s="2">
        <f t="shared" si="96"/>
        <v>3.8888888888888888</v>
      </c>
    </row>
    <row r="863" spans="1:15">
      <c r="A863" t="s">
        <v>9</v>
      </c>
      <c r="B863" t="s">
        <v>43</v>
      </c>
      <c r="C863" t="s">
        <v>227</v>
      </c>
      <c r="D863" s="3">
        <v>263</v>
      </c>
      <c r="E863" s="3">
        <v>146</v>
      </c>
      <c r="F863" s="3">
        <v>140</v>
      </c>
      <c r="G863" s="3">
        <v>6</v>
      </c>
      <c r="H863" s="3">
        <v>114</v>
      </c>
      <c r="I863" s="3">
        <v>3</v>
      </c>
      <c r="J863" s="3">
        <f t="shared" si="91"/>
        <v>260</v>
      </c>
      <c r="K863" s="2">
        <f t="shared" si="92"/>
        <v>56.153846153846153</v>
      </c>
      <c r="L863" s="2">
        <f t="shared" si="93"/>
        <v>53.846153846153847</v>
      </c>
      <c r="M863" s="2">
        <f t="shared" si="94"/>
        <v>2.3076923076923079</v>
      </c>
      <c r="N863" s="2">
        <f t="shared" si="95"/>
        <v>43.846153846153847</v>
      </c>
      <c r="O863" s="2">
        <f t="shared" si="96"/>
        <v>4.10958904109589</v>
      </c>
    </row>
    <row r="864" spans="1:15">
      <c r="A864" t="s">
        <v>9</v>
      </c>
      <c r="B864" t="s">
        <v>43</v>
      </c>
      <c r="C864" t="s">
        <v>228</v>
      </c>
      <c r="D864" s="3">
        <v>207</v>
      </c>
      <c r="E864" s="3">
        <v>83</v>
      </c>
      <c r="F864" s="3">
        <v>79</v>
      </c>
      <c r="G864" s="3">
        <v>4</v>
      </c>
      <c r="H864" s="3">
        <v>117</v>
      </c>
      <c r="I864" s="3">
        <v>7</v>
      </c>
      <c r="J864" s="3">
        <f t="shared" si="91"/>
        <v>200</v>
      </c>
      <c r="K864" s="2">
        <f t="shared" si="92"/>
        <v>41.5</v>
      </c>
      <c r="L864" s="2">
        <f t="shared" si="93"/>
        <v>39.5</v>
      </c>
      <c r="M864" s="2">
        <f t="shared" si="94"/>
        <v>2</v>
      </c>
      <c r="N864" s="2">
        <f t="shared" si="95"/>
        <v>58.5</v>
      </c>
      <c r="O864" s="2">
        <f t="shared" si="96"/>
        <v>4.8192771084337354</v>
      </c>
    </row>
    <row r="865" spans="1:15">
      <c r="A865" t="s">
        <v>9</v>
      </c>
      <c r="B865" t="s">
        <v>43</v>
      </c>
      <c r="C865" t="s">
        <v>229</v>
      </c>
      <c r="D865" s="3">
        <v>263</v>
      </c>
      <c r="E865" s="3">
        <v>98</v>
      </c>
      <c r="F865" s="3">
        <v>93</v>
      </c>
      <c r="G865" s="3">
        <v>5</v>
      </c>
      <c r="H865" s="3">
        <v>154</v>
      </c>
      <c r="I865" s="3">
        <v>11</v>
      </c>
      <c r="J865" s="3">
        <f t="shared" si="91"/>
        <v>252</v>
      </c>
      <c r="K865" s="2">
        <f t="shared" si="92"/>
        <v>38.888888888888893</v>
      </c>
      <c r="L865" s="2">
        <f t="shared" si="93"/>
        <v>36.904761904761905</v>
      </c>
      <c r="M865" s="2">
        <f t="shared" si="94"/>
        <v>1.984126984126984</v>
      </c>
      <c r="N865" s="2">
        <f t="shared" si="95"/>
        <v>61.111111111111114</v>
      </c>
      <c r="O865" s="2">
        <f t="shared" si="96"/>
        <v>5.1020408163265305</v>
      </c>
    </row>
    <row r="866" spans="1:15">
      <c r="A866" t="s">
        <v>9</v>
      </c>
      <c r="B866" t="s">
        <v>43</v>
      </c>
      <c r="C866" t="s">
        <v>230</v>
      </c>
      <c r="D866" s="3">
        <v>277</v>
      </c>
      <c r="E866" s="3">
        <v>93</v>
      </c>
      <c r="F866" s="3">
        <v>88</v>
      </c>
      <c r="G866" s="3">
        <v>5</v>
      </c>
      <c r="H866" s="3">
        <v>171</v>
      </c>
      <c r="I866" s="3">
        <v>13</v>
      </c>
      <c r="J866" s="3">
        <f t="shared" si="91"/>
        <v>264</v>
      </c>
      <c r="K866" s="2">
        <f t="shared" si="92"/>
        <v>35.227272727272727</v>
      </c>
      <c r="L866" s="2">
        <f t="shared" si="93"/>
        <v>33.333333333333329</v>
      </c>
      <c r="M866" s="2">
        <f t="shared" si="94"/>
        <v>1.893939393939394</v>
      </c>
      <c r="N866" s="2">
        <f t="shared" si="95"/>
        <v>64.772727272727266</v>
      </c>
      <c r="O866" s="2">
        <f t="shared" si="96"/>
        <v>5.376344086021505</v>
      </c>
    </row>
    <row r="867" spans="1:15">
      <c r="A867" t="s">
        <v>9</v>
      </c>
      <c r="B867" t="s">
        <v>43</v>
      </c>
      <c r="C867" t="s">
        <v>231</v>
      </c>
      <c r="D867" s="3">
        <v>278</v>
      </c>
      <c r="E867" s="3">
        <v>81</v>
      </c>
      <c r="F867" s="3">
        <v>77</v>
      </c>
      <c r="G867" s="3">
        <v>4</v>
      </c>
      <c r="H867" s="3">
        <v>188</v>
      </c>
      <c r="I867" s="3">
        <v>9</v>
      </c>
      <c r="J867" s="3">
        <f t="shared" si="91"/>
        <v>269</v>
      </c>
      <c r="K867" s="2">
        <f t="shared" si="92"/>
        <v>30.111524163568777</v>
      </c>
      <c r="L867" s="2">
        <f t="shared" si="93"/>
        <v>28.624535315985128</v>
      </c>
      <c r="M867" s="2">
        <f t="shared" si="94"/>
        <v>1.486988847583643</v>
      </c>
      <c r="N867" s="2">
        <f t="shared" si="95"/>
        <v>69.888475836431226</v>
      </c>
      <c r="O867" s="2">
        <f t="shared" si="96"/>
        <v>4.9382716049382713</v>
      </c>
    </row>
    <row r="868" spans="1:15">
      <c r="A868" t="s">
        <v>9</v>
      </c>
      <c r="B868" t="s">
        <v>43</v>
      </c>
      <c r="C868" t="s">
        <v>232</v>
      </c>
      <c r="D868" s="3">
        <v>164</v>
      </c>
      <c r="E868" s="3">
        <v>32</v>
      </c>
      <c r="F868" s="3">
        <v>28</v>
      </c>
      <c r="G868" s="3">
        <v>4</v>
      </c>
      <c r="H868" s="3">
        <v>127</v>
      </c>
      <c r="I868" s="3">
        <v>5</v>
      </c>
      <c r="J868" s="3">
        <f t="shared" si="91"/>
        <v>159</v>
      </c>
      <c r="K868" s="2">
        <f t="shared" si="92"/>
        <v>20.125786163522015</v>
      </c>
      <c r="L868" s="2">
        <f t="shared" si="93"/>
        <v>17.610062893081761</v>
      </c>
      <c r="M868" s="2">
        <f t="shared" si="94"/>
        <v>2.5157232704402519</v>
      </c>
      <c r="N868" s="2">
        <f t="shared" si="95"/>
        <v>79.874213836477992</v>
      </c>
      <c r="O868" s="2">
        <f t="shared" si="96"/>
        <v>12.5</v>
      </c>
    </row>
    <row r="869" spans="1:15">
      <c r="A869" t="s">
        <v>9</v>
      </c>
      <c r="B869" t="s">
        <v>43</v>
      </c>
      <c r="C869" t="s">
        <v>233</v>
      </c>
      <c r="D869" s="3">
        <v>103</v>
      </c>
      <c r="E869" s="3">
        <v>13</v>
      </c>
      <c r="F869" s="3">
        <v>12</v>
      </c>
      <c r="G869" s="3">
        <v>1</v>
      </c>
      <c r="H869" s="3">
        <v>85</v>
      </c>
      <c r="I869" s="3">
        <v>5</v>
      </c>
      <c r="J869" s="3">
        <f t="shared" si="91"/>
        <v>98</v>
      </c>
      <c r="K869" s="2">
        <f t="shared" si="92"/>
        <v>13.26530612244898</v>
      </c>
      <c r="L869" s="2">
        <f t="shared" si="93"/>
        <v>12.244897959183673</v>
      </c>
      <c r="M869" s="2">
        <f t="shared" si="94"/>
        <v>1.0204081632653061</v>
      </c>
      <c r="N869" s="2">
        <f t="shared" si="95"/>
        <v>86.734693877551024</v>
      </c>
      <c r="O869" s="2">
        <f t="shared" si="96"/>
        <v>7.6923076923076925</v>
      </c>
    </row>
    <row r="870" spans="1:15">
      <c r="A870" t="s">
        <v>9</v>
      </c>
      <c r="B870" t="s">
        <v>43</v>
      </c>
      <c r="C870" t="s">
        <v>259</v>
      </c>
      <c r="D870" s="3">
        <v>88</v>
      </c>
      <c r="E870" s="3">
        <v>12</v>
      </c>
      <c r="F870" s="3">
        <v>11</v>
      </c>
      <c r="G870" s="3">
        <v>1</v>
      </c>
      <c r="H870" s="3">
        <v>64</v>
      </c>
      <c r="I870" s="3">
        <v>12</v>
      </c>
      <c r="J870" s="3">
        <f t="shared" si="91"/>
        <v>76</v>
      </c>
      <c r="K870" s="2">
        <f t="shared" si="92"/>
        <v>15.789473684210526</v>
      </c>
      <c r="L870" s="2">
        <f t="shared" si="93"/>
        <v>14.473684210526317</v>
      </c>
      <c r="M870" s="2">
        <f t="shared" si="94"/>
        <v>1.3157894736842104</v>
      </c>
      <c r="N870" s="2">
        <f t="shared" si="95"/>
        <v>84.210526315789465</v>
      </c>
      <c r="O870" s="2">
        <f t="shared" si="96"/>
        <v>8.3333333333333321</v>
      </c>
    </row>
    <row r="871" spans="1:15">
      <c r="A871" t="s">
        <v>9</v>
      </c>
      <c r="B871" t="s">
        <v>44</v>
      </c>
      <c r="C871" t="s">
        <v>1</v>
      </c>
      <c r="D871" s="3">
        <v>684</v>
      </c>
      <c r="E871" s="3">
        <v>344</v>
      </c>
      <c r="F871" s="3">
        <v>338</v>
      </c>
      <c r="G871" s="3">
        <v>6</v>
      </c>
      <c r="H871" s="3">
        <v>332</v>
      </c>
      <c r="I871" s="3">
        <v>8</v>
      </c>
      <c r="J871" s="3">
        <f t="shared" si="91"/>
        <v>676</v>
      </c>
      <c r="K871" s="2">
        <f t="shared" si="92"/>
        <v>50.887573964497044</v>
      </c>
      <c r="L871" s="2">
        <f t="shared" si="93"/>
        <v>50</v>
      </c>
      <c r="M871" s="2">
        <f t="shared" si="94"/>
        <v>0.8875739644970414</v>
      </c>
      <c r="N871" s="2">
        <f t="shared" si="95"/>
        <v>49.112426035502956</v>
      </c>
      <c r="O871" s="2">
        <f t="shared" si="96"/>
        <v>1.7441860465116279</v>
      </c>
    </row>
    <row r="872" spans="1:15">
      <c r="A872" t="s">
        <v>9</v>
      </c>
      <c r="B872" t="s">
        <v>44</v>
      </c>
      <c r="C872" t="s">
        <v>219</v>
      </c>
      <c r="D872" s="3">
        <v>34</v>
      </c>
      <c r="E872" s="3">
        <v>3</v>
      </c>
      <c r="F872" s="3">
        <v>3</v>
      </c>
      <c r="G872" s="3">
        <v>0</v>
      </c>
      <c r="H872" s="3">
        <v>31</v>
      </c>
      <c r="I872" s="3">
        <v>0</v>
      </c>
      <c r="J872" s="3">
        <f t="shared" si="91"/>
        <v>34</v>
      </c>
      <c r="K872" s="2">
        <f t="shared" si="92"/>
        <v>8.8235294117647065</v>
      </c>
      <c r="L872" s="2">
        <f t="shared" si="93"/>
        <v>8.8235294117647065</v>
      </c>
      <c r="M872" s="2">
        <f t="shared" si="94"/>
        <v>0</v>
      </c>
      <c r="N872" s="2">
        <f t="shared" si="95"/>
        <v>91.17647058823529</v>
      </c>
      <c r="O872" s="2">
        <f t="shared" si="96"/>
        <v>0</v>
      </c>
    </row>
    <row r="873" spans="1:15">
      <c r="A873" t="s">
        <v>9</v>
      </c>
      <c r="B873" t="s">
        <v>44</v>
      </c>
      <c r="C873" t="s">
        <v>220</v>
      </c>
      <c r="D873" s="3">
        <v>65</v>
      </c>
      <c r="E873" s="3">
        <v>14</v>
      </c>
      <c r="F873" s="3">
        <v>12</v>
      </c>
      <c r="G873" s="3">
        <v>2</v>
      </c>
      <c r="H873" s="3">
        <v>51</v>
      </c>
      <c r="I873" s="3">
        <v>0</v>
      </c>
      <c r="J873" s="3">
        <f t="shared" si="91"/>
        <v>65</v>
      </c>
      <c r="K873" s="2">
        <f t="shared" si="92"/>
        <v>21.53846153846154</v>
      </c>
      <c r="L873" s="2">
        <f t="shared" si="93"/>
        <v>18.461538461538463</v>
      </c>
      <c r="M873" s="2">
        <f t="shared" si="94"/>
        <v>3.0769230769230771</v>
      </c>
      <c r="N873" s="2">
        <f t="shared" si="95"/>
        <v>78.461538461538467</v>
      </c>
      <c r="O873" s="2">
        <f t="shared" si="96"/>
        <v>14.285714285714285</v>
      </c>
    </row>
    <row r="874" spans="1:15">
      <c r="A874" t="s">
        <v>9</v>
      </c>
      <c r="B874" t="s">
        <v>44</v>
      </c>
      <c r="C874" t="s">
        <v>221</v>
      </c>
      <c r="D874" s="3">
        <v>47</v>
      </c>
      <c r="E874" s="3">
        <v>33</v>
      </c>
      <c r="F874" s="3">
        <v>32</v>
      </c>
      <c r="G874" s="3">
        <v>1</v>
      </c>
      <c r="H874" s="3">
        <v>14</v>
      </c>
      <c r="I874" s="3">
        <v>0</v>
      </c>
      <c r="J874" s="3">
        <f t="shared" si="91"/>
        <v>47</v>
      </c>
      <c r="K874" s="2">
        <f t="shared" si="92"/>
        <v>70.212765957446805</v>
      </c>
      <c r="L874" s="2">
        <f t="shared" si="93"/>
        <v>68.085106382978722</v>
      </c>
      <c r="M874" s="2">
        <f t="shared" si="94"/>
        <v>2.1276595744680851</v>
      </c>
      <c r="N874" s="2">
        <f t="shared" si="95"/>
        <v>29.787234042553191</v>
      </c>
      <c r="O874" s="2">
        <f t="shared" si="96"/>
        <v>3.0303030303030303</v>
      </c>
    </row>
    <row r="875" spans="1:15">
      <c r="A875" t="s">
        <v>9</v>
      </c>
      <c r="B875" t="s">
        <v>44</v>
      </c>
      <c r="C875" t="s">
        <v>222</v>
      </c>
      <c r="D875" s="3">
        <v>56</v>
      </c>
      <c r="E875" s="3">
        <v>38</v>
      </c>
      <c r="F875" s="3">
        <v>37</v>
      </c>
      <c r="G875" s="3">
        <v>1</v>
      </c>
      <c r="H875" s="3">
        <v>18</v>
      </c>
      <c r="I875" s="3">
        <v>0</v>
      </c>
      <c r="J875" s="3">
        <f t="shared" si="91"/>
        <v>56</v>
      </c>
      <c r="K875" s="2">
        <f t="shared" si="92"/>
        <v>67.857142857142861</v>
      </c>
      <c r="L875" s="2">
        <f t="shared" si="93"/>
        <v>66.071428571428569</v>
      </c>
      <c r="M875" s="2">
        <f t="shared" si="94"/>
        <v>1.7857142857142856</v>
      </c>
      <c r="N875" s="2">
        <f t="shared" si="95"/>
        <v>32.142857142857146</v>
      </c>
      <c r="O875" s="2">
        <f t="shared" si="96"/>
        <v>2.6315789473684208</v>
      </c>
    </row>
    <row r="876" spans="1:15">
      <c r="A876" t="s">
        <v>9</v>
      </c>
      <c r="B876" t="s">
        <v>44</v>
      </c>
      <c r="C876" t="s">
        <v>223</v>
      </c>
      <c r="D876" s="3">
        <v>52</v>
      </c>
      <c r="E876" s="3">
        <v>38</v>
      </c>
      <c r="F876" s="3">
        <v>38</v>
      </c>
      <c r="G876" s="3">
        <v>0</v>
      </c>
      <c r="H876" s="3">
        <v>14</v>
      </c>
      <c r="I876" s="3">
        <v>0</v>
      </c>
      <c r="J876" s="3">
        <f t="shared" si="91"/>
        <v>52</v>
      </c>
      <c r="K876" s="2">
        <f t="shared" si="92"/>
        <v>73.076923076923066</v>
      </c>
      <c r="L876" s="2">
        <f t="shared" si="93"/>
        <v>73.076923076923066</v>
      </c>
      <c r="M876" s="2">
        <f t="shared" si="94"/>
        <v>0</v>
      </c>
      <c r="N876" s="2">
        <f t="shared" si="95"/>
        <v>26.923076923076923</v>
      </c>
      <c r="O876" s="2">
        <f t="shared" si="96"/>
        <v>0</v>
      </c>
    </row>
    <row r="877" spans="1:15">
      <c r="A877" t="s">
        <v>9</v>
      </c>
      <c r="B877" t="s">
        <v>44</v>
      </c>
      <c r="C877" t="s">
        <v>224</v>
      </c>
      <c r="D877" s="3">
        <v>66</v>
      </c>
      <c r="E877" s="3">
        <v>50</v>
      </c>
      <c r="F877" s="3">
        <v>50</v>
      </c>
      <c r="G877" s="3">
        <v>0</v>
      </c>
      <c r="H877" s="3">
        <v>16</v>
      </c>
      <c r="I877" s="3">
        <v>0</v>
      </c>
      <c r="J877" s="3">
        <f t="shared" si="91"/>
        <v>66</v>
      </c>
      <c r="K877" s="2">
        <f t="shared" si="92"/>
        <v>75.757575757575751</v>
      </c>
      <c r="L877" s="2">
        <f t="shared" si="93"/>
        <v>75.757575757575751</v>
      </c>
      <c r="M877" s="2">
        <f t="shared" si="94"/>
        <v>0</v>
      </c>
      <c r="N877" s="2">
        <f t="shared" si="95"/>
        <v>24.242424242424242</v>
      </c>
      <c r="O877" s="2">
        <f t="shared" si="96"/>
        <v>0</v>
      </c>
    </row>
    <row r="878" spans="1:15">
      <c r="A878" t="s">
        <v>9</v>
      </c>
      <c r="B878" t="s">
        <v>44</v>
      </c>
      <c r="C878" t="s">
        <v>225</v>
      </c>
      <c r="D878" s="3">
        <v>55</v>
      </c>
      <c r="E878" s="3">
        <v>35</v>
      </c>
      <c r="F878" s="3">
        <v>35</v>
      </c>
      <c r="G878" s="3">
        <v>0</v>
      </c>
      <c r="H878" s="3">
        <v>20</v>
      </c>
      <c r="I878" s="3">
        <v>0</v>
      </c>
      <c r="J878" s="3">
        <f t="shared" ref="J878:J941" si="97">D878-I878</f>
        <v>55</v>
      </c>
      <c r="K878" s="2">
        <f t="shared" ref="K878:K941" si="98">E878/$J878*100</f>
        <v>63.636363636363633</v>
      </c>
      <c r="L878" s="2">
        <f t="shared" ref="L878:L941" si="99">F878/$J878*100</f>
        <v>63.636363636363633</v>
      </c>
      <c r="M878" s="2">
        <f t="shared" ref="M878:M941" si="100">G878/$J878*100</f>
        <v>0</v>
      </c>
      <c r="N878" s="2">
        <f t="shared" ref="N878:N941" si="101">H878/$J878*100</f>
        <v>36.363636363636367</v>
      </c>
      <c r="O878" s="2">
        <f t="shared" si="96"/>
        <v>0</v>
      </c>
    </row>
    <row r="879" spans="1:15">
      <c r="A879" t="s">
        <v>9</v>
      </c>
      <c r="B879" t="s">
        <v>44</v>
      </c>
      <c r="C879" t="s">
        <v>226</v>
      </c>
      <c r="D879" s="3">
        <v>60</v>
      </c>
      <c r="E879" s="3">
        <v>40</v>
      </c>
      <c r="F879" s="3">
        <v>38</v>
      </c>
      <c r="G879" s="3">
        <v>2</v>
      </c>
      <c r="H879" s="3">
        <v>20</v>
      </c>
      <c r="I879" s="3">
        <v>0</v>
      </c>
      <c r="J879" s="3">
        <f t="shared" si="97"/>
        <v>60</v>
      </c>
      <c r="K879" s="2">
        <f t="shared" si="98"/>
        <v>66.666666666666657</v>
      </c>
      <c r="L879" s="2">
        <f t="shared" si="99"/>
        <v>63.333333333333329</v>
      </c>
      <c r="M879" s="2">
        <f t="shared" si="100"/>
        <v>3.3333333333333335</v>
      </c>
      <c r="N879" s="2">
        <f t="shared" si="101"/>
        <v>33.333333333333329</v>
      </c>
      <c r="O879" s="2">
        <f t="shared" si="96"/>
        <v>5</v>
      </c>
    </row>
    <row r="880" spans="1:15">
      <c r="A880" t="s">
        <v>9</v>
      </c>
      <c r="B880" t="s">
        <v>44</v>
      </c>
      <c r="C880" t="s">
        <v>227</v>
      </c>
      <c r="D880" s="3">
        <v>35</v>
      </c>
      <c r="E880" s="3">
        <v>25</v>
      </c>
      <c r="F880" s="3">
        <v>25</v>
      </c>
      <c r="G880" s="3">
        <v>0</v>
      </c>
      <c r="H880" s="3">
        <v>10</v>
      </c>
      <c r="I880" s="3">
        <v>0</v>
      </c>
      <c r="J880" s="3">
        <f t="shared" si="97"/>
        <v>35</v>
      </c>
      <c r="K880" s="2">
        <f t="shared" si="98"/>
        <v>71.428571428571431</v>
      </c>
      <c r="L880" s="2">
        <f t="shared" si="99"/>
        <v>71.428571428571431</v>
      </c>
      <c r="M880" s="2">
        <f t="shared" si="100"/>
        <v>0</v>
      </c>
      <c r="N880" s="2">
        <f t="shared" si="101"/>
        <v>28.571428571428569</v>
      </c>
      <c r="O880" s="2">
        <f t="shared" si="96"/>
        <v>0</v>
      </c>
    </row>
    <row r="881" spans="1:15">
      <c r="A881" t="s">
        <v>9</v>
      </c>
      <c r="B881" t="s">
        <v>44</v>
      </c>
      <c r="C881" t="s">
        <v>228</v>
      </c>
      <c r="D881" s="3">
        <v>29</v>
      </c>
      <c r="E881" s="3">
        <v>17</v>
      </c>
      <c r="F881" s="3">
        <v>17</v>
      </c>
      <c r="G881" s="3">
        <v>0</v>
      </c>
      <c r="H881" s="3">
        <v>12</v>
      </c>
      <c r="I881" s="3">
        <v>0</v>
      </c>
      <c r="J881" s="3">
        <f t="shared" si="97"/>
        <v>29</v>
      </c>
      <c r="K881" s="2">
        <f t="shared" si="98"/>
        <v>58.620689655172406</v>
      </c>
      <c r="L881" s="2">
        <f t="shared" si="99"/>
        <v>58.620689655172406</v>
      </c>
      <c r="M881" s="2">
        <f t="shared" si="100"/>
        <v>0</v>
      </c>
      <c r="N881" s="2">
        <f t="shared" si="101"/>
        <v>41.379310344827587</v>
      </c>
      <c r="O881" s="2">
        <f t="shared" si="96"/>
        <v>0</v>
      </c>
    </row>
    <row r="882" spans="1:15">
      <c r="A882" t="s">
        <v>9</v>
      </c>
      <c r="B882" t="s">
        <v>44</v>
      </c>
      <c r="C882" t="s">
        <v>229</v>
      </c>
      <c r="D882" s="3">
        <v>42</v>
      </c>
      <c r="E882" s="3">
        <v>20</v>
      </c>
      <c r="F882" s="3">
        <v>20</v>
      </c>
      <c r="G882" s="3">
        <v>0</v>
      </c>
      <c r="H882" s="3">
        <v>22</v>
      </c>
      <c r="I882" s="3">
        <v>0</v>
      </c>
      <c r="J882" s="3">
        <f t="shared" si="97"/>
        <v>42</v>
      </c>
      <c r="K882" s="2">
        <f t="shared" si="98"/>
        <v>47.619047619047613</v>
      </c>
      <c r="L882" s="2">
        <f t="shared" si="99"/>
        <v>47.619047619047613</v>
      </c>
      <c r="M882" s="2">
        <f t="shared" si="100"/>
        <v>0</v>
      </c>
      <c r="N882" s="2">
        <f t="shared" si="101"/>
        <v>52.380952380952387</v>
      </c>
      <c r="O882" s="2">
        <f t="shared" si="96"/>
        <v>0</v>
      </c>
    </row>
    <row r="883" spans="1:15">
      <c r="A883" t="s">
        <v>9</v>
      </c>
      <c r="B883" t="s">
        <v>44</v>
      </c>
      <c r="C883" t="s">
        <v>230</v>
      </c>
      <c r="D883" s="3">
        <v>45</v>
      </c>
      <c r="E883" s="3">
        <v>11</v>
      </c>
      <c r="F883" s="3">
        <v>11</v>
      </c>
      <c r="G883" s="3">
        <v>0</v>
      </c>
      <c r="H883" s="3">
        <v>34</v>
      </c>
      <c r="I883" s="3">
        <v>0</v>
      </c>
      <c r="J883" s="3">
        <f t="shared" si="97"/>
        <v>45</v>
      </c>
      <c r="K883" s="2">
        <f t="shared" si="98"/>
        <v>24.444444444444443</v>
      </c>
      <c r="L883" s="2">
        <f t="shared" si="99"/>
        <v>24.444444444444443</v>
      </c>
      <c r="M883" s="2">
        <f t="shared" si="100"/>
        <v>0</v>
      </c>
      <c r="N883" s="2">
        <f t="shared" si="101"/>
        <v>75.555555555555557</v>
      </c>
      <c r="O883" s="2">
        <f t="shared" si="96"/>
        <v>0</v>
      </c>
    </row>
    <row r="884" spans="1:15">
      <c r="A884" t="s">
        <v>9</v>
      </c>
      <c r="B884" t="s">
        <v>44</v>
      </c>
      <c r="C884" t="s">
        <v>231</v>
      </c>
      <c r="D884" s="3">
        <v>42</v>
      </c>
      <c r="E884" s="3">
        <v>14</v>
      </c>
      <c r="F884" s="3">
        <v>14</v>
      </c>
      <c r="G884" s="3">
        <v>0</v>
      </c>
      <c r="H884" s="3">
        <v>27</v>
      </c>
      <c r="I884" s="3">
        <v>1</v>
      </c>
      <c r="J884" s="3">
        <f t="shared" si="97"/>
        <v>41</v>
      </c>
      <c r="K884" s="2">
        <f t="shared" si="98"/>
        <v>34.146341463414636</v>
      </c>
      <c r="L884" s="2">
        <f t="shared" si="99"/>
        <v>34.146341463414636</v>
      </c>
      <c r="M884" s="2">
        <f t="shared" si="100"/>
        <v>0</v>
      </c>
      <c r="N884" s="2">
        <f t="shared" si="101"/>
        <v>65.853658536585371</v>
      </c>
      <c r="O884" s="2">
        <f t="shared" si="96"/>
        <v>0</v>
      </c>
    </row>
    <row r="885" spans="1:15">
      <c r="A885" t="s">
        <v>9</v>
      </c>
      <c r="B885" t="s">
        <v>44</v>
      </c>
      <c r="C885" t="s">
        <v>232</v>
      </c>
      <c r="D885" s="3">
        <v>22</v>
      </c>
      <c r="E885" s="3">
        <v>2</v>
      </c>
      <c r="F885" s="3">
        <v>2</v>
      </c>
      <c r="G885" s="3">
        <v>0</v>
      </c>
      <c r="H885" s="3">
        <v>16</v>
      </c>
      <c r="I885" s="3">
        <v>4</v>
      </c>
      <c r="J885" s="3">
        <f t="shared" si="97"/>
        <v>18</v>
      </c>
      <c r="K885" s="2">
        <f t="shared" si="98"/>
        <v>11.111111111111111</v>
      </c>
      <c r="L885" s="2">
        <f t="shared" si="99"/>
        <v>11.111111111111111</v>
      </c>
      <c r="M885" s="2">
        <f t="shared" si="100"/>
        <v>0</v>
      </c>
      <c r="N885" s="2">
        <f t="shared" si="101"/>
        <v>88.888888888888886</v>
      </c>
      <c r="O885" s="2">
        <f t="shared" si="96"/>
        <v>0</v>
      </c>
    </row>
    <row r="886" spans="1:15">
      <c r="A886" t="s">
        <v>9</v>
      </c>
      <c r="B886" t="s">
        <v>44</v>
      </c>
      <c r="C886" t="s">
        <v>233</v>
      </c>
      <c r="D886" s="3">
        <v>21</v>
      </c>
      <c r="E886" s="3">
        <v>3</v>
      </c>
      <c r="F886" s="3">
        <v>3</v>
      </c>
      <c r="G886" s="3">
        <v>0</v>
      </c>
      <c r="H886" s="3">
        <v>16</v>
      </c>
      <c r="I886" s="3">
        <v>2</v>
      </c>
      <c r="J886" s="3">
        <f t="shared" si="97"/>
        <v>19</v>
      </c>
      <c r="K886" s="2">
        <f t="shared" si="98"/>
        <v>15.789473684210526</v>
      </c>
      <c r="L886" s="2">
        <f t="shared" si="99"/>
        <v>15.789473684210526</v>
      </c>
      <c r="M886" s="2">
        <f t="shared" si="100"/>
        <v>0</v>
      </c>
      <c r="N886" s="2">
        <f t="shared" si="101"/>
        <v>84.210526315789465</v>
      </c>
      <c r="O886" s="2">
        <f t="shared" si="96"/>
        <v>0</v>
      </c>
    </row>
    <row r="887" spans="1:15">
      <c r="A887" t="s">
        <v>9</v>
      </c>
      <c r="B887" t="s">
        <v>44</v>
      </c>
      <c r="C887" t="s">
        <v>259</v>
      </c>
      <c r="D887" s="3">
        <v>13</v>
      </c>
      <c r="E887" s="3">
        <v>1</v>
      </c>
      <c r="F887" s="3">
        <v>1</v>
      </c>
      <c r="G887" s="3">
        <v>0</v>
      </c>
      <c r="H887" s="3">
        <v>11</v>
      </c>
      <c r="I887" s="3">
        <v>1</v>
      </c>
      <c r="J887" s="3">
        <f t="shared" si="97"/>
        <v>12</v>
      </c>
      <c r="K887" s="2">
        <f t="shared" si="98"/>
        <v>8.3333333333333321</v>
      </c>
      <c r="L887" s="2">
        <f t="shared" si="99"/>
        <v>8.3333333333333321</v>
      </c>
      <c r="M887" s="2">
        <f t="shared" si="100"/>
        <v>0</v>
      </c>
      <c r="N887" s="2">
        <f t="shared" si="101"/>
        <v>91.666666666666657</v>
      </c>
      <c r="O887" s="2">
        <f t="shared" si="96"/>
        <v>0</v>
      </c>
    </row>
    <row r="888" spans="1:15">
      <c r="A888" t="s">
        <v>9</v>
      </c>
      <c r="B888" t="s">
        <v>52</v>
      </c>
      <c r="C888" t="s">
        <v>1</v>
      </c>
      <c r="D888" s="3">
        <v>834</v>
      </c>
      <c r="E888" s="3">
        <v>315</v>
      </c>
      <c r="F888" s="3">
        <v>302</v>
      </c>
      <c r="G888" s="3">
        <v>13</v>
      </c>
      <c r="H888" s="3">
        <v>511</v>
      </c>
      <c r="I888" s="3">
        <v>8</v>
      </c>
      <c r="J888" s="3">
        <f t="shared" si="97"/>
        <v>826</v>
      </c>
      <c r="K888" s="2">
        <f t="shared" si="98"/>
        <v>38.135593220338983</v>
      </c>
      <c r="L888" s="2">
        <f t="shared" si="99"/>
        <v>36.561743341404359</v>
      </c>
      <c r="M888" s="2">
        <f t="shared" si="100"/>
        <v>1.5738498789346249</v>
      </c>
      <c r="N888" s="2">
        <f t="shared" si="101"/>
        <v>61.864406779661017</v>
      </c>
      <c r="O888" s="2">
        <f t="shared" si="96"/>
        <v>4.1269841269841265</v>
      </c>
    </row>
    <row r="889" spans="1:15">
      <c r="A889" t="s">
        <v>9</v>
      </c>
      <c r="B889" t="s">
        <v>52</v>
      </c>
      <c r="C889" t="s">
        <v>219</v>
      </c>
      <c r="D889" s="3">
        <v>41</v>
      </c>
      <c r="E889" s="3">
        <v>1</v>
      </c>
      <c r="F889" s="3">
        <v>0</v>
      </c>
      <c r="G889" s="3">
        <v>1</v>
      </c>
      <c r="H889" s="3">
        <v>40</v>
      </c>
      <c r="I889" s="3">
        <v>0</v>
      </c>
      <c r="J889" s="3">
        <f t="shared" si="97"/>
        <v>41</v>
      </c>
      <c r="K889" s="2">
        <f t="shared" si="98"/>
        <v>2.4390243902439024</v>
      </c>
      <c r="L889" s="2">
        <f t="shared" si="99"/>
        <v>0</v>
      </c>
      <c r="M889" s="2">
        <f t="shared" si="100"/>
        <v>2.4390243902439024</v>
      </c>
      <c r="N889" s="2">
        <f t="shared" si="101"/>
        <v>97.560975609756099</v>
      </c>
      <c r="O889" s="2">
        <f t="shared" si="96"/>
        <v>100</v>
      </c>
    </row>
    <row r="890" spans="1:15">
      <c r="A890" t="s">
        <v>9</v>
      </c>
      <c r="B890" t="s">
        <v>52</v>
      </c>
      <c r="C890" t="s">
        <v>220</v>
      </c>
      <c r="D890" s="3">
        <v>59</v>
      </c>
      <c r="E890" s="3">
        <v>9</v>
      </c>
      <c r="F890" s="3">
        <v>9</v>
      </c>
      <c r="G890" s="3">
        <v>0</v>
      </c>
      <c r="H890" s="3">
        <v>49</v>
      </c>
      <c r="I890" s="3">
        <v>1</v>
      </c>
      <c r="J890" s="3">
        <f t="shared" si="97"/>
        <v>58</v>
      </c>
      <c r="K890" s="2">
        <f t="shared" si="98"/>
        <v>15.517241379310345</v>
      </c>
      <c r="L890" s="2">
        <f t="shared" si="99"/>
        <v>15.517241379310345</v>
      </c>
      <c r="M890" s="2">
        <f t="shared" si="100"/>
        <v>0</v>
      </c>
      <c r="N890" s="2">
        <f t="shared" si="101"/>
        <v>84.482758620689651</v>
      </c>
      <c r="O890" s="2">
        <f t="shared" si="96"/>
        <v>0</v>
      </c>
    </row>
    <row r="891" spans="1:15">
      <c r="A891" t="s">
        <v>9</v>
      </c>
      <c r="B891" t="s">
        <v>52</v>
      </c>
      <c r="C891" t="s">
        <v>221</v>
      </c>
      <c r="D891" s="3">
        <v>66</v>
      </c>
      <c r="E891" s="3">
        <v>28</v>
      </c>
      <c r="F891" s="3">
        <v>28</v>
      </c>
      <c r="G891" s="3">
        <v>0</v>
      </c>
      <c r="H891" s="3">
        <v>38</v>
      </c>
      <c r="I891" s="3">
        <v>0</v>
      </c>
      <c r="J891" s="3">
        <f t="shared" si="97"/>
        <v>66</v>
      </c>
      <c r="K891" s="2">
        <f t="shared" si="98"/>
        <v>42.424242424242422</v>
      </c>
      <c r="L891" s="2">
        <f t="shared" si="99"/>
        <v>42.424242424242422</v>
      </c>
      <c r="M891" s="2">
        <f t="shared" si="100"/>
        <v>0</v>
      </c>
      <c r="N891" s="2">
        <f t="shared" si="101"/>
        <v>57.575757575757578</v>
      </c>
      <c r="O891" s="2">
        <f t="shared" si="96"/>
        <v>0</v>
      </c>
    </row>
    <row r="892" spans="1:15">
      <c r="A892" t="s">
        <v>9</v>
      </c>
      <c r="B892" t="s">
        <v>52</v>
      </c>
      <c r="C892" t="s">
        <v>222</v>
      </c>
      <c r="D892" s="3">
        <v>74</v>
      </c>
      <c r="E892" s="3">
        <v>42</v>
      </c>
      <c r="F892" s="3">
        <v>38</v>
      </c>
      <c r="G892" s="3">
        <v>4</v>
      </c>
      <c r="H892" s="3">
        <v>32</v>
      </c>
      <c r="I892" s="3">
        <v>0</v>
      </c>
      <c r="J892" s="3">
        <f t="shared" si="97"/>
        <v>74</v>
      </c>
      <c r="K892" s="2">
        <f t="shared" si="98"/>
        <v>56.756756756756758</v>
      </c>
      <c r="L892" s="2">
        <f t="shared" si="99"/>
        <v>51.351351351351347</v>
      </c>
      <c r="M892" s="2">
        <f t="shared" si="100"/>
        <v>5.4054054054054053</v>
      </c>
      <c r="N892" s="2">
        <f t="shared" si="101"/>
        <v>43.243243243243242</v>
      </c>
      <c r="O892" s="2">
        <f t="shared" si="96"/>
        <v>9.5238095238095237</v>
      </c>
    </row>
    <row r="893" spans="1:15">
      <c r="A893" t="s">
        <v>9</v>
      </c>
      <c r="B893" t="s">
        <v>52</v>
      </c>
      <c r="C893" t="s">
        <v>223</v>
      </c>
      <c r="D893" s="3">
        <v>75</v>
      </c>
      <c r="E893" s="3">
        <v>48</v>
      </c>
      <c r="F893" s="3">
        <v>47</v>
      </c>
      <c r="G893" s="3">
        <v>1</v>
      </c>
      <c r="H893" s="3">
        <v>27</v>
      </c>
      <c r="I893" s="3">
        <v>0</v>
      </c>
      <c r="J893" s="3">
        <f t="shared" si="97"/>
        <v>75</v>
      </c>
      <c r="K893" s="2">
        <f t="shared" si="98"/>
        <v>64</v>
      </c>
      <c r="L893" s="2">
        <f t="shared" si="99"/>
        <v>62.666666666666671</v>
      </c>
      <c r="M893" s="2">
        <f t="shared" si="100"/>
        <v>1.3333333333333335</v>
      </c>
      <c r="N893" s="2">
        <f t="shared" si="101"/>
        <v>36</v>
      </c>
      <c r="O893" s="2">
        <f t="shared" si="96"/>
        <v>2.083333333333333</v>
      </c>
    </row>
    <row r="894" spans="1:15">
      <c r="A894" t="s">
        <v>9</v>
      </c>
      <c r="B894" t="s">
        <v>52</v>
      </c>
      <c r="C894" t="s">
        <v>224</v>
      </c>
      <c r="D894" s="3">
        <v>50</v>
      </c>
      <c r="E894" s="3">
        <v>27</v>
      </c>
      <c r="F894" s="3">
        <v>27</v>
      </c>
      <c r="G894" s="3">
        <v>0</v>
      </c>
      <c r="H894" s="3">
        <v>23</v>
      </c>
      <c r="I894" s="3">
        <v>0</v>
      </c>
      <c r="J894" s="3">
        <f t="shared" si="97"/>
        <v>50</v>
      </c>
      <c r="K894" s="2">
        <f t="shared" si="98"/>
        <v>54</v>
      </c>
      <c r="L894" s="2">
        <f t="shared" si="99"/>
        <v>54</v>
      </c>
      <c r="M894" s="2">
        <f t="shared" si="100"/>
        <v>0</v>
      </c>
      <c r="N894" s="2">
        <f t="shared" si="101"/>
        <v>46</v>
      </c>
      <c r="O894" s="2">
        <f t="shared" si="96"/>
        <v>0</v>
      </c>
    </row>
    <row r="895" spans="1:15">
      <c r="A895" t="s">
        <v>9</v>
      </c>
      <c r="B895" t="s">
        <v>52</v>
      </c>
      <c r="C895" t="s">
        <v>225</v>
      </c>
      <c r="D895" s="3">
        <v>42</v>
      </c>
      <c r="E895" s="3">
        <v>28</v>
      </c>
      <c r="F895" s="3">
        <v>27</v>
      </c>
      <c r="G895" s="3">
        <v>1</v>
      </c>
      <c r="H895" s="3">
        <v>14</v>
      </c>
      <c r="I895" s="3">
        <v>0</v>
      </c>
      <c r="J895" s="3">
        <f t="shared" si="97"/>
        <v>42</v>
      </c>
      <c r="K895" s="2">
        <f t="shared" si="98"/>
        <v>66.666666666666657</v>
      </c>
      <c r="L895" s="2">
        <f t="shared" si="99"/>
        <v>64.285714285714292</v>
      </c>
      <c r="M895" s="2">
        <f t="shared" si="100"/>
        <v>2.3809523809523809</v>
      </c>
      <c r="N895" s="2">
        <f t="shared" si="101"/>
        <v>33.333333333333329</v>
      </c>
      <c r="O895" s="2">
        <f t="shared" si="96"/>
        <v>3.5714285714285712</v>
      </c>
    </row>
    <row r="896" spans="1:15">
      <c r="A896" t="s">
        <v>9</v>
      </c>
      <c r="B896" t="s">
        <v>52</v>
      </c>
      <c r="C896" t="s">
        <v>226</v>
      </c>
      <c r="D896" s="3">
        <v>68</v>
      </c>
      <c r="E896" s="3">
        <v>37</v>
      </c>
      <c r="F896" s="3">
        <v>35</v>
      </c>
      <c r="G896" s="3">
        <v>2</v>
      </c>
      <c r="H896" s="3">
        <v>30</v>
      </c>
      <c r="I896" s="3">
        <v>1</v>
      </c>
      <c r="J896" s="3">
        <f t="shared" si="97"/>
        <v>67</v>
      </c>
      <c r="K896" s="2">
        <f t="shared" si="98"/>
        <v>55.223880597014926</v>
      </c>
      <c r="L896" s="2">
        <f t="shared" si="99"/>
        <v>52.238805970149251</v>
      </c>
      <c r="M896" s="2">
        <f t="shared" si="100"/>
        <v>2.9850746268656714</v>
      </c>
      <c r="N896" s="2">
        <f t="shared" si="101"/>
        <v>44.776119402985074</v>
      </c>
      <c r="O896" s="2">
        <f t="shared" si="96"/>
        <v>5.4054054054054053</v>
      </c>
    </row>
    <row r="897" spans="1:15">
      <c r="A897" t="s">
        <v>9</v>
      </c>
      <c r="B897" t="s">
        <v>52</v>
      </c>
      <c r="C897" t="s">
        <v>227</v>
      </c>
      <c r="D897" s="3">
        <v>52</v>
      </c>
      <c r="E897" s="3">
        <v>23</v>
      </c>
      <c r="F897" s="3">
        <v>20</v>
      </c>
      <c r="G897" s="3">
        <v>3</v>
      </c>
      <c r="H897" s="3">
        <v>29</v>
      </c>
      <c r="I897" s="3">
        <v>0</v>
      </c>
      <c r="J897" s="3">
        <f t="shared" si="97"/>
        <v>52</v>
      </c>
      <c r="K897" s="2">
        <f t="shared" si="98"/>
        <v>44.230769230769226</v>
      </c>
      <c r="L897" s="2">
        <f t="shared" si="99"/>
        <v>38.461538461538467</v>
      </c>
      <c r="M897" s="2">
        <f t="shared" si="100"/>
        <v>5.7692307692307692</v>
      </c>
      <c r="N897" s="2">
        <f t="shared" si="101"/>
        <v>55.769230769230774</v>
      </c>
      <c r="O897" s="2">
        <f t="shared" si="96"/>
        <v>13.043478260869565</v>
      </c>
    </row>
    <row r="898" spans="1:15">
      <c r="A898" t="s">
        <v>9</v>
      </c>
      <c r="B898" t="s">
        <v>52</v>
      </c>
      <c r="C898" t="s">
        <v>228</v>
      </c>
      <c r="D898" s="3">
        <v>57</v>
      </c>
      <c r="E898" s="3">
        <v>21</v>
      </c>
      <c r="F898" s="3">
        <v>21</v>
      </c>
      <c r="G898" s="3">
        <v>0</v>
      </c>
      <c r="H898" s="3">
        <v>36</v>
      </c>
      <c r="I898" s="3">
        <v>0</v>
      </c>
      <c r="J898" s="3">
        <f t="shared" si="97"/>
        <v>57</v>
      </c>
      <c r="K898" s="2">
        <f t="shared" si="98"/>
        <v>36.84210526315789</v>
      </c>
      <c r="L898" s="2">
        <f t="shared" si="99"/>
        <v>36.84210526315789</v>
      </c>
      <c r="M898" s="2">
        <f t="shared" si="100"/>
        <v>0</v>
      </c>
      <c r="N898" s="2">
        <f t="shared" si="101"/>
        <v>63.157894736842103</v>
      </c>
      <c r="O898" s="2">
        <f t="shared" si="96"/>
        <v>0</v>
      </c>
    </row>
    <row r="899" spans="1:15">
      <c r="A899" t="s">
        <v>9</v>
      </c>
      <c r="B899" t="s">
        <v>52</v>
      </c>
      <c r="C899" t="s">
        <v>229</v>
      </c>
      <c r="D899" s="3">
        <v>56</v>
      </c>
      <c r="E899" s="3">
        <v>17</v>
      </c>
      <c r="F899" s="3">
        <v>17</v>
      </c>
      <c r="G899" s="3">
        <v>0</v>
      </c>
      <c r="H899" s="3">
        <v>38</v>
      </c>
      <c r="I899" s="3">
        <v>1</v>
      </c>
      <c r="J899" s="3">
        <f t="shared" si="97"/>
        <v>55</v>
      </c>
      <c r="K899" s="2">
        <f t="shared" si="98"/>
        <v>30.909090909090907</v>
      </c>
      <c r="L899" s="2">
        <f t="shared" si="99"/>
        <v>30.909090909090907</v>
      </c>
      <c r="M899" s="2">
        <f t="shared" si="100"/>
        <v>0</v>
      </c>
      <c r="N899" s="2">
        <f t="shared" si="101"/>
        <v>69.090909090909093</v>
      </c>
      <c r="O899" s="2">
        <f t="shared" si="96"/>
        <v>0</v>
      </c>
    </row>
    <row r="900" spans="1:15">
      <c r="A900" t="s">
        <v>9</v>
      </c>
      <c r="B900" t="s">
        <v>52</v>
      </c>
      <c r="C900" t="s">
        <v>230</v>
      </c>
      <c r="D900" s="3">
        <v>49</v>
      </c>
      <c r="E900" s="3">
        <v>12</v>
      </c>
      <c r="F900" s="3">
        <v>12</v>
      </c>
      <c r="G900" s="3">
        <v>0</v>
      </c>
      <c r="H900" s="3">
        <v>37</v>
      </c>
      <c r="I900" s="3">
        <v>0</v>
      </c>
      <c r="J900" s="3">
        <f t="shared" si="97"/>
        <v>49</v>
      </c>
      <c r="K900" s="2">
        <f t="shared" si="98"/>
        <v>24.489795918367346</v>
      </c>
      <c r="L900" s="2">
        <f t="shared" si="99"/>
        <v>24.489795918367346</v>
      </c>
      <c r="M900" s="2">
        <f t="shared" si="100"/>
        <v>0</v>
      </c>
      <c r="N900" s="2">
        <f t="shared" si="101"/>
        <v>75.510204081632651</v>
      </c>
      <c r="O900" s="2">
        <f t="shared" si="96"/>
        <v>0</v>
      </c>
    </row>
    <row r="901" spans="1:15">
      <c r="A901" t="s">
        <v>9</v>
      </c>
      <c r="B901" t="s">
        <v>52</v>
      </c>
      <c r="C901" t="s">
        <v>231</v>
      </c>
      <c r="D901" s="3">
        <v>52</v>
      </c>
      <c r="E901" s="3">
        <v>15</v>
      </c>
      <c r="F901" s="3">
        <v>14</v>
      </c>
      <c r="G901" s="3">
        <v>1</v>
      </c>
      <c r="H901" s="3">
        <v>35</v>
      </c>
      <c r="I901" s="3">
        <v>2</v>
      </c>
      <c r="J901" s="3">
        <f t="shared" si="97"/>
        <v>50</v>
      </c>
      <c r="K901" s="2">
        <f t="shared" si="98"/>
        <v>30</v>
      </c>
      <c r="L901" s="2">
        <f t="shared" si="99"/>
        <v>28.000000000000004</v>
      </c>
      <c r="M901" s="2">
        <f t="shared" si="100"/>
        <v>2</v>
      </c>
      <c r="N901" s="2">
        <f t="shared" si="101"/>
        <v>70</v>
      </c>
      <c r="O901" s="2">
        <f t="shared" si="96"/>
        <v>6.666666666666667</v>
      </c>
    </row>
    <row r="902" spans="1:15">
      <c r="A902" t="s">
        <v>9</v>
      </c>
      <c r="B902" t="s">
        <v>52</v>
      </c>
      <c r="C902" t="s">
        <v>232</v>
      </c>
      <c r="D902" s="3">
        <v>53</v>
      </c>
      <c r="E902" s="3">
        <v>6</v>
      </c>
      <c r="F902" s="3">
        <v>6</v>
      </c>
      <c r="G902" s="3">
        <v>0</v>
      </c>
      <c r="H902" s="3">
        <v>46</v>
      </c>
      <c r="I902" s="3">
        <v>1</v>
      </c>
      <c r="J902" s="3">
        <f t="shared" si="97"/>
        <v>52</v>
      </c>
      <c r="K902" s="2">
        <f t="shared" si="98"/>
        <v>11.538461538461538</v>
      </c>
      <c r="L902" s="2">
        <f t="shared" si="99"/>
        <v>11.538461538461538</v>
      </c>
      <c r="M902" s="2">
        <f t="shared" si="100"/>
        <v>0</v>
      </c>
      <c r="N902" s="2">
        <f t="shared" si="101"/>
        <v>88.461538461538453</v>
      </c>
      <c r="O902" s="2">
        <f t="shared" si="96"/>
        <v>0</v>
      </c>
    </row>
    <row r="903" spans="1:15">
      <c r="A903" t="s">
        <v>9</v>
      </c>
      <c r="B903" t="s">
        <v>52</v>
      </c>
      <c r="C903" t="s">
        <v>233</v>
      </c>
      <c r="D903" s="3">
        <v>24</v>
      </c>
      <c r="E903" s="3">
        <v>1</v>
      </c>
      <c r="F903" s="3">
        <v>1</v>
      </c>
      <c r="G903" s="3">
        <v>0</v>
      </c>
      <c r="H903" s="3">
        <v>23</v>
      </c>
      <c r="I903" s="3">
        <v>0</v>
      </c>
      <c r="J903" s="3">
        <f t="shared" si="97"/>
        <v>24</v>
      </c>
      <c r="K903" s="2">
        <f t="shared" si="98"/>
        <v>4.1666666666666661</v>
      </c>
      <c r="L903" s="2">
        <f t="shared" si="99"/>
        <v>4.1666666666666661</v>
      </c>
      <c r="M903" s="2">
        <f t="shared" si="100"/>
        <v>0</v>
      </c>
      <c r="N903" s="2">
        <f t="shared" si="101"/>
        <v>95.833333333333343</v>
      </c>
      <c r="O903" s="2">
        <f t="shared" si="96"/>
        <v>0</v>
      </c>
    </row>
    <row r="904" spans="1:15">
      <c r="A904" t="s">
        <v>9</v>
      </c>
      <c r="B904" t="s">
        <v>52</v>
      </c>
      <c r="C904" t="s">
        <v>259</v>
      </c>
      <c r="D904" s="3">
        <v>16</v>
      </c>
      <c r="E904" s="3">
        <v>0</v>
      </c>
      <c r="F904" s="3">
        <v>0</v>
      </c>
      <c r="G904" s="3">
        <v>0</v>
      </c>
      <c r="H904" s="3">
        <v>14</v>
      </c>
      <c r="I904" s="3">
        <v>2</v>
      </c>
      <c r="J904" s="3">
        <f t="shared" si="97"/>
        <v>14</v>
      </c>
      <c r="K904" s="2">
        <f t="shared" si="98"/>
        <v>0</v>
      </c>
      <c r="L904" s="2">
        <f t="shared" si="99"/>
        <v>0</v>
      </c>
      <c r="M904" s="2">
        <f t="shared" si="100"/>
        <v>0</v>
      </c>
      <c r="N904" s="2">
        <f t="shared" si="101"/>
        <v>100</v>
      </c>
      <c r="O904" s="2" t="str">
        <f t="shared" si="96"/>
        <v xml:space="preserve"> </v>
      </c>
    </row>
    <row r="905" spans="1:15">
      <c r="A905" t="s">
        <v>9</v>
      </c>
      <c r="B905" t="s">
        <v>45</v>
      </c>
      <c r="C905" t="s">
        <v>1</v>
      </c>
      <c r="D905" s="3">
        <v>27046</v>
      </c>
      <c r="E905" s="3">
        <v>13659</v>
      </c>
      <c r="F905" s="3">
        <v>13118</v>
      </c>
      <c r="G905" s="3">
        <v>541</v>
      </c>
      <c r="H905" s="3">
        <v>13072</v>
      </c>
      <c r="I905" s="3">
        <v>315</v>
      </c>
      <c r="J905" s="3">
        <f t="shared" si="97"/>
        <v>26731</v>
      </c>
      <c r="K905" s="2">
        <f t="shared" si="98"/>
        <v>51.09797613258015</v>
      </c>
      <c r="L905" s="2">
        <f t="shared" si="99"/>
        <v>49.074108712730535</v>
      </c>
      <c r="M905" s="2">
        <f t="shared" si="100"/>
        <v>2.0238674198496129</v>
      </c>
      <c r="N905" s="2">
        <f t="shared" si="101"/>
        <v>48.90202386741985</v>
      </c>
      <c r="O905" s="2">
        <f t="shared" si="96"/>
        <v>3.9607584742660515</v>
      </c>
    </row>
    <row r="906" spans="1:15">
      <c r="A906" t="s">
        <v>9</v>
      </c>
      <c r="B906" t="s">
        <v>45</v>
      </c>
      <c r="C906" t="s">
        <v>219</v>
      </c>
      <c r="D906" s="3">
        <v>1884</v>
      </c>
      <c r="E906" s="3">
        <v>36</v>
      </c>
      <c r="F906" s="3">
        <v>26</v>
      </c>
      <c r="G906" s="3">
        <v>10</v>
      </c>
      <c r="H906" s="3">
        <v>1836</v>
      </c>
      <c r="I906" s="3">
        <v>12</v>
      </c>
      <c r="J906" s="3">
        <f t="shared" si="97"/>
        <v>1872</v>
      </c>
      <c r="K906" s="2">
        <f t="shared" si="98"/>
        <v>1.9230769230769231</v>
      </c>
      <c r="L906" s="2">
        <f t="shared" si="99"/>
        <v>1.3888888888888888</v>
      </c>
      <c r="M906" s="2">
        <f t="shared" si="100"/>
        <v>0.53418803418803418</v>
      </c>
      <c r="N906" s="2">
        <f t="shared" si="101"/>
        <v>98.076923076923066</v>
      </c>
      <c r="O906" s="2">
        <f t="shared" si="96"/>
        <v>27.777777777777779</v>
      </c>
    </row>
    <row r="907" spans="1:15">
      <c r="A907" t="s">
        <v>9</v>
      </c>
      <c r="B907" t="s">
        <v>45</v>
      </c>
      <c r="C907" t="s">
        <v>220</v>
      </c>
      <c r="D907" s="3">
        <v>3230</v>
      </c>
      <c r="E907" s="3">
        <v>855</v>
      </c>
      <c r="F907" s="3">
        <v>748</v>
      </c>
      <c r="G907" s="3">
        <v>107</v>
      </c>
      <c r="H907" s="3">
        <v>2353</v>
      </c>
      <c r="I907" s="3">
        <v>22</v>
      </c>
      <c r="J907" s="3">
        <f t="shared" si="97"/>
        <v>3208</v>
      </c>
      <c r="K907" s="2">
        <f t="shared" si="98"/>
        <v>26.652119700748127</v>
      </c>
      <c r="L907" s="2">
        <f t="shared" si="99"/>
        <v>23.316708229426432</v>
      </c>
      <c r="M907" s="2">
        <f t="shared" si="100"/>
        <v>3.3354114713216956</v>
      </c>
      <c r="N907" s="2">
        <f t="shared" si="101"/>
        <v>73.347880299251869</v>
      </c>
      <c r="O907" s="2">
        <f t="shared" si="96"/>
        <v>12.514619883040936</v>
      </c>
    </row>
    <row r="908" spans="1:15">
      <c r="A908" t="s">
        <v>9</v>
      </c>
      <c r="B908" t="s">
        <v>45</v>
      </c>
      <c r="C908" t="s">
        <v>221</v>
      </c>
      <c r="D908" s="3">
        <v>2865</v>
      </c>
      <c r="E908" s="3">
        <v>1761</v>
      </c>
      <c r="F908" s="3">
        <v>1672</v>
      </c>
      <c r="G908" s="3">
        <v>89</v>
      </c>
      <c r="H908" s="3">
        <v>1084</v>
      </c>
      <c r="I908" s="3">
        <v>20</v>
      </c>
      <c r="J908" s="3">
        <f t="shared" si="97"/>
        <v>2845</v>
      </c>
      <c r="K908" s="2">
        <f t="shared" si="98"/>
        <v>61.898066783831283</v>
      </c>
      <c r="L908" s="2">
        <f t="shared" si="99"/>
        <v>58.769771528998241</v>
      </c>
      <c r="M908" s="2">
        <f t="shared" si="100"/>
        <v>3.1282952548330405</v>
      </c>
      <c r="N908" s="2">
        <f t="shared" si="101"/>
        <v>38.101933216168717</v>
      </c>
      <c r="O908" s="2">
        <f t="shared" si="96"/>
        <v>5.0539466212379329</v>
      </c>
    </row>
    <row r="909" spans="1:15">
      <c r="A909" t="s">
        <v>9</v>
      </c>
      <c r="B909" t="s">
        <v>45</v>
      </c>
      <c r="C909" t="s">
        <v>222</v>
      </c>
      <c r="D909" s="3">
        <v>2470</v>
      </c>
      <c r="E909" s="3">
        <v>1711</v>
      </c>
      <c r="F909" s="3">
        <v>1661</v>
      </c>
      <c r="G909" s="3">
        <v>50</v>
      </c>
      <c r="H909" s="3">
        <v>737</v>
      </c>
      <c r="I909" s="3">
        <v>22</v>
      </c>
      <c r="J909" s="3">
        <f t="shared" si="97"/>
        <v>2448</v>
      </c>
      <c r="K909" s="2">
        <f t="shared" si="98"/>
        <v>69.893790849673195</v>
      </c>
      <c r="L909" s="2">
        <f t="shared" si="99"/>
        <v>67.851307189542482</v>
      </c>
      <c r="M909" s="2">
        <f t="shared" si="100"/>
        <v>2.0424836601307188</v>
      </c>
      <c r="N909" s="2">
        <f t="shared" si="101"/>
        <v>30.106209150326794</v>
      </c>
      <c r="O909" s="2">
        <f t="shared" si="96"/>
        <v>2.9222676797194622</v>
      </c>
    </row>
    <row r="910" spans="1:15">
      <c r="A910" t="s">
        <v>9</v>
      </c>
      <c r="B910" t="s">
        <v>45</v>
      </c>
      <c r="C910" t="s">
        <v>223</v>
      </c>
      <c r="D910" s="3">
        <v>2475</v>
      </c>
      <c r="E910" s="3">
        <v>1690</v>
      </c>
      <c r="F910" s="3">
        <v>1652</v>
      </c>
      <c r="G910" s="3">
        <v>38</v>
      </c>
      <c r="H910" s="3">
        <v>755</v>
      </c>
      <c r="I910" s="3">
        <v>30</v>
      </c>
      <c r="J910" s="3">
        <f t="shared" si="97"/>
        <v>2445</v>
      </c>
      <c r="K910" s="2">
        <f t="shared" si="98"/>
        <v>69.120654396728014</v>
      </c>
      <c r="L910" s="2">
        <f t="shared" si="99"/>
        <v>67.566462167689153</v>
      </c>
      <c r="M910" s="2">
        <f t="shared" si="100"/>
        <v>1.5541922290388548</v>
      </c>
      <c r="N910" s="2">
        <f t="shared" si="101"/>
        <v>30.879345603271986</v>
      </c>
      <c r="O910" s="2">
        <f t="shared" si="96"/>
        <v>2.2485207100591715</v>
      </c>
    </row>
    <row r="911" spans="1:15">
      <c r="A911" t="s">
        <v>9</v>
      </c>
      <c r="B911" t="s">
        <v>45</v>
      </c>
      <c r="C911" t="s">
        <v>224</v>
      </c>
      <c r="D911" s="3">
        <v>2557</v>
      </c>
      <c r="E911" s="3">
        <v>1786</v>
      </c>
      <c r="F911" s="3">
        <v>1736</v>
      </c>
      <c r="G911" s="3">
        <v>50</v>
      </c>
      <c r="H911" s="3">
        <v>747</v>
      </c>
      <c r="I911" s="3">
        <v>24</v>
      </c>
      <c r="J911" s="3">
        <f t="shared" si="97"/>
        <v>2533</v>
      </c>
      <c r="K911" s="2">
        <f t="shared" si="98"/>
        <v>70.50927753651797</v>
      </c>
      <c r="L911" s="2">
        <f t="shared" si="99"/>
        <v>68.535333596525859</v>
      </c>
      <c r="M911" s="2">
        <f t="shared" si="100"/>
        <v>1.9739439399921042</v>
      </c>
      <c r="N911" s="2">
        <f t="shared" si="101"/>
        <v>29.49072246348204</v>
      </c>
      <c r="O911" s="2">
        <f t="shared" si="96"/>
        <v>2.7995520716685331</v>
      </c>
    </row>
    <row r="912" spans="1:15">
      <c r="A912" t="s">
        <v>9</v>
      </c>
      <c r="B912" t="s">
        <v>45</v>
      </c>
      <c r="C912" t="s">
        <v>225</v>
      </c>
      <c r="D912" s="3">
        <v>2353</v>
      </c>
      <c r="E912" s="3">
        <v>1662</v>
      </c>
      <c r="F912" s="3">
        <v>1612</v>
      </c>
      <c r="G912" s="3">
        <v>50</v>
      </c>
      <c r="H912" s="3">
        <v>664</v>
      </c>
      <c r="I912" s="3">
        <v>27</v>
      </c>
      <c r="J912" s="3">
        <f t="shared" si="97"/>
        <v>2326</v>
      </c>
      <c r="K912" s="2">
        <f t="shared" si="98"/>
        <v>71.453138435081684</v>
      </c>
      <c r="L912" s="2">
        <f t="shared" si="99"/>
        <v>69.303525365434226</v>
      </c>
      <c r="M912" s="2">
        <f t="shared" si="100"/>
        <v>2.1496130696474633</v>
      </c>
      <c r="N912" s="2">
        <f t="shared" si="101"/>
        <v>28.546861564918313</v>
      </c>
      <c r="O912" s="2">
        <f t="shared" si="96"/>
        <v>3.0084235860409145</v>
      </c>
    </row>
    <row r="913" spans="1:15">
      <c r="A913" t="s">
        <v>9</v>
      </c>
      <c r="B913" t="s">
        <v>45</v>
      </c>
      <c r="C913" t="s">
        <v>226</v>
      </c>
      <c r="D913" s="3">
        <v>2054</v>
      </c>
      <c r="E913" s="3">
        <v>1411</v>
      </c>
      <c r="F913" s="3">
        <v>1365</v>
      </c>
      <c r="G913" s="3">
        <v>46</v>
      </c>
      <c r="H913" s="3">
        <v>621</v>
      </c>
      <c r="I913" s="3">
        <v>22</v>
      </c>
      <c r="J913" s="3">
        <f t="shared" si="97"/>
        <v>2032</v>
      </c>
      <c r="K913" s="2">
        <f t="shared" si="98"/>
        <v>69.438976377952756</v>
      </c>
      <c r="L913" s="2">
        <f t="shared" si="99"/>
        <v>67.175196850393704</v>
      </c>
      <c r="M913" s="2">
        <f t="shared" si="100"/>
        <v>2.2637795275590551</v>
      </c>
      <c r="N913" s="2">
        <f t="shared" si="101"/>
        <v>30.561023622047244</v>
      </c>
      <c r="O913" s="2">
        <f t="shared" si="96"/>
        <v>3.2600992204110559</v>
      </c>
    </row>
    <row r="914" spans="1:15">
      <c r="A914" t="s">
        <v>9</v>
      </c>
      <c r="B914" t="s">
        <v>45</v>
      </c>
      <c r="C914" t="s">
        <v>227</v>
      </c>
      <c r="D914" s="3">
        <v>1715</v>
      </c>
      <c r="E914" s="3">
        <v>1059</v>
      </c>
      <c r="F914" s="3">
        <v>1019</v>
      </c>
      <c r="G914" s="3">
        <v>40</v>
      </c>
      <c r="H914" s="3">
        <v>626</v>
      </c>
      <c r="I914" s="3">
        <v>30</v>
      </c>
      <c r="J914" s="3">
        <f t="shared" si="97"/>
        <v>1685</v>
      </c>
      <c r="K914" s="2">
        <f t="shared" si="98"/>
        <v>62.848664688427306</v>
      </c>
      <c r="L914" s="2">
        <f t="shared" si="99"/>
        <v>60.474777448071215</v>
      </c>
      <c r="M914" s="2">
        <f t="shared" si="100"/>
        <v>2.3738872403560833</v>
      </c>
      <c r="N914" s="2">
        <f t="shared" si="101"/>
        <v>37.151335311572701</v>
      </c>
      <c r="O914" s="2">
        <f t="shared" si="96"/>
        <v>3.7771482530689329</v>
      </c>
    </row>
    <row r="915" spans="1:15">
      <c r="A915" t="s">
        <v>9</v>
      </c>
      <c r="B915" t="s">
        <v>45</v>
      </c>
      <c r="C915" t="s">
        <v>228</v>
      </c>
      <c r="D915" s="3">
        <v>1264</v>
      </c>
      <c r="E915" s="3">
        <v>654</v>
      </c>
      <c r="F915" s="3">
        <v>633</v>
      </c>
      <c r="G915" s="3">
        <v>21</v>
      </c>
      <c r="H915" s="3">
        <v>586</v>
      </c>
      <c r="I915" s="3">
        <v>24</v>
      </c>
      <c r="J915" s="3">
        <f t="shared" si="97"/>
        <v>1240</v>
      </c>
      <c r="K915" s="2">
        <f t="shared" si="98"/>
        <v>52.741935483870975</v>
      </c>
      <c r="L915" s="2">
        <f t="shared" si="99"/>
        <v>51.048387096774192</v>
      </c>
      <c r="M915" s="2">
        <f t="shared" si="100"/>
        <v>1.6935483870967745</v>
      </c>
      <c r="N915" s="2">
        <f t="shared" si="101"/>
        <v>47.258064516129032</v>
      </c>
      <c r="O915" s="2">
        <f t="shared" si="96"/>
        <v>3.2110091743119269</v>
      </c>
    </row>
    <row r="916" spans="1:15">
      <c r="A916" t="s">
        <v>9</v>
      </c>
      <c r="B916" t="s">
        <v>45</v>
      </c>
      <c r="C916" t="s">
        <v>229</v>
      </c>
      <c r="D916" s="3">
        <v>1134</v>
      </c>
      <c r="E916" s="3">
        <v>413</v>
      </c>
      <c r="F916" s="3">
        <v>394</v>
      </c>
      <c r="G916" s="3">
        <v>19</v>
      </c>
      <c r="H916" s="3">
        <v>701</v>
      </c>
      <c r="I916" s="3">
        <v>20</v>
      </c>
      <c r="J916" s="3">
        <f t="shared" si="97"/>
        <v>1114</v>
      </c>
      <c r="K916" s="2">
        <f t="shared" si="98"/>
        <v>37.073608617594253</v>
      </c>
      <c r="L916" s="2">
        <f t="shared" si="99"/>
        <v>35.368043087971273</v>
      </c>
      <c r="M916" s="2">
        <f t="shared" si="100"/>
        <v>1.7055655296229804</v>
      </c>
      <c r="N916" s="2">
        <f t="shared" si="101"/>
        <v>62.926391382405747</v>
      </c>
      <c r="O916" s="2">
        <f t="shared" si="96"/>
        <v>4.6004842615012107</v>
      </c>
    </row>
    <row r="917" spans="1:15">
      <c r="A917" t="s">
        <v>9</v>
      </c>
      <c r="B917" t="s">
        <v>45</v>
      </c>
      <c r="C917" t="s">
        <v>230</v>
      </c>
      <c r="D917" s="3">
        <v>1025</v>
      </c>
      <c r="E917" s="3">
        <v>299</v>
      </c>
      <c r="F917" s="3">
        <v>289</v>
      </c>
      <c r="G917" s="3">
        <v>10</v>
      </c>
      <c r="H917" s="3">
        <v>708</v>
      </c>
      <c r="I917" s="3">
        <v>18</v>
      </c>
      <c r="J917" s="3">
        <f t="shared" si="97"/>
        <v>1007</v>
      </c>
      <c r="K917" s="2">
        <f t="shared" si="98"/>
        <v>29.692154915590862</v>
      </c>
      <c r="L917" s="2">
        <f t="shared" si="99"/>
        <v>28.699106256206552</v>
      </c>
      <c r="M917" s="2">
        <f t="shared" si="100"/>
        <v>0.99304865938430986</v>
      </c>
      <c r="N917" s="2">
        <f t="shared" si="101"/>
        <v>70.307845084409138</v>
      </c>
      <c r="O917" s="2">
        <f t="shared" si="96"/>
        <v>3.3444816053511706</v>
      </c>
    </row>
    <row r="918" spans="1:15">
      <c r="A918" t="s">
        <v>9</v>
      </c>
      <c r="B918" t="s">
        <v>45</v>
      </c>
      <c r="C918" t="s">
        <v>231</v>
      </c>
      <c r="D918" s="3">
        <v>865</v>
      </c>
      <c r="E918" s="3">
        <v>182</v>
      </c>
      <c r="F918" s="3">
        <v>172</v>
      </c>
      <c r="G918" s="3">
        <v>10</v>
      </c>
      <c r="H918" s="3">
        <v>670</v>
      </c>
      <c r="I918" s="3">
        <v>13</v>
      </c>
      <c r="J918" s="3">
        <f t="shared" si="97"/>
        <v>852</v>
      </c>
      <c r="K918" s="2">
        <f t="shared" si="98"/>
        <v>21.36150234741784</v>
      </c>
      <c r="L918" s="2">
        <f t="shared" si="99"/>
        <v>20.187793427230048</v>
      </c>
      <c r="M918" s="2">
        <f t="shared" si="100"/>
        <v>1.1737089201877933</v>
      </c>
      <c r="N918" s="2">
        <f t="shared" si="101"/>
        <v>78.63849765258216</v>
      </c>
      <c r="O918" s="2">
        <f t="shared" ref="O918:O981" si="102">IF(E918&gt;0,G918/E918*100," ")</f>
        <v>5.4945054945054945</v>
      </c>
    </row>
    <row r="919" spans="1:15">
      <c r="A919" t="s">
        <v>9</v>
      </c>
      <c r="B919" t="s">
        <v>45</v>
      </c>
      <c r="C919" t="s">
        <v>232</v>
      </c>
      <c r="D919" s="3">
        <v>574</v>
      </c>
      <c r="E919" s="3">
        <v>89</v>
      </c>
      <c r="F919" s="3">
        <v>88</v>
      </c>
      <c r="G919" s="3">
        <v>1</v>
      </c>
      <c r="H919" s="3">
        <v>475</v>
      </c>
      <c r="I919" s="3">
        <v>10</v>
      </c>
      <c r="J919" s="3">
        <f t="shared" si="97"/>
        <v>564</v>
      </c>
      <c r="K919" s="2">
        <f t="shared" si="98"/>
        <v>15.780141843971633</v>
      </c>
      <c r="L919" s="2">
        <f t="shared" si="99"/>
        <v>15.602836879432624</v>
      </c>
      <c r="M919" s="2">
        <f t="shared" si="100"/>
        <v>0.1773049645390071</v>
      </c>
      <c r="N919" s="2">
        <f t="shared" si="101"/>
        <v>84.219858156028366</v>
      </c>
      <c r="O919" s="2">
        <f t="shared" si="102"/>
        <v>1.1235955056179776</v>
      </c>
    </row>
    <row r="920" spans="1:15">
      <c r="A920" t="s">
        <v>9</v>
      </c>
      <c r="B920" t="s">
        <v>45</v>
      </c>
      <c r="C920" t="s">
        <v>233</v>
      </c>
      <c r="D920" s="3">
        <v>328</v>
      </c>
      <c r="E920" s="3">
        <v>32</v>
      </c>
      <c r="F920" s="3">
        <v>32</v>
      </c>
      <c r="G920" s="3">
        <v>0</v>
      </c>
      <c r="H920" s="3">
        <v>290</v>
      </c>
      <c r="I920" s="3">
        <v>6</v>
      </c>
      <c r="J920" s="3">
        <f t="shared" si="97"/>
        <v>322</v>
      </c>
      <c r="K920" s="2">
        <f t="shared" si="98"/>
        <v>9.9378881987577632</v>
      </c>
      <c r="L920" s="2">
        <f t="shared" si="99"/>
        <v>9.9378881987577632</v>
      </c>
      <c r="M920" s="2">
        <f t="shared" si="100"/>
        <v>0</v>
      </c>
      <c r="N920" s="2">
        <f t="shared" si="101"/>
        <v>90.062111801242239</v>
      </c>
      <c r="O920" s="2">
        <f t="shared" si="102"/>
        <v>0</v>
      </c>
    </row>
    <row r="921" spans="1:15">
      <c r="A921" t="s">
        <v>9</v>
      </c>
      <c r="B921" t="s">
        <v>45</v>
      </c>
      <c r="C921" t="s">
        <v>259</v>
      </c>
      <c r="D921" s="3">
        <v>253</v>
      </c>
      <c r="E921" s="3">
        <v>19</v>
      </c>
      <c r="F921" s="3">
        <v>19</v>
      </c>
      <c r="G921" s="3">
        <v>0</v>
      </c>
      <c r="H921" s="3">
        <v>219</v>
      </c>
      <c r="I921" s="3">
        <v>15</v>
      </c>
      <c r="J921" s="3">
        <f t="shared" si="97"/>
        <v>238</v>
      </c>
      <c r="K921" s="2">
        <f t="shared" si="98"/>
        <v>7.9831932773109235</v>
      </c>
      <c r="L921" s="2">
        <f t="shared" si="99"/>
        <v>7.9831932773109235</v>
      </c>
      <c r="M921" s="2">
        <f t="shared" si="100"/>
        <v>0</v>
      </c>
      <c r="N921" s="2">
        <f t="shared" si="101"/>
        <v>92.016806722689068</v>
      </c>
      <c r="O921" s="2">
        <f t="shared" si="102"/>
        <v>0</v>
      </c>
    </row>
    <row r="922" spans="1:15">
      <c r="A922" t="s">
        <v>9</v>
      </c>
      <c r="B922" t="s">
        <v>46</v>
      </c>
      <c r="C922" t="s">
        <v>1</v>
      </c>
      <c r="D922" s="3">
        <v>1531</v>
      </c>
      <c r="E922" s="3">
        <v>746</v>
      </c>
      <c r="F922" s="3">
        <v>741</v>
      </c>
      <c r="G922" s="3">
        <v>5</v>
      </c>
      <c r="H922" s="3">
        <v>773</v>
      </c>
      <c r="I922" s="3">
        <v>12</v>
      </c>
      <c r="J922" s="3">
        <f t="shared" si="97"/>
        <v>1519</v>
      </c>
      <c r="K922" s="2">
        <f t="shared" si="98"/>
        <v>49.11125740618828</v>
      </c>
      <c r="L922" s="2">
        <f t="shared" si="99"/>
        <v>48.782093482554309</v>
      </c>
      <c r="M922" s="2">
        <f t="shared" si="100"/>
        <v>0.32916392363396973</v>
      </c>
      <c r="N922" s="2">
        <f t="shared" si="101"/>
        <v>50.88874259381172</v>
      </c>
      <c r="O922" s="2">
        <f t="shared" si="102"/>
        <v>0.67024128686327078</v>
      </c>
    </row>
    <row r="923" spans="1:15">
      <c r="A923" t="s">
        <v>9</v>
      </c>
      <c r="B923" t="s">
        <v>46</v>
      </c>
      <c r="C923" t="s">
        <v>219</v>
      </c>
      <c r="D923" s="3">
        <v>95</v>
      </c>
      <c r="E923" s="3">
        <v>0</v>
      </c>
      <c r="F923" s="3">
        <v>0</v>
      </c>
      <c r="G923" s="3">
        <v>0</v>
      </c>
      <c r="H923" s="3">
        <v>95</v>
      </c>
      <c r="I923" s="3">
        <v>0</v>
      </c>
      <c r="J923" s="3">
        <f t="shared" si="97"/>
        <v>95</v>
      </c>
      <c r="K923" s="2">
        <f t="shared" si="98"/>
        <v>0</v>
      </c>
      <c r="L923" s="2">
        <f t="shared" si="99"/>
        <v>0</v>
      </c>
      <c r="M923" s="2">
        <f t="shared" si="100"/>
        <v>0</v>
      </c>
      <c r="N923" s="2">
        <f t="shared" si="101"/>
        <v>100</v>
      </c>
      <c r="O923" s="2" t="str">
        <f t="shared" si="102"/>
        <v xml:space="preserve"> </v>
      </c>
    </row>
    <row r="924" spans="1:15">
      <c r="A924" t="s">
        <v>9</v>
      </c>
      <c r="B924" t="s">
        <v>46</v>
      </c>
      <c r="C924" t="s">
        <v>220</v>
      </c>
      <c r="D924" s="3">
        <v>172</v>
      </c>
      <c r="E924" s="3">
        <v>73</v>
      </c>
      <c r="F924" s="3">
        <v>73</v>
      </c>
      <c r="G924" s="3">
        <v>0</v>
      </c>
      <c r="H924" s="3">
        <v>99</v>
      </c>
      <c r="I924" s="3">
        <v>0</v>
      </c>
      <c r="J924" s="3">
        <f t="shared" si="97"/>
        <v>172</v>
      </c>
      <c r="K924" s="2">
        <f t="shared" si="98"/>
        <v>42.441860465116278</v>
      </c>
      <c r="L924" s="2">
        <f t="shared" si="99"/>
        <v>42.441860465116278</v>
      </c>
      <c r="M924" s="2">
        <f t="shared" si="100"/>
        <v>0</v>
      </c>
      <c r="N924" s="2">
        <f t="shared" si="101"/>
        <v>57.558139534883722</v>
      </c>
      <c r="O924" s="2">
        <f t="shared" si="102"/>
        <v>0</v>
      </c>
    </row>
    <row r="925" spans="1:15">
      <c r="A925" t="s">
        <v>9</v>
      </c>
      <c r="B925" t="s">
        <v>46</v>
      </c>
      <c r="C925" t="s">
        <v>221</v>
      </c>
      <c r="D925" s="3">
        <v>150</v>
      </c>
      <c r="E925" s="3">
        <v>95</v>
      </c>
      <c r="F925" s="3">
        <v>93</v>
      </c>
      <c r="G925" s="3">
        <v>2</v>
      </c>
      <c r="H925" s="3">
        <v>54</v>
      </c>
      <c r="I925" s="3">
        <v>1</v>
      </c>
      <c r="J925" s="3">
        <f t="shared" si="97"/>
        <v>149</v>
      </c>
      <c r="K925" s="2">
        <f t="shared" si="98"/>
        <v>63.758389261744966</v>
      </c>
      <c r="L925" s="2">
        <f t="shared" si="99"/>
        <v>62.416107382550337</v>
      </c>
      <c r="M925" s="2">
        <f t="shared" si="100"/>
        <v>1.3422818791946309</v>
      </c>
      <c r="N925" s="2">
        <f t="shared" si="101"/>
        <v>36.241610738255034</v>
      </c>
      <c r="O925" s="2">
        <f t="shared" si="102"/>
        <v>2.1052631578947367</v>
      </c>
    </row>
    <row r="926" spans="1:15">
      <c r="A926" t="s">
        <v>9</v>
      </c>
      <c r="B926" t="s">
        <v>46</v>
      </c>
      <c r="C926" t="s">
        <v>222</v>
      </c>
      <c r="D926" s="3">
        <v>100</v>
      </c>
      <c r="E926" s="3">
        <v>71</v>
      </c>
      <c r="F926" s="3">
        <v>70</v>
      </c>
      <c r="G926" s="3">
        <v>1</v>
      </c>
      <c r="H926" s="3">
        <v>29</v>
      </c>
      <c r="I926" s="3">
        <v>0</v>
      </c>
      <c r="J926" s="3">
        <f t="shared" si="97"/>
        <v>100</v>
      </c>
      <c r="K926" s="2">
        <f t="shared" si="98"/>
        <v>71</v>
      </c>
      <c r="L926" s="2">
        <f t="shared" si="99"/>
        <v>70</v>
      </c>
      <c r="M926" s="2">
        <f t="shared" si="100"/>
        <v>1</v>
      </c>
      <c r="N926" s="2">
        <f t="shared" si="101"/>
        <v>28.999999999999996</v>
      </c>
      <c r="O926" s="2">
        <f t="shared" si="102"/>
        <v>1.4084507042253522</v>
      </c>
    </row>
    <row r="927" spans="1:15">
      <c r="A927" t="s">
        <v>9</v>
      </c>
      <c r="B927" t="s">
        <v>46</v>
      </c>
      <c r="C927" t="s">
        <v>223</v>
      </c>
      <c r="D927" s="3">
        <v>135</v>
      </c>
      <c r="E927" s="3">
        <v>79</v>
      </c>
      <c r="F927" s="3">
        <v>78</v>
      </c>
      <c r="G927" s="3">
        <v>1</v>
      </c>
      <c r="H927" s="3">
        <v>55</v>
      </c>
      <c r="I927" s="3">
        <v>1</v>
      </c>
      <c r="J927" s="3">
        <f t="shared" si="97"/>
        <v>134</v>
      </c>
      <c r="K927" s="2">
        <f t="shared" si="98"/>
        <v>58.955223880597018</v>
      </c>
      <c r="L927" s="2">
        <f t="shared" si="99"/>
        <v>58.208955223880601</v>
      </c>
      <c r="M927" s="2">
        <f t="shared" si="100"/>
        <v>0.74626865671641784</v>
      </c>
      <c r="N927" s="2">
        <f t="shared" si="101"/>
        <v>41.044776119402989</v>
      </c>
      <c r="O927" s="2">
        <f t="shared" si="102"/>
        <v>1.2658227848101267</v>
      </c>
    </row>
    <row r="928" spans="1:15">
      <c r="A928" t="s">
        <v>9</v>
      </c>
      <c r="B928" t="s">
        <v>46</v>
      </c>
      <c r="C928" t="s">
        <v>224</v>
      </c>
      <c r="D928" s="3">
        <v>113</v>
      </c>
      <c r="E928" s="3">
        <v>71</v>
      </c>
      <c r="F928" s="3">
        <v>71</v>
      </c>
      <c r="G928" s="3">
        <v>0</v>
      </c>
      <c r="H928" s="3">
        <v>42</v>
      </c>
      <c r="I928" s="3">
        <v>0</v>
      </c>
      <c r="J928" s="3">
        <f t="shared" si="97"/>
        <v>113</v>
      </c>
      <c r="K928" s="2">
        <f t="shared" si="98"/>
        <v>62.831858407079643</v>
      </c>
      <c r="L928" s="2">
        <f t="shared" si="99"/>
        <v>62.831858407079643</v>
      </c>
      <c r="M928" s="2">
        <f t="shared" si="100"/>
        <v>0</v>
      </c>
      <c r="N928" s="2">
        <f t="shared" si="101"/>
        <v>37.168141592920357</v>
      </c>
      <c r="O928" s="2">
        <f t="shared" si="102"/>
        <v>0</v>
      </c>
    </row>
    <row r="929" spans="1:15">
      <c r="A929" t="s">
        <v>9</v>
      </c>
      <c r="B929" t="s">
        <v>46</v>
      </c>
      <c r="C929" t="s">
        <v>225</v>
      </c>
      <c r="D929" s="3">
        <v>120</v>
      </c>
      <c r="E929" s="3">
        <v>78</v>
      </c>
      <c r="F929" s="3">
        <v>78</v>
      </c>
      <c r="G929" s="3">
        <v>0</v>
      </c>
      <c r="H929" s="3">
        <v>41</v>
      </c>
      <c r="I929" s="3">
        <v>1</v>
      </c>
      <c r="J929" s="3">
        <f t="shared" si="97"/>
        <v>119</v>
      </c>
      <c r="K929" s="2">
        <f t="shared" si="98"/>
        <v>65.546218487394952</v>
      </c>
      <c r="L929" s="2">
        <f t="shared" si="99"/>
        <v>65.546218487394952</v>
      </c>
      <c r="M929" s="2">
        <f t="shared" si="100"/>
        <v>0</v>
      </c>
      <c r="N929" s="2">
        <f t="shared" si="101"/>
        <v>34.45378151260504</v>
      </c>
      <c r="O929" s="2">
        <f t="shared" si="102"/>
        <v>0</v>
      </c>
    </row>
    <row r="930" spans="1:15">
      <c r="A930" t="s">
        <v>9</v>
      </c>
      <c r="B930" t="s">
        <v>46</v>
      </c>
      <c r="C930" t="s">
        <v>226</v>
      </c>
      <c r="D930" s="3">
        <v>109</v>
      </c>
      <c r="E930" s="3">
        <v>62</v>
      </c>
      <c r="F930" s="3">
        <v>62</v>
      </c>
      <c r="G930" s="3">
        <v>0</v>
      </c>
      <c r="H930" s="3">
        <v>46</v>
      </c>
      <c r="I930" s="3">
        <v>1</v>
      </c>
      <c r="J930" s="3">
        <f t="shared" si="97"/>
        <v>108</v>
      </c>
      <c r="K930" s="2">
        <f t="shared" si="98"/>
        <v>57.407407407407405</v>
      </c>
      <c r="L930" s="2">
        <f t="shared" si="99"/>
        <v>57.407407407407405</v>
      </c>
      <c r="M930" s="2">
        <f t="shared" si="100"/>
        <v>0</v>
      </c>
      <c r="N930" s="2">
        <f t="shared" si="101"/>
        <v>42.592592592592595</v>
      </c>
      <c r="O930" s="2">
        <f t="shared" si="102"/>
        <v>0</v>
      </c>
    </row>
    <row r="931" spans="1:15">
      <c r="A931" t="s">
        <v>9</v>
      </c>
      <c r="B931" t="s">
        <v>46</v>
      </c>
      <c r="C931" t="s">
        <v>227</v>
      </c>
      <c r="D931" s="3">
        <v>85</v>
      </c>
      <c r="E931" s="3">
        <v>48</v>
      </c>
      <c r="F931" s="3">
        <v>47</v>
      </c>
      <c r="G931" s="3">
        <v>1</v>
      </c>
      <c r="H931" s="3">
        <v>37</v>
      </c>
      <c r="I931" s="3">
        <v>0</v>
      </c>
      <c r="J931" s="3">
        <f t="shared" si="97"/>
        <v>85</v>
      </c>
      <c r="K931" s="2">
        <f t="shared" si="98"/>
        <v>56.470588235294116</v>
      </c>
      <c r="L931" s="2">
        <f t="shared" si="99"/>
        <v>55.294117647058826</v>
      </c>
      <c r="M931" s="2">
        <f t="shared" si="100"/>
        <v>1.1764705882352942</v>
      </c>
      <c r="N931" s="2">
        <f t="shared" si="101"/>
        <v>43.529411764705884</v>
      </c>
      <c r="O931" s="2">
        <f t="shared" si="102"/>
        <v>2.083333333333333</v>
      </c>
    </row>
    <row r="932" spans="1:15">
      <c r="A932" t="s">
        <v>9</v>
      </c>
      <c r="B932" t="s">
        <v>46</v>
      </c>
      <c r="C932" t="s">
        <v>228</v>
      </c>
      <c r="D932" s="3">
        <v>90</v>
      </c>
      <c r="E932" s="3">
        <v>54</v>
      </c>
      <c r="F932" s="3">
        <v>54</v>
      </c>
      <c r="G932" s="3">
        <v>0</v>
      </c>
      <c r="H932" s="3">
        <v>36</v>
      </c>
      <c r="I932" s="3">
        <v>0</v>
      </c>
      <c r="J932" s="3">
        <f t="shared" si="97"/>
        <v>90</v>
      </c>
      <c r="K932" s="2">
        <f t="shared" si="98"/>
        <v>60</v>
      </c>
      <c r="L932" s="2">
        <f t="shared" si="99"/>
        <v>60</v>
      </c>
      <c r="M932" s="2">
        <f t="shared" si="100"/>
        <v>0</v>
      </c>
      <c r="N932" s="2">
        <f t="shared" si="101"/>
        <v>40</v>
      </c>
      <c r="O932" s="2">
        <f t="shared" si="102"/>
        <v>0</v>
      </c>
    </row>
    <row r="933" spans="1:15">
      <c r="A933" t="s">
        <v>9</v>
      </c>
      <c r="B933" t="s">
        <v>46</v>
      </c>
      <c r="C933" t="s">
        <v>229</v>
      </c>
      <c r="D933" s="3">
        <v>100</v>
      </c>
      <c r="E933" s="3">
        <v>49</v>
      </c>
      <c r="F933" s="3">
        <v>49</v>
      </c>
      <c r="G933" s="3">
        <v>0</v>
      </c>
      <c r="H933" s="3">
        <v>49</v>
      </c>
      <c r="I933" s="3">
        <v>2</v>
      </c>
      <c r="J933" s="3">
        <f t="shared" si="97"/>
        <v>98</v>
      </c>
      <c r="K933" s="2">
        <f t="shared" si="98"/>
        <v>50</v>
      </c>
      <c r="L933" s="2">
        <f t="shared" si="99"/>
        <v>50</v>
      </c>
      <c r="M933" s="2">
        <f t="shared" si="100"/>
        <v>0</v>
      </c>
      <c r="N933" s="2">
        <f t="shared" si="101"/>
        <v>50</v>
      </c>
      <c r="O933" s="2">
        <f t="shared" si="102"/>
        <v>0</v>
      </c>
    </row>
    <row r="934" spans="1:15">
      <c r="A934" t="s">
        <v>9</v>
      </c>
      <c r="B934" t="s">
        <v>46</v>
      </c>
      <c r="C934" t="s">
        <v>230</v>
      </c>
      <c r="D934" s="3">
        <v>85</v>
      </c>
      <c r="E934" s="3">
        <v>29</v>
      </c>
      <c r="F934" s="3">
        <v>29</v>
      </c>
      <c r="G934" s="3">
        <v>0</v>
      </c>
      <c r="H934" s="3">
        <v>56</v>
      </c>
      <c r="I934" s="3">
        <v>0</v>
      </c>
      <c r="J934" s="3">
        <f t="shared" si="97"/>
        <v>85</v>
      </c>
      <c r="K934" s="2">
        <f t="shared" si="98"/>
        <v>34.117647058823529</v>
      </c>
      <c r="L934" s="2">
        <f t="shared" si="99"/>
        <v>34.117647058823529</v>
      </c>
      <c r="M934" s="2">
        <f t="shared" si="100"/>
        <v>0</v>
      </c>
      <c r="N934" s="2">
        <f t="shared" si="101"/>
        <v>65.882352941176464</v>
      </c>
      <c r="O934" s="2">
        <f t="shared" si="102"/>
        <v>0</v>
      </c>
    </row>
    <row r="935" spans="1:15">
      <c r="A935" t="s">
        <v>9</v>
      </c>
      <c r="B935" t="s">
        <v>46</v>
      </c>
      <c r="C935" t="s">
        <v>231</v>
      </c>
      <c r="D935" s="3">
        <v>62</v>
      </c>
      <c r="E935" s="3">
        <v>23</v>
      </c>
      <c r="F935" s="3">
        <v>23</v>
      </c>
      <c r="G935" s="3">
        <v>0</v>
      </c>
      <c r="H935" s="3">
        <v>38</v>
      </c>
      <c r="I935" s="3">
        <v>1</v>
      </c>
      <c r="J935" s="3">
        <f t="shared" si="97"/>
        <v>61</v>
      </c>
      <c r="K935" s="2">
        <f t="shared" si="98"/>
        <v>37.704918032786885</v>
      </c>
      <c r="L935" s="2">
        <f t="shared" si="99"/>
        <v>37.704918032786885</v>
      </c>
      <c r="M935" s="2">
        <f t="shared" si="100"/>
        <v>0</v>
      </c>
      <c r="N935" s="2">
        <f t="shared" si="101"/>
        <v>62.295081967213115</v>
      </c>
      <c r="O935" s="2">
        <f t="shared" si="102"/>
        <v>0</v>
      </c>
    </row>
    <row r="936" spans="1:15">
      <c r="A936" t="s">
        <v>9</v>
      </c>
      <c r="B936" t="s">
        <v>46</v>
      </c>
      <c r="C936" t="s">
        <v>232</v>
      </c>
      <c r="D936" s="3">
        <v>51</v>
      </c>
      <c r="E936" s="3">
        <v>7</v>
      </c>
      <c r="F936" s="3">
        <v>7</v>
      </c>
      <c r="G936" s="3">
        <v>0</v>
      </c>
      <c r="H936" s="3">
        <v>42</v>
      </c>
      <c r="I936" s="3">
        <v>2</v>
      </c>
      <c r="J936" s="3">
        <f t="shared" si="97"/>
        <v>49</v>
      </c>
      <c r="K936" s="2">
        <f t="shared" si="98"/>
        <v>14.285714285714285</v>
      </c>
      <c r="L936" s="2">
        <f t="shared" si="99"/>
        <v>14.285714285714285</v>
      </c>
      <c r="M936" s="2">
        <f t="shared" si="100"/>
        <v>0</v>
      </c>
      <c r="N936" s="2">
        <f t="shared" si="101"/>
        <v>85.714285714285708</v>
      </c>
      <c r="O936" s="2">
        <f t="shared" si="102"/>
        <v>0</v>
      </c>
    </row>
    <row r="937" spans="1:15">
      <c r="A937" t="s">
        <v>9</v>
      </c>
      <c r="B937" t="s">
        <v>46</v>
      </c>
      <c r="C937" t="s">
        <v>233</v>
      </c>
      <c r="D937" s="3">
        <v>39</v>
      </c>
      <c r="E937" s="3">
        <v>2</v>
      </c>
      <c r="F937" s="3">
        <v>2</v>
      </c>
      <c r="G937" s="3">
        <v>0</v>
      </c>
      <c r="H937" s="3">
        <v>36</v>
      </c>
      <c r="I937" s="3">
        <v>1</v>
      </c>
      <c r="J937" s="3">
        <f t="shared" si="97"/>
        <v>38</v>
      </c>
      <c r="K937" s="2">
        <f t="shared" si="98"/>
        <v>5.2631578947368416</v>
      </c>
      <c r="L937" s="2">
        <f t="shared" si="99"/>
        <v>5.2631578947368416</v>
      </c>
      <c r="M937" s="2">
        <f t="shared" si="100"/>
        <v>0</v>
      </c>
      <c r="N937" s="2">
        <f t="shared" si="101"/>
        <v>94.73684210526315</v>
      </c>
      <c r="O937" s="2">
        <f t="shared" si="102"/>
        <v>0</v>
      </c>
    </row>
    <row r="938" spans="1:15">
      <c r="A938" t="s">
        <v>9</v>
      </c>
      <c r="B938" t="s">
        <v>46</v>
      </c>
      <c r="C938" t="s">
        <v>259</v>
      </c>
      <c r="D938" s="3">
        <v>25</v>
      </c>
      <c r="E938" s="3">
        <v>5</v>
      </c>
      <c r="F938" s="3">
        <v>5</v>
      </c>
      <c r="G938" s="3">
        <v>0</v>
      </c>
      <c r="H938" s="3">
        <v>18</v>
      </c>
      <c r="I938" s="3">
        <v>2</v>
      </c>
      <c r="J938" s="3">
        <f t="shared" si="97"/>
        <v>23</v>
      </c>
      <c r="K938" s="2">
        <f t="shared" si="98"/>
        <v>21.739130434782609</v>
      </c>
      <c r="L938" s="2">
        <f t="shared" si="99"/>
        <v>21.739130434782609</v>
      </c>
      <c r="M938" s="2">
        <f t="shared" si="100"/>
        <v>0</v>
      </c>
      <c r="N938" s="2">
        <f t="shared" si="101"/>
        <v>78.260869565217391</v>
      </c>
      <c r="O938" s="2">
        <f t="shared" si="102"/>
        <v>0</v>
      </c>
    </row>
    <row r="939" spans="1:15">
      <c r="A939" t="s">
        <v>7</v>
      </c>
      <c r="B939" t="s">
        <v>53</v>
      </c>
      <c r="C939" t="s">
        <v>1</v>
      </c>
      <c r="D939" s="3">
        <v>57795</v>
      </c>
      <c r="E939" s="3">
        <v>33086</v>
      </c>
      <c r="F939" s="3">
        <v>31110</v>
      </c>
      <c r="G939" s="3">
        <v>1976</v>
      </c>
      <c r="H939" s="3">
        <v>24500</v>
      </c>
      <c r="I939" s="3">
        <v>209</v>
      </c>
      <c r="J939" s="3">
        <f t="shared" si="97"/>
        <v>57586</v>
      </c>
      <c r="K939" s="2">
        <f t="shared" si="98"/>
        <v>57.454936963845384</v>
      </c>
      <c r="L939" s="2">
        <f t="shared" si="99"/>
        <v>54.023547389990625</v>
      </c>
      <c r="M939" s="2">
        <f t="shared" si="100"/>
        <v>3.431389573854756</v>
      </c>
      <c r="N939" s="2">
        <f t="shared" si="101"/>
        <v>42.545063036154623</v>
      </c>
      <c r="O939" s="2">
        <f t="shared" si="102"/>
        <v>5.9723145741401193</v>
      </c>
    </row>
    <row r="940" spans="1:15">
      <c r="A940" t="s">
        <v>7</v>
      </c>
      <c r="B940" t="s">
        <v>53</v>
      </c>
      <c r="C940" t="s">
        <v>219</v>
      </c>
      <c r="D940" s="3">
        <v>4991</v>
      </c>
      <c r="E940" s="3">
        <v>126</v>
      </c>
      <c r="F940" s="3">
        <v>94</v>
      </c>
      <c r="G940" s="3">
        <v>32</v>
      </c>
      <c r="H940" s="3">
        <v>4847</v>
      </c>
      <c r="I940" s="3">
        <v>18</v>
      </c>
      <c r="J940" s="3">
        <f t="shared" si="97"/>
        <v>4973</v>
      </c>
      <c r="K940" s="2">
        <f t="shared" si="98"/>
        <v>2.533681882163684</v>
      </c>
      <c r="L940" s="2">
        <f t="shared" si="99"/>
        <v>1.8902071184395737</v>
      </c>
      <c r="M940" s="2">
        <f t="shared" si="100"/>
        <v>0.64347476372411017</v>
      </c>
      <c r="N940" s="2">
        <f t="shared" si="101"/>
        <v>97.466318117836309</v>
      </c>
      <c r="O940" s="2">
        <f t="shared" si="102"/>
        <v>25.396825396825395</v>
      </c>
    </row>
    <row r="941" spans="1:15">
      <c r="A941" t="s">
        <v>7</v>
      </c>
      <c r="B941" t="s">
        <v>53</v>
      </c>
      <c r="C941" t="s">
        <v>220</v>
      </c>
      <c r="D941" s="3">
        <v>7826</v>
      </c>
      <c r="E941" s="3">
        <v>2370</v>
      </c>
      <c r="F941" s="3">
        <v>1924</v>
      </c>
      <c r="G941" s="3">
        <v>446</v>
      </c>
      <c r="H941" s="3">
        <v>5424</v>
      </c>
      <c r="I941" s="3">
        <v>32</v>
      </c>
      <c r="J941" s="3">
        <f t="shared" si="97"/>
        <v>7794</v>
      </c>
      <c r="K941" s="2">
        <f t="shared" si="98"/>
        <v>30.408006158583529</v>
      </c>
      <c r="L941" s="2">
        <f t="shared" si="99"/>
        <v>24.685655632537852</v>
      </c>
      <c r="M941" s="2">
        <f t="shared" si="100"/>
        <v>5.722350526045676</v>
      </c>
      <c r="N941" s="2">
        <f t="shared" si="101"/>
        <v>69.591993841416482</v>
      </c>
      <c r="O941" s="2">
        <f t="shared" si="102"/>
        <v>18.81856540084388</v>
      </c>
    </row>
    <row r="942" spans="1:15">
      <c r="A942" t="s">
        <v>7</v>
      </c>
      <c r="B942" t="s">
        <v>53</v>
      </c>
      <c r="C942" t="s">
        <v>221</v>
      </c>
      <c r="D942" s="3">
        <v>6864</v>
      </c>
      <c r="E942" s="3">
        <v>4748</v>
      </c>
      <c r="F942" s="3">
        <v>4365</v>
      </c>
      <c r="G942" s="3">
        <v>383</v>
      </c>
      <c r="H942" s="3">
        <v>2097</v>
      </c>
      <c r="I942" s="3">
        <v>19</v>
      </c>
      <c r="J942" s="3">
        <f t="shared" ref="J942:J1005" si="103">D942-I942</f>
        <v>6845</v>
      </c>
      <c r="K942" s="2">
        <f t="shared" ref="K942:K1005" si="104">E942/$J942*100</f>
        <v>69.364499634769899</v>
      </c>
      <c r="L942" s="2">
        <f t="shared" ref="L942:L1005" si="105">F942/$J942*100</f>
        <v>63.769174579985389</v>
      </c>
      <c r="M942" s="2">
        <f t="shared" ref="M942:M1005" si="106">G942/$J942*100</f>
        <v>5.5953250547845137</v>
      </c>
      <c r="N942" s="2">
        <f t="shared" ref="N942:N1005" si="107">H942/$J942*100</f>
        <v>30.635500365230094</v>
      </c>
      <c r="O942" s="2">
        <f t="shared" si="102"/>
        <v>8.0665543386689134</v>
      </c>
    </row>
    <row r="943" spans="1:15">
      <c r="A943" t="s">
        <v>7</v>
      </c>
      <c r="B943" t="s">
        <v>53</v>
      </c>
      <c r="C943" t="s">
        <v>222</v>
      </c>
      <c r="D943" s="3">
        <v>6142</v>
      </c>
      <c r="E943" s="3">
        <v>4535</v>
      </c>
      <c r="F943" s="3">
        <v>4305</v>
      </c>
      <c r="G943" s="3">
        <v>230</v>
      </c>
      <c r="H943" s="3">
        <v>1593</v>
      </c>
      <c r="I943" s="3">
        <v>14</v>
      </c>
      <c r="J943" s="3">
        <f t="shared" si="103"/>
        <v>6128</v>
      </c>
      <c r="K943" s="2">
        <f t="shared" si="104"/>
        <v>74.00456919060052</v>
      </c>
      <c r="L943" s="2">
        <f t="shared" si="105"/>
        <v>70.25130548302873</v>
      </c>
      <c r="M943" s="2">
        <f t="shared" si="106"/>
        <v>3.7532637075718016</v>
      </c>
      <c r="N943" s="2">
        <f t="shared" si="107"/>
        <v>25.99543080939948</v>
      </c>
      <c r="O943" s="2">
        <f t="shared" si="102"/>
        <v>5.0716648291069459</v>
      </c>
    </row>
    <row r="944" spans="1:15">
      <c r="A944" t="s">
        <v>7</v>
      </c>
      <c r="B944" t="s">
        <v>53</v>
      </c>
      <c r="C944" t="s">
        <v>223</v>
      </c>
      <c r="D944" s="3">
        <v>6442</v>
      </c>
      <c r="E944" s="3">
        <v>4867</v>
      </c>
      <c r="F944" s="3">
        <v>4664</v>
      </c>
      <c r="G944" s="3">
        <v>203</v>
      </c>
      <c r="H944" s="3">
        <v>1559</v>
      </c>
      <c r="I944" s="3">
        <v>16</v>
      </c>
      <c r="J944" s="3">
        <f t="shared" si="103"/>
        <v>6426</v>
      </c>
      <c r="K944" s="2">
        <f t="shared" si="104"/>
        <v>75.739184562713973</v>
      </c>
      <c r="L944" s="2">
        <f t="shared" si="105"/>
        <v>72.58014316837847</v>
      </c>
      <c r="M944" s="2">
        <f t="shared" si="106"/>
        <v>3.159041394335512</v>
      </c>
      <c r="N944" s="2">
        <f t="shared" si="107"/>
        <v>24.260815437286027</v>
      </c>
      <c r="O944" s="2">
        <f t="shared" si="102"/>
        <v>4.1709471953975754</v>
      </c>
    </row>
    <row r="945" spans="1:15">
      <c r="A945" t="s">
        <v>7</v>
      </c>
      <c r="B945" t="s">
        <v>53</v>
      </c>
      <c r="C945" t="s">
        <v>224</v>
      </c>
      <c r="D945" s="3">
        <v>6296</v>
      </c>
      <c r="E945" s="3">
        <v>4784</v>
      </c>
      <c r="F945" s="3">
        <v>4613</v>
      </c>
      <c r="G945" s="3">
        <v>171</v>
      </c>
      <c r="H945" s="3">
        <v>1502</v>
      </c>
      <c r="I945" s="3">
        <v>10</v>
      </c>
      <c r="J945" s="3">
        <f t="shared" si="103"/>
        <v>6286</v>
      </c>
      <c r="K945" s="2">
        <f t="shared" si="104"/>
        <v>76.105631562201708</v>
      </c>
      <c r="L945" s="2">
        <f t="shared" si="105"/>
        <v>73.385300668151444</v>
      </c>
      <c r="M945" s="2">
        <f t="shared" si="106"/>
        <v>2.7203308940502704</v>
      </c>
      <c r="N945" s="2">
        <f t="shared" si="107"/>
        <v>23.894368437798281</v>
      </c>
      <c r="O945" s="2">
        <f t="shared" si="102"/>
        <v>3.5744147157190631</v>
      </c>
    </row>
    <row r="946" spans="1:15">
      <c r="A946" t="s">
        <v>7</v>
      </c>
      <c r="B946" t="s">
        <v>53</v>
      </c>
      <c r="C946" t="s">
        <v>225</v>
      </c>
      <c r="D946" s="3">
        <v>5018</v>
      </c>
      <c r="E946" s="3">
        <v>3752</v>
      </c>
      <c r="F946" s="3">
        <v>3608</v>
      </c>
      <c r="G946" s="3">
        <v>144</v>
      </c>
      <c r="H946" s="3">
        <v>1257</v>
      </c>
      <c r="I946" s="3">
        <v>9</v>
      </c>
      <c r="J946" s="3">
        <f t="shared" si="103"/>
        <v>5009</v>
      </c>
      <c r="K946" s="2">
        <f t="shared" si="104"/>
        <v>74.905170692753046</v>
      </c>
      <c r="L946" s="2">
        <f t="shared" si="105"/>
        <v>72.030345378319026</v>
      </c>
      <c r="M946" s="2">
        <f t="shared" si="106"/>
        <v>2.8748253144340188</v>
      </c>
      <c r="N946" s="2">
        <f t="shared" si="107"/>
        <v>25.094829307246957</v>
      </c>
      <c r="O946" s="2">
        <f t="shared" si="102"/>
        <v>3.8379530916844353</v>
      </c>
    </row>
    <row r="947" spans="1:15">
      <c r="A947" t="s">
        <v>7</v>
      </c>
      <c r="B947" t="s">
        <v>53</v>
      </c>
      <c r="C947" t="s">
        <v>226</v>
      </c>
      <c r="D947" s="3">
        <v>3952</v>
      </c>
      <c r="E947" s="3">
        <v>2843</v>
      </c>
      <c r="F947" s="3">
        <v>2744</v>
      </c>
      <c r="G947" s="3">
        <v>99</v>
      </c>
      <c r="H947" s="3">
        <v>1102</v>
      </c>
      <c r="I947" s="3">
        <v>7</v>
      </c>
      <c r="J947" s="3">
        <f t="shared" si="103"/>
        <v>3945</v>
      </c>
      <c r="K947" s="2">
        <f t="shared" si="104"/>
        <v>72.06590621039291</v>
      </c>
      <c r="L947" s="2">
        <f t="shared" si="105"/>
        <v>69.556400506970846</v>
      </c>
      <c r="M947" s="2">
        <f t="shared" si="106"/>
        <v>2.5095057034220534</v>
      </c>
      <c r="N947" s="2">
        <f t="shared" si="107"/>
        <v>27.934093789607097</v>
      </c>
      <c r="O947" s="2">
        <f t="shared" si="102"/>
        <v>3.4822370735138941</v>
      </c>
    </row>
    <row r="948" spans="1:15">
      <c r="A948" t="s">
        <v>7</v>
      </c>
      <c r="B948" t="s">
        <v>53</v>
      </c>
      <c r="C948" t="s">
        <v>227</v>
      </c>
      <c r="D948" s="3">
        <v>3238</v>
      </c>
      <c r="E948" s="3">
        <v>2156</v>
      </c>
      <c r="F948" s="3">
        <v>2050</v>
      </c>
      <c r="G948" s="3">
        <v>106</v>
      </c>
      <c r="H948" s="3">
        <v>1068</v>
      </c>
      <c r="I948" s="3">
        <v>14</v>
      </c>
      <c r="J948" s="3">
        <f t="shared" si="103"/>
        <v>3224</v>
      </c>
      <c r="K948" s="2">
        <f t="shared" si="104"/>
        <v>66.873449131513652</v>
      </c>
      <c r="L948" s="2">
        <f t="shared" si="105"/>
        <v>63.58560794044665</v>
      </c>
      <c r="M948" s="2">
        <f t="shared" si="106"/>
        <v>3.2878411910669971</v>
      </c>
      <c r="N948" s="2">
        <f t="shared" si="107"/>
        <v>33.126550868486355</v>
      </c>
      <c r="O948" s="2">
        <f t="shared" si="102"/>
        <v>4.916512059369202</v>
      </c>
    </row>
    <row r="949" spans="1:15">
      <c r="A949" t="s">
        <v>7</v>
      </c>
      <c r="B949" t="s">
        <v>53</v>
      </c>
      <c r="C949" t="s">
        <v>228</v>
      </c>
      <c r="D949" s="3">
        <v>2267</v>
      </c>
      <c r="E949" s="3">
        <v>1383</v>
      </c>
      <c r="F949" s="3">
        <v>1310</v>
      </c>
      <c r="G949" s="3">
        <v>73</v>
      </c>
      <c r="H949" s="3">
        <v>873</v>
      </c>
      <c r="I949" s="3">
        <v>11</v>
      </c>
      <c r="J949" s="3">
        <f t="shared" si="103"/>
        <v>2256</v>
      </c>
      <c r="K949" s="2">
        <f t="shared" si="104"/>
        <v>61.303191489361694</v>
      </c>
      <c r="L949" s="2">
        <f t="shared" si="105"/>
        <v>58.067375886524822</v>
      </c>
      <c r="M949" s="2">
        <f t="shared" si="106"/>
        <v>3.2358156028368792</v>
      </c>
      <c r="N949" s="2">
        <f t="shared" si="107"/>
        <v>38.696808510638299</v>
      </c>
      <c r="O949" s="2">
        <f t="shared" si="102"/>
        <v>5.2783803326102676</v>
      </c>
    </row>
    <row r="950" spans="1:15">
      <c r="A950" t="s">
        <v>7</v>
      </c>
      <c r="B950" t="s">
        <v>53</v>
      </c>
      <c r="C950" t="s">
        <v>229</v>
      </c>
      <c r="D950" s="3">
        <v>1589</v>
      </c>
      <c r="E950" s="3">
        <v>725</v>
      </c>
      <c r="F950" s="3">
        <v>690</v>
      </c>
      <c r="G950" s="3">
        <v>35</v>
      </c>
      <c r="H950" s="3">
        <v>853</v>
      </c>
      <c r="I950" s="3">
        <v>11</v>
      </c>
      <c r="J950" s="3">
        <f t="shared" si="103"/>
        <v>1578</v>
      </c>
      <c r="K950" s="2">
        <f t="shared" si="104"/>
        <v>45.944233206590624</v>
      </c>
      <c r="L950" s="2">
        <f t="shared" si="105"/>
        <v>43.726235741444867</v>
      </c>
      <c r="M950" s="2">
        <f t="shared" si="106"/>
        <v>2.2179974651457544</v>
      </c>
      <c r="N950" s="2">
        <f t="shared" si="107"/>
        <v>54.055766793409376</v>
      </c>
      <c r="O950" s="2">
        <f t="shared" si="102"/>
        <v>4.8275862068965516</v>
      </c>
    </row>
    <row r="951" spans="1:15">
      <c r="A951" t="s">
        <v>7</v>
      </c>
      <c r="B951" t="s">
        <v>53</v>
      </c>
      <c r="C951" t="s">
        <v>230</v>
      </c>
      <c r="D951" s="3">
        <v>1234</v>
      </c>
      <c r="E951" s="3">
        <v>411</v>
      </c>
      <c r="F951" s="3">
        <v>387</v>
      </c>
      <c r="G951" s="3">
        <v>24</v>
      </c>
      <c r="H951" s="3">
        <v>813</v>
      </c>
      <c r="I951" s="3">
        <v>10</v>
      </c>
      <c r="J951" s="3">
        <f t="shared" si="103"/>
        <v>1224</v>
      </c>
      <c r="K951" s="2">
        <f t="shared" si="104"/>
        <v>33.578431372549019</v>
      </c>
      <c r="L951" s="2">
        <f t="shared" si="105"/>
        <v>31.617647058823529</v>
      </c>
      <c r="M951" s="2">
        <f t="shared" si="106"/>
        <v>1.9607843137254901</v>
      </c>
      <c r="N951" s="2">
        <f t="shared" si="107"/>
        <v>66.421568627450981</v>
      </c>
      <c r="O951" s="2">
        <f t="shared" si="102"/>
        <v>5.8394160583941606</v>
      </c>
    </row>
    <row r="952" spans="1:15">
      <c r="A952" t="s">
        <v>7</v>
      </c>
      <c r="B952" t="s">
        <v>53</v>
      </c>
      <c r="C952" t="s">
        <v>231</v>
      </c>
      <c r="D952" s="3">
        <v>831</v>
      </c>
      <c r="E952" s="3">
        <v>224</v>
      </c>
      <c r="F952" s="3">
        <v>209</v>
      </c>
      <c r="G952" s="3">
        <v>15</v>
      </c>
      <c r="H952" s="3">
        <v>592</v>
      </c>
      <c r="I952" s="3">
        <v>15</v>
      </c>
      <c r="J952" s="3">
        <f t="shared" si="103"/>
        <v>816</v>
      </c>
      <c r="K952" s="2">
        <f t="shared" si="104"/>
        <v>27.450980392156865</v>
      </c>
      <c r="L952" s="2">
        <f t="shared" si="105"/>
        <v>25.612745098039213</v>
      </c>
      <c r="M952" s="2">
        <f t="shared" si="106"/>
        <v>1.8382352941176472</v>
      </c>
      <c r="N952" s="2">
        <f t="shared" si="107"/>
        <v>72.549019607843135</v>
      </c>
      <c r="O952" s="2">
        <f t="shared" si="102"/>
        <v>6.6964285714285712</v>
      </c>
    </row>
    <row r="953" spans="1:15">
      <c r="A953" t="s">
        <v>7</v>
      </c>
      <c r="B953" t="s">
        <v>53</v>
      </c>
      <c r="C953" t="s">
        <v>232</v>
      </c>
      <c r="D953" s="3">
        <v>561</v>
      </c>
      <c r="E953" s="3">
        <v>100</v>
      </c>
      <c r="F953" s="3">
        <v>91</v>
      </c>
      <c r="G953" s="3">
        <v>9</v>
      </c>
      <c r="H953" s="3">
        <v>454</v>
      </c>
      <c r="I953" s="3">
        <v>7</v>
      </c>
      <c r="J953" s="3">
        <f t="shared" si="103"/>
        <v>554</v>
      </c>
      <c r="K953" s="2">
        <f t="shared" si="104"/>
        <v>18.050541516245488</v>
      </c>
      <c r="L953" s="2">
        <f t="shared" si="105"/>
        <v>16.425992779783392</v>
      </c>
      <c r="M953" s="2">
        <f t="shared" si="106"/>
        <v>1.6245487364620936</v>
      </c>
      <c r="N953" s="2">
        <f t="shared" si="107"/>
        <v>81.949458483754512</v>
      </c>
      <c r="O953" s="2">
        <f t="shared" si="102"/>
        <v>9</v>
      </c>
    </row>
    <row r="954" spans="1:15">
      <c r="A954" t="s">
        <v>7</v>
      </c>
      <c r="B954" t="s">
        <v>53</v>
      </c>
      <c r="C954" t="s">
        <v>233</v>
      </c>
      <c r="D954" s="3">
        <v>310</v>
      </c>
      <c r="E954" s="3">
        <v>39</v>
      </c>
      <c r="F954" s="3">
        <v>36</v>
      </c>
      <c r="G954" s="3">
        <v>3</v>
      </c>
      <c r="H954" s="3">
        <v>261</v>
      </c>
      <c r="I954" s="3">
        <v>10</v>
      </c>
      <c r="J954" s="3">
        <f t="shared" si="103"/>
        <v>300</v>
      </c>
      <c r="K954" s="2">
        <f t="shared" si="104"/>
        <v>13</v>
      </c>
      <c r="L954" s="2">
        <f t="shared" si="105"/>
        <v>12</v>
      </c>
      <c r="M954" s="2">
        <f t="shared" si="106"/>
        <v>1</v>
      </c>
      <c r="N954" s="2">
        <f t="shared" si="107"/>
        <v>87</v>
      </c>
      <c r="O954" s="2">
        <f t="shared" si="102"/>
        <v>7.6923076923076925</v>
      </c>
    </row>
    <row r="955" spans="1:15">
      <c r="A955" t="s">
        <v>7</v>
      </c>
      <c r="B955" t="s">
        <v>53</v>
      </c>
      <c r="C955" t="s">
        <v>259</v>
      </c>
      <c r="D955" s="3">
        <v>234</v>
      </c>
      <c r="E955" s="3">
        <v>23</v>
      </c>
      <c r="F955" s="3">
        <v>20</v>
      </c>
      <c r="G955" s="3">
        <v>3</v>
      </c>
      <c r="H955" s="3">
        <v>205</v>
      </c>
      <c r="I955" s="3">
        <v>6</v>
      </c>
      <c r="J955" s="3">
        <f t="shared" si="103"/>
        <v>228</v>
      </c>
      <c r="K955" s="2">
        <f t="shared" si="104"/>
        <v>10.087719298245613</v>
      </c>
      <c r="L955" s="2">
        <f t="shared" si="105"/>
        <v>8.7719298245614024</v>
      </c>
      <c r="M955" s="2">
        <f t="shared" si="106"/>
        <v>1.3157894736842104</v>
      </c>
      <c r="N955" s="2">
        <f t="shared" si="107"/>
        <v>89.912280701754383</v>
      </c>
      <c r="O955" s="2">
        <f t="shared" si="102"/>
        <v>13.043478260869565</v>
      </c>
    </row>
    <row r="956" spans="1:15">
      <c r="A956" t="s">
        <v>7</v>
      </c>
      <c r="B956" t="s">
        <v>54</v>
      </c>
      <c r="C956" t="s">
        <v>1</v>
      </c>
      <c r="D956" s="3">
        <v>6540</v>
      </c>
      <c r="E956" s="3">
        <v>3276</v>
      </c>
      <c r="F956" s="3">
        <v>3117</v>
      </c>
      <c r="G956" s="3">
        <v>159</v>
      </c>
      <c r="H956" s="3">
        <v>3250</v>
      </c>
      <c r="I956" s="3">
        <v>14</v>
      </c>
      <c r="J956" s="3">
        <f t="shared" si="103"/>
        <v>6526</v>
      </c>
      <c r="K956" s="2">
        <f t="shared" si="104"/>
        <v>50.199203187250994</v>
      </c>
      <c r="L956" s="2">
        <f t="shared" si="105"/>
        <v>47.762794973950349</v>
      </c>
      <c r="M956" s="2">
        <f t="shared" si="106"/>
        <v>2.4364082133006435</v>
      </c>
      <c r="N956" s="2">
        <f t="shared" si="107"/>
        <v>49.800796812749006</v>
      </c>
      <c r="O956" s="2">
        <f t="shared" si="102"/>
        <v>4.853479853479854</v>
      </c>
    </row>
    <row r="957" spans="1:15">
      <c r="A957" t="s">
        <v>7</v>
      </c>
      <c r="B957" t="s">
        <v>54</v>
      </c>
      <c r="C957" t="s">
        <v>219</v>
      </c>
      <c r="D957" s="3">
        <v>561</v>
      </c>
      <c r="E957" s="3">
        <v>17</v>
      </c>
      <c r="F957" s="3">
        <v>14</v>
      </c>
      <c r="G957" s="3">
        <v>3</v>
      </c>
      <c r="H957" s="3">
        <v>543</v>
      </c>
      <c r="I957" s="3">
        <v>1</v>
      </c>
      <c r="J957" s="3">
        <f t="shared" si="103"/>
        <v>560</v>
      </c>
      <c r="K957" s="2">
        <f t="shared" si="104"/>
        <v>3.0357142857142856</v>
      </c>
      <c r="L957" s="2">
        <f t="shared" si="105"/>
        <v>2.5</v>
      </c>
      <c r="M957" s="2">
        <f t="shared" si="106"/>
        <v>0.5357142857142857</v>
      </c>
      <c r="N957" s="2">
        <f t="shared" si="107"/>
        <v>96.964285714285708</v>
      </c>
      <c r="O957" s="2">
        <f t="shared" si="102"/>
        <v>17.647058823529413</v>
      </c>
    </row>
    <row r="958" spans="1:15">
      <c r="A958" t="s">
        <v>7</v>
      </c>
      <c r="B958" t="s">
        <v>54</v>
      </c>
      <c r="C958" t="s">
        <v>220</v>
      </c>
      <c r="D958" s="3">
        <v>807</v>
      </c>
      <c r="E958" s="3">
        <v>249</v>
      </c>
      <c r="F958" s="3">
        <v>212</v>
      </c>
      <c r="G958" s="3">
        <v>37</v>
      </c>
      <c r="H958" s="3">
        <v>557</v>
      </c>
      <c r="I958" s="3">
        <v>1</v>
      </c>
      <c r="J958" s="3">
        <f t="shared" si="103"/>
        <v>806</v>
      </c>
      <c r="K958" s="2">
        <f t="shared" si="104"/>
        <v>30.893300248138956</v>
      </c>
      <c r="L958" s="2">
        <f t="shared" si="105"/>
        <v>26.302729528535977</v>
      </c>
      <c r="M958" s="2">
        <f t="shared" si="106"/>
        <v>4.5905707196029777</v>
      </c>
      <c r="N958" s="2">
        <f t="shared" si="107"/>
        <v>69.106699751861044</v>
      </c>
      <c r="O958" s="2">
        <f t="shared" si="102"/>
        <v>14.859437751004014</v>
      </c>
    </row>
    <row r="959" spans="1:15">
      <c r="A959" t="s">
        <v>7</v>
      </c>
      <c r="B959" t="s">
        <v>54</v>
      </c>
      <c r="C959" t="s">
        <v>221</v>
      </c>
      <c r="D959" s="3">
        <v>754</v>
      </c>
      <c r="E959" s="3">
        <v>427</v>
      </c>
      <c r="F959" s="3">
        <v>394</v>
      </c>
      <c r="G959" s="3">
        <v>33</v>
      </c>
      <c r="H959" s="3">
        <v>327</v>
      </c>
      <c r="I959" s="3">
        <v>0</v>
      </c>
      <c r="J959" s="3">
        <f t="shared" si="103"/>
        <v>754</v>
      </c>
      <c r="K959" s="2">
        <f t="shared" si="104"/>
        <v>56.631299734748012</v>
      </c>
      <c r="L959" s="2">
        <f t="shared" si="105"/>
        <v>52.254641909814325</v>
      </c>
      <c r="M959" s="2">
        <f t="shared" si="106"/>
        <v>4.3766578249336874</v>
      </c>
      <c r="N959" s="2">
        <f t="shared" si="107"/>
        <v>43.368700265251988</v>
      </c>
      <c r="O959" s="2">
        <f t="shared" si="102"/>
        <v>7.7283372365339584</v>
      </c>
    </row>
    <row r="960" spans="1:15">
      <c r="A960" t="s">
        <v>7</v>
      </c>
      <c r="B960" t="s">
        <v>54</v>
      </c>
      <c r="C960" t="s">
        <v>222</v>
      </c>
      <c r="D960" s="3">
        <v>732</v>
      </c>
      <c r="E960" s="3">
        <v>436</v>
      </c>
      <c r="F960" s="3">
        <v>416</v>
      </c>
      <c r="G960" s="3">
        <v>20</v>
      </c>
      <c r="H960" s="3">
        <v>295</v>
      </c>
      <c r="I960" s="3">
        <v>1</v>
      </c>
      <c r="J960" s="3">
        <f t="shared" si="103"/>
        <v>731</v>
      </c>
      <c r="K960" s="2">
        <f t="shared" si="104"/>
        <v>59.644322845417243</v>
      </c>
      <c r="L960" s="2">
        <f t="shared" si="105"/>
        <v>56.908344733242131</v>
      </c>
      <c r="M960" s="2">
        <f t="shared" si="106"/>
        <v>2.7359781121751023</v>
      </c>
      <c r="N960" s="2">
        <f t="shared" si="107"/>
        <v>40.355677154582764</v>
      </c>
      <c r="O960" s="2">
        <f t="shared" si="102"/>
        <v>4.5871559633027523</v>
      </c>
    </row>
    <row r="961" spans="1:15">
      <c r="A961" t="s">
        <v>7</v>
      </c>
      <c r="B961" t="s">
        <v>54</v>
      </c>
      <c r="C961" t="s">
        <v>223</v>
      </c>
      <c r="D961" s="3">
        <v>721</v>
      </c>
      <c r="E961" s="3">
        <v>447</v>
      </c>
      <c r="F961" s="3">
        <v>430</v>
      </c>
      <c r="G961" s="3">
        <v>17</v>
      </c>
      <c r="H961" s="3">
        <v>273</v>
      </c>
      <c r="I961" s="3">
        <v>1</v>
      </c>
      <c r="J961" s="3">
        <f t="shared" si="103"/>
        <v>720</v>
      </c>
      <c r="K961" s="2">
        <f t="shared" si="104"/>
        <v>62.083333333333336</v>
      </c>
      <c r="L961" s="2">
        <f t="shared" si="105"/>
        <v>59.722222222222221</v>
      </c>
      <c r="M961" s="2">
        <f t="shared" si="106"/>
        <v>2.3611111111111112</v>
      </c>
      <c r="N961" s="2">
        <f t="shared" si="107"/>
        <v>37.916666666666664</v>
      </c>
      <c r="O961" s="2">
        <f t="shared" si="102"/>
        <v>3.8031319910514538</v>
      </c>
    </row>
    <row r="962" spans="1:15">
      <c r="A962" t="s">
        <v>7</v>
      </c>
      <c r="B962" t="s">
        <v>54</v>
      </c>
      <c r="C962" t="s">
        <v>224</v>
      </c>
      <c r="D962" s="3">
        <v>668</v>
      </c>
      <c r="E962" s="3">
        <v>451</v>
      </c>
      <c r="F962" s="3">
        <v>434</v>
      </c>
      <c r="G962" s="3">
        <v>17</v>
      </c>
      <c r="H962" s="3">
        <v>217</v>
      </c>
      <c r="I962" s="3">
        <v>0</v>
      </c>
      <c r="J962" s="3">
        <f t="shared" si="103"/>
        <v>668</v>
      </c>
      <c r="K962" s="2">
        <f t="shared" si="104"/>
        <v>67.514970059880241</v>
      </c>
      <c r="L962" s="2">
        <f t="shared" si="105"/>
        <v>64.970059880239518</v>
      </c>
      <c r="M962" s="2">
        <f t="shared" si="106"/>
        <v>2.5449101796407185</v>
      </c>
      <c r="N962" s="2">
        <f t="shared" si="107"/>
        <v>32.485029940119759</v>
      </c>
      <c r="O962" s="2">
        <f t="shared" si="102"/>
        <v>3.7694013303769403</v>
      </c>
    </row>
    <row r="963" spans="1:15">
      <c r="A963" t="s">
        <v>7</v>
      </c>
      <c r="B963" t="s">
        <v>54</v>
      </c>
      <c r="C963" t="s">
        <v>225</v>
      </c>
      <c r="D963" s="3">
        <v>546</v>
      </c>
      <c r="E963" s="3">
        <v>357</v>
      </c>
      <c r="F963" s="3">
        <v>345</v>
      </c>
      <c r="G963" s="3">
        <v>12</v>
      </c>
      <c r="H963" s="3">
        <v>189</v>
      </c>
      <c r="I963" s="3">
        <v>0</v>
      </c>
      <c r="J963" s="3">
        <f t="shared" si="103"/>
        <v>546</v>
      </c>
      <c r="K963" s="2">
        <f t="shared" si="104"/>
        <v>65.384615384615387</v>
      </c>
      <c r="L963" s="2">
        <f t="shared" si="105"/>
        <v>63.186813186813183</v>
      </c>
      <c r="M963" s="2">
        <f t="shared" si="106"/>
        <v>2.197802197802198</v>
      </c>
      <c r="N963" s="2">
        <f t="shared" si="107"/>
        <v>34.615384615384613</v>
      </c>
      <c r="O963" s="2">
        <f t="shared" si="102"/>
        <v>3.3613445378151261</v>
      </c>
    </row>
    <row r="964" spans="1:15">
      <c r="A964" t="s">
        <v>7</v>
      </c>
      <c r="B964" t="s">
        <v>54</v>
      </c>
      <c r="C964" t="s">
        <v>226</v>
      </c>
      <c r="D964" s="3">
        <v>419</v>
      </c>
      <c r="E964" s="3">
        <v>276</v>
      </c>
      <c r="F964" s="3">
        <v>272</v>
      </c>
      <c r="G964" s="3">
        <v>4</v>
      </c>
      <c r="H964" s="3">
        <v>141</v>
      </c>
      <c r="I964" s="3">
        <v>2</v>
      </c>
      <c r="J964" s="3">
        <f t="shared" si="103"/>
        <v>417</v>
      </c>
      <c r="K964" s="2">
        <f t="shared" si="104"/>
        <v>66.187050359712231</v>
      </c>
      <c r="L964" s="2">
        <f t="shared" si="105"/>
        <v>65.227817745803364</v>
      </c>
      <c r="M964" s="2">
        <f t="shared" si="106"/>
        <v>0.95923261390887282</v>
      </c>
      <c r="N964" s="2">
        <f t="shared" si="107"/>
        <v>33.812949640287769</v>
      </c>
      <c r="O964" s="2">
        <f t="shared" si="102"/>
        <v>1.4492753623188406</v>
      </c>
    </row>
    <row r="965" spans="1:15">
      <c r="A965" t="s">
        <v>7</v>
      </c>
      <c r="B965" t="s">
        <v>54</v>
      </c>
      <c r="C965" t="s">
        <v>227</v>
      </c>
      <c r="D965" s="3">
        <v>355</v>
      </c>
      <c r="E965" s="3">
        <v>224</v>
      </c>
      <c r="F965" s="3">
        <v>215</v>
      </c>
      <c r="G965" s="3">
        <v>9</v>
      </c>
      <c r="H965" s="3">
        <v>131</v>
      </c>
      <c r="I965" s="3">
        <v>0</v>
      </c>
      <c r="J965" s="3">
        <f t="shared" si="103"/>
        <v>355</v>
      </c>
      <c r="K965" s="2">
        <f t="shared" si="104"/>
        <v>63.098591549295776</v>
      </c>
      <c r="L965" s="2">
        <f t="shared" si="105"/>
        <v>60.563380281690137</v>
      </c>
      <c r="M965" s="2">
        <f t="shared" si="106"/>
        <v>2.535211267605634</v>
      </c>
      <c r="N965" s="2">
        <f t="shared" si="107"/>
        <v>36.901408450704224</v>
      </c>
      <c r="O965" s="2">
        <f t="shared" si="102"/>
        <v>4.0178571428571432</v>
      </c>
    </row>
    <row r="966" spans="1:15">
      <c r="A966" t="s">
        <v>7</v>
      </c>
      <c r="B966" t="s">
        <v>54</v>
      </c>
      <c r="C966" t="s">
        <v>228</v>
      </c>
      <c r="D966" s="3">
        <v>253</v>
      </c>
      <c r="E966" s="3">
        <v>140</v>
      </c>
      <c r="F966" s="3">
        <v>138</v>
      </c>
      <c r="G966" s="3">
        <v>2</v>
      </c>
      <c r="H966" s="3">
        <v>113</v>
      </c>
      <c r="I966" s="3">
        <v>0</v>
      </c>
      <c r="J966" s="3">
        <f t="shared" si="103"/>
        <v>253</v>
      </c>
      <c r="K966" s="2">
        <f t="shared" si="104"/>
        <v>55.335968379446641</v>
      </c>
      <c r="L966" s="2">
        <f t="shared" si="105"/>
        <v>54.54545454545454</v>
      </c>
      <c r="M966" s="2">
        <f t="shared" si="106"/>
        <v>0.79051383399209485</v>
      </c>
      <c r="N966" s="2">
        <f t="shared" si="107"/>
        <v>44.664031620553359</v>
      </c>
      <c r="O966" s="2">
        <f t="shared" si="102"/>
        <v>1.4285714285714286</v>
      </c>
    </row>
    <row r="967" spans="1:15">
      <c r="A967" t="s">
        <v>7</v>
      </c>
      <c r="B967" t="s">
        <v>54</v>
      </c>
      <c r="C967" t="s">
        <v>229</v>
      </c>
      <c r="D967" s="3">
        <v>227</v>
      </c>
      <c r="E967" s="3">
        <v>101</v>
      </c>
      <c r="F967" s="3">
        <v>97</v>
      </c>
      <c r="G967" s="3">
        <v>4</v>
      </c>
      <c r="H967" s="3">
        <v>125</v>
      </c>
      <c r="I967" s="3">
        <v>1</v>
      </c>
      <c r="J967" s="3">
        <f t="shared" si="103"/>
        <v>226</v>
      </c>
      <c r="K967" s="2">
        <f t="shared" si="104"/>
        <v>44.690265486725664</v>
      </c>
      <c r="L967" s="2">
        <f t="shared" si="105"/>
        <v>42.920353982300888</v>
      </c>
      <c r="M967" s="2">
        <f t="shared" si="106"/>
        <v>1.7699115044247788</v>
      </c>
      <c r="N967" s="2">
        <f t="shared" si="107"/>
        <v>55.309734513274336</v>
      </c>
      <c r="O967" s="2">
        <f t="shared" si="102"/>
        <v>3.9603960396039604</v>
      </c>
    </row>
    <row r="968" spans="1:15">
      <c r="A968" t="s">
        <v>7</v>
      </c>
      <c r="B968" t="s">
        <v>54</v>
      </c>
      <c r="C968" t="s">
        <v>230</v>
      </c>
      <c r="D968" s="3">
        <v>195</v>
      </c>
      <c r="E968" s="3">
        <v>82</v>
      </c>
      <c r="F968" s="3">
        <v>81</v>
      </c>
      <c r="G968" s="3">
        <v>1</v>
      </c>
      <c r="H968" s="3">
        <v>111</v>
      </c>
      <c r="I968" s="3">
        <v>2</v>
      </c>
      <c r="J968" s="3">
        <f t="shared" si="103"/>
        <v>193</v>
      </c>
      <c r="K968" s="2">
        <f t="shared" si="104"/>
        <v>42.487046632124354</v>
      </c>
      <c r="L968" s="2">
        <f t="shared" si="105"/>
        <v>41.968911917098445</v>
      </c>
      <c r="M968" s="2">
        <f t="shared" si="106"/>
        <v>0.5181347150259068</v>
      </c>
      <c r="N968" s="2">
        <f t="shared" si="107"/>
        <v>57.512953367875653</v>
      </c>
      <c r="O968" s="2">
        <f t="shared" si="102"/>
        <v>1.2195121951219512</v>
      </c>
    </row>
    <row r="969" spans="1:15">
      <c r="A969" t="s">
        <v>7</v>
      </c>
      <c r="B969" t="s">
        <v>54</v>
      </c>
      <c r="C969" t="s">
        <v>231</v>
      </c>
      <c r="D969" s="3">
        <v>157</v>
      </c>
      <c r="E969" s="3">
        <v>49</v>
      </c>
      <c r="F969" s="3">
        <v>49</v>
      </c>
      <c r="G969" s="3">
        <v>0</v>
      </c>
      <c r="H969" s="3">
        <v>106</v>
      </c>
      <c r="I969" s="3">
        <v>2</v>
      </c>
      <c r="J969" s="3">
        <f t="shared" si="103"/>
        <v>155</v>
      </c>
      <c r="K969" s="2">
        <f t="shared" si="104"/>
        <v>31.612903225806448</v>
      </c>
      <c r="L969" s="2">
        <f t="shared" si="105"/>
        <v>31.612903225806448</v>
      </c>
      <c r="M969" s="2">
        <f t="shared" si="106"/>
        <v>0</v>
      </c>
      <c r="N969" s="2">
        <f t="shared" si="107"/>
        <v>68.387096774193552</v>
      </c>
      <c r="O969" s="2">
        <f t="shared" si="102"/>
        <v>0</v>
      </c>
    </row>
    <row r="970" spans="1:15">
      <c r="A970" t="s">
        <v>7</v>
      </c>
      <c r="B970" t="s">
        <v>54</v>
      </c>
      <c r="C970" t="s">
        <v>232</v>
      </c>
      <c r="D970" s="3">
        <v>68</v>
      </c>
      <c r="E970" s="3">
        <v>12</v>
      </c>
      <c r="F970" s="3">
        <v>12</v>
      </c>
      <c r="G970" s="3">
        <v>0</v>
      </c>
      <c r="H970" s="3">
        <v>54</v>
      </c>
      <c r="I970" s="3">
        <v>2</v>
      </c>
      <c r="J970" s="3">
        <f t="shared" si="103"/>
        <v>66</v>
      </c>
      <c r="K970" s="2">
        <f t="shared" si="104"/>
        <v>18.181818181818183</v>
      </c>
      <c r="L970" s="2">
        <f t="shared" si="105"/>
        <v>18.181818181818183</v>
      </c>
      <c r="M970" s="2">
        <f t="shared" si="106"/>
        <v>0</v>
      </c>
      <c r="N970" s="2">
        <f t="shared" si="107"/>
        <v>81.818181818181827</v>
      </c>
      <c r="O970" s="2">
        <f t="shared" si="102"/>
        <v>0</v>
      </c>
    </row>
    <row r="971" spans="1:15">
      <c r="A971" t="s">
        <v>7</v>
      </c>
      <c r="B971" t="s">
        <v>54</v>
      </c>
      <c r="C971" t="s">
        <v>233</v>
      </c>
      <c r="D971" s="3">
        <v>34</v>
      </c>
      <c r="E971" s="3">
        <v>6</v>
      </c>
      <c r="F971" s="3">
        <v>6</v>
      </c>
      <c r="G971" s="3">
        <v>0</v>
      </c>
      <c r="H971" s="3">
        <v>28</v>
      </c>
      <c r="I971" s="3">
        <v>0</v>
      </c>
      <c r="J971" s="3">
        <f t="shared" si="103"/>
        <v>34</v>
      </c>
      <c r="K971" s="2">
        <f t="shared" si="104"/>
        <v>17.647058823529413</v>
      </c>
      <c r="L971" s="2">
        <f t="shared" si="105"/>
        <v>17.647058823529413</v>
      </c>
      <c r="M971" s="2">
        <f t="shared" si="106"/>
        <v>0</v>
      </c>
      <c r="N971" s="2">
        <f t="shared" si="107"/>
        <v>82.35294117647058</v>
      </c>
      <c r="O971" s="2">
        <f t="shared" si="102"/>
        <v>0</v>
      </c>
    </row>
    <row r="972" spans="1:15">
      <c r="A972" t="s">
        <v>7</v>
      </c>
      <c r="B972" t="s">
        <v>54</v>
      </c>
      <c r="C972" t="s">
        <v>259</v>
      </c>
      <c r="D972" s="3">
        <v>43</v>
      </c>
      <c r="E972" s="3">
        <v>2</v>
      </c>
      <c r="F972" s="3">
        <v>2</v>
      </c>
      <c r="G972" s="3">
        <v>0</v>
      </c>
      <c r="H972" s="3">
        <v>40</v>
      </c>
      <c r="I972" s="3">
        <v>1</v>
      </c>
      <c r="J972" s="3">
        <f t="shared" si="103"/>
        <v>42</v>
      </c>
      <c r="K972" s="2">
        <f t="shared" si="104"/>
        <v>4.7619047619047619</v>
      </c>
      <c r="L972" s="2">
        <f t="shared" si="105"/>
        <v>4.7619047619047619</v>
      </c>
      <c r="M972" s="2">
        <f t="shared" si="106"/>
        <v>0</v>
      </c>
      <c r="N972" s="2">
        <f t="shared" si="107"/>
        <v>95.238095238095227</v>
      </c>
      <c r="O972" s="2">
        <f t="shared" si="102"/>
        <v>0</v>
      </c>
    </row>
    <row r="973" spans="1:15">
      <c r="A973" t="s">
        <v>7</v>
      </c>
      <c r="B973" t="s">
        <v>55</v>
      </c>
      <c r="C973" t="s">
        <v>1</v>
      </c>
      <c r="D973" s="3">
        <v>2429</v>
      </c>
      <c r="E973" s="3">
        <v>1141</v>
      </c>
      <c r="F973" s="3">
        <v>936</v>
      </c>
      <c r="G973" s="3">
        <v>205</v>
      </c>
      <c r="H973" s="3">
        <v>1268</v>
      </c>
      <c r="I973" s="3">
        <v>20</v>
      </c>
      <c r="J973" s="3">
        <f t="shared" si="103"/>
        <v>2409</v>
      </c>
      <c r="K973" s="2">
        <f t="shared" si="104"/>
        <v>47.364051473640515</v>
      </c>
      <c r="L973" s="2">
        <f t="shared" si="105"/>
        <v>38.854296388542963</v>
      </c>
      <c r="M973" s="2">
        <f t="shared" si="106"/>
        <v>8.5097550850975505</v>
      </c>
      <c r="N973" s="2">
        <f t="shared" si="107"/>
        <v>52.635948526359485</v>
      </c>
      <c r="O973" s="2">
        <f t="shared" si="102"/>
        <v>17.966695880806309</v>
      </c>
    </row>
    <row r="974" spans="1:15">
      <c r="A974" t="s">
        <v>7</v>
      </c>
      <c r="B974" t="s">
        <v>55</v>
      </c>
      <c r="C974" t="s">
        <v>219</v>
      </c>
      <c r="D974" s="3">
        <v>161</v>
      </c>
      <c r="E974" s="3">
        <v>4</v>
      </c>
      <c r="F974" s="3">
        <v>2</v>
      </c>
      <c r="G974" s="3">
        <v>2</v>
      </c>
      <c r="H974" s="3">
        <v>157</v>
      </c>
      <c r="I974" s="3">
        <v>0</v>
      </c>
      <c r="J974" s="3">
        <f t="shared" si="103"/>
        <v>161</v>
      </c>
      <c r="K974" s="2">
        <f t="shared" si="104"/>
        <v>2.4844720496894408</v>
      </c>
      <c r="L974" s="2">
        <f t="shared" si="105"/>
        <v>1.2422360248447204</v>
      </c>
      <c r="M974" s="2">
        <f t="shared" si="106"/>
        <v>1.2422360248447204</v>
      </c>
      <c r="N974" s="2">
        <f t="shared" si="107"/>
        <v>97.515527950310556</v>
      </c>
      <c r="O974" s="2">
        <f t="shared" si="102"/>
        <v>50</v>
      </c>
    </row>
    <row r="975" spans="1:15">
      <c r="A975" t="s">
        <v>7</v>
      </c>
      <c r="B975" t="s">
        <v>55</v>
      </c>
      <c r="C975" t="s">
        <v>220</v>
      </c>
      <c r="D975" s="3">
        <v>269</v>
      </c>
      <c r="E975" s="3">
        <v>67</v>
      </c>
      <c r="F975" s="3">
        <v>46</v>
      </c>
      <c r="G975" s="3">
        <v>21</v>
      </c>
      <c r="H975" s="3">
        <v>202</v>
      </c>
      <c r="I975" s="3">
        <v>0</v>
      </c>
      <c r="J975" s="3">
        <f t="shared" si="103"/>
        <v>269</v>
      </c>
      <c r="K975" s="2">
        <f t="shared" si="104"/>
        <v>24.907063197026023</v>
      </c>
      <c r="L975" s="2">
        <f t="shared" si="105"/>
        <v>17.100371747211895</v>
      </c>
      <c r="M975" s="2">
        <f t="shared" si="106"/>
        <v>7.8066914498141262</v>
      </c>
      <c r="N975" s="2">
        <f t="shared" si="107"/>
        <v>75.092936802973981</v>
      </c>
      <c r="O975" s="2">
        <f t="shared" si="102"/>
        <v>31.343283582089555</v>
      </c>
    </row>
    <row r="976" spans="1:15">
      <c r="A976" t="s">
        <v>7</v>
      </c>
      <c r="B976" t="s">
        <v>55</v>
      </c>
      <c r="C976" t="s">
        <v>221</v>
      </c>
      <c r="D976" s="3">
        <v>182</v>
      </c>
      <c r="E976" s="3">
        <v>96</v>
      </c>
      <c r="F976" s="3">
        <v>75</v>
      </c>
      <c r="G976" s="3">
        <v>21</v>
      </c>
      <c r="H976" s="3">
        <v>86</v>
      </c>
      <c r="I976" s="3">
        <v>0</v>
      </c>
      <c r="J976" s="3">
        <f t="shared" si="103"/>
        <v>182</v>
      </c>
      <c r="K976" s="2">
        <f t="shared" si="104"/>
        <v>52.747252747252752</v>
      </c>
      <c r="L976" s="2">
        <f t="shared" si="105"/>
        <v>41.208791208791204</v>
      </c>
      <c r="M976" s="2">
        <f t="shared" si="106"/>
        <v>11.538461538461538</v>
      </c>
      <c r="N976" s="2">
        <f t="shared" si="107"/>
        <v>47.252747252747248</v>
      </c>
      <c r="O976" s="2">
        <f t="shared" si="102"/>
        <v>21.875</v>
      </c>
    </row>
    <row r="977" spans="1:15">
      <c r="A977" t="s">
        <v>7</v>
      </c>
      <c r="B977" t="s">
        <v>55</v>
      </c>
      <c r="C977" t="s">
        <v>222</v>
      </c>
      <c r="D977" s="3">
        <v>196</v>
      </c>
      <c r="E977" s="3">
        <v>127</v>
      </c>
      <c r="F977" s="3">
        <v>105</v>
      </c>
      <c r="G977" s="3">
        <v>22</v>
      </c>
      <c r="H977" s="3">
        <v>68</v>
      </c>
      <c r="I977" s="3">
        <v>1</v>
      </c>
      <c r="J977" s="3">
        <f t="shared" si="103"/>
        <v>195</v>
      </c>
      <c r="K977" s="2">
        <f t="shared" si="104"/>
        <v>65.128205128205124</v>
      </c>
      <c r="L977" s="2">
        <f t="shared" si="105"/>
        <v>53.846153846153847</v>
      </c>
      <c r="M977" s="2">
        <f t="shared" si="106"/>
        <v>11.282051282051283</v>
      </c>
      <c r="N977" s="2">
        <f t="shared" si="107"/>
        <v>34.871794871794869</v>
      </c>
      <c r="O977" s="2">
        <f t="shared" si="102"/>
        <v>17.322834645669293</v>
      </c>
    </row>
    <row r="978" spans="1:15">
      <c r="A978" t="s">
        <v>7</v>
      </c>
      <c r="B978" t="s">
        <v>55</v>
      </c>
      <c r="C978" t="s">
        <v>223</v>
      </c>
      <c r="D978" s="3">
        <v>171</v>
      </c>
      <c r="E978" s="3">
        <v>101</v>
      </c>
      <c r="F978" s="3">
        <v>86</v>
      </c>
      <c r="G978" s="3">
        <v>15</v>
      </c>
      <c r="H978" s="3">
        <v>69</v>
      </c>
      <c r="I978" s="3">
        <v>1</v>
      </c>
      <c r="J978" s="3">
        <f t="shared" si="103"/>
        <v>170</v>
      </c>
      <c r="K978" s="2">
        <f t="shared" si="104"/>
        <v>59.411764705882355</v>
      </c>
      <c r="L978" s="2">
        <f t="shared" si="105"/>
        <v>50.588235294117645</v>
      </c>
      <c r="M978" s="2">
        <f t="shared" si="106"/>
        <v>8.8235294117647065</v>
      </c>
      <c r="N978" s="2">
        <f t="shared" si="107"/>
        <v>40.588235294117645</v>
      </c>
      <c r="O978" s="2">
        <f t="shared" si="102"/>
        <v>14.85148514851485</v>
      </c>
    </row>
    <row r="979" spans="1:15">
      <c r="A979" t="s">
        <v>7</v>
      </c>
      <c r="B979" t="s">
        <v>55</v>
      </c>
      <c r="C979" t="s">
        <v>224</v>
      </c>
      <c r="D979" s="3">
        <v>193</v>
      </c>
      <c r="E979" s="3">
        <v>126</v>
      </c>
      <c r="F979" s="3">
        <v>112</v>
      </c>
      <c r="G979" s="3">
        <v>14</v>
      </c>
      <c r="H979" s="3">
        <v>65</v>
      </c>
      <c r="I979" s="3">
        <v>2</v>
      </c>
      <c r="J979" s="3">
        <f t="shared" si="103"/>
        <v>191</v>
      </c>
      <c r="K979" s="2">
        <f t="shared" si="104"/>
        <v>65.968586387434556</v>
      </c>
      <c r="L979" s="2">
        <f t="shared" si="105"/>
        <v>58.638743455497377</v>
      </c>
      <c r="M979" s="2">
        <f t="shared" si="106"/>
        <v>7.3298429319371721</v>
      </c>
      <c r="N979" s="2">
        <f t="shared" si="107"/>
        <v>34.031413612565444</v>
      </c>
      <c r="O979" s="2">
        <f t="shared" si="102"/>
        <v>11.111111111111111</v>
      </c>
    </row>
    <row r="980" spans="1:15">
      <c r="A980" t="s">
        <v>7</v>
      </c>
      <c r="B980" t="s">
        <v>55</v>
      </c>
      <c r="C980" t="s">
        <v>225</v>
      </c>
      <c r="D980" s="3">
        <v>179</v>
      </c>
      <c r="E980" s="3">
        <v>114</v>
      </c>
      <c r="F980" s="3">
        <v>103</v>
      </c>
      <c r="G980" s="3">
        <v>11</v>
      </c>
      <c r="H980" s="3">
        <v>65</v>
      </c>
      <c r="I980" s="3">
        <v>0</v>
      </c>
      <c r="J980" s="3">
        <f t="shared" si="103"/>
        <v>179</v>
      </c>
      <c r="K980" s="2">
        <f t="shared" si="104"/>
        <v>63.687150837988824</v>
      </c>
      <c r="L980" s="2">
        <f t="shared" si="105"/>
        <v>57.541899441340782</v>
      </c>
      <c r="M980" s="2">
        <f t="shared" si="106"/>
        <v>6.1452513966480442</v>
      </c>
      <c r="N980" s="2">
        <f t="shared" si="107"/>
        <v>36.312849162011176</v>
      </c>
      <c r="O980" s="2">
        <f t="shared" si="102"/>
        <v>9.6491228070175428</v>
      </c>
    </row>
    <row r="981" spans="1:15">
      <c r="A981" t="s">
        <v>7</v>
      </c>
      <c r="B981" t="s">
        <v>55</v>
      </c>
      <c r="C981" t="s">
        <v>226</v>
      </c>
      <c r="D981" s="3">
        <v>205</v>
      </c>
      <c r="E981" s="3">
        <v>114</v>
      </c>
      <c r="F981" s="3">
        <v>99</v>
      </c>
      <c r="G981" s="3">
        <v>15</v>
      </c>
      <c r="H981" s="3">
        <v>90</v>
      </c>
      <c r="I981" s="3">
        <v>1</v>
      </c>
      <c r="J981" s="3">
        <f t="shared" si="103"/>
        <v>204</v>
      </c>
      <c r="K981" s="2">
        <f t="shared" si="104"/>
        <v>55.882352941176471</v>
      </c>
      <c r="L981" s="2">
        <f t="shared" si="105"/>
        <v>48.529411764705884</v>
      </c>
      <c r="M981" s="2">
        <f t="shared" si="106"/>
        <v>7.3529411764705888</v>
      </c>
      <c r="N981" s="2">
        <f t="shared" si="107"/>
        <v>44.117647058823529</v>
      </c>
      <c r="O981" s="2">
        <f t="shared" si="102"/>
        <v>13.157894736842104</v>
      </c>
    </row>
    <row r="982" spans="1:15">
      <c r="A982" t="s">
        <v>7</v>
      </c>
      <c r="B982" t="s">
        <v>55</v>
      </c>
      <c r="C982" t="s">
        <v>227</v>
      </c>
      <c r="D982" s="3">
        <v>169</v>
      </c>
      <c r="E982" s="3">
        <v>106</v>
      </c>
      <c r="F982" s="3">
        <v>82</v>
      </c>
      <c r="G982" s="3">
        <v>24</v>
      </c>
      <c r="H982" s="3">
        <v>63</v>
      </c>
      <c r="I982" s="3">
        <v>0</v>
      </c>
      <c r="J982" s="3">
        <f t="shared" si="103"/>
        <v>169</v>
      </c>
      <c r="K982" s="2">
        <f t="shared" si="104"/>
        <v>62.721893491124256</v>
      </c>
      <c r="L982" s="2">
        <f t="shared" si="105"/>
        <v>48.520710059171599</v>
      </c>
      <c r="M982" s="2">
        <f t="shared" si="106"/>
        <v>14.201183431952662</v>
      </c>
      <c r="N982" s="2">
        <f t="shared" si="107"/>
        <v>37.278106508875744</v>
      </c>
      <c r="O982" s="2">
        <f t="shared" ref="O982:O1045" si="108">IF(E982&gt;0,G982/E982*100," ")</f>
        <v>22.641509433962266</v>
      </c>
    </row>
    <row r="983" spans="1:15">
      <c r="A983" t="s">
        <v>7</v>
      </c>
      <c r="B983" t="s">
        <v>55</v>
      </c>
      <c r="C983" t="s">
        <v>228</v>
      </c>
      <c r="D983" s="3">
        <v>160</v>
      </c>
      <c r="E983" s="3">
        <v>78</v>
      </c>
      <c r="F983" s="3">
        <v>67</v>
      </c>
      <c r="G983" s="3">
        <v>11</v>
      </c>
      <c r="H983" s="3">
        <v>81</v>
      </c>
      <c r="I983" s="3">
        <v>1</v>
      </c>
      <c r="J983" s="3">
        <f t="shared" si="103"/>
        <v>159</v>
      </c>
      <c r="K983" s="2">
        <f t="shared" si="104"/>
        <v>49.056603773584904</v>
      </c>
      <c r="L983" s="2">
        <f t="shared" si="105"/>
        <v>42.138364779874216</v>
      </c>
      <c r="M983" s="2">
        <f t="shared" si="106"/>
        <v>6.9182389937106921</v>
      </c>
      <c r="N983" s="2">
        <f t="shared" si="107"/>
        <v>50.943396226415096</v>
      </c>
      <c r="O983" s="2">
        <f t="shared" si="108"/>
        <v>14.102564102564102</v>
      </c>
    </row>
    <row r="984" spans="1:15">
      <c r="A984" t="s">
        <v>7</v>
      </c>
      <c r="B984" t="s">
        <v>55</v>
      </c>
      <c r="C984" t="s">
        <v>229</v>
      </c>
      <c r="D984" s="3">
        <v>130</v>
      </c>
      <c r="E984" s="3">
        <v>65</v>
      </c>
      <c r="F984" s="3">
        <v>52</v>
      </c>
      <c r="G984" s="3">
        <v>13</v>
      </c>
      <c r="H984" s="3">
        <v>64</v>
      </c>
      <c r="I984" s="3">
        <v>1</v>
      </c>
      <c r="J984" s="3">
        <f t="shared" si="103"/>
        <v>129</v>
      </c>
      <c r="K984" s="2">
        <f t="shared" si="104"/>
        <v>50.387596899224803</v>
      </c>
      <c r="L984" s="2">
        <f t="shared" si="105"/>
        <v>40.310077519379846</v>
      </c>
      <c r="M984" s="2">
        <f t="shared" si="106"/>
        <v>10.077519379844961</v>
      </c>
      <c r="N984" s="2">
        <f t="shared" si="107"/>
        <v>49.612403100775197</v>
      </c>
      <c r="O984" s="2">
        <f t="shared" si="108"/>
        <v>20</v>
      </c>
    </row>
    <row r="985" spans="1:15">
      <c r="A985" t="s">
        <v>7</v>
      </c>
      <c r="B985" t="s">
        <v>55</v>
      </c>
      <c r="C985" t="s">
        <v>230</v>
      </c>
      <c r="D985" s="3">
        <v>121</v>
      </c>
      <c r="E985" s="3">
        <v>58</v>
      </c>
      <c r="F985" s="3">
        <v>45</v>
      </c>
      <c r="G985" s="3">
        <v>13</v>
      </c>
      <c r="H985" s="3">
        <v>59</v>
      </c>
      <c r="I985" s="3">
        <v>4</v>
      </c>
      <c r="J985" s="3">
        <f t="shared" si="103"/>
        <v>117</v>
      </c>
      <c r="K985" s="2">
        <f t="shared" si="104"/>
        <v>49.572649572649574</v>
      </c>
      <c r="L985" s="2">
        <f t="shared" si="105"/>
        <v>38.461538461538467</v>
      </c>
      <c r="M985" s="2">
        <f t="shared" si="106"/>
        <v>11.111111111111111</v>
      </c>
      <c r="N985" s="2">
        <f t="shared" si="107"/>
        <v>50.427350427350426</v>
      </c>
      <c r="O985" s="2">
        <f t="shared" si="108"/>
        <v>22.413793103448278</v>
      </c>
    </row>
    <row r="986" spans="1:15">
      <c r="A986" t="s">
        <v>7</v>
      </c>
      <c r="B986" t="s">
        <v>55</v>
      </c>
      <c r="C986" t="s">
        <v>231</v>
      </c>
      <c r="D986" s="3">
        <v>128</v>
      </c>
      <c r="E986" s="3">
        <v>47</v>
      </c>
      <c r="F986" s="3">
        <v>34</v>
      </c>
      <c r="G986" s="3">
        <v>13</v>
      </c>
      <c r="H986" s="3">
        <v>77</v>
      </c>
      <c r="I986" s="3">
        <v>4</v>
      </c>
      <c r="J986" s="3">
        <f t="shared" si="103"/>
        <v>124</v>
      </c>
      <c r="K986" s="2">
        <f t="shared" si="104"/>
        <v>37.903225806451616</v>
      </c>
      <c r="L986" s="2">
        <f t="shared" si="105"/>
        <v>27.419354838709676</v>
      </c>
      <c r="M986" s="2">
        <f t="shared" si="106"/>
        <v>10.483870967741936</v>
      </c>
      <c r="N986" s="2">
        <f t="shared" si="107"/>
        <v>62.096774193548384</v>
      </c>
      <c r="O986" s="2">
        <f t="shared" si="108"/>
        <v>27.659574468085108</v>
      </c>
    </row>
    <row r="987" spans="1:15">
      <c r="A987" t="s">
        <v>7</v>
      </c>
      <c r="B987" t="s">
        <v>55</v>
      </c>
      <c r="C987" t="s">
        <v>232</v>
      </c>
      <c r="D987" s="3">
        <v>79</v>
      </c>
      <c r="E987" s="3">
        <v>27</v>
      </c>
      <c r="F987" s="3">
        <v>20</v>
      </c>
      <c r="G987" s="3">
        <v>7</v>
      </c>
      <c r="H987" s="3">
        <v>49</v>
      </c>
      <c r="I987" s="3">
        <v>3</v>
      </c>
      <c r="J987" s="3">
        <f t="shared" si="103"/>
        <v>76</v>
      </c>
      <c r="K987" s="2">
        <f t="shared" si="104"/>
        <v>35.526315789473685</v>
      </c>
      <c r="L987" s="2">
        <f t="shared" si="105"/>
        <v>26.315789473684209</v>
      </c>
      <c r="M987" s="2">
        <f t="shared" si="106"/>
        <v>9.2105263157894726</v>
      </c>
      <c r="N987" s="2">
        <f t="shared" si="107"/>
        <v>64.473684210526315</v>
      </c>
      <c r="O987" s="2">
        <f t="shared" si="108"/>
        <v>25.925925925925924</v>
      </c>
    </row>
    <row r="988" spans="1:15">
      <c r="A988" t="s">
        <v>7</v>
      </c>
      <c r="B988" t="s">
        <v>55</v>
      </c>
      <c r="C988" t="s">
        <v>233</v>
      </c>
      <c r="D988" s="3">
        <v>51</v>
      </c>
      <c r="E988" s="3">
        <v>7</v>
      </c>
      <c r="F988" s="3">
        <v>4</v>
      </c>
      <c r="G988" s="3">
        <v>3</v>
      </c>
      <c r="H988" s="3">
        <v>43</v>
      </c>
      <c r="I988" s="3">
        <v>1</v>
      </c>
      <c r="J988" s="3">
        <f t="shared" si="103"/>
        <v>50</v>
      </c>
      <c r="K988" s="2">
        <f t="shared" si="104"/>
        <v>14.000000000000002</v>
      </c>
      <c r="L988" s="2">
        <f t="shared" si="105"/>
        <v>8</v>
      </c>
      <c r="M988" s="2">
        <f t="shared" si="106"/>
        <v>6</v>
      </c>
      <c r="N988" s="2">
        <f t="shared" si="107"/>
        <v>86</v>
      </c>
      <c r="O988" s="2">
        <f t="shared" si="108"/>
        <v>42.857142857142854</v>
      </c>
    </row>
    <row r="989" spans="1:15">
      <c r="A989" t="s">
        <v>7</v>
      </c>
      <c r="B989" t="s">
        <v>55</v>
      </c>
      <c r="C989" t="s">
        <v>259</v>
      </c>
      <c r="D989" s="3">
        <v>35</v>
      </c>
      <c r="E989" s="3">
        <v>4</v>
      </c>
      <c r="F989" s="3">
        <v>4</v>
      </c>
      <c r="G989" s="3">
        <v>0</v>
      </c>
      <c r="H989" s="3">
        <v>30</v>
      </c>
      <c r="I989" s="3">
        <v>1</v>
      </c>
      <c r="J989" s="3">
        <f t="shared" si="103"/>
        <v>34</v>
      </c>
      <c r="K989" s="2">
        <f t="shared" si="104"/>
        <v>11.76470588235294</v>
      </c>
      <c r="L989" s="2">
        <f t="shared" si="105"/>
        <v>11.76470588235294</v>
      </c>
      <c r="M989" s="2">
        <f t="shared" si="106"/>
        <v>0</v>
      </c>
      <c r="N989" s="2">
        <f t="shared" si="107"/>
        <v>88.235294117647058</v>
      </c>
      <c r="O989" s="2">
        <f t="shared" si="108"/>
        <v>0</v>
      </c>
    </row>
    <row r="990" spans="1:15">
      <c r="A990" t="s">
        <v>7</v>
      </c>
      <c r="B990" t="s">
        <v>56</v>
      </c>
      <c r="C990" t="s">
        <v>1</v>
      </c>
      <c r="D990" s="3">
        <v>498</v>
      </c>
      <c r="E990" s="3">
        <v>197</v>
      </c>
      <c r="F990" s="3">
        <v>149</v>
      </c>
      <c r="G990" s="3">
        <v>48</v>
      </c>
      <c r="H990" s="3">
        <v>294</v>
      </c>
      <c r="I990" s="3">
        <v>7</v>
      </c>
      <c r="J990" s="3">
        <f t="shared" si="103"/>
        <v>491</v>
      </c>
      <c r="K990" s="2">
        <f t="shared" si="104"/>
        <v>40.122199592668025</v>
      </c>
      <c r="L990" s="2">
        <f t="shared" si="105"/>
        <v>30.346232179226067</v>
      </c>
      <c r="M990" s="2">
        <f t="shared" si="106"/>
        <v>9.7759674134419541</v>
      </c>
      <c r="N990" s="2">
        <f t="shared" si="107"/>
        <v>59.877800407331975</v>
      </c>
      <c r="O990" s="2">
        <f t="shared" si="108"/>
        <v>24.36548223350254</v>
      </c>
    </row>
    <row r="991" spans="1:15">
      <c r="A991" t="s">
        <v>7</v>
      </c>
      <c r="B991" t="s">
        <v>56</v>
      </c>
      <c r="C991" t="s">
        <v>219</v>
      </c>
      <c r="D991" s="3">
        <v>39</v>
      </c>
      <c r="E991" s="3">
        <v>0</v>
      </c>
      <c r="F991" s="3">
        <v>0</v>
      </c>
      <c r="G991" s="3">
        <v>0</v>
      </c>
      <c r="H991" s="3">
        <v>39</v>
      </c>
      <c r="I991" s="3">
        <v>0</v>
      </c>
      <c r="J991" s="3">
        <f t="shared" si="103"/>
        <v>39</v>
      </c>
      <c r="K991" s="2">
        <f t="shared" si="104"/>
        <v>0</v>
      </c>
      <c r="L991" s="2">
        <f t="shared" si="105"/>
        <v>0</v>
      </c>
      <c r="M991" s="2">
        <f t="shared" si="106"/>
        <v>0</v>
      </c>
      <c r="N991" s="2">
        <f t="shared" si="107"/>
        <v>100</v>
      </c>
      <c r="O991" s="2" t="str">
        <f t="shared" si="108"/>
        <v xml:space="preserve"> </v>
      </c>
    </row>
    <row r="992" spans="1:15">
      <c r="A992" t="s">
        <v>7</v>
      </c>
      <c r="B992" t="s">
        <v>56</v>
      </c>
      <c r="C992" t="s">
        <v>220</v>
      </c>
      <c r="D992" s="3">
        <v>49</v>
      </c>
      <c r="E992" s="3">
        <v>9</v>
      </c>
      <c r="F992" s="3">
        <v>2</v>
      </c>
      <c r="G992" s="3">
        <v>7</v>
      </c>
      <c r="H992" s="3">
        <v>40</v>
      </c>
      <c r="I992" s="3">
        <v>0</v>
      </c>
      <c r="J992" s="3">
        <f t="shared" si="103"/>
        <v>49</v>
      </c>
      <c r="K992" s="2">
        <f t="shared" si="104"/>
        <v>18.367346938775512</v>
      </c>
      <c r="L992" s="2">
        <f t="shared" si="105"/>
        <v>4.0816326530612246</v>
      </c>
      <c r="M992" s="2">
        <f t="shared" si="106"/>
        <v>14.285714285714285</v>
      </c>
      <c r="N992" s="2">
        <f t="shared" si="107"/>
        <v>81.632653061224488</v>
      </c>
      <c r="O992" s="2">
        <f t="shared" si="108"/>
        <v>77.777777777777786</v>
      </c>
    </row>
    <row r="993" spans="1:15">
      <c r="A993" t="s">
        <v>7</v>
      </c>
      <c r="B993" t="s">
        <v>56</v>
      </c>
      <c r="C993" t="s">
        <v>221</v>
      </c>
      <c r="D993" s="3">
        <v>40</v>
      </c>
      <c r="E993" s="3">
        <v>15</v>
      </c>
      <c r="F993" s="3">
        <v>11</v>
      </c>
      <c r="G993" s="3">
        <v>4</v>
      </c>
      <c r="H993" s="3">
        <v>25</v>
      </c>
      <c r="I993" s="3">
        <v>0</v>
      </c>
      <c r="J993" s="3">
        <f t="shared" si="103"/>
        <v>40</v>
      </c>
      <c r="K993" s="2">
        <f t="shared" si="104"/>
        <v>37.5</v>
      </c>
      <c r="L993" s="2">
        <f t="shared" si="105"/>
        <v>27.500000000000004</v>
      </c>
      <c r="M993" s="2">
        <f t="shared" si="106"/>
        <v>10</v>
      </c>
      <c r="N993" s="2">
        <f t="shared" si="107"/>
        <v>62.5</v>
      </c>
      <c r="O993" s="2">
        <f t="shared" si="108"/>
        <v>26.666666666666668</v>
      </c>
    </row>
    <row r="994" spans="1:15">
      <c r="A994" t="s">
        <v>7</v>
      </c>
      <c r="B994" t="s">
        <v>56</v>
      </c>
      <c r="C994" t="s">
        <v>222</v>
      </c>
      <c r="D994" s="3">
        <v>41</v>
      </c>
      <c r="E994" s="3">
        <v>21</v>
      </c>
      <c r="F994" s="3">
        <v>14</v>
      </c>
      <c r="G994" s="3">
        <v>7</v>
      </c>
      <c r="H994" s="3">
        <v>19</v>
      </c>
      <c r="I994" s="3">
        <v>1</v>
      </c>
      <c r="J994" s="3">
        <f t="shared" si="103"/>
        <v>40</v>
      </c>
      <c r="K994" s="2">
        <f t="shared" si="104"/>
        <v>52.5</v>
      </c>
      <c r="L994" s="2">
        <f t="shared" si="105"/>
        <v>35</v>
      </c>
      <c r="M994" s="2">
        <f t="shared" si="106"/>
        <v>17.5</v>
      </c>
      <c r="N994" s="2">
        <f t="shared" si="107"/>
        <v>47.5</v>
      </c>
      <c r="O994" s="2">
        <f t="shared" si="108"/>
        <v>33.333333333333329</v>
      </c>
    </row>
    <row r="995" spans="1:15">
      <c r="A995" t="s">
        <v>7</v>
      </c>
      <c r="B995" t="s">
        <v>56</v>
      </c>
      <c r="C995" t="s">
        <v>223</v>
      </c>
      <c r="D995" s="3">
        <v>32</v>
      </c>
      <c r="E995" s="3">
        <v>18</v>
      </c>
      <c r="F995" s="3">
        <v>13</v>
      </c>
      <c r="G995" s="3">
        <v>5</v>
      </c>
      <c r="H995" s="3">
        <v>13</v>
      </c>
      <c r="I995" s="3">
        <v>1</v>
      </c>
      <c r="J995" s="3">
        <f t="shared" si="103"/>
        <v>31</v>
      </c>
      <c r="K995" s="2">
        <f t="shared" si="104"/>
        <v>58.064516129032263</v>
      </c>
      <c r="L995" s="2">
        <f t="shared" si="105"/>
        <v>41.935483870967744</v>
      </c>
      <c r="M995" s="2">
        <f t="shared" si="106"/>
        <v>16.129032258064516</v>
      </c>
      <c r="N995" s="2">
        <f t="shared" si="107"/>
        <v>41.935483870967744</v>
      </c>
      <c r="O995" s="2">
        <f t="shared" si="108"/>
        <v>27.777777777777779</v>
      </c>
    </row>
    <row r="996" spans="1:15">
      <c r="A996" t="s">
        <v>7</v>
      </c>
      <c r="B996" t="s">
        <v>56</v>
      </c>
      <c r="C996" t="s">
        <v>224</v>
      </c>
      <c r="D996" s="3">
        <v>41</v>
      </c>
      <c r="E996" s="3">
        <v>28</v>
      </c>
      <c r="F996" s="3">
        <v>21</v>
      </c>
      <c r="G996" s="3">
        <v>7</v>
      </c>
      <c r="H996" s="3">
        <v>13</v>
      </c>
      <c r="I996" s="3">
        <v>0</v>
      </c>
      <c r="J996" s="3">
        <f t="shared" si="103"/>
        <v>41</v>
      </c>
      <c r="K996" s="2">
        <f t="shared" si="104"/>
        <v>68.292682926829272</v>
      </c>
      <c r="L996" s="2">
        <f t="shared" si="105"/>
        <v>51.219512195121951</v>
      </c>
      <c r="M996" s="2">
        <f t="shared" si="106"/>
        <v>17.073170731707318</v>
      </c>
      <c r="N996" s="2">
        <f t="shared" si="107"/>
        <v>31.707317073170731</v>
      </c>
      <c r="O996" s="2">
        <f t="shared" si="108"/>
        <v>25</v>
      </c>
    </row>
    <row r="997" spans="1:15">
      <c r="A997" t="s">
        <v>7</v>
      </c>
      <c r="B997" t="s">
        <v>56</v>
      </c>
      <c r="C997" t="s">
        <v>225</v>
      </c>
      <c r="D997" s="3">
        <v>40</v>
      </c>
      <c r="E997" s="3">
        <v>24</v>
      </c>
      <c r="F997" s="3">
        <v>21</v>
      </c>
      <c r="G997" s="3">
        <v>3</v>
      </c>
      <c r="H997" s="3">
        <v>15</v>
      </c>
      <c r="I997" s="3">
        <v>1</v>
      </c>
      <c r="J997" s="3">
        <f t="shared" si="103"/>
        <v>39</v>
      </c>
      <c r="K997" s="2">
        <f t="shared" si="104"/>
        <v>61.53846153846154</v>
      </c>
      <c r="L997" s="2">
        <f t="shared" si="105"/>
        <v>53.846153846153847</v>
      </c>
      <c r="M997" s="2">
        <f t="shared" si="106"/>
        <v>7.6923076923076925</v>
      </c>
      <c r="N997" s="2">
        <f t="shared" si="107"/>
        <v>38.461538461538467</v>
      </c>
      <c r="O997" s="2">
        <f t="shared" si="108"/>
        <v>12.5</v>
      </c>
    </row>
    <row r="998" spans="1:15">
      <c r="A998" t="s">
        <v>7</v>
      </c>
      <c r="B998" t="s">
        <v>56</v>
      </c>
      <c r="C998" t="s">
        <v>226</v>
      </c>
      <c r="D998" s="3">
        <v>39</v>
      </c>
      <c r="E998" s="3">
        <v>21</v>
      </c>
      <c r="F998" s="3">
        <v>18</v>
      </c>
      <c r="G998" s="3">
        <v>3</v>
      </c>
      <c r="H998" s="3">
        <v>17</v>
      </c>
      <c r="I998" s="3">
        <v>1</v>
      </c>
      <c r="J998" s="3">
        <f t="shared" si="103"/>
        <v>38</v>
      </c>
      <c r="K998" s="2">
        <f t="shared" si="104"/>
        <v>55.26315789473685</v>
      </c>
      <c r="L998" s="2">
        <f t="shared" si="105"/>
        <v>47.368421052631575</v>
      </c>
      <c r="M998" s="2">
        <f t="shared" si="106"/>
        <v>7.8947368421052628</v>
      </c>
      <c r="N998" s="2">
        <f t="shared" si="107"/>
        <v>44.736842105263158</v>
      </c>
      <c r="O998" s="2">
        <f t="shared" si="108"/>
        <v>14.285714285714285</v>
      </c>
    </row>
    <row r="999" spans="1:15">
      <c r="A999" t="s">
        <v>7</v>
      </c>
      <c r="B999" t="s">
        <v>56</v>
      </c>
      <c r="C999" t="s">
        <v>227</v>
      </c>
      <c r="D999" s="3">
        <v>33</v>
      </c>
      <c r="E999" s="3">
        <v>17</v>
      </c>
      <c r="F999" s="3">
        <v>13</v>
      </c>
      <c r="G999" s="3">
        <v>4</v>
      </c>
      <c r="H999" s="3">
        <v>16</v>
      </c>
      <c r="I999" s="3">
        <v>0</v>
      </c>
      <c r="J999" s="3">
        <f t="shared" si="103"/>
        <v>33</v>
      </c>
      <c r="K999" s="2">
        <f t="shared" si="104"/>
        <v>51.515151515151516</v>
      </c>
      <c r="L999" s="2">
        <f t="shared" si="105"/>
        <v>39.393939393939391</v>
      </c>
      <c r="M999" s="2">
        <f t="shared" si="106"/>
        <v>12.121212121212121</v>
      </c>
      <c r="N999" s="2">
        <f t="shared" si="107"/>
        <v>48.484848484848484</v>
      </c>
      <c r="O999" s="2">
        <f t="shared" si="108"/>
        <v>23.52941176470588</v>
      </c>
    </row>
    <row r="1000" spans="1:15">
      <c r="A1000" t="s">
        <v>7</v>
      </c>
      <c r="B1000" t="s">
        <v>56</v>
      </c>
      <c r="C1000" t="s">
        <v>228</v>
      </c>
      <c r="D1000" s="3">
        <v>26</v>
      </c>
      <c r="E1000" s="3">
        <v>9</v>
      </c>
      <c r="F1000" s="3">
        <v>7</v>
      </c>
      <c r="G1000" s="3">
        <v>2</v>
      </c>
      <c r="H1000" s="3">
        <v>17</v>
      </c>
      <c r="I1000" s="3">
        <v>0</v>
      </c>
      <c r="J1000" s="3">
        <f t="shared" si="103"/>
        <v>26</v>
      </c>
      <c r="K1000" s="2">
        <f t="shared" si="104"/>
        <v>34.615384615384613</v>
      </c>
      <c r="L1000" s="2">
        <f t="shared" si="105"/>
        <v>26.923076923076923</v>
      </c>
      <c r="M1000" s="2">
        <f t="shared" si="106"/>
        <v>7.6923076923076925</v>
      </c>
      <c r="N1000" s="2">
        <f t="shared" si="107"/>
        <v>65.384615384615387</v>
      </c>
      <c r="O1000" s="2">
        <f t="shared" si="108"/>
        <v>22.222222222222221</v>
      </c>
    </row>
    <row r="1001" spans="1:15">
      <c r="A1001" t="s">
        <v>7</v>
      </c>
      <c r="B1001" t="s">
        <v>56</v>
      </c>
      <c r="C1001" t="s">
        <v>229</v>
      </c>
      <c r="D1001" s="3">
        <v>29</v>
      </c>
      <c r="E1001" s="3">
        <v>10</v>
      </c>
      <c r="F1001" s="3">
        <v>8</v>
      </c>
      <c r="G1001" s="3">
        <v>2</v>
      </c>
      <c r="H1001" s="3">
        <v>18</v>
      </c>
      <c r="I1001" s="3">
        <v>1</v>
      </c>
      <c r="J1001" s="3">
        <f t="shared" si="103"/>
        <v>28</v>
      </c>
      <c r="K1001" s="2">
        <f t="shared" si="104"/>
        <v>35.714285714285715</v>
      </c>
      <c r="L1001" s="2">
        <f t="shared" si="105"/>
        <v>28.571428571428569</v>
      </c>
      <c r="M1001" s="2">
        <f t="shared" si="106"/>
        <v>7.1428571428571423</v>
      </c>
      <c r="N1001" s="2">
        <f t="shared" si="107"/>
        <v>64.285714285714292</v>
      </c>
      <c r="O1001" s="2">
        <f t="shared" si="108"/>
        <v>20</v>
      </c>
    </row>
    <row r="1002" spans="1:15">
      <c r="A1002" t="s">
        <v>7</v>
      </c>
      <c r="B1002" t="s">
        <v>56</v>
      </c>
      <c r="C1002" t="s">
        <v>230</v>
      </c>
      <c r="D1002" s="3">
        <v>26</v>
      </c>
      <c r="E1002" s="3">
        <v>8</v>
      </c>
      <c r="F1002" s="3">
        <v>7</v>
      </c>
      <c r="G1002" s="3">
        <v>1</v>
      </c>
      <c r="H1002" s="3">
        <v>18</v>
      </c>
      <c r="I1002" s="3">
        <v>0</v>
      </c>
      <c r="J1002" s="3">
        <f t="shared" si="103"/>
        <v>26</v>
      </c>
      <c r="K1002" s="2">
        <f t="shared" si="104"/>
        <v>30.76923076923077</v>
      </c>
      <c r="L1002" s="2">
        <f t="shared" si="105"/>
        <v>26.923076923076923</v>
      </c>
      <c r="M1002" s="2">
        <f t="shared" si="106"/>
        <v>3.8461538461538463</v>
      </c>
      <c r="N1002" s="2">
        <f t="shared" si="107"/>
        <v>69.230769230769226</v>
      </c>
      <c r="O1002" s="2">
        <f t="shared" si="108"/>
        <v>12.5</v>
      </c>
    </row>
    <row r="1003" spans="1:15">
      <c r="A1003" t="s">
        <v>7</v>
      </c>
      <c r="B1003" t="s">
        <v>56</v>
      </c>
      <c r="C1003" t="s">
        <v>231</v>
      </c>
      <c r="D1003" s="3">
        <v>30</v>
      </c>
      <c r="E1003" s="3">
        <v>12</v>
      </c>
      <c r="F1003" s="3">
        <v>9</v>
      </c>
      <c r="G1003" s="3">
        <v>3</v>
      </c>
      <c r="H1003" s="3">
        <v>17</v>
      </c>
      <c r="I1003" s="3">
        <v>1</v>
      </c>
      <c r="J1003" s="3">
        <f t="shared" si="103"/>
        <v>29</v>
      </c>
      <c r="K1003" s="2">
        <f t="shared" si="104"/>
        <v>41.379310344827587</v>
      </c>
      <c r="L1003" s="2">
        <f t="shared" si="105"/>
        <v>31.03448275862069</v>
      </c>
      <c r="M1003" s="2">
        <f t="shared" si="106"/>
        <v>10.344827586206897</v>
      </c>
      <c r="N1003" s="2">
        <f t="shared" si="107"/>
        <v>58.620689655172406</v>
      </c>
      <c r="O1003" s="2">
        <f t="shared" si="108"/>
        <v>25</v>
      </c>
    </row>
    <row r="1004" spans="1:15">
      <c r="A1004" t="s">
        <v>7</v>
      </c>
      <c r="B1004" t="s">
        <v>56</v>
      </c>
      <c r="C1004" t="s">
        <v>232</v>
      </c>
      <c r="D1004" s="3">
        <v>17</v>
      </c>
      <c r="E1004" s="3">
        <v>2</v>
      </c>
      <c r="F1004" s="3">
        <v>2</v>
      </c>
      <c r="G1004" s="3">
        <v>0</v>
      </c>
      <c r="H1004" s="3">
        <v>14</v>
      </c>
      <c r="I1004" s="3">
        <v>1</v>
      </c>
      <c r="J1004" s="3">
        <f t="shared" si="103"/>
        <v>16</v>
      </c>
      <c r="K1004" s="2">
        <f t="shared" si="104"/>
        <v>12.5</v>
      </c>
      <c r="L1004" s="2">
        <f t="shared" si="105"/>
        <v>12.5</v>
      </c>
      <c r="M1004" s="2">
        <f t="shared" si="106"/>
        <v>0</v>
      </c>
      <c r="N1004" s="2">
        <f t="shared" si="107"/>
        <v>87.5</v>
      </c>
      <c r="O1004" s="2">
        <f t="shared" si="108"/>
        <v>0</v>
      </c>
    </row>
    <row r="1005" spans="1:15">
      <c r="A1005" t="s">
        <v>7</v>
      </c>
      <c r="B1005" t="s">
        <v>56</v>
      </c>
      <c r="C1005" t="s">
        <v>233</v>
      </c>
      <c r="D1005" s="3">
        <v>10</v>
      </c>
      <c r="E1005" s="3">
        <v>2</v>
      </c>
      <c r="F1005" s="3">
        <v>2</v>
      </c>
      <c r="G1005" s="3">
        <v>0</v>
      </c>
      <c r="H1005" s="3">
        <v>8</v>
      </c>
      <c r="I1005" s="3">
        <v>0</v>
      </c>
      <c r="J1005" s="3">
        <f t="shared" si="103"/>
        <v>10</v>
      </c>
      <c r="K1005" s="2">
        <f t="shared" si="104"/>
        <v>20</v>
      </c>
      <c r="L1005" s="2">
        <f t="shared" si="105"/>
        <v>20</v>
      </c>
      <c r="M1005" s="2">
        <f t="shared" si="106"/>
        <v>0</v>
      </c>
      <c r="N1005" s="2">
        <f t="shared" si="107"/>
        <v>80</v>
      </c>
      <c r="O1005" s="2">
        <f t="shared" si="108"/>
        <v>0</v>
      </c>
    </row>
    <row r="1006" spans="1:15">
      <c r="A1006" t="s">
        <v>7</v>
      </c>
      <c r="B1006" t="s">
        <v>56</v>
      </c>
      <c r="C1006" t="s">
        <v>259</v>
      </c>
      <c r="D1006" s="3">
        <v>6</v>
      </c>
      <c r="E1006" s="3">
        <v>1</v>
      </c>
      <c r="F1006" s="3">
        <v>1</v>
      </c>
      <c r="G1006" s="3">
        <v>0</v>
      </c>
      <c r="H1006" s="3">
        <v>5</v>
      </c>
      <c r="I1006" s="3">
        <v>0</v>
      </c>
      <c r="J1006" s="3">
        <f t="shared" ref="J1006:J1069" si="109">D1006-I1006</f>
        <v>6</v>
      </c>
      <c r="K1006" s="2">
        <f t="shared" ref="K1006:K1069" si="110">E1006/$J1006*100</f>
        <v>16.666666666666664</v>
      </c>
      <c r="L1006" s="2">
        <f t="shared" ref="L1006:L1069" si="111">F1006/$J1006*100</f>
        <v>16.666666666666664</v>
      </c>
      <c r="M1006" s="2">
        <f t="shared" ref="M1006:M1069" si="112">G1006/$J1006*100</f>
        <v>0</v>
      </c>
      <c r="N1006" s="2">
        <f t="shared" ref="N1006:N1069" si="113">H1006/$J1006*100</f>
        <v>83.333333333333343</v>
      </c>
      <c r="O1006" s="2">
        <f t="shared" si="108"/>
        <v>0</v>
      </c>
    </row>
    <row r="1007" spans="1:15">
      <c r="A1007" t="s">
        <v>7</v>
      </c>
      <c r="B1007" t="s">
        <v>57</v>
      </c>
      <c r="C1007" t="s">
        <v>1</v>
      </c>
      <c r="D1007" s="3">
        <v>1339</v>
      </c>
      <c r="E1007" s="3">
        <v>599</v>
      </c>
      <c r="F1007" s="3">
        <v>578</v>
      </c>
      <c r="G1007" s="3">
        <v>21</v>
      </c>
      <c r="H1007" s="3">
        <v>729</v>
      </c>
      <c r="I1007" s="3">
        <v>11</v>
      </c>
      <c r="J1007" s="3">
        <f t="shared" si="109"/>
        <v>1328</v>
      </c>
      <c r="K1007" s="2">
        <f t="shared" si="110"/>
        <v>45.105421686746986</v>
      </c>
      <c r="L1007" s="2">
        <f t="shared" si="111"/>
        <v>43.524096385542173</v>
      </c>
      <c r="M1007" s="2">
        <f t="shared" si="112"/>
        <v>1.5813253012048192</v>
      </c>
      <c r="N1007" s="2">
        <f t="shared" si="113"/>
        <v>54.894578313253021</v>
      </c>
      <c r="O1007" s="2">
        <f t="shared" si="108"/>
        <v>3.5058430717863103</v>
      </c>
    </row>
    <row r="1008" spans="1:15">
      <c r="A1008" t="s">
        <v>7</v>
      </c>
      <c r="B1008" t="s">
        <v>57</v>
      </c>
      <c r="C1008" t="s">
        <v>219</v>
      </c>
      <c r="D1008" s="3">
        <v>93</v>
      </c>
      <c r="E1008" s="3">
        <v>3</v>
      </c>
      <c r="F1008" s="3">
        <v>3</v>
      </c>
      <c r="G1008" s="3">
        <v>0</v>
      </c>
      <c r="H1008" s="3">
        <v>90</v>
      </c>
      <c r="I1008" s="3">
        <v>0</v>
      </c>
      <c r="J1008" s="3">
        <f t="shared" si="109"/>
        <v>93</v>
      </c>
      <c r="K1008" s="2">
        <f t="shared" si="110"/>
        <v>3.225806451612903</v>
      </c>
      <c r="L1008" s="2">
        <f t="shared" si="111"/>
        <v>3.225806451612903</v>
      </c>
      <c r="M1008" s="2">
        <f t="shared" si="112"/>
        <v>0</v>
      </c>
      <c r="N1008" s="2">
        <f t="shared" si="113"/>
        <v>96.774193548387103</v>
      </c>
      <c r="O1008" s="2">
        <f t="shared" si="108"/>
        <v>0</v>
      </c>
    </row>
    <row r="1009" spans="1:15">
      <c r="A1009" t="s">
        <v>7</v>
      </c>
      <c r="B1009" t="s">
        <v>57</v>
      </c>
      <c r="C1009" t="s">
        <v>220</v>
      </c>
      <c r="D1009" s="3">
        <v>155</v>
      </c>
      <c r="E1009" s="3">
        <v>40</v>
      </c>
      <c r="F1009" s="3">
        <v>38</v>
      </c>
      <c r="G1009" s="3">
        <v>2</v>
      </c>
      <c r="H1009" s="3">
        <v>115</v>
      </c>
      <c r="I1009" s="3">
        <v>0</v>
      </c>
      <c r="J1009" s="3">
        <f t="shared" si="109"/>
        <v>155</v>
      </c>
      <c r="K1009" s="2">
        <f t="shared" si="110"/>
        <v>25.806451612903224</v>
      </c>
      <c r="L1009" s="2">
        <f t="shared" si="111"/>
        <v>24.516129032258064</v>
      </c>
      <c r="M1009" s="2">
        <f t="shared" si="112"/>
        <v>1.2903225806451613</v>
      </c>
      <c r="N1009" s="2">
        <f t="shared" si="113"/>
        <v>74.193548387096769</v>
      </c>
      <c r="O1009" s="2">
        <f t="shared" si="108"/>
        <v>5</v>
      </c>
    </row>
    <row r="1010" spans="1:15">
      <c r="A1010" t="s">
        <v>7</v>
      </c>
      <c r="B1010" t="s">
        <v>57</v>
      </c>
      <c r="C1010" t="s">
        <v>221</v>
      </c>
      <c r="D1010" s="3">
        <v>113</v>
      </c>
      <c r="E1010" s="3">
        <v>56</v>
      </c>
      <c r="F1010" s="3">
        <v>54</v>
      </c>
      <c r="G1010" s="3">
        <v>2</v>
      </c>
      <c r="H1010" s="3">
        <v>57</v>
      </c>
      <c r="I1010" s="3">
        <v>0</v>
      </c>
      <c r="J1010" s="3">
        <f t="shared" si="109"/>
        <v>113</v>
      </c>
      <c r="K1010" s="2">
        <f t="shared" si="110"/>
        <v>49.557522123893804</v>
      </c>
      <c r="L1010" s="2">
        <f t="shared" si="111"/>
        <v>47.787610619469028</v>
      </c>
      <c r="M1010" s="2">
        <f t="shared" si="112"/>
        <v>1.7699115044247788</v>
      </c>
      <c r="N1010" s="2">
        <f t="shared" si="113"/>
        <v>50.442477876106196</v>
      </c>
      <c r="O1010" s="2">
        <f t="shared" si="108"/>
        <v>3.5714285714285712</v>
      </c>
    </row>
    <row r="1011" spans="1:15">
      <c r="A1011" t="s">
        <v>7</v>
      </c>
      <c r="B1011" t="s">
        <v>57</v>
      </c>
      <c r="C1011" t="s">
        <v>222</v>
      </c>
      <c r="D1011" s="3">
        <v>99</v>
      </c>
      <c r="E1011" s="3">
        <v>52</v>
      </c>
      <c r="F1011" s="3">
        <v>50</v>
      </c>
      <c r="G1011" s="3">
        <v>2</v>
      </c>
      <c r="H1011" s="3">
        <v>47</v>
      </c>
      <c r="I1011" s="3">
        <v>0</v>
      </c>
      <c r="J1011" s="3">
        <f t="shared" si="109"/>
        <v>99</v>
      </c>
      <c r="K1011" s="2">
        <f t="shared" si="110"/>
        <v>52.525252525252533</v>
      </c>
      <c r="L1011" s="2">
        <f t="shared" si="111"/>
        <v>50.505050505050505</v>
      </c>
      <c r="M1011" s="2">
        <f t="shared" si="112"/>
        <v>2.0202020202020203</v>
      </c>
      <c r="N1011" s="2">
        <f t="shared" si="113"/>
        <v>47.474747474747474</v>
      </c>
      <c r="O1011" s="2">
        <f t="shared" si="108"/>
        <v>3.8461538461538463</v>
      </c>
    </row>
    <row r="1012" spans="1:15">
      <c r="A1012" t="s">
        <v>7</v>
      </c>
      <c r="B1012" t="s">
        <v>57</v>
      </c>
      <c r="C1012" t="s">
        <v>223</v>
      </c>
      <c r="D1012" s="3">
        <v>99</v>
      </c>
      <c r="E1012" s="3">
        <v>65</v>
      </c>
      <c r="F1012" s="3">
        <v>61</v>
      </c>
      <c r="G1012" s="3">
        <v>4</v>
      </c>
      <c r="H1012" s="3">
        <v>33</v>
      </c>
      <c r="I1012" s="3">
        <v>1</v>
      </c>
      <c r="J1012" s="3">
        <f t="shared" si="109"/>
        <v>98</v>
      </c>
      <c r="K1012" s="2">
        <f t="shared" si="110"/>
        <v>66.326530612244895</v>
      </c>
      <c r="L1012" s="2">
        <f t="shared" si="111"/>
        <v>62.244897959183675</v>
      </c>
      <c r="M1012" s="2">
        <f t="shared" si="112"/>
        <v>4.0816326530612246</v>
      </c>
      <c r="N1012" s="2">
        <f t="shared" si="113"/>
        <v>33.673469387755098</v>
      </c>
      <c r="O1012" s="2">
        <f t="shared" si="108"/>
        <v>6.1538461538461542</v>
      </c>
    </row>
    <row r="1013" spans="1:15">
      <c r="A1013" t="s">
        <v>7</v>
      </c>
      <c r="B1013" t="s">
        <v>57</v>
      </c>
      <c r="C1013" t="s">
        <v>224</v>
      </c>
      <c r="D1013" s="3">
        <v>99</v>
      </c>
      <c r="E1013" s="3">
        <v>62</v>
      </c>
      <c r="F1013" s="3">
        <v>60</v>
      </c>
      <c r="G1013" s="3">
        <v>2</v>
      </c>
      <c r="H1013" s="3">
        <v>37</v>
      </c>
      <c r="I1013" s="3">
        <v>0</v>
      </c>
      <c r="J1013" s="3">
        <f t="shared" si="109"/>
        <v>99</v>
      </c>
      <c r="K1013" s="2">
        <f t="shared" si="110"/>
        <v>62.62626262626263</v>
      </c>
      <c r="L1013" s="2">
        <f t="shared" si="111"/>
        <v>60.606060606060609</v>
      </c>
      <c r="M1013" s="2">
        <f t="shared" si="112"/>
        <v>2.0202020202020203</v>
      </c>
      <c r="N1013" s="2">
        <f t="shared" si="113"/>
        <v>37.373737373737377</v>
      </c>
      <c r="O1013" s="2">
        <f t="shared" si="108"/>
        <v>3.225806451612903</v>
      </c>
    </row>
    <row r="1014" spans="1:15">
      <c r="A1014" t="s">
        <v>7</v>
      </c>
      <c r="B1014" t="s">
        <v>57</v>
      </c>
      <c r="C1014" t="s">
        <v>225</v>
      </c>
      <c r="D1014" s="3">
        <v>112</v>
      </c>
      <c r="E1014" s="3">
        <v>64</v>
      </c>
      <c r="F1014" s="3">
        <v>61</v>
      </c>
      <c r="G1014" s="3">
        <v>3</v>
      </c>
      <c r="H1014" s="3">
        <v>47</v>
      </c>
      <c r="I1014" s="3">
        <v>1</v>
      </c>
      <c r="J1014" s="3">
        <f t="shared" si="109"/>
        <v>111</v>
      </c>
      <c r="K1014" s="2">
        <f t="shared" si="110"/>
        <v>57.657657657657658</v>
      </c>
      <c r="L1014" s="2">
        <f t="shared" si="111"/>
        <v>54.954954954954957</v>
      </c>
      <c r="M1014" s="2">
        <f t="shared" si="112"/>
        <v>2.7027027027027026</v>
      </c>
      <c r="N1014" s="2">
        <f t="shared" si="113"/>
        <v>42.342342342342342</v>
      </c>
      <c r="O1014" s="2">
        <f t="shared" si="108"/>
        <v>4.6875</v>
      </c>
    </row>
    <row r="1015" spans="1:15">
      <c r="A1015" t="s">
        <v>7</v>
      </c>
      <c r="B1015" t="s">
        <v>57</v>
      </c>
      <c r="C1015" t="s">
        <v>226</v>
      </c>
      <c r="D1015" s="3">
        <v>91</v>
      </c>
      <c r="E1015" s="3">
        <v>50</v>
      </c>
      <c r="F1015" s="3">
        <v>50</v>
      </c>
      <c r="G1015" s="3">
        <v>0</v>
      </c>
      <c r="H1015" s="3">
        <v>41</v>
      </c>
      <c r="I1015" s="3">
        <v>0</v>
      </c>
      <c r="J1015" s="3">
        <f t="shared" si="109"/>
        <v>91</v>
      </c>
      <c r="K1015" s="2">
        <f t="shared" si="110"/>
        <v>54.945054945054949</v>
      </c>
      <c r="L1015" s="2">
        <f t="shared" si="111"/>
        <v>54.945054945054949</v>
      </c>
      <c r="M1015" s="2">
        <f t="shared" si="112"/>
        <v>0</v>
      </c>
      <c r="N1015" s="2">
        <f t="shared" si="113"/>
        <v>45.054945054945058</v>
      </c>
      <c r="O1015" s="2">
        <f t="shared" si="108"/>
        <v>0</v>
      </c>
    </row>
    <row r="1016" spans="1:15">
      <c r="A1016" t="s">
        <v>7</v>
      </c>
      <c r="B1016" t="s">
        <v>57</v>
      </c>
      <c r="C1016" t="s">
        <v>227</v>
      </c>
      <c r="D1016" s="3">
        <v>119</v>
      </c>
      <c r="E1016" s="3">
        <v>68</v>
      </c>
      <c r="F1016" s="3">
        <v>66</v>
      </c>
      <c r="G1016" s="3">
        <v>2</v>
      </c>
      <c r="H1016" s="3">
        <v>50</v>
      </c>
      <c r="I1016" s="3">
        <v>1</v>
      </c>
      <c r="J1016" s="3">
        <f t="shared" si="109"/>
        <v>118</v>
      </c>
      <c r="K1016" s="2">
        <f t="shared" si="110"/>
        <v>57.627118644067799</v>
      </c>
      <c r="L1016" s="2">
        <f t="shared" si="111"/>
        <v>55.932203389830505</v>
      </c>
      <c r="M1016" s="2">
        <f t="shared" si="112"/>
        <v>1.6949152542372881</v>
      </c>
      <c r="N1016" s="2">
        <f t="shared" si="113"/>
        <v>42.372881355932201</v>
      </c>
      <c r="O1016" s="2">
        <f t="shared" si="108"/>
        <v>2.9411764705882351</v>
      </c>
    </row>
    <row r="1017" spans="1:15">
      <c r="A1017" t="s">
        <v>7</v>
      </c>
      <c r="B1017" t="s">
        <v>57</v>
      </c>
      <c r="C1017" t="s">
        <v>228</v>
      </c>
      <c r="D1017" s="3">
        <v>79</v>
      </c>
      <c r="E1017" s="3">
        <v>45</v>
      </c>
      <c r="F1017" s="3">
        <v>42</v>
      </c>
      <c r="G1017" s="3">
        <v>3</v>
      </c>
      <c r="H1017" s="3">
        <v>32</v>
      </c>
      <c r="I1017" s="3">
        <v>2</v>
      </c>
      <c r="J1017" s="3">
        <f t="shared" si="109"/>
        <v>77</v>
      </c>
      <c r="K1017" s="2">
        <f t="shared" si="110"/>
        <v>58.441558441558442</v>
      </c>
      <c r="L1017" s="2">
        <f t="shared" si="111"/>
        <v>54.54545454545454</v>
      </c>
      <c r="M1017" s="2">
        <f t="shared" si="112"/>
        <v>3.8961038961038961</v>
      </c>
      <c r="N1017" s="2">
        <f t="shared" si="113"/>
        <v>41.558441558441558</v>
      </c>
      <c r="O1017" s="2">
        <f t="shared" si="108"/>
        <v>6.666666666666667</v>
      </c>
    </row>
    <row r="1018" spans="1:15">
      <c r="A1018" t="s">
        <v>7</v>
      </c>
      <c r="B1018" t="s">
        <v>57</v>
      </c>
      <c r="C1018" t="s">
        <v>229</v>
      </c>
      <c r="D1018" s="3">
        <v>71</v>
      </c>
      <c r="E1018" s="3">
        <v>25</v>
      </c>
      <c r="F1018" s="3">
        <v>25</v>
      </c>
      <c r="G1018" s="3">
        <v>0</v>
      </c>
      <c r="H1018" s="3">
        <v>44</v>
      </c>
      <c r="I1018" s="3">
        <v>2</v>
      </c>
      <c r="J1018" s="3">
        <f t="shared" si="109"/>
        <v>69</v>
      </c>
      <c r="K1018" s="2">
        <f t="shared" si="110"/>
        <v>36.231884057971016</v>
      </c>
      <c r="L1018" s="2">
        <f t="shared" si="111"/>
        <v>36.231884057971016</v>
      </c>
      <c r="M1018" s="2">
        <f t="shared" si="112"/>
        <v>0</v>
      </c>
      <c r="N1018" s="2">
        <f t="shared" si="113"/>
        <v>63.768115942028977</v>
      </c>
      <c r="O1018" s="2">
        <f t="shared" si="108"/>
        <v>0</v>
      </c>
    </row>
    <row r="1019" spans="1:15">
      <c r="A1019" t="s">
        <v>7</v>
      </c>
      <c r="B1019" t="s">
        <v>57</v>
      </c>
      <c r="C1019" t="s">
        <v>230</v>
      </c>
      <c r="D1019" s="3">
        <v>67</v>
      </c>
      <c r="E1019" s="3">
        <v>32</v>
      </c>
      <c r="F1019" s="3">
        <v>31</v>
      </c>
      <c r="G1019" s="3">
        <v>1</v>
      </c>
      <c r="H1019" s="3">
        <v>35</v>
      </c>
      <c r="I1019" s="3">
        <v>0</v>
      </c>
      <c r="J1019" s="3">
        <f t="shared" si="109"/>
        <v>67</v>
      </c>
      <c r="K1019" s="2">
        <f t="shared" si="110"/>
        <v>47.761194029850742</v>
      </c>
      <c r="L1019" s="2">
        <f t="shared" si="111"/>
        <v>46.268656716417908</v>
      </c>
      <c r="M1019" s="2">
        <f t="shared" si="112"/>
        <v>1.4925373134328357</v>
      </c>
      <c r="N1019" s="2">
        <f t="shared" si="113"/>
        <v>52.238805970149251</v>
      </c>
      <c r="O1019" s="2">
        <f t="shared" si="108"/>
        <v>3.125</v>
      </c>
    </row>
    <row r="1020" spans="1:15">
      <c r="A1020" t="s">
        <v>7</v>
      </c>
      <c r="B1020" t="s">
        <v>57</v>
      </c>
      <c r="C1020" t="s">
        <v>231</v>
      </c>
      <c r="D1020" s="3">
        <v>56</v>
      </c>
      <c r="E1020" s="3">
        <v>20</v>
      </c>
      <c r="F1020" s="3">
        <v>20</v>
      </c>
      <c r="G1020" s="3">
        <v>0</v>
      </c>
      <c r="H1020" s="3">
        <v>35</v>
      </c>
      <c r="I1020" s="3">
        <v>1</v>
      </c>
      <c r="J1020" s="3">
        <f t="shared" si="109"/>
        <v>55</v>
      </c>
      <c r="K1020" s="2">
        <f t="shared" si="110"/>
        <v>36.363636363636367</v>
      </c>
      <c r="L1020" s="2">
        <f t="shared" si="111"/>
        <v>36.363636363636367</v>
      </c>
      <c r="M1020" s="2">
        <f t="shared" si="112"/>
        <v>0</v>
      </c>
      <c r="N1020" s="2">
        <f t="shared" si="113"/>
        <v>63.636363636363633</v>
      </c>
      <c r="O1020" s="2">
        <f t="shared" si="108"/>
        <v>0</v>
      </c>
    </row>
    <row r="1021" spans="1:15">
      <c r="A1021" t="s">
        <v>7</v>
      </c>
      <c r="B1021" t="s">
        <v>57</v>
      </c>
      <c r="C1021" t="s">
        <v>232</v>
      </c>
      <c r="D1021" s="3">
        <v>48</v>
      </c>
      <c r="E1021" s="3">
        <v>16</v>
      </c>
      <c r="F1021" s="3">
        <v>16</v>
      </c>
      <c r="G1021" s="3">
        <v>0</v>
      </c>
      <c r="H1021" s="3">
        <v>31</v>
      </c>
      <c r="I1021" s="3">
        <v>1</v>
      </c>
      <c r="J1021" s="3">
        <f t="shared" si="109"/>
        <v>47</v>
      </c>
      <c r="K1021" s="2">
        <f t="shared" si="110"/>
        <v>34.042553191489361</v>
      </c>
      <c r="L1021" s="2">
        <f t="shared" si="111"/>
        <v>34.042553191489361</v>
      </c>
      <c r="M1021" s="2">
        <f t="shared" si="112"/>
        <v>0</v>
      </c>
      <c r="N1021" s="2">
        <f t="shared" si="113"/>
        <v>65.957446808510639</v>
      </c>
      <c r="O1021" s="2">
        <f t="shared" si="108"/>
        <v>0</v>
      </c>
    </row>
    <row r="1022" spans="1:15">
      <c r="A1022" t="s">
        <v>7</v>
      </c>
      <c r="B1022" t="s">
        <v>57</v>
      </c>
      <c r="C1022" t="s">
        <v>233</v>
      </c>
      <c r="D1022" s="3">
        <v>19</v>
      </c>
      <c r="E1022" s="3">
        <v>0</v>
      </c>
      <c r="F1022" s="3">
        <v>0</v>
      </c>
      <c r="G1022" s="3">
        <v>0</v>
      </c>
      <c r="H1022" s="3">
        <v>18</v>
      </c>
      <c r="I1022" s="3">
        <v>1</v>
      </c>
      <c r="J1022" s="3">
        <f t="shared" si="109"/>
        <v>18</v>
      </c>
      <c r="K1022" s="2">
        <f t="shared" si="110"/>
        <v>0</v>
      </c>
      <c r="L1022" s="2">
        <f t="shared" si="111"/>
        <v>0</v>
      </c>
      <c r="M1022" s="2">
        <f t="shared" si="112"/>
        <v>0</v>
      </c>
      <c r="N1022" s="2">
        <f t="shared" si="113"/>
        <v>100</v>
      </c>
      <c r="O1022" s="2" t="str">
        <f t="shared" si="108"/>
        <v xml:space="preserve"> </v>
      </c>
    </row>
    <row r="1023" spans="1:15">
      <c r="A1023" t="s">
        <v>7</v>
      </c>
      <c r="B1023" t="s">
        <v>57</v>
      </c>
      <c r="C1023" t="s">
        <v>259</v>
      </c>
      <c r="D1023" s="3">
        <v>19</v>
      </c>
      <c r="E1023" s="3">
        <v>1</v>
      </c>
      <c r="F1023" s="3">
        <v>1</v>
      </c>
      <c r="G1023" s="3">
        <v>0</v>
      </c>
      <c r="H1023" s="3">
        <v>17</v>
      </c>
      <c r="I1023" s="3">
        <v>1</v>
      </c>
      <c r="J1023" s="3">
        <f t="shared" si="109"/>
        <v>18</v>
      </c>
      <c r="K1023" s="2">
        <f t="shared" si="110"/>
        <v>5.5555555555555554</v>
      </c>
      <c r="L1023" s="2">
        <f t="shared" si="111"/>
        <v>5.5555555555555554</v>
      </c>
      <c r="M1023" s="2">
        <f t="shared" si="112"/>
        <v>0</v>
      </c>
      <c r="N1023" s="2">
        <f t="shared" si="113"/>
        <v>94.444444444444443</v>
      </c>
      <c r="O1023" s="2">
        <f t="shared" si="108"/>
        <v>0</v>
      </c>
    </row>
    <row r="1024" spans="1:15">
      <c r="A1024" t="s">
        <v>7</v>
      </c>
      <c r="B1024" t="s">
        <v>58</v>
      </c>
      <c r="C1024" t="s">
        <v>1</v>
      </c>
      <c r="D1024" s="3">
        <v>1081</v>
      </c>
      <c r="E1024" s="3">
        <v>466</v>
      </c>
      <c r="F1024" s="3">
        <v>455</v>
      </c>
      <c r="G1024" s="3">
        <v>11</v>
      </c>
      <c r="H1024" s="3">
        <v>609</v>
      </c>
      <c r="I1024" s="3">
        <v>6</v>
      </c>
      <c r="J1024" s="3">
        <f t="shared" si="109"/>
        <v>1075</v>
      </c>
      <c r="K1024" s="2">
        <f t="shared" si="110"/>
        <v>43.348837209302324</v>
      </c>
      <c r="L1024" s="2">
        <f t="shared" si="111"/>
        <v>42.325581395348841</v>
      </c>
      <c r="M1024" s="2">
        <f t="shared" si="112"/>
        <v>1.0232558139534882</v>
      </c>
      <c r="N1024" s="2">
        <f t="shared" si="113"/>
        <v>56.651162790697676</v>
      </c>
      <c r="O1024" s="2">
        <f t="shared" si="108"/>
        <v>2.3605150214592276</v>
      </c>
    </row>
    <row r="1025" spans="1:15">
      <c r="A1025" t="s">
        <v>7</v>
      </c>
      <c r="B1025" t="s">
        <v>58</v>
      </c>
      <c r="C1025" t="s">
        <v>219</v>
      </c>
      <c r="D1025" s="3">
        <v>79</v>
      </c>
      <c r="E1025" s="3">
        <v>2</v>
      </c>
      <c r="F1025" s="3">
        <v>2</v>
      </c>
      <c r="G1025" s="3">
        <v>0</v>
      </c>
      <c r="H1025" s="3">
        <v>77</v>
      </c>
      <c r="I1025" s="3">
        <v>0</v>
      </c>
      <c r="J1025" s="3">
        <f t="shared" si="109"/>
        <v>79</v>
      </c>
      <c r="K1025" s="2">
        <f t="shared" si="110"/>
        <v>2.5316455696202533</v>
      </c>
      <c r="L1025" s="2">
        <f t="shared" si="111"/>
        <v>2.5316455696202533</v>
      </c>
      <c r="M1025" s="2">
        <f t="shared" si="112"/>
        <v>0</v>
      </c>
      <c r="N1025" s="2">
        <f t="shared" si="113"/>
        <v>97.468354430379748</v>
      </c>
      <c r="O1025" s="2">
        <f t="shared" si="108"/>
        <v>0</v>
      </c>
    </row>
    <row r="1026" spans="1:15">
      <c r="A1026" t="s">
        <v>7</v>
      </c>
      <c r="B1026" t="s">
        <v>58</v>
      </c>
      <c r="C1026" t="s">
        <v>220</v>
      </c>
      <c r="D1026" s="3">
        <v>125</v>
      </c>
      <c r="E1026" s="3">
        <v>25</v>
      </c>
      <c r="F1026" s="3">
        <v>23</v>
      </c>
      <c r="G1026" s="3">
        <v>2</v>
      </c>
      <c r="H1026" s="3">
        <v>99</v>
      </c>
      <c r="I1026" s="3">
        <v>1</v>
      </c>
      <c r="J1026" s="3">
        <f t="shared" si="109"/>
        <v>124</v>
      </c>
      <c r="K1026" s="2">
        <f t="shared" si="110"/>
        <v>20.161290322580644</v>
      </c>
      <c r="L1026" s="2">
        <f t="shared" si="111"/>
        <v>18.548387096774192</v>
      </c>
      <c r="M1026" s="2">
        <f t="shared" si="112"/>
        <v>1.6129032258064515</v>
      </c>
      <c r="N1026" s="2">
        <f t="shared" si="113"/>
        <v>79.838709677419345</v>
      </c>
      <c r="O1026" s="2">
        <f t="shared" si="108"/>
        <v>8</v>
      </c>
    </row>
    <row r="1027" spans="1:15">
      <c r="A1027" t="s">
        <v>7</v>
      </c>
      <c r="B1027" t="s">
        <v>58</v>
      </c>
      <c r="C1027" t="s">
        <v>221</v>
      </c>
      <c r="D1027" s="3">
        <v>103</v>
      </c>
      <c r="E1027" s="3">
        <v>55</v>
      </c>
      <c r="F1027" s="3">
        <v>53</v>
      </c>
      <c r="G1027" s="3">
        <v>2</v>
      </c>
      <c r="H1027" s="3">
        <v>48</v>
      </c>
      <c r="I1027" s="3">
        <v>0</v>
      </c>
      <c r="J1027" s="3">
        <f t="shared" si="109"/>
        <v>103</v>
      </c>
      <c r="K1027" s="2">
        <f t="shared" si="110"/>
        <v>53.398058252427184</v>
      </c>
      <c r="L1027" s="2">
        <f t="shared" si="111"/>
        <v>51.456310679611647</v>
      </c>
      <c r="M1027" s="2">
        <f t="shared" si="112"/>
        <v>1.9417475728155338</v>
      </c>
      <c r="N1027" s="2">
        <f t="shared" si="113"/>
        <v>46.601941747572816</v>
      </c>
      <c r="O1027" s="2">
        <f t="shared" si="108"/>
        <v>3.6363636363636362</v>
      </c>
    </row>
    <row r="1028" spans="1:15">
      <c r="A1028" t="s">
        <v>7</v>
      </c>
      <c r="B1028" t="s">
        <v>58</v>
      </c>
      <c r="C1028" t="s">
        <v>222</v>
      </c>
      <c r="D1028" s="3">
        <v>86</v>
      </c>
      <c r="E1028" s="3">
        <v>50</v>
      </c>
      <c r="F1028" s="3">
        <v>48</v>
      </c>
      <c r="G1028" s="3">
        <v>2</v>
      </c>
      <c r="H1028" s="3">
        <v>36</v>
      </c>
      <c r="I1028" s="3">
        <v>0</v>
      </c>
      <c r="J1028" s="3">
        <f t="shared" si="109"/>
        <v>86</v>
      </c>
      <c r="K1028" s="2">
        <f t="shared" si="110"/>
        <v>58.139534883720934</v>
      </c>
      <c r="L1028" s="2">
        <f t="shared" si="111"/>
        <v>55.813953488372093</v>
      </c>
      <c r="M1028" s="2">
        <f t="shared" si="112"/>
        <v>2.3255813953488373</v>
      </c>
      <c r="N1028" s="2">
        <f t="shared" si="113"/>
        <v>41.860465116279073</v>
      </c>
      <c r="O1028" s="2">
        <f t="shared" si="108"/>
        <v>4</v>
      </c>
    </row>
    <row r="1029" spans="1:15">
      <c r="A1029" t="s">
        <v>7</v>
      </c>
      <c r="B1029" t="s">
        <v>58</v>
      </c>
      <c r="C1029" t="s">
        <v>223</v>
      </c>
      <c r="D1029" s="3">
        <v>80</v>
      </c>
      <c r="E1029" s="3">
        <v>36</v>
      </c>
      <c r="F1029" s="3">
        <v>35</v>
      </c>
      <c r="G1029" s="3">
        <v>1</v>
      </c>
      <c r="H1029" s="3">
        <v>43</v>
      </c>
      <c r="I1029" s="3">
        <v>1</v>
      </c>
      <c r="J1029" s="3">
        <f t="shared" si="109"/>
        <v>79</v>
      </c>
      <c r="K1029" s="2">
        <f t="shared" si="110"/>
        <v>45.569620253164558</v>
      </c>
      <c r="L1029" s="2">
        <f t="shared" si="111"/>
        <v>44.303797468354425</v>
      </c>
      <c r="M1029" s="2">
        <f t="shared" si="112"/>
        <v>1.2658227848101267</v>
      </c>
      <c r="N1029" s="2">
        <f t="shared" si="113"/>
        <v>54.430379746835442</v>
      </c>
      <c r="O1029" s="2">
        <f t="shared" si="108"/>
        <v>2.7777777777777777</v>
      </c>
    </row>
    <row r="1030" spans="1:15">
      <c r="A1030" t="s">
        <v>7</v>
      </c>
      <c r="B1030" t="s">
        <v>58</v>
      </c>
      <c r="C1030" t="s">
        <v>224</v>
      </c>
      <c r="D1030" s="3">
        <v>90</v>
      </c>
      <c r="E1030" s="3">
        <v>53</v>
      </c>
      <c r="F1030" s="3">
        <v>53</v>
      </c>
      <c r="G1030" s="3">
        <v>0</v>
      </c>
      <c r="H1030" s="3">
        <v>36</v>
      </c>
      <c r="I1030" s="3">
        <v>1</v>
      </c>
      <c r="J1030" s="3">
        <f t="shared" si="109"/>
        <v>89</v>
      </c>
      <c r="K1030" s="2">
        <f t="shared" si="110"/>
        <v>59.550561797752813</v>
      </c>
      <c r="L1030" s="2">
        <f t="shared" si="111"/>
        <v>59.550561797752813</v>
      </c>
      <c r="M1030" s="2">
        <f t="shared" si="112"/>
        <v>0</v>
      </c>
      <c r="N1030" s="2">
        <f t="shared" si="113"/>
        <v>40.449438202247187</v>
      </c>
      <c r="O1030" s="2">
        <f t="shared" si="108"/>
        <v>0</v>
      </c>
    </row>
    <row r="1031" spans="1:15">
      <c r="A1031" t="s">
        <v>7</v>
      </c>
      <c r="B1031" t="s">
        <v>58</v>
      </c>
      <c r="C1031" t="s">
        <v>225</v>
      </c>
      <c r="D1031" s="3">
        <v>77</v>
      </c>
      <c r="E1031" s="3">
        <v>48</v>
      </c>
      <c r="F1031" s="3">
        <v>47</v>
      </c>
      <c r="G1031" s="3">
        <v>1</v>
      </c>
      <c r="H1031" s="3">
        <v>29</v>
      </c>
      <c r="I1031" s="3">
        <v>0</v>
      </c>
      <c r="J1031" s="3">
        <f t="shared" si="109"/>
        <v>77</v>
      </c>
      <c r="K1031" s="2">
        <f t="shared" si="110"/>
        <v>62.337662337662337</v>
      </c>
      <c r="L1031" s="2">
        <f t="shared" si="111"/>
        <v>61.038961038961034</v>
      </c>
      <c r="M1031" s="2">
        <f t="shared" si="112"/>
        <v>1.2987012987012987</v>
      </c>
      <c r="N1031" s="2">
        <f t="shared" si="113"/>
        <v>37.662337662337663</v>
      </c>
      <c r="O1031" s="2">
        <f t="shared" si="108"/>
        <v>2.083333333333333</v>
      </c>
    </row>
    <row r="1032" spans="1:15">
      <c r="A1032" t="s">
        <v>7</v>
      </c>
      <c r="B1032" t="s">
        <v>58</v>
      </c>
      <c r="C1032" t="s">
        <v>226</v>
      </c>
      <c r="D1032" s="3">
        <v>78</v>
      </c>
      <c r="E1032" s="3">
        <v>47</v>
      </c>
      <c r="F1032" s="3">
        <v>45</v>
      </c>
      <c r="G1032" s="3">
        <v>2</v>
      </c>
      <c r="H1032" s="3">
        <v>31</v>
      </c>
      <c r="I1032" s="3">
        <v>0</v>
      </c>
      <c r="J1032" s="3">
        <f t="shared" si="109"/>
        <v>78</v>
      </c>
      <c r="K1032" s="2">
        <f t="shared" si="110"/>
        <v>60.256410256410255</v>
      </c>
      <c r="L1032" s="2">
        <f t="shared" si="111"/>
        <v>57.692307692307686</v>
      </c>
      <c r="M1032" s="2">
        <f t="shared" si="112"/>
        <v>2.5641025641025639</v>
      </c>
      <c r="N1032" s="2">
        <f t="shared" si="113"/>
        <v>39.743589743589745</v>
      </c>
      <c r="O1032" s="2">
        <f t="shared" si="108"/>
        <v>4.2553191489361701</v>
      </c>
    </row>
    <row r="1033" spans="1:15">
      <c r="A1033" t="s">
        <v>7</v>
      </c>
      <c r="B1033" t="s">
        <v>58</v>
      </c>
      <c r="C1033" t="s">
        <v>227</v>
      </c>
      <c r="D1033" s="3">
        <v>71</v>
      </c>
      <c r="E1033" s="3">
        <v>35</v>
      </c>
      <c r="F1033" s="3">
        <v>35</v>
      </c>
      <c r="G1033" s="3">
        <v>0</v>
      </c>
      <c r="H1033" s="3">
        <v>36</v>
      </c>
      <c r="I1033" s="3">
        <v>0</v>
      </c>
      <c r="J1033" s="3">
        <f t="shared" si="109"/>
        <v>71</v>
      </c>
      <c r="K1033" s="2">
        <f t="shared" si="110"/>
        <v>49.295774647887328</v>
      </c>
      <c r="L1033" s="2">
        <f t="shared" si="111"/>
        <v>49.295774647887328</v>
      </c>
      <c r="M1033" s="2">
        <f t="shared" si="112"/>
        <v>0</v>
      </c>
      <c r="N1033" s="2">
        <f t="shared" si="113"/>
        <v>50.704225352112672</v>
      </c>
      <c r="O1033" s="2">
        <f t="shared" si="108"/>
        <v>0</v>
      </c>
    </row>
    <row r="1034" spans="1:15">
      <c r="A1034" t="s">
        <v>7</v>
      </c>
      <c r="B1034" t="s">
        <v>58</v>
      </c>
      <c r="C1034" t="s">
        <v>228</v>
      </c>
      <c r="D1034" s="3">
        <v>73</v>
      </c>
      <c r="E1034" s="3">
        <v>41</v>
      </c>
      <c r="F1034" s="3">
        <v>41</v>
      </c>
      <c r="G1034" s="3">
        <v>0</v>
      </c>
      <c r="H1034" s="3">
        <v>32</v>
      </c>
      <c r="I1034" s="3">
        <v>0</v>
      </c>
      <c r="J1034" s="3">
        <f t="shared" si="109"/>
        <v>73</v>
      </c>
      <c r="K1034" s="2">
        <f t="shared" si="110"/>
        <v>56.164383561643838</v>
      </c>
      <c r="L1034" s="2">
        <f t="shared" si="111"/>
        <v>56.164383561643838</v>
      </c>
      <c r="M1034" s="2">
        <f t="shared" si="112"/>
        <v>0</v>
      </c>
      <c r="N1034" s="2">
        <f t="shared" si="113"/>
        <v>43.835616438356162</v>
      </c>
      <c r="O1034" s="2">
        <f t="shared" si="108"/>
        <v>0</v>
      </c>
    </row>
    <row r="1035" spans="1:15">
      <c r="A1035" t="s">
        <v>7</v>
      </c>
      <c r="B1035" t="s">
        <v>58</v>
      </c>
      <c r="C1035" t="s">
        <v>229</v>
      </c>
      <c r="D1035" s="3">
        <v>54</v>
      </c>
      <c r="E1035" s="3">
        <v>29</v>
      </c>
      <c r="F1035" s="3">
        <v>29</v>
      </c>
      <c r="G1035" s="3">
        <v>0</v>
      </c>
      <c r="H1035" s="3">
        <v>25</v>
      </c>
      <c r="I1035" s="3">
        <v>0</v>
      </c>
      <c r="J1035" s="3">
        <f t="shared" si="109"/>
        <v>54</v>
      </c>
      <c r="K1035" s="2">
        <f t="shared" si="110"/>
        <v>53.703703703703709</v>
      </c>
      <c r="L1035" s="2">
        <f t="shared" si="111"/>
        <v>53.703703703703709</v>
      </c>
      <c r="M1035" s="2">
        <f t="shared" si="112"/>
        <v>0</v>
      </c>
      <c r="N1035" s="2">
        <f t="shared" si="113"/>
        <v>46.296296296296298</v>
      </c>
      <c r="O1035" s="2">
        <f t="shared" si="108"/>
        <v>0</v>
      </c>
    </row>
    <row r="1036" spans="1:15">
      <c r="A1036" t="s">
        <v>7</v>
      </c>
      <c r="B1036" t="s">
        <v>58</v>
      </c>
      <c r="C1036" t="s">
        <v>230</v>
      </c>
      <c r="D1036" s="3">
        <v>41</v>
      </c>
      <c r="E1036" s="3">
        <v>16</v>
      </c>
      <c r="F1036" s="3">
        <v>16</v>
      </c>
      <c r="G1036" s="3">
        <v>0</v>
      </c>
      <c r="H1036" s="3">
        <v>24</v>
      </c>
      <c r="I1036" s="3">
        <v>1</v>
      </c>
      <c r="J1036" s="3">
        <f t="shared" si="109"/>
        <v>40</v>
      </c>
      <c r="K1036" s="2">
        <f t="shared" si="110"/>
        <v>40</v>
      </c>
      <c r="L1036" s="2">
        <f t="shared" si="111"/>
        <v>40</v>
      </c>
      <c r="M1036" s="2">
        <f t="shared" si="112"/>
        <v>0</v>
      </c>
      <c r="N1036" s="2">
        <f t="shared" si="113"/>
        <v>60</v>
      </c>
      <c r="O1036" s="2">
        <f t="shared" si="108"/>
        <v>0</v>
      </c>
    </row>
    <row r="1037" spans="1:15">
      <c r="A1037" t="s">
        <v>7</v>
      </c>
      <c r="B1037" t="s">
        <v>58</v>
      </c>
      <c r="C1037" t="s">
        <v>231</v>
      </c>
      <c r="D1037" s="3">
        <v>46</v>
      </c>
      <c r="E1037" s="3">
        <v>14</v>
      </c>
      <c r="F1037" s="3">
        <v>13</v>
      </c>
      <c r="G1037" s="3">
        <v>1</v>
      </c>
      <c r="H1037" s="3">
        <v>31</v>
      </c>
      <c r="I1037" s="3">
        <v>1</v>
      </c>
      <c r="J1037" s="3">
        <f t="shared" si="109"/>
        <v>45</v>
      </c>
      <c r="K1037" s="2">
        <f t="shared" si="110"/>
        <v>31.111111111111111</v>
      </c>
      <c r="L1037" s="2">
        <f t="shared" si="111"/>
        <v>28.888888888888886</v>
      </c>
      <c r="M1037" s="2">
        <f t="shared" si="112"/>
        <v>2.2222222222222223</v>
      </c>
      <c r="N1037" s="2">
        <f t="shared" si="113"/>
        <v>68.888888888888886</v>
      </c>
      <c r="O1037" s="2">
        <f t="shared" si="108"/>
        <v>7.1428571428571423</v>
      </c>
    </row>
    <row r="1038" spans="1:15">
      <c r="A1038" t="s">
        <v>7</v>
      </c>
      <c r="B1038" t="s">
        <v>58</v>
      </c>
      <c r="C1038" t="s">
        <v>232</v>
      </c>
      <c r="D1038" s="3">
        <v>37</v>
      </c>
      <c r="E1038" s="3">
        <v>10</v>
      </c>
      <c r="F1038" s="3">
        <v>10</v>
      </c>
      <c r="G1038" s="3">
        <v>0</v>
      </c>
      <c r="H1038" s="3">
        <v>27</v>
      </c>
      <c r="I1038" s="3">
        <v>0</v>
      </c>
      <c r="J1038" s="3">
        <f t="shared" si="109"/>
        <v>37</v>
      </c>
      <c r="K1038" s="2">
        <f t="shared" si="110"/>
        <v>27.027027027027028</v>
      </c>
      <c r="L1038" s="2">
        <f t="shared" si="111"/>
        <v>27.027027027027028</v>
      </c>
      <c r="M1038" s="2">
        <f t="shared" si="112"/>
        <v>0</v>
      </c>
      <c r="N1038" s="2">
        <f t="shared" si="113"/>
        <v>72.972972972972968</v>
      </c>
      <c r="O1038" s="2">
        <f t="shared" si="108"/>
        <v>0</v>
      </c>
    </row>
    <row r="1039" spans="1:15">
      <c r="A1039" t="s">
        <v>7</v>
      </c>
      <c r="B1039" t="s">
        <v>58</v>
      </c>
      <c r="C1039" t="s">
        <v>233</v>
      </c>
      <c r="D1039" s="3">
        <v>28</v>
      </c>
      <c r="E1039" s="3">
        <v>4</v>
      </c>
      <c r="F1039" s="3">
        <v>4</v>
      </c>
      <c r="G1039" s="3">
        <v>0</v>
      </c>
      <c r="H1039" s="3">
        <v>23</v>
      </c>
      <c r="I1039" s="3">
        <v>1</v>
      </c>
      <c r="J1039" s="3">
        <f t="shared" si="109"/>
        <v>27</v>
      </c>
      <c r="K1039" s="2">
        <f t="shared" si="110"/>
        <v>14.814814814814813</v>
      </c>
      <c r="L1039" s="2">
        <f t="shared" si="111"/>
        <v>14.814814814814813</v>
      </c>
      <c r="M1039" s="2">
        <f t="shared" si="112"/>
        <v>0</v>
      </c>
      <c r="N1039" s="2">
        <f t="shared" si="113"/>
        <v>85.18518518518519</v>
      </c>
      <c r="O1039" s="2">
        <f t="shared" si="108"/>
        <v>0</v>
      </c>
    </row>
    <row r="1040" spans="1:15">
      <c r="A1040" t="s">
        <v>7</v>
      </c>
      <c r="B1040" t="s">
        <v>58</v>
      </c>
      <c r="C1040" t="s">
        <v>259</v>
      </c>
      <c r="D1040" s="3">
        <v>13</v>
      </c>
      <c r="E1040" s="3">
        <v>1</v>
      </c>
      <c r="F1040" s="3">
        <v>1</v>
      </c>
      <c r="G1040" s="3">
        <v>0</v>
      </c>
      <c r="H1040" s="3">
        <v>12</v>
      </c>
      <c r="I1040" s="3">
        <v>0</v>
      </c>
      <c r="J1040" s="3">
        <f t="shared" si="109"/>
        <v>13</v>
      </c>
      <c r="K1040" s="2">
        <f t="shared" si="110"/>
        <v>7.6923076923076925</v>
      </c>
      <c r="L1040" s="2">
        <f t="shared" si="111"/>
        <v>7.6923076923076925</v>
      </c>
      <c r="M1040" s="2">
        <f t="shared" si="112"/>
        <v>0</v>
      </c>
      <c r="N1040" s="2">
        <f t="shared" si="113"/>
        <v>92.307692307692307</v>
      </c>
      <c r="O1040" s="2">
        <f t="shared" si="108"/>
        <v>0</v>
      </c>
    </row>
    <row r="1041" spans="1:15">
      <c r="A1041" t="s">
        <v>7</v>
      </c>
      <c r="B1041" t="s">
        <v>59</v>
      </c>
      <c r="C1041" t="s">
        <v>1</v>
      </c>
      <c r="D1041" s="3">
        <v>61511</v>
      </c>
      <c r="E1041" s="3">
        <v>35026</v>
      </c>
      <c r="F1041" s="3">
        <v>33698</v>
      </c>
      <c r="G1041" s="3">
        <v>1328</v>
      </c>
      <c r="H1041" s="3">
        <v>26284</v>
      </c>
      <c r="I1041" s="3">
        <v>201</v>
      </c>
      <c r="J1041" s="3">
        <f t="shared" si="109"/>
        <v>61310</v>
      </c>
      <c r="K1041" s="2">
        <f t="shared" si="110"/>
        <v>57.12934268471701</v>
      </c>
      <c r="L1041" s="2">
        <f t="shared" si="111"/>
        <v>54.963301255912576</v>
      </c>
      <c r="M1041" s="2">
        <f t="shared" si="112"/>
        <v>2.1660414288044367</v>
      </c>
      <c r="N1041" s="2">
        <f t="shared" si="113"/>
        <v>42.87065731528299</v>
      </c>
      <c r="O1041" s="2">
        <f t="shared" si="108"/>
        <v>3.7914691943127963</v>
      </c>
    </row>
    <row r="1042" spans="1:15">
      <c r="A1042" t="s">
        <v>7</v>
      </c>
      <c r="B1042" t="s">
        <v>59</v>
      </c>
      <c r="C1042" t="s">
        <v>219</v>
      </c>
      <c r="D1042" s="3">
        <v>4629</v>
      </c>
      <c r="E1042" s="3">
        <v>285</v>
      </c>
      <c r="F1042" s="3">
        <v>256</v>
      </c>
      <c r="G1042" s="3">
        <v>29</v>
      </c>
      <c r="H1042" s="3">
        <v>4332</v>
      </c>
      <c r="I1042" s="3">
        <v>12</v>
      </c>
      <c r="J1042" s="3">
        <f t="shared" si="109"/>
        <v>4617</v>
      </c>
      <c r="K1042" s="2">
        <f t="shared" si="110"/>
        <v>6.1728395061728394</v>
      </c>
      <c r="L1042" s="2">
        <f t="shared" si="111"/>
        <v>5.5447260125622702</v>
      </c>
      <c r="M1042" s="2">
        <f t="shared" si="112"/>
        <v>0.62811349361056967</v>
      </c>
      <c r="N1042" s="2">
        <f t="shared" si="113"/>
        <v>93.827160493827151</v>
      </c>
      <c r="O1042" s="2">
        <f t="shared" si="108"/>
        <v>10.175438596491228</v>
      </c>
    </row>
    <row r="1043" spans="1:15">
      <c r="A1043" t="s">
        <v>7</v>
      </c>
      <c r="B1043" t="s">
        <v>59</v>
      </c>
      <c r="C1043" t="s">
        <v>220</v>
      </c>
      <c r="D1043" s="3">
        <v>7985</v>
      </c>
      <c r="E1043" s="3">
        <v>2953</v>
      </c>
      <c r="F1043" s="3">
        <v>2689</v>
      </c>
      <c r="G1043" s="3">
        <v>264</v>
      </c>
      <c r="H1043" s="3">
        <v>5017</v>
      </c>
      <c r="I1043" s="3">
        <v>15</v>
      </c>
      <c r="J1043" s="3">
        <f t="shared" si="109"/>
        <v>7970</v>
      </c>
      <c r="K1043" s="2">
        <f t="shared" si="110"/>
        <v>37.051442910915931</v>
      </c>
      <c r="L1043" s="2">
        <f t="shared" si="111"/>
        <v>33.739021329987452</v>
      </c>
      <c r="M1043" s="2">
        <f t="shared" si="112"/>
        <v>3.3124215809284818</v>
      </c>
      <c r="N1043" s="2">
        <f t="shared" si="113"/>
        <v>62.948557089084069</v>
      </c>
      <c r="O1043" s="2">
        <f t="shared" si="108"/>
        <v>8.9400609549610568</v>
      </c>
    </row>
    <row r="1044" spans="1:15">
      <c r="A1044" t="s">
        <v>7</v>
      </c>
      <c r="B1044" t="s">
        <v>59</v>
      </c>
      <c r="C1044" t="s">
        <v>221</v>
      </c>
      <c r="D1044" s="3">
        <v>7388</v>
      </c>
      <c r="E1044" s="3">
        <v>4717</v>
      </c>
      <c r="F1044" s="3">
        <v>4452</v>
      </c>
      <c r="G1044" s="3">
        <v>265</v>
      </c>
      <c r="H1044" s="3">
        <v>2650</v>
      </c>
      <c r="I1044" s="3">
        <v>21</v>
      </c>
      <c r="J1044" s="3">
        <f t="shared" si="109"/>
        <v>7367</v>
      </c>
      <c r="K1044" s="2">
        <f t="shared" si="110"/>
        <v>64.02877697841727</v>
      </c>
      <c r="L1044" s="2">
        <f t="shared" si="111"/>
        <v>60.431654676258994</v>
      </c>
      <c r="M1044" s="2">
        <f t="shared" si="112"/>
        <v>3.5971223021582732</v>
      </c>
      <c r="N1044" s="2">
        <f t="shared" si="113"/>
        <v>35.97122302158273</v>
      </c>
      <c r="O1044" s="2">
        <f t="shared" si="108"/>
        <v>5.6179775280898872</v>
      </c>
    </row>
    <row r="1045" spans="1:15">
      <c r="A1045" t="s">
        <v>7</v>
      </c>
      <c r="B1045" t="s">
        <v>59</v>
      </c>
      <c r="C1045" t="s">
        <v>222</v>
      </c>
      <c r="D1045" s="3">
        <v>6606</v>
      </c>
      <c r="E1045" s="3">
        <v>4756</v>
      </c>
      <c r="F1045" s="3">
        <v>4595</v>
      </c>
      <c r="G1045" s="3">
        <v>161</v>
      </c>
      <c r="H1045" s="3">
        <v>1834</v>
      </c>
      <c r="I1045" s="3">
        <v>16</v>
      </c>
      <c r="J1045" s="3">
        <f t="shared" si="109"/>
        <v>6590</v>
      </c>
      <c r="K1045" s="2">
        <f t="shared" si="110"/>
        <v>72.169954476479518</v>
      </c>
      <c r="L1045" s="2">
        <f t="shared" si="111"/>
        <v>69.726858877086499</v>
      </c>
      <c r="M1045" s="2">
        <f t="shared" si="112"/>
        <v>2.4430955993930197</v>
      </c>
      <c r="N1045" s="2">
        <f t="shared" si="113"/>
        <v>27.830045523520486</v>
      </c>
      <c r="O1045" s="2">
        <f t="shared" si="108"/>
        <v>3.3851976450798986</v>
      </c>
    </row>
    <row r="1046" spans="1:15">
      <c r="A1046" t="s">
        <v>7</v>
      </c>
      <c r="B1046" t="s">
        <v>59</v>
      </c>
      <c r="C1046" t="s">
        <v>223</v>
      </c>
      <c r="D1046" s="3">
        <v>6543</v>
      </c>
      <c r="E1046" s="3">
        <v>4808</v>
      </c>
      <c r="F1046" s="3">
        <v>4684</v>
      </c>
      <c r="G1046" s="3">
        <v>124</v>
      </c>
      <c r="H1046" s="3">
        <v>1720</v>
      </c>
      <c r="I1046" s="3">
        <v>15</v>
      </c>
      <c r="J1046" s="3">
        <f t="shared" si="109"/>
        <v>6528</v>
      </c>
      <c r="K1046" s="2">
        <f t="shared" si="110"/>
        <v>73.651960784313729</v>
      </c>
      <c r="L1046" s="2">
        <f t="shared" si="111"/>
        <v>71.752450980392155</v>
      </c>
      <c r="M1046" s="2">
        <f t="shared" si="112"/>
        <v>1.8995098039215685</v>
      </c>
      <c r="N1046" s="2">
        <f t="shared" si="113"/>
        <v>26.348039215686274</v>
      </c>
      <c r="O1046" s="2">
        <f t="shared" ref="O1046:O1109" si="114">IF(E1046&gt;0,G1046/E1046*100," ")</f>
        <v>2.5790349417637271</v>
      </c>
    </row>
    <row r="1047" spans="1:15">
      <c r="A1047" t="s">
        <v>7</v>
      </c>
      <c r="B1047" t="s">
        <v>59</v>
      </c>
      <c r="C1047" t="s">
        <v>224</v>
      </c>
      <c r="D1047" s="3">
        <v>6075</v>
      </c>
      <c r="E1047" s="3">
        <v>4572</v>
      </c>
      <c r="F1047" s="3">
        <v>4442</v>
      </c>
      <c r="G1047" s="3">
        <v>130</v>
      </c>
      <c r="H1047" s="3">
        <v>1489</v>
      </c>
      <c r="I1047" s="3">
        <v>14</v>
      </c>
      <c r="J1047" s="3">
        <f t="shared" si="109"/>
        <v>6061</v>
      </c>
      <c r="K1047" s="2">
        <f t="shared" si="110"/>
        <v>75.433096848704835</v>
      </c>
      <c r="L1047" s="2">
        <f t="shared" si="111"/>
        <v>73.288236264642805</v>
      </c>
      <c r="M1047" s="2">
        <f t="shared" si="112"/>
        <v>2.1448605840620361</v>
      </c>
      <c r="N1047" s="2">
        <f t="shared" si="113"/>
        <v>24.566903151295165</v>
      </c>
      <c r="O1047" s="2">
        <f t="shared" si="114"/>
        <v>2.8433945756780399</v>
      </c>
    </row>
    <row r="1048" spans="1:15">
      <c r="A1048" t="s">
        <v>7</v>
      </c>
      <c r="B1048" t="s">
        <v>59</v>
      </c>
      <c r="C1048" t="s">
        <v>225</v>
      </c>
      <c r="D1048" s="3">
        <v>5095</v>
      </c>
      <c r="E1048" s="3">
        <v>3758</v>
      </c>
      <c r="F1048" s="3">
        <v>3667</v>
      </c>
      <c r="G1048" s="3">
        <v>91</v>
      </c>
      <c r="H1048" s="3">
        <v>1323</v>
      </c>
      <c r="I1048" s="3">
        <v>14</v>
      </c>
      <c r="J1048" s="3">
        <f t="shared" si="109"/>
        <v>5081</v>
      </c>
      <c r="K1048" s="2">
        <f t="shared" si="110"/>
        <v>73.961818539657543</v>
      </c>
      <c r="L1048" s="2">
        <f t="shared" si="111"/>
        <v>72.170832513284793</v>
      </c>
      <c r="M1048" s="2">
        <f t="shared" si="112"/>
        <v>1.7909860263727613</v>
      </c>
      <c r="N1048" s="2">
        <f t="shared" si="113"/>
        <v>26.038181460342454</v>
      </c>
      <c r="O1048" s="2">
        <f t="shared" si="114"/>
        <v>2.4215007982969663</v>
      </c>
    </row>
    <row r="1049" spans="1:15">
      <c r="A1049" t="s">
        <v>7</v>
      </c>
      <c r="B1049" t="s">
        <v>59</v>
      </c>
      <c r="C1049" t="s">
        <v>226</v>
      </c>
      <c r="D1049" s="3">
        <v>4322</v>
      </c>
      <c r="E1049" s="3">
        <v>3137</v>
      </c>
      <c r="F1049" s="3">
        <v>3074</v>
      </c>
      <c r="G1049" s="3">
        <v>63</v>
      </c>
      <c r="H1049" s="3">
        <v>1173</v>
      </c>
      <c r="I1049" s="3">
        <v>12</v>
      </c>
      <c r="J1049" s="3">
        <f t="shared" si="109"/>
        <v>4310</v>
      </c>
      <c r="K1049" s="2">
        <f t="shared" si="110"/>
        <v>72.784222737819022</v>
      </c>
      <c r="L1049" s="2">
        <f t="shared" si="111"/>
        <v>71.322505800464043</v>
      </c>
      <c r="M1049" s="2">
        <f t="shared" si="112"/>
        <v>1.4617169373549885</v>
      </c>
      <c r="N1049" s="2">
        <f t="shared" si="113"/>
        <v>27.215777262180975</v>
      </c>
      <c r="O1049" s="2">
        <f t="shared" si="114"/>
        <v>2.0082881734140896</v>
      </c>
    </row>
    <row r="1050" spans="1:15">
      <c r="A1050" t="s">
        <v>7</v>
      </c>
      <c r="B1050" t="s">
        <v>59</v>
      </c>
      <c r="C1050" t="s">
        <v>227</v>
      </c>
      <c r="D1050" s="3">
        <v>3705</v>
      </c>
      <c r="E1050" s="3">
        <v>2406</v>
      </c>
      <c r="F1050" s="3">
        <v>2330</v>
      </c>
      <c r="G1050" s="3">
        <v>76</v>
      </c>
      <c r="H1050" s="3">
        <v>1289</v>
      </c>
      <c r="I1050" s="3">
        <v>10</v>
      </c>
      <c r="J1050" s="3">
        <f t="shared" si="109"/>
        <v>3695</v>
      </c>
      <c r="K1050" s="2">
        <f t="shared" si="110"/>
        <v>65.115020297699601</v>
      </c>
      <c r="L1050" s="2">
        <f t="shared" si="111"/>
        <v>63.058186738836262</v>
      </c>
      <c r="M1050" s="2">
        <f t="shared" si="112"/>
        <v>2.0568335588633286</v>
      </c>
      <c r="N1050" s="2">
        <f t="shared" si="113"/>
        <v>34.884979702300406</v>
      </c>
      <c r="O1050" s="2">
        <f t="shared" si="114"/>
        <v>3.1587697423108891</v>
      </c>
    </row>
    <row r="1051" spans="1:15">
      <c r="A1051" t="s">
        <v>7</v>
      </c>
      <c r="B1051" t="s">
        <v>59</v>
      </c>
      <c r="C1051" t="s">
        <v>228</v>
      </c>
      <c r="D1051" s="3">
        <v>2796</v>
      </c>
      <c r="E1051" s="3">
        <v>1592</v>
      </c>
      <c r="F1051" s="3">
        <v>1534</v>
      </c>
      <c r="G1051" s="3">
        <v>58</v>
      </c>
      <c r="H1051" s="3">
        <v>1189</v>
      </c>
      <c r="I1051" s="3">
        <v>15</v>
      </c>
      <c r="J1051" s="3">
        <f t="shared" si="109"/>
        <v>2781</v>
      </c>
      <c r="K1051" s="2">
        <f t="shared" si="110"/>
        <v>57.245595109672777</v>
      </c>
      <c r="L1051" s="2">
        <f t="shared" si="111"/>
        <v>55.160014383315357</v>
      </c>
      <c r="M1051" s="2">
        <f t="shared" si="112"/>
        <v>2.0855807263574255</v>
      </c>
      <c r="N1051" s="2">
        <f t="shared" si="113"/>
        <v>42.754404890327216</v>
      </c>
      <c r="O1051" s="2">
        <f t="shared" si="114"/>
        <v>3.6432160804020097</v>
      </c>
    </row>
    <row r="1052" spans="1:15">
      <c r="A1052" t="s">
        <v>7</v>
      </c>
      <c r="B1052" t="s">
        <v>59</v>
      </c>
      <c r="C1052" t="s">
        <v>229</v>
      </c>
      <c r="D1052" s="3">
        <v>2100</v>
      </c>
      <c r="E1052" s="3">
        <v>947</v>
      </c>
      <c r="F1052" s="3">
        <v>915</v>
      </c>
      <c r="G1052" s="3">
        <v>32</v>
      </c>
      <c r="H1052" s="3">
        <v>1140</v>
      </c>
      <c r="I1052" s="3">
        <v>13</v>
      </c>
      <c r="J1052" s="3">
        <f t="shared" si="109"/>
        <v>2087</v>
      </c>
      <c r="K1052" s="2">
        <f t="shared" si="110"/>
        <v>45.376137997125063</v>
      </c>
      <c r="L1052" s="2">
        <f t="shared" si="111"/>
        <v>43.842836607570675</v>
      </c>
      <c r="M1052" s="2">
        <f t="shared" si="112"/>
        <v>1.5333013895543843</v>
      </c>
      <c r="N1052" s="2">
        <f t="shared" si="113"/>
        <v>54.623862002874944</v>
      </c>
      <c r="O1052" s="2">
        <f t="shared" si="114"/>
        <v>3.3790918690601899</v>
      </c>
    </row>
    <row r="1053" spans="1:15">
      <c r="A1053" t="s">
        <v>7</v>
      </c>
      <c r="B1053" t="s">
        <v>59</v>
      </c>
      <c r="C1053" t="s">
        <v>230</v>
      </c>
      <c r="D1053" s="3">
        <v>1551</v>
      </c>
      <c r="E1053" s="3">
        <v>558</v>
      </c>
      <c r="F1053" s="3">
        <v>540</v>
      </c>
      <c r="G1053" s="3">
        <v>18</v>
      </c>
      <c r="H1053" s="3">
        <v>986</v>
      </c>
      <c r="I1053" s="3">
        <v>7</v>
      </c>
      <c r="J1053" s="3">
        <f t="shared" si="109"/>
        <v>1544</v>
      </c>
      <c r="K1053" s="2">
        <f t="shared" si="110"/>
        <v>36.139896373056999</v>
      </c>
      <c r="L1053" s="2">
        <f t="shared" si="111"/>
        <v>34.974093264248708</v>
      </c>
      <c r="M1053" s="2">
        <f t="shared" si="112"/>
        <v>1.1658031088082901</v>
      </c>
      <c r="N1053" s="2">
        <f t="shared" si="113"/>
        <v>63.860103626943008</v>
      </c>
      <c r="O1053" s="2">
        <f t="shared" si="114"/>
        <v>3.225806451612903</v>
      </c>
    </row>
    <row r="1054" spans="1:15">
      <c r="A1054" t="s">
        <v>7</v>
      </c>
      <c r="B1054" t="s">
        <v>59</v>
      </c>
      <c r="C1054" t="s">
        <v>231</v>
      </c>
      <c r="D1054" s="3">
        <v>1211</v>
      </c>
      <c r="E1054" s="3">
        <v>334</v>
      </c>
      <c r="F1054" s="3">
        <v>325</v>
      </c>
      <c r="G1054" s="3">
        <v>9</v>
      </c>
      <c r="H1054" s="3">
        <v>864</v>
      </c>
      <c r="I1054" s="3">
        <v>13</v>
      </c>
      <c r="J1054" s="3">
        <f t="shared" si="109"/>
        <v>1198</v>
      </c>
      <c r="K1054" s="2">
        <f t="shared" si="110"/>
        <v>27.879799666110184</v>
      </c>
      <c r="L1054" s="2">
        <f t="shared" si="111"/>
        <v>27.128547579298832</v>
      </c>
      <c r="M1054" s="2">
        <f t="shared" si="112"/>
        <v>0.75125208681135225</v>
      </c>
      <c r="N1054" s="2">
        <f t="shared" si="113"/>
        <v>72.120200333889812</v>
      </c>
      <c r="O1054" s="2">
        <f t="shared" si="114"/>
        <v>2.6946107784431139</v>
      </c>
    </row>
    <row r="1055" spans="1:15">
      <c r="A1055" t="s">
        <v>7</v>
      </c>
      <c r="B1055" t="s">
        <v>59</v>
      </c>
      <c r="C1055" t="s">
        <v>232</v>
      </c>
      <c r="D1055" s="3">
        <v>731</v>
      </c>
      <c r="E1055" s="3">
        <v>114</v>
      </c>
      <c r="F1055" s="3">
        <v>108</v>
      </c>
      <c r="G1055" s="3">
        <v>6</v>
      </c>
      <c r="H1055" s="3">
        <v>605</v>
      </c>
      <c r="I1055" s="3">
        <v>12</v>
      </c>
      <c r="J1055" s="3">
        <f t="shared" si="109"/>
        <v>719</v>
      </c>
      <c r="K1055" s="2">
        <f t="shared" si="110"/>
        <v>15.855354659248958</v>
      </c>
      <c r="L1055" s="2">
        <f t="shared" si="111"/>
        <v>15.020862308762171</v>
      </c>
      <c r="M1055" s="2">
        <f t="shared" si="112"/>
        <v>0.83449235048678716</v>
      </c>
      <c r="N1055" s="2">
        <f t="shared" si="113"/>
        <v>84.14464534075104</v>
      </c>
      <c r="O1055" s="2">
        <f t="shared" si="114"/>
        <v>5.2631578947368416</v>
      </c>
    </row>
    <row r="1056" spans="1:15">
      <c r="A1056" t="s">
        <v>7</v>
      </c>
      <c r="B1056" t="s">
        <v>59</v>
      </c>
      <c r="C1056" t="s">
        <v>233</v>
      </c>
      <c r="D1056" s="3">
        <v>463</v>
      </c>
      <c r="E1056" s="3">
        <v>66</v>
      </c>
      <c r="F1056" s="3">
        <v>65</v>
      </c>
      <c r="G1056" s="3">
        <v>1</v>
      </c>
      <c r="H1056" s="3">
        <v>393</v>
      </c>
      <c r="I1056" s="3">
        <v>4</v>
      </c>
      <c r="J1056" s="3">
        <f t="shared" si="109"/>
        <v>459</v>
      </c>
      <c r="K1056" s="2">
        <f t="shared" si="110"/>
        <v>14.37908496732026</v>
      </c>
      <c r="L1056" s="2">
        <f t="shared" si="111"/>
        <v>14.161220043572984</v>
      </c>
      <c r="M1056" s="2">
        <f t="shared" si="112"/>
        <v>0.2178649237472767</v>
      </c>
      <c r="N1056" s="2">
        <f t="shared" si="113"/>
        <v>85.620915032679733</v>
      </c>
      <c r="O1056" s="2">
        <f t="shared" si="114"/>
        <v>1.5151515151515151</v>
      </c>
    </row>
    <row r="1057" spans="1:15">
      <c r="A1057" t="s">
        <v>7</v>
      </c>
      <c r="B1057" t="s">
        <v>59</v>
      </c>
      <c r="C1057" t="s">
        <v>259</v>
      </c>
      <c r="D1057" s="3">
        <v>311</v>
      </c>
      <c r="E1057" s="3">
        <v>23</v>
      </c>
      <c r="F1057" s="3">
        <v>22</v>
      </c>
      <c r="G1057" s="3">
        <v>1</v>
      </c>
      <c r="H1057" s="3">
        <v>280</v>
      </c>
      <c r="I1057" s="3">
        <v>8</v>
      </c>
      <c r="J1057" s="3">
        <f t="shared" si="109"/>
        <v>303</v>
      </c>
      <c r="K1057" s="2">
        <f t="shared" si="110"/>
        <v>7.5907590759075907</v>
      </c>
      <c r="L1057" s="2">
        <f t="shared" si="111"/>
        <v>7.2607260726072615</v>
      </c>
      <c r="M1057" s="2">
        <f t="shared" si="112"/>
        <v>0.33003300330033003</v>
      </c>
      <c r="N1057" s="2">
        <f t="shared" si="113"/>
        <v>92.409240924092401</v>
      </c>
      <c r="O1057" s="2">
        <f t="shared" si="114"/>
        <v>4.3478260869565215</v>
      </c>
    </row>
    <row r="1058" spans="1:15">
      <c r="A1058" t="s">
        <v>7</v>
      </c>
      <c r="B1058" t="s">
        <v>60</v>
      </c>
      <c r="C1058" t="s">
        <v>1</v>
      </c>
      <c r="D1058" s="3">
        <v>25265</v>
      </c>
      <c r="E1058" s="3">
        <v>11780</v>
      </c>
      <c r="F1058" s="3">
        <v>10642</v>
      </c>
      <c r="G1058" s="3">
        <v>1138</v>
      </c>
      <c r="H1058" s="3">
        <v>13402</v>
      </c>
      <c r="I1058" s="3">
        <v>83</v>
      </c>
      <c r="J1058" s="3">
        <f t="shared" si="109"/>
        <v>25182</v>
      </c>
      <c r="K1058" s="2">
        <f t="shared" si="110"/>
        <v>46.77944563577158</v>
      </c>
      <c r="L1058" s="2">
        <f t="shared" si="111"/>
        <v>42.260344690652055</v>
      </c>
      <c r="M1058" s="2">
        <f t="shared" si="112"/>
        <v>4.5191009451195301</v>
      </c>
      <c r="N1058" s="2">
        <f t="shared" si="113"/>
        <v>53.220554364228413</v>
      </c>
      <c r="O1058" s="2">
        <f t="shared" si="114"/>
        <v>9.6604414261460096</v>
      </c>
    </row>
    <row r="1059" spans="1:15">
      <c r="A1059" t="s">
        <v>7</v>
      </c>
      <c r="B1059" t="s">
        <v>60</v>
      </c>
      <c r="C1059" t="s">
        <v>219</v>
      </c>
      <c r="D1059" s="3">
        <v>2000</v>
      </c>
      <c r="E1059" s="3">
        <v>26</v>
      </c>
      <c r="F1059" s="3">
        <v>17</v>
      </c>
      <c r="G1059" s="3">
        <v>9</v>
      </c>
      <c r="H1059" s="3">
        <v>1968</v>
      </c>
      <c r="I1059" s="3">
        <v>6</v>
      </c>
      <c r="J1059" s="3">
        <f t="shared" si="109"/>
        <v>1994</v>
      </c>
      <c r="K1059" s="2">
        <f t="shared" si="110"/>
        <v>1.3039117352056169</v>
      </c>
      <c r="L1059" s="2">
        <f t="shared" si="111"/>
        <v>0.85255767301905716</v>
      </c>
      <c r="M1059" s="2">
        <f t="shared" si="112"/>
        <v>0.45135406218655971</v>
      </c>
      <c r="N1059" s="2">
        <f t="shared" si="113"/>
        <v>98.696088264794383</v>
      </c>
      <c r="O1059" s="2">
        <f t="shared" si="114"/>
        <v>34.615384615384613</v>
      </c>
    </row>
    <row r="1060" spans="1:15">
      <c r="A1060" t="s">
        <v>7</v>
      </c>
      <c r="B1060" t="s">
        <v>60</v>
      </c>
      <c r="C1060" t="s">
        <v>220</v>
      </c>
      <c r="D1060" s="3">
        <v>3101</v>
      </c>
      <c r="E1060" s="3">
        <v>543</v>
      </c>
      <c r="F1060" s="3">
        <v>393</v>
      </c>
      <c r="G1060" s="3">
        <v>150</v>
      </c>
      <c r="H1060" s="3">
        <v>2554</v>
      </c>
      <c r="I1060" s="3">
        <v>4</v>
      </c>
      <c r="J1060" s="3">
        <f t="shared" si="109"/>
        <v>3097</v>
      </c>
      <c r="K1060" s="2">
        <f t="shared" si="110"/>
        <v>17.533096545043591</v>
      </c>
      <c r="L1060" s="2">
        <f t="shared" si="111"/>
        <v>12.689699709396191</v>
      </c>
      <c r="M1060" s="2">
        <f t="shared" si="112"/>
        <v>4.8433968356474004</v>
      </c>
      <c r="N1060" s="2">
        <f t="shared" si="113"/>
        <v>82.466903454956409</v>
      </c>
      <c r="O1060" s="2">
        <f t="shared" si="114"/>
        <v>27.624309392265197</v>
      </c>
    </row>
    <row r="1061" spans="1:15">
      <c r="A1061" t="s">
        <v>7</v>
      </c>
      <c r="B1061" t="s">
        <v>60</v>
      </c>
      <c r="C1061" t="s">
        <v>221</v>
      </c>
      <c r="D1061" s="3">
        <v>2577</v>
      </c>
      <c r="E1061" s="3">
        <v>1286</v>
      </c>
      <c r="F1061" s="3">
        <v>1092</v>
      </c>
      <c r="G1061" s="3">
        <v>194</v>
      </c>
      <c r="H1061" s="3">
        <v>1284</v>
      </c>
      <c r="I1061" s="3">
        <v>7</v>
      </c>
      <c r="J1061" s="3">
        <f t="shared" si="109"/>
        <v>2570</v>
      </c>
      <c r="K1061" s="2">
        <f t="shared" si="110"/>
        <v>50.038910505836576</v>
      </c>
      <c r="L1061" s="2">
        <f t="shared" si="111"/>
        <v>42.490272373540854</v>
      </c>
      <c r="M1061" s="2">
        <f t="shared" si="112"/>
        <v>7.5486381322957197</v>
      </c>
      <c r="N1061" s="2">
        <f t="shared" si="113"/>
        <v>49.961089494163424</v>
      </c>
      <c r="O1061" s="2">
        <f t="shared" si="114"/>
        <v>15.085536547433904</v>
      </c>
    </row>
    <row r="1062" spans="1:15">
      <c r="A1062" t="s">
        <v>7</v>
      </c>
      <c r="B1062" t="s">
        <v>60</v>
      </c>
      <c r="C1062" t="s">
        <v>222</v>
      </c>
      <c r="D1062" s="3">
        <v>2369</v>
      </c>
      <c r="E1062" s="3">
        <v>1533</v>
      </c>
      <c r="F1062" s="3">
        <v>1401</v>
      </c>
      <c r="G1062" s="3">
        <v>132</v>
      </c>
      <c r="H1062" s="3">
        <v>832</v>
      </c>
      <c r="I1062" s="3">
        <v>4</v>
      </c>
      <c r="J1062" s="3">
        <f t="shared" si="109"/>
        <v>2365</v>
      </c>
      <c r="K1062" s="2">
        <f t="shared" si="110"/>
        <v>64.82029598308668</v>
      </c>
      <c r="L1062" s="2">
        <f t="shared" si="111"/>
        <v>59.238900634249468</v>
      </c>
      <c r="M1062" s="2">
        <f t="shared" si="112"/>
        <v>5.5813953488372094</v>
      </c>
      <c r="N1062" s="2">
        <f t="shared" si="113"/>
        <v>35.17970401691332</v>
      </c>
      <c r="O1062" s="2">
        <f t="shared" si="114"/>
        <v>8.6105675146771041</v>
      </c>
    </row>
    <row r="1063" spans="1:15">
      <c r="A1063" t="s">
        <v>7</v>
      </c>
      <c r="B1063" t="s">
        <v>60</v>
      </c>
      <c r="C1063" t="s">
        <v>223</v>
      </c>
      <c r="D1063" s="3">
        <v>2183</v>
      </c>
      <c r="E1063" s="3">
        <v>1387</v>
      </c>
      <c r="F1063" s="3">
        <v>1268</v>
      </c>
      <c r="G1063" s="3">
        <v>119</v>
      </c>
      <c r="H1063" s="3">
        <v>791</v>
      </c>
      <c r="I1063" s="3">
        <v>5</v>
      </c>
      <c r="J1063" s="3">
        <f t="shared" si="109"/>
        <v>2178</v>
      </c>
      <c r="K1063" s="2">
        <f t="shared" si="110"/>
        <v>63.682277318640956</v>
      </c>
      <c r="L1063" s="2">
        <f t="shared" si="111"/>
        <v>58.218549127640038</v>
      </c>
      <c r="M1063" s="2">
        <f t="shared" si="112"/>
        <v>5.4637281910009179</v>
      </c>
      <c r="N1063" s="2">
        <f t="shared" si="113"/>
        <v>36.317722681359044</v>
      </c>
      <c r="O1063" s="2">
        <f t="shared" si="114"/>
        <v>8.5796683489545771</v>
      </c>
    </row>
    <row r="1064" spans="1:15">
      <c r="A1064" t="s">
        <v>7</v>
      </c>
      <c r="B1064" t="s">
        <v>60</v>
      </c>
      <c r="C1064" t="s">
        <v>224</v>
      </c>
      <c r="D1064" s="3">
        <v>2374</v>
      </c>
      <c r="E1064" s="3">
        <v>1538</v>
      </c>
      <c r="F1064" s="3">
        <v>1417</v>
      </c>
      <c r="G1064" s="3">
        <v>121</v>
      </c>
      <c r="H1064" s="3">
        <v>830</v>
      </c>
      <c r="I1064" s="3">
        <v>6</v>
      </c>
      <c r="J1064" s="3">
        <f t="shared" si="109"/>
        <v>2368</v>
      </c>
      <c r="K1064" s="2">
        <f t="shared" si="110"/>
        <v>64.949324324324323</v>
      </c>
      <c r="L1064" s="2">
        <f t="shared" si="111"/>
        <v>59.839527027027032</v>
      </c>
      <c r="M1064" s="2">
        <f t="shared" si="112"/>
        <v>5.1097972972972974</v>
      </c>
      <c r="N1064" s="2">
        <f t="shared" si="113"/>
        <v>35.050675675675677</v>
      </c>
      <c r="O1064" s="2">
        <f t="shared" si="114"/>
        <v>7.8673602080624185</v>
      </c>
    </row>
    <row r="1065" spans="1:15">
      <c r="A1065" t="s">
        <v>7</v>
      </c>
      <c r="B1065" t="s">
        <v>60</v>
      </c>
      <c r="C1065" t="s">
        <v>225</v>
      </c>
      <c r="D1065" s="3">
        <v>2167</v>
      </c>
      <c r="E1065" s="3">
        <v>1376</v>
      </c>
      <c r="F1065" s="3">
        <v>1284</v>
      </c>
      <c r="G1065" s="3">
        <v>92</v>
      </c>
      <c r="H1065" s="3">
        <v>784</v>
      </c>
      <c r="I1065" s="3">
        <v>7</v>
      </c>
      <c r="J1065" s="3">
        <f t="shared" si="109"/>
        <v>2160</v>
      </c>
      <c r="K1065" s="2">
        <f t="shared" si="110"/>
        <v>63.703703703703709</v>
      </c>
      <c r="L1065" s="2">
        <f t="shared" si="111"/>
        <v>59.444444444444443</v>
      </c>
      <c r="M1065" s="2">
        <f t="shared" si="112"/>
        <v>4.2592592592592595</v>
      </c>
      <c r="N1065" s="2">
        <f t="shared" si="113"/>
        <v>36.296296296296298</v>
      </c>
      <c r="O1065" s="2">
        <f t="shared" si="114"/>
        <v>6.6860465116279064</v>
      </c>
    </row>
    <row r="1066" spans="1:15">
      <c r="A1066" t="s">
        <v>7</v>
      </c>
      <c r="B1066" t="s">
        <v>60</v>
      </c>
      <c r="C1066" t="s">
        <v>226</v>
      </c>
      <c r="D1066" s="3">
        <v>1985</v>
      </c>
      <c r="E1066" s="3">
        <v>1249</v>
      </c>
      <c r="F1066" s="3">
        <v>1146</v>
      </c>
      <c r="G1066" s="3">
        <v>103</v>
      </c>
      <c r="H1066" s="3">
        <v>732</v>
      </c>
      <c r="I1066" s="3">
        <v>4</v>
      </c>
      <c r="J1066" s="3">
        <f t="shared" si="109"/>
        <v>1981</v>
      </c>
      <c r="K1066" s="2">
        <f t="shared" si="110"/>
        <v>63.048965169106509</v>
      </c>
      <c r="L1066" s="2">
        <f t="shared" si="111"/>
        <v>57.849570923775872</v>
      </c>
      <c r="M1066" s="2">
        <f t="shared" si="112"/>
        <v>5.199394245330641</v>
      </c>
      <c r="N1066" s="2">
        <f t="shared" si="113"/>
        <v>36.951034830893484</v>
      </c>
      <c r="O1066" s="2">
        <f t="shared" si="114"/>
        <v>8.2465972778222589</v>
      </c>
    </row>
    <row r="1067" spans="1:15">
      <c r="A1067" t="s">
        <v>7</v>
      </c>
      <c r="B1067" t="s">
        <v>60</v>
      </c>
      <c r="C1067" t="s">
        <v>227</v>
      </c>
      <c r="D1067" s="3">
        <v>1711</v>
      </c>
      <c r="E1067" s="3">
        <v>1040</v>
      </c>
      <c r="F1067" s="3">
        <v>966</v>
      </c>
      <c r="G1067" s="3">
        <v>74</v>
      </c>
      <c r="H1067" s="3">
        <v>663</v>
      </c>
      <c r="I1067" s="3">
        <v>8</v>
      </c>
      <c r="J1067" s="3">
        <f t="shared" si="109"/>
        <v>1703</v>
      </c>
      <c r="K1067" s="2">
        <f t="shared" si="110"/>
        <v>61.068702290076338</v>
      </c>
      <c r="L1067" s="2">
        <f t="shared" si="111"/>
        <v>56.723429242513213</v>
      </c>
      <c r="M1067" s="2">
        <f t="shared" si="112"/>
        <v>4.3452730475631238</v>
      </c>
      <c r="N1067" s="2">
        <f t="shared" si="113"/>
        <v>38.931297709923662</v>
      </c>
      <c r="O1067" s="2">
        <f t="shared" si="114"/>
        <v>7.115384615384615</v>
      </c>
    </row>
    <row r="1068" spans="1:15">
      <c r="A1068" t="s">
        <v>7</v>
      </c>
      <c r="B1068" t="s">
        <v>60</v>
      </c>
      <c r="C1068" t="s">
        <v>228</v>
      </c>
      <c r="D1068" s="3">
        <v>1320</v>
      </c>
      <c r="E1068" s="3">
        <v>742</v>
      </c>
      <c r="F1068" s="3">
        <v>677</v>
      </c>
      <c r="G1068" s="3">
        <v>65</v>
      </c>
      <c r="H1068" s="3">
        <v>575</v>
      </c>
      <c r="I1068" s="3">
        <v>3</v>
      </c>
      <c r="J1068" s="3">
        <f t="shared" si="109"/>
        <v>1317</v>
      </c>
      <c r="K1068" s="2">
        <f t="shared" si="110"/>
        <v>56.34016704631739</v>
      </c>
      <c r="L1068" s="2">
        <f t="shared" si="111"/>
        <v>51.404707668944575</v>
      </c>
      <c r="M1068" s="2">
        <f t="shared" si="112"/>
        <v>4.9354593773728164</v>
      </c>
      <c r="N1068" s="2">
        <f t="shared" si="113"/>
        <v>43.659832953682617</v>
      </c>
      <c r="O1068" s="2">
        <f t="shared" si="114"/>
        <v>8.7601078167115904</v>
      </c>
    </row>
    <row r="1069" spans="1:15">
      <c r="A1069" t="s">
        <v>7</v>
      </c>
      <c r="B1069" t="s">
        <v>60</v>
      </c>
      <c r="C1069" t="s">
        <v>229</v>
      </c>
      <c r="D1069" s="3">
        <v>1132</v>
      </c>
      <c r="E1069" s="3">
        <v>531</v>
      </c>
      <c r="F1069" s="3">
        <v>487</v>
      </c>
      <c r="G1069" s="3">
        <v>44</v>
      </c>
      <c r="H1069" s="3">
        <v>597</v>
      </c>
      <c r="I1069" s="3">
        <v>4</v>
      </c>
      <c r="J1069" s="3">
        <f t="shared" si="109"/>
        <v>1128</v>
      </c>
      <c r="K1069" s="2">
        <f t="shared" si="110"/>
        <v>47.074468085106389</v>
      </c>
      <c r="L1069" s="2">
        <f t="shared" si="111"/>
        <v>43.173758865248232</v>
      </c>
      <c r="M1069" s="2">
        <f t="shared" si="112"/>
        <v>3.9007092198581561</v>
      </c>
      <c r="N1069" s="2">
        <f t="shared" si="113"/>
        <v>52.925531914893618</v>
      </c>
      <c r="O1069" s="2">
        <f t="shared" si="114"/>
        <v>8.2862523540489654</v>
      </c>
    </row>
    <row r="1070" spans="1:15">
      <c r="A1070" t="s">
        <v>7</v>
      </c>
      <c r="B1070" t="s">
        <v>60</v>
      </c>
      <c r="C1070" t="s">
        <v>230</v>
      </c>
      <c r="D1070" s="3">
        <v>849</v>
      </c>
      <c r="E1070" s="3">
        <v>294</v>
      </c>
      <c r="F1070" s="3">
        <v>274</v>
      </c>
      <c r="G1070" s="3">
        <v>20</v>
      </c>
      <c r="H1070" s="3">
        <v>549</v>
      </c>
      <c r="I1070" s="3">
        <v>6</v>
      </c>
      <c r="J1070" s="3">
        <f t="shared" ref="J1070:J1133" si="115">D1070-I1070</f>
        <v>843</v>
      </c>
      <c r="K1070" s="2">
        <f t="shared" ref="K1070:K1133" si="116">E1070/$J1070*100</f>
        <v>34.87544483985765</v>
      </c>
      <c r="L1070" s="2">
        <f t="shared" ref="L1070:L1133" si="117">F1070/$J1070*100</f>
        <v>32.502965599051009</v>
      </c>
      <c r="M1070" s="2">
        <f t="shared" ref="M1070:M1133" si="118">G1070/$J1070*100</f>
        <v>2.3724792408066429</v>
      </c>
      <c r="N1070" s="2">
        <f t="shared" ref="N1070:N1133" si="119">H1070/$J1070*100</f>
        <v>65.12455516014235</v>
      </c>
      <c r="O1070" s="2">
        <f t="shared" si="114"/>
        <v>6.8027210884353746</v>
      </c>
    </row>
    <row r="1071" spans="1:15">
      <c r="A1071" t="s">
        <v>7</v>
      </c>
      <c r="B1071" t="s">
        <v>60</v>
      </c>
      <c r="C1071" t="s">
        <v>231</v>
      </c>
      <c r="D1071" s="3">
        <v>614</v>
      </c>
      <c r="E1071" s="3">
        <v>134</v>
      </c>
      <c r="F1071" s="3">
        <v>128</v>
      </c>
      <c r="G1071" s="3">
        <v>6</v>
      </c>
      <c r="H1071" s="3">
        <v>473</v>
      </c>
      <c r="I1071" s="3">
        <v>7</v>
      </c>
      <c r="J1071" s="3">
        <f t="shared" si="115"/>
        <v>607</v>
      </c>
      <c r="K1071" s="2">
        <f t="shared" si="116"/>
        <v>22.075782537067546</v>
      </c>
      <c r="L1071" s="2">
        <f t="shared" si="117"/>
        <v>21.087314662273478</v>
      </c>
      <c r="M1071" s="2">
        <f t="shared" si="118"/>
        <v>0.98846787479406917</v>
      </c>
      <c r="N1071" s="2">
        <f t="shared" si="119"/>
        <v>77.924217462932461</v>
      </c>
      <c r="O1071" s="2">
        <f t="shared" si="114"/>
        <v>4.4776119402985071</v>
      </c>
    </row>
    <row r="1072" spans="1:15">
      <c r="A1072" t="s">
        <v>7</v>
      </c>
      <c r="B1072" t="s">
        <v>60</v>
      </c>
      <c r="C1072" t="s">
        <v>232</v>
      </c>
      <c r="D1072" s="3">
        <v>385</v>
      </c>
      <c r="E1072" s="3">
        <v>60</v>
      </c>
      <c r="F1072" s="3">
        <v>55</v>
      </c>
      <c r="G1072" s="3">
        <v>5</v>
      </c>
      <c r="H1072" s="3">
        <v>321</v>
      </c>
      <c r="I1072" s="3">
        <v>4</v>
      </c>
      <c r="J1072" s="3">
        <f t="shared" si="115"/>
        <v>381</v>
      </c>
      <c r="K1072" s="2">
        <f t="shared" si="116"/>
        <v>15.748031496062993</v>
      </c>
      <c r="L1072" s="2">
        <f t="shared" si="117"/>
        <v>14.435695538057743</v>
      </c>
      <c r="M1072" s="2">
        <f t="shared" si="118"/>
        <v>1.3123359580052494</v>
      </c>
      <c r="N1072" s="2">
        <f t="shared" si="119"/>
        <v>84.251968503937007</v>
      </c>
      <c r="O1072" s="2">
        <f t="shared" si="114"/>
        <v>8.3333333333333321</v>
      </c>
    </row>
    <row r="1073" spans="1:15">
      <c r="A1073" t="s">
        <v>7</v>
      </c>
      <c r="B1073" t="s">
        <v>60</v>
      </c>
      <c r="C1073" t="s">
        <v>233</v>
      </c>
      <c r="D1073" s="3">
        <v>283</v>
      </c>
      <c r="E1073" s="3">
        <v>31</v>
      </c>
      <c r="F1073" s="3">
        <v>28</v>
      </c>
      <c r="G1073" s="3">
        <v>3</v>
      </c>
      <c r="H1073" s="3">
        <v>250</v>
      </c>
      <c r="I1073" s="3">
        <v>2</v>
      </c>
      <c r="J1073" s="3">
        <f t="shared" si="115"/>
        <v>281</v>
      </c>
      <c r="K1073" s="2">
        <f t="shared" si="116"/>
        <v>11.032028469750891</v>
      </c>
      <c r="L1073" s="2">
        <f t="shared" si="117"/>
        <v>9.9644128113879002</v>
      </c>
      <c r="M1073" s="2">
        <f t="shared" si="118"/>
        <v>1.0676156583629894</v>
      </c>
      <c r="N1073" s="2">
        <f t="shared" si="119"/>
        <v>88.967971530249116</v>
      </c>
      <c r="O1073" s="2">
        <f t="shared" si="114"/>
        <v>9.67741935483871</v>
      </c>
    </row>
    <row r="1074" spans="1:15">
      <c r="A1074" t="s">
        <v>7</v>
      </c>
      <c r="B1074" t="s">
        <v>60</v>
      </c>
      <c r="C1074" t="s">
        <v>259</v>
      </c>
      <c r="D1074" s="3">
        <v>215</v>
      </c>
      <c r="E1074" s="3">
        <v>10</v>
      </c>
      <c r="F1074" s="3">
        <v>9</v>
      </c>
      <c r="G1074" s="3">
        <v>1</v>
      </c>
      <c r="H1074" s="3">
        <v>199</v>
      </c>
      <c r="I1074" s="3">
        <v>6</v>
      </c>
      <c r="J1074" s="3">
        <f t="shared" si="115"/>
        <v>209</v>
      </c>
      <c r="K1074" s="2">
        <f t="shared" si="116"/>
        <v>4.7846889952153111</v>
      </c>
      <c r="L1074" s="2">
        <f t="shared" si="117"/>
        <v>4.3062200956937797</v>
      </c>
      <c r="M1074" s="2">
        <f t="shared" si="118"/>
        <v>0.4784688995215311</v>
      </c>
      <c r="N1074" s="2">
        <f t="shared" si="119"/>
        <v>95.215311004784681</v>
      </c>
      <c r="O1074" s="2">
        <f t="shared" si="114"/>
        <v>10</v>
      </c>
    </row>
    <row r="1075" spans="1:15">
      <c r="A1075" t="s">
        <v>7</v>
      </c>
      <c r="B1075" t="s">
        <v>61</v>
      </c>
      <c r="C1075" t="s">
        <v>1</v>
      </c>
      <c r="D1075" s="3">
        <v>747</v>
      </c>
      <c r="E1075" s="3">
        <v>400</v>
      </c>
      <c r="F1075" s="3">
        <v>372</v>
      </c>
      <c r="G1075" s="3">
        <v>28</v>
      </c>
      <c r="H1075" s="3">
        <v>343</v>
      </c>
      <c r="I1075" s="3">
        <v>4</v>
      </c>
      <c r="J1075" s="3">
        <f t="shared" si="115"/>
        <v>743</v>
      </c>
      <c r="K1075" s="2">
        <f t="shared" si="116"/>
        <v>53.835800807537012</v>
      </c>
      <c r="L1075" s="2">
        <f t="shared" si="117"/>
        <v>50.067294751009413</v>
      </c>
      <c r="M1075" s="2">
        <f t="shared" si="118"/>
        <v>3.768506056527591</v>
      </c>
      <c r="N1075" s="2">
        <f t="shared" si="119"/>
        <v>46.164199192462988</v>
      </c>
      <c r="O1075" s="2">
        <f t="shared" si="114"/>
        <v>7.0000000000000009</v>
      </c>
    </row>
    <row r="1076" spans="1:15">
      <c r="A1076" t="s">
        <v>7</v>
      </c>
      <c r="B1076" t="s">
        <v>61</v>
      </c>
      <c r="C1076" t="s">
        <v>219</v>
      </c>
      <c r="D1076" s="3">
        <v>55</v>
      </c>
      <c r="E1076" s="3">
        <v>9</v>
      </c>
      <c r="F1076" s="3">
        <v>9</v>
      </c>
      <c r="G1076" s="3">
        <v>0</v>
      </c>
      <c r="H1076" s="3">
        <v>46</v>
      </c>
      <c r="I1076" s="3">
        <v>0</v>
      </c>
      <c r="J1076" s="3">
        <f t="shared" si="115"/>
        <v>55</v>
      </c>
      <c r="K1076" s="2">
        <f t="shared" si="116"/>
        <v>16.363636363636363</v>
      </c>
      <c r="L1076" s="2">
        <f t="shared" si="117"/>
        <v>16.363636363636363</v>
      </c>
      <c r="M1076" s="2">
        <f t="shared" si="118"/>
        <v>0</v>
      </c>
      <c r="N1076" s="2">
        <f t="shared" si="119"/>
        <v>83.636363636363626</v>
      </c>
      <c r="O1076" s="2">
        <f t="shared" si="114"/>
        <v>0</v>
      </c>
    </row>
    <row r="1077" spans="1:15">
      <c r="A1077" t="s">
        <v>7</v>
      </c>
      <c r="B1077" t="s">
        <v>61</v>
      </c>
      <c r="C1077" t="s">
        <v>220</v>
      </c>
      <c r="D1077" s="3">
        <v>64</v>
      </c>
      <c r="E1077" s="3">
        <v>20</v>
      </c>
      <c r="F1077" s="3">
        <v>16</v>
      </c>
      <c r="G1077" s="3">
        <v>4</v>
      </c>
      <c r="H1077" s="3">
        <v>44</v>
      </c>
      <c r="I1077" s="3">
        <v>0</v>
      </c>
      <c r="J1077" s="3">
        <f t="shared" si="115"/>
        <v>64</v>
      </c>
      <c r="K1077" s="2">
        <f t="shared" si="116"/>
        <v>31.25</v>
      </c>
      <c r="L1077" s="2">
        <f t="shared" si="117"/>
        <v>25</v>
      </c>
      <c r="M1077" s="2">
        <f t="shared" si="118"/>
        <v>6.25</v>
      </c>
      <c r="N1077" s="2">
        <f t="shared" si="119"/>
        <v>68.75</v>
      </c>
      <c r="O1077" s="2">
        <f t="shared" si="114"/>
        <v>20</v>
      </c>
    </row>
    <row r="1078" spans="1:15">
      <c r="A1078" t="s">
        <v>7</v>
      </c>
      <c r="B1078" t="s">
        <v>61</v>
      </c>
      <c r="C1078" t="s">
        <v>221</v>
      </c>
      <c r="D1078" s="3">
        <v>67</v>
      </c>
      <c r="E1078" s="3">
        <v>37</v>
      </c>
      <c r="F1078" s="3">
        <v>31</v>
      </c>
      <c r="G1078" s="3">
        <v>6</v>
      </c>
      <c r="H1078" s="3">
        <v>30</v>
      </c>
      <c r="I1078" s="3">
        <v>0</v>
      </c>
      <c r="J1078" s="3">
        <f t="shared" si="115"/>
        <v>67</v>
      </c>
      <c r="K1078" s="2">
        <f t="shared" si="116"/>
        <v>55.223880597014926</v>
      </c>
      <c r="L1078" s="2">
        <f t="shared" si="117"/>
        <v>46.268656716417908</v>
      </c>
      <c r="M1078" s="2">
        <f t="shared" si="118"/>
        <v>8.9552238805970141</v>
      </c>
      <c r="N1078" s="2">
        <f t="shared" si="119"/>
        <v>44.776119402985074</v>
      </c>
      <c r="O1078" s="2">
        <f t="shared" si="114"/>
        <v>16.216216216216218</v>
      </c>
    </row>
    <row r="1079" spans="1:15">
      <c r="A1079" t="s">
        <v>7</v>
      </c>
      <c r="B1079" t="s">
        <v>61</v>
      </c>
      <c r="C1079" t="s">
        <v>222</v>
      </c>
      <c r="D1079" s="3">
        <v>54</v>
      </c>
      <c r="E1079" s="3">
        <v>29</v>
      </c>
      <c r="F1079" s="3">
        <v>27</v>
      </c>
      <c r="G1079" s="3">
        <v>2</v>
      </c>
      <c r="H1079" s="3">
        <v>25</v>
      </c>
      <c r="I1079" s="3">
        <v>0</v>
      </c>
      <c r="J1079" s="3">
        <f t="shared" si="115"/>
        <v>54</v>
      </c>
      <c r="K1079" s="2">
        <f t="shared" si="116"/>
        <v>53.703703703703709</v>
      </c>
      <c r="L1079" s="2">
        <f t="shared" si="117"/>
        <v>50</v>
      </c>
      <c r="M1079" s="2">
        <f t="shared" si="118"/>
        <v>3.7037037037037033</v>
      </c>
      <c r="N1079" s="2">
        <f t="shared" si="119"/>
        <v>46.296296296296298</v>
      </c>
      <c r="O1079" s="2">
        <f t="shared" si="114"/>
        <v>6.8965517241379306</v>
      </c>
    </row>
    <row r="1080" spans="1:15">
      <c r="A1080" t="s">
        <v>7</v>
      </c>
      <c r="B1080" t="s">
        <v>61</v>
      </c>
      <c r="C1080" t="s">
        <v>223</v>
      </c>
      <c r="D1080" s="3">
        <v>68</v>
      </c>
      <c r="E1080" s="3">
        <v>39</v>
      </c>
      <c r="F1080" s="3">
        <v>37</v>
      </c>
      <c r="G1080" s="3">
        <v>2</v>
      </c>
      <c r="H1080" s="3">
        <v>28</v>
      </c>
      <c r="I1080" s="3">
        <v>1</v>
      </c>
      <c r="J1080" s="3">
        <f t="shared" si="115"/>
        <v>67</v>
      </c>
      <c r="K1080" s="2">
        <f t="shared" si="116"/>
        <v>58.208955223880601</v>
      </c>
      <c r="L1080" s="2">
        <f t="shared" si="117"/>
        <v>55.223880597014926</v>
      </c>
      <c r="M1080" s="2">
        <f t="shared" si="118"/>
        <v>2.9850746268656714</v>
      </c>
      <c r="N1080" s="2">
        <f t="shared" si="119"/>
        <v>41.791044776119399</v>
      </c>
      <c r="O1080" s="2">
        <f t="shared" si="114"/>
        <v>5.1282051282051277</v>
      </c>
    </row>
    <row r="1081" spans="1:15">
      <c r="A1081" t="s">
        <v>7</v>
      </c>
      <c r="B1081" t="s">
        <v>61</v>
      </c>
      <c r="C1081" t="s">
        <v>224</v>
      </c>
      <c r="D1081" s="3">
        <v>60</v>
      </c>
      <c r="E1081" s="3">
        <v>39</v>
      </c>
      <c r="F1081" s="3">
        <v>37</v>
      </c>
      <c r="G1081" s="3">
        <v>2</v>
      </c>
      <c r="H1081" s="3">
        <v>21</v>
      </c>
      <c r="I1081" s="3">
        <v>0</v>
      </c>
      <c r="J1081" s="3">
        <f t="shared" si="115"/>
        <v>60</v>
      </c>
      <c r="K1081" s="2">
        <f t="shared" si="116"/>
        <v>65</v>
      </c>
      <c r="L1081" s="2">
        <f t="shared" si="117"/>
        <v>61.666666666666671</v>
      </c>
      <c r="M1081" s="2">
        <f t="shared" si="118"/>
        <v>3.3333333333333335</v>
      </c>
      <c r="N1081" s="2">
        <f t="shared" si="119"/>
        <v>35</v>
      </c>
      <c r="O1081" s="2">
        <f t="shared" si="114"/>
        <v>5.1282051282051277</v>
      </c>
    </row>
    <row r="1082" spans="1:15">
      <c r="A1082" t="s">
        <v>7</v>
      </c>
      <c r="B1082" t="s">
        <v>61</v>
      </c>
      <c r="C1082" t="s">
        <v>225</v>
      </c>
      <c r="D1082" s="3">
        <v>64</v>
      </c>
      <c r="E1082" s="3">
        <v>46</v>
      </c>
      <c r="F1082" s="3">
        <v>46</v>
      </c>
      <c r="G1082" s="3">
        <v>0</v>
      </c>
      <c r="H1082" s="3">
        <v>18</v>
      </c>
      <c r="I1082" s="3">
        <v>0</v>
      </c>
      <c r="J1082" s="3">
        <f t="shared" si="115"/>
        <v>64</v>
      </c>
      <c r="K1082" s="2">
        <f t="shared" si="116"/>
        <v>71.875</v>
      </c>
      <c r="L1082" s="2">
        <f t="shared" si="117"/>
        <v>71.875</v>
      </c>
      <c r="M1082" s="2">
        <f t="shared" si="118"/>
        <v>0</v>
      </c>
      <c r="N1082" s="2">
        <f t="shared" si="119"/>
        <v>28.125</v>
      </c>
      <c r="O1082" s="2">
        <f t="shared" si="114"/>
        <v>0</v>
      </c>
    </row>
    <row r="1083" spans="1:15">
      <c r="A1083" t="s">
        <v>7</v>
      </c>
      <c r="B1083" t="s">
        <v>61</v>
      </c>
      <c r="C1083" t="s">
        <v>226</v>
      </c>
      <c r="D1083" s="3">
        <v>66</v>
      </c>
      <c r="E1083" s="3">
        <v>39</v>
      </c>
      <c r="F1083" s="3">
        <v>39</v>
      </c>
      <c r="G1083" s="3">
        <v>0</v>
      </c>
      <c r="H1083" s="3">
        <v>27</v>
      </c>
      <c r="I1083" s="3">
        <v>0</v>
      </c>
      <c r="J1083" s="3">
        <f t="shared" si="115"/>
        <v>66</v>
      </c>
      <c r="K1083" s="2">
        <f t="shared" si="116"/>
        <v>59.090909090909093</v>
      </c>
      <c r="L1083" s="2">
        <f t="shared" si="117"/>
        <v>59.090909090909093</v>
      </c>
      <c r="M1083" s="2">
        <f t="shared" si="118"/>
        <v>0</v>
      </c>
      <c r="N1083" s="2">
        <f t="shared" si="119"/>
        <v>40.909090909090914</v>
      </c>
      <c r="O1083" s="2">
        <f t="shared" si="114"/>
        <v>0</v>
      </c>
    </row>
    <row r="1084" spans="1:15">
      <c r="A1084" t="s">
        <v>7</v>
      </c>
      <c r="B1084" t="s">
        <v>61</v>
      </c>
      <c r="C1084" t="s">
        <v>227</v>
      </c>
      <c r="D1084" s="3">
        <v>49</v>
      </c>
      <c r="E1084" s="3">
        <v>27</v>
      </c>
      <c r="F1084" s="3">
        <v>25</v>
      </c>
      <c r="G1084" s="3">
        <v>2</v>
      </c>
      <c r="H1084" s="3">
        <v>22</v>
      </c>
      <c r="I1084" s="3">
        <v>0</v>
      </c>
      <c r="J1084" s="3">
        <f t="shared" si="115"/>
        <v>49</v>
      </c>
      <c r="K1084" s="2">
        <f t="shared" si="116"/>
        <v>55.102040816326522</v>
      </c>
      <c r="L1084" s="2">
        <f t="shared" si="117"/>
        <v>51.020408163265309</v>
      </c>
      <c r="M1084" s="2">
        <f t="shared" si="118"/>
        <v>4.0816326530612246</v>
      </c>
      <c r="N1084" s="2">
        <f t="shared" si="119"/>
        <v>44.897959183673471</v>
      </c>
      <c r="O1084" s="2">
        <f t="shared" si="114"/>
        <v>7.4074074074074066</v>
      </c>
    </row>
    <row r="1085" spans="1:15">
      <c r="A1085" t="s">
        <v>7</v>
      </c>
      <c r="B1085" t="s">
        <v>61</v>
      </c>
      <c r="C1085" t="s">
        <v>228</v>
      </c>
      <c r="D1085" s="3">
        <v>47</v>
      </c>
      <c r="E1085" s="3">
        <v>33</v>
      </c>
      <c r="F1085" s="3">
        <v>31</v>
      </c>
      <c r="G1085" s="3">
        <v>2</v>
      </c>
      <c r="H1085" s="3">
        <v>14</v>
      </c>
      <c r="I1085" s="3">
        <v>0</v>
      </c>
      <c r="J1085" s="3">
        <f t="shared" si="115"/>
        <v>47</v>
      </c>
      <c r="K1085" s="2">
        <f t="shared" si="116"/>
        <v>70.212765957446805</v>
      </c>
      <c r="L1085" s="2">
        <f t="shared" si="117"/>
        <v>65.957446808510639</v>
      </c>
      <c r="M1085" s="2">
        <f t="shared" si="118"/>
        <v>4.2553191489361701</v>
      </c>
      <c r="N1085" s="2">
        <f t="shared" si="119"/>
        <v>29.787234042553191</v>
      </c>
      <c r="O1085" s="2">
        <f t="shared" si="114"/>
        <v>6.0606060606060606</v>
      </c>
    </row>
    <row r="1086" spans="1:15">
      <c r="A1086" t="s">
        <v>7</v>
      </c>
      <c r="B1086" t="s">
        <v>61</v>
      </c>
      <c r="C1086" t="s">
        <v>229</v>
      </c>
      <c r="D1086" s="3">
        <v>45</v>
      </c>
      <c r="E1086" s="3">
        <v>27</v>
      </c>
      <c r="F1086" s="3">
        <v>22</v>
      </c>
      <c r="G1086" s="3">
        <v>5</v>
      </c>
      <c r="H1086" s="3">
        <v>17</v>
      </c>
      <c r="I1086" s="3">
        <v>1</v>
      </c>
      <c r="J1086" s="3">
        <f t="shared" si="115"/>
        <v>44</v>
      </c>
      <c r="K1086" s="2">
        <f t="shared" si="116"/>
        <v>61.363636363636367</v>
      </c>
      <c r="L1086" s="2">
        <f t="shared" si="117"/>
        <v>50</v>
      </c>
      <c r="M1086" s="2">
        <f t="shared" si="118"/>
        <v>11.363636363636363</v>
      </c>
      <c r="N1086" s="2">
        <f t="shared" si="119"/>
        <v>38.636363636363633</v>
      </c>
      <c r="O1086" s="2">
        <f t="shared" si="114"/>
        <v>18.518518518518519</v>
      </c>
    </row>
    <row r="1087" spans="1:15">
      <c r="A1087" t="s">
        <v>7</v>
      </c>
      <c r="B1087" t="s">
        <v>61</v>
      </c>
      <c r="C1087" t="s">
        <v>230</v>
      </c>
      <c r="D1087" s="3">
        <v>30</v>
      </c>
      <c r="E1087" s="3">
        <v>17</v>
      </c>
      <c r="F1087" s="3">
        <v>16</v>
      </c>
      <c r="G1087" s="3">
        <v>1</v>
      </c>
      <c r="H1087" s="3">
        <v>12</v>
      </c>
      <c r="I1087" s="3">
        <v>1</v>
      </c>
      <c r="J1087" s="3">
        <f t="shared" si="115"/>
        <v>29</v>
      </c>
      <c r="K1087" s="2">
        <f t="shared" si="116"/>
        <v>58.620689655172406</v>
      </c>
      <c r="L1087" s="2">
        <f t="shared" si="117"/>
        <v>55.172413793103445</v>
      </c>
      <c r="M1087" s="2">
        <f t="shared" si="118"/>
        <v>3.4482758620689653</v>
      </c>
      <c r="N1087" s="2">
        <f t="shared" si="119"/>
        <v>41.379310344827587</v>
      </c>
      <c r="O1087" s="2">
        <f t="shared" si="114"/>
        <v>5.8823529411764701</v>
      </c>
    </row>
    <row r="1088" spans="1:15">
      <c r="A1088" t="s">
        <v>7</v>
      </c>
      <c r="B1088" t="s">
        <v>61</v>
      </c>
      <c r="C1088" t="s">
        <v>231</v>
      </c>
      <c r="D1088" s="3">
        <v>38</v>
      </c>
      <c r="E1088" s="3">
        <v>24</v>
      </c>
      <c r="F1088" s="3">
        <v>22</v>
      </c>
      <c r="G1088" s="3">
        <v>2</v>
      </c>
      <c r="H1088" s="3">
        <v>14</v>
      </c>
      <c r="I1088" s="3">
        <v>0</v>
      </c>
      <c r="J1088" s="3">
        <f t="shared" si="115"/>
        <v>38</v>
      </c>
      <c r="K1088" s="2">
        <f t="shared" si="116"/>
        <v>63.157894736842103</v>
      </c>
      <c r="L1088" s="2">
        <f t="shared" si="117"/>
        <v>57.894736842105267</v>
      </c>
      <c r="M1088" s="2">
        <f t="shared" si="118"/>
        <v>5.2631578947368416</v>
      </c>
      <c r="N1088" s="2">
        <f t="shared" si="119"/>
        <v>36.84210526315789</v>
      </c>
      <c r="O1088" s="2">
        <f t="shared" si="114"/>
        <v>8.3333333333333321</v>
      </c>
    </row>
    <row r="1089" spans="1:15">
      <c r="A1089" t="s">
        <v>7</v>
      </c>
      <c r="B1089" t="s">
        <v>61</v>
      </c>
      <c r="C1089" t="s">
        <v>232</v>
      </c>
      <c r="D1089" s="3">
        <v>20</v>
      </c>
      <c r="E1089" s="3">
        <v>12</v>
      </c>
      <c r="F1089" s="3">
        <v>12</v>
      </c>
      <c r="G1089" s="3">
        <v>0</v>
      </c>
      <c r="H1089" s="3">
        <v>8</v>
      </c>
      <c r="I1089" s="3">
        <v>0</v>
      </c>
      <c r="J1089" s="3">
        <f t="shared" si="115"/>
        <v>20</v>
      </c>
      <c r="K1089" s="2">
        <f t="shared" si="116"/>
        <v>60</v>
      </c>
      <c r="L1089" s="2">
        <f t="shared" si="117"/>
        <v>60</v>
      </c>
      <c r="M1089" s="2">
        <f t="shared" si="118"/>
        <v>0</v>
      </c>
      <c r="N1089" s="2">
        <f t="shared" si="119"/>
        <v>40</v>
      </c>
      <c r="O1089" s="2">
        <f t="shared" si="114"/>
        <v>0</v>
      </c>
    </row>
    <row r="1090" spans="1:15">
      <c r="A1090" t="s">
        <v>7</v>
      </c>
      <c r="B1090" t="s">
        <v>61</v>
      </c>
      <c r="C1090" t="s">
        <v>233</v>
      </c>
      <c r="D1090" s="3">
        <v>13</v>
      </c>
      <c r="E1090" s="3">
        <v>2</v>
      </c>
      <c r="F1090" s="3">
        <v>2</v>
      </c>
      <c r="G1090" s="3">
        <v>0</v>
      </c>
      <c r="H1090" s="3">
        <v>11</v>
      </c>
      <c r="I1090" s="3">
        <v>0</v>
      </c>
      <c r="J1090" s="3">
        <f t="shared" si="115"/>
        <v>13</v>
      </c>
      <c r="K1090" s="2">
        <f t="shared" si="116"/>
        <v>15.384615384615385</v>
      </c>
      <c r="L1090" s="2">
        <f t="shared" si="117"/>
        <v>15.384615384615385</v>
      </c>
      <c r="M1090" s="2">
        <f t="shared" si="118"/>
        <v>0</v>
      </c>
      <c r="N1090" s="2">
        <f t="shared" si="119"/>
        <v>84.615384615384613</v>
      </c>
      <c r="O1090" s="2">
        <f t="shared" si="114"/>
        <v>0</v>
      </c>
    </row>
    <row r="1091" spans="1:15">
      <c r="A1091" t="s">
        <v>7</v>
      </c>
      <c r="B1091" t="s">
        <v>61</v>
      </c>
      <c r="C1091" t="s">
        <v>259</v>
      </c>
      <c r="D1091" s="3">
        <v>7</v>
      </c>
      <c r="E1091" s="3">
        <v>0</v>
      </c>
      <c r="F1091" s="3">
        <v>0</v>
      </c>
      <c r="G1091" s="3">
        <v>0</v>
      </c>
      <c r="H1091" s="3">
        <v>6</v>
      </c>
      <c r="I1091" s="3">
        <v>1</v>
      </c>
      <c r="J1091" s="3">
        <f t="shared" si="115"/>
        <v>6</v>
      </c>
      <c r="K1091" s="2">
        <f t="shared" si="116"/>
        <v>0</v>
      </c>
      <c r="L1091" s="2">
        <f t="shared" si="117"/>
        <v>0</v>
      </c>
      <c r="M1091" s="2">
        <f t="shared" si="118"/>
        <v>0</v>
      </c>
      <c r="N1091" s="2">
        <f t="shared" si="119"/>
        <v>100</v>
      </c>
      <c r="O1091" s="2" t="str">
        <f t="shared" si="114"/>
        <v xml:space="preserve"> </v>
      </c>
    </row>
    <row r="1092" spans="1:15">
      <c r="A1092" t="s">
        <v>7</v>
      </c>
      <c r="B1092" t="s">
        <v>62</v>
      </c>
      <c r="C1092" t="s">
        <v>1</v>
      </c>
      <c r="D1092" s="3">
        <v>6272</v>
      </c>
      <c r="E1092" s="3">
        <v>2935</v>
      </c>
      <c r="F1092" s="3">
        <v>2761</v>
      </c>
      <c r="G1092" s="3">
        <v>174</v>
      </c>
      <c r="H1092" s="3">
        <v>3291</v>
      </c>
      <c r="I1092" s="3">
        <v>46</v>
      </c>
      <c r="J1092" s="3">
        <f t="shared" si="115"/>
        <v>6226</v>
      </c>
      <c r="K1092" s="2">
        <f t="shared" si="116"/>
        <v>47.141021522646966</v>
      </c>
      <c r="L1092" s="2">
        <f t="shared" si="117"/>
        <v>44.346289752650172</v>
      </c>
      <c r="M1092" s="2">
        <f t="shared" si="118"/>
        <v>2.7947317699967877</v>
      </c>
      <c r="N1092" s="2">
        <f t="shared" si="119"/>
        <v>52.858978477353034</v>
      </c>
      <c r="O1092" s="2">
        <f t="shared" si="114"/>
        <v>5.9284497444633732</v>
      </c>
    </row>
    <row r="1093" spans="1:15">
      <c r="A1093" t="s">
        <v>7</v>
      </c>
      <c r="B1093" t="s">
        <v>62</v>
      </c>
      <c r="C1093" t="s">
        <v>219</v>
      </c>
      <c r="D1093" s="3">
        <v>528</v>
      </c>
      <c r="E1093" s="3">
        <v>9</v>
      </c>
      <c r="F1093" s="3">
        <v>5</v>
      </c>
      <c r="G1093" s="3">
        <v>4</v>
      </c>
      <c r="H1093" s="3">
        <v>518</v>
      </c>
      <c r="I1093" s="3">
        <v>1</v>
      </c>
      <c r="J1093" s="3">
        <f t="shared" si="115"/>
        <v>527</v>
      </c>
      <c r="K1093" s="2">
        <f t="shared" si="116"/>
        <v>1.7077798861480076</v>
      </c>
      <c r="L1093" s="2">
        <f t="shared" si="117"/>
        <v>0.94876660341555974</v>
      </c>
      <c r="M1093" s="2">
        <f t="shared" si="118"/>
        <v>0.75901328273244784</v>
      </c>
      <c r="N1093" s="2">
        <f t="shared" si="119"/>
        <v>98.292220113851997</v>
      </c>
      <c r="O1093" s="2">
        <f t="shared" si="114"/>
        <v>44.444444444444443</v>
      </c>
    </row>
    <row r="1094" spans="1:15">
      <c r="A1094" t="s">
        <v>7</v>
      </c>
      <c r="B1094" t="s">
        <v>62</v>
      </c>
      <c r="C1094" t="s">
        <v>220</v>
      </c>
      <c r="D1094" s="3">
        <v>815</v>
      </c>
      <c r="E1094" s="3">
        <v>172</v>
      </c>
      <c r="F1094" s="3">
        <v>127</v>
      </c>
      <c r="G1094" s="3">
        <v>45</v>
      </c>
      <c r="H1094" s="3">
        <v>637</v>
      </c>
      <c r="I1094" s="3">
        <v>6</v>
      </c>
      <c r="J1094" s="3">
        <f t="shared" si="115"/>
        <v>809</v>
      </c>
      <c r="K1094" s="2">
        <f t="shared" si="116"/>
        <v>21.260815822002471</v>
      </c>
      <c r="L1094" s="2">
        <f t="shared" si="117"/>
        <v>15.698393077873918</v>
      </c>
      <c r="M1094" s="2">
        <f t="shared" si="118"/>
        <v>5.5624227441285541</v>
      </c>
      <c r="N1094" s="2">
        <f t="shared" si="119"/>
        <v>78.739184177997529</v>
      </c>
      <c r="O1094" s="2">
        <f t="shared" si="114"/>
        <v>26.162790697674421</v>
      </c>
    </row>
    <row r="1095" spans="1:15">
      <c r="A1095" t="s">
        <v>7</v>
      </c>
      <c r="B1095" t="s">
        <v>62</v>
      </c>
      <c r="C1095" t="s">
        <v>221</v>
      </c>
      <c r="D1095" s="3">
        <v>737</v>
      </c>
      <c r="E1095" s="3">
        <v>388</v>
      </c>
      <c r="F1095" s="3">
        <v>342</v>
      </c>
      <c r="G1095" s="3">
        <v>46</v>
      </c>
      <c r="H1095" s="3">
        <v>346</v>
      </c>
      <c r="I1095" s="3">
        <v>3</v>
      </c>
      <c r="J1095" s="3">
        <f t="shared" si="115"/>
        <v>734</v>
      </c>
      <c r="K1095" s="2">
        <f t="shared" si="116"/>
        <v>52.861035422343328</v>
      </c>
      <c r="L1095" s="2">
        <f t="shared" si="117"/>
        <v>46.594005449591279</v>
      </c>
      <c r="M1095" s="2">
        <f t="shared" si="118"/>
        <v>6.2670299727520433</v>
      </c>
      <c r="N1095" s="2">
        <f t="shared" si="119"/>
        <v>47.138964577656679</v>
      </c>
      <c r="O1095" s="2">
        <f t="shared" si="114"/>
        <v>11.855670103092782</v>
      </c>
    </row>
    <row r="1096" spans="1:15">
      <c r="A1096" t="s">
        <v>7</v>
      </c>
      <c r="B1096" t="s">
        <v>62</v>
      </c>
      <c r="C1096" t="s">
        <v>222</v>
      </c>
      <c r="D1096" s="3">
        <v>697</v>
      </c>
      <c r="E1096" s="3">
        <v>418</v>
      </c>
      <c r="F1096" s="3">
        <v>401</v>
      </c>
      <c r="G1096" s="3">
        <v>17</v>
      </c>
      <c r="H1096" s="3">
        <v>275</v>
      </c>
      <c r="I1096" s="3">
        <v>4</v>
      </c>
      <c r="J1096" s="3">
        <f t="shared" si="115"/>
        <v>693</v>
      </c>
      <c r="K1096" s="2">
        <f t="shared" si="116"/>
        <v>60.317460317460316</v>
      </c>
      <c r="L1096" s="2">
        <f t="shared" si="117"/>
        <v>57.864357864357864</v>
      </c>
      <c r="M1096" s="2">
        <f t="shared" si="118"/>
        <v>2.4531024531024532</v>
      </c>
      <c r="N1096" s="2">
        <f t="shared" si="119"/>
        <v>39.682539682539684</v>
      </c>
      <c r="O1096" s="2">
        <f t="shared" si="114"/>
        <v>4.0669856459330145</v>
      </c>
    </row>
    <row r="1097" spans="1:15">
      <c r="A1097" t="s">
        <v>7</v>
      </c>
      <c r="B1097" t="s">
        <v>62</v>
      </c>
      <c r="C1097" t="s">
        <v>223</v>
      </c>
      <c r="D1097" s="3">
        <v>650</v>
      </c>
      <c r="E1097" s="3">
        <v>402</v>
      </c>
      <c r="F1097" s="3">
        <v>380</v>
      </c>
      <c r="G1097" s="3">
        <v>22</v>
      </c>
      <c r="H1097" s="3">
        <v>246</v>
      </c>
      <c r="I1097" s="3">
        <v>2</v>
      </c>
      <c r="J1097" s="3">
        <f t="shared" si="115"/>
        <v>648</v>
      </c>
      <c r="K1097" s="2">
        <f t="shared" si="116"/>
        <v>62.037037037037038</v>
      </c>
      <c r="L1097" s="2">
        <f t="shared" si="117"/>
        <v>58.641975308641982</v>
      </c>
      <c r="M1097" s="2">
        <f t="shared" si="118"/>
        <v>3.3950617283950617</v>
      </c>
      <c r="N1097" s="2">
        <f t="shared" si="119"/>
        <v>37.962962962962962</v>
      </c>
      <c r="O1097" s="2">
        <f t="shared" si="114"/>
        <v>5.4726368159203984</v>
      </c>
    </row>
    <row r="1098" spans="1:15">
      <c r="A1098" t="s">
        <v>7</v>
      </c>
      <c r="B1098" t="s">
        <v>62</v>
      </c>
      <c r="C1098" t="s">
        <v>224</v>
      </c>
      <c r="D1098" s="3">
        <v>666</v>
      </c>
      <c r="E1098" s="3">
        <v>411</v>
      </c>
      <c r="F1098" s="3">
        <v>400</v>
      </c>
      <c r="G1098" s="3">
        <v>11</v>
      </c>
      <c r="H1098" s="3">
        <v>255</v>
      </c>
      <c r="I1098" s="3">
        <v>0</v>
      </c>
      <c r="J1098" s="3">
        <f t="shared" si="115"/>
        <v>666</v>
      </c>
      <c r="K1098" s="2">
        <f t="shared" si="116"/>
        <v>61.711711711711715</v>
      </c>
      <c r="L1098" s="2">
        <f t="shared" si="117"/>
        <v>60.06006006006006</v>
      </c>
      <c r="M1098" s="2">
        <f t="shared" si="118"/>
        <v>1.6516516516516515</v>
      </c>
      <c r="N1098" s="2">
        <f t="shared" si="119"/>
        <v>38.288288288288285</v>
      </c>
      <c r="O1098" s="2">
        <f t="shared" si="114"/>
        <v>2.6763990267639901</v>
      </c>
    </row>
    <row r="1099" spans="1:15">
      <c r="A1099" t="s">
        <v>7</v>
      </c>
      <c r="B1099" t="s">
        <v>62</v>
      </c>
      <c r="C1099" t="s">
        <v>225</v>
      </c>
      <c r="D1099" s="3">
        <v>550</v>
      </c>
      <c r="E1099" s="3">
        <v>344</v>
      </c>
      <c r="F1099" s="3">
        <v>336</v>
      </c>
      <c r="G1099" s="3">
        <v>8</v>
      </c>
      <c r="H1099" s="3">
        <v>202</v>
      </c>
      <c r="I1099" s="3">
        <v>4</v>
      </c>
      <c r="J1099" s="3">
        <f t="shared" si="115"/>
        <v>546</v>
      </c>
      <c r="K1099" s="2">
        <f t="shared" si="116"/>
        <v>63.003663003663</v>
      </c>
      <c r="L1099" s="2">
        <f t="shared" si="117"/>
        <v>61.53846153846154</v>
      </c>
      <c r="M1099" s="2">
        <f t="shared" si="118"/>
        <v>1.4652014652014651</v>
      </c>
      <c r="N1099" s="2">
        <f t="shared" si="119"/>
        <v>36.996336996337</v>
      </c>
      <c r="O1099" s="2">
        <f t="shared" si="114"/>
        <v>2.3255813953488373</v>
      </c>
    </row>
    <row r="1100" spans="1:15">
      <c r="A1100" t="s">
        <v>7</v>
      </c>
      <c r="B1100" t="s">
        <v>62</v>
      </c>
      <c r="C1100" t="s">
        <v>226</v>
      </c>
      <c r="D1100" s="3">
        <v>445</v>
      </c>
      <c r="E1100" s="3">
        <v>283</v>
      </c>
      <c r="F1100" s="3">
        <v>275</v>
      </c>
      <c r="G1100" s="3">
        <v>8</v>
      </c>
      <c r="H1100" s="3">
        <v>162</v>
      </c>
      <c r="I1100" s="3">
        <v>0</v>
      </c>
      <c r="J1100" s="3">
        <f t="shared" si="115"/>
        <v>445</v>
      </c>
      <c r="K1100" s="2">
        <f t="shared" si="116"/>
        <v>63.59550561797753</v>
      </c>
      <c r="L1100" s="2">
        <f t="shared" si="117"/>
        <v>61.797752808988761</v>
      </c>
      <c r="M1100" s="2">
        <f t="shared" si="118"/>
        <v>1.7977528089887642</v>
      </c>
      <c r="N1100" s="2">
        <f t="shared" si="119"/>
        <v>36.40449438202247</v>
      </c>
      <c r="O1100" s="2">
        <f t="shared" si="114"/>
        <v>2.8268551236749118</v>
      </c>
    </row>
    <row r="1101" spans="1:15">
      <c r="A1101" t="s">
        <v>7</v>
      </c>
      <c r="B1101" t="s">
        <v>62</v>
      </c>
      <c r="C1101" t="s">
        <v>227</v>
      </c>
      <c r="D1101" s="3">
        <v>306</v>
      </c>
      <c r="E1101" s="3">
        <v>181</v>
      </c>
      <c r="F1101" s="3">
        <v>180</v>
      </c>
      <c r="G1101" s="3">
        <v>1</v>
      </c>
      <c r="H1101" s="3">
        <v>123</v>
      </c>
      <c r="I1101" s="3">
        <v>2</v>
      </c>
      <c r="J1101" s="3">
        <f t="shared" si="115"/>
        <v>304</v>
      </c>
      <c r="K1101" s="2">
        <f t="shared" si="116"/>
        <v>59.539473684210535</v>
      </c>
      <c r="L1101" s="2">
        <f t="shared" si="117"/>
        <v>59.210526315789465</v>
      </c>
      <c r="M1101" s="2">
        <f t="shared" si="118"/>
        <v>0.3289473684210526</v>
      </c>
      <c r="N1101" s="2">
        <f t="shared" si="119"/>
        <v>40.460526315789473</v>
      </c>
      <c r="O1101" s="2">
        <f t="shared" si="114"/>
        <v>0.55248618784530379</v>
      </c>
    </row>
    <row r="1102" spans="1:15">
      <c r="A1102" t="s">
        <v>7</v>
      </c>
      <c r="B1102" t="s">
        <v>62</v>
      </c>
      <c r="C1102" t="s">
        <v>228</v>
      </c>
      <c r="D1102" s="3">
        <v>274</v>
      </c>
      <c r="E1102" s="3">
        <v>158</v>
      </c>
      <c r="F1102" s="3">
        <v>156</v>
      </c>
      <c r="G1102" s="3">
        <v>2</v>
      </c>
      <c r="H1102" s="3">
        <v>115</v>
      </c>
      <c r="I1102" s="3">
        <v>1</v>
      </c>
      <c r="J1102" s="3">
        <f t="shared" si="115"/>
        <v>273</v>
      </c>
      <c r="K1102" s="2">
        <f t="shared" si="116"/>
        <v>57.875457875457883</v>
      </c>
      <c r="L1102" s="2">
        <f t="shared" si="117"/>
        <v>57.142857142857139</v>
      </c>
      <c r="M1102" s="2">
        <f t="shared" si="118"/>
        <v>0.73260073260073255</v>
      </c>
      <c r="N1102" s="2">
        <f t="shared" si="119"/>
        <v>42.124542124542124</v>
      </c>
      <c r="O1102" s="2">
        <f t="shared" si="114"/>
        <v>1.2658227848101267</v>
      </c>
    </row>
    <row r="1103" spans="1:15">
      <c r="A1103" t="s">
        <v>7</v>
      </c>
      <c r="B1103" t="s">
        <v>62</v>
      </c>
      <c r="C1103" t="s">
        <v>229</v>
      </c>
      <c r="D1103" s="3">
        <v>175</v>
      </c>
      <c r="E1103" s="3">
        <v>74</v>
      </c>
      <c r="F1103" s="3">
        <v>72</v>
      </c>
      <c r="G1103" s="3">
        <v>2</v>
      </c>
      <c r="H1103" s="3">
        <v>99</v>
      </c>
      <c r="I1103" s="3">
        <v>2</v>
      </c>
      <c r="J1103" s="3">
        <f t="shared" si="115"/>
        <v>173</v>
      </c>
      <c r="K1103" s="2">
        <f t="shared" si="116"/>
        <v>42.774566473988443</v>
      </c>
      <c r="L1103" s="2">
        <f t="shared" si="117"/>
        <v>41.618497109826592</v>
      </c>
      <c r="M1103" s="2">
        <f t="shared" si="118"/>
        <v>1.1560693641618496</v>
      </c>
      <c r="N1103" s="2">
        <f t="shared" si="119"/>
        <v>57.225433526011557</v>
      </c>
      <c r="O1103" s="2">
        <f t="shared" si="114"/>
        <v>2.7027027027027026</v>
      </c>
    </row>
    <row r="1104" spans="1:15">
      <c r="A1104" t="s">
        <v>7</v>
      </c>
      <c r="B1104" t="s">
        <v>62</v>
      </c>
      <c r="C1104" t="s">
        <v>230</v>
      </c>
      <c r="D1104" s="3">
        <v>165</v>
      </c>
      <c r="E1104" s="3">
        <v>57</v>
      </c>
      <c r="F1104" s="3">
        <v>52</v>
      </c>
      <c r="G1104" s="3">
        <v>5</v>
      </c>
      <c r="H1104" s="3">
        <v>104</v>
      </c>
      <c r="I1104" s="3">
        <v>4</v>
      </c>
      <c r="J1104" s="3">
        <f t="shared" si="115"/>
        <v>161</v>
      </c>
      <c r="K1104" s="2">
        <f t="shared" si="116"/>
        <v>35.403726708074537</v>
      </c>
      <c r="L1104" s="2">
        <f t="shared" si="117"/>
        <v>32.298136645962735</v>
      </c>
      <c r="M1104" s="2">
        <f t="shared" si="118"/>
        <v>3.1055900621118013</v>
      </c>
      <c r="N1104" s="2">
        <f t="shared" si="119"/>
        <v>64.596273291925471</v>
      </c>
      <c r="O1104" s="2">
        <f t="shared" si="114"/>
        <v>8.7719298245614024</v>
      </c>
    </row>
    <row r="1105" spans="1:15">
      <c r="A1105" t="s">
        <v>7</v>
      </c>
      <c r="B1105" t="s">
        <v>62</v>
      </c>
      <c r="C1105" t="s">
        <v>231</v>
      </c>
      <c r="D1105" s="3">
        <v>122</v>
      </c>
      <c r="E1105" s="3">
        <v>24</v>
      </c>
      <c r="F1105" s="3">
        <v>21</v>
      </c>
      <c r="G1105" s="3">
        <v>3</v>
      </c>
      <c r="H1105" s="3">
        <v>90</v>
      </c>
      <c r="I1105" s="3">
        <v>8</v>
      </c>
      <c r="J1105" s="3">
        <f t="shared" si="115"/>
        <v>114</v>
      </c>
      <c r="K1105" s="2">
        <f t="shared" si="116"/>
        <v>21.052631578947366</v>
      </c>
      <c r="L1105" s="2">
        <f t="shared" si="117"/>
        <v>18.421052631578945</v>
      </c>
      <c r="M1105" s="2">
        <f t="shared" si="118"/>
        <v>2.6315789473684208</v>
      </c>
      <c r="N1105" s="2">
        <f t="shared" si="119"/>
        <v>78.94736842105263</v>
      </c>
      <c r="O1105" s="2">
        <f t="shared" si="114"/>
        <v>12.5</v>
      </c>
    </row>
    <row r="1106" spans="1:15">
      <c r="A1106" t="s">
        <v>7</v>
      </c>
      <c r="B1106" t="s">
        <v>62</v>
      </c>
      <c r="C1106" t="s">
        <v>232</v>
      </c>
      <c r="D1106" s="3">
        <v>77</v>
      </c>
      <c r="E1106" s="3">
        <v>11</v>
      </c>
      <c r="F1106" s="3">
        <v>11</v>
      </c>
      <c r="G1106" s="3">
        <v>0</v>
      </c>
      <c r="H1106" s="3">
        <v>65</v>
      </c>
      <c r="I1106" s="3">
        <v>1</v>
      </c>
      <c r="J1106" s="3">
        <f t="shared" si="115"/>
        <v>76</v>
      </c>
      <c r="K1106" s="2">
        <f t="shared" si="116"/>
        <v>14.473684210526317</v>
      </c>
      <c r="L1106" s="2">
        <f t="shared" si="117"/>
        <v>14.473684210526317</v>
      </c>
      <c r="M1106" s="2">
        <f t="shared" si="118"/>
        <v>0</v>
      </c>
      <c r="N1106" s="2">
        <f t="shared" si="119"/>
        <v>85.526315789473685</v>
      </c>
      <c r="O1106" s="2">
        <f t="shared" si="114"/>
        <v>0</v>
      </c>
    </row>
    <row r="1107" spans="1:15">
      <c r="A1107" t="s">
        <v>7</v>
      </c>
      <c r="B1107" t="s">
        <v>62</v>
      </c>
      <c r="C1107" t="s">
        <v>233</v>
      </c>
      <c r="D1107" s="3">
        <v>34</v>
      </c>
      <c r="E1107" s="3">
        <v>2</v>
      </c>
      <c r="F1107" s="3">
        <v>2</v>
      </c>
      <c r="G1107" s="3">
        <v>0</v>
      </c>
      <c r="H1107" s="3">
        <v>29</v>
      </c>
      <c r="I1107" s="3">
        <v>3</v>
      </c>
      <c r="J1107" s="3">
        <f t="shared" si="115"/>
        <v>31</v>
      </c>
      <c r="K1107" s="2">
        <f t="shared" si="116"/>
        <v>6.4516129032258061</v>
      </c>
      <c r="L1107" s="2">
        <f t="shared" si="117"/>
        <v>6.4516129032258061</v>
      </c>
      <c r="M1107" s="2">
        <f t="shared" si="118"/>
        <v>0</v>
      </c>
      <c r="N1107" s="2">
        <f t="shared" si="119"/>
        <v>93.548387096774192</v>
      </c>
      <c r="O1107" s="2">
        <f t="shared" si="114"/>
        <v>0</v>
      </c>
    </row>
    <row r="1108" spans="1:15">
      <c r="A1108" t="s">
        <v>7</v>
      </c>
      <c r="B1108" t="s">
        <v>62</v>
      </c>
      <c r="C1108" t="s">
        <v>259</v>
      </c>
      <c r="D1108" s="3">
        <v>31</v>
      </c>
      <c r="E1108" s="3">
        <v>1</v>
      </c>
      <c r="F1108" s="3">
        <v>1</v>
      </c>
      <c r="G1108" s="3">
        <v>0</v>
      </c>
      <c r="H1108" s="3">
        <v>25</v>
      </c>
      <c r="I1108" s="3">
        <v>5</v>
      </c>
      <c r="J1108" s="3">
        <f t="shared" si="115"/>
        <v>26</v>
      </c>
      <c r="K1108" s="2">
        <f t="shared" si="116"/>
        <v>3.8461538461538463</v>
      </c>
      <c r="L1108" s="2">
        <f t="shared" si="117"/>
        <v>3.8461538461538463</v>
      </c>
      <c r="M1108" s="2">
        <f t="shared" si="118"/>
        <v>0</v>
      </c>
      <c r="N1108" s="2">
        <f t="shared" si="119"/>
        <v>96.15384615384616</v>
      </c>
      <c r="O1108" s="2">
        <f t="shared" si="114"/>
        <v>0</v>
      </c>
    </row>
    <row r="1109" spans="1:15">
      <c r="A1109" t="s">
        <v>7</v>
      </c>
      <c r="B1109" t="s">
        <v>71</v>
      </c>
      <c r="C1109" t="s">
        <v>1</v>
      </c>
      <c r="D1109" s="3">
        <v>11317</v>
      </c>
      <c r="E1109" s="3">
        <v>5930</v>
      </c>
      <c r="F1109" s="3">
        <v>5585</v>
      </c>
      <c r="G1109" s="3">
        <v>345</v>
      </c>
      <c r="H1109" s="3">
        <v>5262</v>
      </c>
      <c r="I1109" s="3">
        <v>125</v>
      </c>
      <c r="J1109" s="3">
        <f t="shared" si="115"/>
        <v>11192</v>
      </c>
      <c r="K1109" s="2">
        <f t="shared" si="116"/>
        <v>52.984274481772701</v>
      </c>
      <c r="L1109" s="2">
        <f t="shared" si="117"/>
        <v>49.901715511079345</v>
      </c>
      <c r="M1109" s="2">
        <f t="shared" si="118"/>
        <v>3.0825589706933521</v>
      </c>
      <c r="N1109" s="2">
        <f t="shared" si="119"/>
        <v>47.015725518227299</v>
      </c>
      <c r="O1109" s="2">
        <f t="shared" si="114"/>
        <v>5.8178752107925797</v>
      </c>
    </row>
    <row r="1110" spans="1:15">
      <c r="A1110" t="s">
        <v>7</v>
      </c>
      <c r="B1110" t="s">
        <v>71</v>
      </c>
      <c r="C1110" t="s">
        <v>219</v>
      </c>
      <c r="D1110" s="3">
        <v>918</v>
      </c>
      <c r="E1110" s="3">
        <v>38</v>
      </c>
      <c r="F1110" s="3">
        <v>34</v>
      </c>
      <c r="G1110" s="3">
        <v>4</v>
      </c>
      <c r="H1110" s="3">
        <v>876</v>
      </c>
      <c r="I1110" s="3">
        <v>4</v>
      </c>
      <c r="J1110" s="3">
        <f t="shared" si="115"/>
        <v>914</v>
      </c>
      <c r="K1110" s="2">
        <f t="shared" si="116"/>
        <v>4.1575492341356668</v>
      </c>
      <c r="L1110" s="2">
        <f t="shared" si="117"/>
        <v>3.7199124726477026</v>
      </c>
      <c r="M1110" s="2">
        <f t="shared" si="118"/>
        <v>0.43763676148796499</v>
      </c>
      <c r="N1110" s="2">
        <f t="shared" si="119"/>
        <v>95.842450765864328</v>
      </c>
      <c r="O1110" s="2">
        <f t="shared" ref="O1110:O1173" si="120">IF(E1110&gt;0,G1110/E1110*100," ")</f>
        <v>10.526315789473683</v>
      </c>
    </row>
    <row r="1111" spans="1:15">
      <c r="A1111" t="s">
        <v>7</v>
      </c>
      <c r="B1111" t="s">
        <v>71</v>
      </c>
      <c r="C1111" t="s">
        <v>220</v>
      </c>
      <c r="D1111" s="3">
        <v>1491</v>
      </c>
      <c r="E1111" s="3">
        <v>478</v>
      </c>
      <c r="F1111" s="3">
        <v>410</v>
      </c>
      <c r="G1111" s="3">
        <v>68</v>
      </c>
      <c r="H1111" s="3">
        <v>998</v>
      </c>
      <c r="I1111" s="3">
        <v>15</v>
      </c>
      <c r="J1111" s="3">
        <f t="shared" si="115"/>
        <v>1476</v>
      </c>
      <c r="K1111" s="2">
        <f t="shared" si="116"/>
        <v>32.384823848238483</v>
      </c>
      <c r="L1111" s="2">
        <f t="shared" si="117"/>
        <v>27.777777777777779</v>
      </c>
      <c r="M1111" s="2">
        <f t="shared" si="118"/>
        <v>4.6070460704607044</v>
      </c>
      <c r="N1111" s="2">
        <f t="shared" si="119"/>
        <v>67.615176151761517</v>
      </c>
      <c r="O1111" s="2">
        <f t="shared" si="120"/>
        <v>14.225941422594143</v>
      </c>
    </row>
    <row r="1112" spans="1:15">
      <c r="A1112" t="s">
        <v>7</v>
      </c>
      <c r="B1112" t="s">
        <v>71</v>
      </c>
      <c r="C1112" t="s">
        <v>221</v>
      </c>
      <c r="D1112" s="3">
        <v>1434</v>
      </c>
      <c r="E1112" s="3">
        <v>775</v>
      </c>
      <c r="F1112" s="3">
        <v>704</v>
      </c>
      <c r="G1112" s="3">
        <v>71</v>
      </c>
      <c r="H1112" s="3">
        <v>654</v>
      </c>
      <c r="I1112" s="3">
        <v>5</v>
      </c>
      <c r="J1112" s="3">
        <f t="shared" si="115"/>
        <v>1429</v>
      </c>
      <c r="K1112" s="2">
        <f t="shared" si="116"/>
        <v>54.233729881035686</v>
      </c>
      <c r="L1112" s="2">
        <f t="shared" si="117"/>
        <v>49.265220433869835</v>
      </c>
      <c r="M1112" s="2">
        <f t="shared" si="118"/>
        <v>4.9685094471658502</v>
      </c>
      <c r="N1112" s="2">
        <f t="shared" si="119"/>
        <v>45.766270118964307</v>
      </c>
      <c r="O1112" s="2">
        <f t="shared" si="120"/>
        <v>9.1612903225806459</v>
      </c>
    </row>
    <row r="1113" spans="1:15">
      <c r="A1113" t="s">
        <v>7</v>
      </c>
      <c r="B1113" t="s">
        <v>71</v>
      </c>
      <c r="C1113" t="s">
        <v>222</v>
      </c>
      <c r="D1113" s="3">
        <v>1307</v>
      </c>
      <c r="E1113" s="3">
        <v>851</v>
      </c>
      <c r="F1113" s="3">
        <v>802</v>
      </c>
      <c r="G1113" s="3">
        <v>49</v>
      </c>
      <c r="H1113" s="3">
        <v>447</v>
      </c>
      <c r="I1113" s="3">
        <v>9</v>
      </c>
      <c r="J1113" s="3">
        <f t="shared" si="115"/>
        <v>1298</v>
      </c>
      <c r="K1113" s="2">
        <f t="shared" si="116"/>
        <v>65.562403697996913</v>
      </c>
      <c r="L1113" s="2">
        <f t="shared" si="117"/>
        <v>61.787365177195689</v>
      </c>
      <c r="M1113" s="2">
        <f t="shared" si="118"/>
        <v>3.7750385208012327</v>
      </c>
      <c r="N1113" s="2">
        <f t="shared" si="119"/>
        <v>34.43759630200308</v>
      </c>
      <c r="O1113" s="2">
        <f t="shared" si="120"/>
        <v>5.7579318448883665</v>
      </c>
    </row>
    <row r="1114" spans="1:15">
      <c r="A1114" t="s">
        <v>7</v>
      </c>
      <c r="B1114" t="s">
        <v>71</v>
      </c>
      <c r="C1114" t="s">
        <v>223</v>
      </c>
      <c r="D1114" s="3">
        <v>1224</v>
      </c>
      <c r="E1114" s="3">
        <v>830</v>
      </c>
      <c r="F1114" s="3">
        <v>796</v>
      </c>
      <c r="G1114" s="3">
        <v>34</v>
      </c>
      <c r="H1114" s="3">
        <v>386</v>
      </c>
      <c r="I1114" s="3">
        <v>8</v>
      </c>
      <c r="J1114" s="3">
        <f t="shared" si="115"/>
        <v>1216</v>
      </c>
      <c r="K1114" s="2">
        <f t="shared" si="116"/>
        <v>68.256578947368425</v>
      </c>
      <c r="L1114" s="2">
        <f t="shared" si="117"/>
        <v>65.460526315789465</v>
      </c>
      <c r="M1114" s="2">
        <f t="shared" si="118"/>
        <v>2.7960526315789473</v>
      </c>
      <c r="N1114" s="2">
        <f t="shared" si="119"/>
        <v>31.743421052631575</v>
      </c>
      <c r="O1114" s="2">
        <f t="shared" si="120"/>
        <v>4.096385542168675</v>
      </c>
    </row>
    <row r="1115" spans="1:15">
      <c r="A1115" t="s">
        <v>7</v>
      </c>
      <c r="B1115" t="s">
        <v>71</v>
      </c>
      <c r="C1115" t="s">
        <v>224</v>
      </c>
      <c r="D1115" s="3">
        <v>1147</v>
      </c>
      <c r="E1115" s="3">
        <v>831</v>
      </c>
      <c r="F1115" s="3">
        <v>799</v>
      </c>
      <c r="G1115" s="3">
        <v>32</v>
      </c>
      <c r="H1115" s="3">
        <v>296</v>
      </c>
      <c r="I1115" s="3">
        <v>20</v>
      </c>
      <c r="J1115" s="3">
        <f t="shared" si="115"/>
        <v>1127</v>
      </c>
      <c r="K1115" s="2">
        <f t="shared" si="116"/>
        <v>73.73558118899733</v>
      </c>
      <c r="L1115" s="2">
        <f t="shared" si="117"/>
        <v>70.896184560780839</v>
      </c>
      <c r="M1115" s="2">
        <f t="shared" si="118"/>
        <v>2.839396628216504</v>
      </c>
      <c r="N1115" s="2">
        <f t="shared" si="119"/>
        <v>26.26441881100266</v>
      </c>
      <c r="O1115" s="2">
        <f t="shared" si="120"/>
        <v>3.8507821901323709</v>
      </c>
    </row>
    <row r="1116" spans="1:15">
      <c r="A1116" t="s">
        <v>7</v>
      </c>
      <c r="B1116" t="s">
        <v>71</v>
      </c>
      <c r="C1116" t="s">
        <v>225</v>
      </c>
      <c r="D1116" s="3">
        <v>885</v>
      </c>
      <c r="E1116" s="3">
        <v>629</v>
      </c>
      <c r="F1116" s="3">
        <v>605</v>
      </c>
      <c r="G1116" s="3">
        <v>24</v>
      </c>
      <c r="H1116" s="3">
        <v>249</v>
      </c>
      <c r="I1116" s="3">
        <v>7</v>
      </c>
      <c r="J1116" s="3">
        <f t="shared" si="115"/>
        <v>878</v>
      </c>
      <c r="K1116" s="2">
        <f t="shared" si="116"/>
        <v>71.640091116173124</v>
      </c>
      <c r="L1116" s="2">
        <f t="shared" si="117"/>
        <v>68.90660592255125</v>
      </c>
      <c r="M1116" s="2">
        <f t="shared" si="118"/>
        <v>2.7334851936218678</v>
      </c>
      <c r="N1116" s="2">
        <f t="shared" si="119"/>
        <v>28.359908883826879</v>
      </c>
      <c r="O1116" s="2">
        <f t="shared" si="120"/>
        <v>3.8155802861685211</v>
      </c>
    </row>
    <row r="1117" spans="1:15">
      <c r="A1117" t="s">
        <v>7</v>
      </c>
      <c r="B1117" t="s">
        <v>71</v>
      </c>
      <c r="C1117" t="s">
        <v>226</v>
      </c>
      <c r="D1117" s="3">
        <v>724</v>
      </c>
      <c r="E1117" s="3">
        <v>502</v>
      </c>
      <c r="F1117" s="3">
        <v>483</v>
      </c>
      <c r="G1117" s="3">
        <v>19</v>
      </c>
      <c r="H1117" s="3">
        <v>212</v>
      </c>
      <c r="I1117" s="3">
        <v>10</v>
      </c>
      <c r="J1117" s="3">
        <f t="shared" si="115"/>
        <v>714</v>
      </c>
      <c r="K1117" s="2">
        <f t="shared" si="116"/>
        <v>70.308123249299712</v>
      </c>
      <c r="L1117" s="2">
        <f t="shared" si="117"/>
        <v>67.64705882352942</v>
      </c>
      <c r="M1117" s="2">
        <f t="shared" si="118"/>
        <v>2.661064425770308</v>
      </c>
      <c r="N1117" s="2">
        <f t="shared" si="119"/>
        <v>29.691876750700281</v>
      </c>
      <c r="O1117" s="2">
        <f t="shared" si="120"/>
        <v>3.7848605577689245</v>
      </c>
    </row>
    <row r="1118" spans="1:15">
      <c r="A1118" t="s">
        <v>7</v>
      </c>
      <c r="B1118" t="s">
        <v>71</v>
      </c>
      <c r="C1118" t="s">
        <v>227</v>
      </c>
      <c r="D1118" s="3">
        <v>605</v>
      </c>
      <c r="E1118" s="3">
        <v>373</v>
      </c>
      <c r="F1118" s="3">
        <v>354</v>
      </c>
      <c r="G1118" s="3">
        <v>19</v>
      </c>
      <c r="H1118" s="3">
        <v>220</v>
      </c>
      <c r="I1118" s="3">
        <v>12</v>
      </c>
      <c r="J1118" s="3">
        <f t="shared" si="115"/>
        <v>593</v>
      </c>
      <c r="K1118" s="2">
        <f t="shared" si="116"/>
        <v>62.900505902192236</v>
      </c>
      <c r="L1118" s="2">
        <f t="shared" si="117"/>
        <v>59.696458684654296</v>
      </c>
      <c r="M1118" s="2">
        <f t="shared" si="118"/>
        <v>3.2040472175379429</v>
      </c>
      <c r="N1118" s="2">
        <f t="shared" si="119"/>
        <v>37.099494097807757</v>
      </c>
      <c r="O1118" s="2">
        <f t="shared" si="120"/>
        <v>5.0938337801608577</v>
      </c>
    </row>
    <row r="1119" spans="1:15">
      <c r="A1119" t="s">
        <v>7</v>
      </c>
      <c r="B1119" t="s">
        <v>71</v>
      </c>
      <c r="C1119" t="s">
        <v>228</v>
      </c>
      <c r="D1119" s="3">
        <v>477</v>
      </c>
      <c r="E1119" s="3">
        <v>267</v>
      </c>
      <c r="F1119" s="3">
        <v>257</v>
      </c>
      <c r="G1119" s="3">
        <v>10</v>
      </c>
      <c r="H1119" s="3">
        <v>205</v>
      </c>
      <c r="I1119" s="3">
        <v>5</v>
      </c>
      <c r="J1119" s="3">
        <f t="shared" si="115"/>
        <v>472</v>
      </c>
      <c r="K1119" s="2">
        <f t="shared" si="116"/>
        <v>56.567796610169495</v>
      </c>
      <c r="L1119" s="2">
        <f t="shared" si="117"/>
        <v>54.449152542372879</v>
      </c>
      <c r="M1119" s="2">
        <f t="shared" si="118"/>
        <v>2.1186440677966099</v>
      </c>
      <c r="N1119" s="2">
        <f t="shared" si="119"/>
        <v>43.432203389830512</v>
      </c>
      <c r="O1119" s="2">
        <f t="shared" si="120"/>
        <v>3.7453183520599254</v>
      </c>
    </row>
    <row r="1120" spans="1:15">
      <c r="A1120" t="s">
        <v>7</v>
      </c>
      <c r="B1120" t="s">
        <v>71</v>
      </c>
      <c r="C1120" t="s">
        <v>229</v>
      </c>
      <c r="D1120" s="3">
        <v>354</v>
      </c>
      <c r="E1120" s="3">
        <v>153</v>
      </c>
      <c r="F1120" s="3">
        <v>147</v>
      </c>
      <c r="G1120" s="3">
        <v>6</v>
      </c>
      <c r="H1120" s="3">
        <v>192</v>
      </c>
      <c r="I1120" s="3">
        <v>9</v>
      </c>
      <c r="J1120" s="3">
        <f t="shared" si="115"/>
        <v>345</v>
      </c>
      <c r="K1120" s="2">
        <f t="shared" si="116"/>
        <v>44.347826086956523</v>
      </c>
      <c r="L1120" s="2">
        <f t="shared" si="117"/>
        <v>42.608695652173914</v>
      </c>
      <c r="M1120" s="2">
        <f t="shared" si="118"/>
        <v>1.7391304347826086</v>
      </c>
      <c r="N1120" s="2">
        <f t="shared" si="119"/>
        <v>55.652173913043477</v>
      </c>
      <c r="O1120" s="2">
        <f t="shared" si="120"/>
        <v>3.9215686274509802</v>
      </c>
    </row>
    <row r="1121" spans="1:15">
      <c r="A1121" t="s">
        <v>7</v>
      </c>
      <c r="B1121" t="s">
        <v>71</v>
      </c>
      <c r="C1121" t="s">
        <v>230</v>
      </c>
      <c r="D1121" s="3">
        <v>273</v>
      </c>
      <c r="E1121" s="3">
        <v>99</v>
      </c>
      <c r="F1121" s="3">
        <v>95</v>
      </c>
      <c r="G1121" s="3">
        <v>4</v>
      </c>
      <c r="H1121" s="3">
        <v>168</v>
      </c>
      <c r="I1121" s="3">
        <v>6</v>
      </c>
      <c r="J1121" s="3">
        <f t="shared" si="115"/>
        <v>267</v>
      </c>
      <c r="K1121" s="2">
        <f t="shared" si="116"/>
        <v>37.078651685393261</v>
      </c>
      <c r="L1121" s="2">
        <f t="shared" si="117"/>
        <v>35.580524344569284</v>
      </c>
      <c r="M1121" s="2">
        <f t="shared" si="118"/>
        <v>1.4981273408239701</v>
      </c>
      <c r="N1121" s="2">
        <f t="shared" si="119"/>
        <v>62.921348314606739</v>
      </c>
      <c r="O1121" s="2">
        <f t="shared" si="120"/>
        <v>4.0404040404040407</v>
      </c>
    </row>
    <row r="1122" spans="1:15">
      <c r="A1122" t="s">
        <v>7</v>
      </c>
      <c r="B1122" t="s">
        <v>71</v>
      </c>
      <c r="C1122" t="s">
        <v>231</v>
      </c>
      <c r="D1122" s="3">
        <v>233</v>
      </c>
      <c r="E1122" s="3">
        <v>68</v>
      </c>
      <c r="F1122" s="3">
        <v>67</v>
      </c>
      <c r="G1122" s="3">
        <v>1</v>
      </c>
      <c r="H1122" s="3">
        <v>158</v>
      </c>
      <c r="I1122" s="3">
        <v>7</v>
      </c>
      <c r="J1122" s="3">
        <f t="shared" si="115"/>
        <v>226</v>
      </c>
      <c r="K1122" s="2">
        <f t="shared" si="116"/>
        <v>30.088495575221241</v>
      </c>
      <c r="L1122" s="2">
        <f t="shared" si="117"/>
        <v>29.646017699115045</v>
      </c>
      <c r="M1122" s="2">
        <f t="shared" si="118"/>
        <v>0.44247787610619471</v>
      </c>
      <c r="N1122" s="2">
        <f t="shared" si="119"/>
        <v>69.911504424778755</v>
      </c>
      <c r="O1122" s="2">
        <f t="shared" si="120"/>
        <v>1.4705882352941175</v>
      </c>
    </row>
    <row r="1123" spans="1:15">
      <c r="A1123" t="s">
        <v>7</v>
      </c>
      <c r="B1123" t="s">
        <v>71</v>
      </c>
      <c r="C1123" t="s">
        <v>232</v>
      </c>
      <c r="D1123" s="3">
        <v>117</v>
      </c>
      <c r="E1123" s="3">
        <v>27</v>
      </c>
      <c r="F1123" s="3">
        <v>24</v>
      </c>
      <c r="G1123" s="3">
        <v>3</v>
      </c>
      <c r="H1123" s="3">
        <v>86</v>
      </c>
      <c r="I1123" s="3">
        <v>4</v>
      </c>
      <c r="J1123" s="3">
        <f t="shared" si="115"/>
        <v>113</v>
      </c>
      <c r="K1123" s="2">
        <f t="shared" si="116"/>
        <v>23.893805309734514</v>
      </c>
      <c r="L1123" s="2">
        <f t="shared" si="117"/>
        <v>21.238938053097346</v>
      </c>
      <c r="M1123" s="2">
        <f t="shared" si="118"/>
        <v>2.6548672566371683</v>
      </c>
      <c r="N1123" s="2">
        <f t="shared" si="119"/>
        <v>76.106194690265482</v>
      </c>
      <c r="O1123" s="2">
        <f t="shared" si="120"/>
        <v>11.111111111111111</v>
      </c>
    </row>
    <row r="1124" spans="1:15">
      <c r="A1124" t="s">
        <v>7</v>
      </c>
      <c r="B1124" t="s">
        <v>71</v>
      </c>
      <c r="C1124" t="s">
        <v>233</v>
      </c>
      <c r="D1124" s="3">
        <v>78</v>
      </c>
      <c r="E1124" s="3">
        <v>8</v>
      </c>
      <c r="F1124" s="3">
        <v>7</v>
      </c>
      <c r="G1124" s="3">
        <v>1</v>
      </c>
      <c r="H1124" s="3">
        <v>67</v>
      </c>
      <c r="I1124" s="3">
        <v>3</v>
      </c>
      <c r="J1124" s="3">
        <f t="shared" si="115"/>
        <v>75</v>
      </c>
      <c r="K1124" s="2">
        <f t="shared" si="116"/>
        <v>10.666666666666668</v>
      </c>
      <c r="L1124" s="2">
        <f t="shared" si="117"/>
        <v>9.3333333333333339</v>
      </c>
      <c r="M1124" s="2">
        <f t="shared" si="118"/>
        <v>1.3333333333333335</v>
      </c>
      <c r="N1124" s="2">
        <f t="shared" si="119"/>
        <v>89.333333333333329</v>
      </c>
      <c r="O1124" s="2">
        <f t="shared" si="120"/>
        <v>12.5</v>
      </c>
    </row>
    <row r="1125" spans="1:15">
      <c r="A1125" t="s">
        <v>7</v>
      </c>
      <c r="B1125" t="s">
        <v>71</v>
      </c>
      <c r="C1125" t="s">
        <v>259</v>
      </c>
      <c r="D1125" s="3">
        <v>50</v>
      </c>
      <c r="E1125" s="3">
        <v>1</v>
      </c>
      <c r="F1125" s="3">
        <v>1</v>
      </c>
      <c r="G1125" s="3">
        <v>0</v>
      </c>
      <c r="H1125" s="3">
        <v>48</v>
      </c>
      <c r="I1125" s="3">
        <v>1</v>
      </c>
      <c r="J1125" s="3">
        <f t="shared" si="115"/>
        <v>49</v>
      </c>
      <c r="K1125" s="2">
        <f t="shared" si="116"/>
        <v>2.0408163265306123</v>
      </c>
      <c r="L1125" s="2">
        <f t="shared" si="117"/>
        <v>2.0408163265306123</v>
      </c>
      <c r="M1125" s="2">
        <f t="shared" si="118"/>
        <v>0</v>
      </c>
      <c r="N1125" s="2">
        <f t="shared" si="119"/>
        <v>97.959183673469383</v>
      </c>
      <c r="O1125" s="2">
        <f t="shared" si="120"/>
        <v>0</v>
      </c>
    </row>
    <row r="1126" spans="1:15">
      <c r="A1126" t="s">
        <v>7</v>
      </c>
      <c r="B1126" t="s">
        <v>63</v>
      </c>
      <c r="C1126" t="s">
        <v>1</v>
      </c>
      <c r="D1126" s="3">
        <v>9143</v>
      </c>
      <c r="E1126" s="3">
        <v>4580</v>
      </c>
      <c r="F1126" s="3">
        <v>4279</v>
      </c>
      <c r="G1126" s="3">
        <v>301</v>
      </c>
      <c r="H1126" s="3">
        <v>4516</v>
      </c>
      <c r="I1126" s="3">
        <v>47</v>
      </c>
      <c r="J1126" s="3">
        <f t="shared" si="115"/>
        <v>9096</v>
      </c>
      <c r="K1126" s="2">
        <f t="shared" si="116"/>
        <v>50.351802990325425</v>
      </c>
      <c r="L1126" s="2">
        <f t="shared" si="117"/>
        <v>47.042656112576957</v>
      </c>
      <c r="M1126" s="2">
        <f t="shared" si="118"/>
        <v>3.3091468777484612</v>
      </c>
      <c r="N1126" s="2">
        <f t="shared" si="119"/>
        <v>49.648197009674583</v>
      </c>
      <c r="O1126" s="2">
        <f t="shared" si="120"/>
        <v>6.572052401746725</v>
      </c>
    </row>
    <row r="1127" spans="1:15">
      <c r="A1127" t="s">
        <v>7</v>
      </c>
      <c r="B1127" t="s">
        <v>63</v>
      </c>
      <c r="C1127" t="s">
        <v>219</v>
      </c>
      <c r="D1127" s="3">
        <v>827</v>
      </c>
      <c r="E1127" s="3">
        <v>27</v>
      </c>
      <c r="F1127" s="3">
        <v>22</v>
      </c>
      <c r="G1127" s="3">
        <v>5</v>
      </c>
      <c r="H1127" s="3">
        <v>800</v>
      </c>
      <c r="I1127" s="3">
        <v>0</v>
      </c>
      <c r="J1127" s="3">
        <f t="shared" si="115"/>
        <v>827</v>
      </c>
      <c r="K1127" s="2">
        <f t="shared" si="116"/>
        <v>3.2648125755743655</v>
      </c>
      <c r="L1127" s="2">
        <f t="shared" si="117"/>
        <v>2.6602176541717046</v>
      </c>
      <c r="M1127" s="2">
        <f t="shared" si="118"/>
        <v>0.60459492140266025</v>
      </c>
      <c r="N1127" s="2">
        <f t="shared" si="119"/>
        <v>96.735187424425646</v>
      </c>
      <c r="O1127" s="2">
        <f t="shared" si="120"/>
        <v>18.518518518518519</v>
      </c>
    </row>
    <row r="1128" spans="1:15">
      <c r="A1128" t="s">
        <v>7</v>
      </c>
      <c r="B1128" t="s">
        <v>63</v>
      </c>
      <c r="C1128" t="s">
        <v>220</v>
      </c>
      <c r="D1128" s="3">
        <v>1194</v>
      </c>
      <c r="E1128" s="3">
        <v>343</v>
      </c>
      <c r="F1128" s="3">
        <v>306</v>
      </c>
      <c r="G1128" s="3">
        <v>37</v>
      </c>
      <c r="H1128" s="3">
        <v>848</v>
      </c>
      <c r="I1128" s="3">
        <v>3</v>
      </c>
      <c r="J1128" s="3">
        <f t="shared" si="115"/>
        <v>1191</v>
      </c>
      <c r="K1128" s="2">
        <f t="shared" si="116"/>
        <v>28.799328295549959</v>
      </c>
      <c r="L1128" s="2">
        <f t="shared" si="117"/>
        <v>25.692695214105793</v>
      </c>
      <c r="M1128" s="2">
        <f t="shared" si="118"/>
        <v>3.1066330814441647</v>
      </c>
      <c r="N1128" s="2">
        <f t="shared" si="119"/>
        <v>71.200671704450045</v>
      </c>
      <c r="O1128" s="2">
        <f t="shared" si="120"/>
        <v>10.787172011661808</v>
      </c>
    </row>
    <row r="1129" spans="1:15">
      <c r="A1129" t="s">
        <v>7</v>
      </c>
      <c r="B1129" t="s">
        <v>63</v>
      </c>
      <c r="C1129" t="s">
        <v>221</v>
      </c>
      <c r="D1129" s="3">
        <v>1011</v>
      </c>
      <c r="E1129" s="3">
        <v>620</v>
      </c>
      <c r="F1129" s="3">
        <v>562</v>
      </c>
      <c r="G1129" s="3">
        <v>58</v>
      </c>
      <c r="H1129" s="3">
        <v>383</v>
      </c>
      <c r="I1129" s="3">
        <v>8</v>
      </c>
      <c r="J1129" s="3">
        <f t="shared" si="115"/>
        <v>1003</v>
      </c>
      <c r="K1129" s="2">
        <f t="shared" si="116"/>
        <v>61.814556331006976</v>
      </c>
      <c r="L1129" s="2">
        <f t="shared" si="117"/>
        <v>56.031904287138588</v>
      </c>
      <c r="M1129" s="2">
        <f t="shared" si="118"/>
        <v>5.7826520438683948</v>
      </c>
      <c r="N1129" s="2">
        <f t="shared" si="119"/>
        <v>38.185443668993017</v>
      </c>
      <c r="O1129" s="2">
        <f t="shared" si="120"/>
        <v>9.3548387096774199</v>
      </c>
    </row>
    <row r="1130" spans="1:15">
      <c r="A1130" t="s">
        <v>7</v>
      </c>
      <c r="B1130" t="s">
        <v>63</v>
      </c>
      <c r="C1130" t="s">
        <v>222</v>
      </c>
      <c r="D1130" s="3">
        <v>937</v>
      </c>
      <c r="E1130" s="3">
        <v>630</v>
      </c>
      <c r="F1130" s="3">
        <v>598</v>
      </c>
      <c r="G1130" s="3">
        <v>32</v>
      </c>
      <c r="H1130" s="3">
        <v>305</v>
      </c>
      <c r="I1130" s="3">
        <v>2</v>
      </c>
      <c r="J1130" s="3">
        <f t="shared" si="115"/>
        <v>935</v>
      </c>
      <c r="K1130" s="2">
        <f t="shared" si="116"/>
        <v>67.379679144385022</v>
      </c>
      <c r="L1130" s="2">
        <f t="shared" si="117"/>
        <v>63.957219251336895</v>
      </c>
      <c r="M1130" s="2">
        <f t="shared" si="118"/>
        <v>3.4224598930481283</v>
      </c>
      <c r="N1130" s="2">
        <f t="shared" si="119"/>
        <v>32.620320855614978</v>
      </c>
      <c r="O1130" s="2">
        <f t="shared" si="120"/>
        <v>5.0793650793650791</v>
      </c>
    </row>
    <row r="1131" spans="1:15">
      <c r="A1131" t="s">
        <v>7</v>
      </c>
      <c r="B1131" t="s">
        <v>63</v>
      </c>
      <c r="C1131" t="s">
        <v>223</v>
      </c>
      <c r="D1131" s="3">
        <v>876</v>
      </c>
      <c r="E1131" s="3">
        <v>604</v>
      </c>
      <c r="F1131" s="3">
        <v>560</v>
      </c>
      <c r="G1131" s="3">
        <v>44</v>
      </c>
      <c r="H1131" s="3">
        <v>271</v>
      </c>
      <c r="I1131" s="3">
        <v>1</v>
      </c>
      <c r="J1131" s="3">
        <f t="shared" si="115"/>
        <v>875</v>
      </c>
      <c r="K1131" s="2">
        <f t="shared" si="116"/>
        <v>69.028571428571425</v>
      </c>
      <c r="L1131" s="2">
        <f t="shared" si="117"/>
        <v>64</v>
      </c>
      <c r="M1131" s="2">
        <f t="shared" si="118"/>
        <v>5.0285714285714285</v>
      </c>
      <c r="N1131" s="2">
        <f t="shared" si="119"/>
        <v>30.971428571428572</v>
      </c>
      <c r="O1131" s="2">
        <f t="shared" si="120"/>
        <v>7.2847682119205297</v>
      </c>
    </row>
    <row r="1132" spans="1:15">
      <c r="A1132" t="s">
        <v>7</v>
      </c>
      <c r="B1132" t="s">
        <v>63</v>
      </c>
      <c r="C1132" t="s">
        <v>224</v>
      </c>
      <c r="D1132" s="3">
        <v>854</v>
      </c>
      <c r="E1132" s="3">
        <v>583</v>
      </c>
      <c r="F1132" s="3">
        <v>548</v>
      </c>
      <c r="G1132" s="3">
        <v>35</v>
      </c>
      <c r="H1132" s="3">
        <v>268</v>
      </c>
      <c r="I1132" s="3">
        <v>3</v>
      </c>
      <c r="J1132" s="3">
        <f t="shared" si="115"/>
        <v>851</v>
      </c>
      <c r="K1132" s="2">
        <f t="shared" si="116"/>
        <v>68.507638072855457</v>
      </c>
      <c r="L1132" s="2">
        <f t="shared" si="117"/>
        <v>64.394829612220917</v>
      </c>
      <c r="M1132" s="2">
        <f t="shared" si="118"/>
        <v>4.1128084606345476</v>
      </c>
      <c r="N1132" s="2">
        <f t="shared" si="119"/>
        <v>31.492361927144536</v>
      </c>
      <c r="O1132" s="2">
        <f t="shared" si="120"/>
        <v>6.0034305317324188</v>
      </c>
    </row>
    <row r="1133" spans="1:15">
      <c r="A1133" t="s">
        <v>7</v>
      </c>
      <c r="B1133" t="s">
        <v>63</v>
      </c>
      <c r="C1133" t="s">
        <v>225</v>
      </c>
      <c r="D1133" s="3">
        <v>746</v>
      </c>
      <c r="E1133" s="3">
        <v>494</v>
      </c>
      <c r="F1133" s="3">
        <v>471</v>
      </c>
      <c r="G1133" s="3">
        <v>23</v>
      </c>
      <c r="H1133" s="3">
        <v>245</v>
      </c>
      <c r="I1133" s="3">
        <v>7</v>
      </c>
      <c r="J1133" s="3">
        <f t="shared" si="115"/>
        <v>739</v>
      </c>
      <c r="K1133" s="2">
        <f t="shared" si="116"/>
        <v>66.847090663058182</v>
      </c>
      <c r="L1133" s="2">
        <f t="shared" si="117"/>
        <v>63.734776725304464</v>
      </c>
      <c r="M1133" s="2">
        <f t="shared" si="118"/>
        <v>3.1123139377537212</v>
      </c>
      <c r="N1133" s="2">
        <f t="shared" si="119"/>
        <v>33.152909336941818</v>
      </c>
      <c r="O1133" s="2">
        <f t="shared" si="120"/>
        <v>4.6558704453441297</v>
      </c>
    </row>
    <row r="1134" spans="1:15">
      <c r="A1134" t="s">
        <v>7</v>
      </c>
      <c r="B1134" t="s">
        <v>63</v>
      </c>
      <c r="C1134" t="s">
        <v>226</v>
      </c>
      <c r="D1134" s="3">
        <v>625</v>
      </c>
      <c r="E1134" s="3">
        <v>427</v>
      </c>
      <c r="F1134" s="3">
        <v>410</v>
      </c>
      <c r="G1134" s="3">
        <v>17</v>
      </c>
      <c r="H1134" s="3">
        <v>196</v>
      </c>
      <c r="I1134" s="3">
        <v>2</v>
      </c>
      <c r="J1134" s="3">
        <f t="shared" ref="J1134:J1197" si="121">D1134-I1134</f>
        <v>623</v>
      </c>
      <c r="K1134" s="2">
        <f t="shared" ref="K1134:K1197" si="122">E1134/$J1134*100</f>
        <v>68.539325842696627</v>
      </c>
      <c r="L1134" s="2">
        <f t="shared" ref="L1134:L1197" si="123">F1134/$J1134*100</f>
        <v>65.810593900481535</v>
      </c>
      <c r="M1134" s="2">
        <f t="shared" ref="M1134:M1197" si="124">G1134/$J1134*100</f>
        <v>2.7287319422150884</v>
      </c>
      <c r="N1134" s="2">
        <f t="shared" ref="N1134:N1197" si="125">H1134/$J1134*100</f>
        <v>31.460674157303369</v>
      </c>
      <c r="O1134" s="2">
        <f t="shared" si="120"/>
        <v>3.9812646370023423</v>
      </c>
    </row>
    <row r="1135" spans="1:15">
      <c r="A1135" t="s">
        <v>7</v>
      </c>
      <c r="B1135" t="s">
        <v>63</v>
      </c>
      <c r="C1135" t="s">
        <v>227</v>
      </c>
      <c r="D1135" s="3">
        <v>497</v>
      </c>
      <c r="E1135" s="3">
        <v>295</v>
      </c>
      <c r="F1135" s="3">
        <v>277</v>
      </c>
      <c r="G1135" s="3">
        <v>18</v>
      </c>
      <c r="H1135" s="3">
        <v>200</v>
      </c>
      <c r="I1135" s="3">
        <v>2</v>
      </c>
      <c r="J1135" s="3">
        <f t="shared" si="121"/>
        <v>495</v>
      </c>
      <c r="K1135" s="2">
        <f t="shared" si="122"/>
        <v>59.595959595959592</v>
      </c>
      <c r="L1135" s="2">
        <f t="shared" si="123"/>
        <v>55.959595959595966</v>
      </c>
      <c r="M1135" s="2">
        <f t="shared" si="124"/>
        <v>3.6363636363636362</v>
      </c>
      <c r="N1135" s="2">
        <f t="shared" si="125"/>
        <v>40.404040404040401</v>
      </c>
      <c r="O1135" s="2">
        <f t="shared" si="120"/>
        <v>6.1016949152542379</v>
      </c>
    </row>
    <row r="1136" spans="1:15">
      <c r="A1136" t="s">
        <v>7</v>
      </c>
      <c r="B1136" t="s">
        <v>63</v>
      </c>
      <c r="C1136" t="s">
        <v>228</v>
      </c>
      <c r="D1136" s="3">
        <v>437</v>
      </c>
      <c r="E1136" s="3">
        <v>231</v>
      </c>
      <c r="F1136" s="3">
        <v>219</v>
      </c>
      <c r="G1136" s="3">
        <v>12</v>
      </c>
      <c r="H1136" s="3">
        <v>205</v>
      </c>
      <c r="I1136" s="3">
        <v>1</v>
      </c>
      <c r="J1136" s="3">
        <f t="shared" si="121"/>
        <v>436</v>
      </c>
      <c r="K1136" s="2">
        <f t="shared" si="122"/>
        <v>52.981651376146786</v>
      </c>
      <c r="L1136" s="2">
        <f t="shared" si="123"/>
        <v>50.22935779816514</v>
      </c>
      <c r="M1136" s="2">
        <f t="shared" si="124"/>
        <v>2.7522935779816518</v>
      </c>
      <c r="N1136" s="2">
        <f t="shared" si="125"/>
        <v>47.018348623853214</v>
      </c>
      <c r="O1136" s="2">
        <f t="shared" si="120"/>
        <v>5.1948051948051948</v>
      </c>
    </row>
    <row r="1137" spans="1:15">
      <c r="A1137" t="s">
        <v>7</v>
      </c>
      <c r="B1137" t="s">
        <v>63</v>
      </c>
      <c r="C1137" t="s">
        <v>229</v>
      </c>
      <c r="D1137" s="3">
        <v>332</v>
      </c>
      <c r="E1137" s="3">
        <v>134</v>
      </c>
      <c r="F1137" s="3">
        <v>127</v>
      </c>
      <c r="G1137" s="3">
        <v>7</v>
      </c>
      <c r="H1137" s="3">
        <v>195</v>
      </c>
      <c r="I1137" s="3">
        <v>3</v>
      </c>
      <c r="J1137" s="3">
        <f t="shared" si="121"/>
        <v>329</v>
      </c>
      <c r="K1137" s="2">
        <f t="shared" si="122"/>
        <v>40.729483282674771</v>
      </c>
      <c r="L1137" s="2">
        <f t="shared" si="123"/>
        <v>38.601823708206688</v>
      </c>
      <c r="M1137" s="2">
        <f t="shared" si="124"/>
        <v>2.1276595744680851</v>
      </c>
      <c r="N1137" s="2">
        <f t="shared" si="125"/>
        <v>59.270516717325229</v>
      </c>
      <c r="O1137" s="2">
        <f t="shared" si="120"/>
        <v>5.2238805970149249</v>
      </c>
    </row>
    <row r="1138" spans="1:15">
      <c r="A1138" t="s">
        <v>7</v>
      </c>
      <c r="B1138" t="s">
        <v>63</v>
      </c>
      <c r="C1138" t="s">
        <v>230</v>
      </c>
      <c r="D1138" s="3">
        <v>284</v>
      </c>
      <c r="E1138" s="3">
        <v>90</v>
      </c>
      <c r="F1138" s="3">
        <v>83</v>
      </c>
      <c r="G1138" s="3">
        <v>7</v>
      </c>
      <c r="H1138" s="3">
        <v>188</v>
      </c>
      <c r="I1138" s="3">
        <v>6</v>
      </c>
      <c r="J1138" s="3">
        <f t="shared" si="121"/>
        <v>278</v>
      </c>
      <c r="K1138" s="2">
        <f t="shared" si="122"/>
        <v>32.374100719424462</v>
      </c>
      <c r="L1138" s="2">
        <f t="shared" si="123"/>
        <v>29.856115107913666</v>
      </c>
      <c r="M1138" s="2">
        <f t="shared" si="124"/>
        <v>2.5179856115107913</v>
      </c>
      <c r="N1138" s="2">
        <f t="shared" si="125"/>
        <v>67.625899280575538</v>
      </c>
      <c r="O1138" s="2">
        <f t="shared" si="120"/>
        <v>7.7777777777777777</v>
      </c>
    </row>
    <row r="1139" spans="1:15">
      <c r="A1139" t="s">
        <v>7</v>
      </c>
      <c r="B1139" t="s">
        <v>63</v>
      </c>
      <c r="C1139" t="s">
        <v>231</v>
      </c>
      <c r="D1139" s="3">
        <v>237</v>
      </c>
      <c r="E1139" s="3">
        <v>64</v>
      </c>
      <c r="F1139" s="3">
        <v>61</v>
      </c>
      <c r="G1139" s="3">
        <v>3</v>
      </c>
      <c r="H1139" s="3">
        <v>169</v>
      </c>
      <c r="I1139" s="3">
        <v>4</v>
      </c>
      <c r="J1139" s="3">
        <f t="shared" si="121"/>
        <v>233</v>
      </c>
      <c r="K1139" s="2">
        <f t="shared" si="122"/>
        <v>27.467811158798284</v>
      </c>
      <c r="L1139" s="2">
        <f t="shared" si="123"/>
        <v>26.180257510729614</v>
      </c>
      <c r="M1139" s="2">
        <f t="shared" si="124"/>
        <v>1.2875536480686696</v>
      </c>
      <c r="N1139" s="2">
        <f t="shared" si="125"/>
        <v>72.532188841201716</v>
      </c>
      <c r="O1139" s="2">
        <f t="shared" si="120"/>
        <v>4.6875</v>
      </c>
    </row>
    <row r="1140" spans="1:15">
      <c r="A1140" t="s">
        <v>7</v>
      </c>
      <c r="B1140" t="s">
        <v>63</v>
      </c>
      <c r="C1140" t="s">
        <v>232</v>
      </c>
      <c r="D1140" s="3">
        <v>138</v>
      </c>
      <c r="E1140" s="3">
        <v>27</v>
      </c>
      <c r="F1140" s="3">
        <v>24</v>
      </c>
      <c r="G1140" s="3">
        <v>3</v>
      </c>
      <c r="H1140" s="3">
        <v>108</v>
      </c>
      <c r="I1140" s="3">
        <v>3</v>
      </c>
      <c r="J1140" s="3">
        <f t="shared" si="121"/>
        <v>135</v>
      </c>
      <c r="K1140" s="2">
        <f t="shared" si="122"/>
        <v>20</v>
      </c>
      <c r="L1140" s="2">
        <f t="shared" si="123"/>
        <v>17.777777777777779</v>
      </c>
      <c r="M1140" s="2">
        <f t="shared" si="124"/>
        <v>2.2222222222222223</v>
      </c>
      <c r="N1140" s="2">
        <f t="shared" si="125"/>
        <v>80</v>
      </c>
      <c r="O1140" s="2">
        <f t="shared" si="120"/>
        <v>11.111111111111111</v>
      </c>
    </row>
    <row r="1141" spans="1:15">
      <c r="A1141" t="s">
        <v>7</v>
      </c>
      <c r="B1141" t="s">
        <v>63</v>
      </c>
      <c r="C1141" t="s">
        <v>233</v>
      </c>
      <c r="D1141" s="3">
        <v>79</v>
      </c>
      <c r="E1141" s="3">
        <v>7</v>
      </c>
      <c r="F1141" s="3">
        <v>7</v>
      </c>
      <c r="G1141" s="3">
        <v>0</v>
      </c>
      <c r="H1141" s="3">
        <v>70</v>
      </c>
      <c r="I1141" s="3">
        <v>2</v>
      </c>
      <c r="J1141" s="3">
        <f t="shared" si="121"/>
        <v>77</v>
      </c>
      <c r="K1141" s="2">
        <f t="shared" si="122"/>
        <v>9.0909090909090917</v>
      </c>
      <c r="L1141" s="2">
        <f t="shared" si="123"/>
        <v>9.0909090909090917</v>
      </c>
      <c r="M1141" s="2">
        <f t="shared" si="124"/>
        <v>0</v>
      </c>
      <c r="N1141" s="2">
        <f t="shared" si="125"/>
        <v>90.909090909090907</v>
      </c>
      <c r="O1141" s="2">
        <f t="shared" si="120"/>
        <v>0</v>
      </c>
    </row>
    <row r="1142" spans="1:15">
      <c r="A1142" t="s">
        <v>7</v>
      </c>
      <c r="B1142" t="s">
        <v>63</v>
      </c>
      <c r="C1142" t="s">
        <v>259</v>
      </c>
      <c r="D1142" s="3">
        <v>69</v>
      </c>
      <c r="E1142" s="3">
        <v>4</v>
      </c>
      <c r="F1142" s="3">
        <v>4</v>
      </c>
      <c r="G1142" s="3">
        <v>0</v>
      </c>
      <c r="H1142" s="3">
        <v>65</v>
      </c>
      <c r="I1142" s="3">
        <v>0</v>
      </c>
      <c r="J1142" s="3">
        <f t="shared" si="121"/>
        <v>69</v>
      </c>
      <c r="K1142" s="2">
        <f t="shared" si="122"/>
        <v>5.7971014492753623</v>
      </c>
      <c r="L1142" s="2">
        <f t="shared" si="123"/>
        <v>5.7971014492753623</v>
      </c>
      <c r="M1142" s="2">
        <f t="shared" si="124"/>
        <v>0</v>
      </c>
      <c r="N1142" s="2">
        <f t="shared" si="125"/>
        <v>94.20289855072464</v>
      </c>
      <c r="O1142" s="2">
        <f t="shared" si="120"/>
        <v>0</v>
      </c>
    </row>
    <row r="1143" spans="1:15">
      <c r="A1143" t="s">
        <v>7</v>
      </c>
      <c r="B1143" t="s">
        <v>64</v>
      </c>
      <c r="C1143" t="s">
        <v>1</v>
      </c>
      <c r="D1143" s="3">
        <v>22375</v>
      </c>
      <c r="E1143" s="3">
        <v>11245</v>
      </c>
      <c r="F1143" s="3">
        <v>10847</v>
      </c>
      <c r="G1143" s="3">
        <v>398</v>
      </c>
      <c r="H1143" s="3">
        <v>11085</v>
      </c>
      <c r="I1143" s="3">
        <v>45</v>
      </c>
      <c r="J1143" s="3">
        <f t="shared" si="121"/>
        <v>22330</v>
      </c>
      <c r="K1143" s="2">
        <f t="shared" si="122"/>
        <v>50.358262427227942</v>
      </c>
      <c r="L1143" s="2">
        <f t="shared" si="123"/>
        <v>48.57590685176892</v>
      </c>
      <c r="M1143" s="2">
        <f t="shared" si="124"/>
        <v>1.7823555754590239</v>
      </c>
      <c r="N1143" s="2">
        <f t="shared" si="125"/>
        <v>49.641737572772051</v>
      </c>
      <c r="O1143" s="2">
        <f t="shared" si="120"/>
        <v>3.5393508225878167</v>
      </c>
    </row>
    <row r="1144" spans="1:15">
      <c r="A1144" t="s">
        <v>7</v>
      </c>
      <c r="B1144" t="s">
        <v>64</v>
      </c>
      <c r="C1144" t="s">
        <v>219</v>
      </c>
      <c r="D1144" s="3">
        <v>1793</v>
      </c>
      <c r="E1144" s="3">
        <v>25</v>
      </c>
      <c r="F1144" s="3">
        <v>16</v>
      </c>
      <c r="G1144" s="3">
        <v>9</v>
      </c>
      <c r="H1144" s="3">
        <v>1764</v>
      </c>
      <c r="I1144" s="3">
        <v>4</v>
      </c>
      <c r="J1144" s="3">
        <f t="shared" si="121"/>
        <v>1789</v>
      </c>
      <c r="K1144" s="2">
        <f t="shared" si="122"/>
        <v>1.3974287311347122</v>
      </c>
      <c r="L1144" s="2">
        <f t="shared" si="123"/>
        <v>0.8943543879262158</v>
      </c>
      <c r="M1144" s="2">
        <f t="shared" si="124"/>
        <v>0.50307434320849642</v>
      </c>
      <c r="N1144" s="2">
        <f t="shared" si="125"/>
        <v>98.60257126886529</v>
      </c>
      <c r="O1144" s="2">
        <f t="shared" si="120"/>
        <v>36</v>
      </c>
    </row>
    <row r="1145" spans="1:15">
      <c r="A1145" t="s">
        <v>7</v>
      </c>
      <c r="B1145" t="s">
        <v>64</v>
      </c>
      <c r="C1145" t="s">
        <v>220</v>
      </c>
      <c r="D1145" s="3">
        <v>2879</v>
      </c>
      <c r="E1145" s="3">
        <v>611</v>
      </c>
      <c r="F1145" s="3">
        <v>531</v>
      </c>
      <c r="G1145" s="3">
        <v>80</v>
      </c>
      <c r="H1145" s="3">
        <v>2266</v>
      </c>
      <c r="I1145" s="3">
        <v>2</v>
      </c>
      <c r="J1145" s="3">
        <f t="shared" si="121"/>
        <v>2877</v>
      </c>
      <c r="K1145" s="2">
        <f t="shared" si="122"/>
        <v>21.237400069516855</v>
      </c>
      <c r="L1145" s="2">
        <f t="shared" si="123"/>
        <v>18.45672575599583</v>
      </c>
      <c r="M1145" s="2">
        <f t="shared" si="124"/>
        <v>2.780674313521029</v>
      </c>
      <c r="N1145" s="2">
        <f t="shared" si="125"/>
        <v>78.762599930483148</v>
      </c>
      <c r="O1145" s="2">
        <f t="shared" si="120"/>
        <v>13.093289689034371</v>
      </c>
    </row>
    <row r="1146" spans="1:15">
      <c r="A1146" t="s">
        <v>7</v>
      </c>
      <c r="B1146" t="s">
        <v>64</v>
      </c>
      <c r="C1146" t="s">
        <v>221</v>
      </c>
      <c r="D1146" s="3">
        <v>2390</v>
      </c>
      <c r="E1146" s="3">
        <v>1304</v>
      </c>
      <c r="F1146" s="3">
        <v>1232</v>
      </c>
      <c r="G1146" s="3">
        <v>72</v>
      </c>
      <c r="H1146" s="3">
        <v>1082</v>
      </c>
      <c r="I1146" s="3">
        <v>4</v>
      </c>
      <c r="J1146" s="3">
        <f t="shared" si="121"/>
        <v>2386</v>
      </c>
      <c r="K1146" s="2">
        <f t="shared" si="122"/>
        <v>54.652137468566643</v>
      </c>
      <c r="L1146" s="2">
        <f t="shared" si="123"/>
        <v>51.634534786253141</v>
      </c>
      <c r="M1146" s="2">
        <f t="shared" si="124"/>
        <v>3.0176026823134956</v>
      </c>
      <c r="N1146" s="2">
        <f t="shared" si="125"/>
        <v>45.347862531433364</v>
      </c>
      <c r="O1146" s="2">
        <f t="shared" si="120"/>
        <v>5.5214723926380369</v>
      </c>
    </row>
    <row r="1147" spans="1:15">
      <c r="A1147" t="s">
        <v>7</v>
      </c>
      <c r="B1147" t="s">
        <v>64</v>
      </c>
      <c r="C1147" t="s">
        <v>222</v>
      </c>
      <c r="D1147" s="3">
        <v>2218</v>
      </c>
      <c r="E1147" s="3">
        <v>1586</v>
      </c>
      <c r="F1147" s="3">
        <v>1535</v>
      </c>
      <c r="G1147" s="3">
        <v>51</v>
      </c>
      <c r="H1147" s="3">
        <v>631</v>
      </c>
      <c r="I1147" s="3">
        <v>1</v>
      </c>
      <c r="J1147" s="3">
        <f t="shared" si="121"/>
        <v>2217</v>
      </c>
      <c r="K1147" s="2">
        <f t="shared" si="122"/>
        <v>71.538114569237706</v>
      </c>
      <c r="L1147" s="2">
        <f t="shared" si="123"/>
        <v>69.237708615245836</v>
      </c>
      <c r="M1147" s="2">
        <f t="shared" si="124"/>
        <v>2.3004059539918806</v>
      </c>
      <c r="N1147" s="2">
        <f t="shared" si="125"/>
        <v>28.46188543076229</v>
      </c>
      <c r="O1147" s="2">
        <f t="shared" si="120"/>
        <v>3.2156368221941989</v>
      </c>
    </row>
    <row r="1148" spans="1:15">
      <c r="A1148" t="s">
        <v>7</v>
      </c>
      <c r="B1148" t="s">
        <v>64</v>
      </c>
      <c r="C1148" t="s">
        <v>223</v>
      </c>
      <c r="D1148" s="3">
        <v>2205</v>
      </c>
      <c r="E1148" s="3">
        <v>1565</v>
      </c>
      <c r="F1148" s="3">
        <v>1536</v>
      </c>
      <c r="G1148" s="3">
        <v>29</v>
      </c>
      <c r="H1148" s="3">
        <v>635</v>
      </c>
      <c r="I1148" s="3">
        <v>5</v>
      </c>
      <c r="J1148" s="3">
        <f t="shared" si="121"/>
        <v>2200</v>
      </c>
      <c r="K1148" s="2">
        <f t="shared" si="122"/>
        <v>71.136363636363626</v>
      </c>
      <c r="L1148" s="2">
        <f t="shared" si="123"/>
        <v>69.818181818181827</v>
      </c>
      <c r="M1148" s="2">
        <f t="shared" si="124"/>
        <v>1.3181818181818181</v>
      </c>
      <c r="N1148" s="2">
        <f t="shared" si="125"/>
        <v>28.863636363636363</v>
      </c>
      <c r="O1148" s="2">
        <f t="shared" si="120"/>
        <v>1.8530351437699679</v>
      </c>
    </row>
    <row r="1149" spans="1:15">
      <c r="A1149" t="s">
        <v>7</v>
      </c>
      <c r="B1149" t="s">
        <v>64</v>
      </c>
      <c r="C1149" t="s">
        <v>224</v>
      </c>
      <c r="D1149" s="3">
        <v>2260</v>
      </c>
      <c r="E1149" s="3">
        <v>1572</v>
      </c>
      <c r="F1149" s="3">
        <v>1521</v>
      </c>
      <c r="G1149" s="3">
        <v>51</v>
      </c>
      <c r="H1149" s="3">
        <v>685</v>
      </c>
      <c r="I1149" s="3">
        <v>3</v>
      </c>
      <c r="J1149" s="3">
        <f t="shared" si="121"/>
        <v>2257</v>
      </c>
      <c r="K1149" s="2">
        <f t="shared" si="122"/>
        <v>69.649977846699159</v>
      </c>
      <c r="L1149" s="2">
        <f t="shared" si="123"/>
        <v>67.390341160832961</v>
      </c>
      <c r="M1149" s="2">
        <f t="shared" si="124"/>
        <v>2.259636685866194</v>
      </c>
      <c r="N1149" s="2">
        <f t="shared" si="125"/>
        <v>30.350022153300841</v>
      </c>
      <c r="O1149" s="2">
        <f t="shared" si="120"/>
        <v>3.2442748091603053</v>
      </c>
    </row>
    <row r="1150" spans="1:15">
      <c r="A1150" t="s">
        <v>7</v>
      </c>
      <c r="B1150" t="s">
        <v>64</v>
      </c>
      <c r="C1150" t="s">
        <v>225</v>
      </c>
      <c r="D1150" s="3">
        <v>1913</v>
      </c>
      <c r="E1150" s="3">
        <v>1330</v>
      </c>
      <c r="F1150" s="3">
        <v>1303</v>
      </c>
      <c r="G1150" s="3">
        <v>27</v>
      </c>
      <c r="H1150" s="3">
        <v>580</v>
      </c>
      <c r="I1150" s="3">
        <v>3</v>
      </c>
      <c r="J1150" s="3">
        <f t="shared" si="121"/>
        <v>1910</v>
      </c>
      <c r="K1150" s="2">
        <f t="shared" si="122"/>
        <v>69.633507853403145</v>
      </c>
      <c r="L1150" s="2">
        <f t="shared" si="123"/>
        <v>68.21989528795811</v>
      </c>
      <c r="M1150" s="2">
        <f t="shared" si="124"/>
        <v>1.4136125654450262</v>
      </c>
      <c r="N1150" s="2">
        <f t="shared" si="125"/>
        <v>30.366492146596858</v>
      </c>
      <c r="O1150" s="2">
        <f t="shared" si="120"/>
        <v>2.030075187969925</v>
      </c>
    </row>
    <row r="1151" spans="1:15">
      <c r="A1151" t="s">
        <v>7</v>
      </c>
      <c r="B1151" t="s">
        <v>64</v>
      </c>
      <c r="C1151" t="s">
        <v>226</v>
      </c>
      <c r="D1151" s="3">
        <v>1609</v>
      </c>
      <c r="E1151" s="3">
        <v>1070</v>
      </c>
      <c r="F1151" s="3">
        <v>1048</v>
      </c>
      <c r="G1151" s="3">
        <v>22</v>
      </c>
      <c r="H1151" s="3">
        <v>535</v>
      </c>
      <c r="I1151" s="3">
        <v>4</v>
      </c>
      <c r="J1151" s="3">
        <f t="shared" si="121"/>
        <v>1605</v>
      </c>
      <c r="K1151" s="2">
        <f t="shared" si="122"/>
        <v>66.666666666666657</v>
      </c>
      <c r="L1151" s="2">
        <f t="shared" si="123"/>
        <v>65.295950155763236</v>
      </c>
      <c r="M1151" s="2">
        <f t="shared" si="124"/>
        <v>1.3707165109034267</v>
      </c>
      <c r="N1151" s="2">
        <f t="shared" si="125"/>
        <v>33.333333333333329</v>
      </c>
      <c r="O1151" s="2">
        <f t="shared" si="120"/>
        <v>2.0560747663551404</v>
      </c>
    </row>
    <row r="1152" spans="1:15">
      <c r="A1152" t="s">
        <v>7</v>
      </c>
      <c r="B1152" t="s">
        <v>64</v>
      </c>
      <c r="C1152" t="s">
        <v>227</v>
      </c>
      <c r="D1152" s="3">
        <v>1329</v>
      </c>
      <c r="E1152" s="3">
        <v>838</v>
      </c>
      <c r="F1152" s="3">
        <v>815</v>
      </c>
      <c r="G1152" s="3">
        <v>23</v>
      </c>
      <c r="H1152" s="3">
        <v>491</v>
      </c>
      <c r="I1152" s="3">
        <v>0</v>
      </c>
      <c r="J1152" s="3">
        <f t="shared" si="121"/>
        <v>1329</v>
      </c>
      <c r="K1152" s="2">
        <f t="shared" si="122"/>
        <v>63.054928517682463</v>
      </c>
      <c r="L1152" s="2">
        <f t="shared" si="123"/>
        <v>61.324303987960874</v>
      </c>
      <c r="M1152" s="2">
        <f t="shared" si="124"/>
        <v>1.7306245297215952</v>
      </c>
      <c r="N1152" s="2">
        <f t="shared" si="125"/>
        <v>36.94507148231753</v>
      </c>
      <c r="O1152" s="2">
        <f t="shared" si="120"/>
        <v>2.7446300715990453</v>
      </c>
    </row>
    <row r="1153" spans="1:15">
      <c r="A1153" t="s">
        <v>7</v>
      </c>
      <c r="B1153" t="s">
        <v>64</v>
      </c>
      <c r="C1153" t="s">
        <v>228</v>
      </c>
      <c r="D1153" s="3">
        <v>1063</v>
      </c>
      <c r="E1153" s="3">
        <v>603</v>
      </c>
      <c r="F1153" s="3">
        <v>585</v>
      </c>
      <c r="G1153" s="3">
        <v>18</v>
      </c>
      <c r="H1153" s="3">
        <v>458</v>
      </c>
      <c r="I1153" s="3">
        <v>2</v>
      </c>
      <c r="J1153" s="3">
        <f t="shared" si="121"/>
        <v>1061</v>
      </c>
      <c r="K1153" s="2">
        <f t="shared" si="122"/>
        <v>56.833176248821871</v>
      </c>
      <c r="L1153" s="2">
        <f t="shared" si="123"/>
        <v>55.136663524976434</v>
      </c>
      <c r="M1153" s="2">
        <f t="shared" si="124"/>
        <v>1.6965127238454287</v>
      </c>
      <c r="N1153" s="2">
        <f t="shared" si="125"/>
        <v>43.166823751178136</v>
      </c>
      <c r="O1153" s="2">
        <f t="shared" si="120"/>
        <v>2.9850746268656714</v>
      </c>
    </row>
    <row r="1154" spans="1:15">
      <c r="A1154" t="s">
        <v>7</v>
      </c>
      <c r="B1154" t="s">
        <v>64</v>
      </c>
      <c r="C1154" t="s">
        <v>229</v>
      </c>
      <c r="D1154" s="3">
        <v>802</v>
      </c>
      <c r="E1154" s="3">
        <v>341</v>
      </c>
      <c r="F1154" s="3">
        <v>334</v>
      </c>
      <c r="G1154" s="3">
        <v>7</v>
      </c>
      <c r="H1154" s="3">
        <v>456</v>
      </c>
      <c r="I1154" s="3">
        <v>5</v>
      </c>
      <c r="J1154" s="3">
        <f t="shared" si="121"/>
        <v>797</v>
      </c>
      <c r="K1154" s="2">
        <f t="shared" si="122"/>
        <v>42.785445420326226</v>
      </c>
      <c r="L1154" s="2">
        <f t="shared" si="123"/>
        <v>41.907151819322458</v>
      </c>
      <c r="M1154" s="2">
        <f t="shared" si="124"/>
        <v>0.87829360100376408</v>
      </c>
      <c r="N1154" s="2">
        <f t="shared" si="125"/>
        <v>57.214554579673781</v>
      </c>
      <c r="O1154" s="2">
        <f t="shared" si="120"/>
        <v>2.0527859237536656</v>
      </c>
    </row>
    <row r="1155" spans="1:15">
      <c r="A1155" t="s">
        <v>7</v>
      </c>
      <c r="B1155" t="s">
        <v>64</v>
      </c>
      <c r="C1155" t="s">
        <v>230</v>
      </c>
      <c r="D1155" s="3">
        <v>662</v>
      </c>
      <c r="E1155" s="3">
        <v>197</v>
      </c>
      <c r="F1155" s="3">
        <v>192</v>
      </c>
      <c r="G1155" s="3">
        <v>5</v>
      </c>
      <c r="H1155" s="3">
        <v>464</v>
      </c>
      <c r="I1155" s="3">
        <v>1</v>
      </c>
      <c r="J1155" s="3">
        <f t="shared" si="121"/>
        <v>661</v>
      </c>
      <c r="K1155" s="2">
        <f t="shared" si="122"/>
        <v>29.80332829046899</v>
      </c>
      <c r="L1155" s="2">
        <f t="shared" si="123"/>
        <v>29.046898638426626</v>
      </c>
      <c r="M1155" s="2">
        <f t="shared" si="124"/>
        <v>0.75642965204236012</v>
      </c>
      <c r="N1155" s="2">
        <f t="shared" si="125"/>
        <v>70.196671709531017</v>
      </c>
      <c r="O1155" s="2">
        <f t="shared" si="120"/>
        <v>2.5380710659898478</v>
      </c>
    </row>
    <row r="1156" spans="1:15">
      <c r="A1156" t="s">
        <v>7</v>
      </c>
      <c r="B1156" t="s">
        <v>64</v>
      </c>
      <c r="C1156" t="s">
        <v>231</v>
      </c>
      <c r="D1156" s="3">
        <v>528</v>
      </c>
      <c r="E1156" s="3">
        <v>116</v>
      </c>
      <c r="F1156" s="3">
        <v>112</v>
      </c>
      <c r="G1156" s="3">
        <v>4</v>
      </c>
      <c r="H1156" s="3">
        <v>408</v>
      </c>
      <c r="I1156" s="3">
        <v>4</v>
      </c>
      <c r="J1156" s="3">
        <f t="shared" si="121"/>
        <v>524</v>
      </c>
      <c r="K1156" s="2">
        <f t="shared" si="122"/>
        <v>22.137404580152673</v>
      </c>
      <c r="L1156" s="2">
        <f t="shared" si="123"/>
        <v>21.374045801526716</v>
      </c>
      <c r="M1156" s="2">
        <f t="shared" si="124"/>
        <v>0.76335877862595414</v>
      </c>
      <c r="N1156" s="2">
        <f t="shared" si="125"/>
        <v>77.862595419847324</v>
      </c>
      <c r="O1156" s="2">
        <f t="shared" si="120"/>
        <v>3.4482758620689653</v>
      </c>
    </row>
    <row r="1157" spans="1:15">
      <c r="A1157" t="s">
        <v>7</v>
      </c>
      <c r="B1157" t="s">
        <v>64</v>
      </c>
      <c r="C1157" t="s">
        <v>232</v>
      </c>
      <c r="D1157" s="3">
        <v>326</v>
      </c>
      <c r="E1157" s="3">
        <v>65</v>
      </c>
      <c r="F1157" s="3">
        <v>65</v>
      </c>
      <c r="G1157" s="3">
        <v>0</v>
      </c>
      <c r="H1157" s="3">
        <v>258</v>
      </c>
      <c r="I1157" s="3">
        <v>3</v>
      </c>
      <c r="J1157" s="3">
        <f t="shared" si="121"/>
        <v>323</v>
      </c>
      <c r="K1157" s="2">
        <f t="shared" si="122"/>
        <v>20.123839009287924</v>
      </c>
      <c r="L1157" s="2">
        <f t="shared" si="123"/>
        <v>20.123839009287924</v>
      </c>
      <c r="M1157" s="2">
        <f t="shared" si="124"/>
        <v>0</v>
      </c>
      <c r="N1157" s="2">
        <f t="shared" si="125"/>
        <v>79.87616099071208</v>
      </c>
      <c r="O1157" s="2">
        <f t="shared" si="120"/>
        <v>0</v>
      </c>
    </row>
    <row r="1158" spans="1:15">
      <c r="A1158" t="s">
        <v>7</v>
      </c>
      <c r="B1158" t="s">
        <v>64</v>
      </c>
      <c r="C1158" t="s">
        <v>233</v>
      </c>
      <c r="D1158" s="3">
        <v>208</v>
      </c>
      <c r="E1158" s="3">
        <v>16</v>
      </c>
      <c r="F1158" s="3">
        <v>16</v>
      </c>
      <c r="G1158" s="3">
        <v>0</v>
      </c>
      <c r="H1158" s="3">
        <v>189</v>
      </c>
      <c r="I1158" s="3">
        <v>3</v>
      </c>
      <c r="J1158" s="3">
        <f t="shared" si="121"/>
        <v>205</v>
      </c>
      <c r="K1158" s="2">
        <f t="shared" si="122"/>
        <v>7.8048780487804876</v>
      </c>
      <c r="L1158" s="2">
        <f t="shared" si="123"/>
        <v>7.8048780487804876</v>
      </c>
      <c r="M1158" s="2">
        <f t="shared" si="124"/>
        <v>0</v>
      </c>
      <c r="N1158" s="2">
        <f t="shared" si="125"/>
        <v>92.195121951219519</v>
      </c>
      <c r="O1158" s="2">
        <f t="shared" si="120"/>
        <v>0</v>
      </c>
    </row>
    <row r="1159" spans="1:15">
      <c r="A1159" t="s">
        <v>7</v>
      </c>
      <c r="B1159" t="s">
        <v>64</v>
      </c>
      <c r="C1159" t="s">
        <v>259</v>
      </c>
      <c r="D1159" s="3">
        <v>190</v>
      </c>
      <c r="E1159" s="3">
        <v>6</v>
      </c>
      <c r="F1159" s="3">
        <v>6</v>
      </c>
      <c r="G1159" s="3">
        <v>0</v>
      </c>
      <c r="H1159" s="3">
        <v>183</v>
      </c>
      <c r="I1159" s="3">
        <v>1</v>
      </c>
      <c r="J1159" s="3">
        <f t="shared" si="121"/>
        <v>189</v>
      </c>
      <c r="K1159" s="2">
        <f t="shared" si="122"/>
        <v>3.1746031746031744</v>
      </c>
      <c r="L1159" s="2">
        <f t="shared" si="123"/>
        <v>3.1746031746031744</v>
      </c>
      <c r="M1159" s="2">
        <f t="shared" si="124"/>
        <v>0</v>
      </c>
      <c r="N1159" s="2">
        <f t="shared" si="125"/>
        <v>96.825396825396822</v>
      </c>
      <c r="O1159" s="2">
        <f t="shared" si="120"/>
        <v>0</v>
      </c>
    </row>
    <row r="1160" spans="1:15">
      <c r="A1160" t="s">
        <v>7</v>
      </c>
      <c r="B1160" t="s">
        <v>65</v>
      </c>
      <c r="C1160" t="s">
        <v>1</v>
      </c>
      <c r="D1160" s="3">
        <v>4672</v>
      </c>
      <c r="E1160" s="3">
        <v>2361</v>
      </c>
      <c r="F1160" s="3">
        <v>2140</v>
      </c>
      <c r="G1160" s="3">
        <v>221</v>
      </c>
      <c r="H1160" s="3">
        <v>2290</v>
      </c>
      <c r="I1160" s="3">
        <v>21</v>
      </c>
      <c r="J1160" s="3">
        <f t="shared" si="121"/>
        <v>4651</v>
      </c>
      <c r="K1160" s="2">
        <f t="shared" si="122"/>
        <v>50.763276714685013</v>
      </c>
      <c r="L1160" s="2">
        <f t="shared" si="123"/>
        <v>46.01161040636422</v>
      </c>
      <c r="M1160" s="2">
        <f t="shared" si="124"/>
        <v>4.7516663083207913</v>
      </c>
      <c r="N1160" s="2">
        <f t="shared" si="125"/>
        <v>49.236723285314987</v>
      </c>
      <c r="O1160" s="2">
        <f t="shared" si="120"/>
        <v>9.3604404913172381</v>
      </c>
    </row>
    <row r="1161" spans="1:15">
      <c r="A1161" t="s">
        <v>7</v>
      </c>
      <c r="B1161" t="s">
        <v>65</v>
      </c>
      <c r="C1161" t="s">
        <v>219</v>
      </c>
      <c r="D1161" s="3">
        <v>422</v>
      </c>
      <c r="E1161" s="3">
        <v>6</v>
      </c>
      <c r="F1161" s="3">
        <v>5</v>
      </c>
      <c r="G1161" s="3">
        <v>1</v>
      </c>
      <c r="H1161" s="3">
        <v>415</v>
      </c>
      <c r="I1161" s="3">
        <v>1</v>
      </c>
      <c r="J1161" s="3">
        <f t="shared" si="121"/>
        <v>421</v>
      </c>
      <c r="K1161" s="2">
        <f t="shared" si="122"/>
        <v>1.4251781472684086</v>
      </c>
      <c r="L1161" s="2">
        <f t="shared" si="123"/>
        <v>1.1876484560570071</v>
      </c>
      <c r="M1161" s="2">
        <f t="shared" si="124"/>
        <v>0.23752969121140144</v>
      </c>
      <c r="N1161" s="2">
        <f t="shared" si="125"/>
        <v>98.574821852731588</v>
      </c>
      <c r="O1161" s="2">
        <f t="shared" si="120"/>
        <v>16.666666666666664</v>
      </c>
    </row>
    <row r="1162" spans="1:15">
      <c r="A1162" t="s">
        <v>7</v>
      </c>
      <c r="B1162" t="s">
        <v>65</v>
      </c>
      <c r="C1162" t="s">
        <v>220</v>
      </c>
      <c r="D1162" s="3">
        <v>626</v>
      </c>
      <c r="E1162" s="3">
        <v>179</v>
      </c>
      <c r="F1162" s="3">
        <v>136</v>
      </c>
      <c r="G1162" s="3">
        <v>43</v>
      </c>
      <c r="H1162" s="3">
        <v>444</v>
      </c>
      <c r="I1162" s="3">
        <v>3</v>
      </c>
      <c r="J1162" s="3">
        <f t="shared" si="121"/>
        <v>623</v>
      </c>
      <c r="K1162" s="2">
        <f t="shared" si="122"/>
        <v>28.731942215088285</v>
      </c>
      <c r="L1162" s="2">
        <f t="shared" si="123"/>
        <v>21.829855537720707</v>
      </c>
      <c r="M1162" s="2">
        <f t="shared" si="124"/>
        <v>6.902086677367576</v>
      </c>
      <c r="N1162" s="2">
        <f t="shared" si="125"/>
        <v>71.268057784911718</v>
      </c>
      <c r="O1162" s="2">
        <f t="shared" si="120"/>
        <v>24.022346368715084</v>
      </c>
    </row>
    <row r="1163" spans="1:15">
      <c r="A1163" t="s">
        <v>7</v>
      </c>
      <c r="B1163" t="s">
        <v>65</v>
      </c>
      <c r="C1163" t="s">
        <v>221</v>
      </c>
      <c r="D1163" s="3">
        <v>544</v>
      </c>
      <c r="E1163" s="3">
        <v>319</v>
      </c>
      <c r="F1163" s="3">
        <v>270</v>
      </c>
      <c r="G1163" s="3">
        <v>49</v>
      </c>
      <c r="H1163" s="3">
        <v>221</v>
      </c>
      <c r="I1163" s="3">
        <v>4</v>
      </c>
      <c r="J1163" s="3">
        <f t="shared" si="121"/>
        <v>540</v>
      </c>
      <c r="K1163" s="2">
        <f t="shared" si="122"/>
        <v>59.074074074074076</v>
      </c>
      <c r="L1163" s="2">
        <f t="shared" si="123"/>
        <v>50</v>
      </c>
      <c r="M1163" s="2">
        <f t="shared" si="124"/>
        <v>9.0740740740740744</v>
      </c>
      <c r="N1163" s="2">
        <f t="shared" si="125"/>
        <v>40.925925925925924</v>
      </c>
      <c r="O1163" s="2">
        <f t="shared" si="120"/>
        <v>15.360501567398119</v>
      </c>
    </row>
    <row r="1164" spans="1:15">
      <c r="A1164" t="s">
        <v>7</v>
      </c>
      <c r="B1164" t="s">
        <v>65</v>
      </c>
      <c r="C1164" t="s">
        <v>222</v>
      </c>
      <c r="D1164" s="3">
        <v>461</v>
      </c>
      <c r="E1164" s="3">
        <v>311</v>
      </c>
      <c r="F1164" s="3">
        <v>292</v>
      </c>
      <c r="G1164" s="3">
        <v>19</v>
      </c>
      <c r="H1164" s="3">
        <v>148</v>
      </c>
      <c r="I1164" s="3">
        <v>2</v>
      </c>
      <c r="J1164" s="3">
        <f t="shared" si="121"/>
        <v>459</v>
      </c>
      <c r="K1164" s="2">
        <f t="shared" si="122"/>
        <v>67.755991285403056</v>
      </c>
      <c r="L1164" s="2">
        <f t="shared" si="123"/>
        <v>63.61655773420479</v>
      </c>
      <c r="M1164" s="2">
        <f t="shared" si="124"/>
        <v>4.1394335511982572</v>
      </c>
      <c r="N1164" s="2">
        <f t="shared" si="125"/>
        <v>32.244008714596951</v>
      </c>
      <c r="O1164" s="2">
        <f t="shared" si="120"/>
        <v>6.109324758842444</v>
      </c>
    </row>
    <row r="1165" spans="1:15">
      <c r="A1165" t="s">
        <v>7</v>
      </c>
      <c r="B1165" t="s">
        <v>65</v>
      </c>
      <c r="C1165" t="s">
        <v>223</v>
      </c>
      <c r="D1165" s="3">
        <v>449</v>
      </c>
      <c r="E1165" s="3">
        <v>310</v>
      </c>
      <c r="F1165" s="3">
        <v>284</v>
      </c>
      <c r="G1165" s="3">
        <v>26</v>
      </c>
      <c r="H1165" s="3">
        <v>134</v>
      </c>
      <c r="I1165" s="3">
        <v>5</v>
      </c>
      <c r="J1165" s="3">
        <f t="shared" si="121"/>
        <v>444</v>
      </c>
      <c r="K1165" s="2">
        <f t="shared" si="122"/>
        <v>69.819819819819813</v>
      </c>
      <c r="L1165" s="2">
        <f t="shared" si="123"/>
        <v>63.963963963963963</v>
      </c>
      <c r="M1165" s="2">
        <f t="shared" si="124"/>
        <v>5.8558558558558556</v>
      </c>
      <c r="N1165" s="2">
        <f t="shared" si="125"/>
        <v>30.180180180180184</v>
      </c>
      <c r="O1165" s="2">
        <f t="shared" si="120"/>
        <v>8.3870967741935498</v>
      </c>
    </row>
    <row r="1166" spans="1:15">
      <c r="A1166" t="s">
        <v>7</v>
      </c>
      <c r="B1166" t="s">
        <v>65</v>
      </c>
      <c r="C1166" t="s">
        <v>224</v>
      </c>
      <c r="D1166" s="3">
        <v>441</v>
      </c>
      <c r="E1166" s="3">
        <v>300</v>
      </c>
      <c r="F1166" s="3">
        <v>279</v>
      </c>
      <c r="G1166" s="3">
        <v>21</v>
      </c>
      <c r="H1166" s="3">
        <v>140</v>
      </c>
      <c r="I1166" s="3">
        <v>1</v>
      </c>
      <c r="J1166" s="3">
        <f t="shared" si="121"/>
        <v>440</v>
      </c>
      <c r="K1166" s="2">
        <f t="shared" si="122"/>
        <v>68.181818181818173</v>
      </c>
      <c r="L1166" s="2">
        <f t="shared" si="123"/>
        <v>63.409090909090907</v>
      </c>
      <c r="M1166" s="2">
        <f t="shared" si="124"/>
        <v>4.7727272727272734</v>
      </c>
      <c r="N1166" s="2">
        <f t="shared" si="125"/>
        <v>31.818181818181817</v>
      </c>
      <c r="O1166" s="2">
        <f t="shared" si="120"/>
        <v>7.0000000000000009</v>
      </c>
    </row>
    <row r="1167" spans="1:15">
      <c r="A1167" t="s">
        <v>7</v>
      </c>
      <c r="B1167" t="s">
        <v>65</v>
      </c>
      <c r="C1167" t="s">
        <v>225</v>
      </c>
      <c r="D1167" s="3">
        <v>379</v>
      </c>
      <c r="E1167" s="3">
        <v>261</v>
      </c>
      <c r="F1167" s="3">
        <v>244</v>
      </c>
      <c r="G1167" s="3">
        <v>17</v>
      </c>
      <c r="H1167" s="3">
        <v>118</v>
      </c>
      <c r="I1167" s="3">
        <v>0</v>
      </c>
      <c r="J1167" s="3">
        <f t="shared" si="121"/>
        <v>379</v>
      </c>
      <c r="K1167" s="2">
        <f t="shared" si="122"/>
        <v>68.865435356200535</v>
      </c>
      <c r="L1167" s="2">
        <f t="shared" si="123"/>
        <v>64.379947229551448</v>
      </c>
      <c r="M1167" s="2">
        <f t="shared" si="124"/>
        <v>4.4854881266490763</v>
      </c>
      <c r="N1167" s="2">
        <f t="shared" si="125"/>
        <v>31.134564643799472</v>
      </c>
      <c r="O1167" s="2">
        <f t="shared" si="120"/>
        <v>6.5134099616858236</v>
      </c>
    </row>
    <row r="1168" spans="1:15">
      <c r="A1168" t="s">
        <v>7</v>
      </c>
      <c r="B1168" t="s">
        <v>65</v>
      </c>
      <c r="C1168" t="s">
        <v>226</v>
      </c>
      <c r="D1168" s="3">
        <v>349</v>
      </c>
      <c r="E1168" s="3">
        <v>221</v>
      </c>
      <c r="F1168" s="3">
        <v>210</v>
      </c>
      <c r="G1168" s="3">
        <v>11</v>
      </c>
      <c r="H1168" s="3">
        <v>128</v>
      </c>
      <c r="I1168" s="3">
        <v>0</v>
      </c>
      <c r="J1168" s="3">
        <f t="shared" si="121"/>
        <v>349</v>
      </c>
      <c r="K1168" s="2">
        <f t="shared" si="122"/>
        <v>63.323782234957015</v>
      </c>
      <c r="L1168" s="2">
        <f t="shared" si="123"/>
        <v>60.171919770773641</v>
      </c>
      <c r="M1168" s="2">
        <f t="shared" si="124"/>
        <v>3.151862464183381</v>
      </c>
      <c r="N1168" s="2">
        <f t="shared" si="125"/>
        <v>36.676217765042978</v>
      </c>
      <c r="O1168" s="2">
        <f t="shared" si="120"/>
        <v>4.9773755656108598</v>
      </c>
    </row>
    <row r="1169" spans="1:15">
      <c r="A1169" t="s">
        <v>7</v>
      </c>
      <c r="B1169" t="s">
        <v>65</v>
      </c>
      <c r="C1169" t="s">
        <v>227</v>
      </c>
      <c r="D1169" s="3">
        <v>286</v>
      </c>
      <c r="E1169" s="3">
        <v>171</v>
      </c>
      <c r="F1169" s="3">
        <v>160</v>
      </c>
      <c r="G1169" s="3">
        <v>11</v>
      </c>
      <c r="H1169" s="3">
        <v>115</v>
      </c>
      <c r="I1169" s="3">
        <v>0</v>
      </c>
      <c r="J1169" s="3">
        <f t="shared" si="121"/>
        <v>286</v>
      </c>
      <c r="K1169" s="2">
        <f t="shared" si="122"/>
        <v>59.790209790209794</v>
      </c>
      <c r="L1169" s="2">
        <f t="shared" si="123"/>
        <v>55.944055944055947</v>
      </c>
      <c r="M1169" s="2">
        <f t="shared" si="124"/>
        <v>3.8461538461538463</v>
      </c>
      <c r="N1169" s="2">
        <f t="shared" si="125"/>
        <v>40.209790209790206</v>
      </c>
      <c r="O1169" s="2">
        <f t="shared" si="120"/>
        <v>6.4327485380116958</v>
      </c>
    </row>
    <row r="1170" spans="1:15">
      <c r="A1170" t="s">
        <v>7</v>
      </c>
      <c r="B1170" t="s">
        <v>65</v>
      </c>
      <c r="C1170" t="s">
        <v>228</v>
      </c>
      <c r="D1170" s="3">
        <v>202</v>
      </c>
      <c r="E1170" s="3">
        <v>120</v>
      </c>
      <c r="F1170" s="3">
        <v>110</v>
      </c>
      <c r="G1170" s="3">
        <v>10</v>
      </c>
      <c r="H1170" s="3">
        <v>81</v>
      </c>
      <c r="I1170" s="3">
        <v>1</v>
      </c>
      <c r="J1170" s="3">
        <f t="shared" si="121"/>
        <v>201</v>
      </c>
      <c r="K1170" s="2">
        <f t="shared" si="122"/>
        <v>59.701492537313428</v>
      </c>
      <c r="L1170" s="2">
        <f t="shared" si="123"/>
        <v>54.726368159203972</v>
      </c>
      <c r="M1170" s="2">
        <f t="shared" si="124"/>
        <v>4.9751243781094532</v>
      </c>
      <c r="N1170" s="2">
        <f t="shared" si="125"/>
        <v>40.298507462686565</v>
      </c>
      <c r="O1170" s="2">
        <f t="shared" si="120"/>
        <v>8.3333333333333321</v>
      </c>
    </row>
    <row r="1171" spans="1:15">
      <c r="A1171" t="s">
        <v>7</v>
      </c>
      <c r="B1171" t="s">
        <v>65</v>
      </c>
      <c r="C1171" t="s">
        <v>229</v>
      </c>
      <c r="D1171" s="3">
        <v>159</v>
      </c>
      <c r="E1171" s="3">
        <v>76</v>
      </c>
      <c r="F1171" s="3">
        <v>73</v>
      </c>
      <c r="G1171" s="3">
        <v>3</v>
      </c>
      <c r="H1171" s="3">
        <v>83</v>
      </c>
      <c r="I1171" s="3">
        <v>0</v>
      </c>
      <c r="J1171" s="3">
        <f t="shared" si="121"/>
        <v>159</v>
      </c>
      <c r="K1171" s="2">
        <f t="shared" si="122"/>
        <v>47.79874213836478</v>
      </c>
      <c r="L1171" s="2">
        <f t="shared" si="123"/>
        <v>45.911949685534594</v>
      </c>
      <c r="M1171" s="2">
        <f t="shared" si="124"/>
        <v>1.8867924528301887</v>
      </c>
      <c r="N1171" s="2">
        <f t="shared" si="125"/>
        <v>52.20125786163522</v>
      </c>
      <c r="O1171" s="2">
        <f t="shared" si="120"/>
        <v>3.9473684210526314</v>
      </c>
    </row>
    <row r="1172" spans="1:15">
      <c r="A1172" t="s">
        <v>7</v>
      </c>
      <c r="B1172" t="s">
        <v>65</v>
      </c>
      <c r="C1172" t="s">
        <v>230</v>
      </c>
      <c r="D1172" s="3">
        <v>137</v>
      </c>
      <c r="E1172" s="3">
        <v>46</v>
      </c>
      <c r="F1172" s="3">
        <v>38</v>
      </c>
      <c r="G1172" s="3">
        <v>8</v>
      </c>
      <c r="H1172" s="3">
        <v>90</v>
      </c>
      <c r="I1172" s="3">
        <v>1</v>
      </c>
      <c r="J1172" s="3">
        <f t="shared" si="121"/>
        <v>136</v>
      </c>
      <c r="K1172" s="2">
        <f t="shared" si="122"/>
        <v>33.82352941176471</v>
      </c>
      <c r="L1172" s="2">
        <f t="shared" si="123"/>
        <v>27.941176470588236</v>
      </c>
      <c r="M1172" s="2">
        <f t="shared" si="124"/>
        <v>5.8823529411764701</v>
      </c>
      <c r="N1172" s="2">
        <f t="shared" si="125"/>
        <v>66.17647058823529</v>
      </c>
      <c r="O1172" s="2">
        <f t="shared" si="120"/>
        <v>17.391304347826086</v>
      </c>
    </row>
    <row r="1173" spans="1:15">
      <c r="A1173" t="s">
        <v>7</v>
      </c>
      <c r="B1173" t="s">
        <v>65</v>
      </c>
      <c r="C1173" t="s">
        <v>231</v>
      </c>
      <c r="D1173" s="3">
        <v>96</v>
      </c>
      <c r="E1173" s="3">
        <v>26</v>
      </c>
      <c r="F1173" s="3">
        <v>24</v>
      </c>
      <c r="G1173" s="3">
        <v>2</v>
      </c>
      <c r="H1173" s="3">
        <v>69</v>
      </c>
      <c r="I1173" s="3">
        <v>1</v>
      </c>
      <c r="J1173" s="3">
        <f t="shared" si="121"/>
        <v>95</v>
      </c>
      <c r="K1173" s="2">
        <f t="shared" si="122"/>
        <v>27.368421052631582</v>
      </c>
      <c r="L1173" s="2">
        <f t="shared" si="123"/>
        <v>25.263157894736842</v>
      </c>
      <c r="M1173" s="2">
        <f t="shared" si="124"/>
        <v>2.1052631578947367</v>
      </c>
      <c r="N1173" s="2">
        <f t="shared" si="125"/>
        <v>72.631578947368425</v>
      </c>
      <c r="O1173" s="2">
        <f t="shared" si="120"/>
        <v>7.6923076923076925</v>
      </c>
    </row>
    <row r="1174" spans="1:15">
      <c r="A1174" t="s">
        <v>7</v>
      </c>
      <c r="B1174" t="s">
        <v>65</v>
      </c>
      <c r="C1174" t="s">
        <v>232</v>
      </c>
      <c r="D1174" s="3">
        <v>52</v>
      </c>
      <c r="E1174" s="3">
        <v>9</v>
      </c>
      <c r="F1174" s="3">
        <v>9</v>
      </c>
      <c r="G1174" s="3">
        <v>0</v>
      </c>
      <c r="H1174" s="3">
        <v>43</v>
      </c>
      <c r="I1174" s="3">
        <v>0</v>
      </c>
      <c r="J1174" s="3">
        <f t="shared" si="121"/>
        <v>52</v>
      </c>
      <c r="K1174" s="2">
        <f t="shared" si="122"/>
        <v>17.307692307692307</v>
      </c>
      <c r="L1174" s="2">
        <f t="shared" si="123"/>
        <v>17.307692307692307</v>
      </c>
      <c r="M1174" s="2">
        <f t="shared" si="124"/>
        <v>0</v>
      </c>
      <c r="N1174" s="2">
        <f t="shared" si="125"/>
        <v>82.692307692307693</v>
      </c>
      <c r="O1174" s="2">
        <f t="shared" ref="O1174:O1237" si="126">IF(E1174&gt;0,G1174/E1174*100," ")</f>
        <v>0</v>
      </c>
    </row>
    <row r="1175" spans="1:15">
      <c r="A1175" t="s">
        <v>7</v>
      </c>
      <c r="B1175" t="s">
        <v>65</v>
      </c>
      <c r="C1175" t="s">
        <v>233</v>
      </c>
      <c r="D1175" s="3">
        <v>48</v>
      </c>
      <c r="E1175" s="3">
        <v>6</v>
      </c>
      <c r="F1175" s="3">
        <v>6</v>
      </c>
      <c r="G1175" s="3">
        <v>0</v>
      </c>
      <c r="H1175" s="3">
        <v>41</v>
      </c>
      <c r="I1175" s="3">
        <v>1</v>
      </c>
      <c r="J1175" s="3">
        <f t="shared" si="121"/>
        <v>47</v>
      </c>
      <c r="K1175" s="2">
        <f t="shared" si="122"/>
        <v>12.76595744680851</v>
      </c>
      <c r="L1175" s="2">
        <f t="shared" si="123"/>
        <v>12.76595744680851</v>
      </c>
      <c r="M1175" s="2">
        <f t="shared" si="124"/>
        <v>0</v>
      </c>
      <c r="N1175" s="2">
        <f t="shared" si="125"/>
        <v>87.2340425531915</v>
      </c>
      <c r="O1175" s="2">
        <f t="shared" si="126"/>
        <v>0</v>
      </c>
    </row>
    <row r="1176" spans="1:15">
      <c r="A1176" t="s">
        <v>7</v>
      </c>
      <c r="B1176" t="s">
        <v>65</v>
      </c>
      <c r="C1176" t="s">
        <v>259</v>
      </c>
      <c r="D1176" s="3">
        <v>21</v>
      </c>
      <c r="E1176" s="3">
        <v>0</v>
      </c>
      <c r="F1176" s="3">
        <v>0</v>
      </c>
      <c r="G1176" s="3">
        <v>0</v>
      </c>
      <c r="H1176" s="3">
        <v>20</v>
      </c>
      <c r="I1176" s="3">
        <v>1</v>
      </c>
      <c r="J1176" s="3">
        <f t="shared" si="121"/>
        <v>20</v>
      </c>
      <c r="K1176" s="2">
        <f t="shared" si="122"/>
        <v>0</v>
      </c>
      <c r="L1176" s="2">
        <f t="shared" si="123"/>
        <v>0</v>
      </c>
      <c r="M1176" s="2">
        <f t="shared" si="124"/>
        <v>0</v>
      </c>
      <c r="N1176" s="2">
        <f t="shared" si="125"/>
        <v>100</v>
      </c>
      <c r="O1176" s="2" t="str">
        <f t="shared" si="126"/>
        <v xml:space="preserve"> </v>
      </c>
    </row>
    <row r="1177" spans="1:15">
      <c r="A1177" t="s">
        <v>7</v>
      </c>
      <c r="B1177" t="s">
        <v>72</v>
      </c>
      <c r="C1177" t="s">
        <v>1</v>
      </c>
      <c r="D1177" s="3">
        <v>9548</v>
      </c>
      <c r="E1177" s="3">
        <v>4787</v>
      </c>
      <c r="F1177" s="3">
        <v>4461</v>
      </c>
      <c r="G1177" s="3">
        <v>326</v>
      </c>
      <c r="H1177" s="3">
        <v>4680</v>
      </c>
      <c r="I1177" s="3">
        <v>81</v>
      </c>
      <c r="J1177" s="3">
        <f t="shared" si="121"/>
        <v>9467</v>
      </c>
      <c r="K1177" s="2">
        <f t="shared" si="122"/>
        <v>50.565120946445553</v>
      </c>
      <c r="L1177" s="2">
        <f t="shared" si="123"/>
        <v>47.12158022604838</v>
      </c>
      <c r="M1177" s="2">
        <f t="shared" si="124"/>
        <v>3.4435407203971686</v>
      </c>
      <c r="N1177" s="2">
        <f t="shared" si="125"/>
        <v>49.434879053554454</v>
      </c>
      <c r="O1177" s="2">
        <f t="shared" si="126"/>
        <v>6.8101107165239192</v>
      </c>
    </row>
    <row r="1178" spans="1:15">
      <c r="A1178" t="s">
        <v>7</v>
      </c>
      <c r="B1178" t="s">
        <v>72</v>
      </c>
      <c r="C1178" t="s">
        <v>219</v>
      </c>
      <c r="D1178" s="3">
        <v>776</v>
      </c>
      <c r="E1178" s="3">
        <v>10</v>
      </c>
      <c r="F1178" s="3">
        <v>7</v>
      </c>
      <c r="G1178" s="3">
        <v>3</v>
      </c>
      <c r="H1178" s="3">
        <v>760</v>
      </c>
      <c r="I1178" s="3">
        <v>6</v>
      </c>
      <c r="J1178" s="3">
        <f t="shared" si="121"/>
        <v>770</v>
      </c>
      <c r="K1178" s="2">
        <f t="shared" si="122"/>
        <v>1.2987012987012987</v>
      </c>
      <c r="L1178" s="2">
        <f t="shared" si="123"/>
        <v>0.90909090909090906</v>
      </c>
      <c r="M1178" s="2">
        <f t="shared" si="124"/>
        <v>0.38961038961038963</v>
      </c>
      <c r="N1178" s="2">
        <f t="shared" si="125"/>
        <v>98.701298701298697</v>
      </c>
      <c r="O1178" s="2">
        <f t="shared" si="126"/>
        <v>30</v>
      </c>
    </row>
    <row r="1179" spans="1:15">
      <c r="A1179" t="s">
        <v>7</v>
      </c>
      <c r="B1179" t="s">
        <v>72</v>
      </c>
      <c r="C1179" t="s">
        <v>220</v>
      </c>
      <c r="D1179" s="3">
        <v>1259</v>
      </c>
      <c r="E1179" s="3">
        <v>254</v>
      </c>
      <c r="F1179" s="3">
        <v>194</v>
      </c>
      <c r="G1179" s="3">
        <v>60</v>
      </c>
      <c r="H1179" s="3">
        <v>996</v>
      </c>
      <c r="I1179" s="3">
        <v>9</v>
      </c>
      <c r="J1179" s="3">
        <f t="shared" si="121"/>
        <v>1250</v>
      </c>
      <c r="K1179" s="2">
        <f t="shared" si="122"/>
        <v>20.32</v>
      </c>
      <c r="L1179" s="2">
        <f t="shared" si="123"/>
        <v>15.52</v>
      </c>
      <c r="M1179" s="2">
        <f t="shared" si="124"/>
        <v>4.8</v>
      </c>
      <c r="N1179" s="2">
        <f t="shared" si="125"/>
        <v>79.679999999999993</v>
      </c>
      <c r="O1179" s="2">
        <f t="shared" si="126"/>
        <v>23.622047244094489</v>
      </c>
    </row>
    <row r="1180" spans="1:15">
      <c r="A1180" t="s">
        <v>7</v>
      </c>
      <c r="B1180" t="s">
        <v>72</v>
      </c>
      <c r="C1180" t="s">
        <v>221</v>
      </c>
      <c r="D1180" s="3">
        <v>1074</v>
      </c>
      <c r="E1180" s="3">
        <v>593</v>
      </c>
      <c r="F1180" s="3">
        <v>510</v>
      </c>
      <c r="G1180" s="3">
        <v>83</v>
      </c>
      <c r="H1180" s="3">
        <v>469</v>
      </c>
      <c r="I1180" s="3">
        <v>12</v>
      </c>
      <c r="J1180" s="3">
        <f t="shared" si="121"/>
        <v>1062</v>
      </c>
      <c r="K1180" s="2">
        <f t="shared" si="122"/>
        <v>55.838041431261779</v>
      </c>
      <c r="L1180" s="2">
        <f t="shared" si="123"/>
        <v>48.022598870056498</v>
      </c>
      <c r="M1180" s="2">
        <f t="shared" si="124"/>
        <v>7.8154425612052725</v>
      </c>
      <c r="N1180" s="2">
        <f t="shared" si="125"/>
        <v>44.161958568738228</v>
      </c>
      <c r="O1180" s="2">
        <f t="shared" si="126"/>
        <v>13.99662731871838</v>
      </c>
    </row>
    <row r="1181" spans="1:15">
      <c r="A1181" t="s">
        <v>7</v>
      </c>
      <c r="B1181" t="s">
        <v>72</v>
      </c>
      <c r="C1181" t="s">
        <v>222</v>
      </c>
      <c r="D1181" s="3">
        <v>1060</v>
      </c>
      <c r="E1181" s="3">
        <v>705</v>
      </c>
      <c r="F1181" s="3">
        <v>665</v>
      </c>
      <c r="G1181" s="3">
        <v>40</v>
      </c>
      <c r="H1181" s="3">
        <v>346</v>
      </c>
      <c r="I1181" s="3">
        <v>9</v>
      </c>
      <c r="J1181" s="3">
        <f t="shared" si="121"/>
        <v>1051</v>
      </c>
      <c r="K1181" s="2">
        <f t="shared" si="122"/>
        <v>67.078972407231205</v>
      </c>
      <c r="L1181" s="2">
        <f t="shared" si="123"/>
        <v>63.273073263558508</v>
      </c>
      <c r="M1181" s="2">
        <f t="shared" si="124"/>
        <v>3.8058991436726926</v>
      </c>
      <c r="N1181" s="2">
        <f t="shared" si="125"/>
        <v>32.921027592768795</v>
      </c>
      <c r="O1181" s="2">
        <f t="shared" si="126"/>
        <v>5.6737588652482271</v>
      </c>
    </row>
    <row r="1182" spans="1:15">
      <c r="A1182" t="s">
        <v>7</v>
      </c>
      <c r="B1182" t="s">
        <v>72</v>
      </c>
      <c r="C1182" t="s">
        <v>223</v>
      </c>
      <c r="D1182" s="3">
        <v>1058</v>
      </c>
      <c r="E1182" s="3">
        <v>702</v>
      </c>
      <c r="F1182" s="3">
        <v>669</v>
      </c>
      <c r="G1182" s="3">
        <v>33</v>
      </c>
      <c r="H1182" s="3">
        <v>350</v>
      </c>
      <c r="I1182" s="3">
        <v>6</v>
      </c>
      <c r="J1182" s="3">
        <f t="shared" si="121"/>
        <v>1052</v>
      </c>
      <c r="K1182" s="2">
        <f t="shared" si="122"/>
        <v>66.730038022813687</v>
      </c>
      <c r="L1182" s="2">
        <f t="shared" si="123"/>
        <v>63.593155893536121</v>
      </c>
      <c r="M1182" s="2">
        <f t="shared" si="124"/>
        <v>3.1368821292775664</v>
      </c>
      <c r="N1182" s="2">
        <f t="shared" si="125"/>
        <v>33.269961977186313</v>
      </c>
      <c r="O1182" s="2">
        <f t="shared" si="126"/>
        <v>4.700854700854701</v>
      </c>
    </row>
    <row r="1183" spans="1:15">
      <c r="A1183" t="s">
        <v>7</v>
      </c>
      <c r="B1183" t="s">
        <v>72</v>
      </c>
      <c r="C1183" t="s">
        <v>224</v>
      </c>
      <c r="D1183" s="3">
        <v>874</v>
      </c>
      <c r="E1183" s="3">
        <v>621</v>
      </c>
      <c r="F1183" s="3">
        <v>596</v>
      </c>
      <c r="G1183" s="3">
        <v>25</v>
      </c>
      <c r="H1183" s="3">
        <v>251</v>
      </c>
      <c r="I1183" s="3">
        <v>2</v>
      </c>
      <c r="J1183" s="3">
        <f t="shared" si="121"/>
        <v>872</v>
      </c>
      <c r="K1183" s="2">
        <f t="shared" si="122"/>
        <v>71.215596330275233</v>
      </c>
      <c r="L1183" s="2">
        <f t="shared" si="123"/>
        <v>68.348623853211009</v>
      </c>
      <c r="M1183" s="2">
        <f t="shared" si="124"/>
        <v>2.8669724770642202</v>
      </c>
      <c r="N1183" s="2">
        <f t="shared" si="125"/>
        <v>28.784403669724774</v>
      </c>
      <c r="O1183" s="2">
        <f t="shared" si="126"/>
        <v>4.0257648953301128</v>
      </c>
    </row>
    <row r="1184" spans="1:15">
      <c r="A1184" t="s">
        <v>7</v>
      </c>
      <c r="B1184" t="s">
        <v>72</v>
      </c>
      <c r="C1184" t="s">
        <v>225</v>
      </c>
      <c r="D1184" s="3">
        <v>801</v>
      </c>
      <c r="E1184" s="3">
        <v>542</v>
      </c>
      <c r="F1184" s="3">
        <v>527</v>
      </c>
      <c r="G1184" s="3">
        <v>15</v>
      </c>
      <c r="H1184" s="3">
        <v>253</v>
      </c>
      <c r="I1184" s="3">
        <v>6</v>
      </c>
      <c r="J1184" s="3">
        <f t="shared" si="121"/>
        <v>795</v>
      </c>
      <c r="K1184" s="2">
        <f t="shared" si="122"/>
        <v>68.176100628930811</v>
      </c>
      <c r="L1184" s="2">
        <f t="shared" si="123"/>
        <v>66.289308176100619</v>
      </c>
      <c r="M1184" s="2">
        <f t="shared" si="124"/>
        <v>1.8867924528301887</v>
      </c>
      <c r="N1184" s="2">
        <f t="shared" si="125"/>
        <v>31.823899371069182</v>
      </c>
      <c r="O1184" s="2">
        <f t="shared" si="126"/>
        <v>2.7675276752767526</v>
      </c>
    </row>
    <row r="1185" spans="1:15">
      <c r="A1185" t="s">
        <v>7</v>
      </c>
      <c r="B1185" t="s">
        <v>72</v>
      </c>
      <c r="C1185" t="s">
        <v>226</v>
      </c>
      <c r="D1185" s="3">
        <v>723</v>
      </c>
      <c r="E1185" s="3">
        <v>484</v>
      </c>
      <c r="F1185" s="3">
        <v>461</v>
      </c>
      <c r="G1185" s="3">
        <v>23</v>
      </c>
      <c r="H1185" s="3">
        <v>235</v>
      </c>
      <c r="I1185" s="3">
        <v>4</v>
      </c>
      <c r="J1185" s="3">
        <f t="shared" si="121"/>
        <v>719</v>
      </c>
      <c r="K1185" s="2">
        <f t="shared" si="122"/>
        <v>67.315716272600838</v>
      </c>
      <c r="L1185" s="2">
        <f t="shared" si="123"/>
        <v>64.116828929068149</v>
      </c>
      <c r="M1185" s="2">
        <f t="shared" si="124"/>
        <v>3.1988873435326846</v>
      </c>
      <c r="N1185" s="2">
        <f t="shared" si="125"/>
        <v>32.684283727399169</v>
      </c>
      <c r="O1185" s="2">
        <f t="shared" si="126"/>
        <v>4.7520661157024797</v>
      </c>
    </row>
    <row r="1186" spans="1:15">
      <c r="A1186" t="s">
        <v>7</v>
      </c>
      <c r="B1186" t="s">
        <v>72</v>
      </c>
      <c r="C1186" t="s">
        <v>227</v>
      </c>
      <c r="D1186" s="3">
        <v>615</v>
      </c>
      <c r="E1186" s="3">
        <v>374</v>
      </c>
      <c r="F1186" s="3">
        <v>358</v>
      </c>
      <c r="G1186" s="3">
        <v>16</v>
      </c>
      <c r="H1186" s="3">
        <v>235</v>
      </c>
      <c r="I1186" s="3">
        <v>6</v>
      </c>
      <c r="J1186" s="3">
        <f t="shared" si="121"/>
        <v>609</v>
      </c>
      <c r="K1186" s="2">
        <f t="shared" si="122"/>
        <v>61.412151067323485</v>
      </c>
      <c r="L1186" s="2">
        <f t="shared" si="123"/>
        <v>58.784893267651881</v>
      </c>
      <c r="M1186" s="2">
        <f t="shared" si="124"/>
        <v>2.6272577996715927</v>
      </c>
      <c r="N1186" s="2">
        <f t="shared" si="125"/>
        <v>38.587848932676515</v>
      </c>
      <c r="O1186" s="2">
        <f t="shared" si="126"/>
        <v>4.2780748663101598</v>
      </c>
    </row>
    <row r="1187" spans="1:15">
      <c r="A1187" t="s">
        <v>7</v>
      </c>
      <c r="B1187" t="s">
        <v>72</v>
      </c>
      <c r="C1187" t="s">
        <v>228</v>
      </c>
      <c r="D1187" s="3">
        <v>455</v>
      </c>
      <c r="E1187" s="3">
        <v>250</v>
      </c>
      <c r="F1187" s="3">
        <v>241</v>
      </c>
      <c r="G1187" s="3">
        <v>9</v>
      </c>
      <c r="H1187" s="3">
        <v>202</v>
      </c>
      <c r="I1187" s="3">
        <v>3</v>
      </c>
      <c r="J1187" s="3">
        <f t="shared" si="121"/>
        <v>452</v>
      </c>
      <c r="K1187" s="2">
        <f t="shared" si="122"/>
        <v>55.309734513274336</v>
      </c>
      <c r="L1187" s="2">
        <f t="shared" si="123"/>
        <v>53.318584070796462</v>
      </c>
      <c r="M1187" s="2">
        <f t="shared" si="124"/>
        <v>1.9911504424778761</v>
      </c>
      <c r="N1187" s="2">
        <f t="shared" si="125"/>
        <v>44.690265486725664</v>
      </c>
      <c r="O1187" s="2">
        <f t="shared" si="126"/>
        <v>3.5999999999999996</v>
      </c>
    </row>
    <row r="1188" spans="1:15">
      <c r="A1188" t="s">
        <v>7</v>
      </c>
      <c r="B1188" t="s">
        <v>72</v>
      </c>
      <c r="C1188" t="s">
        <v>229</v>
      </c>
      <c r="D1188" s="3">
        <v>302</v>
      </c>
      <c r="E1188" s="3">
        <v>119</v>
      </c>
      <c r="F1188" s="3">
        <v>112</v>
      </c>
      <c r="G1188" s="3">
        <v>7</v>
      </c>
      <c r="H1188" s="3">
        <v>180</v>
      </c>
      <c r="I1188" s="3">
        <v>3</v>
      </c>
      <c r="J1188" s="3">
        <f t="shared" si="121"/>
        <v>299</v>
      </c>
      <c r="K1188" s="2">
        <f t="shared" si="122"/>
        <v>39.799331103678931</v>
      </c>
      <c r="L1188" s="2">
        <f t="shared" si="123"/>
        <v>37.458193979933107</v>
      </c>
      <c r="M1188" s="2">
        <f t="shared" si="124"/>
        <v>2.3411371237458192</v>
      </c>
      <c r="N1188" s="2">
        <f t="shared" si="125"/>
        <v>60.200668896321076</v>
      </c>
      <c r="O1188" s="2">
        <f t="shared" si="126"/>
        <v>5.8823529411764701</v>
      </c>
    </row>
    <row r="1189" spans="1:15">
      <c r="A1189" t="s">
        <v>7</v>
      </c>
      <c r="B1189" t="s">
        <v>72</v>
      </c>
      <c r="C1189" t="s">
        <v>230</v>
      </c>
      <c r="D1189" s="3">
        <v>198</v>
      </c>
      <c r="E1189" s="3">
        <v>72</v>
      </c>
      <c r="F1189" s="3">
        <v>69</v>
      </c>
      <c r="G1189" s="3">
        <v>3</v>
      </c>
      <c r="H1189" s="3">
        <v>122</v>
      </c>
      <c r="I1189" s="3">
        <v>4</v>
      </c>
      <c r="J1189" s="3">
        <f t="shared" si="121"/>
        <v>194</v>
      </c>
      <c r="K1189" s="2">
        <f t="shared" si="122"/>
        <v>37.113402061855673</v>
      </c>
      <c r="L1189" s="2">
        <f t="shared" si="123"/>
        <v>35.567010309278352</v>
      </c>
      <c r="M1189" s="2">
        <f t="shared" si="124"/>
        <v>1.5463917525773196</v>
      </c>
      <c r="N1189" s="2">
        <f t="shared" si="125"/>
        <v>62.886597938144327</v>
      </c>
      <c r="O1189" s="2">
        <f t="shared" si="126"/>
        <v>4.1666666666666661</v>
      </c>
    </row>
    <row r="1190" spans="1:15">
      <c r="A1190" t="s">
        <v>7</v>
      </c>
      <c r="B1190" t="s">
        <v>72</v>
      </c>
      <c r="C1190" t="s">
        <v>231</v>
      </c>
      <c r="D1190" s="3">
        <v>160</v>
      </c>
      <c r="E1190" s="3">
        <v>36</v>
      </c>
      <c r="F1190" s="3">
        <v>30</v>
      </c>
      <c r="G1190" s="3">
        <v>6</v>
      </c>
      <c r="H1190" s="3">
        <v>122</v>
      </c>
      <c r="I1190" s="3">
        <v>2</v>
      </c>
      <c r="J1190" s="3">
        <f t="shared" si="121"/>
        <v>158</v>
      </c>
      <c r="K1190" s="2">
        <f t="shared" si="122"/>
        <v>22.784810126582279</v>
      </c>
      <c r="L1190" s="2">
        <f t="shared" si="123"/>
        <v>18.9873417721519</v>
      </c>
      <c r="M1190" s="2">
        <f t="shared" si="124"/>
        <v>3.79746835443038</v>
      </c>
      <c r="N1190" s="2">
        <f t="shared" si="125"/>
        <v>77.215189873417728</v>
      </c>
      <c r="O1190" s="2">
        <f t="shared" si="126"/>
        <v>16.666666666666664</v>
      </c>
    </row>
    <row r="1191" spans="1:15">
      <c r="A1191" t="s">
        <v>7</v>
      </c>
      <c r="B1191" t="s">
        <v>72</v>
      </c>
      <c r="C1191" t="s">
        <v>232</v>
      </c>
      <c r="D1191" s="3">
        <v>91</v>
      </c>
      <c r="E1191" s="3">
        <v>16</v>
      </c>
      <c r="F1191" s="3">
        <v>14</v>
      </c>
      <c r="G1191" s="3">
        <v>2</v>
      </c>
      <c r="H1191" s="3">
        <v>72</v>
      </c>
      <c r="I1191" s="3">
        <v>3</v>
      </c>
      <c r="J1191" s="3">
        <f t="shared" si="121"/>
        <v>88</v>
      </c>
      <c r="K1191" s="2">
        <f t="shared" si="122"/>
        <v>18.181818181818183</v>
      </c>
      <c r="L1191" s="2">
        <f t="shared" si="123"/>
        <v>15.909090909090908</v>
      </c>
      <c r="M1191" s="2">
        <f t="shared" si="124"/>
        <v>2.2727272727272729</v>
      </c>
      <c r="N1191" s="2">
        <f t="shared" si="125"/>
        <v>81.818181818181827</v>
      </c>
      <c r="O1191" s="2">
        <f t="shared" si="126"/>
        <v>12.5</v>
      </c>
    </row>
    <row r="1192" spans="1:15">
      <c r="A1192" t="s">
        <v>7</v>
      </c>
      <c r="B1192" t="s">
        <v>72</v>
      </c>
      <c r="C1192" t="s">
        <v>233</v>
      </c>
      <c r="D1192" s="3">
        <v>62</v>
      </c>
      <c r="E1192" s="3">
        <v>8</v>
      </c>
      <c r="F1192" s="3">
        <v>7</v>
      </c>
      <c r="G1192" s="3">
        <v>1</v>
      </c>
      <c r="H1192" s="3">
        <v>52</v>
      </c>
      <c r="I1192" s="3">
        <v>2</v>
      </c>
      <c r="J1192" s="3">
        <f t="shared" si="121"/>
        <v>60</v>
      </c>
      <c r="K1192" s="2">
        <f t="shared" si="122"/>
        <v>13.333333333333334</v>
      </c>
      <c r="L1192" s="2">
        <f t="shared" si="123"/>
        <v>11.666666666666666</v>
      </c>
      <c r="M1192" s="2">
        <f t="shared" si="124"/>
        <v>1.6666666666666667</v>
      </c>
      <c r="N1192" s="2">
        <f t="shared" si="125"/>
        <v>86.666666666666671</v>
      </c>
      <c r="O1192" s="2">
        <f t="shared" si="126"/>
        <v>12.5</v>
      </c>
    </row>
    <row r="1193" spans="1:15">
      <c r="A1193" t="s">
        <v>7</v>
      </c>
      <c r="B1193" t="s">
        <v>72</v>
      </c>
      <c r="C1193" t="s">
        <v>259</v>
      </c>
      <c r="D1193" s="3">
        <v>40</v>
      </c>
      <c r="E1193" s="3">
        <v>1</v>
      </c>
      <c r="F1193" s="3">
        <v>1</v>
      </c>
      <c r="G1193" s="3">
        <v>0</v>
      </c>
      <c r="H1193" s="3">
        <v>35</v>
      </c>
      <c r="I1193" s="3">
        <v>4</v>
      </c>
      <c r="J1193" s="3">
        <f t="shared" si="121"/>
        <v>36</v>
      </c>
      <c r="K1193" s="2">
        <f t="shared" si="122"/>
        <v>2.7777777777777777</v>
      </c>
      <c r="L1193" s="2">
        <f t="shared" si="123"/>
        <v>2.7777777777777777</v>
      </c>
      <c r="M1193" s="2">
        <f t="shared" si="124"/>
        <v>0</v>
      </c>
      <c r="N1193" s="2">
        <f t="shared" si="125"/>
        <v>97.222222222222214</v>
      </c>
      <c r="O1193" s="2">
        <f t="shared" si="126"/>
        <v>0</v>
      </c>
    </row>
    <row r="1194" spans="1:15">
      <c r="A1194" t="s">
        <v>7</v>
      </c>
      <c r="B1194" t="s">
        <v>66</v>
      </c>
      <c r="C1194" t="s">
        <v>1</v>
      </c>
      <c r="D1194" s="3">
        <v>158836</v>
      </c>
      <c r="E1194" s="3">
        <v>94822</v>
      </c>
      <c r="F1194" s="3">
        <v>89467</v>
      </c>
      <c r="G1194" s="3">
        <v>5355</v>
      </c>
      <c r="H1194" s="3">
        <v>63291</v>
      </c>
      <c r="I1194" s="3">
        <v>723</v>
      </c>
      <c r="J1194" s="3">
        <f t="shared" si="121"/>
        <v>158113</v>
      </c>
      <c r="K1194" s="2">
        <f t="shared" si="122"/>
        <v>59.97103337486481</v>
      </c>
      <c r="L1194" s="2">
        <f t="shared" si="123"/>
        <v>56.584215086678512</v>
      </c>
      <c r="M1194" s="2">
        <f t="shared" si="124"/>
        <v>3.3868182881862969</v>
      </c>
      <c r="N1194" s="2">
        <f t="shared" si="125"/>
        <v>40.02896662513519</v>
      </c>
      <c r="O1194" s="2">
        <f t="shared" si="126"/>
        <v>5.6474235936807915</v>
      </c>
    </row>
    <row r="1195" spans="1:15">
      <c r="A1195" t="s">
        <v>7</v>
      </c>
      <c r="B1195" t="s">
        <v>66</v>
      </c>
      <c r="C1195" t="s">
        <v>219</v>
      </c>
      <c r="D1195" s="3">
        <v>13127</v>
      </c>
      <c r="E1195" s="3">
        <v>239</v>
      </c>
      <c r="F1195" s="3">
        <v>202</v>
      </c>
      <c r="G1195" s="3">
        <v>37</v>
      </c>
      <c r="H1195" s="3">
        <v>12851</v>
      </c>
      <c r="I1195" s="3">
        <v>37</v>
      </c>
      <c r="J1195" s="3">
        <f t="shared" si="121"/>
        <v>13090</v>
      </c>
      <c r="K1195" s="2">
        <f t="shared" si="122"/>
        <v>1.8258212375859433</v>
      </c>
      <c r="L1195" s="2">
        <f t="shared" si="123"/>
        <v>1.5431627196333078</v>
      </c>
      <c r="M1195" s="2">
        <f t="shared" si="124"/>
        <v>0.28265851795263558</v>
      </c>
      <c r="N1195" s="2">
        <f t="shared" si="125"/>
        <v>98.174178762414058</v>
      </c>
      <c r="O1195" s="2">
        <f t="shared" si="126"/>
        <v>15.481171548117153</v>
      </c>
    </row>
    <row r="1196" spans="1:15">
      <c r="A1196" t="s">
        <v>7</v>
      </c>
      <c r="B1196" t="s">
        <v>66</v>
      </c>
      <c r="C1196" t="s">
        <v>220</v>
      </c>
      <c r="D1196" s="3">
        <v>19689</v>
      </c>
      <c r="E1196" s="3">
        <v>4972</v>
      </c>
      <c r="F1196" s="3">
        <v>4006</v>
      </c>
      <c r="G1196" s="3">
        <v>966</v>
      </c>
      <c r="H1196" s="3">
        <v>14637</v>
      </c>
      <c r="I1196" s="3">
        <v>80</v>
      </c>
      <c r="J1196" s="3">
        <f t="shared" si="121"/>
        <v>19609</v>
      </c>
      <c r="K1196" s="2">
        <f t="shared" si="122"/>
        <v>25.355704013463203</v>
      </c>
      <c r="L1196" s="2">
        <f t="shared" si="123"/>
        <v>20.429394665714725</v>
      </c>
      <c r="M1196" s="2">
        <f t="shared" si="124"/>
        <v>4.9263093477484832</v>
      </c>
      <c r="N1196" s="2">
        <f t="shared" si="125"/>
        <v>74.64429598653679</v>
      </c>
      <c r="O1196" s="2">
        <f t="shared" si="126"/>
        <v>19.428801287208366</v>
      </c>
    </row>
    <row r="1197" spans="1:15">
      <c r="A1197" t="s">
        <v>7</v>
      </c>
      <c r="B1197" t="s">
        <v>66</v>
      </c>
      <c r="C1197" t="s">
        <v>221</v>
      </c>
      <c r="D1197" s="3">
        <v>18084</v>
      </c>
      <c r="E1197" s="3">
        <v>12371</v>
      </c>
      <c r="F1197" s="3">
        <v>11445</v>
      </c>
      <c r="G1197" s="3">
        <v>926</v>
      </c>
      <c r="H1197" s="3">
        <v>5644</v>
      </c>
      <c r="I1197" s="3">
        <v>69</v>
      </c>
      <c r="J1197" s="3">
        <f t="shared" si="121"/>
        <v>18015</v>
      </c>
      <c r="K1197" s="2">
        <f t="shared" si="122"/>
        <v>68.670552317513184</v>
      </c>
      <c r="L1197" s="2">
        <f t="shared" si="123"/>
        <v>63.530391340549542</v>
      </c>
      <c r="M1197" s="2">
        <f t="shared" si="124"/>
        <v>5.1401609769636414</v>
      </c>
      <c r="N1197" s="2">
        <f t="shared" si="125"/>
        <v>31.329447682486816</v>
      </c>
      <c r="O1197" s="2">
        <f t="shared" si="126"/>
        <v>7.4852477568506988</v>
      </c>
    </row>
    <row r="1198" spans="1:15">
      <c r="A1198" t="s">
        <v>7</v>
      </c>
      <c r="B1198" t="s">
        <v>66</v>
      </c>
      <c r="C1198" t="s">
        <v>222</v>
      </c>
      <c r="D1198" s="3">
        <v>19120</v>
      </c>
      <c r="E1198" s="3">
        <v>14859</v>
      </c>
      <c r="F1198" s="3">
        <v>14120</v>
      </c>
      <c r="G1198" s="3">
        <v>739</v>
      </c>
      <c r="H1198" s="3">
        <v>4156</v>
      </c>
      <c r="I1198" s="3">
        <v>105</v>
      </c>
      <c r="J1198" s="3">
        <f t="shared" ref="J1198:J1261" si="127">D1198-I1198</f>
        <v>19015</v>
      </c>
      <c r="K1198" s="2">
        <f t="shared" ref="K1198:K1261" si="128">E1198/$J1198*100</f>
        <v>78.143570865106497</v>
      </c>
      <c r="L1198" s="2">
        <f t="shared" ref="L1198:L1261" si="129">F1198/$J1198*100</f>
        <v>74.257165395740216</v>
      </c>
      <c r="M1198" s="2">
        <f t="shared" ref="M1198:M1261" si="130">G1198/$J1198*100</f>
        <v>3.8864054693662902</v>
      </c>
      <c r="N1198" s="2">
        <f t="shared" ref="N1198:N1261" si="131">H1198/$J1198*100</f>
        <v>21.856429134893503</v>
      </c>
      <c r="O1198" s="2">
        <f t="shared" si="126"/>
        <v>4.9734167844404062</v>
      </c>
    </row>
    <row r="1199" spans="1:15">
      <c r="A1199" t="s">
        <v>7</v>
      </c>
      <c r="B1199" t="s">
        <v>66</v>
      </c>
      <c r="C1199" t="s">
        <v>223</v>
      </c>
      <c r="D1199" s="3">
        <v>20522</v>
      </c>
      <c r="E1199" s="3">
        <v>16136</v>
      </c>
      <c r="F1199" s="3">
        <v>15473</v>
      </c>
      <c r="G1199" s="3">
        <v>663</v>
      </c>
      <c r="H1199" s="3">
        <v>4281</v>
      </c>
      <c r="I1199" s="3">
        <v>105</v>
      </c>
      <c r="J1199" s="3">
        <f t="shared" si="127"/>
        <v>20417</v>
      </c>
      <c r="K1199" s="2">
        <f t="shared" si="128"/>
        <v>79.032179066464224</v>
      </c>
      <c r="L1199" s="2">
        <f t="shared" si="129"/>
        <v>75.784885144732328</v>
      </c>
      <c r="M1199" s="2">
        <f t="shared" si="130"/>
        <v>3.2472939217318899</v>
      </c>
      <c r="N1199" s="2">
        <f t="shared" si="131"/>
        <v>20.96782093353578</v>
      </c>
      <c r="O1199" s="2">
        <f t="shared" si="126"/>
        <v>4.1088249876053542</v>
      </c>
    </row>
    <row r="1200" spans="1:15">
      <c r="A1200" t="s">
        <v>7</v>
      </c>
      <c r="B1200" t="s">
        <v>66</v>
      </c>
      <c r="C1200" t="s">
        <v>224</v>
      </c>
      <c r="D1200" s="3">
        <v>18722</v>
      </c>
      <c r="E1200" s="3">
        <v>14784</v>
      </c>
      <c r="F1200" s="3">
        <v>14254</v>
      </c>
      <c r="G1200" s="3">
        <v>530</v>
      </c>
      <c r="H1200" s="3">
        <v>3873</v>
      </c>
      <c r="I1200" s="3">
        <v>65</v>
      </c>
      <c r="J1200" s="3">
        <f t="shared" si="127"/>
        <v>18657</v>
      </c>
      <c r="K1200" s="2">
        <f t="shared" si="128"/>
        <v>79.241035536259858</v>
      </c>
      <c r="L1200" s="2">
        <f t="shared" si="129"/>
        <v>76.40027871576352</v>
      </c>
      <c r="M1200" s="2">
        <f t="shared" si="130"/>
        <v>2.8407568204963285</v>
      </c>
      <c r="N1200" s="2">
        <f t="shared" si="131"/>
        <v>20.758964463740153</v>
      </c>
      <c r="O1200" s="2">
        <f t="shared" si="126"/>
        <v>3.5849567099567095</v>
      </c>
    </row>
    <row r="1201" spans="1:15">
      <c r="A1201" t="s">
        <v>7</v>
      </c>
      <c r="B1201" t="s">
        <v>66</v>
      </c>
      <c r="C1201" t="s">
        <v>225</v>
      </c>
      <c r="D1201" s="3">
        <v>14244</v>
      </c>
      <c r="E1201" s="3">
        <v>11246</v>
      </c>
      <c r="F1201" s="3">
        <v>10791</v>
      </c>
      <c r="G1201" s="3">
        <v>455</v>
      </c>
      <c r="H1201" s="3">
        <v>2945</v>
      </c>
      <c r="I1201" s="3">
        <v>53</v>
      </c>
      <c r="J1201" s="3">
        <f t="shared" si="127"/>
        <v>14191</v>
      </c>
      <c r="K1201" s="2">
        <f t="shared" si="128"/>
        <v>79.247410330491149</v>
      </c>
      <c r="L1201" s="2">
        <f t="shared" si="129"/>
        <v>76.041152843351426</v>
      </c>
      <c r="M1201" s="2">
        <f t="shared" si="130"/>
        <v>3.2062574871397369</v>
      </c>
      <c r="N1201" s="2">
        <f t="shared" si="131"/>
        <v>20.752589669508843</v>
      </c>
      <c r="O1201" s="2">
        <f t="shared" si="126"/>
        <v>4.04588298061533</v>
      </c>
    </row>
    <row r="1202" spans="1:15">
      <c r="A1202" t="s">
        <v>7</v>
      </c>
      <c r="B1202" t="s">
        <v>66</v>
      </c>
      <c r="C1202" t="s">
        <v>226</v>
      </c>
      <c r="D1202" s="3">
        <v>10179</v>
      </c>
      <c r="E1202" s="3">
        <v>7617</v>
      </c>
      <c r="F1202" s="3">
        <v>7269</v>
      </c>
      <c r="G1202" s="3">
        <v>348</v>
      </c>
      <c r="H1202" s="3">
        <v>2532</v>
      </c>
      <c r="I1202" s="3">
        <v>30</v>
      </c>
      <c r="J1202" s="3">
        <f t="shared" si="127"/>
        <v>10149</v>
      </c>
      <c r="K1202" s="2">
        <f t="shared" si="128"/>
        <v>75.051729234407333</v>
      </c>
      <c r="L1202" s="2">
        <f t="shared" si="129"/>
        <v>71.622819982264261</v>
      </c>
      <c r="M1202" s="2">
        <f t="shared" si="130"/>
        <v>3.4289092521430682</v>
      </c>
      <c r="N1202" s="2">
        <f t="shared" si="131"/>
        <v>24.948270765592671</v>
      </c>
      <c r="O1202" s="2">
        <f t="shared" si="126"/>
        <v>4.5687278456085068</v>
      </c>
    </row>
    <row r="1203" spans="1:15">
      <c r="A1203" t="s">
        <v>7</v>
      </c>
      <c r="B1203" t="s">
        <v>66</v>
      </c>
      <c r="C1203" t="s">
        <v>227</v>
      </c>
      <c r="D1203" s="3">
        <v>8074</v>
      </c>
      <c r="E1203" s="3">
        <v>5480</v>
      </c>
      <c r="F1203" s="3">
        <v>5212</v>
      </c>
      <c r="G1203" s="3">
        <v>268</v>
      </c>
      <c r="H1203" s="3">
        <v>2546</v>
      </c>
      <c r="I1203" s="3">
        <v>48</v>
      </c>
      <c r="J1203" s="3">
        <f t="shared" si="127"/>
        <v>8026</v>
      </c>
      <c r="K1203" s="2">
        <f t="shared" si="128"/>
        <v>68.278096187390986</v>
      </c>
      <c r="L1203" s="2">
        <f t="shared" si="129"/>
        <v>64.938948417642663</v>
      </c>
      <c r="M1203" s="2">
        <f t="shared" si="130"/>
        <v>3.3391477697483176</v>
      </c>
      <c r="N1203" s="2">
        <f t="shared" si="131"/>
        <v>31.721903812609021</v>
      </c>
      <c r="O1203" s="2">
        <f t="shared" si="126"/>
        <v>4.8905109489051091</v>
      </c>
    </row>
    <row r="1204" spans="1:15">
      <c r="A1204" t="s">
        <v>7</v>
      </c>
      <c r="B1204" t="s">
        <v>66</v>
      </c>
      <c r="C1204" t="s">
        <v>228</v>
      </c>
      <c r="D1204" s="3">
        <v>6135</v>
      </c>
      <c r="E1204" s="3">
        <v>3788</v>
      </c>
      <c r="F1204" s="3">
        <v>3569</v>
      </c>
      <c r="G1204" s="3">
        <v>219</v>
      </c>
      <c r="H1204" s="3">
        <v>2312</v>
      </c>
      <c r="I1204" s="3">
        <v>35</v>
      </c>
      <c r="J1204" s="3">
        <f t="shared" si="127"/>
        <v>6100</v>
      </c>
      <c r="K1204" s="2">
        <f t="shared" si="128"/>
        <v>62.098360655737707</v>
      </c>
      <c r="L1204" s="2">
        <f t="shared" si="129"/>
        <v>58.508196721311478</v>
      </c>
      <c r="M1204" s="2">
        <f t="shared" si="130"/>
        <v>3.5901639344262297</v>
      </c>
      <c r="N1204" s="2">
        <f t="shared" si="131"/>
        <v>37.901639344262293</v>
      </c>
      <c r="O1204" s="2">
        <f t="shared" si="126"/>
        <v>5.7814149947201692</v>
      </c>
    </row>
    <row r="1205" spans="1:15">
      <c r="A1205" t="s">
        <v>7</v>
      </c>
      <c r="B1205" t="s">
        <v>66</v>
      </c>
      <c r="C1205" t="s">
        <v>229</v>
      </c>
      <c r="D1205" s="3">
        <v>4065</v>
      </c>
      <c r="E1205" s="3">
        <v>1816</v>
      </c>
      <c r="F1205" s="3">
        <v>1711</v>
      </c>
      <c r="G1205" s="3">
        <v>105</v>
      </c>
      <c r="H1205" s="3">
        <v>2230</v>
      </c>
      <c r="I1205" s="3">
        <v>19</v>
      </c>
      <c r="J1205" s="3">
        <f t="shared" si="127"/>
        <v>4046</v>
      </c>
      <c r="K1205" s="2">
        <f t="shared" si="128"/>
        <v>44.883835887296101</v>
      </c>
      <c r="L1205" s="2">
        <f t="shared" si="129"/>
        <v>42.288680177953538</v>
      </c>
      <c r="M1205" s="2">
        <f t="shared" si="130"/>
        <v>2.5951557093425603</v>
      </c>
      <c r="N1205" s="2">
        <f t="shared" si="131"/>
        <v>55.116164112703899</v>
      </c>
      <c r="O1205" s="2">
        <f t="shared" si="126"/>
        <v>5.781938325991189</v>
      </c>
    </row>
    <row r="1206" spans="1:15">
      <c r="A1206" t="s">
        <v>7</v>
      </c>
      <c r="B1206" t="s">
        <v>66</v>
      </c>
      <c r="C1206" t="s">
        <v>230</v>
      </c>
      <c r="D1206" s="3">
        <v>2608</v>
      </c>
      <c r="E1206" s="3">
        <v>804</v>
      </c>
      <c r="F1206" s="3">
        <v>753</v>
      </c>
      <c r="G1206" s="3">
        <v>51</v>
      </c>
      <c r="H1206" s="3">
        <v>1783</v>
      </c>
      <c r="I1206" s="3">
        <v>21</v>
      </c>
      <c r="J1206" s="3">
        <f t="shared" si="127"/>
        <v>2587</v>
      </c>
      <c r="K1206" s="2">
        <f t="shared" si="128"/>
        <v>31.078469269424041</v>
      </c>
      <c r="L1206" s="2">
        <f t="shared" si="129"/>
        <v>29.10707383069192</v>
      </c>
      <c r="M1206" s="2">
        <f t="shared" si="130"/>
        <v>1.9713954387321222</v>
      </c>
      <c r="N1206" s="2">
        <f t="shared" si="131"/>
        <v>68.921530730575952</v>
      </c>
      <c r="O1206" s="2">
        <f t="shared" si="126"/>
        <v>6.3432835820895521</v>
      </c>
    </row>
    <row r="1207" spans="1:15">
      <c r="A1207" t="s">
        <v>7</v>
      </c>
      <c r="B1207" t="s">
        <v>66</v>
      </c>
      <c r="C1207" t="s">
        <v>231</v>
      </c>
      <c r="D1207" s="3">
        <v>1800</v>
      </c>
      <c r="E1207" s="3">
        <v>420</v>
      </c>
      <c r="F1207" s="3">
        <v>387</v>
      </c>
      <c r="G1207" s="3">
        <v>33</v>
      </c>
      <c r="H1207" s="3">
        <v>1363</v>
      </c>
      <c r="I1207" s="3">
        <v>17</v>
      </c>
      <c r="J1207" s="3">
        <f t="shared" si="127"/>
        <v>1783</v>
      </c>
      <c r="K1207" s="2">
        <f t="shared" si="128"/>
        <v>23.555804823331464</v>
      </c>
      <c r="L1207" s="2">
        <f t="shared" si="129"/>
        <v>21.704991587212564</v>
      </c>
      <c r="M1207" s="2">
        <f t="shared" si="130"/>
        <v>1.8508132361189005</v>
      </c>
      <c r="N1207" s="2">
        <f t="shared" si="131"/>
        <v>76.444195176668543</v>
      </c>
      <c r="O1207" s="2">
        <f t="shared" si="126"/>
        <v>7.8571428571428568</v>
      </c>
    </row>
    <row r="1208" spans="1:15">
      <c r="A1208" t="s">
        <v>7</v>
      </c>
      <c r="B1208" t="s">
        <v>66</v>
      </c>
      <c r="C1208" t="s">
        <v>232</v>
      </c>
      <c r="D1208" s="3">
        <v>1172</v>
      </c>
      <c r="E1208" s="3">
        <v>178</v>
      </c>
      <c r="F1208" s="3">
        <v>170</v>
      </c>
      <c r="G1208" s="3">
        <v>8</v>
      </c>
      <c r="H1208" s="3">
        <v>976</v>
      </c>
      <c r="I1208" s="3">
        <v>18</v>
      </c>
      <c r="J1208" s="3">
        <f t="shared" si="127"/>
        <v>1154</v>
      </c>
      <c r="K1208" s="2">
        <f t="shared" si="128"/>
        <v>15.424610051993067</v>
      </c>
      <c r="L1208" s="2">
        <f t="shared" si="129"/>
        <v>14.731369150779896</v>
      </c>
      <c r="M1208" s="2">
        <f t="shared" si="130"/>
        <v>0.6932409012131715</v>
      </c>
      <c r="N1208" s="2">
        <f t="shared" si="131"/>
        <v>84.575389948006929</v>
      </c>
      <c r="O1208" s="2">
        <f t="shared" si="126"/>
        <v>4.4943820224719104</v>
      </c>
    </row>
    <row r="1209" spans="1:15">
      <c r="A1209" t="s">
        <v>7</v>
      </c>
      <c r="B1209" t="s">
        <v>66</v>
      </c>
      <c r="C1209" t="s">
        <v>233</v>
      </c>
      <c r="D1209" s="3">
        <v>729</v>
      </c>
      <c r="E1209" s="3">
        <v>76</v>
      </c>
      <c r="F1209" s="3">
        <v>73</v>
      </c>
      <c r="G1209" s="3">
        <v>3</v>
      </c>
      <c r="H1209" s="3">
        <v>644</v>
      </c>
      <c r="I1209" s="3">
        <v>9</v>
      </c>
      <c r="J1209" s="3">
        <f t="shared" si="127"/>
        <v>720</v>
      </c>
      <c r="K1209" s="2">
        <f t="shared" si="128"/>
        <v>10.555555555555555</v>
      </c>
      <c r="L1209" s="2">
        <f t="shared" si="129"/>
        <v>10.138888888888889</v>
      </c>
      <c r="M1209" s="2">
        <f t="shared" si="130"/>
        <v>0.41666666666666669</v>
      </c>
      <c r="N1209" s="2">
        <f t="shared" si="131"/>
        <v>89.444444444444443</v>
      </c>
      <c r="O1209" s="2">
        <f t="shared" si="126"/>
        <v>3.9473684210526314</v>
      </c>
    </row>
    <row r="1210" spans="1:15">
      <c r="A1210" t="s">
        <v>7</v>
      </c>
      <c r="B1210" t="s">
        <v>66</v>
      </c>
      <c r="C1210" t="s">
        <v>259</v>
      </c>
      <c r="D1210" s="3">
        <v>566</v>
      </c>
      <c r="E1210" s="3">
        <v>36</v>
      </c>
      <c r="F1210" s="3">
        <v>32</v>
      </c>
      <c r="G1210" s="3">
        <v>4</v>
      </c>
      <c r="H1210" s="3">
        <v>518</v>
      </c>
      <c r="I1210" s="3">
        <v>12</v>
      </c>
      <c r="J1210" s="3">
        <f t="shared" si="127"/>
        <v>554</v>
      </c>
      <c r="K1210" s="2">
        <f t="shared" si="128"/>
        <v>6.4981949458483745</v>
      </c>
      <c r="L1210" s="2">
        <f t="shared" si="129"/>
        <v>5.7761732851985563</v>
      </c>
      <c r="M1210" s="2">
        <f t="shared" si="130"/>
        <v>0.72202166064981954</v>
      </c>
      <c r="N1210" s="2">
        <f t="shared" si="131"/>
        <v>93.501805054151617</v>
      </c>
      <c r="O1210" s="2">
        <f t="shared" si="126"/>
        <v>11.111111111111111</v>
      </c>
    </row>
    <row r="1211" spans="1:15">
      <c r="A1211" t="s">
        <v>7</v>
      </c>
      <c r="B1211" t="s">
        <v>67</v>
      </c>
      <c r="C1211" t="s">
        <v>1</v>
      </c>
      <c r="D1211" s="3">
        <v>365</v>
      </c>
      <c r="E1211" s="3">
        <v>168</v>
      </c>
      <c r="F1211" s="3">
        <v>151</v>
      </c>
      <c r="G1211" s="3">
        <v>17</v>
      </c>
      <c r="H1211" s="3">
        <v>182</v>
      </c>
      <c r="I1211" s="3">
        <v>15</v>
      </c>
      <c r="J1211" s="3">
        <f t="shared" si="127"/>
        <v>350</v>
      </c>
      <c r="K1211" s="2">
        <f t="shared" si="128"/>
        <v>48</v>
      </c>
      <c r="L1211" s="2">
        <f t="shared" si="129"/>
        <v>43.142857142857146</v>
      </c>
      <c r="M1211" s="2">
        <f t="shared" si="130"/>
        <v>4.8571428571428568</v>
      </c>
      <c r="N1211" s="2">
        <f t="shared" si="131"/>
        <v>52</v>
      </c>
      <c r="O1211" s="2">
        <f t="shared" si="126"/>
        <v>10.119047619047619</v>
      </c>
    </row>
    <row r="1212" spans="1:15">
      <c r="A1212" t="s">
        <v>7</v>
      </c>
      <c r="B1212" t="s">
        <v>67</v>
      </c>
      <c r="C1212" t="s">
        <v>219</v>
      </c>
      <c r="D1212" s="3">
        <v>21</v>
      </c>
      <c r="E1212" s="3">
        <v>1</v>
      </c>
      <c r="F1212" s="3">
        <v>1</v>
      </c>
      <c r="G1212" s="3">
        <v>0</v>
      </c>
      <c r="H1212" s="3">
        <v>20</v>
      </c>
      <c r="I1212" s="3">
        <v>0</v>
      </c>
      <c r="J1212" s="3">
        <f t="shared" si="127"/>
        <v>21</v>
      </c>
      <c r="K1212" s="2">
        <f t="shared" si="128"/>
        <v>4.7619047619047619</v>
      </c>
      <c r="L1212" s="2">
        <f t="shared" si="129"/>
        <v>4.7619047619047619</v>
      </c>
      <c r="M1212" s="2">
        <f t="shared" si="130"/>
        <v>0</v>
      </c>
      <c r="N1212" s="2">
        <f t="shared" si="131"/>
        <v>95.238095238095227</v>
      </c>
      <c r="O1212" s="2">
        <f t="shared" si="126"/>
        <v>0</v>
      </c>
    </row>
    <row r="1213" spans="1:15">
      <c r="A1213" t="s">
        <v>7</v>
      </c>
      <c r="B1213" t="s">
        <v>67</v>
      </c>
      <c r="C1213" t="s">
        <v>220</v>
      </c>
      <c r="D1213" s="3">
        <v>36</v>
      </c>
      <c r="E1213" s="3">
        <v>5</v>
      </c>
      <c r="F1213" s="3">
        <v>3</v>
      </c>
      <c r="G1213" s="3">
        <v>2</v>
      </c>
      <c r="H1213" s="3">
        <v>31</v>
      </c>
      <c r="I1213" s="3">
        <v>0</v>
      </c>
      <c r="J1213" s="3">
        <f t="shared" si="127"/>
        <v>36</v>
      </c>
      <c r="K1213" s="2">
        <f t="shared" si="128"/>
        <v>13.888888888888889</v>
      </c>
      <c r="L1213" s="2">
        <f t="shared" si="129"/>
        <v>8.3333333333333321</v>
      </c>
      <c r="M1213" s="2">
        <f t="shared" si="130"/>
        <v>5.5555555555555554</v>
      </c>
      <c r="N1213" s="2">
        <f t="shared" si="131"/>
        <v>86.111111111111114</v>
      </c>
      <c r="O1213" s="2">
        <f t="shared" si="126"/>
        <v>40</v>
      </c>
    </row>
    <row r="1214" spans="1:15">
      <c r="A1214" t="s">
        <v>7</v>
      </c>
      <c r="B1214" t="s">
        <v>67</v>
      </c>
      <c r="C1214" t="s">
        <v>221</v>
      </c>
      <c r="D1214" s="3">
        <v>27</v>
      </c>
      <c r="E1214" s="3">
        <v>14</v>
      </c>
      <c r="F1214" s="3">
        <v>12</v>
      </c>
      <c r="G1214" s="3">
        <v>2</v>
      </c>
      <c r="H1214" s="3">
        <v>13</v>
      </c>
      <c r="I1214" s="3">
        <v>0</v>
      </c>
      <c r="J1214" s="3">
        <f t="shared" si="127"/>
        <v>27</v>
      </c>
      <c r="K1214" s="2">
        <f t="shared" si="128"/>
        <v>51.851851851851848</v>
      </c>
      <c r="L1214" s="2">
        <f t="shared" si="129"/>
        <v>44.444444444444443</v>
      </c>
      <c r="M1214" s="2">
        <f t="shared" si="130"/>
        <v>7.4074074074074066</v>
      </c>
      <c r="N1214" s="2">
        <f t="shared" si="131"/>
        <v>48.148148148148145</v>
      </c>
      <c r="O1214" s="2">
        <f t="shared" si="126"/>
        <v>14.285714285714285</v>
      </c>
    </row>
    <row r="1215" spans="1:15">
      <c r="A1215" t="s">
        <v>7</v>
      </c>
      <c r="B1215" t="s">
        <v>67</v>
      </c>
      <c r="C1215" t="s">
        <v>222</v>
      </c>
      <c r="D1215" s="3">
        <v>27</v>
      </c>
      <c r="E1215" s="3">
        <v>17</v>
      </c>
      <c r="F1215" s="3">
        <v>15</v>
      </c>
      <c r="G1215" s="3">
        <v>2</v>
      </c>
      <c r="H1215" s="3">
        <v>10</v>
      </c>
      <c r="I1215" s="3">
        <v>0</v>
      </c>
      <c r="J1215" s="3">
        <f t="shared" si="127"/>
        <v>27</v>
      </c>
      <c r="K1215" s="2">
        <f t="shared" si="128"/>
        <v>62.962962962962962</v>
      </c>
      <c r="L1215" s="2">
        <f t="shared" si="129"/>
        <v>55.555555555555557</v>
      </c>
      <c r="M1215" s="2">
        <f t="shared" si="130"/>
        <v>7.4074074074074066</v>
      </c>
      <c r="N1215" s="2">
        <f t="shared" si="131"/>
        <v>37.037037037037038</v>
      </c>
      <c r="O1215" s="2">
        <f t="shared" si="126"/>
        <v>11.76470588235294</v>
      </c>
    </row>
    <row r="1216" spans="1:15">
      <c r="A1216" t="s">
        <v>7</v>
      </c>
      <c r="B1216" t="s">
        <v>67</v>
      </c>
      <c r="C1216" t="s">
        <v>223</v>
      </c>
      <c r="D1216" s="3">
        <v>40</v>
      </c>
      <c r="E1216" s="3">
        <v>24</v>
      </c>
      <c r="F1216" s="3">
        <v>23</v>
      </c>
      <c r="G1216" s="3">
        <v>1</v>
      </c>
      <c r="H1216" s="3">
        <v>15</v>
      </c>
      <c r="I1216" s="3">
        <v>1</v>
      </c>
      <c r="J1216" s="3">
        <f t="shared" si="127"/>
        <v>39</v>
      </c>
      <c r="K1216" s="2">
        <f t="shared" si="128"/>
        <v>61.53846153846154</v>
      </c>
      <c r="L1216" s="2">
        <f t="shared" si="129"/>
        <v>58.974358974358978</v>
      </c>
      <c r="M1216" s="2">
        <f t="shared" si="130"/>
        <v>2.5641025641025639</v>
      </c>
      <c r="N1216" s="2">
        <f t="shared" si="131"/>
        <v>38.461538461538467</v>
      </c>
      <c r="O1216" s="2">
        <f t="shared" si="126"/>
        <v>4.1666666666666661</v>
      </c>
    </row>
    <row r="1217" spans="1:15">
      <c r="A1217" t="s">
        <v>7</v>
      </c>
      <c r="B1217" t="s">
        <v>67</v>
      </c>
      <c r="C1217" t="s">
        <v>224</v>
      </c>
      <c r="D1217" s="3">
        <v>26</v>
      </c>
      <c r="E1217" s="3">
        <v>20</v>
      </c>
      <c r="F1217" s="3">
        <v>16</v>
      </c>
      <c r="G1217" s="3">
        <v>4</v>
      </c>
      <c r="H1217" s="3">
        <v>5</v>
      </c>
      <c r="I1217" s="3">
        <v>1</v>
      </c>
      <c r="J1217" s="3">
        <f t="shared" si="127"/>
        <v>25</v>
      </c>
      <c r="K1217" s="2">
        <f t="shared" si="128"/>
        <v>80</v>
      </c>
      <c r="L1217" s="2">
        <f t="shared" si="129"/>
        <v>64</v>
      </c>
      <c r="M1217" s="2">
        <f t="shared" si="130"/>
        <v>16</v>
      </c>
      <c r="N1217" s="2">
        <f t="shared" si="131"/>
        <v>20</v>
      </c>
      <c r="O1217" s="2">
        <f t="shared" si="126"/>
        <v>20</v>
      </c>
    </row>
    <row r="1218" spans="1:15">
      <c r="A1218" t="s">
        <v>7</v>
      </c>
      <c r="B1218" t="s">
        <v>67</v>
      </c>
      <c r="C1218" t="s">
        <v>225</v>
      </c>
      <c r="D1218" s="3">
        <v>29</v>
      </c>
      <c r="E1218" s="3">
        <v>22</v>
      </c>
      <c r="F1218" s="3">
        <v>21</v>
      </c>
      <c r="G1218" s="3">
        <v>1</v>
      </c>
      <c r="H1218" s="3">
        <v>6</v>
      </c>
      <c r="I1218" s="3">
        <v>1</v>
      </c>
      <c r="J1218" s="3">
        <f t="shared" si="127"/>
        <v>28</v>
      </c>
      <c r="K1218" s="2">
        <f t="shared" si="128"/>
        <v>78.571428571428569</v>
      </c>
      <c r="L1218" s="2">
        <f t="shared" si="129"/>
        <v>75</v>
      </c>
      <c r="M1218" s="2">
        <f t="shared" si="130"/>
        <v>3.5714285714285712</v>
      </c>
      <c r="N1218" s="2">
        <f t="shared" si="131"/>
        <v>21.428571428571427</v>
      </c>
      <c r="O1218" s="2">
        <f t="shared" si="126"/>
        <v>4.5454545454545459</v>
      </c>
    </row>
    <row r="1219" spans="1:15">
      <c r="A1219" t="s">
        <v>7</v>
      </c>
      <c r="B1219" t="s">
        <v>67</v>
      </c>
      <c r="C1219" t="s">
        <v>226</v>
      </c>
      <c r="D1219" s="3">
        <v>28</v>
      </c>
      <c r="E1219" s="3">
        <v>15</v>
      </c>
      <c r="F1219" s="3">
        <v>13</v>
      </c>
      <c r="G1219" s="3">
        <v>2</v>
      </c>
      <c r="H1219" s="3">
        <v>13</v>
      </c>
      <c r="I1219" s="3">
        <v>0</v>
      </c>
      <c r="J1219" s="3">
        <f t="shared" si="127"/>
        <v>28</v>
      </c>
      <c r="K1219" s="2">
        <f t="shared" si="128"/>
        <v>53.571428571428569</v>
      </c>
      <c r="L1219" s="2">
        <f t="shared" si="129"/>
        <v>46.428571428571431</v>
      </c>
      <c r="M1219" s="2">
        <f t="shared" si="130"/>
        <v>7.1428571428571423</v>
      </c>
      <c r="N1219" s="2">
        <f t="shared" si="131"/>
        <v>46.428571428571431</v>
      </c>
      <c r="O1219" s="2">
        <f t="shared" si="126"/>
        <v>13.333333333333334</v>
      </c>
    </row>
    <row r="1220" spans="1:15">
      <c r="A1220" t="s">
        <v>7</v>
      </c>
      <c r="B1220" t="s">
        <v>67</v>
      </c>
      <c r="C1220" t="s">
        <v>227</v>
      </c>
      <c r="D1220" s="3">
        <v>26</v>
      </c>
      <c r="E1220" s="3">
        <v>18</v>
      </c>
      <c r="F1220" s="3">
        <v>18</v>
      </c>
      <c r="G1220" s="3">
        <v>0</v>
      </c>
      <c r="H1220" s="3">
        <v>8</v>
      </c>
      <c r="I1220" s="3">
        <v>0</v>
      </c>
      <c r="J1220" s="3">
        <f t="shared" si="127"/>
        <v>26</v>
      </c>
      <c r="K1220" s="2">
        <f t="shared" si="128"/>
        <v>69.230769230769226</v>
      </c>
      <c r="L1220" s="2">
        <f t="shared" si="129"/>
        <v>69.230769230769226</v>
      </c>
      <c r="M1220" s="2">
        <f t="shared" si="130"/>
        <v>0</v>
      </c>
      <c r="N1220" s="2">
        <f t="shared" si="131"/>
        <v>30.76923076923077</v>
      </c>
      <c r="O1220" s="2">
        <f t="shared" si="126"/>
        <v>0</v>
      </c>
    </row>
    <row r="1221" spans="1:15">
      <c r="A1221" t="s">
        <v>7</v>
      </c>
      <c r="B1221" t="s">
        <v>67</v>
      </c>
      <c r="C1221" t="s">
        <v>228</v>
      </c>
      <c r="D1221" s="3">
        <v>19</v>
      </c>
      <c r="E1221" s="3">
        <v>13</v>
      </c>
      <c r="F1221" s="3">
        <v>11</v>
      </c>
      <c r="G1221" s="3">
        <v>2</v>
      </c>
      <c r="H1221" s="3">
        <v>6</v>
      </c>
      <c r="I1221" s="3">
        <v>0</v>
      </c>
      <c r="J1221" s="3">
        <f t="shared" si="127"/>
        <v>19</v>
      </c>
      <c r="K1221" s="2">
        <f t="shared" si="128"/>
        <v>68.421052631578945</v>
      </c>
      <c r="L1221" s="2">
        <f t="shared" si="129"/>
        <v>57.894736842105267</v>
      </c>
      <c r="M1221" s="2">
        <f t="shared" si="130"/>
        <v>10.526315789473683</v>
      </c>
      <c r="N1221" s="2">
        <f t="shared" si="131"/>
        <v>31.578947368421051</v>
      </c>
      <c r="O1221" s="2">
        <f t="shared" si="126"/>
        <v>15.384615384615385</v>
      </c>
    </row>
    <row r="1222" spans="1:15">
      <c r="A1222" t="s">
        <v>7</v>
      </c>
      <c r="B1222" t="s">
        <v>67</v>
      </c>
      <c r="C1222" t="s">
        <v>229</v>
      </c>
      <c r="D1222" s="3">
        <v>19</v>
      </c>
      <c r="E1222" s="3">
        <v>7</v>
      </c>
      <c r="F1222" s="3">
        <v>7</v>
      </c>
      <c r="G1222" s="3">
        <v>0</v>
      </c>
      <c r="H1222" s="3">
        <v>9</v>
      </c>
      <c r="I1222" s="3">
        <v>3</v>
      </c>
      <c r="J1222" s="3">
        <f t="shared" si="127"/>
        <v>16</v>
      </c>
      <c r="K1222" s="2">
        <f t="shared" si="128"/>
        <v>43.75</v>
      </c>
      <c r="L1222" s="2">
        <f t="shared" si="129"/>
        <v>43.75</v>
      </c>
      <c r="M1222" s="2">
        <f t="shared" si="130"/>
        <v>0</v>
      </c>
      <c r="N1222" s="2">
        <f t="shared" si="131"/>
        <v>56.25</v>
      </c>
      <c r="O1222" s="2">
        <f t="shared" si="126"/>
        <v>0</v>
      </c>
    </row>
    <row r="1223" spans="1:15">
      <c r="A1223" t="s">
        <v>7</v>
      </c>
      <c r="B1223" t="s">
        <v>67</v>
      </c>
      <c r="C1223" t="s">
        <v>230</v>
      </c>
      <c r="D1223" s="3">
        <v>16</v>
      </c>
      <c r="E1223" s="3">
        <v>5</v>
      </c>
      <c r="F1223" s="3">
        <v>5</v>
      </c>
      <c r="G1223" s="3">
        <v>0</v>
      </c>
      <c r="H1223" s="3">
        <v>10</v>
      </c>
      <c r="I1223" s="3">
        <v>1</v>
      </c>
      <c r="J1223" s="3">
        <f t="shared" si="127"/>
        <v>15</v>
      </c>
      <c r="K1223" s="2">
        <f t="shared" si="128"/>
        <v>33.333333333333329</v>
      </c>
      <c r="L1223" s="2">
        <f t="shared" si="129"/>
        <v>33.333333333333329</v>
      </c>
      <c r="M1223" s="2">
        <f t="shared" si="130"/>
        <v>0</v>
      </c>
      <c r="N1223" s="2">
        <f t="shared" si="131"/>
        <v>66.666666666666657</v>
      </c>
      <c r="O1223" s="2">
        <f t="shared" si="126"/>
        <v>0</v>
      </c>
    </row>
    <row r="1224" spans="1:15">
      <c r="A1224" t="s">
        <v>7</v>
      </c>
      <c r="B1224" t="s">
        <v>67</v>
      </c>
      <c r="C1224" t="s">
        <v>231</v>
      </c>
      <c r="D1224" s="3">
        <v>20</v>
      </c>
      <c r="E1224" s="3">
        <v>5</v>
      </c>
      <c r="F1224" s="3">
        <v>4</v>
      </c>
      <c r="G1224" s="3">
        <v>1</v>
      </c>
      <c r="H1224" s="3">
        <v>15</v>
      </c>
      <c r="I1224" s="3">
        <v>0</v>
      </c>
      <c r="J1224" s="3">
        <f t="shared" si="127"/>
        <v>20</v>
      </c>
      <c r="K1224" s="2">
        <f t="shared" si="128"/>
        <v>25</v>
      </c>
      <c r="L1224" s="2">
        <f t="shared" si="129"/>
        <v>20</v>
      </c>
      <c r="M1224" s="2">
        <f t="shared" si="130"/>
        <v>5</v>
      </c>
      <c r="N1224" s="2">
        <f t="shared" si="131"/>
        <v>75</v>
      </c>
      <c r="O1224" s="2">
        <f t="shared" si="126"/>
        <v>20</v>
      </c>
    </row>
    <row r="1225" spans="1:15">
      <c r="A1225" t="s">
        <v>7</v>
      </c>
      <c r="B1225" t="s">
        <v>67</v>
      </c>
      <c r="C1225" t="s">
        <v>232</v>
      </c>
      <c r="D1225" s="3">
        <v>15</v>
      </c>
      <c r="E1225" s="3">
        <v>2</v>
      </c>
      <c r="F1225" s="3">
        <v>2</v>
      </c>
      <c r="G1225" s="3">
        <v>0</v>
      </c>
      <c r="H1225" s="3">
        <v>10</v>
      </c>
      <c r="I1225" s="3">
        <v>3</v>
      </c>
      <c r="J1225" s="3">
        <f t="shared" si="127"/>
        <v>12</v>
      </c>
      <c r="K1225" s="2">
        <f t="shared" si="128"/>
        <v>16.666666666666664</v>
      </c>
      <c r="L1225" s="2">
        <f t="shared" si="129"/>
        <v>16.666666666666664</v>
      </c>
      <c r="M1225" s="2">
        <f t="shared" si="130"/>
        <v>0</v>
      </c>
      <c r="N1225" s="2">
        <f t="shared" si="131"/>
        <v>83.333333333333343</v>
      </c>
      <c r="O1225" s="2">
        <f t="shared" si="126"/>
        <v>0</v>
      </c>
    </row>
    <row r="1226" spans="1:15">
      <c r="A1226" t="s">
        <v>7</v>
      </c>
      <c r="B1226" t="s">
        <v>67</v>
      </c>
      <c r="C1226" t="s">
        <v>233</v>
      </c>
      <c r="D1226" s="3">
        <v>6</v>
      </c>
      <c r="E1226" s="3">
        <v>0</v>
      </c>
      <c r="F1226" s="3">
        <v>0</v>
      </c>
      <c r="G1226" s="3">
        <v>0</v>
      </c>
      <c r="H1226" s="3">
        <v>2</v>
      </c>
      <c r="I1226" s="3">
        <v>4</v>
      </c>
      <c r="J1226" s="3">
        <f t="shared" si="127"/>
        <v>2</v>
      </c>
      <c r="K1226" s="2">
        <f t="shared" si="128"/>
        <v>0</v>
      </c>
      <c r="L1226" s="2">
        <f t="shared" si="129"/>
        <v>0</v>
      </c>
      <c r="M1226" s="2">
        <f t="shared" si="130"/>
        <v>0</v>
      </c>
      <c r="N1226" s="2">
        <f t="shared" si="131"/>
        <v>100</v>
      </c>
      <c r="O1226" s="2" t="str">
        <f t="shared" si="126"/>
        <v xml:space="preserve"> </v>
      </c>
    </row>
    <row r="1227" spans="1:15">
      <c r="A1227" t="s">
        <v>7</v>
      </c>
      <c r="B1227" t="s">
        <v>67</v>
      </c>
      <c r="C1227" t="s">
        <v>259</v>
      </c>
      <c r="D1227" s="3">
        <v>10</v>
      </c>
      <c r="E1227" s="3">
        <v>0</v>
      </c>
      <c r="F1227" s="3">
        <v>0</v>
      </c>
      <c r="G1227" s="3">
        <v>0</v>
      </c>
      <c r="H1227" s="3">
        <v>9</v>
      </c>
      <c r="I1227" s="3">
        <v>1</v>
      </c>
      <c r="J1227" s="3">
        <f t="shared" si="127"/>
        <v>9</v>
      </c>
      <c r="K1227" s="2">
        <f t="shared" si="128"/>
        <v>0</v>
      </c>
      <c r="L1227" s="2">
        <f t="shared" si="129"/>
        <v>0</v>
      </c>
      <c r="M1227" s="2">
        <f t="shared" si="130"/>
        <v>0</v>
      </c>
      <c r="N1227" s="2">
        <f t="shared" si="131"/>
        <v>100</v>
      </c>
      <c r="O1227" s="2" t="str">
        <f t="shared" si="126"/>
        <v xml:space="preserve"> </v>
      </c>
    </row>
    <row r="1228" spans="1:15">
      <c r="A1228" t="s">
        <v>7</v>
      </c>
      <c r="B1228" t="s">
        <v>73</v>
      </c>
      <c r="C1228" t="s">
        <v>1</v>
      </c>
      <c r="D1228" s="3">
        <v>42367</v>
      </c>
      <c r="E1228" s="3">
        <v>24286</v>
      </c>
      <c r="F1228" s="3">
        <v>22217</v>
      </c>
      <c r="G1228" s="3">
        <v>2069</v>
      </c>
      <c r="H1228" s="3">
        <v>17809</v>
      </c>
      <c r="I1228" s="3">
        <v>272</v>
      </c>
      <c r="J1228" s="3">
        <f t="shared" si="127"/>
        <v>42095</v>
      </c>
      <c r="K1228" s="2">
        <f t="shared" si="128"/>
        <v>57.693312744981583</v>
      </c>
      <c r="L1228" s="2">
        <f t="shared" si="129"/>
        <v>52.778239695925876</v>
      </c>
      <c r="M1228" s="2">
        <f t="shared" si="130"/>
        <v>4.9150730490557066</v>
      </c>
      <c r="N1228" s="2">
        <f t="shared" si="131"/>
        <v>42.30668725501841</v>
      </c>
      <c r="O1228" s="2">
        <f t="shared" si="126"/>
        <v>8.5193115375113226</v>
      </c>
    </row>
    <row r="1229" spans="1:15">
      <c r="A1229" t="s">
        <v>7</v>
      </c>
      <c r="B1229" t="s">
        <v>73</v>
      </c>
      <c r="C1229" t="s">
        <v>219</v>
      </c>
      <c r="D1229" s="3">
        <v>3221</v>
      </c>
      <c r="E1229" s="3">
        <v>94</v>
      </c>
      <c r="F1229" s="3">
        <v>69</v>
      </c>
      <c r="G1229" s="3">
        <v>25</v>
      </c>
      <c r="H1229" s="3">
        <v>3113</v>
      </c>
      <c r="I1229" s="3">
        <v>14</v>
      </c>
      <c r="J1229" s="3">
        <f t="shared" si="127"/>
        <v>3207</v>
      </c>
      <c r="K1229" s="2">
        <f t="shared" si="128"/>
        <v>2.931088244465232</v>
      </c>
      <c r="L1229" s="2">
        <f t="shared" si="129"/>
        <v>2.1515434985968196</v>
      </c>
      <c r="M1229" s="2">
        <f t="shared" si="130"/>
        <v>0.77954474586841283</v>
      </c>
      <c r="N1229" s="2">
        <f t="shared" si="131"/>
        <v>97.068911755534771</v>
      </c>
      <c r="O1229" s="2">
        <f t="shared" si="126"/>
        <v>26.595744680851062</v>
      </c>
    </row>
    <row r="1230" spans="1:15">
      <c r="A1230" t="s">
        <v>7</v>
      </c>
      <c r="B1230" t="s">
        <v>73</v>
      </c>
      <c r="C1230" t="s">
        <v>220</v>
      </c>
      <c r="D1230" s="3">
        <v>5020</v>
      </c>
      <c r="E1230" s="3">
        <v>1389</v>
      </c>
      <c r="F1230" s="3">
        <v>1104</v>
      </c>
      <c r="G1230" s="3">
        <v>285</v>
      </c>
      <c r="H1230" s="3">
        <v>3611</v>
      </c>
      <c r="I1230" s="3">
        <v>20</v>
      </c>
      <c r="J1230" s="3">
        <f t="shared" si="127"/>
        <v>5000</v>
      </c>
      <c r="K1230" s="2">
        <f t="shared" si="128"/>
        <v>27.779999999999998</v>
      </c>
      <c r="L1230" s="2">
        <f t="shared" si="129"/>
        <v>22.08</v>
      </c>
      <c r="M1230" s="2">
        <f t="shared" si="130"/>
        <v>5.7</v>
      </c>
      <c r="N1230" s="2">
        <f t="shared" si="131"/>
        <v>72.22</v>
      </c>
      <c r="O1230" s="2">
        <f t="shared" si="126"/>
        <v>20.518358531317496</v>
      </c>
    </row>
    <row r="1231" spans="1:15">
      <c r="A1231" t="s">
        <v>7</v>
      </c>
      <c r="B1231" t="s">
        <v>73</v>
      </c>
      <c r="C1231" t="s">
        <v>221</v>
      </c>
      <c r="D1231" s="3">
        <v>5001</v>
      </c>
      <c r="E1231" s="3">
        <v>3172</v>
      </c>
      <c r="F1231" s="3">
        <v>2845</v>
      </c>
      <c r="G1231" s="3">
        <v>327</v>
      </c>
      <c r="H1231" s="3">
        <v>1802</v>
      </c>
      <c r="I1231" s="3">
        <v>27</v>
      </c>
      <c r="J1231" s="3">
        <f t="shared" si="127"/>
        <v>4974</v>
      </c>
      <c r="K1231" s="2">
        <f t="shared" si="128"/>
        <v>63.771612384398878</v>
      </c>
      <c r="L1231" s="2">
        <f t="shared" si="129"/>
        <v>57.197426618415761</v>
      </c>
      <c r="M1231" s="2">
        <f t="shared" si="130"/>
        <v>6.5741857659831124</v>
      </c>
      <c r="N1231" s="2">
        <f t="shared" si="131"/>
        <v>36.228387615601129</v>
      </c>
      <c r="O1231" s="2">
        <f t="shared" si="126"/>
        <v>10.308953341740228</v>
      </c>
    </row>
    <row r="1232" spans="1:15">
      <c r="A1232" t="s">
        <v>7</v>
      </c>
      <c r="B1232" t="s">
        <v>73</v>
      </c>
      <c r="C1232" t="s">
        <v>222</v>
      </c>
      <c r="D1232" s="3">
        <v>5015</v>
      </c>
      <c r="E1232" s="3">
        <v>3714</v>
      </c>
      <c r="F1232" s="3">
        <v>3440</v>
      </c>
      <c r="G1232" s="3">
        <v>274</v>
      </c>
      <c r="H1232" s="3">
        <v>1270</v>
      </c>
      <c r="I1232" s="3">
        <v>31</v>
      </c>
      <c r="J1232" s="3">
        <f t="shared" si="127"/>
        <v>4984</v>
      </c>
      <c r="K1232" s="2">
        <f t="shared" si="128"/>
        <v>74.518459069020864</v>
      </c>
      <c r="L1232" s="2">
        <f t="shared" si="129"/>
        <v>69.020866773675763</v>
      </c>
      <c r="M1232" s="2">
        <f t="shared" si="130"/>
        <v>5.497592295345104</v>
      </c>
      <c r="N1232" s="2">
        <f t="shared" si="131"/>
        <v>25.481540930979136</v>
      </c>
      <c r="O1232" s="2">
        <f t="shared" si="126"/>
        <v>7.3774905761981691</v>
      </c>
    </row>
    <row r="1233" spans="1:15">
      <c r="A1233" t="s">
        <v>7</v>
      </c>
      <c r="B1233" t="s">
        <v>73</v>
      </c>
      <c r="C1233" t="s">
        <v>223</v>
      </c>
      <c r="D1233" s="3">
        <v>4972</v>
      </c>
      <c r="E1233" s="3">
        <v>3666</v>
      </c>
      <c r="F1233" s="3">
        <v>3418</v>
      </c>
      <c r="G1233" s="3">
        <v>248</v>
      </c>
      <c r="H1233" s="3">
        <v>1283</v>
      </c>
      <c r="I1233" s="3">
        <v>23</v>
      </c>
      <c r="J1233" s="3">
        <f t="shared" si="127"/>
        <v>4949</v>
      </c>
      <c r="K1233" s="2">
        <f t="shared" si="128"/>
        <v>74.075570822388357</v>
      </c>
      <c r="L1233" s="2">
        <f t="shared" si="129"/>
        <v>69.064457466154778</v>
      </c>
      <c r="M1233" s="2">
        <f t="shared" si="130"/>
        <v>5.011113356233583</v>
      </c>
      <c r="N1233" s="2">
        <f t="shared" si="131"/>
        <v>25.924429177611643</v>
      </c>
      <c r="O1233" s="2">
        <f t="shared" si="126"/>
        <v>6.7648663393344242</v>
      </c>
    </row>
    <row r="1234" spans="1:15">
      <c r="A1234" t="s">
        <v>7</v>
      </c>
      <c r="B1234" t="s">
        <v>73</v>
      </c>
      <c r="C1234" t="s">
        <v>224</v>
      </c>
      <c r="D1234" s="3">
        <v>4640</v>
      </c>
      <c r="E1234" s="3">
        <v>3528</v>
      </c>
      <c r="F1234" s="3">
        <v>3280</v>
      </c>
      <c r="G1234" s="3">
        <v>248</v>
      </c>
      <c r="H1234" s="3">
        <v>1076</v>
      </c>
      <c r="I1234" s="3">
        <v>36</v>
      </c>
      <c r="J1234" s="3">
        <f t="shared" si="127"/>
        <v>4604</v>
      </c>
      <c r="K1234" s="2">
        <f t="shared" si="128"/>
        <v>76.629018245004346</v>
      </c>
      <c r="L1234" s="2">
        <f t="shared" si="129"/>
        <v>71.242397914856653</v>
      </c>
      <c r="M1234" s="2">
        <f t="shared" si="130"/>
        <v>5.3866203301476974</v>
      </c>
      <c r="N1234" s="2">
        <f t="shared" si="131"/>
        <v>23.370981754995658</v>
      </c>
      <c r="O1234" s="2">
        <f t="shared" si="126"/>
        <v>7.029478458049887</v>
      </c>
    </row>
    <row r="1235" spans="1:15">
      <c r="A1235" t="s">
        <v>7</v>
      </c>
      <c r="B1235" t="s">
        <v>73</v>
      </c>
      <c r="C1235" t="s">
        <v>225</v>
      </c>
      <c r="D1235" s="3">
        <v>3533</v>
      </c>
      <c r="E1235" s="3">
        <v>2644</v>
      </c>
      <c r="F1235" s="3">
        <v>2453</v>
      </c>
      <c r="G1235" s="3">
        <v>191</v>
      </c>
      <c r="H1235" s="3">
        <v>865</v>
      </c>
      <c r="I1235" s="3">
        <v>24</v>
      </c>
      <c r="J1235" s="3">
        <f t="shared" si="127"/>
        <v>3509</v>
      </c>
      <c r="K1235" s="2">
        <f t="shared" si="128"/>
        <v>75.349102308349956</v>
      </c>
      <c r="L1235" s="2">
        <f t="shared" si="129"/>
        <v>69.905956112852664</v>
      </c>
      <c r="M1235" s="2">
        <f t="shared" si="130"/>
        <v>5.4431461954972926</v>
      </c>
      <c r="N1235" s="2">
        <f t="shared" si="131"/>
        <v>24.650897691650041</v>
      </c>
      <c r="O1235" s="2">
        <f t="shared" si="126"/>
        <v>7.2239031770045381</v>
      </c>
    </row>
    <row r="1236" spans="1:15">
      <c r="A1236" t="s">
        <v>7</v>
      </c>
      <c r="B1236" t="s">
        <v>73</v>
      </c>
      <c r="C1236" t="s">
        <v>226</v>
      </c>
      <c r="D1236" s="3">
        <v>3066</v>
      </c>
      <c r="E1236" s="3">
        <v>2207</v>
      </c>
      <c r="F1236" s="3">
        <v>2044</v>
      </c>
      <c r="G1236" s="3">
        <v>163</v>
      </c>
      <c r="H1236" s="3">
        <v>836</v>
      </c>
      <c r="I1236" s="3">
        <v>23</v>
      </c>
      <c r="J1236" s="3">
        <f t="shared" si="127"/>
        <v>3043</v>
      </c>
      <c r="K1236" s="2">
        <f t="shared" si="128"/>
        <v>72.527111403220502</v>
      </c>
      <c r="L1236" s="2">
        <f t="shared" si="129"/>
        <v>67.170555372987181</v>
      </c>
      <c r="M1236" s="2">
        <f t="shared" si="130"/>
        <v>5.3565560302333228</v>
      </c>
      <c r="N1236" s="2">
        <f t="shared" si="131"/>
        <v>27.472888596779494</v>
      </c>
      <c r="O1236" s="2">
        <f t="shared" si="126"/>
        <v>7.3855913004077927</v>
      </c>
    </row>
    <row r="1237" spans="1:15">
      <c r="A1237" t="s">
        <v>7</v>
      </c>
      <c r="B1237" t="s">
        <v>73</v>
      </c>
      <c r="C1237" t="s">
        <v>227</v>
      </c>
      <c r="D1237" s="3">
        <v>2518</v>
      </c>
      <c r="E1237" s="3">
        <v>1665</v>
      </c>
      <c r="F1237" s="3">
        <v>1536</v>
      </c>
      <c r="G1237" s="3">
        <v>129</v>
      </c>
      <c r="H1237" s="3">
        <v>826</v>
      </c>
      <c r="I1237" s="3">
        <v>27</v>
      </c>
      <c r="J1237" s="3">
        <f t="shared" si="127"/>
        <v>2491</v>
      </c>
      <c r="K1237" s="2">
        <f t="shared" si="128"/>
        <v>66.840626254516252</v>
      </c>
      <c r="L1237" s="2">
        <f t="shared" si="129"/>
        <v>61.661983139301491</v>
      </c>
      <c r="M1237" s="2">
        <f t="shared" si="130"/>
        <v>5.1786431152147729</v>
      </c>
      <c r="N1237" s="2">
        <f t="shared" si="131"/>
        <v>33.159373745483741</v>
      </c>
      <c r="O1237" s="2">
        <f t="shared" si="126"/>
        <v>7.7477477477477477</v>
      </c>
    </row>
    <row r="1238" spans="1:15">
      <c r="A1238" t="s">
        <v>7</v>
      </c>
      <c r="B1238" t="s">
        <v>73</v>
      </c>
      <c r="C1238" t="s">
        <v>228</v>
      </c>
      <c r="D1238" s="3">
        <v>1880</v>
      </c>
      <c r="E1238" s="3">
        <v>1127</v>
      </c>
      <c r="F1238" s="3">
        <v>1042</v>
      </c>
      <c r="G1238" s="3">
        <v>85</v>
      </c>
      <c r="H1238" s="3">
        <v>742</v>
      </c>
      <c r="I1238" s="3">
        <v>11</v>
      </c>
      <c r="J1238" s="3">
        <f t="shared" si="127"/>
        <v>1869</v>
      </c>
      <c r="K1238" s="2">
        <f t="shared" si="128"/>
        <v>60.299625468164798</v>
      </c>
      <c r="L1238" s="2">
        <f t="shared" si="129"/>
        <v>55.751738897806312</v>
      </c>
      <c r="M1238" s="2">
        <f t="shared" si="130"/>
        <v>4.5478865703584805</v>
      </c>
      <c r="N1238" s="2">
        <f t="shared" si="131"/>
        <v>39.700374531835209</v>
      </c>
      <c r="O1238" s="2">
        <f t="shared" ref="O1238:O1301" si="132">IF(E1238&gt;0,G1238/E1238*100," ")</f>
        <v>7.5421472937000882</v>
      </c>
    </row>
    <row r="1239" spans="1:15">
      <c r="A1239" t="s">
        <v>7</v>
      </c>
      <c r="B1239" t="s">
        <v>73</v>
      </c>
      <c r="C1239" t="s">
        <v>229</v>
      </c>
      <c r="D1239" s="3">
        <v>1260</v>
      </c>
      <c r="E1239" s="3">
        <v>568</v>
      </c>
      <c r="F1239" s="3">
        <v>516</v>
      </c>
      <c r="G1239" s="3">
        <v>52</v>
      </c>
      <c r="H1239" s="3">
        <v>684</v>
      </c>
      <c r="I1239" s="3">
        <v>8</v>
      </c>
      <c r="J1239" s="3">
        <f t="shared" si="127"/>
        <v>1252</v>
      </c>
      <c r="K1239" s="2">
        <f t="shared" si="128"/>
        <v>45.367412140575084</v>
      </c>
      <c r="L1239" s="2">
        <f t="shared" si="129"/>
        <v>41.214057507987221</v>
      </c>
      <c r="M1239" s="2">
        <f t="shared" si="130"/>
        <v>4.1533546325878596</v>
      </c>
      <c r="N1239" s="2">
        <f t="shared" si="131"/>
        <v>54.632587859424916</v>
      </c>
      <c r="O1239" s="2">
        <f t="shared" si="132"/>
        <v>9.1549295774647899</v>
      </c>
    </row>
    <row r="1240" spans="1:15">
      <c r="A1240" t="s">
        <v>7</v>
      </c>
      <c r="B1240" t="s">
        <v>73</v>
      </c>
      <c r="C1240" t="s">
        <v>230</v>
      </c>
      <c r="D1240" s="3">
        <v>919</v>
      </c>
      <c r="E1240" s="3">
        <v>290</v>
      </c>
      <c r="F1240" s="3">
        <v>268</v>
      </c>
      <c r="G1240" s="3">
        <v>22</v>
      </c>
      <c r="H1240" s="3">
        <v>623</v>
      </c>
      <c r="I1240" s="3">
        <v>6</v>
      </c>
      <c r="J1240" s="3">
        <f t="shared" si="127"/>
        <v>913</v>
      </c>
      <c r="K1240" s="2">
        <f t="shared" si="128"/>
        <v>31.763417305585978</v>
      </c>
      <c r="L1240" s="2">
        <f t="shared" si="129"/>
        <v>29.353778751369113</v>
      </c>
      <c r="M1240" s="2">
        <f t="shared" si="130"/>
        <v>2.4096385542168677</v>
      </c>
      <c r="N1240" s="2">
        <f t="shared" si="131"/>
        <v>68.236582694414011</v>
      </c>
      <c r="O1240" s="2">
        <f t="shared" si="132"/>
        <v>7.5862068965517242</v>
      </c>
    </row>
    <row r="1241" spans="1:15">
      <c r="A1241" t="s">
        <v>7</v>
      </c>
      <c r="B1241" t="s">
        <v>73</v>
      </c>
      <c r="C1241" t="s">
        <v>231</v>
      </c>
      <c r="D1241" s="3">
        <v>607</v>
      </c>
      <c r="E1241" s="3">
        <v>133</v>
      </c>
      <c r="F1241" s="3">
        <v>118</v>
      </c>
      <c r="G1241" s="3">
        <v>15</v>
      </c>
      <c r="H1241" s="3">
        <v>466</v>
      </c>
      <c r="I1241" s="3">
        <v>8</v>
      </c>
      <c r="J1241" s="3">
        <f t="shared" si="127"/>
        <v>599</v>
      </c>
      <c r="K1241" s="2">
        <f t="shared" si="128"/>
        <v>22.203672787979968</v>
      </c>
      <c r="L1241" s="2">
        <f t="shared" si="129"/>
        <v>19.699499165275459</v>
      </c>
      <c r="M1241" s="2">
        <f t="shared" si="130"/>
        <v>2.5041736227045077</v>
      </c>
      <c r="N1241" s="2">
        <f t="shared" si="131"/>
        <v>77.796327212020032</v>
      </c>
      <c r="O1241" s="2">
        <f t="shared" si="132"/>
        <v>11.278195488721805</v>
      </c>
    </row>
    <row r="1242" spans="1:15">
      <c r="A1242" t="s">
        <v>7</v>
      </c>
      <c r="B1242" t="s">
        <v>73</v>
      </c>
      <c r="C1242" t="s">
        <v>232</v>
      </c>
      <c r="D1242" s="3">
        <v>375</v>
      </c>
      <c r="E1242" s="3">
        <v>59</v>
      </c>
      <c r="F1242" s="3">
        <v>56</v>
      </c>
      <c r="G1242" s="3">
        <v>3</v>
      </c>
      <c r="H1242" s="3">
        <v>313</v>
      </c>
      <c r="I1242" s="3">
        <v>3</v>
      </c>
      <c r="J1242" s="3">
        <f t="shared" si="127"/>
        <v>372</v>
      </c>
      <c r="K1242" s="2">
        <f t="shared" si="128"/>
        <v>15.86021505376344</v>
      </c>
      <c r="L1242" s="2">
        <f t="shared" si="129"/>
        <v>15.053763440860216</v>
      </c>
      <c r="M1242" s="2">
        <f t="shared" si="130"/>
        <v>0.80645161290322576</v>
      </c>
      <c r="N1242" s="2">
        <f t="shared" si="131"/>
        <v>84.13978494623656</v>
      </c>
      <c r="O1242" s="2">
        <f t="shared" si="132"/>
        <v>5.0847457627118651</v>
      </c>
    </row>
    <row r="1243" spans="1:15">
      <c r="A1243" t="s">
        <v>7</v>
      </c>
      <c r="B1243" t="s">
        <v>73</v>
      </c>
      <c r="C1243" t="s">
        <v>233</v>
      </c>
      <c r="D1243" s="3">
        <v>205</v>
      </c>
      <c r="E1243" s="3">
        <v>20</v>
      </c>
      <c r="F1243" s="3">
        <v>19</v>
      </c>
      <c r="G1243" s="3">
        <v>1</v>
      </c>
      <c r="H1243" s="3">
        <v>182</v>
      </c>
      <c r="I1243" s="3">
        <v>3</v>
      </c>
      <c r="J1243" s="3">
        <f t="shared" si="127"/>
        <v>202</v>
      </c>
      <c r="K1243" s="2">
        <f t="shared" si="128"/>
        <v>9.9009900990099009</v>
      </c>
      <c r="L1243" s="2">
        <f t="shared" si="129"/>
        <v>9.4059405940594054</v>
      </c>
      <c r="M1243" s="2">
        <f t="shared" si="130"/>
        <v>0.49504950495049505</v>
      </c>
      <c r="N1243" s="2">
        <f t="shared" si="131"/>
        <v>90.099009900990097</v>
      </c>
      <c r="O1243" s="2">
        <f t="shared" si="132"/>
        <v>5</v>
      </c>
    </row>
    <row r="1244" spans="1:15">
      <c r="A1244" t="s">
        <v>7</v>
      </c>
      <c r="B1244" t="s">
        <v>73</v>
      </c>
      <c r="C1244" t="s">
        <v>259</v>
      </c>
      <c r="D1244" s="3">
        <v>135</v>
      </c>
      <c r="E1244" s="3">
        <v>10</v>
      </c>
      <c r="F1244" s="3">
        <v>9</v>
      </c>
      <c r="G1244" s="3">
        <v>1</v>
      </c>
      <c r="H1244" s="3">
        <v>117</v>
      </c>
      <c r="I1244" s="3">
        <v>8</v>
      </c>
      <c r="J1244" s="3">
        <f t="shared" si="127"/>
        <v>127</v>
      </c>
      <c r="K1244" s="2">
        <f t="shared" si="128"/>
        <v>7.8740157480314963</v>
      </c>
      <c r="L1244" s="2">
        <f t="shared" si="129"/>
        <v>7.0866141732283463</v>
      </c>
      <c r="M1244" s="2">
        <f t="shared" si="130"/>
        <v>0.78740157480314954</v>
      </c>
      <c r="N1244" s="2">
        <f t="shared" si="131"/>
        <v>92.125984251968504</v>
      </c>
      <c r="O1244" s="2">
        <f t="shared" si="132"/>
        <v>10</v>
      </c>
    </row>
    <row r="1245" spans="1:15">
      <c r="A1245" t="s">
        <v>7</v>
      </c>
      <c r="B1245" t="s">
        <v>74</v>
      </c>
      <c r="C1245" t="s">
        <v>1</v>
      </c>
      <c r="D1245" s="3">
        <v>133541</v>
      </c>
      <c r="E1245" s="3">
        <v>72983</v>
      </c>
      <c r="F1245" s="3">
        <v>68361</v>
      </c>
      <c r="G1245" s="3">
        <v>4622</v>
      </c>
      <c r="H1245" s="3">
        <v>59934</v>
      </c>
      <c r="I1245" s="3">
        <v>624</v>
      </c>
      <c r="J1245" s="3">
        <f t="shared" si="127"/>
        <v>132917</v>
      </c>
      <c r="K1245" s="2">
        <f t="shared" si="128"/>
        <v>54.908702423316804</v>
      </c>
      <c r="L1245" s="2">
        <f t="shared" si="129"/>
        <v>51.431344372804077</v>
      </c>
      <c r="M1245" s="2">
        <f t="shared" si="130"/>
        <v>3.4773580505127257</v>
      </c>
      <c r="N1245" s="2">
        <f t="shared" si="131"/>
        <v>45.091297576683189</v>
      </c>
      <c r="O1245" s="2">
        <f t="shared" si="132"/>
        <v>6.3329816532617187</v>
      </c>
    </row>
    <row r="1246" spans="1:15">
      <c r="A1246" t="s">
        <v>7</v>
      </c>
      <c r="B1246" t="s">
        <v>74</v>
      </c>
      <c r="C1246" t="s">
        <v>219</v>
      </c>
      <c r="D1246" s="3">
        <v>10385</v>
      </c>
      <c r="E1246" s="3">
        <v>321</v>
      </c>
      <c r="F1246" s="3">
        <v>276</v>
      </c>
      <c r="G1246" s="3">
        <v>45</v>
      </c>
      <c r="H1246" s="3">
        <v>10037</v>
      </c>
      <c r="I1246" s="3">
        <v>27</v>
      </c>
      <c r="J1246" s="3">
        <f t="shared" si="127"/>
        <v>10358</v>
      </c>
      <c r="K1246" s="2">
        <f t="shared" si="128"/>
        <v>3.0990538714037461</v>
      </c>
      <c r="L1246" s="2">
        <f t="shared" si="129"/>
        <v>2.6646070670013517</v>
      </c>
      <c r="M1246" s="2">
        <f t="shared" si="130"/>
        <v>0.4344468044023943</v>
      </c>
      <c r="N1246" s="2">
        <f t="shared" si="131"/>
        <v>96.90094612859626</v>
      </c>
      <c r="O1246" s="2">
        <f t="shared" si="132"/>
        <v>14.018691588785046</v>
      </c>
    </row>
    <row r="1247" spans="1:15">
      <c r="A1247" t="s">
        <v>7</v>
      </c>
      <c r="B1247" t="s">
        <v>74</v>
      </c>
      <c r="C1247" t="s">
        <v>220</v>
      </c>
      <c r="D1247" s="3">
        <v>16818</v>
      </c>
      <c r="E1247" s="3">
        <v>4841</v>
      </c>
      <c r="F1247" s="3">
        <v>4130</v>
      </c>
      <c r="G1247" s="3">
        <v>711</v>
      </c>
      <c r="H1247" s="3">
        <v>11939</v>
      </c>
      <c r="I1247" s="3">
        <v>38</v>
      </c>
      <c r="J1247" s="3">
        <f t="shared" si="127"/>
        <v>16780</v>
      </c>
      <c r="K1247" s="2">
        <f t="shared" si="128"/>
        <v>28.849821215733019</v>
      </c>
      <c r="L1247" s="2">
        <f t="shared" si="129"/>
        <v>24.612634088200238</v>
      </c>
      <c r="M1247" s="2">
        <f t="shared" si="130"/>
        <v>4.2371871275327777</v>
      </c>
      <c r="N1247" s="2">
        <f t="shared" si="131"/>
        <v>71.150178784266984</v>
      </c>
      <c r="O1247" s="2">
        <f t="shared" si="132"/>
        <v>14.687048130551538</v>
      </c>
    </row>
    <row r="1248" spans="1:15">
      <c r="A1248" t="s">
        <v>7</v>
      </c>
      <c r="B1248" t="s">
        <v>74</v>
      </c>
      <c r="C1248" t="s">
        <v>221</v>
      </c>
      <c r="D1248" s="3">
        <v>15010</v>
      </c>
      <c r="E1248" s="3">
        <v>9400</v>
      </c>
      <c r="F1248" s="3">
        <v>8603</v>
      </c>
      <c r="G1248" s="3">
        <v>797</v>
      </c>
      <c r="H1248" s="3">
        <v>5557</v>
      </c>
      <c r="I1248" s="3">
        <v>53</v>
      </c>
      <c r="J1248" s="3">
        <f t="shared" si="127"/>
        <v>14957</v>
      </c>
      <c r="K1248" s="2">
        <f t="shared" si="128"/>
        <v>62.846827572374139</v>
      </c>
      <c r="L1248" s="2">
        <f t="shared" si="129"/>
        <v>57.518218894163262</v>
      </c>
      <c r="M1248" s="2">
        <f t="shared" si="130"/>
        <v>5.3286086782108715</v>
      </c>
      <c r="N1248" s="2">
        <f t="shared" si="131"/>
        <v>37.153172427625861</v>
      </c>
      <c r="O1248" s="2">
        <f t="shared" si="132"/>
        <v>8.4787234042553195</v>
      </c>
    </row>
    <row r="1249" spans="1:15">
      <c r="A1249" t="s">
        <v>7</v>
      </c>
      <c r="B1249" t="s">
        <v>74</v>
      </c>
      <c r="C1249" t="s">
        <v>222</v>
      </c>
      <c r="D1249" s="3">
        <v>13902</v>
      </c>
      <c r="E1249" s="3">
        <v>10032</v>
      </c>
      <c r="F1249" s="3">
        <v>9396</v>
      </c>
      <c r="G1249" s="3">
        <v>636</v>
      </c>
      <c r="H1249" s="3">
        <v>3827</v>
      </c>
      <c r="I1249" s="3">
        <v>43</v>
      </c>
      <c r="J1249" s="3">
        <f t="shared" si="127"/>
        <v>13859</v>
      </c>
      <c r="K1249" s="2">
        <f t="shared" si="128"/>
        <v>72.386175048704814</v>
      </c>
      <c r="L1249" s="2">
        <f t="shared" si="129"/>
        <v>67.797099357818027</v>
      </c>
      <c r="M1249" s="2">
        <f t="shared" si="130"/>
        <v>4.589075690886788</v>
      </c>
      <c r="N1249" s="2">
        <f t="shared" si="131"/>
        <v>27.613824951295186</v>
      </c>
      <c r="O1249" s="2">
        <f t="shared" si="132"/>
        <v>6.339712918660287</v>
      </c>
    </row>
    <row r="1250" spans="1:15">
      <c r="A1250" t="s">
        <v>7</v>
      </c>
      <c r="B1250" t="s">
        <v>74</v>
      </c>
      <c r="C1250" t="s">
        <v>223</v>
      </c>
      <c r="D1250" s="3">
        <v>13792</v>
      </c>
      <c r="E1250" s="3">
        <v>10092</v>
      </c>
      <c r="F1250" s="3">
        <v>9584</v>
      </c>
      <c r="G1250" s="3">
        <v>508</v>
      </c>
      <c r="H1250" s="3">
        <v>3646</v>
      </c>
      <c r="I1250" s="3">
        <v>54</v>
      </c>
      <c r="J1250" s="3">
        <f t="shared" si="127"/>
        <v>13738</v>
      </c>
      <c r="K1250" s="2">
        <f t="shared" si="128"/>
        <v>73.460474596011068</v>
      </c>
      <c r="L1250" s="2">
        <f t="shared" si="129"/>
        <v>69.762701994467903</v>
      </c>
      <c r="M1250" s="2">
        <f t="shared" si="130"/>
        <v>3.6977726015431651</v>
      </c>
      <c r="N1250" s="2">
        <f t="shared" si="131"/>
        <v>26.539525403988932</v>
      </c>
      <c r="O1250" s="2">
        <f t="shared" si="132"/>
        <v>5.0336900515259613</v>
      </c>
    </row>
    <row r="1251" spans="1:15">
      <c r="A1251" t="s">
        <v>7</v>
      </c>
      <c r="B1251" t="s">
        <v>74</v>
      </c>
      <c r="C1251" t="s">
        <v>224</v>
      </c>
      <c r="D1251" s="3">
        <v>13994</v>
      </c>
      <c r="E1251" s="3">
        <v>10240</v>
      </c>
      <c r="F1251" s="3">
        <v>9811</v>
      </c>
      <c r="G1251" s="3">
        <v>429</v>
      </c>
      <c r="H1251" s="3">
        <v>3709</v>
      </c>
      <c r="I1251" s="3">
        <v>45</v>
      </c>
      <c r="J1251" s="3">
        <f t="shared" si="127"/>
        <v>13949</v>
      </c>
      <c r="K1251" s="2">
        <f t="shared" si="128"/>
        <v>73.410280306832036</v>
      </c>
      <c r="L1251" s="2">
        <f t="shared" si="129"/>
        <v>70.33479102444619</v>
      </c>
      <c r="M1251" s="2">
        <f t="shared" si="130"/>
        <v>3.075489282385834</v>
      </c>
      <c r="N1251" s="2">
        <f t="shared" si="131"/>
        <v>26.589719693167968</v>
      </c>
      <c r="O1251" s="2">
        <f t="shared" si="132"/>
        <v>4.189453125</v>
      </c>
    </row>
    <row r="1252" spans="1:15">
      <c r="A1252" t="s">
        <v>7</v>
      </c>
      <c r="B1252" t="s">
        <v>74</v>
      </c>
      <c r="C1252" t="s">
        <v>225</v>
      </c>
      <c r="D1252" s="3">
        <v>11448</v>
      </c>
      <c r="E1252" s="3">
        <v>8310</v>
      </c>
      <c r="F1252" s="3">
        <v>7893</v>
      </c>
      <c r="G1252" s="3">
        <v>417</v>
      </c>
      <c r="H1252" s="3">
        <v>3105</v>
      </c>
      <c r="I1252" s="3">
        <v>33</v>
      </c>
      <c r="J1252" s="3">
        <f t="shared" si="127"/>
        <v>11415</v>
      </c>
      <c r="K1252" s="2">
        <f t="shared" si="128"/>
        <v>72.798948751642584</v>
      </c>
      <c r="L1252" s="2">
        <f t="shared" si="129"/>
        <v>69.14586070959264</v>
      </c>
      <c r="M1252" s="2">
        <f t="shared" si="130"/>
        <v>3.6530880420499345</v>
      </c>
      <c r="N1252" s="2">
        <f t="shared" si="131"/>
        <v>27.201051248357423</v>
      </c>
      <c r="O1252" s="2">
        <f t="shared" si="132"/>
        <v>5.0180505415162457</v>
      </c>
    </row>
    <row r="1253" spans="1:15">
      <c r="A1253" t="s">
        <v>7</v>
      </c>
      <c r="B1253" t="s">
        <v>74</v>
      </c>
      <c r="C1253" t="s">
        <v>226</v>
      </c>
      <c r="D1253" s="3">
        <v>9593</v>
      </c>
      <c r="E1253" s="3">
        <v>6823</v>
      </c>
      <c r="F1253" s="3">
        <v>6488</v>
      </c>
      <c r="G1253" s="3">
        <v>335</v>
      </c>
      <c r="H1253" s="3">
        <v>2713</v>
      </c>
      <c r="I1253" s="3">
        <v>57</v>
      </c>
      <c r="J1253" s="3">
        <f t="shared" si="127"/>
        <v>9536</v>
      </c>
      <c r="K1253" s="2">
        <f t="shared" si="128"/>
        <v>71.549916107382543</v>
      </c>
      <c r="L1253" s="2">
        <f t="shared" si="129"/>
        <v>68.036912751677846</v>
      </c>
      <c r="M1253" s="2">
        <f t="shared" si="130"/>
        <v>3.5130033557046985</v>
      </c>
      <c r="N1253" s="2">
        <f t="shared" si="131"/>
        <v>28.45008389261745</v>
      </c>
      <c r="O1253" s="2">
        <f t="shared" si="132"/>
        <v>4.9098636963212661</v>
      </c>
    </row>
    <row r="1254" spans="1:15">
      <c r="A1254" t="s">
        <v>7</v>
      </c>
      <c r="B1254" t="s">
        <v>74</v>
      </c>
      <c r="C1254" t="s">
        <v>227</v>
      </c>
      <c r="D1254" s="3">
        <v>7971</v>
      </c>
      <c r="E1254" s="3">
        <v>5182</v>
      </c>
      <c r="F1254" s="3">
        <v>4895</v>
      </c>
      <c r="G1254" s="3">
        <v>287</v>
      </c>
      <c r="H1254" s="3">
        <v>2741</v>
      </c>
      <c r="I1254" s="3">
        <v>48</v>
      </c>
      <c r="J1254" s="3">
        <f t="shared" si="127"/>
        <v>7923</v>
      </c>
      <c r="K1254" s="2">
        <f t="shared" si="128"/>
        <v>65.404518490470792</v>
      </c>
      <c r="L1254" s="2">
        <f t="shared" si="129"/>
        <v>61.782153224788594</v>
      </c>
      <c r="M1254" s="2">
        <f t="shared" si="130"/>
        <v>3.6223652656821912</v>
      </c>
      <c r="N1254" s="2">
        <f t="shared" si="131"/>
        <v>34.595481509529222</v>
      </c>
      <c r="O1254" s="2">
        <f t="shared" si="132"/>
        <v>5.5384021613276726</v>
      </c>
    </row>
    <row r="1255" spans="1:15">
      <c r="A1255" t="s">
        <v>7</v>
      </c>
      <c r="B1255" t="s">
        <v>74</v>
      </c>
      <c r="C1255" t="s">
        <v>228</v>
      </c>
      <c r="D1255" s="3">
        <v>6007</v>
      </c>
      <c r="E1255" s="3">
        <v>3400</v>
      </c>
      <c r="F1255" s="3">
        <v>3212</v>
      </c>
      <c r="G1255" s="3">
        <v>188</v>
      </c>
      <c r="H1255" s="3">
        <v>2566</v>
      </c>
      <c r="I1255" s="3">
        <v>41</v>
      </c>
      <c r="J1255" s="3">
        <f t="shared" si="127"/>
        <v>5966</v>
      </c>
      <c r="K1255" s="2">
        <f t="shared" si="128"/>
        <v>56.989607777405297</v>
      </c>
      <c r="L1255" s="2">
        <f t="shared" si="129"/>
        <v>53.838417700301711</v>
      </c>
      <c r="M1255" s="2">
        <f t="shared" si="130"/>
        <v>3.1511900771035868</v>
      </c>
      <c r="N1255" s="2">
        <f t="shared" si="131"/>
        <v>43.010392222594703</v>
      </c>
      <c r="O1255" s="2">
        <f t="shared" si="132"/>
        <v>5.5294117647058822</v>
      </c>
    </row>
    <row r="1256" spans="1:15">
      <c r="A1256" t="s">
        <v>7</v>
      </c>
      <c r="B1256" t="s">
        <v>74</v>
      </c>
      <c r="C1256" t="s">
        <v>229</v>
      </c>
      <c r="D1256" s="3">
        <v>4679</v>
      </c>
      <c r="E1256" s="3">
        <v>2070</v>
      </c>
      <c r="F1256" s="3">
        <v>1946</v>
      </c>
      <c r="G1256" s="3">
        <v>124</v>
      </c>
      <c r="H1256" s="3">
        <v>2567</v>
      </c>
      <c r="I1256" s="3">
        <v>42</v>
      </c>
      <c r="J1256" s="3">
        <f t="shared" si="127"/>
        <v>4637</v>
      </c>
      <c r="K1256" s="2">
        <f t="shared" si="128"/>
        <v>44.640931636834161</v>
      </c>
      <c r="L1256" s="2">
        <f t="shared" si="129"/>
        <v>41.966788872115593</v>
      </c>
      <c r="M1256" s="2">
        <f t="shared" si="130"/>
        <v>2.6741427647185683</v>
      </c>
      <c r="N1256" s="2">
        <f t="shared" si="131"/>
        <v>55.359068363165839</v>
      </c>
      <c r="O1256" s="2">
        <f t="shared" si="132"/>
        <v>5.9903381642512077</v>
      </c>
    </row>
    <row r="1257" spans="1:15">
      <c r="A1257" t="s">
        <v>7</v>
      </c>
      <c r="B1257" t="s">
        <v>74</v>
      </c>
      <c r="C1257" t="s">
        <v>230</v>
      </c>
      <c r="D1257" s="3">
        <v>3667</v>
      </c>
      <c r="E1257" s="3">
        <v>1194</v>
      </c>
      <c r="F1257" s="3">
        <v>1118</v>
      </c>
      <c r="G1257" s="3">
        <v>76</v>
      </c>
      <c r="H1257" s="3">
        <v>2438</v>
      </c>
      <c r="I1257" s="3">
        <v>35</v>
      </c>
      <c r="J1257" s="3">
        <f t="shared" si="127"/>
        <v>3632</v>
      </c>
      <c r="K1257" s="2">
        <f t="shared" si="128"/>
        <v>32.874449339207047</v>
      </c>
      <c r="L1257" s="2">
        <f t="shared" si="129"/>
        <v>30.781938325991188</v>
      </c>
      <c r="M1257" s="2">
        <f t="shared" si="130"/>
        <v>2.0925110132158591</v>
      </c>
      <c r="N1257" s="2">
        <f t="shared" si="131"/>
        <v>67.125550660792953</v>
      </c>
      <c r="O1257" s="2">
        <f t="shared" si="132"/>
        <v>6.3651591289782248</v>
      </c>
    </row>
    <row r="1258" spans="1:15">
      <c r="A1258" t="s">
        <v>7</v>
      </c>
      <c r="B1258" t="s">
        <v>74</v>
      </c>
      <c r="C1258" t="s">
        <v>231</v>
      </c>
      <c r="D1258" s="3">
        <v>2763</v>
      </c>
      <c r="E1258" s="3">
        <v>614</v>
      </c>
      <c r="F1258" s="3">
        <v>571</v>
      </c>
      <c r="G1258" s="3">
        <v>43</v>
      </c>
      <c r="H1258" s="3">
        <v>2119</v>
      </c>
      <c r="I1258" s="3">
        <v>30</v>
      </c>
      <c r="J1258" s="3">
        <f t="shared" si="127"/>
        <v>2733</v>
      </c>
      <c r="K1258" s="2">
        <f t="shared" si="128"/>
        <v>22.466154409074278</v>
      </c>
      <c r="L1258" s="2">
        <f t="shared" si="129"/>
        <v>20.89279180387852</v>
      </c>
      <c r="M1258" s="2">
        <f t="shared" si="130"/>
        <v>1.5733626051957557</v>
      </c>
      <c r="N1258" s="2">
        <f t="shared" si="131"/>
        <v>77.533845590925722</v>
      </c>
      <c r="O1258" s="2">
        <f t="shared" si="132"/>
        <v>7.0032573289902285</v>
      </c>
    </row>
    <row r="1259" spans="1:15">
      <c r="A1259" t="s">
        <v>7</v>
      </c>
      <c r="B1259" t="s">
        <v>74</v>
      </c>
      <c r="C1259" t="s">
        <v>232</v>
      </c>
      <c r="D1259" s="3">
        <v>1727</v>
      </c>
      <c r="E1259" s="3">
        <v>294</v>
      </c>
      <c r="F1259" s="3">
        <v>278</v>
      </c>
      <c r="G1259" s="3">
        <v>16</v>
      </c>
      <c r="H1259" s="3">
        <v>1404</v>
      </c>
      <c r="I1259" s="3">
        <v>29</v>
      </c>
      <c r="J1259" s="3">
        <f t="shared" si="127"/>
        <v>1698</v>
      </c>
      <c r="K1259" s="2">
        <f t="shared" si="128"/>
        <v>17.314487632508836</v>
      </c>
      <c r="L1259" s="2">
        <f t="shared" si="129"/>
        <v>16.372202591283862</v>
      </c>
      <c r="M1259" s="2">
        <f t="shared" si="130"/>
        <v>0.94228504122497048</v>
      </c>
      <c r="N1259" s="2">
        <f t="shared" si="131"/>
        <v>82.685512367491171</v>
      </c>
      <c r="O1259" s="2">
        <f t="shared" si="132"/>
        <v>5.4421768707482991</v>
      </c>
    </row>
    <row r="1260" spans="1:15">
      <c r="A1260" t="s">
        <v>7</v>
      </c>
      <c r="B1260" t="s">
        <v>74</v>
      </c>
      <c r="C1260" t="s">
        <v>233</v>
      </c>
      <c r="D1260" s="3">
        <v>1052</v>
      </c>
      <c r="E1260" s="3">
        <v>112</v>
      </c>
      <c r="F1260" s="3">
        <v>105</v>
      </c>
      <c r="G1260" s="3">
        <v>7</v>
      </c>
      <c r="H1260" s="3">
        <v>914</v>
      </c>
      <c r="I1260" s="3">
        <v>26</v>
      </c>
      <c r="J1260" s="3">
        <f t="shared" si="127"/>
        <v>1026</v>
      </c>
      <c r="K1260" s="2">
        <f t="shared" si="128"/>
        <v>10.916179337231968</v>
      </c>
      <c r="L1260" s="2">
        <f t="shared" si="129"/>
        <v>10.23391812865497</v>
      </c>
      <c r="M1260" s="2">
        <f t="shared" si="130"/>
        <v>0.68226120857699801</v>
      </c>
      <c r="N1260" s="2">
        <f t="shared" si="131"/>
        <v>89.083820662768034</v>
      </c>
      <c r="O1260" s="2">
        <f t="shared" si="132"/>
        <v>6.25</v>
      </c>
    </row>
    <row r="1261" spans="1:15">
      <c r="A1261" t="s">
        <v>7</v>
      </c>
      <c r="B1261" t="s">
        <v>74</v>
      </c>
      <c r="C1261" t="s">
        <v>259</v>
      </c>
      <c r="D1261" s="3">
        <v>733</v>
      </c>
      <c r="E1261" s="3">
        <v>58</v>
      </c>
      <c r="F1261" s="3">
        <v>55</v>
      </c>
      <c r="G1261" s="3">
        <v>3</v>
      </c>
      <c r="H1261" s="3">
        <v>652</v>
      </c>
      <c r="I1261" s="3">
        <v>23</v>
      </c>
      <c r="J1261" s="3">
        <f t="shared" si="127"/>
        <v>710</v>
      </c>
      <c r="K1261" s="2">
        <f t="shared" si="128"/>
        <v>8.169014084507042</v>
      </c>
      <c r="L1261" s="2">
        <f t="shared" si="129"/>
        <v>7.7464788732394361</v>
      </c>
      <c r="M1261" s="2">
        <f t="shared" si="130"/>
        <v>0.42253521126760557</v>
      </c>
      <c r="N1261" s="2">
        <f t="shared" si="131"/>
        <v>91.83098591549296</v>
      </c>
      <c r="O1261" s="2">
        <f t="shared" si="132"/>
        <v>5.1724137931034484</v>
      </c>
    </row>
    <row r="1262" spans="1:15">
      <c r="A1262" t="s">
        <v>7</v>
      </c>
      <c r="B1262" t="s">
        <v>68</v>
      </c>
      <c r="C1262" t="s">
        <v>1</v>
      </c>
      <c r="D1262" s="3">
        <v>12211</v>
      </c>
      <c r="E1262" s="3">
        <v>6389</v>
      </c>
      <c r="F1262" s="3">
        <v>6037</v>
      </c>
      <c r="G1262" s="3">
        <v>352</v>
      </c>
      <c r="H1262" s="3">
        <v>5759</v>
      </c>
      <c r="I1262" s="3">
        <v>63</v>
      </c>
      <c r="J1262" s="3">
        <f t="shared" ref="J1262:J1325" si="133">D1262-I1262</f>
        <v>12148</v>
      </c>
      <c r="K1262" s="2">
        <f t="shared" ref="K1262:K1325" si="134">E1262/$J1262*100</f>
        <v>52.593019427066181</v>
      </c>
      <c r="L1262" s="2">
        <f t="shared" ref="L1262:L1325" si="135">F1262/$J1262*100</f>
        <v>49.695423114916039</v>
      </c>
      <c r="M1262" s="2">
        <f t="shared" ref="M1262:M1325" si="136">G1262/$J1262*100</f>
        <v>2.8975963121501485</v>
      </c>
      <c r="N1262" s="2">
        <f t="shared" ref="N1262:N1325" si="137">H1262/$J1262*100</f>
        <v>47.406980572933819</v>
      </c>
      <c r="O1262" s="2">
        <f t="shared" si="132"/>
        <v>5.5094694005321649</v>
      </c>
    </row>
    <row r="1263" spans="1:15">
      <c r="A1263" t="s">
        <v>7</v>
      </c>
      <c r="B1263" t="s">
        <v>68</v>
      </c>
      <c r="C1263" t="s">
        <v>219</v>
      </c>
      <c r="D1263" s="3">
        <v>914</v>
      </c>
      <c r="E1263" s="3">
        <v>35</v>
      </c>
      <c r="F1263" s="3">
        <v>32</v>
      </c>
      <c r="G1263" s="3">
        <v>3</v>
      </c>
      <c r="H1263" s="3">
        <v>878</v>
      </c>
      <c r="I1263" s="3">
        <v>1</v>
      </c>
      <c r="J1263" s="3">
        <f t="shared" si="133"/>
        <v>913</v>
      </c>
      <c r="K1263" s="2">
        <f t="shared" si="134"/>
        <v>3.8335158817086525</v>
      </c>
      <c r="L1263" s="2">
        <f t="shared" si="135"/>
        <v>3.5049288061336252</v>
      </c>
      <c r="M1263" s="2">
        <f t="shared" si="136"/>
        <v>0.32858707557502737</v>
      </c>
      <c r="N1263" s="2">
        <f t="shared" si="137"/>
        <v>96.166484118291351</v>
      </c>
      <c r="O1263" s="2">
        <f t="shared" si="132"/>
        <v>8.5714285714285712</v>
      </c>
    </row>
    <row r="1264" spans="1:15">
      <c r="A1264" t="s">
        <v>7</v>
      </c>
      <c r="B1264" t="s">
        <v>68</v>
      </c>
      <c r="C1264" t="s">
        <v>220</v>
      </c>
      <c r="D1264" s="3">
        <v>1450</v>
      </c>
      <c r="E1264" s="3">
        <v>361</v>
      </c>
      <c r="F1264" s="3">
        <v>305</v>
      </c>
      <c r="G1264" s="3">
        <v>56</v>
      </c>
      <c r="H1264" s="3">
        <v>1087</v>
      </c>
      <c r="I1264" s="3">
        <v>2</v>
      </c>
      <c r="J1264" s="3">
        <f t="shared" si="133"/>
        <v>1448</v>
      </c>
      <c r="K1264" s="2">
        <f t="shared" si="134"/>
        <v>24.930939226519335</v>
      </c>
      <c r="L1264" s="2">
        <f t="shared" si="135"/>
        <v>21.063535911602209</v>
      </c>
      <c r="M1264" s="2">
        <f t="shared" si="136"/>
        <v>3.867403314917127</v>
      </c>
      <c r="N1264" s="2">
        <f t="shared" si="137"/>
        <v>75.069060773480672</v>
      </c>
      <c r="O1264" s="2">
        <f t="shared" si="132"/>
        <v>15.512465373961218</v>
      </c>
    </row>
    <row r="1265" spans="1:15">
      <c r="A1265" t="s">
        <v>7</v>
      </c>
      <c r="B1265" t="s">
        <v>68</v>
      </c>
      <c r="C1265" t="s">
        <v>221</v>
      </c>
      <c r="D1265" s="3">
        <v>1212</v>
      </c>
      <c r="E1265" s="3">
        <v>727</v>
      </c>
      <c r="F1265" s="3">
        <v>660</v>
      </c>
      <c r="G1265" s="3">
        <v>67</v>
      </c>
      <c r="H1265" s="3">
        <v>483</v>
      </c>
      <c r="I1265" s="3">
        <v>2</v>
      </c>
      <c r="J1265" s="3">
        <f t="shared" si="133"/>
        <v>1210</v>
      </c>
      <c r="K1265" s="2">
        <f t="shared" si="134"/>
        <v>60.082644628099168</v>
      </c>
      <c r="L1265" s="2">
        <f t="shared" si="135"/>
        <v>54.54545454545454</v>
      </c>
      <c r="M1265" s="2">
        <f t="shared" si="136"/>
        <v>5.5371900826446279</v>
      </c>
      <c r="N1265" s="2">
        <f t="shared" si="137"/>
        <v>39.917355371900825</v>
      </c>
      <c r="O1265" s="2">
        <f t="shared" si="132"/>
        <v>9.2159559834938101</v>
      </c>
    </row>
    <row r="1266" spans="1:15">
      <c r="A1266" t="s">
        <v>7</v>
      </c>
      <c r="B1266" t="s">
        <v>68</v>
      </c>
      <c r="C1266" t="s">
        <v>222</v>
      </c>
      <c r="D1266" s="3">
        <v>1221</v>
      </c>
      <c r="E1266" s="3">
        <v>870</v>
      </c>
      <c r="F1266" s="3">
        <v>824</v>
      </c>
      <c r="G1266" s="3">
        <v>46</v>
      </c>
      <c r="H1266" s="3">
        <v>350</v>
      </c>
      <c r="I1266" s="3">
        <v>1</v>
      </c>
      <c r="J1266" s="3">
        <f t="shared" si="133"/>
        <v>1220</v>
      </c>
      <c r="K1266" s="2">
        <f t="shared" si="134"/>
        <v>71.311475409836063</v>
      </c>
      <c r="L1266" s="2">
        <f t="shared" si="135"/>
        <v>67.540983606557376</v>
      </c>
      <c r="M1266" s="2">
        <f t="shared" si="136"/>
        <v>3.7704918032786887</v>
      </c>
      <c r="N1266" s="2">
        <f t="shared" si="137"/>
        <v>28.688524590163933</v>
      </c>
      <c r="O1266" s="2">
        <f t="shared" si="132"/>
        <v>5.2873563218390807</v>
      </c>
    </row>
    <row r="1267" spans="1:15">
      <c r="A1267" t="s">
        <v>7</v>
      </c>
      <c r="B1267" t="s">
        <v>68</v>
      </c>
      <c r="C1267" t="s">
        <v>223</v>
      </c>
      <c r="D1267" s="3">
        <v>1151</v>
      </c>
      <c r="E1267" s="3">
        <v>808</v>
      </c>
      <c r="F1267" s="3">
        <v>780</v>
      </c>
      <c r="G1267" s="3">
        <v>28</v>
      </c>
      <c r="H1267" s="3">
        <v>338</v>
      </c>
      <c r="I1267" s="3">
        <v>5</v>
      </c>
      <c r="J1267" s="3">
        <f t="shared" si="133"/>
        <v>1146</v>
      </c>
      <c r="K1267" s="2">
        <f t="shared" si="134"/>
        <v>70.506108202443286</v>
      </c>
      <c r="L1267" s="2">
        <f t="shared" si="135"/>
        <v>68.062827225130889</v>
      </c>
      <c r="M1267" s="2">
        <f t="shared" si="136"/>
        <v>2.4432809773123907</v>
      </c>
      <c r="N1267" s="2">
        <f t="shared" si="137"/>
        <v>29.493891797556721</v>
      </c>
      <c r="O1267" s="2">
        <f t="shared" si="132"/>
        <v>3.4653465346534658</v>
      </c>
    </row>
    <row r="1268" spans="1:15">
      <c r="A1268" t="s">
        <v>7</v>
      </c>
      <c r="B1268" t="s">
        <v>68</v>
      </c>
      <c r="C1268" t="s">
        <v>224</v>
      </c>
      <c r="D1268" s="3">
        <v>1137</v>
      </c>
      <c r="E1268" s="3">
        <v>820</v>
      </c>
      <c r="F1268" s="3">
        <v>776</v>
      </c>
      <c r="G1268" s="3">
        <v>44</v>
      </c>
      <c r="H1268" s="3">
        <v>310</v>
      </c>
      <c r="I1268" s="3">
        <v>7</v>
      </c>
      <c r="J1268" s="3">
        <f t="shared" si="133"/>
        <v>1130</v>
      </c>
      <c r="K1268" s="2">
        <f t="shared" si="134"/>
        <v>72.56637168141593</v>
      </c>
      <c r="L1268" s="2">
        <f t="shared" si="135"/>
        <v>68.672566371681427</v>
      </c>
      <c r="M1268" s="2">
        <f t="shared" si="136"/>
        <v>3.8938053097345131</v>
      </c>
      <c r="N1268" s="2">
        <f t="shared" si="137"/>
        <v>27.43362831858407</v>
      </c>
      <c r="O1268" s="2">
        <f t="shared" si="132"/>
        <v>5.3658536585365857</v>
      </c>
    </row>
    <row r="1269" spans="1:15">
      <c r="A1269" t="s">
        <v>7</v>
      </c>
      <c r="B1269" t="s">
        <v>68</v>
      </c>
      <c r="C1269" t="s">
        <v>225</v>
      </c>
      <c r="D1269" s="3">
        <v>1055</v>
      </c>
      <c r="E1269" s="3">
        <v>731</v>
      </c>
      <c r="F1269" s="3">
        <v>696</v>
      </c>
      <c r="G1269" s="3">
        <v>35</v>
      </c>
      <c r="H1269" s="3">
        <v>317</v>
      </c>
      <c r="I1269" s="3">
        <v>7</v>
      </c>
      <c r="J1269" s="3">
        <f t="shared" si="133"/>
        <v>1048</v>
      </c>
      <c r="K1269" s="2">
        <f t="shared" si="134"/>
        <v>69.751908396946561</v>
      </c>
      <c r="L1269" s="2">
        <f t="shared" si="135"/>
        <v>66.412213740458014</v>
      </c>
      <c r="M1269" s="2">
        <f t="shared" si="136"/>
        <v>3.3396946564885495</v>
      </c>
      <c r="N1269" s="2">
        <f t="shared" si="137"/>
        <v>30.248091603053435</v>
      </c>
      <c r="O1269" s="2">
        <f t="shared" si="132"/>
        <v>4.7879616963064295</v>
      </c>
    </row>
    <row r="1270" spans="1:15">
      <c r="A1270" t="s">
        <v>7</v>
      </c>
      <c r="B1270" t="s">
        <v>68</v>
      </c>
      <c r="C1270" t="s">
        <v>226</v>
      </c>
      <c r="D1270" s="3">
        <v>860</v>
      </c>
      <c r="E1270" s="3">
        <v>593</v>
      </c>
      <c r="F1270" s="3">
        <v>569</v>
      </c>
      <c r="G1270" s="3">
        <v>24</v>
      </c>
      <c r="H1270" s="3">
        <v>263</v>
      </c>
      <c r="I1270" s="3">
        <v>4</v>
      </c>
      <c r="J1270" s="3">
        <f t="shared" si="133"/>
        <v>856</v>
      </c>
      <c r="K1270" s="2">
        <f t="shared" si="134"/>
        <v>69.275700934579447</v>
      </c>
      <c r="L1270" s="2">
        <f t="shared" si="135"/>
        <v>66.471962616822438</v>
      </c>
      <c r="M1270" s="2">
        <f t="shared" si="136"/>
        <v>2.8037383177570092</v>
      </c>
      <c r="N1270" s="2">
        <f t="shared" si="137"/>
        <v>30.724299065420563</v>
      </c>
      <c r="O1270" s="2">
        <f t="shared" si="132"/>
        <v>4.0472175379426645</v>
      </c>
    </row>
    <row r="1271" spans="1:15">
      <c r="A1271" t="s">
        <v>7</v>
      </c>
      <c r="B1271" t="s">
        <v>68</v>
      </c>
      <c r="C1271" t="s">
        <v>227</v>
      </c>
      <c r="D1271" s="3">
        <v>860</v>
      </c>
      <c r="E1271" s="3">
        <v>551</v>
      </c>
      <c r="F1271" s="3">
        <v>530</v>
      </c>
      <c r="G1271" s="3">
        <v>21</v>
      </c>
      <c r="H1271" s="3">
        <v>305</v>
      </c>
      <c r="I1271" s="3">
        <v>4</v>
      </c>
      <c r="J1271" s="3">
        <f t="shared" si="133"/>
        <v>856</v>
      </c>
      <c r="K1271" s="2">
        <f t="shared" si="134"/>
        <v>64.369158878504678</v>
      </c>
      <c r="L1271" s="2">
        <f t="shared" si="135"/>
        <v>61.915887850467286</v>
      </c>
      <c r="M1271" s="2">
        <f t="shared" si="136"/>
        <v>2.4532710280373831</v>
      </c>
      <c r="N1271" s="2">
        <f t="shared" si="137"/>
        <v>35.63084112149533</v>
      </c>
      <c r="O1271" s="2">
        <f t="shared" si="132"/>
        <v>3.8112522686025407</v>
      </c>
    </row>
    <row r="1272" spans="1:15">
      <c r="A1272" t="s">
        <v>7</v>
      </c>
      <c r="B1272" t="s">
        <v>68</v>
      </c>
      <c r="C1272" t="s">
        <v>228</v>
      </c>
      <c r="D1272" s="3">
        <v>612</v>
      </c>
      <c r="E1272" s="3">
        <v>373</v>
      </c>
      <c r="F1272" s="3">
        <v>363</v>
      </c>
      <c r="G1272" s="3">
        <v>10</v>
      </c>
      <c r="H1272" s="3">
        <v>237</v>
      </c>
      <c r="I1272" s="3">
        <v>2</v>
      </c>
      <c r="J1272" s="3">
        <f t="shared" si="133"/>
        <v>610</v>
      </c>
      <c r="K1272" s="2">
        <f t="shared" si="134"/>
        <v>61.147540983606554</v>
      </c>
      <c r="L1272" s="2">
        <f t="shared" si="135"/>
        <v>59.508196721311478</v>
      </c>
      <c r="M1272" s="2">
        <f t="shared" si="136"/>
        <v>1.639344262295082</v>
      </c>
      <c r="N1272" s="2">
        <f t="shared" si="137"/>
        <v>38.852459016393439</v>
      </c>
      <c r="O1272" s="2">
        <f t="shared" si="132"/>
        <v>2.6809651474530831</v>
      </c>
    </row>
    <row r="1273" spans="1:15">
      <c r="A1273" t="s">
        <v>7</v>
      </c>
      <c r="B1273" t="s">
        <v>68</v>
      </c>
      <c r="C1273" t="s">
        <v>229</v>
      </c>
      <c r="D1273" s="3">
        <v>528</v>
      </c>
      <c r="E1273" s="3">
        <v>248</v>
      </c>
      <c r="F1273" s="3">
        <v>237</v>
      </c>
      <c r="G1273" s="3">
        <v>11</v>
      </c>
      <c r="H1273" s="3">
        <v>274</v>
      </c>
      <c r="I1273" s="3">
        <v>6</v>
      </c>
      <c r="J1273" s="3">
        <f t="shared" si="133"/>
        <v>522</v>
      </c>
      <c r="K1273" s="2">
        <f t="shared" si="134"/>
        <v>47.509578544061306</v>
      </c>
      <c r="L1273" s="2">
        <f t="shared" si="135"/>
        <v>45.402298850574709</v>
      </c>
      <c r="M1273" s="2">
        <f t="shared" si="136"/>
        <v>2.1072796934865901</v>
      </c>
      <c r="N1273" s="2">
        <f t="shared" si="137"/>
        <v>52.490421455938694</v>
      </c>
      <c r="O1273" s="2">
        <f t="shared" si="132"/>
        <v>4.435483870967742</v>
      </c>
    </row>
    <row r="1274" spans="1:15">
      <c r="A1274" t="s">
        <v>7</v>
      </c>
      <c r="B1274" t="s">
        <v>68</v>
      </c>
      <c r="C1274" t="s">
        <v>230</v>
      </c>
      <c r="D1274" s="3">
        <v>378</v>
      </c>
      <c r="E1274" s="3">
        <v>126</v>
      </c>
      <c r="F1274" s="3">
        <v>122</v>
      </c>
      <c r="G1274" s="3">
        <v>4</v>
      </c>
      <c r="H1274" s="3">
        <v>247</v>
      </c>
      <c r="I1274" s="3">
        <v>5</v>
      </c>
      <c r="J1274" s="3">
        <f t="shared" si="133"/>
        <v>373</v>
      </c>
      <c r="K1274" s="2">
        <f t="shared" si="134"/>
        <v>33.780160857908847</v>
      </c>
      <c r="L1274" s="2">
        <f t="shared" si="135"/>
        <v>32.707774798927616</v>
      </c>
      <c r="M1274" s="2">
        <f t="shared" si="136"/>
        <v>1.0723860589812333</v>
      </c>
      <c r="N1274" s="2">
        <f t="shared" si="137"/>
        <v>66.219839142091146</v>
      </c>
      <c r="O1274" s="2">
        <f t="shared" si="132"/>
        <v>3.1746031746031744</v>
      </c>
    </row>
    <row r="1275" spans="1:15">
      <c r="A1275" t="s">
        <v>7</v>
      </c>
      <c r="B1275" t="s">
        <v>68</v>
      </c>
      <c r="C1275" t="s">
        <v>231</v>
      </c>
      <c r="D1275" s="3">
        <v>381</v>
      </c>
      <c r="E1275" s="3">
        <v>90</v>
      </c>
      <c r="F1275" s="3">
        <v>88</v>
      </c>
      <c r="G1275" s="3">
        <v>2</v>
      </c>
      <c r="H1275" s="3">
        <v>287</v>
      </c>
      <c r="I1275" s="3">
        <v>4</v>
      </c>
      <c r="J1275" s="3">
        <f t="shared" si="133"/>
        <v>377</v>
      </c>
      <c r="K1275" s="2">
        <f t="shared" si="134"/>
        <v>23.872679045092838</v>
      </c>
      <c r="L1275" s="2">
        <f t="shared" si="135"/>
        <v>23.342175066312997</v>
      </c>
      <c r="M1275" s="2">
        <f t="shared" si="136"/>
        <v>0.53050397877984079</v>
      </c>
      <c r="N1275" s="2">
        <f t="shared" si="137"/>
        <v>76.127320954907162</v>
      </c>
      <c r="O1275" s="2">
        <f t="shared" si="132"/>
        <v>2.2222222222222223</v>
      </c>
    </row>
    <row r="1276" spans="1:15">
      <c r="A1276" t="s">
        <v>7</v>
      </c>
      <c r="B1276" t="s">
        <v>68</v>
      </c>
      <c r="C1276" t="s">
        <v>232</v>
      </c>
      <c r="D1276" s="3">
        <v>218</v>
      </c>
      <c r="E1276" s="3">
        <v>34</v>
      </c>
      <c r="F1276" s="3">
        <v>33</v>
      </c>
      <c r="G1276" s="3">
        <v>1</v>
      </c>
      <c r="H1276" s="3">
        <v>179</v>
      </c>
      <c r="I1276" s="3">
        <v>5</v>
      </c>
      <c r="J1276" s="3">
        <f t="shared" si="133"/>
        <v>213</v>
      </c>
      <c r="K1276" s="2">
        <f t="shared" si="134"/>
        <v>15.96244131455399</v>
      </c>
      <c r="L1276" s="2">
        <f t="shared" si="135"/>
        <v>15.492957746478872</v>
      </c>
      <c r="M1276" s="2">
        <f t="shared" si="136"/>
        <v>0.46948356807511737</v>
      </c>
      <c r="N1276" s="2">
        <f t="shared" si="137"/>
        <v>84.037558685446015</v>
      </c>
      <c r="O1276" s="2">
        <f t="shared" si="132"/>
        <v>2.9411764705882351</v>
      </c>
    </row>
    <row r="1277" spans="1:15">
      <c r="A1277" t="s">
        <v>7</v>
      </c>
      <c r="B1277" t="s">
        <v>68</v>
      </c>
      <c r="C1277" t="s">
        <v>233</v>
      </c>
      <c r="D1277" s="3">
        <v>130</v>
      </c>
      <c r="E1277" s="3">
        <v>15</v>
      </c>
      <c r="F1277" s="3">
        <v>15</v>
      </c>
      <c r="G1277" s="3">
        <v>0</v>
      </c>
      <c r="H1277" s="3">
        <v>113</v>
      </c>
      <c r="I1277" s="3">
        <v>2</v>
      </c>
      <c r="J1277" s="3">
        <f t="shared" si="133"/>
        <v>128</v>
      </c>
      <c r="K1277" s="2">
        <f t="shared" si="134"/>
        <v>11.71875</v>
      </c>
      <c r="L1277" s="2">
        <f t="shared" si="135"/>
        <v>11.71875</v>
      </c>
      <c r="M1277" s="2">
        <f t="shared" si="136"/>
        <v>0</v>
      </c>
      <c r="N1277" s="2">
        <f t="shared" si="137"/>
        <v>88.28125</v>
      </c>
      <c r="O1277" s="2">
        <f t="shared" si="132"/>
        <v>0</v>
      </c>
    </row>
    <row r="1278" spans="1:15">
      <c r="A1278" t="s">
        <v>7</v>
      </c>
      <c r="B1278" t="s">
        <v>68</v>
      </c>
      <c r="C1278" t="s">
        <v>259</v>
      </c>
      <c r="D1278" s="3">
        <v>104</v>
      </c>
      <c r="E1278" s="3">
        <v>7</v>
      </c>
      <c r="F1278" s="3">
        <v>7</v>
      </c>
      <c r="G1278" s="3">
        <v>0</v>
      </c>
      <c r="H1278" s="3">
        <v>91</v>
      </c>
      <c r="I1278" s="3">
        <v>6</v>
      </c>
      <c r="J1278" s="3">
        <f t="shared" si="133"/>
        <v>98</v>
      </c>
      <c r="K1278" s="2">
        <f t="shared" si="134"/>
        <v>7.1428571428571423</v>
      </c>
      <c r="L1278" s="2">
        <f t="shared" si="135"/>
        <v>7.1428571428571423</v>
      </c>
      <c r="M1278" s="2">
        <f t="shared" si="136"/>
        <v>0</v>
      </c>
      <c r="N1278" s="2">
        <f t="shared" si="137"/>
        <v>92.857142857142861</v>
      </c>
      <c r="O1278" s="2">
        <f t="shared" si="132"/>
        <v>0</v>
      </c>
    </row>
    <row r="1279" spans="1:15">
      <c r="A1279" t="s">
        <v>7</v>
      </c>
      <c r="B1279" t="s">
        <v>69</v>
      </c>
      <c r="C1279" t="s">
        <v>1</v>
      </c>
      <c r="D1279" s="3">
        <v>1458</v>
      </c>
      <c r="E1279" s="3">
        <v>760</v>
      </c>
      <c r="F1279" s="3">
        <v>696</v>
      </c>
      <c r="G1279" s="3">
        <v>64</v>
      </c>
      <c r="H1279" s="3">
        <v>690</v>
      </c>
      <c r="I1279" s="3">
        <v>8</v>
      </c>
      <c r="J1279" s="3">
        <f t="shared" si="133"/>
        <v>1450</v>
      </c>
      <c r="K1279" s="2">
        <f t="shared" si="134"/>
        <v>52.413793103448278</v>
      </c>
      <c r="L1279" s="2">
        <f t="shared" si="135"/>
        <v>48</v>
      </c>
      <c r="M1279" s="2">
        <f t="shared" si="136"/>
        <v>4.4137931034482758</v>
      </c>
      <c r="N1279" s="2">
        <f t="shared" si="137"/>
        <v>47.586206896551722</v>
      </c>
      <c r="O1279" s="2">
        <f t="shared" si="132"/>
        <v>8.4210526315789469</v>
      </c>
    </row>
    <row r="1280" spans="1:15">
      <c r="A1280" t="s">
        <v>7</v>
      </c>
      <c r="B1280" t="s">
        <v>69</v>
      </c>
      <c r="C1280" t="s">
        <v>219</v>
      </c>
      <c r="D1280" s="3">
        <v>116</v>
      </c>
      <c r="E1280" s="3">
        <v>5</v>
      </c>
      <c r="F1280" s="3">
        <v>4</v>
      </c>
      <c r="G1280" s="3">
        <v>1</v>
      </c>
      <c r="H1280" s="3">
        <v>110</v>
      </c>
      <c r="I1280" s="3">
        <v>1</v>
      </c>
      <c r="J1280" s="3">
        <f t="shared" si="133"/>
        <v>115</v>
      </c>
      <c r="K1280" s="2">
        <f t="shared" si="134"/>
        <v>4.3478260869565215</v>
      </c>
      <c r="L1280" s="2">
        <f t="shared" si="135"/>
        <v>3.4782608695652173</v>
      </c>
      <c r="M1280" s="2">
        <f t="shared" si="136"/>
        <v>0.86956521739130432</v>
      </c>
      <c r="N1280" s="2">
        <f t="shared" si="137"/>
        <v>95.652173913043484</v>
      </c>
      <c r="O1280" s="2">
        <f t="shared" si="132"/>
        <v>20</v>
      </c>
    </row>
    <row r="1281" spans="1:15">
      <c r="A1281" t="s">
        <v>7</v>
      </c>
      <c r="B1281" t="s">
        <v>69</v>
      </c>
      <c r="C1281" t="s">
        <v>220</v>
      </c>
      <c r="D1281" s="3">
        <v>178</v>
      </c>
      <c r="E1281" s="3">
        <v>58</v>
      </c>
      <c r="F1281" s="3">
        <v>49</v>
      </c>
      <c r="G1281" s="3">
        <v>9</v>
      </c>
      <c r="H1281" s="3">
        <v>120</v>
      </c>
      <c r="I1281" s="3">
        <v>0</v>
      </c>
      <c r="J1281" s="3">
        <f t="shared" si="133"/>
        <v>178</v>
      </c>
      <c r="K1281" s="2">
        <f t="shared" si="134"/>
        <v>32.584269662921351</v>
      </c>
      <c r="L1281" s="2">
        <f t="shared" si="135"/>
        <v>27.528089887640451</v>
      </c>
      <c r="M1281" s="2">
        <f t="shared" si="136"/>
        <v>5.0561797752808983</v>
      </c>
      <c r="N1281" s="2">
        <f t="shared" si="137"/>
        <v>67.415730337078656</v>
      </c>
      <c r="O1281" s="2">
        <f t="shared" si="132"/>
        <v>15.517241379310345</v>
      </c>
    </row>
    <row r="1282" spans="1:15">
      <c r="A1282" t="s">
        <v>7</v>
      </c>
      <c r="B1282" t="s">
        <v>69</v>
      </c>
      <c r="C1282" t="s">
        <v>221</v>
      </c>
      <c r="D1282" s="3">
        <v>184</v>
      </c>
      <c r="E1282" s="3">
        <v>109</v>
      </c>
      <c r="F1282" s="3">
        <v>91</v>
      </c>
      <c r="G1282" s="3">
        <v>18</v>
      </c>
      <c r="H1282" s="3">
        <v>75</v>
      </c>
      <c r="I1282" s="3">
        <v>0</v>
      </c>
      <c r="J1282" s="3">
        <f t="shared" si="133"/>
        <v>184</v>
      </c>
      <c r="K1282" s="2">
        <f t="shared" si="134"/>
        <v>59.239130434782602</v>
      </c>
      <c r="L1282" s="2">
        <f t="shared" si="135"/>
        <v>49.45652173913043</v>
      </c>
      <c r="M1282" s="2">
        <f t="shared" si="136"/>
        <v>9.7826086956521738</v>
      </c>
      <c r="N1282" s="2">
        <f t="shared" si="137"/>
        <v>40.760869565217391</v>
      </c>
      <c r="O1282" s="2">
        <f t="shared" si="132"/>
        <v>16.513761467889911</v>
      </c>
    </row>
    <row r="1283" spans="1:15">
      <c r="A1283" t="s">
        <v>7</v>
      </c>
      <c r="B1283" t="s">
        <v>69</v>
      </c>
      <c r="C1283" t="s">
        <v>222</v>
      </c>
      <c r="D1283" s="3">
        <v>159</v>
      </c>
      <c r="E1283" s="3">
        <v>104</v>
      </c>
      <c r="F1283" s="3">
        <v>94</v>
      </c>
      <c r="G1283" s="3">
        <v>10</v>
      </c>
      <c r="H1283" s="3">
        <v>55</v>
      </c>
      <c r="I1283" s="3">
        <v>0</v>
      </c>
      <c r="J1283" s="3">
        <f t="shared" si="133"/>
        <v>159</v>
      </c>
      <c r="K1283" s="2">
        <f t="shared" si="134"/>
        <v>65.408805031446533</v>
      </c>
      <c r="L1283" s="2">
        <f t="shared" si="135"/>
        <v>59.119496855345908</v>
      </c>
      <c r="M1283" s="2">
        <f t="shared" si="136"/>
        <v>6.2893081761006293</v>
      </c>
      <c r="N1283" s="2">
        <f t="shared" si="137"/>
        <v>34.591194968553459</v>
      </c>
      <c r="O1283" s="2">
        <f t="shared" si="132"/>
        <v>9.6153846153846168</v>
      </c>
    </row>
    <row r="1284" spans="1:15">
      <c r="A1284" t="s">
        <v>7</v>
      </c>
      <c r="B1284" t="s">
        <v>69</v>
      </c>
      <c r="C1284" t="s">
        <v>223</v>
      </c>
      <c r="D1284" s="3">
        <v>138</v>
      </c>
      <c r="E1284" s="3">
        <v>88</v>
      </c>
      <c r="F1284" s="3">
        <v>85</v>
      </c>
      <c r="G1284" s="3">
        <v>3</v>
      </c>
      <c r="H1284" s="3">
        <v>49</v>
      </c>
      <c r="I1284" s="3">
        <v>1</v>
      </c>
      <c r="J1284" s="3">
        <f t="shared" si="133"/>
        <v>137</v>
      </c>
      <c r="K1284" s="2">
        <f t="shared" si="134"/>
        <v>64.233576642335763</v>
      </c>
      <c r="L1284" s="2">
        <f t="shared" si="135"/>
        <v>62.043795620437962</v>
      </c>
      <c r="M1284" s="2">
        <f t="shared" si="136"/>
        <v>2.1897810218978102</v>
      </c>
      <c r="N1284" s="2">
        <f t="shared" si="137"/>
        <v>35.766423357664237</v>
      </c>
      <c r="O1284" s="2">
        <f t="shared" si="132"/>
        <v>3.4090909090909087</v>
      </c>
    </row>
    <row r="1285" spans="1:15">
      <c r="A1285" t="s">
        <v>7</v>
      </c>
      <c r="B1285" t="s">
        <v>69</v>
      </c>
      <c r="C1285" t="s">
        <v>224</v>
      </c>
      <c r="D1285" s="3">
        <v>143</v>
      </c>
      <c r="E1285" s="3">
        <v>93</v>
      </c>
      <c r="F1285" s="3">
        <v>88</v>
      </c>
      <c r="G1285" s="3">
        <v>5</v>
      </c>
      <c r="H1285" s="3">
        <v>50</v>
      </c>
      <c r="I1285" s="3">
        <v>0</v>
      </c>
      <c r="J1285" s="3">
        <f t="shared" si="133"/>
        <v>143</v>
      </c>
      <c r="K1285" s="2">
        <f t="shared" si="134"/>
        <v>65.034965034965026</v>
      </c>
      <c r="L1285" s="2">
        <f t="shared" si="135"/>
        <v>61.53846153846154</v>
      </c>
      <c r="M1285" s="2">
        <f t="shared" si="136"/>
        <v>3.4965034965034967</v>
      </c>
      <c r="N1285" s="2">
        <f t="shared" si="137"/>
        <v>34.965034965034967</v>
      </c>
      <c r="O1285" s="2">
        <f t="shared" si="132"/>
        <v>5.376344086021505</v>
      </c>
    </row>
    <row r="1286" spans="1:15">
      <c r="A1286" t="s">
        <v>7</v>
      </c>
      <c r="B1286" t="s">
        <v>69</v>
      </c>
      <c r="C1286" t="s">
        <v>225</v>
      </c>
      <c r="D1286" s="3">
        <v>121</v>
      </c>
      <c r="E1286" s="3">
        <v>76</v>
      </c>
      <c r="F1286" s="3">
        <v>74</v>
      </c>
      <c r="G1286" s="3">
        <v>2</v>
      </c>
      <c r="H1286" s="3">
        <v>45</v>
      </c>
      <c r="I1286" s="3">
        <v>0</v>
      </c>
      <c r="J1286" s="3">
        <f t="shared" si="133"/>
        <v>121</v>
      </c>
      <c r="K1286" s="2">
        <f t="shared" si="134"/>
        <v>62.809917355371901</v>
      </c>
      <c r="L1286" s="2">
        <f t="shared" si="135"/>
        <v>61.157024793388423</v>
      </c>
      <c r="M1286" s="2">
        <f t="shared" si="136"/>
        <v>1.6528925619834711</v>
      </c>
      <c r="N1286" s="2">
        <f t="shared" si="137"/>
        <v>37.190082644628099</v>
      </c>
      <c r="O1286" s="2">
        <f t="shared" si="132"/>
        <v>2.6315789473684208</v>
      </c>
    </row>
    <row r="1287" spans="1:15">
      <c r="A1287" t="s">
        <v>7</v>
      </c>
      <c r="B1287" t="s">
        <v>69</v>
      </c>
      <c r="C1287" t="s">
        <v>226</v>
      </c>
      <c r="D1287" s="3">
        <v>100</v>
      </c>
      <c r="E1287" s="3">
        <v>60</v>
      </c>
      <c r="F1287" s="3">
        <v>56</v>
      </c>
      <c r="G1287" s="3">
        <v>4</v>
      </c>
      <c r="H1287" s="3">
        <v>38</v>
      </c>
      <c r="I1287" s="3">
        <v>2</v>
      </c>
      <c r="J1287" s="3">
        <f t="shared" si="133"/>
        <v>98</v>
      </c>
      <c r="K1287" s="2">
        <f t="shared" si="134"/>
        <v>61.224489795918366</v>
      </c>
      <c r="L1287" s="2">
        <f t="shared" si="135"/>
        <v>57.142857142857139</v>
      </c>
      <c r="M1287" s="2">
        <f t="shared" si="136"/>
        <v>4.0816326530612246</v>
      </c>
      <c r="N1287" s="2">
        <f t="shared" si="137"/>
        <v>38.775510204081634</v>
      </c>
      <c r="O1287" s="2">
        <f t="shared" si="132"/>
        <v>6.666666666666667</v>
      </c>
    </row>
    <row r="1288" spans="1:15">
      <c r="A1288" t="s">
        <v>7</v>
      </c>
      <c r="B1288" t="s">
        <v>69</v>
      </c>
      <c r="C1288" t="s">
        <v>227</v>
      </c>
      <c r="D1288" s="3">
        <v>93</v>
      </c>
      <c r="E1288" s="3">
        <v>53</v>
      </c>
      <c r="F1288" s="3">
        <v>48</v>
      </c>
      <c r="G1288" s="3">
        <v>5</v>
      </c>
      <c r="H1288" s="3">
        <v>39</v>
      </c>
      <c r="I1288" s="3">
        <v>1</v>
      </c>
      <c r="J1288" s="3">
        <f t="shared" si="133"/>
        <v>92</v>
      </c>
      <c r="K1288" s="2">
        <f t="shared" si="134"/>
        <v>57.608695652173914</v>
      </c>
      <c r="L1288" s="2">
        <f t="shared" si="135"/>
        <v>52.173913043478258</v>
      </c>
      <c r="M1288" s="2">
        <f t="shared" si="136"/>
        <v>5.4347826086956523</v>
      </c>
      <c r="N1288" s="2">
        <f t="shared" si="137"/>
        <v>42.391304347826086</v>
      </c>
      <c r="O1288" s="2">
        <f t="shared" si="132"/>
        <v>9.433962264150944</v>
      </c>
    </row>
    <row r="1289" spans="1:15">
      <c r="A1289" t="s">
        <v>7</v>
      </c>
      <c r="B1289" t="s">
        <v>69</v>
      </c>
      <c r="C1289" t="s">
        <v>228</v>
      </c>
      <c r="D1289" s="3">
        <v>50</v>
      </c>
      <c r="E1289" s="3">
        <v>33</v>
      </c>
      <c r="F1289" s="3">
        <v>29</v>
      </c>
      <c r="G1289" s="3">
        <v>4</v>
      </c>
      <c r="H1289" s="3">
        <v>17</v>
      </c>
      <c r="I1289" s="3">
        <v>0</v>
      </c>
      <c r="J1289" s="3">
        <f t="shared" si="133"/>
        <v>50</v>
      </c>
      <c r="K1289" s="2">
        <f t="shared" si="134"/>
        <v>66</v>
      </c>
      <c r="L1289" s="2">
        <f t="shared" si="135"/>
        <v>57.999999999999993</v>
      </c>
      <c r="M1289" s="2">
        <f t="shared" si="136"/>
        <v>8</v>
      </c>
      <c r="N1289" s="2">
        <f t="shared" si="137"/>
        <v>34</v>
      </c>
      <c r="O1289" s="2">
        <f t="shared" si="132"/>
        <v>12.121212121212121</v>
      </c>
    </row>
    <row r="1290" spans="1:15">
      <c r="A1290" t="s">
        <v>7</v>
      </c>
      <c r="B1290" t="s">
        <v>69</v>
      </c>
      <c r="C1290" t="s">
        <v>229</v>
      </c>
      <c r="D1290" s="3">
        <v>57</v>
      </c>
      <c r="E1290" s="3">
        <v>36</v>
      </c>
      <c r="F1290" s="3">
        <v>35</v>
      </c>
      <c r="G1290" s="3">
        <v>1</v>
      </c>
      <c r="H1290" s="3">
        <v>21</v>
      </c>
      <c r="I1290" s="3">
        <v>0</v>
      </c>
      <c r="J1290" s="3">
        <f t="shared" si="133"/>
        <v>57</v>
      </c>
      <c r="K1290" s="2">
        <f t="shared" si="134"/>
        <v>63.157894736842103</v>
      </c>
      <c r="L1290" s="2">
        <f t="shared" si="135"/>
        <v>61.403508771929829</v>
      </c>
      <c r="M1290" s="2">
        <f t="shared" si="136"/>
        <v>1.7543859649122806</v>
      </c>
      <c r="N1290" s="2">
        <f t="shared" si="137"/>
        <v>36.84210526315789</v>
      </c>
      <c r="O1290" s="2">
        <f t="shared" si="132"/>
        <v>2.7777777777777777</v>
      </c>
    </row>
    <row r="1291" spans="1:15">
      <c r="A1291" t="s">
        <v>7</v>
      </c>
      <c r="B1291" t="s">
        <v>69</v>
      </c>
      <c r="C1291" t="s">
        <v>230</v>
      </c>
      <c r="D1291" s="3">
        <v>43</v>
      </c>
      <c r="E1291" s="3">
        <v>19</v>
      </c>
      <c r="F1291" s="3">
        <v>18</v>
      </c>
      <c r="G1291" s="3">
        <v>1</v>
      </c>
      <c r="H1291" s="3">
        <v>23</v>
      </c>
      <c r="I1291" s="3">
        <v>1</v>
      </c>
      <c r="J1291" s="3">
        <f t="shared" si="133"/>
        <v>42</v>
      </c>
      <c r="K1291" s="2">
        <f t="shared" si="134"/>
        <v>45.238095238095241</v>
      </c>
      <c r="L1291" s="2">
        <f t="shared" si="135"/>
        <v>42.857142857142854</v>
      </c>
      <c r="M1291" s="2">
        <f t="shared" si="136"/>
        <v>2.3809523809523809</v>
      </c>
      <c r="N1291" s="2">
        <f t="shared" si="137"/>
        <v>54.761904761904766</v>
      </c>
      <c r="O1291" s="2">
        <f t="shared" si="132"/>
        <v>5.2631578947368416</v>
      </c>
    </row>
    <row r="1292" spans="1:15">
      <c r="A1292" t="s">
        <v>7</v>
      </c>
      <c r="B1292" t="s">
        <v>69</v>
      </c>
      <c r="C1292" t="s">
        <v>231</v>
      </c>
      <c r="D1292" s="3">
        <v>40</v>
      </c>
      <c r="E1292" s="3">
        <v>16</v>
      </c>
      <c r="F1292" s="3">
        <v>16</v>
      </c>
      <c r="G1292" s="3">
        <v>0</v>
      </c>
      <c r="H1292" s="3">
        <v>23</v>
      </c>
      <c r="I1292" s="3">
        <v>1</v>
      </c>
      <c r="J1292" s="3">
        <f t="shared" si="133"/>
        <v>39</v>
      </c>
      <c r="K1292" s="2">
        <f t="shared" si="134"/>
        <v>41.025641025641022</v>
      </c>
      <c r="L1292" s="2">
        <f t="shared" si="135"/>
        <v>41.025641025641022</v>
      </c>
      <c r="M1292" s="2">
        <f t="shared" si="136"/>
        <v>0</v>
      </c>
      <c r="N1292" s="2">
        <f t="shared" si="137"/>
        <v>58.974358974358978</v>
      </c>
      <c r="O1292" s="2">
        <f t="shared" si="132"/>
        <v>0</v>
      </c>
    </row>
    <row r="1293" spans="1:15">
      <c r="A1293" t="s">
        <v>7</v>
      </c>
      <c r="B1293" t="s">
        <v>69</v>
      </c>
      <c r="C1293" t="s">
        <v>232</v>
      </c>
      <c r="D1293" s="3">
        <v>17</v>
      </c>
      <c r="E1293" s="3">
        <v>5</v>
      </c>
      <c r="F1293" s="3">
        <v>5</v>
      </c>
      <c r="G1293" s="3">
        <v>0</v>
      </c>
      <c r="H1293" s="3">
        <v>12</v>
      </c>
      <c r="I1293" s="3">
        <v>0</v>
      </c>
      <c r="J1293" s="3">
        <f t="shared" si="133"/>
        <v>17</v>
      </c>
      <c r="K1293" s="2">
        <f t="shared" si="134"/>
        <v>29.411764705882355</v>
      </c>
      <c r="L1293" s="2">
        <f t="shared" si="135"/>
        <v>29.411764705882355</v>
      </c>
      <c r="M1293" s="2">
        <f t="shared" si="136"/>
        <v>0</v>
      </c>
      <c r="N1293" s="2">
        <f t="shared" si="137"/>
        <v>70.588235294117652</v>
      </c>
      <c r="O1293" s="2">
        <f t="shared" si="132"/>
        <v>0</v>
      </c>
    </row>
    <row r="1294" spans="1:15">
      <c r="A1294" t="s">
        <v>7</v>
      </c>
      <c r="B1294" t="s">
        <v>69</v>
      </c>
      <c r="C1294" t="s">
        <v>233</v>
      </c>
      <c r="D1294" s="3">
        <v>10</v>
      </c>
      <c r="E1294" s="3">
        <v>5</v>
      </c>
      <c r="F1294" s="3">
        <v>4</v>
      </c>
      <c r="G1294" s="3">
        <v>1</v>
      </c>
      <c r="H1294" s="3">
        <v>5</v>
      </c>
      <c r="I1294" s="3">
        <v>0</v>
      </c>
      <c r="J1294" s="3">
        <f t="shared" si="133"/>
        <v>10</v>
      </c>
      <c r="K1294" s="2">
        <f t="shared" si="134"/>
        <v>50</v>
      </c>
      <c r="L1294" s="2">
        <f t="shared" si="135"/>
        <v>40</v>
      </c>
      <c r="M1294" s="2">
        <f t="shared" si="136"/>
        <v>10</v>
      </c>
      <c r="N1294" s="2">
        <f t="shared" si="137"/>
        <v>50</v>
      </c>
      <c r="O1294" s="2">
        <f t="shared" si="132"/>
        <v>20</v>
      </c>
    </row>
    <row r="1295" spans="1:15">
      <c r="A1295" t="s">
        <v>7</v>
      </c>
      <c r="B1295" t="s">
        <v>69</v>
      </c>
      <c r="C1295" t="s">
        <v>259</v>
      </c>
      <c r="D1295" s="3">
        <v>9</v>
      </c>
      <c r="E1295" s="3">
        <v>0</v>
      </c>
      <c r="F1295" s="3">
        <v>0</v>
      </c>
      <c r="G1295" s="3">
        <v>0</v>
      </c>
      <c r="H1295" s="3">
        <v>8</v>
      </c>
      <c r="I1295" s="3">
        <v>1</v>
      </c>
      <c r="J1295" s="3">
        <f t="shared" si="133"/>
        <v>8</v>
      </c>
      <c r="K1295" s="2">
        <f t="shared" si="134"/>
        <v>0</v>
      </c>
      <c r="L1295" s="2">
        <f t="shared" si="135"/>
        <v>0</v>
      </c>
      <c r="M1295" s="2">
        <f t="shared" si="136"/>
        <v>0</v>
      </c>
      <c r="N1295" s="2">
        <f t="shared" si="137"/>
        <v>100</v>
      </c>
      <c r="O1295" s="2" t="str">
        <f t="shared" si="132"/>
        <v xml:space="preserve"> </v>
      </c>
    </row>
    <row r="1296" spans="1:15">
      <c r="A1296" t="s">
        <v>7</v>
      </c>
      <c r="B1296" t="s">
        <v>75</v>
      </c>
      <c r="C1296" t="s">
        <v>1</v>
      </c>
      <c r="D1296" s="3">
        <v>1931</v>
      </c>
      <c r="E1296" s="3">
        <v>933</v>
      </c>
      <c r="F1296" s="3">
        <v>797</v>
      </c>
      <c r="G1296" s="3">
        <v>136</v>
      </c>
      <c r="H1296" s="3">
        <v>987</v>
      </c>
      <c r="I1296" s="3">
        <v>11</v>
      </c>
      <c r="J1296" s="3">
        <f t="shared" si="133"/>
        <v>1920</v>
      </c>
      <c r="K1296" s="2">
        <f t="shared" si="134"/>
        <v>48.59375</v>
      </c>
      <c r="L1296" s="2">
        <f t="shared" si="135"/>
        <v>41.510416666666664</v>
      </c>
      <c r="M1296" s="2">
        <f t="shared" si="136"/>
        <v>7.083333333333333</v>
      </c>
      <c r="N1296" s="2">
        <f t="shared" si="137"/>
        <v>51.40625</v>
      </c>
      <c r="O1296" s="2">
        <f t="shared" si="132"/>
        <v>14.576634512325832</v>
      </c>
    </row>
    <row r="1297" spans="1:15">
      <c r="A1297" t="s">
        <v>7</v>
      </c>
      <c r="B1297" t="s">
        <v>75</v>
      </c>
      <c r="C1297" t="s">
        <v>219</v>
      </c>
      <c r="D1297" s="3">
        <v>149</v>
      </c>
      <c r="E1297" s="3">
        <v>2</v>
      </c>
      <c r="F1297" s="3">
        <v>1</v>
      </c>
      <c r="G1297" s="3">
        <v>1</v>
      </c>
      <c r="H1297" s="3">
        <v>147</v>
      </c>
      <c r="I1297" s="3">
        <v>0</v>
      </c>
      <c r="J1297" s="3">
        <f t="shared" si="133"/>
        <v>149</v>
      </c>
      <c r="K1297" s="2">
        <f t="shared" si="134"/>
        <v>1.3422818791946309</v>
      </c>
      <c r="L1297" s="2">
        <f t="shared" si="135"/>
        <v>0.67114093959731547</v>
      </c>
      <c r="M1297" s="2">
        <f t="shared" si="136"/>
        <v>0.67114093959731547</v>
      </c>
      <c r="N1297" s="2">
        <f t="shared" si="137"/>
        <v>98.65771812080537</v>
      </c>
      <c r="O1297" s="2">
        <f t="shared" si="132"/>
        <v>50</v>
      </c>
    </row>
    <row r="1298" spans="1:15">
      <c r="A1298" t="s">
        <v>7</v>
      </c>
      <c r="B1298" t="s">
        <v>75</v>
      </c>
      <c r="C1298" t="s">
        <v>220</v>
      </c>
      <c r="D1298" s="3">
        <v>220</v>
      </c>
      <c r="E1298" s="3">
        <v>72</v>
      </c>
      <c r="F1298" s="3">
        <v>50</v>
      </c>
      <c r="G1298" s="3">
        <v>22</v>
      </c>
      <c r="H1298" s="3">
        <v>148</v>
      </c>
      <c r="I1298" s="3">
        <v>0</v>
      </c>
      <c r="J1298" s="3">
        <f t="shared" si="133"/>
        <v>220</v>
      </c>
      <c r="K1298" s="2">
        <f t="shared" si="134"/>
        <v>32.727272727272727</v>
      </c>
      <c r="L1298" s="2">
        <f t="shared" si="135"/>
        <v>22.727272727272727</v>
      </c>
      <c r="M1298" s="2">
        <f t="shared" si="136"/>
        <v>10</v>
      </c>
      <c r="N1298" s="2">
        <f t="shared" si="137"/>
        <v>67.272727272727266</v>
      </c>
      <c r="O1298" s="2">
        <f t="shared" si="132"/>
        <v>30.555555555555557</v>
      </c>
    </row>
    <row r="1299" spans="1:15">
      <c r="A1299" t="s">
        <v>7</v>
      </c>
      <c r="B1299" t="s">
        <v>75</v>
      </c>
      <c r="C1299" t="s">
        <v>221</v>
      </c>
      <c r="D1299" s="3">
        <v>219</v>
      </c>
      <c r="E1299" s="3">
        <v>106</v>
      </c>
      <c r="F1299" s="3">
        <v>84</v>
      </c>
      <c r="G1299" s="3">
        <v>22</v>
      </c>
      <c r="H1299" s="3">
        <v>112</v>
      </c>
      <c r="I1299" s="3">
        <v>1</v>
      </c>
      <c r="J1299" s="3">
        <f t="shared" si="133"/>
        <v>218</v>
      </c>
      <c r="K1299" s="2">
        <f t="shared" si="134"/>
        <v>48.623853211009177</v>
      </c>
      <c r="L1299" s="2">
        <f t="shared" si="135"/>
        <v>38.532110091743121</v>
      </c>
      <c r="M1299" s="2">
        <f t="shared" si="136"/>
        <v>10.091743119266056</v>
      </c>
      <c r="N1299" s="2">
        <f t="shared" si="137"/>
        <v>51.37614678899083</v>
      </c>
      <c r="O1299" s="2">
        <f t="shared" si="132"/>
        <v>20.754716981132077</v>
      </c>
    </row>
    <row r="1300" spans="1:15">
      <c r="A1300" t="s">
        <v>7</v>
      </c>
      <c r="B1300" t="s">
        <v>75</v>
      </c>
      <c r="C1300" t="s">
        <v>222</v>
      </c>
      <c r="D1300" s="3">
        <v>198</v>
      </c>
      <c r="E1300" s="3">
        <v>113</v>
      </c>
      <c r="F1300" s="3">
        <v>92</v>
      </c>
      <c r="G1300" s="3">
        <v>21</v>
      </c>
      <c r="H1300" s="3">
        <v>85</v>
      </c>
      <c r="I1300" s="3">
        <v>0</v>
      </c>
      <c r="J1300" s="3">
        <f t="shared" si="133"/>
        <v>198</v>
      </c>
      <c r="K1300" s="2">
        <f t="shared" si="134"/>
        <v>57.070707070707073</v>
      </c>
      <c r="L1300" s="2">
        <f t="shared" si="135"/>
        <v>46.464646464646464</v>
      </c>
      <c r="M1300" s="2">
        <f t="shared" si="136"/>
        <v>10.606060606060606</v>
      </c>
      <c r="N1300" s="2">
        <f t="shared" si="137"/>
        <v>42.929292929292927</v>
      </c>
      <c r="O1300" s="2">
        <f t="shared" si="132"/>
        <v>18.584070796460178</v>
      </c>
    </row>
    <row r="1301" spans="1:15">
      <c r="A1301" t="s">
        <v>7</v>
      </c>
      <c r="B1301" t="s">
        <v>75</v>
      </c>
      <c r="C1301" t="s">
        <v>223</v>
      </c>
      <c r="D1301" s="3">
        <v>191</v>
      </c>
      <c r="E1301" s="3">
        <v>117</v>
      </c>
      <c r="F1301" s="3">
        <v>99</v>
      </c>
      <c r="G1301" s="3">
        <v>18</v>
      </c>
      <c r="H1301" s="3">
        <v>73</v>
      </c>
      <c r="I1301" s="3">
        <v>1</v>
      </c>
      <c r="J1301" s="3">
        <f t="shared" si="133"/>
        <v>190</v>
      </c>
      <c r="K1301" s="2">
        <f t="shared" si="134"/>
        <v>61.578947368421055</v>
      </c>
      <c r="L1301" s="2">
        <f t="shared" si="135"/>
        <v>52.105263157894733</v>
      </c>
      <c r="M1301" s="2">
        <f t="shared" si="136"/>
        <v>9.4736842105263168</v>
      </c>
      <c r="N1301" s="2">
        <f t="shared" si="137"/>
        <v>38.421052631578945</v>
      </c>
      <c r="O1301" s="2">
        <f t="shared" si="132"/>
        <v>15.384615384615385</v>
      </c>
    </row>
    <row r="1302" spans="1:15">
      <c r="A1302" t="s">
        <v>7</v>
      </c>
      <c r="B1302" t="s">
        <v>75</v>
      </c>
      <c r="C1302" t="s">
        <v>224</v>
      </c>
      <c r="D1302" s="3">
        <v>189</v>
      </c>
      <c r="E1302" s="3">
        <v>110</v>
      </c>
      <c r="F1302" s="3">
        <v>97</v>
      </c>
      <c r="G1302" s="3">
        <v>13</v>
      </c>
      <c r="H1302" s="3">
        <v>78</v>
      </c>
      <c r="I1302" s="3">
        <v>1</v>
      </c>
      <c r="J1302" s="3">
        <f t="shared" si="133"/>
        <v>188</v>
      </c>
      <c r="K1302" s="2">
        <f t="shared" si="134"/>
        <v>58.51063829787234</v>
      </c>
      <c r="L1302" s="2">
        <f t="shared" si="135"/>
        <v>51.595744680851062</v>
      </c>
      <c r="M1302" s="2">
        <f t="shared" si="136"/>
        <v>6.9148936170212769</v>
      </c>
      <c r="N1302" s="2">
        <f t="shared" si="137"/>
        <v>41.48936170212766</v>
      </c>
      <c r="O1302" s="2">
        <f t="shared" ref="O1302:O1365" si="138">IF(E1302&gt;0,G1302/E1302*100," ")</f>
        <v>11.818181818181818</v>
      </c>
    </row>
    <row r="1303" spans="1:15">
      <c r="A1303" t="s">
        <v>7</v>
      </c>
      <c r="B1303" t="s">
        <v>75</v>
      </c>
      <c r="C1303" t="s">
        <v>225</v>
      </c>
      <c r="D1303" s="3">
        <v>168</v>
      </c>
      <c r="E1303" s="3">
        <v>101</v>
      </c>
      <c r="F1303" s="3">
        <v>85</v>
      </c>
      <c r="G1303" s="3">
        <v>16</v>
      </c>
      <c r="H1303" s="3">
        <v>67</v>
      </c>
      <c r="I1303" s="3">
        <v>0</v>
      </c>
      <c r="J1303" s="3">
        <f t="shared" si="133"/>
        <v>168</v>
      </c>
      <c r="K1303" s="2">
        <f t="shared" si="134"/>
        <v>60.119047619047613</v>
      </c>
      <c r="L1303" s="2">
        <f t="shared" si="135"/>
        <v>50.595238095238095</v>
      </c>
      <c r="M1303" s="2">
        <f t="shared" si="136"/>
        <v>9.5238095238095237</v>
      </c>
      <c r="N1303" s="2">
        <f t="shared" si="137"/>
        <v>39.880952380952387</v>
      </c>
      <c r="O1303" s="2">
        <f t="shared" si="138"/>
        <v>15.841584158415841</v>
      </c>
    </row>
    <row r="1304" spans="1:15">
      <c r="A1304" t="s">
        <v>7</v>
      </c>
      <c r="B1304" t="s">
        <v>75</v>
      </c>
      <c r="C1304" t="s">
        <v>226</v>
      </c>
      <c r="D1304" s="3">
        <v>141</v>
      </c>
      <c r="E1304" s="3">
        <v>89</v>
      </c>
      <c r="F1304" s="3">
        <v>83</v>
      </c>
      <c r="G1304" s="3">
        <v>6</v>
      </c>
      <c r="H1304" s="3">
        <v>51</v>
      </c>
      <c r="I1304" s="3">
        <v>1</v>
      </c>
      <c r="J1304" s="3">
        <f t="shared" si="133"/>
        <v>140</v>
      </c>
      <c r="K1304" s="2">
        <f t="shared" si="134"/>
        <v>63.571428571428569</v>
      </c>
      <c r="L1304" s="2">
        <f t="shared" si="135"/>
        <v>59.285714285714285</v>
      </c>
      <c r="M1304" s="2">
        <f t="shared" si="136"/>
        <v>4.2857142857142856</v>
      </c>
      <c r="N1304" s="2">
        <f t="shared" si="137"/>
        <v>36.428571428571423</v>
      </c>
      <c r="O1304" s="2">
        <f t="shared" si="138"/>
        <v>6.7415730337078648</v>
      </c>
    </row>
    <row r="1305" spans="1:15">
      <c r="A1305" t="s">
        <v>7</v>
      </c>
      <c r="B1305" t="s">
        <v>75</v>
      </c>
      <c r="C1305" t="s">
        <v>227</v>
      </c>
      <c r="D1305" s="3">
        <v>90</v>
      </c>
      <c r="E1305" s="3">
        <v>59</v>
      </c>
      <c r="F1305" s="3">
        <v>55</v>
      </c>
      <c r="G1305" s="3">
        <v>4</v>
      </c>
      <c r="H1305" s="3">
        <v>31</v>
      </c>
      <c r="I1305" s="3">
        <v>0</v>
      </c>
      <c r="J1305" s="3">
        <f t="shared" si="133"/>
        <v>90</v>
      </c>
      <c r="K1305" s="2">
        <f t="shared" si="134"/>
        <v>65.555555555555557</v>
      </c>
      <c r="L1305" s="2">
        <f t="shared" si="135"/>
        <v>61.111111111111114</v>
      </c>
      <c r="M1305" s="2">
        <f t="shared" si="136"/>
        <v>4.4444444444444446</v>
      </c>
      <c r="N1305" s="2">
        <f t="shared" si="137"/>
        <v>34.444444444444443</v>
      </c>
      <c r="O1305" s="2">
        <f t="shared" si="138"/>
        <v>6.7796610169491522</v>
      </c>
    </row>
    <row r="1306" spans="1:15">
      <c r="A1306" t="s">
        <v>7</v>
      </c>
      <c r="B1306" t="s">
        <v>75</v>
      </c>
      <c r="C1306" t="s">
        <v>228</v>
      </c>
      <c r="D1306" s="3">
        <v>99</v>
      </c>
      <c r="E1306" s="3">
        <v>57</v>
      </c>
      <c r="F1306" s="3">
        <v>51</v>
      </c>
      <c r="G1306" s="3">
        <v>6</v>
      </c>
      <c r="H1306" s="3">
        <v>42</v>
      </c>
      <c r="I1306" s="3">
        <v>0</v>
      </c>
      <c r="J1306" s="3">
        <f t="shared" si="133"/>
        <v>99</v>
      </c>
      <c r="K1306" s="2">
        <f t="shared" si="134"/>
        <v>57.575757575757578</v>
      </c>
      <c r="L1306" s="2">
        <f t="shared" si="135"/>
        <v>51.515151515151516</v>
      </c>
      <c r="M1306" s="2">
        <f t="shared" si="136"/>
        <v>6.0606060606060606</v>
      </c>
      <c r="N1306" s="2">
        <f t="shared" si="137"/>
        <v>42.424242424242422</v>
      </c>
      <c r="O1306" s="2">
        <f t="shared" si="138"/>
        <v>10.526315789473683</v>
      </c>
    </row>
    <row r="1307" spans="1:15">
      <c r="A1307" t="s">
        <v>7</v>
      </c>
      <c r="B1307" t="s">
        <v>75</v>
      </c>
      <c r="C1307" t="s">
        <v>229</v>
      </c>
      <c r="D1307" s="3">
        <v>75</v>
      </c>
      <c r="E1307" s="3">
        <v>40</v>
      </c>
      <c r="F1307" s="3">
        <v>39</v>
      </c>
      <c r="G1307" s="3">
        <v>1</v>
      </c>
      <c r="H1307" s="3">
        <v>35</v>
      </c>
      <c r="I1307" s="3">
        <v>0</v>
      </c>
      <c r="J1307" s="3">
        <f t="shared" si="133"/>
        <v>75</v>
      </c>
      <c r="K1307" s="2">
        <f t="shared" si="134"/>
        <v>53.333333333333336</v>
      </c>
      <c r="L1307" s="2">
        <f t="shared" si="135"/>
        <v>52</v>
      </c>
      <c r="M1307" s="2">
        <f t="shared" si="136"/>
        <v>1.3333333333333335</v>
      </c>
      <c r="N1307" s="2">
        <f t="shared" si="137"/>
        <v>46.666666666666664</v>
      </c>
      <c r="O1307" s="2">
        <f t="shared" si="138"/>
        <v>2.5</v>
      </c>
    </row>
    <row r="1308" spans="1:15">
      <c r="A1308" t="s">
        <v>7</v>
      </c>
      <c r="B1308" t="s">
        <v>75</v>
      </c>
      <c r="C1308" t="s">
        <v>230</v>
      </c>
      <c r="D1308" s="3">
        <v>74</v>
      </c>
      <c r="E1308" s="3">
        <v>35</v>
      </c>
      <c r="F1308" s="3">
        <v>32</v>
      </c>
      <c r="G1308" s="3">
        <v>3</v>
      </c>
      <c r="H1308" s="3">
        <v>39</v>
      </c>
      <c r="I1308" s="3">
        <v>0</v>
      </c>
      <c r="J1308" s="3">
        <f t="shared" si="133"/>
        <v>74</v>
      </c>
      <c r="K1308" s="2">
        <f t="shared" si="134"/>
        <v>47.297297297297298</v>
      </c>
      <c r="L1308" s="2">
        <f t="shared" si="135"/>
        <v>43.243243243243242</v>
      </c>
      <c r="M1308" s="2">
        <f t="shared" si="136"/>
        <v>4.0540540540540544</v>
      </c>
      <c r="N1308" s="2">
        <f t="shared" si="137"/>
        <v>52.702702702702695</v>
      </c>
      <c r="O1308" s="2">
        <f t="shared" si="138"/>
        <v>8.5714285714285712</v>
      </c>
    </row>
    <row r="1309" spans="1:15">
      <c r="A1309" t="s">
        <v>7</v>
      </c>
      <c r="B1309" t="s">
        <v>75</v>
      </c>
      <c r="C1309" t="s">
        <v>231</v>
      </c>
      <c r="D1309" s="3">
        <v>59</v>
      </c>
      <c r="E1309" s="3">
        <v>16</v>
      </c>
      <c r="F1309" s="3">
        <v>14</v>
      </c>
      <c r="G1309" s="3">
        <v>2</v>
      </c>
      <c r="H1309" s="3">
        <v>39</v>
      </c>
      <c r="I1309" s="3">
        <v>4</v>
      </c>
      <c r="J1309" s="3">
        <f t="shared" si="133"/>
        <v>55</v>
      </c>
      <c r="K1309" s="2">
        <f t="shared" si="134"/>
        <v>29.09090909090909</v>
      </c>
      <c r="L1309" s="2">
        <f t="shared" si="135"/>
        <v>25.454545454545453</v>
      </c>
      <c r="M1309" s="2">
        <f t="shared" si="136"/>
        <v>3.6363636363636362</v>
      </c>
      <c r="N1309" s="2">
        <f t="shared" si="137"/>
        <v>70.909090909090907</v>
      </c>
      <c r="O1309" s="2">
        <f t="shared" si="138"/>
        <v>12.5</v>
      </c>
    </row>
    <row r="1310" spans="1:15">
      <c r="A1310" t="s">
        <v>7</v>
      </c>
      <c r="B1310" t="s">
        <v>75</v>
      </c>
      <c r="C1310" t="s">
        <v>232</v>
      </c>
      <c r="D1310" s="3">
        <v>19</v>
      </c>
      <c r="E1310" s="3">
        <v>9</v>
      </c>
      <c r="F1310" s="3">
        <v>9</v>
      </c>
      <c r="G1310" s="3">
        <v>0</v>
      </c>
      <c r="H1310" s="3">
        <v>9</v>
      </c>
      <c r="I1310" s="3">
        <v>1</v>
      </c>
      <c r="J1310" s="3">
        <f t="shared" si="133"/>
        <v>18</v>
      </c>
      <c r="K1310" s="2">
        <f t="shared" si="134"/>
        <v>50</v>
      </c>
      <c r="L1310" s="2">
        <f t="shared" si="135"/>
        <v>50</v>
      </c>
      <c r="M1310" s="2">
        <f t="shared" si="136"/>
        <v>0</v>
      </c>
      <c r="N1310" s="2">
        <f t="shared" si="137"/>
        <v>50</v>
      </c>
      <c r="O1310" s="2">
        <f t="shared" si="138"/>
        <v>0</v>
      </c>
    </row>
    <row r="1311" spans="1:15">
      <c r="A1311" t="s">
        <v>7</v>
      </c>
      <c r="B1311" t="s">
        <v>75</v>
      </c>
      <c r="C1311" t="s">
        <v>233</v>
      </c>
      <c r="D1311" s="3">
        <v>21</v>
      </c>
      <c r="E1311" s="3">
        <v>6</v>
      </c>
      <c r="F1311" s="3">
        <v>5</v>
      </c>
      <c r="G1311" s="3">
        <v>1</v>
      </c>
      <c r="H1311" s="3">
        <v>15</v>
      </c>
      <c r="I1311" s="3">
        <v>0</v>
      </c>
      <c r="J1311" s="3">
        <f t="shared" si="133"/>
        <v>21</v>
      </c>
      <c r="K1311" s="2">
        <f t="shared" si="134"/>
        <v>28.571428571428569</v>
      </c>
      <c r="L1311" s="2">
        <f t="shared" si="135"/>
        <v>23.809523809523807</v>
      </c>
      <c r="M1311" s="2">
        <f t="shared" si="136"/>
        <v>4.7619047619047619</v>
      </c>
      <c r="N1311" s="2">
        <f t="shared" si="137"/>
        <v>71.428571428571431</v>
      </c>
      <c r="O1311" s="2">
        <f t="shared" si="138"/>
        <v>16.666666666666664</v>
      </c>
    </row>
    <row r="1312" spans="1:15">
      <c r="A1312" t="s">
        <v>7</v>
      </c>
      <c r="B1312" t="s">
        <v>75</v>
      </c>
      <c r="C1312" t="s">
        <v>259</v>
      </c>
      <c r="D1312" s="3">
        <v>19</v>
      </c>
      <c r="E1312" s="3">
        <v>1</v>
      </c>
      <c r="F1312" s="3">
        <v>1</v>
      </c>
      <c r="G1312" s="3">
        <v>0</v>
      </c>
      <c r="H1312" s="3">
        <v>16</v>
      </c>
      <c r="I1312" s="3">
        <v>2</v>
      </c>
      <c r="J1312" s="3">
        <f t="shared" si="133"/>
        <v>17</v>
      </c>
      <c r="K1312" s="2">
        <f t="shared" si="134"/>
        <v>5.8823529411764701</v>
      </c>
      <c r="L1312" s="2">
        <f t="shared" si="135"/>
        <v>5.8823529411764701</v>
      </c>
      <c r="M1312" s="2">
        <f t="shared" si="136"/>
        <v>0</v>
      </c>
      <c r="N1312" s="2">
        <f t="shared" si="137"/>
        <v>94.117647058823522</v>
      </c>
      <c r="O1312" s="2">
        <f t="shared" si="138"/>
        <v>0</v>
      </c>
    </row>
    <row r="1313" spans="1:15">
      <c r="A1313" t="s">
        <v>7</v>
      </c>
      <c r="B1313" t="s">
        <v>70</v>
      </c>
      <c r="C1313" t="s">
        <v>1</v>
      </c>
      <c r="D1313" s="3">
        <v>1352</v>
      </c>
      <c r="E1313" s="3">
        <v>627</v>
      </c>
      <c r="F1313" s="3">
        <v>464</v>
      </c>
      <c r="G1313" s="3">
        <v>163</v>
      </c>
      <c r="H1313" s="3">
        <v>707</v>
      </c>
      <c r="I1313" s="3">
        <v>18</v>
      </c>
      <c r="J1313" s="3">
        <f t="shared" si="133"/>
        <v>1334</v>
      </c>
      <c r="K1313" s="2">
        <f t="shared" si="134"/>
        <v>47.001499250374813</v>
      </c>
      <c r="L1313" s="2">
        <f t="shared" si="135"/>
        <v>34.782608695652172</v>
      </c>
      <c r="M1313" s="2">
        <f t="shared" si="136"/>
        <v>12.218890554722639</v>
      </c>
      <c r="N1313" s="2">
        <f t="shared" si="137"/>
        <v>52.998500749625187</v>
      </c>
      <c r="O1313" s="2">
        <f t="shared" si="138"/>
        <v>25.996810207336523</v>
      </c>
    </row>
    <row r="1314" spans="1:15">
      <c r="A1314" t="s">
        <v>7</v>
      </c>
      <c r="B1314" t="s">
        <v>70</v>
      </c>
      <c r="C1314" t="s">
        <v>219</v>
      </c>
      <c r="D1314" s="3">
        <v>114</v>
      </c>
      <c r="E1314" s="3">
        <v>3</v>
      </c>
      <c r="F1314" s="3">
        <v>1</v>
      </c>
      <c r="G1314" s="3">
        <v>2</v>
      </c>
      <c r="H1314" s="3">
        <v>110</v>
      </c>
      <c r="I1314" s="3">
        <v>1</v>
      </c>
      <c r="J1314" s="3">
        <f t="shared" si="133"/>
        <v>113</v>
      </c>
      <c r="K1314" s="2">
        <f t="shared" si="134"/>
        <v>2.6548672566371683</v>
      </c>
      <c r="L1314" s="2">
        <f t="shared" si="135"/>
        <v>0.88495575221238942</v>
      </c>
      <c r="M1314" s="2">
        <f t="shared" si="136"/>
        <v>1.7699115044247788</v>
      </c>
      <c r="N1314" s="2">
        <f t="shared" si="137"/>
        <v>97.345132743362825</v>
      </c>
      <c r="O1314" s="2">
        <f t="shared" si="138"/>
        <v>66.666666666666657</v>
      </c>
    </row>
    <row r="1315" spans="1:15">
      <c r="A1315" t="s">
        <v>7</v>
      </c>
      <c r="B1315" t="s">
        <v>70</v>
      </c>
      <c r="C1315" t="s">
        <v>220</v>
      </c>
      <c r="D1315" s="3">
        <v>139</v>
      </c>
      <c r="E1315" s="3">
        <v>39</v>
      </c>
      <c r="F1315" s="3">
        <v>8</v>
      </c>
      <c r="G1315" s="3">
        <v>31</v>
      </c>
      <c r="H1315" s="3">
        <v>99</v>
      </c>
      <c r="I1315" s="3">
        <v>1</v>
      </c>
      <c r="J1315" s="3">
        <f t="shared" si="133"/>
        <v>138</v>
      </c>
      <c r="K1315" s="2">
        <f t="shared" si="134"/>
        <v>28.260869565217391</v>
      </c>
      <c r="L1315" s="2">
        <f t="shared" si="135"/>
        <v>5.7971014492753623</v>
      </c>
      <c r="M1315" s="2">
        <f t="shared" si="136"/>
        <v>22.463768115942027</v>
      </c>
      <c r="N1315" s="2">
        <f t="shared" si="137"/>
        <v>71.739130434782609</v>
      </c>
      <c r="O1315" s="2">
        <f t="shared" si="138"/>
        <v>79.487179487179489</v>
      </c>
    </row>
    <row r="1316" spans="1:15">
      <c r="A1316" t="s">
        <v>7</v>
      </c>
      <c r="B1316" t="s">
        <v>70</v>
      </c>
      <c r="C1316" t="s">
        <v>221</v>
      </c>
      <c r="D1316" s="3">
        <v>124</v>
      </c>
      <c r="E1316" s="3">
        <v>66</v>
      </c>
      <c r="F1316" s="3">
        <v>48</v>
      </c>
      <c r="G1316" s="3">
        <v>18</v>
      </c>
      <c r="H1316" s="3">
        <v>57</v>
      </c>
      <c r="I1316" s="3">
        <v>1</v>
      </c>
      <c r="J1316" s="3">
        <f t="shared" si="133"/>
        <v>123</v>
      </c>
      <c r="K1316" s="2">
        <f t="shared" si="134"/>
        <v>53.658536585365859</v>
      </c>
      <c r="L1316" s="2">
        <f t="shared" si="135"/>
        <v>39.024390243902438</v>
      </c>
      <c r="M1316" s="2">
        <f t="shared" si="136"/>
        <v>14.634146341463413</v>
      </c>
      <c r="N1316" s="2">
        <f t="shared" si="137"/>
        <v>46.341463414634148</v>
      </c>
      <c r="O1316" s="2">
        <f t="shared" si="138"/>
        <v>27.27272727272727</v>
      </c>
    </row>
    <row r="1317" spans="1:15">
      <c r="A1317" t="s">
        <v>7</v>
      </c>
      <c r="B1317" t="s">
        <v>70</v>
      </c>
      <c r="C1317" t="s">
        <v>222</v>
      </c>
      <c r="D1317" s="3">
        <v>112</v>
      </c>
      <c r="E1317" s="3">
        <v>71</v>
      </c>
      <c r="F1317" s="3">
        <v>48</v>
      </c>
      <c r="G1317" s="3">
        <v>23</v>
      </c>
      <c r="H1317" s="3">
        <v>41</v>
      </c>
      <c r="I1317" s="3">
        <v>0</v>
      </c>
      <c r="J1317" s="3">
        <f t="shared" si="133"/>
        <v>112</v>
      </c>
      <c r="K1317" s="2">
        <f t="shared" si="134"/>
        <v>63.392857142857139</v>
      </c>
      <c r="L1317" s="2">
        <f t="shared" si="135"/>
        <v>42.857142857142854</v>
      </c>
      <c r="M1317" s="2">
        <f t="shared" si="136"/>
        <v>20.535714285714285</v>
      </c>
      <c r="N1317" s="2">
        <f t="shared" si="137"/>
        <v>36.607142857142854</v>
      </c>
      <c r="O1317" s="2">
        <f t="shared" si="138"/>
        <v>32.394366197183103</v>
      </c>
    </row>
    <row r="1318" spans="1:15">
      <c r="A1318" t="s">
        <v>7</v>
      </c>
      <c r="B1318" t="s">
        <v>70</v>
      </c>
      <c r="C1318" t="s">
        <v>223</v>
      </c>
      <c r="D1318" s="3">
        <v>123</v>
      </c>
      <c r="E1318" s="3">
        <v>74</v>
      </c>
      <c r="F1318" s="3">
        <v>59</v>
      </c>
      <c r="G1318" s="3">
        <v>15</v>
      </c>
      <c r="H1318" s="3">
        <v>48</v>
      </c>
      <c r="I1318" s="3">
        <v>1</v>
      </c>
      <c r="J1318" s="3">
        <f t="shared" si="133"/>
        <v>122</v>
      </c>
      <c r="K1318" s="2">
        <f t="shared" si="134"/>
        <v>60.655737704918032</v>
      </c>
      <c r="L1318" s="2">
        <f t="shared" si="135"/>
        <v>48.360655737704917</v>
      </c>
      <c r="M1318" s="2">
        <f t="shared" si="136"/>
        <v>12.295081967213115</v>
      </c>
      <c r="N1318" s="2">
        <f t="shared" si="137"/>
        <v>39.344262295081968</v>
      </c>
      <c r="O1318" s="2">
        <f t="shared" si="138"/>
        <v>20.27027027027027</v>
      </c>
    </row>
    <row r="1319" spans="1:15">
      <c r="A1319" t="s">
        <v>7</v>
      </c>
      <c r="B1319" t="s">
        <v>70</v>
      </c>
      <c r="C1319" t="s">
        <v>224</v>
      </c>
      <c r="D1319" s="3">
        <v>112</v>
      </c>
      <c r="E1319" s="3">
        <v>68</v>
      </c>
      <c r="F1319" s="3">
        <v>52</v>
      </c>
      <c r="G1319" s="3">
        <v>16</v>
      </c>
      <c r="H1319" s="3">
        <v>42</v>
      </c>
      <c r="I1319" s="3">
        <v>2</v>
      </c>
      <c r="J1319" s="3">
        <f t="shared" si="133"/>
        <v>110</v>
      </c>
      <c r="K1319" s="2">
        <f t="shared" si="134"/>
        <v>61.818181818181813</v>
      </c>
      <c r="L1319" s="2">
        <f t="shared" si="135"/>
        <v>47.272727272727273</v>
      </c>
      <c r="M1319" s="2">
        <f t="shared" si="136"/>
        <v>14.545454545454545</v>
      </c>
      <c r="N1319" s="2">
        <f t="shared" si="137"/>
        <v>38.181818181818187</v>
      </c>
      <c r="O1319" s="2">
        <f t="shared" si="138"/>
        <v>23.52941176470588</v>
      </c>
    </row>
    <row r="1320" spans="1:15">
      <c r="A1320" t="s">
        <v>7</v>
      </c>
      <c r="B1320" t="s">
        <v>70</v>
      </c>
      <c r="C1320" t="s">
        <v>225</v>
      </c>
      <c r="D1320" s="3">
        <v>97</v>
      </c>
      <c r="E1320" s="3">
        <v>56</v>
      </c>
      <c r="F1320" s="3">
        <v>43</v>
      </c>
      <c r="G1320" s="3">
        <v>13</v>
      </c>
      <c r="H1320" s="3">
        <v>40</v>
      </c>
      <c r="I1320" s="3">
        <v>1</v>
      </c>
      <c r="J1320" s="3">
        <f t="shared" si="133"/>
        <v>96</v>
      </c>
      <c r="K1320" s="2">
        <f t="shared" si="134"/>
        <v>58.333333333333336</v>
      </c>
      <c r="L1320" s="2">
        <f t="shared" si="135"/>
        <v>44.791666666666671</v>
      </c>
      <c r="M1320" s="2">
        <f t="shared" si="136"/>
        <v>13.541666666666666</v>
      </c>
      <c r="N1320" s="2">
        <f t="shared" si="137"/>
        <v>41.666666666666671</v>
      </c>
      <c r="O1320" s="2">
        <f t="shared" si="138"/>
        <v>23.214285714285715</v>
      </c>
    </row>
    <row r="1321" spans="1:15">
      <c r="A1321" t="s">
        <v>7</v>
      </c>
      <c r="B1321" t="s">
        <v>70</v>
      </c>
      <c r="C1321" t="s">
        <v>226</v>
      </c>
      <c r="D1321" s="3">
        <v>97</v>
      </c>
      <c r="E1321" s="3">
        <v>53</v>
      </c>
      <c r="F1321" s="3">
        <v>45</v>
      </c>
      <c r="G1321" s="3">
        <v>8</v>
      </c>
      <c r="H1321" s="3">
        <v>44</v>
      </c>
      <c r="I1321" s="3">
        <v>0</v>
      </c>
      <c r="J1321" s="3">
        <f t="shared" si="133"/>
        <v>97</v>
      </c>
      <c r="K1321" s="2">
        <f t="shared" si="134"/>
        <v>54.639175257731956</v>
      </c>
      <c r="L1321" s="2">
        <f t="shared" si="135"/>
        <v>46.391752577319586</v>
      </c>
      <c r="M1321" s="2">
        <f t="shared" si="136"/>
        <v>8.2474226804123703</v>
      </c>
      <c r="N1321" s="2">
        <f t="shared" si="137"/>
        <v>45.360824742268044</v>
      </c>
      <c r="O1321" s="2">
        <f t="shared" si="138"/>
        <v>15.09433962264151</v>
      </c>
    </row>
    <row r="1322" spans="1:15">
      <c r="A1322" t="s">
        <v>7</v>
      </c>
      <c r="B1322" t="s">
        <v>70</v>
      </c>
      <c r="C1322" t="s">
        <v>227</v>
      </c>
      <c r="D1322" s="3">
        <v>92</v>
      </c>
      <c r="E1322" s="3">
        <v>54</v>
      </c>
      <c r="F1322" s="3">
        <v>50</v>
      </c>
      <c r="G1322" s="3">
        <v>4</v>
      </c>
      <c r="H1322" s="3">
        <v>37</v>
      </c>
      <c r="I1322" s="3">
        <v>1</v>
      </c>
      <c r="J1322" s="3">
        <f t="shared" si="133"/>
        <v>91</v>
      </c>
      <c r="K1322" s="2">
        <f t="shared" si="134"/>
        <v>59.340659340659343</v>
      </c>
      <c r="L1322" s="2">
        <f t="shared" si="135"/>
        <v>54.945054945054949</v>
      </c>
      <c r="M1322" s="2">
        <f t="shared" si="136"/>
        <v>4.395604395604396</v>
      </c>
      <c r="N1322" s="2">
        <f t="shared" si="137"/>
        <v>40.659340659340657</v>
      </c>
      <c r="O1322" s="2">
        <f t="shared" si="138"/>
        <v>7.4074074074074066</v>
      </c>
    </row>
    <row r="1323" spans="1:15">
      <c r="A1323" t="s">
        <v>7</v>
      </c>
      <c r="B1323" t="s">
        <v>70</v>
      </c>
      <c r="C1323" t="s">
        <v>228</v>
      </c>
      <c r="D1323" s="3">
        <v>80</v>
      </c>
      <c r="E1323" s="3">
        <v>39</v>
      </c>
      <c r="F1323" s="3">
        <v>31</v>
      </c>
      <c r="G1323" s="3">
        <v>8</v>
      </c>
      <c r="H1323" s="3">
        <v>39</v>
      </c>
      <c r="I1323" s="3">
        <v>2</v>
      </c>
      <c r="J1323" s="3">
        <f t="shared" si="133"/>
        <v>78</v>
      </c>
      <c r="K1323" s="2">
        <f t="shared" si="134"/>
        <v>50</v>
      </c>
      <c r="L1323" s="2">
        <f t="shared" si="135"/>
        <v>39.743589743589745</v>
      </c>
      <c r="M1323" s="2">
        <f t="shared" si="136"/>
        <v>10.256410256410255</v>
      </c>
      <c r="N1323" s="2">
        <f t="shared" si="137"/>
        <v>50</v>
      </c>
      <c r="O1323" s="2">
        <f t="shared" si="138"/>
        <v>20.512820512820511</v>
      </c>
    </row>
    <row r="1324" spans="1:15">
      <c r="A1324" t="s">
        <v>7</v>
      </c>
      <c r="B1324" t="s">
        <v>70</v>
      </c>
      <c r="C1324" t="s">
        <v>229</v>
      </c>
      <c r="D1324" s="3">
        <v>72</v>
      </c>
      <c r="E1324" s="3">
        <v>37</v>
      </c>
      <c r="F1324" s="3">
        <v>29</v>
      </c>
      <c r="G1324" s="3">
        <v>8</v>
      </c>
      <c r="H1324" s="3">
        <v>33</v>
      </c>
      <c r="I1324" s="3">
        <v>2</v>
      </c>
      <c r="J1324" s="3">
        <f t="shared" si="133"/>
        <v>70</v>
      </c>
      <c r="K1324" s="2">
        <f t="shared" si="134"/>
        <v>52.857142857142861</v>
      </c>
      <c r="L1324" s="2">
        <f t="shared" si="135"/>
        <v>41.428571428571431</v>
      </c>
      <c r="M1324" s="2">
        <f t="shared" si="136"/>
        <v>11.428571428571429</v>
      </c>
      <c r="N1324" s="2">
        <f t="shared" si="137"/>
        <v>47.142857142857139</v>
      </c>
      <c r="O1324" s="2">
        <f t="shared" si="138"/>
        <v>21.621621621621621</v>
      </c>
    </row>
    <row r="1325" spans="1:15">
      <c r="A1325" t="s">
        <v>7</v>
      </c>
      <c r="B1325" t="s">
        <v>70</v>
      </c>
      <c r="C1325" t="s">
        <v>230</v>
      </c>
      <c r="D1325" s="3">
        <v>60</v>
      </c>
      <c r="E1325" s="3">
        <v>29</v>
      </c>
      <c r="F1325" s="3">
        <v>25</v>
      </c>
      <c r="G1325" s="3">
        <v>4</v>
      </c>
      <c r="H1325" s="3">
        <v>28</v>
      </c>
      <c r="I1325" s="3">
        <v>3</v>
      </c>
      <c r="J1325" s="3">
        <f t="shared" si="133"/>
        <v>57</v>
      </c>
      <c r="K1325" s="2">
        <f t="shared" si="134"/>
        <v>50.877192982456144</v>
      </c>
      <c r="L1325" s="2">
        <f t="shared" si="135"/>
        <v>43.859649122807014</v>
      </c>
      <c r="M1325" s="2">
        <f t="shared" si="136"/>
        <v>7.0175438596491224</v>
      </c>
      <c r="N1325" s="2">
        <f t="shared" si="137"/>
        <v>49.122807017543856</v>
      </c>
      <c r="O1325" s="2">
        <f t="shared" si="138"/>
        <v>13.793103448275861</v>
      </c>
    </row>
    <row r="1326" spans="1:15">
      <c r="A1326" t="s">
        <v>7</v>
      </c>
      <c r="B1326" t="s">
        <v>70</v>
      </c>
      <c r="C1326" t="s">
        <v>231</v>
      </c>
      <c r="D1326" s="3">
        <v>55</v>
      </c>
      <c r="E1326" s="3">
        <v>21</v>
      </c>
      <c r="F1326" s="3">
        <v>15</v>
      </c>
      <c r="G1326" s="3">
        <v>6</v>
      </c>
      <c r="H1326" s="3">
        <v>32</v>
      </c>
      <c r="I1326" s="3">
        <v>2</v>
      </c>
      <c r="J1326" s="3">
        <f t="shared" ref="J1326:J1389" si="139">D1326-I1326</f>
        <v>53</v>
      </c>
      <c r="K1326" s="2">
        <f t="shared" ref="K1326:K1389" si="140">E1326/$J1326*100</f>
        <v>39.622641509433961</v>
      </c>
      <c r="L1326" s="2">
        <f t="shared" ref="L1326:L1389" si="141">F1326/$J1326*100</f>
        <v>28.30188679245283</v>
      </c>
      <c r="M1326" s="2">
        <f t="shared" ref="M1326:M1389" si="142">G1326/$J1326*100</f>
        <v>11.320754716981133</v>
      </c>
      <c r="N1326" s="2">
        <f t="shared" ref="N1326:N1389" si="143">H1326/$J1326*100</f>
        <v>60.377358490566039</v>
      </c>
      <c r="O1326" s="2">
        <f t="shared" si="138"/>
        <v>28.571428571428569</v>
      </c>
    </row>
    <row r="1327" spans="1:15">
      <c r="A1327" t="s">
        <v>7</v>
      </c>
      <c r="B1327" t="s">
        <v>70</v>
      </c>
      <c r="C1327" t="s">
        <v>232</v>
      </c>
      <c r="D1327" s="3">
        <v>30</v>
      </c>
      <c r="E1327" s="3">
        <v>7</v>
      </c>
      <c r="F1327" s="3">
        <v>3</v>
      </c>
      <c r="G1327" s="3">
        <v>4</v>
      </c>
      <c r="H1327" s="3">
        <v>22</v>
      </c>
      <c r="I1327" s="3">
        <v>1</v>
      </c>
      <c r="J1327" s="3">
        <f t="shared" si="139"/>
        <v>29</v>
      </c>
      <c r="K1327" s="2">
        <f t="shared" si="140"/>
        <v>24.137931034482758</v>
      </c>
      <c r="L1327" s="2">
        <f t="shared" si="141"/>
        <v>10.344827586206897</v>
      </c>
      <c r="M1327" s="2">
        <f t="shared" si="142"/>
        <v>13.793103448275861</v>
      </c>
      <c r="N1327" s="2">
        <f t="shared" si="143"/>
        <v>75.862068965517238</v>
      </c>
      <c r="O1327" s="2">
        <f t="shared" si="138"/>
        <v>57.142857142857139</v>
      </c>
    </row>
    <row r="1328" spans="1:15">
      <c r="A1328" t="s">
        <v>7</v>
      </c>
      <c r="B1328" t="s">
        <v>70</v>
      </c>
      <c r="C1328" t="s">
        <v>233</v>
      </c>
      <c r="D1328" s="3">
        <v>21</v>
      </c>
      <c r="E1328" s="3">
        <v>7</v>
      </c>
      <c r="F1328" s="3">
        <v>6</v>
      </c>
      <c r="G1328" s="3">
        <v>1</v>
      </c>
      <c r="H1328" s="3">
        <v>14</v>
      </c>
      <c r="I1328" s="3">
        <v>0</v>
      </c>
      <c r="J1328" s="3">
        <f t="shared" si="139"/>
        <v>21</v>
      </c>
      <c r="K1328" s="2">
        <f t="shared" si="140"/>
        <v>33.333333333333329</v>
      </c>
      <c r="L1328" s="2">
        <f t="shared" si="141"/>
        <v>28.571428571428569</v>
      </c>
      <c r="M1328" s="2">
        <f t="shared" si="142"/>
        <v>4.7619047619047619</v>
      </c>
      <c r="N1328" s="2">
        <f t="shared" si="143"/>
        <v>66.666666666666657</v>
      </c>
      <c r="O1328" s="2">
        <f t="shared" si="138"/>
        <v>14.285714285714285</v>
      </c>
    </row>
    <row r="1329" spans="1:15">
      <c r="A1329" t="s">
        <v>7</v>
      </c>
      <c r="B1329" t="s">
        <v>70</v>
      </c>
      <c r="C1329" t="s">
        <v>259</v>
      </c>
      <c r="D1329" s="3">
        <v>24</v>
      </c>
      <c r="E1329" s="3">
        <v>3</v>
      </c>
      <c r="F1329" s="3">
        <v>1</v>
      </c>
      <c r="G1329" s="3">
        <v>2</v>
      </c>
      <c r="H1329" s="3">
        <v>21</v>
      </c>
      <c r="I1329" s="3">
        <v>0</v>
      </c>
      <c r="J1329" s="3">
        <f t="shared" si="139"/>
        <v>24</v>
      </c>
      <c r="K1329" s="2">
        <f t="shared" si="140"/>
        <v>12.5</v>
      </c>
      <c r="L1329" s="2">
        <f t="shared" si="141"/>
        <v>4.1666666666666661</v>
      </c>
      <c r="M1329" s="2">
        <f t="shared" si="142"/>
        <v>8.3333333333333321</v>
      </c>
      <c r="N1329" s="2">
        <f t="shared" si="143"/>
        <v>87.5</v>
      </c>
      <c r="O1329" s="2">
        <f t="shared" si="138"/>
        <v>66.666666666666657</v>
      </c>
    </row>
    <row r="1330" spans="1:15">
      <c r="A1330" t="s">
        <v>8</v>
      </c>
      <c r="B1330" t="s">
        <v>76</v>
      </c>
      <c r="C1330" t="s">
        <v>1</v>
      </c>
      <c r="D1330" s="3">
        <v>11287</v>
      </c>
      <c r="E1330" s="3">
        <v>5639</v>
      </c>
      <c r="F1330" s="3">
        <v>5248</v>
      </c>
      <c r="G1330" s="3">
        <v>391</v>
      </c>
      <c r="H1330" s="3">
        <v>5549</v>
      </c>
      <c r="I1330" s="3">
        <v>99</v>
      </c>
      <c r="J1330" s="3">
        <f t="shared" si="139"/>
        <v>11188</v>
      </c>
      <c r="K1330" s="2">
        <f t="shared" si="140"/>
        <v>50.4022166607079</v>
      </c>
      <c r="L1330" s="2">
        <f t="shared" si="141"/>
        <v>46.907400786557027</v>
      </c>
      <c r="M1330" s="2">
        <f t="shared" si="142"/>
        <v>3.4948158741508757</v>
      </c>
      <c r="N1330" s="2">
        <f t="shared" si="143"/>
        <v>49.5977833392921</v>
      </c>
      <c r="O1330" s="2">
        <f t="shared" si="138"/>
        <v>6.9338535201276823</v>
      </c>
    </row>
    <row r="1331" spans="1:15">
      <c r="A1331" t="s">
        <v>8</v>
      </c>
      <c r="B1331" t="s">
        <v>76</v>
      </c>
      <c r="C1331" t="s">
        <v>219</v>
      </c>
      <c r="D1331" s="3">
        <v>845</v>
      </c>
      <c r="E1331" s="3">
        <v>18</v>
      </c>
      <c r="F1331" s="3">
        <v>12</v>
      </c>
      <c r="G1331" s="3">
        <v>6</v>
      </c>
      <c r="H1331" s="3">
        <v>820</v>
      </c>
      <c r="I1331" s="3">
        <v>7</v>
      </c>
      <c r="J1331" s="3">
        <f t="shared" si="139"/>
        <v>838</v>
      </c>
      <c r="K1331" s="2">
        <f t="shared" si="140"/>
        <v>2.1479713603818613</v>
      </c>
      <c r="L1331" s="2">
        <f t="shared" si="141"/>
        <v>1.431980906921241</v>
      </c>
      <c r="M1331" s="2">
        <f t="shared" si="142"/>
        <v>0.71599045346062051</v>
      </c>
      <c r="N1331" s="2">
        <f t="shared" si="143"/>
        <v>97.85202863961814</v>
      </c>
      <c r="O1331" s="2">
        <f t="shared" si="138"/>
        <v>33.333333333333329</v>
      </c>
    </row>
    <row r="1332" spans="1:15">
      <c r="A1332" t="s">
        <v>8</v>
      </c>
      <c r="B1332" t="s">
        <v>76</v>
      </c>
      <c r="C1332" t="s">
        <v>220</v>
      </c>
      <c r="D1332" s="3">
        <v>1310</v>
      </c>
      <c r="E1332" s="3">
        <v>401</v>
      </c>
      <c r="F1332" s="3">
        <v>311</v>
      </c>
      <c r="G1332" s="3">
        <v>90</v>
      </c>
      <c r="H1332" s="3">
        <v>901</v>
      </c>
      <c r="I1332" s="3">
        <v>8</v>
      </c>
      <c r="J1332" s="3">
        <f t="shared" si="139"/>
        <v>1302</v>
      </c>
      <c r="K1332" s="2">
        <f t="shared" si="140"/>
        <v>30.798771121351763</v>
      </c>
      <c r="L1332" s="2">
        <f t="shared" si="141"/>
        <v>23.886328725038403</v>
      </c>
      <c r="M1332" s="2">
        <f t="shared" si="142"/>
        <v>6.9124423963133648</v>
      </c>
      <c r="N1332" s="2">
        <f t="shared" si="143"/>
        <v>69.201228878648237</v>
      </c>
      <c r="O1332" s="2">
        <f t="shared" si="138"/>
        <v>22.443890274314214</v>
      </c>
    </row>
    <row r="1333" spans="1:15">
      <c r="A1333" t="s">
        <v>8</v>
      </c>
      <c r="B1333" t="s">
        <v>76</v>
      </c>
      <c r="C1333" t="s">
        <v>221</v>
      </c>
      <c r="D1333" s="3">
        <v>1151</v>
      </c>
      <c r="E1333" s="3">
        <v>674</v>
      </c>
      <c r="F1333" s="3">
        <v>603</v>
      </c>
      <c r="G1333" s="3">
        <v>71</v>
      </c>
      <c r="H1333" s="3">
        <v>475</v>
      </c>
      <c r="I1333" s="3">
        <v>2</v>
      </c>
      <c r="J1333" s="3">
        <f t="shared" si="139"/>
        <v>1149</v>
      </c>
      <c r="K1333" s="2">
        <f t="shared" si="140"/>
        <v>58.659704090513486</v>
      </c>
      <c r="L1333" s="2">
        <f t="shared" si="141"/>
        <v>52.480417754569189</v>
      </c>
      <c r="M1333" s="2">
        <f t="shared" si="142"/>
        <v>6.1792863359442993</v>
      </c>
      <c r="N1333" s="2">
        <f t="shared" si="143"/>
        <v>41.340295909486507</v>
      </c>
      <c r="O1333" s="2">
        <f t="shared" si="138"/>
        <v>10.534124629080118</v>
      </c>
    </row>
    <row r="1334" spans="1:15">
      <c r="A1334" t="s">
        <v>8</v>
      </c>
      <c r="B1334" t="s">
        <v>76</v>
      </c>
      <c r="C1334" t="s">
        <v>222</v>
      </c>
      <c r="D1334" s="3">
        <v>1024</v>
      </c>
      <c r="E1334" s="3">
        <v>644</v>
      </c>
      <c r="F1334" s="3">
        <v>600</v>
      </c>
      <c r="G1334" s="3">
        <v>44</v>
      </c>
      <c r="H1334" s="3">
        <v>370</v>
      </c>
      <c r="I1334" s="3">
        <v>10</v>
      </c>
      <c r="J1334" s="3">
        <f t="shared" si="139"/>
        <v>1014</v>
      </c>
      <c r="K1334" s="2">
        <f t="shared" si="140"/>
        <v>63.510848126232744</v>
      </c>
      <c r="L1334" s="2">
        <f t="shared" si="141"/>
        <v>59.171597633136095</v>
      </c>
      <c r="M1334" s="2">
        <f t="shared" si="142"/>
        <v>4.3392504930966469</v>
      </c>
      <c r="N1334" s="2">
        <f t="shared" si="143"/>
        <v>36.489151873767256</v>
      </c>
      <c r="O1334" s="2">
        <f t="shared" si="138"/>
        <v>6.8322981366459627</v>
      </c>
    </row>
    <row r="1335" spans="1:15">
      <c r="A1335" t="s">
        <v>8</v>
      </c>
      <c r="B1335" t="s">
        <v>76</v>
      </c>
      <c r="C1335" t="s">
        <v>223</v>
      </c>
      <c r="D1335" s="3">
        <v>1077</v>
      </c>
      <c r="E1335" s="3">
        <v>713</v>
      </c>
      <c r="F1335" s="3">
        <v>683</v>
      </c>
      <c r="G1335" s="3">
        <v>30</v>
      </c>
      <c r="H1335" s="3">
        <v>355</v>
      </c>
      <c r="I1335" s="3">
        <v>9</v>
      </c>
      <c r="J1335" s="3">
        <f t="shared" si="139"/>
        <v>1068</v>
      </c>
      <c r="K1335" s="2">
        <f t="shared" si="140"/>
        <v>66.760299625468164</v>
      </c>
      <c r="L1335" s="2">
        <f t="shared" si="141"/>
        <v>63.951310861423217</v>
      </c>
      <c r="M1335" s="2">
        <f t="shared" si="142"/>
        <v>2.8089887640449436</v>
      </c>
      <c r="N1335" s="2">
        <f t="shared" si="143"/>
        <v>33.239700374531836</v>
      </c>
      <c r="O1335" s="2">
        <f t="shared" si="138"/>
        <v>4.2075736325385691</v>
      </c>
    </row>
    <row r="1336" spans="1:15">
      <c r="A1336" t="s">
        <v>8</v>
      </c>
      <c r="B1336" t="s">
        <v>76</v>
      </c>
      <c r="C1336" t="s">
        <v>224</v>
      </c>
      <c r="D1336" s="3">
        <v>1047</v>
      </c>
      <c r="E1336" s="3">
        <v>670</v>
      </c>
      <c r="F1336" s="3">
        <v>649</v>
      </c>
      <c r="G1336" s="3">
        <v>21</v>
      </c>
      <c r="H1336" s="3">
        <v>370</v>
      </c>
      <c r="I1336" s="3">
        <v>7</v>
      </c>
      <c r="J1336" s="3">
        <f t="shared" si="139"/>
        <v>1040</v>
      </c>
      <c r="K1336" s="2">
        <f t="shared" si="140"/>
        <v>64.423076923076934</v>
      </c>
      <c r="L1336" s="2">
        <f t="shared" si="141"/>
        <v>62.403846153846153</v>
      </c>
      <c r="M1336" s="2">
        <f t="shared" si="142"/>
        <v>2.0192307692307692</v>
      </c>
      <c r="N1336" s="2">
        <f t="shared" si="143"/>
        <v>35.57692307692308</v>
      </c>
      <c r="O1336" s="2">
        <f t="shared" si="138"/>
        <v>3.1343283582089549</v>
      </c>
    </row>
    <row r="1337" spans="1:15">
      <c r="A1337" t="s">
        <v>8</v>
      </c>
      <c r="B1337" t="s">
        <v>76</v>
      </c>
      <c r="C1337" t="s">
        <v>225</v>
      </c>
      <c r="D1337" s="3">
        <v>923</v>
      </c>
      <c r="E1337" s="3">
        <v>612</v>
      </c>
      <c r="F1337" s="3">
        <v>589</v>
      </c>
      <c r="G1337" s="3">
        <v>23</v>
      </c>
      <c r="H1337" s="3">
        <v>305</v>
      </c>
      <c r="I1337" s="3">
        <v>6</v>
      </c>
      <c r="J1337" s="3">
        <f t="shared" si="139"/>
        <v>917</v>
      </c>
      <c r="K1337" s="2">
        <f t="shared" si="140"/>
        <v>66.739367502726282</v>
      </c>
      <c r="L1337" s="2">
        <f t="shared" si="141"/>
        <v>64.231188658669581</v>
      </c>
      <c r="M1337" s="2">
        <f t="shared" si="142"/>
        <v>2.5081788440567068</v>
      </c>
      <c r="N1337" s="2">
        <f t="shared" si="143"/>
        <v>33.260632497273718</v>
      </c>
      <c r="O1337" s="2">
        <f t="shared" si="138"/>
        <v>3.7581699346405228</v>
      </c>
    </row>
    <row r="1338" spans="1:15">
      <c r="A1338" t="s">
        <v>8</v>
      </c>
      <c r="B1338" t="s">
        <v>76</v>
      </c>
      <c r="C1338" t="s">
        <v>226</v>
      </c>
      <c r="D1338" s="3">
        <v>846</v>
      </c>
      <c r="E1338" s="3">
        <v>567</v>
      </c>
      <c r="F1338" s="3">
        <v>536</v>
      </c>
      <c r="G1338" s="3">
        <v>31</v>
      </c>
      <c r="H1338" s="3">
        <v>278</v>
      </c>
      <c r="I1338" s="3">
        <v>1</v>
      </c>
      <c r="J1338" s="3">
        <f t="shared" si="139"/>
        <v>845</v>
      </c>
      <c r="K1338" s="2">
        <f t="shared" si="140"/>
        <v>67.100591715976336</v>
      </c>
      <c r="L1338" s="2">
        <f t="shared" si="141"/>
        <v>63.431952662721891</v>
      </c>
      <c r="M1338" s="2">
        <f t="shared" si="142"/>
        <v>3.6686390532544375</v>
      </c>
      <c r="N1338" s="2">
        <f t="shared" si="143"/>
        <v>32.899408284023664</v>
      </c>
      <c r="O1338" s="2">
        <f t="shared" si="138"/>
        <v>5.4673721340388006</v>
      </c>
    </row>
    <row r="1339" spans="1:15">
      <c r="A1339" t="s">
        <v>8</v>
      </c>
      <c r="B1339" t="s">
        <v>76</v>
      </c>
      <c r="C1339" t="s">
        <v>227</v>
      </c>
      <c r="D1339" s="3">
        <v>723</v>
      </c>
      <c r="E1339" s="3">
        <v>456</v>
      </c>
      <c r="F1339" s="3">
        <v>437</v>
      </c>
      <c r="G1339" s="3">
        <v>19</v>
      </c>
      <c r="H1339" s="3">
        <v>262</v>
      </c>
      <c r="I1339" s="3">
        <v>5</v>
      </c>
      <c r="J1339" s="3">
        <f t="shared" si="139"/>
        <v>718</v>
      </c>
      <c r="K1339" s="2">
        <f t="shared" si="140"/>
        <v>63.509749303621163</v>
      </c>
      <c r="L1339" s="2">
        <f t="shared" si="141"/>
        <v>60.863509749303624</v>
      </c>
      <c r="M1339" s="2">
        <f t="shared" si="142"/>
        <v>2.6462395543175488</v>
      </c>
      <c r="N1339" s="2">
        <f t="shared" si="143"/>
        <v>36.49025069637883</v>
      </c>
      <c r="O1339" s="2">
        <f t="shared" si="138"/>
        <v>4.1666666666666661</v>
      </c>
    </row>
    <row r="1340" spans="1:15">
      <c r="A1340" t="s">
        <v>8</v>
      </c>
      <c r="B1340" t="s">
        <v>76</v>
      </c>
      <c r="C1340" t="s">
        <v>228</v>
      </c>
      <c r="D1340" s="3">
        <v>589</v>
      </c>
      <c r="E1340" s="3">
        <v>328</v>
      </c>
      <c r="F1340" s="3">
        <v>312</v>
      </c>
      <c r="G1340" s="3">
        <v>16</v>
      </c>
      <c r="H1340" s="3">
        <v>258</v>
      </c>
      <c r="I1340" s="3">
        <v>3</v>
      </c>
      <c r="J1340" s="3">
        <f t="shared" si="139"/>
        <v>586</v>
      </c>
      <c r="K1340" s="2">
        <f t="shared" si="140"/>
        <v>55.972696245733786</v>
      </c>
      <c r="L1340" s="2">
        <f t="shared" si="141"/>
        <v>53.242320819112635</v>
      </c>
      <c r="M1340" s="2">
        <f t="shared" si="142"/>
        <v>2.7303754266211606</v>
      </c>
      <c r="N1340" s="2">
        <f t="shared" si="143"/>
        <v>44.027303754266214</v>
      </c>
      <c r="O1340" s="2">
        <f t="shared" si="138"/>
        <v>4.8780487804878048</v>
      </c>
    </row>
    <row r="1341" spans="1:15">
      <c r="A1341" t="s">
        <v>8</v>
      </c>
      <c r="B1341" t="s">
        <v>76</v>
      </c>
      <c r="C1341" t="s">
        <v>229</v>
      </c>
      <c r="D1341" s="3">
        <v>502</v>
      </c>
      <c r="E1341" s="3">
        <v>228</v>
      </c>
      <c r="F1341" s="3">
        <v>216</v>
      </c>
      <c r="G1341" s="3">
        <v>12</v>
      </c>
      <c r="H1341" s="3">
        <v>268</v>
      </c>
      <c r="I1341" s="3">
        <v>6</v>
      </c>
      <c r="J1341" s="3">
        <f t="shared" si="139"/>
        <v>496</v>
      </c>
      <c r="K1341" s="2">
        <f t="shared" si="140"/>
        <v>45.967741935483872</v>
      </c>
      <c r="L1341" s="2">
        <f t="shared" si="141"/>
        <v>43.548387096774192</v>
      </c>
      <c r="M1341" s="2">
        <f t="shared" si="142"/>
        <v>2.4193548387096775</v>
      </c>
      <c r="N1341" s="2">
        <f t="shared" si="143"/>
        <v>54.032258064516128</v>
      </c>
      <c r="O1341" s="2">
        <f t="shared" si="138"/>
        <v>5.2631578947368416</v>
      </c>
    </row>
    <row r="1342" spans="1:15">
      <c r="A1342" t="s">
        <v>8</v>
      </c>
      <c r="B1342" t="s">
        <v>76</v>
      </c>
      <c r="C1342" t="s">
        <v>230</v>
      </c>
      <c r="D1342" s="3">
        <v>420</v>
      </c>
      <c r="E1342" s="3">
        <v>149</v>
      </c>
      <c r="F1342" s="3">
        <v>140</v>
      </c>
      <c r="G1342" s="3">
        <v>9</v>
      </c>
      <c r="H1342" s="3">
        <v>266</v>
      </c>
      <c r="I1342" s="3">
        <v>5</v>
      </c>
      <c r="J1342" s="3">
        <f t="shared" si="139"/>
        <v>415</v>
      </c>
      <c r="K1342" s="2">
        <f t="shared" si="140"/>
        <v>35.903614457831324</v>
      </c>
      <c r="L1342" s="2">
        <f t="shared" si="141"/>
        <v>33.734939759036145</v>
      </c>
      <c r="M1342" s="2">
        <f t="shared" si="142"/>
        <v>2.1686746987951806</v>
      </c>
      <c r="N1342" s="2">
        <f t="shared" si="143"/>
        <v>64.096385542168676</v>
      </c>
      <c r="O1342" s="2">
        <f t="shared" si="138"/>
        <v>6.0402684563758395</v>
      </c>
    </row>
    <row r="1343" spans="1:15">
      <c r="A1343" t="s">
        <v>8</v>
      </c>
      <c r="B1343" t="s">
        <v>76</v>
      </c>
      <c r="C1343" t="s">
        <v>231</v>
      </c>
      <c r="D1343" s="3">
        <v>330</v>
      </c>
      <c r="E1343" s="3">
        <v>99</v>
      </c>
      <c r="F1343" s="3">
        <v>87</v>
      </c>
      <c r="G1343" s="3">
        <v>12</v>
      </c>
      <c r="H1343" s="3">
        <v>220</v>
      </c>
      <c r="I1343" s="3">
        <v>11</v>
      </c>
      <c r="J1343" s="3">
        <f t="shared" si="139"/>
        <v>319</v>
      </c>
      <c r="K1343" s="2">
        <f t="shared" si="140"/>
        <v>31.03448275862069</v>
      </c>
      <c r="L1343" s="2">
        <f t="shared" si="141"/>
        <v>27.27272727272727</v>
      </c>
      <c r="M1343" s="2">
        <f t="shared" si="142"/>
        <v>3.761755485893417</v>
      </c>
      <c r="N1343" s="2">
        <f t="shared" si="143"/>
        <v>68.965517241379317</v>
      </c>
      <c r="O1343" s="2">
        <f t="shared" si="138"/>
        <v>12.121212121212121</v>
      </c>
    </row>
    <row r="1344" spans="1:15">
      <c r="A1344" t="s">
        <v>8</v>
      </c>
      <c r="B1344" t="s">
        <v>76</v>
      </c>
      <c r="C1344" t="s">
        <v>232</v>
      </c>
      <c r="D1344" s="3">
        <v>242</v>
      </c>
      <c r="E1344" s="3">
        <v>50</v>
      </c>
      <c r="F1344" s="3">
        <v>48</v>
      </c>
      <c r="G1344" s="3">
        <v>2</v>
      </c>
      <c r="H1344" s="3">
        <v>187</v>
      </c>
      <c r="I1344" s="3">
        <v>5</v>
      </c>
      <c r="J1344" s="3">
        <f t="shared" si="139"/>
        <v>237</v>
      </c>
      <c r="K1344" s="2">
        <f t="shared" si="140"/>
        <v>21.09704641350211</v>
      </c>
      <c r="L1344" s="2">
        <f t="shared" si="141"/>
        <v>20.253164556962027</v>
      </c>
      <c r="M1344" s="2">
        <f t="shared" si="142"/>
        <v>0.8438818565400843</v>
      </c>
      <c r="N1344" s="2">
        <f t="shared" si="143"/>
        <v>78.902953586497887</v>
      </c>
      <c r="O1344" s="2">
        <f t="shared" si="138"/>
        <v>4</v>
      </c>
    </row>
    <row r="1345" spans="1:15">
      <c r="A1345" t="s">
        <v>8</v>
      </c>
      <c r="B1345" t="s">
        <v>76</v>
      </c>
      <c r="C1345" t="s">
        <v>233</v>
      </c>
      <c r="D1345" s="3">
        <v>141</v>
      </c>
      <c r="E1345" s="3">
        <v>21</v>
      </c>
      <c r="F1345" s="3">
        <v>19</v>
      </c>
      <c r="G1345" s="3">
        <v>2</v>
      </c>
      <c r="H1345" s="3">
        <v>113</v>
      </c>
      <c r="I1345" s="3">
        <v>7</v>
      </c>
      <c r="J1345" s="3">
        <f t="shared" si="139"/>
        <v>134</v>
      </c>
      <c r="K1345" s="2">
        <f t="shared" si="140"/>
        <v>15.671641791044777</v>
      </c>
      <c r="L1345" s="2">
        <f t="shared" si="141"/>
        <v>14.17910447761194</v>
      </c>
      <c r="M1345" s="2">
        <f t="shared" si="142"/>
        <v>1.4925373134328357</v>
      </c>
      <c r="N1345" s="2">
        <f t="shared" si="143"/>
        <v>84.328358208955223</v>
      </c>
      <c r="O1345" s="2">
        <f t="shared" si="138"/>
        <v>9.5238095238095237</v>
      </c>
    </row>
    <row r="1346" spans="1:15">
      <c r="A1346" t="s">
        <v>8</v>
      </c>
      <c r="B1346" t="s">
        <v>76</v>
      </c>
      <c r="C1346" t="s">
        <v>259</v>
      </c>
      <c r="D1346" s="3">
        <v>117</v>
      </c>
      <c r="E1346" s="3">
        <v>9</v>
      </c>
      <c r="F1346" s="3">
        <v>6</v>
      </c>
      <c r="G1346" s="3">
        <v>3</v>
      </c>
      <c r="H1346" s="3">
        <v>101</v>
      </c>
      <c r="I1346" s="3">
        <v>7</v>
      </c>
      <c r="J1346" s="3">
        <f t="shared" si="139"/>
        <v>110</v>
      </c>
      <c r="K1346" s="2">
        <f t="shared" si="140"/>
        <v>8.1818181818181817</v>
      </c>
      <c r="L1346" s="2">
        <f t="shared" si="141"/>
        <v>5.4545454545454541</v>
      </c>
      <c r="M1346" s="2">
        <f t="shared" si="142"/>
        <v>2.7272727272727271</v>
      </c>
      <c r="N1346" s="2">
        <f t="shared" si="143"/>
        <v>91.818181818181827</v>
      </c>
      <c r="O1346" s="2">
        <f t="shared" si="138"/>
        <v>33.333333333333329</v>
      </c>
    </row>
    <row r="1347" spans="1:15">
      <c r="A1347" t="s">
        <v>8</v>
      </c>
      <c r="B1347" t="s">
        <v>16</v>
      </c>
      <c r="C1347" t="s">
        <v>1</v>
      </c>
      <c r="D1347" s="3">
        <v>3217</v>
      </c>
      <c r="E1347" s="3">
        <v>1680</v>
      </c>
      <c r="F1347" s="3">
        <v>1587</v>
      </c>
      <c r="G1347" s="3">
        <v>93</v>
      </c>
      <c r="H1347" s="3">
        <v>1519</v>
      </c>
      <c r="I1347" s="3">
        <v>18</v>
      </c>
      <c r="J1347" s="3">
        <f t="shared" si="139"/>
        <v>3199</v>
      </c>
      <c r="K1347" s="2">
        <f t="shared" si="140"/>
        <v>52.516411378555794</v>
      </c>
      <c r="L1347" s="2">
        <f t="shared" si="141"/>
        <v>49.609252891528605</v>
      </c>
      <c r="M1347" s="2">
        <f t="shared" si="142"/>
        <v>2.9071584870271958</v>
      </c>
      <c r="N1347" s="2">
        <f t="shared" si="143"/>
        <v>47.483588621444198</v>
      </c>
      <c r="O1347" s="2">
        <f t="shared" si="138"/>
        <v>5.5357142857142856</v>
      </c>
    </row>
    <row r="1348" spans="1:15">
      <c r="A1348" t="s">
        <v>8</v>
      </c>
      <c r="B1348" t="s">
        <v>16</v>
      </c>
      <c r="C1348" t="s">
        <v>219</v>
      </c>
      <c r="D1348" s="3">
        <v>240</v>
      </c>
      <c r="E1348" s="3">
        <v>8</v>
      </c>
      <c r="F1348" s="3">
        <v>6</v>
      </c>
      <c r="G1348" s="3">
        <v>2</v>
      </c>
      <c r="H1348" s="3">
        <v>231</v>
      </c>
      <c r="I1348" s="3">
        <v>1</v>
      </c>
      <c r="J1348" s="3">
        <f t="shared" si="139"/>
        <v>239</v>
      </c>
      <c r="K1348" s="2">
        <f t="shared" si="140"/>
        <v>3.3472803347280333</v>
      </c>
      <c r="L1348" s="2">
        <f t="shared" si="141"/>
        <v>2.510460251046025</v>
      </c>
      <c r="M1348" s="2">
        <f t="shared" si="142"/>
        <v>0.83682008368200833</v>
      </c>
      <c r="N1348" s="2">
        <f t="shared" si="143"/>
        <v>96.652719665271974</v>
      </c>
      <c r="O1348" s="2">
        <f t="shared" si="138"/>
        <v>25</v>
      </c>
    </row>
    <row r="1349" spans="1:15">
      <c r="A1349" t="s">
        <v>8</v>
      </c>
      <c r="B1349" t="s">
        <v>16</v>
      </c>
      <c r="C1349" t="s">
        <v>220</v>
      </c>
      <c r="D1349" s="3">
        <v>342</v>
      </c>
      <c r="E1349" s="3">
        <v>112</v>
      </c>
      <c r="F1349" s="3">
        <v>96</v>
      </c>
      <c r="G1349" s="3">
        <v>16</v>
      </c>
      <c r="H1349" s="3">
        <v>230</v>
      </c>
      <c r="I1349" s="3">
        <v>0</v>
      </c>
      <c r="J1349" s="3">
        <f t="shared" si="139"/>
        <v>342</v>
      </c>
      <c r="K1349" s="2">
        <f t="shared" si="140"/>
        <v>32.748538011695906</v>
      </c>
      <c r="L1349" s="2">
        <f t="shared" si="141"/>
        <v>28.07017543859649</v>
      </c>
      <c r="M1349" s="2">
        <f t="shared" si="142"/>
        <v>4.6783625730994149</v>
      </c>
      <c r="N1349" s="2">
        <f t="shared" si="143"/>
        <v>67.251461988304101</v>
      </c>
      <c r="O1349" s="2">
        <f t="shared" si="138"/>
        <v>14.285714285714285</v>
      </c>
    </row>
    <row r="1350" spans="1:15">
      <c r="A1350" t="s">
        <v>8</v>
      </c>
      <c r="B1350" t="s">
        <v>16</v>
      </c>
      <c r="C1350" t="s">
        <v>221</v>
      </c>
      <c r="D1350" s="3">
        <v>323</v>
      </c>
      <c r="E1350" s="3">
        <v>184</v>
      </c>
      <c r="F1350" s="3">
        <v>170</v>
      </c>
      <c r="G1350" s="3">
        <v>14</v>
      </c>
      <c r="H1350" s="3">
        <v>139</v>
      </c>
      <c r="I1350" s="3">
        <v>0</v>
      </c>
      <c r="J1350" s="3">
        <f t="shared" si="139"/>
        <v>323</v>
      </c>
      <c r="K1350" s="2">
        <f t="shared" si="140"/>
        <v>56.965944272445824</v>
      </c>
      <c r="L1350" s="2">
        <f t="shared" si="141"/>
        <v>52.631578947368418</v>
      </c>
      <c r="M1350" s="2">
        <f t="shared" si="142"/>
        <v>4.3343653250773997</v>
      </c>
      <c r="N1350" s="2">
        <f t="shared" si="143"/>
        <v>43.034055727554176</v>
      </c>
      <c r="O1350" s="2">
        <f t="shared" si="138"/>
        <v>7.608695652173914</v>
      </c>
    </row>
    <row r="1351" spans="1:15">
      <c r="A1351" t="s">
        <v>8</v>
      </c>
      <c r="B1351" t="s">
        <v>16</v>
      </c>
      <c r="C1351" t="s">
        <v>222</v>
      </c>
      <c r="D1351" s="3">
        <v>386</v>
      </c>
      <c r="E1351" s="3">
        <v>254</v>
      </c>
      <c r="F1351" s="3">
        <v>245</v>
      </c>
      <c r="G1351" s="3">
        <v>9</v>
      </c>
      <c r="H1351" s="3">
        <v>130</v>
      </c>
      <c r="I1351" s="3">
        <v>2</v>
      </c>
      <c r="J1351" s="3">
        <f t="shared" si="139"/>
        <v>384</v>
      </c>
      <c r="K1351" s="2">
        <f t="shared" si="140"/>
        <v>66.145833333333343</v>
      </c>
      <c r="L1351" s="2">
        <f t="shared" si="141"/>
        <v>63.802083333333336</v>
      </c>
      <c r="M1351" s="2">
        <f t="shared" si="142"/>
        <v>2.34375</v>
      </c>
      <c r="N1351" s="2">
        <f t="shared" si="143"/>
        <v>33.854166666666671</v>
      </c>
      <c r="O1351" s="2">
        <f t="shared" si="138"/>
        <v>3.5433070866141732</v>
      </c>
    </row>
    <row r="1352" spans="1:15">
      <c r="A1352" t="s">
        <v>8</v>
      </c>
      <c r="B1352" t="s">
        <v>16</v>
      </c>
      <c r="C1352" t="s">
        <v>223</v>
      </c>
      <c r="D1352" s="3">
        <v>349</v>
      </c>
      <c r="E1352" s="3">
        <v>255</v>
      </c>
      <c r="F1352" s="3">
        <v>246</v>
      </c>
      <c r="G1352" s="3">
        <v>9</v>
      </c>
      <c r="H1352" s="3">
        <v>94</v>
      </c>
      <c r="I1352" s="3">
        <v>0</v>
      </c>
      <c r="J1352" s="3">
        <f t="shared" si="139"/>
        <v>349</v>
      </c>
      <c r="K1352" s="2">
        <f t="shared" si="140"/>
        <v>73.065902578796553</v>
      </c>
      <c r="L1352" s="2">
        <f t="shared" si="141"/>
        <v>70.487106017191977</v>
      </c>
      <c r="M1352" s="2">
        <f t="shared" si="142"/>
        <v>2.5787965616045847</v>
      </c>
      <c r="N1352" s="2">
        <f t="shared" si="143"/>
        <v>26.93409742120344</v>
      </c>
      <c r="O1352" s="2">
        <f t="shared" si="138"/>
        <v>3.5294117647058822</v>
      </c>
    </row>
    <row r="1353" spans="1:15">
      <c r="A1353" t="s">
        <v>8</v>
      </c>
      <c r="B1353" t="s">
        <v>16</v>
      </c>
      <c r="C1353" t="s">
        <v>224</v>
      </c>
      <c r="D1353" s="3">
        <v>305</v>
      </c>
      <c r="E1353" s="3">
        <v>205</v>
      </c>
      <c r="F1353" s="3">
        <v>196</v>
      </c>
      <c r="G1353" s="3">
        <v>9</v>
      </c>
      <c r="H1353" s="3">
        <v>99</v>
      </c>
      <c r="I1353" s="3">
        <v>1</v>
      </c>
      <c r="J1353" s="3">
        <f t="shared" si="139"/>
        <v>304</v>
      </c>
      <c r="K1353" s="2">
        <f t="shared" si="140"/>
        <v>67.43421052631578</v>
      </c>
      <c r="L1353" s="2">
        <f t="shared" si="141"/>
        <v>64.473684210526315</v>
      </c>
      <c r="M1353" s="2">
        <f t="shared" si="142"/>
        <v>2.9605263157894735</v>
      </c>
      <c r="N1353" s="2">
        <f t="shared" si="143"/>
        <v>32.565789473684212</v>
      </c>
      <c r="O1353" s="2">
        <f t="shared" si="138"/>
        <v>4.3902439024390238</v>
      </c>
    </row>
    <row r="1354" spans="1:15">
      <c r="A1354" t="s">
        <v>8</v>
      </c>
      <c r="B1354" t="s">
        <v>16</v>
      </c>
      <c r="C1354" t="s">
        <v>225</v>
      </c>
      <c r="D1354" s="3">
        <v>267</v>
      </c>
      <c r="E1354" s="3">
        <v>167</v>
      </c>
      <c r="F1354" s="3">
        <v>156</v>
      </c>
      <c r="G1354" s="3">
        <v>11</v>
      </c>
      <c r="H1354" s="3">
        <v>97</v>
      </c>
      <c r="I1354" s="3">
        <v>3</v>
      </c>
      <c r="J1354" s="3">
        <f t="shared" si="139"/>
        <v>264</v>
      </c>
      <c r="K1354" s="2">
        <f t="shared" si="140"/>
        <v>63.257575757575758</v>
      </c>
      <c r="L1354" s="2">
        <f t="shared" si="141"/>
        <v>59.090909090909093</v>
      </c>
      <c r="M1354" s="2">
        <f t="shared" si="142"/>
        <v>4.1666666666666661</v>
      </c>
      <c r="N1354" s="2">
        <f t="shared" si="143"/>
        <v>36.742424242424242</v>
      </c>
      <c r="O1354" s="2">
        <f t="shared" si="138"/>
        <v>6.5868263473053901</v>
      </c>
    </row>
    <row r="1355" spans="1:15">
      <c r="A1355" t="s">
        <v>8</v>
      </c>
      <c r="B1355" t="s">
        <v>16</v>
      </c>
      <c r="C1355" t="s">
        <v>226</v>
      </c>
      <c r="D1355" s="3">
        <v>244</v>
      </c>
      <c r="E1355" s="3">
        <v>159</v>
      </c>
      <c r="F1355" s="3">
        <v>155</v>
      </c>
      <c r="G1355" s="3">
        <v>4</v>
      </c>
      <c r="H1355" s="3">
        <v>85</v>
      </c>
      <c r="I1355" s="3">
        <v>0</v>
      </c>
      <c r="J1355" s="3">
        <f t="shared" si="139"/>
        <v>244</v>
      </c>
      <c r="K1355" s="2">
        <f t="shared" si="140"/>
        <v>65.163934426229503</v>
      </c>
      <c r="L1355" s="2">
        <f t="shared" si="141"/>
        <v>63.524590163934427</v>
      </c>
      <c r="M1355" s="2">
        <f t="shared" si="142"/>
        <v>1.639344262295082</v>
      </c>
      <c r="N1355" s="2">
        <f t="shared" si="143"/>
        <v>34.83606557377049</v>
      </c>
      <c r="O1355" s="2">
        <f t="shared" si="138"/>
        <v>2.5157232704402519</v>
      </c>
    </row>
    <row r="1356" spans="1:15">
      <c r="A1356" t="s">
        <v>8</v>
      </c>
      <c r="B1356" t="s">
        <v>16</v>
      </c>
      <c r="C1356" t="s">
        <v>227</v>
      </c>
      <c r="D1356" s="3">
        <v>220</v>
      </c>
      <c r="E1356" s="3">
        <v>128</v>
      </c>
      <c r="F1356" s="3">
        <v>123</v>
      </c>
      <c r="G1356" s="3">
        <v>5</v>
      </c>
      <c r="H1356" s="3">
        <v>91</v>
      </c>
      <c r="I1356" s="3">
        <v>1</v>
      </c>
      <c r="J1356" s="3">
        <f t="shared" si="139"/>
        <v>219</v>
      </c>
      <c r="K1356" s="2">
        <f t="shared" si="140"/>
        <v>58.447488584474883</v>
      </c>
      <c r="L1356" s="2">
        <f t="shared" si="141"/>
        <v>56.164383561643838</v>
      </c>
      <c r="M1356" s="2">
        <f t="shared" si="142"/>
        <v>2.2831050228310499</v>
      </c>
      <c r="N1356" s="2">
        <f t="shared" si="143"/>
        <v>41.55251141552511</v>
      </c>
      <c r="O1356" s="2">
        <f t="shared" si="138"/>
        <v>3.90625</v>
      </c>
    </row>
    <row r="1357" spans="1:15">
      <c r="A1357" t="s">
        <v>8</v>
      </c>
      <c r="B1357" t="s">
        <v>16</v>
      </c>
      <c r="C1357" t="s">
        <v>228</v>
      </c>
      <c r="D1357" s="3">
        <v>144</v>
      </c>
      <c r="E1357" s="3">
        <v>74</v>
      </c>
      <c r="F1357" s="3">
        <v>71</v>
      </c>
      <c r="G1357" s="3">
        <v>3</v>
      </c>
      <c r="H1357" s="3">
        <v>70</v>
      </c>
      <c r="I1357" s="3">
        <v>0</v>
      </c>
      <c r="J1357" s="3">
        <f t="shared" si="139"/>
        <v>144</v>
      </c>
      <c r="K1357" s="2">
        <f t="shared" si="140"/>
        <v>51.388888888888886</v>
      </c>
      <c r="L1357" s="2">
        <f t="shared" si="141"/>
        <v>49.305555555555557</v>
      </c>
      <c r="M1357" s="2">
        <f t="shared" si="142"/>
        <v>2.083333333333333</v>
      </c>
      <c r="N1357" s="2">
        <f t="shared" si="143"/>
        <v>48.611111111111107</v>
      </c>
      <c r="O1357" s="2">
        <f t="shared" si="138"/>
        <v>4.0540540540540544</v>
      </c>
    </row>
    <row r="1358" spans="1:15">
      <c r="A1358" t="s">
        <v>8</v>
      </c>
      <c r="B1358" t="s">
        <v>16</v>
      </c>
      <c r="C1358" t="s">
        <v>229</v>
      </c>
      <c r="D1358" s="3">
        <v>124</v>
      </c>
      <c r="E1358" s="3">
        <v>56</v>
      </c>
      <c r="F1358" s="3">
        <v>54</v>
      </c>
      <c r="G1358" s="3">
        <v>2</v>
      </c>
      <c r="H1358" s="3">
        <v>64</v>
      </c>
      <c r="I1358" s="3">
        <v>4</v>
      </c>
      <c r="J1358" s="3">
        <f t="shared" si="139"/>
        <v>120</v>
      </c>
      <c r="K1358" s="2">
        <f t="shared" si="140"/>
        <v>46.666666666666664</v>
      </c>
      <c r="L1358" s="2">
        <f t="shared" si="141"/>
        <v>45</v>
      </c>
      <c r="M1358" s="2">
        <f t="shared" si="142"/>
        <v>1.6666666666666667</v>
      </c>
      <c r="N1358" s="2">
        <f t="shared" si="143"/>
        <v>53.333333333333336</v>
      </c>
      <c r="O1358" s="2">
        <f t="shared" si="138"/>
        <v>3.5714285714285712</v>
      </c>
    </row>
    <row r="1359" spans="1:15">
      <c r="A1359" t="s">
        <v>8</v>
      </c>
      <c r="B1359" t="s">
        <v>16</v>
      </c>
      <c r="C1359" t="s">
        <v>230</v>
      </c>
      <c r="D1359" s="3">
        <v>101</v>
      </c>
      <c r="E1359" s="3">
        <v>37</v>
      </c>
      <c r="F1359" s="3">
        <v>31</v>
      </c>
      <c r="G1359" s="3">
        <v>6</v>
      </c>
      <c r="H1359" s="3">
        <v>63</v>
      </c>
      <c r="I1359" s="3">
        <v>1</v>
      </c>
      <c r="J1359" s="3">
        <f t="shared" si="139"/>
        <v>100</v>
      </c>
      <c r="K1359" s="2">
        <f t="shared" si="140"/>
        <v>37</v>
      </c>
      <c r="L1359" s="2">
        <f t="shared" si="141"/>
        <v>31</v>
      </c>
      <c r="M1359" s="2">
        <f t="shared" si="142"/>
        <v>6</v>
      </c>
      <c r="N1359" s="2">
        <f t="shared" si="143"/>
        <v>63</v>
      </c>
      <c r="O1359" s="2">
        <f t="shared" si="138"/>
        <v>16.216216216216218</v>
      </c>
    </row>
    <row r="1360" spans="1:15">
      <c r="A1360" t="s">
        <v>8</v>
      </c>
      <c r="B1360" t="s">
        <v>16</v>
      </c>
      <c r="C1360" t="s">
        <v>231</v>
      </c>
      <c r="D1360" s="3">
        <v>72</v>
      </c>
      <c r="E1360" s="3">
        <v>26</v>
      </c>
      <c r="F1360" s="3">
        <v>23</v>
      </c>
      <c r="G1360" s="3">
        <v>3</v>
      </c>
      <c r="H1360" s="3">
        <v>44</v>
      </c>
      <c r="I1360" s="3">
        <v>2</v>
      </c>
      <c r="J1360" s="3">
        <f t="shared" si="139"/>
        <v>70</v>
      </c>
      <c r="K1360" s="2">
        <f t="shared" si="140"/>
        <v>37.142857142857146</v>
      </c>
      <c r="L1360" s="2">
        <f t="shared" si="141"/>
        <v>32.857142857142854</v>
      </c>
      <c r="M1360" s="2">
        <f t="shared" si="142"/>
        <v>4.2857142857142856</v>
      </c>
      <c r="N1360" s="2">
        <f t="shared" si="143"/>
        <v>62.857142857142854</v>
      </c>
      <c r="O1360" s="2">
        <f t="shared" si="138"/>
        <v>11.538461538461538</v>
      </c>
    </row>
    <row r="1361" spans="1:15">
      <c r="A1361" t="s">
        <v>8</v>
      </c>
      <c r="B1361" t="s">
        <v>16</v>
      </c>
      <c r="C1361" t="s">
        <v>232</v>
      </c>
      <c r="D1361" s="3">
        <v>44</v>
      </c>
      <c r="E1361" s="3">
        <v>8</v>
      </c>
      <c r="F1361" s="3">
        <v>8</v>
      </c>
      <c r="G1361" s="3">
        <v>0</v>
      </c>
      <c r="H1361" s="3">
        <v>36</v>
      </c>
      <c r="I1361" s="3">
        <v>0</v>
      </c>
      <c r="J1361" s="3">
        <f t="shared" si="139"/>
        <v>44</v>
      </c>
      <c r="K1361" s="2">
        <f t="shared" si="140"/>
        <v>18.181818181818183</v>
      </c>
      <c r="L1361" s="2">
        <f t="shared" si="141"/>
        <v>18.181818181818183</v>
      </c>
      <c r="M1361" s="2">
        <f t="shared" si="142"/>
        <v>0</v>
      </c>
      <c r="N1361" s="2">
        <f t="shared" si="143"/>
        <v>81.818181818181827</v>
      </c>
      <c r="O1361" s="2">
        <f t="shared" si="138"/>
        <v>0</v>
      </c>
    </row>
    <row r="1362" spans="1:15">
      <c r="A1362" t="s">
        <v>8</v>
      </c>
      <c r="B1362" t="s">
        <v>16</v>
      </c>
      <c r="C1362" t="s">
        <v>233</v>
      </c>
      <c r="D1362" s="3">
        <v>33</v>
      </c>
      <c r="E1362" s="3">
        <v>4</v>
      </c>
      <c r="F1362" s="3">
        <v>4</v>
      </c>
      <c r="G1362" s="3">
        <v>0</v>
      </c>
      <c r="H1362" s="3">
        <v>29</v>
      </c>
      <c r="I1362" s="3">
        <v>0</v>
      </c>
      <c r="J1362" s="3">
        <f t="shared" si="139"/>
        <v>33</v>
      </c>
      <c r="K1362" s="2">
        <f t="shared" si="140"/>
        <v>12.121212121212121</v>
      </c>
      <c r="L1362" s="2">
        <f t="shared" si="141"/>
        <v>12.121212121212121</v>
      </c>
      <c r="M1362" s="2">
        <f t="shared" si="142"/>
        <v>0</v>
      </c>
      <c r="N1362" s="2">
        <f t="shared" si="143"/>
        <v>87.878787878787875</v>
      </c>
      <c r="O1362" s="2">
        <f t="shared" si="138"/>
        <v>0</v>
      </c>
    </row>
    <row r="1363" spans="1:15">
      <c r="A1363" t="s">
        <v>8</v>
      </c>
      <c r="B1363" t="s">
        <v>16</v>
      </c>
      <c r="C1363" t="s">
        <v>259</v>
      </c>
      <c r="D1363" s="3">
        <v>23</v>
      </c>
      <c r="E1363" s="3">
        <v>3</v>
      </c>
      <c r="F1363" s="3">
        <v>3</v>
      </c>
      <c r="G1363" s="3">
        <v>0</v>
      </c>
      <c r="H1363" s="3">
        <v>17</v>
      </c>
      <c r="I1363" s="3">
        <v>3</v>
      </c>
      <c r="J1363" s="3">
        <f t="shared" si="139"/>
        <v>20</v>
      </c>
      <c r="K1363" s="2">
        <f t="shared" si="140"/>
        <v>15</v>
      </c>
      <c r="L1363" s="2">
        <f t="shared" si="141"/>
        <v>15</v>
      </c>
      <c r="M1363" s="2">
        <f t="shared" si="142"/>
        <v>0</v>
      </c>
      <c r="N1363" s="2">
        <f t="shared" si="143"/>
        <v>85</v>
      </c>
      <c r="O1363" s="2">
        <f t="shared" si="138"/>
        <v>0</v>
      </c>
    </row>
    <row r="1364" spans="1:15">
      <c r="A1364" t="s">
        <v>8</v>
      </c>
      <c r="B1364" t="s">
        <v>81</v>
      </c>
      <c r="C1364" t="s">
        <v>1</v>
      </c>
      <c r="D1364" s="3">
        <v>12263</v>
      </c>
      <c r="E1364" s="3">
        <v>5961</v>
      </c>
      <c r="F1364" s="3">
        <v>5695</v>
      </c>
      <c r="G1364" s="3">
        <v>266</v>
      </c>
      <c r="H1364" s="3">
        <v>6238</v>
      </c>
      <c r="I1364" s="3">
        <v>64</v>
      </c>
      <c r="J1364" s="3">
        <f t="shared" si="139"/>
        <v>12199</v>
      </c>
      <c r="K1364" s="2">
        <f t="shared" si="140"/>
        <v>48.864661037789979</v>
      </c>
      <c r="L1364" s="2">
        <f t="shared" si="141"/>
        <v>46.684154438888434</v>
      </c>
      <c r="M1364" s="2">
        <f t="shared" si="142"/>
        <v>2.1805065989015491</v>
      </c>
      <c r="N1364" s="2">
        <f t="shared" si="143"/>
        <v>51.135338962210021</v>
      </c>
      <c r="O1364" s="2">
        <f t="shared" si="138"/>
        <v>4.4623385338030532</v>
      </c>
    </row>
    <row r="1365" spans="1:15">
      <c r="A1365" t="s">
        <v>8</v>
      </c>
      <c r="B1365" t="s">
        <v>81</v>
      </c>
      <c r="C1365" t="s">
        <v>219</v>
      </c>
      <c r="D1365" s="3">
        <v>824</v>
      </c>
      <c r="E1365" s="3">
        <v>24</v>
      </c>
      <c r="F1365" s="3">
        <v>22</v>
      </c>
      <c r="G1365" s="3">
        <v>2</v>
      </c>
      <c r="H1365" s="3">
        <v>797</v>
      </c>
      <c r="I1365" s="3">
        <v>3</v>
      </c>
      <c r="J1365" s="3">
        <f t="shared" si="139"/>
        <v>821</v>
      </c>
      <c r="K1365" s="2">
        <f t="shared" si="140"/>
        <v>2.9232643118148598</v>
      </c>
      <c r="L1365" s="2">
        <f t="shared" si="141"/>
        <v>2.679658952496955</v>
      </c>
      <c r="M1365" s="2">
        <f t="shared" si="142"/>
        <v>0.24360535931790497</v>
      </c>
      <c r="N1365" s="2">
        <f t="shared" si="143"/>
        <v>97.076735688185138</v>
      </c>
      <c r="O1365" s="2">
        <f t="shared" si="138"/>
        <v>8.3333333333333321</v>
      </c>
    </row>
    <row r="1366" spans="1:15">
      <c r="A1366" t="s">
        <v>8</v>
      </c>
      <c r="B1366" t="s">
        <v>81</v>
      </c>
      <c r="C1366" t="s">
        <v>220</v>
      </c>
      <c r="D1366" s="3">
        <v>1420</v>
      </c>
      <c r="E1366" s="3">
        <v>368</v>
      </c>
      <c r="F1366" s="3">
        <v>330</v>
      </c>
      <c r="G1366" s="3">
        <v>38</v>
      </c>
      <c r="H1366" s="3">
        <v>1046</v>
      </c>
      <c r="I1366" s="3">
        <v>6</v>
      </c>
      <c r="J1366" s="3">
        <f t="shared" si="139"/>
        <v>1414</v>
      </c>
      <c r="K1366" s="2">
        <f t="shared" si="140"/>
        <v>26.025459688826025</v>
      </c>
      <c r="L1366" s="2">
        <f t="shared" si="141"/>
        <v>23.338048090523341</v>
      </c>
      <c r="M1366" s="2">
        <f t="shared" si="142"/>
        <v>2.6874115983026874</v>
      </c>
      <c r="N1366" s="2">
        <f t="shared" si="143"/>
        <v>73.974540311173982</v>
      </c>
      <c r="O1366" s="2">
        <f t="shared" ref="O1366:O1429" si="144">IF(E1366&gt;0,G1366/E1366*100," ")</f>
        <v>10.326086956521738</v>
      </c>
    </row>
    <row r="1367" spans="1:15">
      <c r="A1367" t="s">
        <v>8</v>
      </c>
      <c r="B1367" t="s">
        <v>81</v>
      </c>
      <c r="C1367" t="s">
        <v>221</v>
      </c>
      <c r="D1367" s="3">
        <v>1287</v>
      </c>
      <c r="E1367" s="3">
        <v>747</v>
      </c>
      <c r="F1367" s="3">
        <v>703</v>
      </c>
      <c r="G1367" s="3">
        <v>44</v>
      </c>
      <c r="H1367" s="3">
        <v>537</v>
      </c>
      <c r="I1367" s="3">
        <v>3</v>
      </c>
      <c r="J1367" s="3">
        <f t="shared" si="139"/>
        <v>1284</v>
      </c>
      <c r="K1367" s="2">
        <f t="shared" si="140"/>
        <v>58.177570093457945</v>
      </c>
      <c r="L1367" s="2">
        <f t="shared" si="141"/>
        <v>54.750778816199372</v>
      </c>
      <c r="M1367" s="2">
        <f t="shared" si="142"/>
        <v>3.4267912772585665</v>
      </c>
      <c r="N1367" s="2">
        <f t="shared" si="143"/>
        <v>41.822429906542055</v>
      </c>
      <c r="O1367" s="2">
        <f t="shared" si="144"/>
        <v>5.8902275769745644</v>
      </c>
    </row>
    <row r="1368" spans="1:15">
      <c r="A1368" t="s">
        <v>8</v>
      </c>
      <c r="B1368" t="s">
        <v>81</v>
      </c>
      <c r="C1368" t="s">
        <v>222</v>
      </c>
      <c r="D1368" s="3">
        <v>1116</v>
      </c>
      <c r="E1368" s="3">
        <v>741</v>
      </c>
      <c r="F1368" s="3">
        <v>709</v>
      </c>
      <c r="G1368" s="3">
        <v>32</v>
      </c>
      <c r="H1368" s="3">
        <v>375</v>
      </c>
      <c r="I1368" s="3">
        <v>0</v>
      </c>
      <c r="J1368" s="3">
        <f t="shared" si="139"/>
        <v>1116</v>
      </c>
      <c r="K1368" s="2">
        <f t="shared" si="140"/>
        <v>66.397849462365585</v>
      </c>
      <c r="L1368" s="2">
        <f t="shared" si="141"/>
        <v>63.530465949820794</v>
      </c>
      <c r="M1368" s="2">
        <f t="shared" si="142"/>
        <v>2.8673835125448028</v>
      </c>
      <c r="N1368" s="2">
        <f t="shared" si="143"/>
        <v>33.602150537634408</v>
      </c>
      <c r="O1368" s="2">
        <f t="shared" si="144"/>
        <v>4.3184885290148447</v>
      </c>
    </row>
    <row r="1369" spans="1:15">
      <c r="A1369" t="s">
        <v>8</v>
      </c>
      <c r="B1369" t="s">
        <v>81</v>
      </c>
      <c r="C1369" t="s">
        <v>223</v>
      </c>
      <c r="D1369" s="3">
        <v>1075</v>
      </c>
      <c r="E1369" s="3">
        <v>708</v>
      </c>
      <c r="F1369" s="3">
        <v>683</v>
      </c>
      <c r="G1369" s="3">
        <v>25</v>
      </c>
      <c r="H1369" s="3">
        <v>360</v>
      </c>
      <c r="I1369" s="3">
        <v>7</v>
      </c>
      <c r="J1369" s="3">
        <f t="shared" si="139"/>
        <v>1068</v>
      </c>
      <c r="K1369" s="2">
        <f t="shared" si="140"/>
        <v>66.292134831460672</v>
      </c>
      <c r="L1369" s="2">
        <f t="shared" si="141"/>
        <v>63.951310861423217</v>
      </c>
      <c r="M1369" s="2">
        <f t="shared" si="142"/>
        <v>2.3408239700374533</v>
      </c>
      <c r="N1369" s="2">
        <f t="shared" si="143"/>
        <v>33.707865168539328</v>
      </c>
      <c r="O1369" s="2">
        <f t="shared" si="144"/>
        <v>3.5310734463276838</v>
      </c>
    </row>
    <row r="1370" spans="1:15">
      <c r="A1370" t="s">
        <v>8</v>
      </c>
      <c r="B1370" t="s">
        <v>81</v>
      </c>
      <c r="C1370" t="s">
        <v>224</v>
      </c>
      <c r="D1370" s="3">
        <v>1036</v>
      </c>
      <c r="E1370" s="3">
        <v>680</v>
      </c>
      <c r="F1370" s="3">
        <v>655</v>
      </c>
      <c r="G1370" s="3">
        <v>25</v>
      </c>
      <c r="H1370" s="3">
        <v>353</v>
      </c>
      <c r="I1370" s="3">
        <v>3</v>
      </c>
      <c r="J1370" s="3">
        <f t="shared" si="139"/>
        <v>1033</v>
      </c>
      <c r="K1370" s="2">
        <f t="shared" si="140"/>
        <v>65.827686350435627</v>
      </c>
      <c r="L1370" s="2">
        <f t="shared" si="141"/>
        <v>63.407550822846083</v>
      </c>
      <c r="M1370" s="2">
        <f t="shared" si="142"/>
        <v>2.4201355275895451</v>
      </c>
      <c r="N1370" s="2">
        <f t="shared" si="143"/>
        <v>34.172313649564373</v>
      </c>
      <c r="O1370" s="2">
        <f t="shared" si="144"/>
        <v>3.6764705882352944</v>
      </c>
    </row>
    <row r="1371" spans="1:15">
      <c r="A1371" t="s">
        <v>8</v>
      </c>
      <c r="B1371" t="s">
        <v>81</v>
      </c>
      <c r="C1371" t="s">
        <v>225</v>
      </c>
      <c r="D1371" s="3">
        <v>1012</v>
      </c>
      <c r="E1371" s="3">
        <v>654</v>
      </c>
      <c r="F1371" s="3">
        <v>628</v>
      </c>
      <c r="G1371" s="3">
        <v>26</v>
      </c>
      <c r="H1371" s="3">
        <v>354</v>
      </c>
      <c r="I1371" s="3">
        <v>4</v>
      </c>
      <c r="J1371" s="3">
        <f t="shared" si="139"/>
        <v>1008</v>
      </c>
      <c r="K1371" s="2">
        <f t="shared" si="140"/>
        <v>64.88095238095238</v>
      </c>
      <c r="L1371" s="2">
        <f t="shared" si="141"/>
        <v>62.301587301587304</v>
      </c>
      <c r="M1371" s="2">
        <f t="shared" si="142"/>
        <v>2.5793650793650791</v>
      </c>
      <c r="N1371" s="2">
        <f t="shared" si="143"/>
        <v>35.119047619047613</v>
      </c>
      <c r="O1371" s="2">
        <f t="shared" si="144"/>
        <v>3.9755351681957185</v>
      </c>
    </row>
    <row r="1372" spans="1:15">
      <c r="A1372" t="s">
        <v>8</v>
      </c>
      <c r="B1372" t="s">
        <v>81</v>
      </c>
      <c r="C1372" t="s">
        <v>226</v>
      </c>
      <c r="D1372" s="3">
        <v>928</v>
      </c>
      <c r="E1372" s="3">
        <v>572</v>
      </c>
      <c r="F1372" s="3">
        <v>557</v>
      </c>
      <c r="G1372" s="3">
        <v>15</v>
      </c>
      <c r="H1372" s="3">
        <v>354</v>
      </c>
      <c r="I1372" s="3">
        <v>2</v>
      </c>
      <c r="J1372" s="3">
        <f t="shared" si="139"/>
        <v>926</v>
      </c>
      <c r="K1372" s="2">
        <f t="shared" si="140"/>
        <v>61.77105831533477</v>
      </c>
      <c r="L1372" s="2">
        <f t="shared" si="141"/>
        <v>60.151187904967607</v>
      </c>
      <c r="M1372" s="2">
        <f t="shared" si="142"/>
        <v>1.6198704103671708</v>
      </c>
      <c r="N1372" s="2">
        <f t="shared" si="143"/>
        <v>38.228941684665223</v>
      </c>
      <c r="O1372" s="2">
        <f t="shared" si="144"/>
        <v>2.6223776223776225</v>
      </c>
    </row>
    <row r="1373" spans="1:15">
      <c r="A1373" t="s">
        <v>8</v>
      </c>
      <c r="B1373" t="s">
        <v>81</v>
      </c>
      <c r="C1373" t="s">
        <v>227</v>
      </c>
      <c r="D1373" s="3">
        <v>852</v>
      </c>
      <c r="E1373" s="3">
        <v>483</v>
      </c>
      <c r="F1373" s="3">
        <v>469</v>
      </c>
      <c r="G1373" s="3">
        <v>14</v>
      </c>
      <c r="H1373" s="3">
        <v>367</v>
      </c>
      <c r="I1373" s="3">
        <v>2</v>
      </c>
      <c r="J1373" s="3">
        <f t="shared" si="139"/>
        <v>850</v>
      </c>
      <c r="K1373" s="2">
        <f t="shared" si="140"/>
        <v>56.823529411764703</v>
      </c>
      <c r="L1373" s="2">
        <f t="shared" si="141"/>
        <v>55.17647058823529</v>
      </c>
      <c r="M1373" s="2">
        <f t="shared" si="142"/>
        <v>1.6470588235294119</v>
      </c>
      <c r="N1373" s="2">
        <f t="shared" si="143"/>
        <v>43.176470588235297</v>
      </c>
      <c r="O1373" s="2">
        <f t="shared" si="144"/>
        <v>2.8985507246376812</v>
      </c>
    </row>
    <row r="1374" spans="1:15">
      <c r="A1374" t="s">
        <v>8</v>
      </c>
      <c r="B1374" t="s">
        <v>81</v>
      </c>
      <c r="C1374" t="s">
        <v>228</v>
      </c>
      <c r="D1374" s="3">
        <v>687</v>
      </c>
      <c r="E1374" s="3">
        <v>360</v>
      </c>
      <c r="F1374" s="3">
        <v>348</v>
      </c>
      <c r="G1374" s="3">
        <v>12</v>
      </c>
      <c r="H1374" s="3">
        <v>323</v>
      </c>
      <c r="I1374" s="3">
        <v>4</v>
      </c>
      <c r="J1374" s="3">
        <f t="shared" si="139"/>
        <v>683</v>
      </c>
      <c r="K1374" s="2">
        <f t="shared" si="140"/>
        <v>52.708638360175698</v>
      </c>
      <c r="L1374" s="2">
        <f t="shared" si="141"/>
        <v>50.951683748169842</v>
      </c>
      <c r="M1374" s="2">
        <f t="shared" si="142"/>
        <v>1.7569546120058566</v>
      </c>
      <c r="N1374" s="2">
        <f t="shared" si="143"/>
        <v>47.291361639824302</v>
      </c>
      <c r="O1374" s="2">
        <f t="shared" si="144"/>
        <v>3.3333333333333335</v>
      </c>
    </row>
    <row r="1375" spans="1:15">
      <c r="A1375" t="s">
        <v>8</v>
      </c>
      <c r="B1375" t="s">
        <v>81</v>
      </c>
      <c r="C1375" t="s">
        <v>229</v>
      </c>
      <c r="D1375" s="3">
        <v>550</v>
      </c>
      <c r="E1375" s="3">
        <v>244</v>
      </c>
      <c r="F1375" s="3">
        <v>239</v>
      </c>
      <c r="G1375" s="3">
        <v>5</v>
      </c>
      <c r="H1375" s="3">
        <v>303</v>
      </c>
      <c r="I1375" s="3">
        <v>3</v>
      </c>
      <c r="J1375" s="3">
        <f t="shared" si="139"/>
        <v>547</v>
      </c>
      <c r="K1375" s="2">
        <f t="shared" si="140"/>
        <v>44.606946983546621</v>
      </c>
      <c r="L1375" s="2">
        <f t="shared" si="141"/>
        <v>43.692870201096888</v>
      </c>
      <c r="M1375" s="2">
        <f t="shared" si="142"/>
        <v>0.91407678244972579</v>
      </c>
      <c r="N1375" s="2">
        <f t="shared" si="143"/>
        <v>55.393053016453386</v>
      </c>
      <c r="O1375" s="2">
        <f t="shared" si="144"/>
        <v>2.0491803278688523</v>
      </c>
    </row>
    <row r="1376" spans="1:15">
      <c r="A1376" t="s">
        <v>8</v>
      </c>
      <c r="B1376" t="s">
        <v>81</v>
      </c>
      <c r="C1376" t="s">
        <v>230</v>
      </c>
      <c r="D1376" s="3">
        <v>484</v>
      </c>
      <c r="E1376" s="3">
        <v>177</v>
      </c>
      <c r="F1376" s="3">
        <v>167</v>
      </c>
      <c r="G1376" s="3">
        <v>10</v>
      </c>
      <c r="H1376" s="3">
        <v>302</v>
      </c>
      <c r="I1376" s="3">
        <v>5</v>
      </c>
      <c r="J1376" s="3">
        <f t="shared" si="139"/>
        <v>479</v>
      </c>
      <c r="K1376" s="2">
        <f t="shared" si="140"/>
        <v>36.951983298538622</v>
      </c>
      <c r="L1376" s="2">
        <f t="shared" si="141"/>
        <v>34.864300626304804</v>
      </c>
      <c r="M1376" s="2">
        <f t="shared" si="142"/>
        <v>2.0876826722338206</v>
      </c>
      <c r="N1376" s="2">
        <f t="shared" si="143"/>
        <v>63.048016701461371</v>
      </c>
      <c r="O1376" s="2">
        <f t="shared" si="144"/>
        <v>5.6497175141242941</v>
      </c>
    </row>
    <row r="1377" spans="1:15">
      <c r="A1377" t="s">
        <v>8</v>
      </c>
      <c r="B1377" t="s">
        <v>81</v>
      </c>
      <c r="C1377" t="s">
        <v>231</v>
      </c>
      <c r="D1377" s="3">
        <v>405</v>
      </c>
      <c r="E1377" s="3">
        <v>111</v>
      </c>
      <c r="F1377" s="3">
        <v>97</v>
      </c>
      <c r="G1377" s="3">
        <v>14</v>
      </c>
      <c r="H1377" s="3">
        <v>287</v>
      </c>
      <c r="I1377" s="3">
        <v>7</v>
      </c>
      <c r="J1377" s="3">
        <f t="shared" si="139"/>
        <v>398</v>
      </c>
      <c r="K1377" s="2">
        <f t="shared" si="140"/>
        <v>27.889447236180903</v>
      </c>
      <c r="L1377" s="2">
        <f t="shared" si="141"/>
        <v>24.371859296482413</v>
      </c>
      <c r="M1377" s="2">
        <f t="shared" si="142"/>
        <v>3.5175879396984926</v>
      </c>
      <c r="N1377" s="2">
        <f t="shared" si="143"/>
        <v>72.110552763819086</v>
      </c>
      <c r="O1377" s="2">
        <f t="shared" si="144"/>
        <v>12.612612612612612</v>
      </c>
    </row>
    <row r="1378" spans="1:15">
      <c r="A1378" t="s">
        <v>8</v>
      </c>
      <c r="B1378" t="s">
        <v>81</v>
      </c>
      <c r="C1378" t="s">
        <v>232</v>
      </c>
      <c r="D1378" s="3">
        <v>268</v>
      </c>
      <c r="E1378" s="3">
        <v>63</v>
      </c>
      <c r="F1378" s="3">
        <v>59</v>
      </c>
      <c r="G1378" s="3">
        <v>4</v>
      </c>
      <c r="H1378" s="3">
        <v>203</v>
      </c>
      <c r="I1378" s="3">
        <v>2</v>
      </c>
      <c r="J1378" s="3">
        <f t="shared" si="139"/>
        <v>266</v>
      </c>
      <c r="K1378" s="2">
        <f t="shared" si="140"/>
        <v>23.684210526315788</v>
      </c>
      <c r="L1378" s="2">
        <f t="shared" si="141"/>
        <v>22.180451127819548</v>
      </c>
      <c r="M1378" s="2">
        <f t="shared" si="142"/>
        <v>1.5037593984962405</v>
      </c>
      <c r="N1378" s="2">
        <f t="shared" si="143"/>
        <v>76.31578947368422</v>
      </c>
      <c r="O1378" s="2">
        <f t="shared" si="144"/>
        <v>6.3492063492063489</v>
      </c>
    </row>
    <row r="1379" spans="1:15">
      <c r="A1379" t="s">
        <v>8</v>
      </c>
      <c r="B1379" t="s">
        <v>81</v>
      </c>
      <c r="C1379" t="s">
        <v>233</v>
      </c>
      <c r="D1379" s="3">
        <v>180</v>
      </c>
      <c r="E1379" s="3">
        <v>18</v>
      </c>
      <c r="F1379" s="3">
        <v>18</v>
      </c>
      <c r="G1379" s="3">
        <v>0</v>
      </c>
      <c r="H1379" s="3">
        <v>151</v>
      </c>
      <c r="I1379" s="3">
        <v>11</v>
      </c>
      <c r="J1379" s="3">
        <f t="shared" si="139"/>
        <v>169</v>
      </c>
      <c r="K1379" s="2">
        <f t="shared" si="140"/>
        <v>10.650887573964498</v>
      </c>
      <c r="L1379" s="2">
        <f t="shared" si="141"/>
        <v>10.650887573964498</v>
      </c>
      <c r="M1379" s="2">
        <f t="shared" si="142"/>
        <v>0</v>
      </c>
      <c r="N1379" s="2">
        <f t="shared" si="143"/>
        <v>89.349112426035504</v>
      </c>
      <c r="O1379" s="2">
        <f t="shared" si="144"/>
        <v>0</v>
      </c>
    </row>
    <row r="1380" spans="1:15">
      <c r="A1380" t="s">
        <v>8</v>
      </c>
      <c r="B1380" t="s">
        <v>81</v>
      </c>
      <c r="C1380" t="s">
        <v>259</v>
      </c>
      <c r="D1380" s="3">
        <v>139</v>
      </c>
      <c r="E1380" s="3">
        <v>11</v>
      </c>
      <c r="F1380" s="3">
        <v>11</v>
      </c>
      <c r="G1380" s="3">
        <v>0</v>
      </c>
      <c r="H1380" s="3">
        <v>126</v>
      </c>
      <c r="I1380" s="3">
        <v>2</v>
      </c>
      <c r="J1380" s="3">
        <f t="shared" si="139"/>
        <v>137</v>
      </c>
      <c r="K1380" s="2">
        <f t="shared" si="140"/>
        <v>8.0291970802919703</v>
      </c>
      <c r="L1380" s="2">
        <f t="shared" si="141"/>
        <v>8.0291970802919703</v>
      </c>
      <c r="M1380" s="2">
        <f t="shared" si="142"/>
        <v>0</v>
      </c>
      <c r="N1380" s="2">
        <f t="shared" si="143"/>
        <v>91.970802919708035</v>
      </c>
      <c r="O1380" s="2">
        <f t="shared" si="144"/>
        <v>0</v>
      </c>
    </row>
    <row r="1381" spans="1:15">
      <c r="A1381" t="s">
        <v>8</v>
      </c>
      <c r="B1381" t="s">
        <v>77</v>
      </c>
      <c r="C1381" t="s">
        <v>1</v>
      </c>
      <c r="D1381" s="3">
        <v>364366</v>
      </c>
      <c r="E1381" s="3">
        <v>202185</v>
      </c>
      <c r="F1381" s="3">
        <v>188555</v>
      </c>
      <c r="G1381" s="3">
        <v>13630</v>
      </c>
      <c r="H1381" s="3">
        <v>156236</v>
      </c>
      <c r="I1381" s="3">
        <v>5945</v>
      </c>
      <c r="J1381" s="3">
        <f t="shared" si="139"/>
        <v>358421</v>
      </c>
      <c r="K1381" s="2">
        <f t="shared" si="140"/>
        <v>56.409920177668162</v>
      </c>
      <c r="L1381" s="2">
        <f t="shared" si="141"/>
        <v>52.607129604571156</v>
      </c>
      <c r="M1381" s="2">
        <f t="shared" si="142"/>
        <v>3.8027905730970009</v>
      </c>
      <c r="N1381" s="2">
        <f t="shared" si="143"/>
        <v>43.590079822331838</v>
      </c>
      <c r="O1381" s="2">
        <f t="shared" si="144"/>
        <v>6.7413507431312896</v>
      </c>
    </row>
    <row r="1382" spans="1:15">
      <c r="A1382" t="s">
        <v>8</v>
      </c>
      <c r="B1382" t="s">
        <v>77</v>
      </c>
      <c r="C1382" t="s">
        <v>219</v>
      </c>
      <c r="D1382" s="3">
        <v>27802</v>
      </c>
      <c r="E1382" s="3">
        <v>720</v>
      </c>
      <c r="F1382" s="3">
        <v>553</v>
      </c>
      <c r="G1382" s="3">
        <v>167</v>
      </c>
      <c r="H1382" s="3">
        <v>26767</v>
      </c>
      <c r="I1382" s="3">
        <v>315</v>
      </c>
      <c r="J1382" s="3">
        <f t="shared" si="139"/>
        <v>27487</v>
      </c>
      <c r="K1382" s="2">
        <f t="shared" si="140"/>
        <v>2.6194200894968529</v>
      </c>
      <c r="L1382" s="2">
        <f t="shared" si="141"/>
        <v>2.0118601520718884</v>
      </c>
      <c r="M1382" s="2">
        <f t="shared" si="142"/>
        <v>0.6075599374249645</v>
      </c>
      <c r="N1382" s="2">
        <f t="shared" si="143"/>
        <v>97.380579910503144</v>
      </c>
      <c r="O1382" s="2">
        <f t="shared" si="144"/>
        <v>23.194444444444446</v>
      </c>
    </row>
    <row r="1383" spans="1:15">
      <c r="A1383" t="s">
        <v>8</v>
      </c>
      <c r="B1383" t="s">
        <v>77</v>
      </c>
      <c r="C1383" t="s">
        <v>220</v>
      </c>
      <c r="D1383" s="3">
        <v>46693</v>
      </c>
      <c r="E1383" s="3">
        <v>13405</v>
      </c>
      <c r="F1383" s="3">
        <v>10563</v>
      </c>
      <c r="G1383" s="3">
        <v>2842</v>
      </c>
      <c r="H1383" s="3">
        <v>32756</v>
      </c>
      <c r="I1383" s="3">
        <v>532</v>
      </c>
      <c r="J1383" s="3">
        <f t="shared" si="139"/>
        <v>46161</v>
      </c>
      <c r="K1383" s="2">
        <f t="shared" si="140"/>
        <v>29.039665518511299</v>
      </c>
      <c r="L1383" s="2">
        <f t="shared" si="141"/>
        <v>22.882953142262949</v>
      </c>
      <c r="M1383" s="2">
        <f t="shared" si="142"/>
        <v>6.1567123762483478</v>
      </c>
      <c r="N1383" s="2">
        <f t="shared" si="143"/>
        <v>70.960334481488701</v>
      </c>
      <c r="O1383" s="2">
        <f t="shared" si="144"/>
        <v>21.201044386422975</v>
      </c>
    </row>
    <row r="1384" spans="1:15">
      <c r="A1384" t="s">
        <v>8</v>
      </c>
      <c r="B1384" t="s">
        <v>77</v>
      </c>
      <c r="C1384" t="s">
        <v>221</v>
      </c>
      <c r="D1384" s="3">
        <v>41485</v>
      </c>
      <c r="E1384" s="3">
        <v>26762</v>
      </c>
      <c r="F1384" s="3">
        <v>24343</v>
      </c>
      <c r="G1384" s="3">
        <v>2419</v>
      </c>
      <c r="H1384" s="3">
        <v>14216</v>
      </c>
      <c r="I1384" s="3">
        <v>507</v>
      </c>
      <c r="J1384" s="3">
        <f t="shared" si="139"/>
        <v>40978</v>
      </c>
      <c r="K1384" s="2">
        <f t="shared" si="140"/>
        <v>65.308214163697599</v>
      </c>
      <c r="L1384" s="2">
        <f t="shared" si="141"/>
        <v>59.405046610376303</v>
      </c>
      <c r="M1384" s="2">
        <f t="shared" si="142"/>
        <v>5.9031675533212944</v>
      </c>
      <c r="N1384" s="2">
        <f t="shared" si="143"/>
        <v>34.691785836302408</v>
      </c>
      <c r="O1384" s="2">
        <f t="shared" si="144"/>
        <v>9.0389358044989176</v>
      </c>
    </row>
    <row r="1385" spans="1:15">
      <c r="A1385" t="s">
        <v>8</v>
      </c>
      <c r="B1385" t="s">
        <v>77</v>
      </c>
      <c r="C1385" t="s">
        <v>222</v>
      </c>
      <c r="D1385" s="3">
        <v>38297</v>
      </c>
      <c r="E1385" s="3">
        <v>28027</v>
      </c>
      <c r="F1385" s="3">
        <v>26475</v>
      </c>
      <c r="G1385" s="3">
        <v>1552</v>
      </c>
      <c r="H1385" s="3">
        <v>9672</v>
      </c>
      <c r="I1385" s="3">
        <v>598</v>
      </c>
      <c r="J1385" s="3">
        <f t="shared" si="139"/>
        <v>37699</v>
      </c>
      <c r="K1385" s="2">
        <f t="shared" si="140"/>
        <v>74.344147059603699</v>
      </c>
      <c r="L1385" s="2">
        <f t="shared" si="141"/>
        <v>70.227326984800655</v>
      </c>
      <c r="M1385" s="2">
        <f t="shared" si="142"/>
        <v>4.1168200748030452</v>
      </c>
      <c r="N1385" s="2">
        <f t="shared" si="143"/>
        <v>25.655852940396294</v>
      </c>
      <c r="O1385" s="2">
        <f t="shared" si="144"/>
        <v>5.537517393941557</v>
      </c>
    </row>
    <row r="1386" spans="1:15">
      <c r="A1386" t="s">
        <v>8</v>
      </c>
      <c r="B1386" t="s">
        <v>77</v>
      </c>
      <c r="C1386" t="s">
        <v>223</v>
      </c>
      <c r="D1386" s="3">
        <v>39222</v>
      </c>
      <c r="E1386" s="3">
        <v>28617</v>
      </c>
      <c r="F1386" s="3">
        <v>27288</v>
      </c>
      <c r="G1386" s="3">
        <v>1329</v>
      </c>
      <c r="H1386" s="3">
        <v>9905</v>
      </c>
      <c r="I1386" s="3">
        <v>700</v>
      </c>
      <c r="J1386" s="3">
        <f t="shared" si="139"/>
        <v>38522</v>
      </c>
      <c r="K1386" s="2">
        <f t="shared" si="140"/>
        <v>74.287420175484144</v>
      </c>
      <c r="L1386" s="2">
        <f t="shared" si="141"/>
        <v>70.837443538757071</v>
      </c>
      <c r="M1386" s="2">
        <f t="shared" si="142"/>
        <v>3.4499766367270652</v>
      </c>
      <c r="N1386" s="2">
        <f t="shared" si="143"/>
        <v>25.712579824515863</v>
      </c>
      <c r="O1386" s="2">
        <f t="shared" si="144"/>
        <v>4.6440926721878606</v>
      </c>
    </row>
    <row r="1387" spans="1:15">
      <c r="A1387" t="s">
        <v>8</v>
      </c>
      <c r="B1387" t="s">
        <v>77</v>
      </c>
      <c r="C1387" t="s">
        <v>224</v>
      </c>
      <c r="D1387" s="3">
        <v>39921</v>
      </c>
      <c r="E1387" s="3">
        <v>29251</v>
      </c>
      <c r="F1387" s="3">
        <v>27922</v>
      </c>
      <c r="G1387" s="3">
        <v>1329</v>
      </c>
      <c r="H1387" s="3">
        <v>9911</v>
      </c>
      <c r="I1387" s="3">
        <v>759</v>
      </c>
      <c r="J1387" s="3">
        <f t="shared" si="139"/>
        <v>39162</v>
      </c>
      <c r="K1387" s="2">
        <f t="shared" si="140"/>
        <v>74.692303763852721</v>
      </c>
      <c r="L1387" s="2">
        <f t="shared" si="141"/>
        <v>71.29870793115775</v>
      </c>
      <c r="M1387" s="2">
        <f t="shared" si="142"/>
        <v>3.3935958326949596</v>
      </c>
      <c r="N1387" s="2">
        <f t="shared" si="143"/>
        <v>25.307696236147287</v>
      </c>
      <c r="O1387" s="2">
        <f t="shared" si="144"/>
        <v>4.5434344124987183</v>
      </c>
    </row>
    <row r="1388" spans="1:15">
      <c r="A1388" t="s">
        <v>8</v>
      </c>
      <c r="B1388" t="s">
        <v>77</v>
      </c>
      <c r="C1388" t="s">
        <v>225</v>
      </c>
      <c r="D1388" s="3">
        <v>34502</v>
      </c>
      <c r="E1388" s="3">
        <v>25209</v>
      </c>
      <c r="F1388" s="3">
        <v>24037</v>
      </c>
      <c r="G1388" s="3">
        <v>1172</v>
      </c>
      <c r="H1388" s="3">
        <v>8663</v>
      </c>
      <c r="I1388" s="3">
        <v>630</v>
      </c>
      <c r="J1388" s="3">
        <f t="shared" si="139"/>
        <v>33872</v>
      </c>
      <c r="K1388" s="2">
        <f t="shared" si="140"/>
        <v>74.424303259329236</v>
      </c>
      <c r="L1388" s="2">
        <f t="shared" si="141"/>
        <v>70.964218233349072</v>
      </c>
      <c r="M1388" s="2">
        <f t="shared" si="142"/>
        <v>3.4600850259801605</v>
      </c>
      <c r="N1388" s="2">
        <f t="shared" si="143"/>
        <v>25.575696740670761</v>
      </c>
      <c r="O1388" s="2">
        <f t="shared" si="144"/>
        <v>4.649133246062914</v>
      </c>
    </row>
    <row r="1389" spans="1:15">
      <c r="A1389" t="s">
        <v>8</v>
      </c>
      <c r="B1389" t="s">
        <v>77</v>
      </c>
      <c r="C1389" t="s">
        <v>226</v>
      </c>
      <c r="D1389" s="3">
        <v>26605</v>
      </c>
      <c r="E1389" s="3">
        <v>18711</v>
      </c>
      <c r="F1389" s="3">
        <v>17757</v>
      </c>
      <c r="G1389" s="3">
        <v>954</v>
      </c>
      <c r="H1389" s="3">
        <v>7415</v>
      </c>
      <c r="I1389" s="3">
        <v>479</v>
      </c>
      <c r="J1389" s="3">
        <f t="shared" si="139"/>
        <v>26126</v>
      </c>
      <c r="K1389" s="2">
        <f t="shared" si="140"/>
        <v>71.618311260812987</v>
      </c>
      <c r="L1389" s="2">
        <f t="shared" si="141"/>
        <v>67.966776391334307</v>
      </c>
      <c r="M1389" s="2">
        <f t="shared" si="142"/>
        <v>3.65153486947868</v>
      </c>
      <c r="N1389" s="2">
        <f t="shared" si="143"/>
        <v>28.381688739187016</v>
      </c>
      <c r="O1389" s="2">
        <f t="shared" si="144"/>
        <v>5.0986050986050993</v>
      </c>
    </row>
    <row r="1390" spans="1:15">
      <c r="A1390" t="s">
        <v>8</v>
      </c>
      <c r="B1390" t="s">
        <v>77</v>
      </c>
      <c r="C1390" t="s">
        <v>227</v>
      </c>
      <c r="D1390" s="3">
        <v>20930</v>
      </c>
      <c r="E1390" s="3">
        <v>13385</v>
      </c>
      <c r="F1390" s="3">
        <v>12655</v>
      </c>
      <c r="G1390" s="3">
        <v>730</v>
      </c>
      <c r="H1390" s="3">
        <v>7158</v>
      </c>
      <c r="I1390" s="3">
        <v>387</v>
      </c>
      <c r="J1390" s="3">
        <f t="shared" ref="J1390:J1453" si="145">D1390-I1390</f>
        <v>20543</v>
      </c>
      <c r="K1390" s="2">
        <f t="shared" ref="K1390:K1453" si="146">E1390/$J1390*100</f>
        <v>65.15601421408752</v>
      </c>
      <c r="L1390" s="2">
        <f t="shared" ref="L1390:L1453" si="147">F1390/$J1390*100</f>
        <v>61.602492333154842</v>
      </c>
      <c r="M1390" s="2">
        <f t="shared" ref="M1390:M1453" si="148">G1390/$J1390*100</f>
        <v>3.5535218809326778</v>
      </c>
      <c r="N1390" s="2">
        <f t="shared" ref="N1390:N1453" si="149">H1390/$J1390*100</f>
        <v>34.843985785912473</v>
      </c>
      <c r="O1390" s="2">
        <f t="shared" si="144"/>
        <v>5.4538662682106835</v>
      </c>
    </row>
    <row r="1391" spans="1:15">
      <c r="A1391" t="s">
        <v>8</v>
      </c>
      <c r="B1391" t="s">
        <v>77</v>
      </c>
      <c r="C1391" t="s">
        <v>228</v>
      </c>
      <c r="D1391" s="3">
        <v>14629</v>
      </c>
      <c r="E1391" s="3">
        <v>8292</v>
      </c>
      <c r="F1391" s="3">
        <v>7804</v>
      </c>
      <c r="G1391" s="3">
        <v>488</v>
      </c>
      <c r="H1391" s="3">
        <v>6104</v>
      </c>
      <c r="I1391" s="3">
        <v>233</v>
      </c>
      <c r="J1391" s="3">
        <f t="shared" si="145"/>
        <v>14396</v>
      </c>
      <c r="K1391" s="2">
        <f t="shared" si="146"/>
        <v>57.599333148096697</v>
      </c>
      <c r="L1391" s="2">
        <f t="shared" si="147"/>
        <v>54.209502639622123</v>
      </c>
      <c r="M1391" s="2">
        <f t="shared" si="148"/>
        <v>3.3898305084745761</v>
      </c>
      <c r="N1391" s="2">
        <f t="shared" si="149"/>
        <v>42.40066685190331</v>
      </c>
      <c r="O1391" s="2">
        <f t="shared" si="144"/>
        <v>5.8851905451037139</v>
      </c>
    </row>
    <row r="1392" spans="1:15">
      <c r="A1392" t="s">
        <v>8</v>
      </c>
      <c r="B1392" t="s">
        <v>77</v>
      </c>
      <c r="C1392" t="s">
        <v>229</v>
      </c>
      <c r="D1392" s="3">
        <v>11458</v>
      </c>
      <c r="E1392" s="3">
        <v>4670</v>
      </c>
      <c r="F1392" s="3">
        <v>4395</v>
      </c>
      <c r="G1392" s="3">
        <v>275</v>
      </c>
      <c r="H1392" s="3">
        <v>6578</v>
      </c>
      <c r="I1392" s="3">
        <v>210</v>
      </c>
      <c r="J1392" s="3">
        <f t="shared" si="145"/>
        <v>11248</v>
      </c>
      <c r="K1392" s="2">
        <f t="shared" si="146"/>
        <v>41.518492176386914</v>
      </c>
      <c r="L1392" s="2">
        <f t="shared" si="147"/>
        <v>39.073613086770983</v>
      </c>
      <c r="M1392" s="2">
        <f t="shared" si="148"/>
        <v>2.4448790896159318</v>
      </c>
      <c r="N1392" s="2">
        <f t="shared" si="149"/>
        <v>58.481507823613086</v>
      </c>
      <c r="O1392" s="2">
        <f t="shared" si="144"/>
        <v>5.8886509635974305</v>
      </c>
    </row>
    <row r="1393" spans="1:15">
      <c r="A1393" t="s">
        <v>8</v>
      </c>
      <c r="B1393" t="s">
        <v>77</v>
      </c>
      <c r="C1393" t="s">
        <v>230</v>
      </c>
      <c r="D1393" s="3">
        <v>8025</v>
      </c>
      <c r="E1393" s="3">
        <v>2530</v>
      </c>
      <c r="F1393" s="3">
        <v>2374</v>
      </c>
      <c r="G1393" s="3">
        <v>156</v>
      </c>
      <c r="H1393" s="3">
        <v>5342</v>
      </c>
      <c r="I1393" s="3">
        <v>153</v>
      </c>
      <c r="J1393" s="3">
        <f t="shared" si="145"/>
        <v>7872</v>
      </c>
      <c r="K1393" s="2">
        <f t="shared" si="146"/>
        <v>32.139227642276424</v>
      </c>
      <c r="L1393" s="2">
        <f t="shared" si="147"/>
        <v>30.157520325203251</v>
      </c>
      <c r="M1393" s="2">
        <f t="shared" si="148"/>
        <v>1.9817073170731707</v>
      </c>
      <c r="N1393" s="2">
        <f t="shared" si="149"/>
        <v>67.860772357723576</v>
      </c>
      <c r="O1393" s="2">
        <f t="shared" si="144"/>
        <v>6.1660079051383399</v>
      </c>
    </row>
    <row r="1394" spans="1:15">
      <c r="A1394" t="s">
        <v>8</v>
      </c>
      <c r="B1394" t="s">
        <v>77</v>
      </c>
      <c r="C1394" t="s">
        <v>231</v>
      </c>
      <c r="D1394" s="3">
        <v>6275</v>
      </c>
      <c r="E1394" s="3">
        <v>1459</v>
      </c>
      <c r="F1394" s="3">
        <v>1347</v>
      </c>
      <c r="G1394" s="3">
        <v>112</v>
      </c>
      <c r="H1394" s="3">
        <v>4655</v>
      </c>
      <c r="I1394" s="3">
        <v>161</v>
      </c>
      <c r="J1394" s="3">
        <f t="shared" si="145"/>
        <v>6114</v>
      </c>
      <c r="K1394" s="2">
        <f t="shared" si="146"/>
        <v>23.863264638534513</v>
      </c>
      <c r="L1394" s="2">
        <f t="shared" si="147"/>
        <v>22.031403336604512</v>
      </c>
      <c r="M1394" s="2">
        <f t="shared" si="148"/>
        <v>1.831861301929997</v>
      </c>
      <c r="N1394" s="2">
        <f t="shared" si="149"/>
        <v>76.136735361465497</v>
      </c>
      <c r="O1394" s="2">
        <f t="shared" si="144"/>
        <v>7.6764907470870458</v>
      </c>
    </row>
    <row r="1395" spans="1:15">
      <c r="A1395" t="s">
        <v>8</v>
      </c>
      <c r="B1395" t="s">
        <v>77</v>
      </c>
      <c r="C1395" t="s">
        <v>232</v>
      </c>
      <c r="D1395" s="3">
        <v>3991</v>
      </c>
      <c r="E1395" s="3">
        <v>693</v>
      </c>
      <c r="F1395" s="3">
        <v>634</v>
      </c>
      <c r="G1395" s="3">
        <v>59</v>
      </c>
      <c r="H1395" s="3">
        <v>3195</v>
      </c>
      <c r="I1395" s="3">
        <v>103</v>
      </c>
      <c r="J1395" s="3">
        <f t="shared" si="145"/>
        <v>3888</v>
      </c>
      <c r="K1395" s="2">
        <f t="shared" si="146"/>
        <v>17.824074074074073</v>
      </c>
      <c r="L1395" s="2">
        <f t="shared" si="147"/>
        <v>16.306584362139915</v>
      </c>
      <c r="M1395" s="2">
        <f t="shared" si="148"/>
        <v>1.5174897119341564</v>
      </c>
      <c r="N1395" s="2">
        <f t="shared" si="149"/>
        <v>82.175925925925924</v>
      </c>
      <c r="O1395" s="2">
        <f t="shared" si="144"/>
        <v>8.5137085137085133</v>
      </c>
    </row>
    <row r="1396" spans="1:15">
      <c r="A1396" t="s">
        <v>8</v>
      </c>
      <c r="B1396" t="s">
        <v>77</v>
      </c>
      <c r="C1396" t="s">
        <v>233</v>
      </c>
      <c r="D1396" s="3">
        <v>2530</v>
      </c>
      <c r="E1396" s="3">
        <v>305</v>
      </c>
      <c r="F1396" s="3">
        <v>274</v>
      </c>
      <c r="G1396" s="3">
        <v>31</v>
      </c>
      <c r="H1396" s="3">
        <v>2127</v>
      </c>
      <c r="I1396" s="3">
        <v>98</v>
      </c>
      <c r="J1396" s="3">
        <f t="shared" si="145"/>
        <v>2432</v>
      </c>
      <c r="K1396" s="2">
        <f t="shared" si="146"/>
        <v>12.541118421052634</v>
      </c>
      <c r="L1396" s="2">
        <f t="shared" si="147"/>
        <v>11.266447368421053</v>
      </c>
      <c r="M1396" s="2">
        <f t="shared" si="148"/>
        <v>1.274671052631579</v>
      </c>
      <c r="N1396" s="2">
        <f t="shared" si="149"/>
        <v>87.45888157894737</v>
      </c>
      <c r="O1396" s="2">
        <f t="shared" si="144"/>
        <v>10.163934426229508</v>
      </c>
    </row>
    <row r="1397" spans="1:15">
      <c r="A1397" t="s">
        <v>8</v>
      </c>
      <c r="B1397" t="s">
        <v>77</v>
      </c>
      <c r="C1397" t="s">
        <v>259</v>
      </c>
      <c r="D1397" s="3">
        <v>2001</v>
      </c>
      <c r="E1397" s="3">
        <v>149</v>
      </c>
      <c r="F1397" s="3">
        <v>134</v>
      </c>
      <c r="G1397" s="3">
        <v>15</v>
      </c>
      <c r="H1397" s="3">
        <v>1772</v>
      </c>
      <c r="I1397" s="3">
        <v>80</v>
      </c>
      <c r="J1397" s="3">
        <f t="shared" si="145"/>
        <v>1921</v>
      </c>
      <c r="K1397" s="2">
        <f t="shared" si="146"/>
        <v>7.7563768870380008</v>
      </c>
      <c r="L1397" s="2">
        <f t="shared" si="147"/>
        <v>6.9755335762623636</v>
      </c>
      <c r="M1397" s="2">
        <f t="shared" si="148"/>
        <v>0.78084331077563762</v>
      </c>
      <c r="N1397" s="2">
        <f t="shared" si="149"/>
        <v>92.243623112961998</v>
      </c>
      <c r="O1397" s="2">
        <f t="shared" si="144"/>
        <v>10.067114093959731</v>
      </c>
    </row>
    <row r="1398" spans="1:15">
      <c r="A1398" t="s">
        <v>8</v>
      </c>
      <c r="B1398" t="s">
        <v>82</v>
      </c>
      <c r="C1398" t="s">
        <v>1</v>
      </c>
      <c r="D1398" s="3">
        <v>3590</v>
      </c>
      <c r="E1398" s="3">
        <v>1723</v>
      </c>
      <c r="F1398" s="3">
        <v>1697</v>
      </c>
      <c r="G1398" s="3">
        <v>26</v>
      </c>
      <c r="H1398" s="3">
        <v>1846</v>
      </c>
      <c r="I1398" s="3">
        <v>21</v>
      </c>
      <c r="J1398" s="3">
        <f t="shared" si="145"/>
        <v>3569</v>
      </c>
      <c r="K1398" s="2">
        <f t="shared" si="146"/>
        <v>48.276828243205379</v>
      </c>
      <c r="L1398" s="2">
        <f t="shared" si="147"/>
        <v>47.548332866349121</v>
      </c>
      <c r="M1398" s="2">
        <f t="shared" si="148"/>
        <v>0.72849537685626231</v>
      </c>
      <c r="N1398" s="2">
        <f t="shared" si="149"/>
        <v>51.723171756794613</v>
      </c>
      <c r="O1398" s="2">
        <f t="shared" si="144"/>
        <v>1.5089959373186304</v>
      </c>
    </row>
    <row r="1399" spans="1:15">
      <c r="A1399" t="s">
        <v>8</v>
      </c>
      <c r="B1399" t="s">
        <v>82</v>
      </c>
      <c r="C1399" t="s">
        <v>219</v>
      </c>
      <c r="D1399" s="3">
        <v>229</v>
      </c>
      <c r="E1399" s="3">
        <v>10</v>
      </c>
      <c r="F1399" s="3">
        <v>10</v>
      </c>
      <c r="G1399" s="3">
        <v>0</v>
      </c>
      <c r="H1399" s="3">
        <v>218</v>
      </c>
      <c r="I1399" s="3">
        <v>1</v>
      </c>
      <c r="J1399" s="3">
        <f t="shared" si="145"/>
        <v>228</v>
      </c>
      <c r="K1399" s="2">
        <f t="shared" si="146"/>
        <v>4.3859649122807012</v>
      </c>
      <c r="L1399" s="2">
        <f t="shared" si="147"/>
        <v>4.3859649122807012</v>
      </c>
      <c r="M1399" s="2">
        <f t="shared" si="148"/>
        <v>0</v>
      </c>
      <c r="N1399" s="2">
        <f t="shared" si="149"/>
        <v>95.614035087719301</v>
      </c>
      <c r="O1399" s="2">
        <f t="shared" si="144"/>
        <v>0</v>
      </c>
    </row>
    <row r="1400" spans="1:15">
      <c r="A1400" t="s">
        <v>8</v>
      </c>
      <c r="B1400" t="s">
        <v>82</v>
      </c>
      <c r="C1400" t="s">
        <v>220</v>
      </c>
      <c r="D1400" s="3">
        <v>451</v>
      </c>
      <c r="E1400" s="3">
        <v>145</v>
      </c>
      <c r="F1400" s="3">
        <v>141</v>
      </c>
      <c r="G1400" s="3">
        <v>4</v>
      </c>
      <c r="H1400" s="3">
        <v>305</v>
      </c>
      <c r="I1400" s="3">
        <v>1</v>
      </c>
      <c r="J1400" s="3">
        <f t="shared" si="145"/>
        <v>450</v>
      </c>
      <c r="K1400" s="2">
        <f t="shared" si="146"/>
        <v>32.222222222222221</v>
      </c>
      <c r="L1400" s="2">
        <f t="shared" si="147"/>
        <v>31.333333333333336</v>
      </c>
      <c r="M1400" s="2">
        <f t="shared" si="148"/>
        <v>0.88888888888888884</v>
      </c>
      <c r="N1400" s="2">
        <f t="shared" si="149"/>
        <v>67.777777777777786</v>
      </c>
      <c r="O1400" s="2">
        <f t="shared" si="144"/>
        <v>2.7586206896551726</v>
      </c>
    </row>
    <row r="1401" spans="1:15">
      <c r="A1401" t="s">
        <v>8</v>
      </c>
      <c r="B1401" t="s">
        <v>82</v>
      </c>
      <c r="C1401" t="s">
        <v>221</v>
      </c>
      <c r="D1401" s="3">
        <v>364</v>
      </c>
      <c r="E1401" s="3">
        <v>221</v>
      </c>
      <c r="F1401" s="3">
        <v>219</v>
      </c>
      <c r="G1401" s="3">
        <v>2</v>
      </c>
      <c r="H1401" s="3">
        <v>142</v>
      </c>
      <c r="I1401" s="3">
        <v>1</v>
      </c>
      <c r="J1401" s="3">
        <f t="shared" si="145"/>
        <v>363</v>
      </c>
      <c r="K1401" s="2">
        <f t="shared" si="146"/>
        <v>60.88154269972452</v>
      </c>
      <c r="L1401" s="2">
        <f t="shared" si="147"/>
        <v>60.330578512396691</v>
      </c>
      <c r="M1401" s="2">
        <f t="shared" si="148"/>
        <v>0.55096418732782371</v>
      </c>
      <c r="N1401" s="2">
        <f t="shared" si="149"/>
        <v>39.11845730027548</v>
      </c>
      <c r="O1401" s="2">
        <f t="shared" si="144"/>
        <v>0.90497737556561098</v>
      </c>
    </row>
    <row r="1402" spans="1:15">
      <c r="A1402" t="s">
        <v>8</v>
      </c>
      <c r="B1402" t="s">
        <v>82</v>
      </c>
      <c r="C1402" t="s">
        <v>222</v>
      </c>
      <c r="D1402" s="3">
        <v>297</v>
      </c>
      <c r="E1402" s="3">
        <v>171</v>
      </c>
      <c r="F1402" s="3">
        <v>168</v>
      </c>
      <c r="G1402" s="3">
        <v>3</v>
      </c>
      <c r="H1402" s="3">
        <v>125</v>
      </c>
      <c r="I1402" s="3">
        <v>1</v>
      </c>
      <c r="J1402" s="3">
        <f t="shared" si="145"/>
        <v>296</v>
      </c>
      <c r="K1402" s="2">
        <f t="shared" si="146"/>
        <v>57.770270270270274</v>
      </c>
      <c r="L1402" s="2">
        <f t="shared" si="147"/>
        <v>56.756756756756758</v>
      </c>
      <c r="M1402" s="2">
        <f t="shared" si="148"/>
        <v>1.0135135135135136</v>
      </c>
      <c r="N1402" s="2">
        <f t="shared" si="149"/>
        <v>42.229729729729733</v>
      </c>
      <c r="O1402" s="2">
        <f t="shared" si="144"/>
        <v>1.7543859649122806</v>
      </c>
    </row>
    <row r="1403" spans="1:15">
      <c r="A1403" t="s">
        <v>8</v>
      </c>
      <c r="B1403" t="s">
        <v>82</v>
      </c>
      <c r="C1403" t="s">
        <v>223</v>
      </c>
      <c r="D1403" s="3">
        <v>282</v>
      </c>
      <c r="E1403" s="3">
        <v>169</v>
      </c>
      <c r="F1403" s="3">
        <v>163</v>
      </c>
      <c r="G1403" s="3">
        <v>6</v>
      </c>
      <c r="H1403" s="3">
        <v>110</v>
      </c>
      <c r="I1403" s="3">
        <v>3</v>
      </c>
      <c r="J1403" s="3">
        <f t="shared" si="145"/>
        <v>279</v>
      </c>
      <c r="K1403" s="2">
        <f t="shared" si="146"/>
        <v>60.57347670250897</v>
      </c>
      <c r="L1403" s="2">
        <f t="shared" si="147"/>
        <v>58.422939068100355</v>
      </c>
      <c r="M1403" s="2">
        <f t="shared" si="148"/>
        <v>2.1505376344086025</v>
      </c>
      <c r="N1403" s="2">
        <f t="shared" si="149"/>
        <v>39.426523297491038</v>
      </c>
      <c r="O1403" s="2">
        <f t="shared" si="144"/>
        <v>3.5502958579881656</v>
      </c>
    </row>
    <row r="1404" spans="1:15">
      <c r="A1404" t="s">
        <v>8</v>
      </c>
      <c r="B1404" t="s">
        <v>82</v>
      </c>
      <c r="C1404" t="s">
        <v>224</v>
      </c>
      <c r="D1404" s="3">
        <v>271</v>
      </c>
      <c r="E1404" s="3">
        <v>151</v>
      </c>
      <c r="F1404" s="3">
        <v>146</v>
      </c>
      <c r="G1404" s="3">
        <v>5</v>
      </c>
      <c r="H1404" s="3">
        <v>119</v>
      </c>
      <c r="I1404" s="3">
        <v>1</v>
      </c>
      <c r="J1404" s="3">
        <f t="shared" si="145"/>
        <v>270</v>
      </c>
      <c r="K1404" s="2">
        <f t="shared" si="146"/>
        <v>55.925925925925924</v>
      </c>
      <c r="L1404" s="2">
        <f t="shared" si="147"/>
        <v>54.074074074074076</v>
      </c>
      <c r="M1404" s="2">
        <f t="shared" si="148"/>
        <v>1.8518518518518516</v>
      </c>
      <c r="N1404" s="2">
        <f t="shared" si="149"/>
        <v>44.074074074074076</v>
      </c>
      <c r="O1404" s="2">
        <f t="shared" si="144"/>
        <v>3.3112582781456954</v>
      </c>
    </row>
    <row r="1405" spans="1:15">
      <c r="A1405" t="s">
        <v>8</v>
      </c>
      <c r="B1405" t="s">
        <v>82</v>
      </c>
      <c r="C1405" t="s">
        <v>225</v>
      </c>
      <c r="D1405" s="3">
        <v>273</v>
      </c>
      <c r="E1405" s="3">
        <v>151</v>
      </c>
      <c r="F1405" s="3">
        <v>149</v>
      </c>
      <c r="G1405" s="3">
        <v>2</v>
      </c>
      <c r="H1405" s="3">
        <v>120</v>
      </c>
      <c r="I1405" s="3">
        <v>2</v>
      </c>
      <c r="J1405" s="3">
        <f t="shared" si="145"/>
        <v>271</v>
      </c>
      <c r="K1405" s="2">
        <f t="shared" si="146"/>
        <v>55.719557195571959</v>
      </c>
      <c r="L1405" s="2">
        <f t="shared" si="147"/>
        <v>54.981549815498155</v>
      </c>
      <c r="M1405" s="2">
        <f t="shared" si="148"/>
        <v>0.73800738007380073</v>
      </c>
      <c r="N1405" s="2">
        <f t="shared" si="149"/>
        <v>44.280442804428041</v>
      </c>
      <c r="O1405" s="2">
        <f t="shared" si="144"/>
        <v>1.3245033112582782</v>
      </c>
    </row>
    <row r="1406" spans="1:15">
      <c r="A1406" t="s">
        <v>8</v>
      </c>
      <c r="B1406" t="s">
        <v>82</v>
      </c>
      <c r="C1406" t="s">
        <v>226</v>
      </c>
      <c r="D1406" s="3">
        <v>288</v>
      </c>
      <c r="E1406" s="3">
        <v>150</v>
      </c>
      <c r="F1406" s="3">
        <v>150</v>
      </c>
      <c r="G1406" s="3">
        <v>0</v>
      </c>
      <c r="H1406" s="3">
        <v>137</v>
      </c>
      <c r="I1406" s="3">
        <v>1</v>
      </c>
      <c r="J1406" s="3">
        <f t="shared" si="145"/>
        <v>287</v>
      </c>
      <c r="K1406" s="2">
        <f t="shared" si="146"/>
        <v>52.264808362369344</v>
      </c>
      <c r="L1406" s="2">
        <f t="shared" si="147"/>
        <v>52.264808362369344</v>
      </c>
      <c r="M1406" s="2">
        <f t="shared" si="148"/>
        <v>0</v>
      </c>
      <c r="N1406" s="2">
        <f t="shared" si="149"/>
        <v>47.735191637630663</v>
      </c>
      <c r="O1406" s="2">
        <f t="shared" si="144"/>
        <v>0</v>
      </c>
    </row>
    <row r="1407" spans="1:15">
      <c r="A1407" t="s">
        <v>8</v>
      </c>
      <c r="B1407" t="s">
        <v>82</v>
      </c>
      <c r="C1407" t="s">
        <v>227</v>
      </c>
      <c r="D1407" s="3">
        <v>253</v>
      </c>
      <c r="E1407" s="3">
        <v>138</v>
      </c>
      <c r="F1407" s="3">
        <v>138</v>
      </c>
      <c r="G1407" s="3">
        <v>0</v>
      </c>
      <c r="H1407" s="3">
        <v>115</v>
      </c>
      <c r="I1407" s="3">
        <v>0</v>
      </c>
      <c r="J1407" s="3">
        <f t="shared" si="145"/>
        <v>253</v>
      </c>
      <c r="K1407" s="2">
        <f t="shared" si="146"/>
        <v>54.54545454545454</v>
      </c>
      <c r="L1407" s="2">
        <f t="shared" si="147"/>
        <v>54.54545454545454</v>
      </c>
      <c r="M1407" s="2">
        <f t="shared" si="148"/>
        <v>0</v>
      </c>
      <c r="N1407" s="2">
        <f t="shared" si="149"/>
        <v>45.454545454545453</v>
      </c>
      <c r="O1407" s="2">
        <f t="shared" si="144"/>
        <v>0</v>
      </c>
    </row>
    <row r="1408" spans="1:15">
      <c r="A1408" t="s">
        <v>8</v>
      </c>
      <c r="B1408" t="s">
        <v>82</v>
      </c>
      <c r="C1408" t="s">
        <v>228</v>
      </c>
      <c r="D1408" s="3">
        <v>252</v>
      </c>
      <c r="E1408" s="3">
        <v>140</v>
      </c>
      <c r="F1408" s="3">
        <v>138</v>
      </c>
      <c r="G1408" s="3">
        <v>2</v>
      </c>
      <c r="H1408" s="3">
        <v>110</v>
      </c>
      <c r="I1408" s="3">
        <v>2</v>
      </c>
      <c r="J1408" s="3">
        <f t="shared" si="145"/>
        <v>250</v>
      </c>
      <c r="K1408" s="2">
        <f t="shared" si="146"/>
        <v>56.000000000000007</v>
      </c>
      <c r="L1408" s="2">
        <f t="shared" si="147"/>
        <v>55.2</v>
      </c>
      <c r="M1408" s="2">
        <f t="shared" si="148"/>
        <v>0.8</v>
      </c>
      <c r="N1408" s="2">
        <f t="shared" si="149"/>
        <v>44</v>
      </c>
      <c r="O1408" s="2">
        <f t="shared" si="144"/>
        <v>1.4285714285714286</v>
      </c>
    </row>
    <row r="1409" spans="1:15">
      <c r="A1409" t="s">
        <v>8</v>
      </c>
      <c r="B1409" t="s">
        <v>82</v>
      </c>
      <c r="C1409" t="s">
        <v>229</v>
      </c>
      <c r="D1409" s="3">
        <v>192</v>
      </c>
      <c r="E1409" s="3">
        <v>104</v>
      </c>
      <c r="F1409" s="3">
        <v>103</v>
      </c>
      <c r="G1409" s="3">
        <v>1</v>
      </c>
      <c r="H1409" s="3">
        <v>88</v>
      </c>
      <c r="I1409" s="3">
        <v>0</v>
      </c>
      <c r="J1409" s="3">
        <f t="shared" si="145"/>
        <v>192</v>
      </c>
      <c r="K1409" s="2">
        <f t="shared" si="146"/>
        <v>54.166666666666664</v>
      </c>
      <c r="L1409" s="2">
        <f t="shared" si="147"/>
        <v>53.645833333333336</v>
      </c>
      <c r="M1409" s="2">
        <f t="shared" si="148"/>
        <v>0.52083333333333326</v>
      </c>
      <c r="N1409" s="2">
        <f t="shared" si="149"/>
        <v>45.833333333333329</v>
      </c>
      <c r="O1409" s="2">
        <f t="shared" si="144"/>
        <v>0.96153846153846156</v>
      </c>
    </row>
    <row r="1410" spans="1:15">
      <c r="A1410" t="s">
        <v>8</v>
      </c>
      <c r="B1410" t="s">
        <v>82</v>
      </c>
      <c r="C1410" t="s">
        <v>230</v>
      </c>
      <c r="D1410" s="3">
        <v>165</v>
      </c>
      <c r="E1410" s="3">
        <v>73</v>
      </c>
      <c r="F1410" s="3">
        <v>72</v>
      </c>
      <c r="G1410" s="3">
        <v>1</v>
      </c>
      <c r="H1410" s="3">
        <v>92</v>
      </c>
      <c r="I1410" s="3">
        <v>0</v>
      </c>
      <c r="J1410" s="3">
        <f t="shared" si="145"/>
        <v>165</v>
      </c>
      <c r="K1410" s="2">
        <f t="shared" si="146"/>
        <v>44.242424242424242</v>
      </c>
      <c r="L1410" s="2">
        <f t="shared" si="147"/>
        <v>43.636363636363633</v>
      </c>
      <c r="M1410" s="2">
        <f t="shared" si="148"/>
        <v>0.60606060606060608</v>
      </c>
      <c r="N1410" s="2">
        <f t="shared" si="149"/>
        <v>55.757575757575765</v>
      </c>
      <c r="O1410" s="2">
        <f t="shared" si="144"/>
        <v>1.3698630136986301</v>
      </c>
    </row>
    <row r="1411" spans="1:15">
      <c r="A1411" t="s">
        <v>8</v>
      </c>
      <c r="B1411" t="s">
        <v>82</v>
      </c>
      <c r="C1411" t="s">
        <v>231</v>
      </c>
      <c r="D1411" s="3">
        <v>114</v>
      </c>
      <c r="E1411" s="3">
        <v>55</v>
      </c>
      <c r="F1411" s="3">
        <v>55</v>
      </c>
      <c r="G1411" s="3">
        <v>0</v>
      </c>
      <c r="H1411" s="3">
        <v>57</v>
      </c>
      <c r="I1411" s="3">
        <v>2</v>
      </c>
      <c r="J1411" s="3">
        <f t="shared" si="145"/>
        <v>112</v>
      </c>
      <c r="K1411" s="2">
        <f t="shared" si="146"/>
        <v>49.107142857142854</v>
      </c>
      <c r="L1411" s="2">
        <f t="shared" si="147"/>
        <v>49.107142857142854</v>
      </c>
      <c r="M1411" s="2">
        <f t="shared" si="148"/>
        <v>0</v>
      </c>
      <c r="N1411" s="2">
        <f t="shared" si="149"/>
        <v>50.892857142857139</v>
      </c>
      <c r="O1411" s="2">
        <f t="shared" si="144"/>
        <v>0</v>
      </c>
    </row>
    <row r="1412" spans="1:15">
      <c r="A1412" t="s">
        <v>8</v>
      </c>
      <c r="B1412" t="s">
        <v>82</v>
      </c>
      <c r="C1412" t="s">
        <v>232</v>
      </c>
      <c r="D1412" s="3">
        <v>77</v>
      </c>
      <c r="E1412" s="3">
        <v>28</v>
      </c>
      <c r="F1412" s="3">
        <v>28</v>
      </c>
      <c r="G1412" s="3">
        <v>0</v>
      </c>
      <c r="H1412" s="3">
        <v>47</v>
      </c>
      <c r="I1412" s="3">
        <v>2</v>
      </c>
      <c r="J1412" s="3">
        <f t="shared" si="145"/>
        <v>75</v>
      </c>
      <c r="K1412" s="2">
        <f t="shared" si="146"/>
        <v>37.333333333333336</v>
      </c>
      <c r="L1412" s="2">
        <f t="shared" si="147"/>
        <v>37.333333333333336</v>
      </c>
      <c r="M1412" s="2">
        <f t="shared" si="148"/>
        <v>0</v>
      </c>
      <c r="N1412" s="2">
        <f t="shared" si="149"/>
        <v>62.666666666666671</v>
      </c>
      <c r="O1412" s="2">
        <f t="shared" si="144"/>
        <v>0</v>
      </c>
    </row>
    <row r="1413" spans="1:15">
      <c r="A1413" t="s">
        <v>8</v>
      </c>
      <c r="B1413" t="s">
        <v>82</v>
      </c>
      <c r="C1413" t="s">
        <v>233</v>
      </c>
      <c r="D1413" s="3">
        <v>45</v>
      </c>
      <c r="E1413" s="3">
        <v>11</v>
      </c>
      <c r="F1413" s="3">
        <v>11</v>
      </c>
      <c r="G1413" s="3">
        <v>0</v>
      </c>
      <c r="H1413" s="3">
        <v>32</v>
      </c>
      <c r="I1413" s="3">
        <v>2</v>
      </c>
      <c r="J1413" s="3">
        <f t="shared" si="145"/>
        <v>43</v>
      </c>
      <c r="K1413" s="2">
        <f t="shared" si="146"/>
        <v>25.581395348837212</v>
      </c>
      <c r="L1413" s="2">
        <f t="shared" si="147"/>
        <v>25.581395348837212</v>
      </c>
      <c r="M1413" s="2">
        <f t="shared" si="148"/>
        <v>0</v>
      </c>
      <c r="N1413" s="2">
        <f t="shared" si="149"/>
        <v>74.418604651162795</v>
      </c>
      <c r="O1413" s="2">
        <f t="shared" si="144"/>
        <v>0</v>
      </c>
    </row>
    <row r="1414" spans="1:15">
      <c r="A1414" t="s">
        <v>8</v>
      </c>
      <c r="B1414" t="s">
        <v>82</v>
      </c>
      <c r="C1414" t="s">
        <v>259</v>
      </c>
      <c r="D1414" s="3">
        <v>37</v>
      </c>
      <c r="E1414" s="3">
        <v>6</v>
      </c>
      <c r="F1414" s="3">
        <v>6</v>
      </c>
      <c r="G1414" s="3">
        <v>0</v>
      </c>
      <c r="H1414" s="3">
        <v>29</v>
      </c>
      <c r="I1414" s="3">
        <v>2</v>
      </c>
      <c r="J1414" s="3">
        <f t="shared" si="145"/>
        <v>35</v>
      </c>
      <c r="K1414" s="2">
        <f t="shared" si="146"/>
        <v>17.142857142857142</v>
      </c>
      <c r="L1414" s="2">
        <f t="shared" si="147"/>
        <v>17.142857142857142</v>
      </c>
      <c r="M1414" s="2">
        <f t="shared" si="148"/>
        <v>0</v>
      </c>
      <c r="N1414" s="2">
        <f t="shared" si="149"/>
        <v>82.857142857142861</v>
      </c>
      <c r="O1414" s="2">
        <f t="shared" si="144"/>
        <v>0</v>
      </c>
    </row>
    <row r="1415" spans="1:15">
      <c r="A1415" t="s">
        <v>8</v>
      </c>
      <c r="B1415" t="s">
        <v>78</v>
      </c>
      <c r="C1415" t="s">
        <v>1</v>
      </c>
      <c r="D1415" s="3">
        <v>3793</v>
      </c>
      <c r="E1415" s="3">
        <v>1832</v>
      </c>
      <c r="F1415" s="3">
        <v>1693</v>
      </c>
      <c r="G1415" s="3">
        <v>139</v>
      </c>
      <c r="H1415" s="3">
        <v>1949</v>
      </c>
      <c r="I1415" s="3">
        <v>12</v>
      </c>
      <c r="J1415" s="3">
        <f t="shared" si="145"/>
        <v>3781</v>
      </c>
      <c r="K1415" s="2">
        <f t="shared" si="146"/>
        <v>48.452790267125103</v>
      </c>
      <c r="L1415" s="2">
        <f t="shared" si="147"/>
        <v>44.776514149695842</v>
      </c>
      <c r="M1415" s="2">
        <f t="shared" si="148"/>
        <v>3.6762761174292518</v>
      </c>
      <c r="N1415" s="2">
        <f t="shared" si="149"/>
        <v>51.547209732874897</v>
      </c>
      <c r="O1415" s="2">
        <f t="shared" si="144"/>
        <v>7.5873362445414845</v>
      </c>
    </row>
    <row r="1416" spans="1:15">
      <c r="A1416" t="s">
        <v>8</v>
      </c>
      <c r="B1416" t="s">
        <v>78</v>
      </c>
      <c r="C1416" t="s">
        <v>219</v>
      </c>
      <c r="D1416" s="3">
        <v>256</v>
      </c>
      <c r="E1416" s="3">
        <v>6</v>
      </c>
      <c r="F1416" s="3">
        <v>6</v>
      </c>
      <c r="G1416" s="3">
        <v>0</v>
      </c>
      <c r="H1416" s="3">
        <v>249</v>
      </c>
      <c r="I1416" s="3">
        <v>1</v>
      </c>
      <c r="J1416" s="3">
        <f t="shared" si="145"/>
        <v>255</v>
      </c>
      <c r="K1416" s="2">
        <f t="shared" si="146"/>
        <v>2.3529411764705883</v>
      </c>
      <c r="L1416" s="2">
        <f t="shared" si="147"/>
        <v>2.3529411764705883</v>
      </c>
      <c r="M1416" s="2">
        <f t="shared" si="148"/>
        <v>0</v>
      </c>
      <c r="N1416" s="2">
        <f t="shared" si="149"/>
        <v>97.647058823529406</v>
      </c>
      <c r="O1416" s="2">
        <f t="shared" si="144"/>
        <v>0</v>
      </c>
    </row>
    <row r="1417" spans="1:15">
      <c r="A1417" t="s">
        <v>8</v>
      </c>
      <c r="B1417" t="s">
        <v>78</v>
      </c>
      <c r="C1417" t="s">
        <v>220</v>
      </c>
      <c r="D1417" s="3">
        <v>418</v>
      </c>
      <c r="E1417" s="3">
        <v>83</v>
      </c>
      <c r="F1417" s="3">
        <v>61</v>
      </c>
      <c r="G1417" s="3">
        <v>22</v>
      </c>
      <c r="H1417" s="3">
        <v>335</v>
      </c>
      <c r="I1417" s="3">
        <v>0</v>
      </c>
      <c r="J1417" s="3">
        <f t="shared" si="145"/>
        <v>418</v>
      </c>
      <c r="K1417" s="2">
        <f t="shared" si="146"/>
        <v>19.85645933014354</v>
      </c>
      <c r="L1417" s="2">
        <f t="shared" si="147"/>
        <v>14.593301435406699</v>
      </c>
      <c r="M1417" s="2">
        <f t="shared" si="148"/>
        <v>5.2631578947368416</v>
      </c>
      <c r="N1417" s="2">
        <f t="shared" si="149"/>
        <v>80.143540669856463</v>
      </c>
      <c r="O1417" s="2">
        <f t="shared" si="144"/>
        <v>26.506024096385545</v>
      </c>
    </row>
    <row r="1418" spans="1:15">
      <c r="A1418" t="s">
        <v>8</v>
      </c>
      <c r="B1418" t="s">
        <v>78</v>
      </c>
      <c r="C1418" t="s">
        <v>221</v>
      </c>
      <c r="D1418" s="3">
        <v>334</v>
      </c>
      <c r="E1418" s="3">
        <v>181</v>
      </c>
      <c r="F1418" s="3">
        <v>158</v>
      </c>
      <c r="G1418" s="3">
        <v>23</v>
      </c>
      <c r="H1418" s="3">
        <v>153</v>
      </c>
      <c r="I1418" s="3">
        <v>0</v>
      </c>
      <c r="J1418" s="3">
        <f t="shared" si="145"/>
        <v>334</v>
      </c>
      <c r="K1418" s="2">
        <f t="shared" si="146"/>
        <v>54.191616766467064</v>
      </c>
      <c r="L1418" s="2">
        <f t="shared" si="147"/>
        <v>47.305389221556887</v>
      </c>
      <c r="M1418" s="2">
        <f t="shared" si="148"/>
        <v>6.88622754491018</v>
      </c>
      <c r="N1418" s="2">
        <f t="shared" si="149"/>
        <v>45.808383233532936</v>
      </c>
      <c r="O1418" s="2">
        <f t="shared" si="144"/>
        <v>12.707182320441991</v>
      </c>
    </row>
    <row r="1419" spans="1:15">
      <c r="A1419" t="s">
        <v>8</v>
      </c>
      <c r="B1419" t="s">
        <v>78</v>
      </c>
      <c r="C1419" t="s">
        <v>222</v>
      </c>
      <c r="D1419" s="3">
        <v>330</v>
      </c>
      <c r="E1419" s="3">
        <v>207</v>
      </c>
      <c r="F1419" s="3">
        <v>193</v>
      </c>
      <c r="G1419" s="3">
        <v>14</v>
      </c>
      <c r="H1419" s="3">
        <v>120</v>
      </c>
      <c r="I1419" s="3">
        <v>3</v>
      </c>
      <c r="J1419" s="3">
        <f t="shared" si="145"/>
        <v>327</v>
      </c>
      <c r="K1419" s="2">
        <f t="shared" si="146"/>
        <v>63.302752293577981</v>
      </c>
      <c r="L1419" s="2">
        <f t="shared" si="147"/>
        <v>59.021406727828754</v>
      </c>
      <c r="M1419" s="2">
        <f t="shared" si="148"/>
        <v>4.281345565749235</v>
      </c>
      <c r="N1419" s="2">
        <f t="shared" si="149"/>
        <v>36.697247706422019</v>
      </c>
      <c r="O1419" s="2">
        <f t="shared" si="144"/>
        <v>6.7632850241545892</v>
      </c>
    </row>
    <row r="1420" spans="1:15">
      <c r="A1420" t="s">
        <v>8</v>
      </c>
      <c r="B1420" t="s">
        <v>78</v>
      </c>
      <c r="C1420" t="s">
        <v>223</v>
      </c>
      <c r="D1420" s="3">
        <v>345</v>
      </c>
      <c r="E1420" s="3">
        <v>218</v>
      </c>
      <c r="F1420" s="3">
        <v>209</v>
      </c>
      <c r="G1420" s="3">
        <v>9</v>
      </c>
      <c r="H1420" s="3">
        <v>126</v>
      </c>
      <c r="I1420" s="3">
        <v>1</v>
      </c>
      <c r="J1420" s="3">
        <f t="shared" si="145"/>
        <v>344</v>
      </c>
      <c r="K1420" s="2">
        <f t="shared" si="146"/>
        <v>63.372093023255815</v>
      </c>
      <c r="L1420" s="2">
        <f t="shared" si="147"/>
        <v>60.755813953488371</v>
      </c>
      <c r="M1420" s="2">
        <f t="shared" si="148"/>
        <v>2.6162790697674421</v>
      </c>
      <c r="N1420" s="2">
        <f t="shared" si="149"/>
        <v>36.627906976744185</v>
      </c>
      <c r="O1420" s="2">
        <f t="shared" si="144"/>
        <v>4.1284403669724776</v>
      </c>
    </row>
    <row r="1421" spans="1:15">
      <c r="A1421" t="s">
        <v>8</v>
      </c>
      <c r="B1421" t="s">
        <v>78</v>
      </c>
      <c r="C1421" t="s">
        <v>224</v>
      </c>
      <c r="D1421" s="3">
        <v>354</v>
      </c>
      <c r="E1421" s="3">
        <v>239</v>
      </c>
      <c r="F1421" s="3">
        <v>225</v>
      </c>
      <c r="G1421" s="3">
        <v>14</v>
      </c>
      <c r="H1421" s="3">
        <v>114</v>
      </c>
      <c r="I1421" s="3">
        <v>1</v>
      </c>
      <c r="J1421" s="3">
        <f t="shared" si="145"/>
        <v>353</v>
      </c>
      <c r="K1421" s="2">
        <f t="shared" si="146"/>
        <v>67.705382436260621</v>
      </c>
      <c r="L1421" s="2">
        <f t="shared" si="147"/>
        <v>63.73937677053825</v>
      </c>
      <c r="M1421" s="2">
        <f t="shared" si="148"/>
        <v>3.9660056657223794</v>
      </c>
      <c r="N1421" s="2">
        <f t="shared" si="149"/>
        <v>32.294617563739372</v>
      </c>
      <c r="O1421" s="2">
        <f t="shared" si="144"/>
        <v>5.8577405857740583</v>
      </c>
    </row>
    <row r="1422" spans="1:15">
      <c r="A1422" t="s">
        <v>8</v>
      </c>
      <c r="B1422" t="s">
        <v>78</v>
      </c>
      <c r="C1422" t="s">
        <v>225</v>
      </c>
      <c r="D1422" s="3">
        <v>338</v>
      </c>
      <c r="E1422" s="3">
        <v>231</v>
      </c>
      <c r="F1422" s="3">
        <v>220</v>
      </c>
      <c r="G1422" s="3">
        <v>11</v>
      </c>
      <c r="H1422" s="3">
        <v>107</v>
      </c>
      <c r="I1422" s="3">
        <v>0</v>
      </c>
      <c r="J1422" s="3">
        <f t="shared" si="145"/>
        <v>338</v>
      </c>
      <c r="K1422" s="2">
        <f t="shared" si="146"/>
        <v>68.34319526627219</v>
      </c>
      <c r="L1422" s="2">
        <f t="shared" si="147"/>
        <v>65.088757396449708</v>
      </c>
      <c r="M1422" s="2">
        <f t="shared" si="148"/>
        <v>3.2544378698224854</v>
      </c>
      <c r="N1422" s="2">
        <f t="shared" si="149"/>
        <v>31.65680473372781</v>
      </c>
      <c r="O1422" s="2">
        <f t="shared" si="144"/>
        <v>4.7619047619047619</v>
      </c>
    </row>
    <row r="1423" spans="1:15">
      <c r="A1423" t="s">
        <v>8</v>
      </c>
      <c r="B1423" t="s">
        <v>78</v>
      </c>
      <c r="C1423" t="s">
        <v>226</v>
      </c>
      <c r="D1423" s="3">
        <v>293</v>
      </c>
      <c r="E1423" s="3">
        <v>193</v>
      </c>
      <c r="F1423" s="3">
        <v>183</v>
      </c>
      <c r="G1423" s="3">
        <v>10</v>
      </c>
      <c r="H1423" s="3">
        <v>100</v>
      </c>
      <c r="I1423" s="3">
        <v>0</v>
      </c>
      <c r="J1423" s="3">
        <f t="shared" si="145"/>
        <v>293</v>
      </c>
      <c r="K1423" s="2">
        <f t="shared" si="146"/>
        <v>65.870307167235495</v>
      </c>
      <c r="L1423" s="2">
        <f t="shared" si="147"/>
        <v>62.457337883959042</v>
      </c>
      <c r="M1423" s="2">
        <f t="shared" si="148"/>
        <v>3.4129692832764507</v>
      </c>
      <c r="N1423" s="2">
        <f t="shared" si="149"/>
        <v>34.129692832764505</v>
      </c>
      <c r="O1423" s="2">
        <f t="shared" si="144"/>
        <v>5.1813471502590671</v>
      </c>
    </row>
    <row r="1424" spans="1:15">
      <c r="A1424" t="s">
        <v>8</v>
      </c>
      <c r="B1424" t="s">
        <v>78</v>
      </c>
      <c r="C1424" t="s">
        <v>227</v>
      </c>
      <c r="D1424" s="3">
        <v>242</v>
      </c>
      <c r="E1424" s="3">
        <v>153</v>
      </c>
      <c r="F1424" s="3">
        <v>143</v>
      </c>
      <c r="G1424" s="3">
        <v>10</v>
      </c>
      <c r="H1424" s="3">
        <v>89</v>
      </c>
      <c r="I1424" s="3">
        <v>0</v>
      </c>
      <c r="J1424" s="3">
        <f t="shared" si="145"/>
        <v>242</v>
      </c>
      <c r="K1424" s="2">
        <f t="shared" si="146"/>
        <v>63.223140495867767</v>
      </c>
      <c r="L1424" s="2">
        <f t="shared" si="147"/>
        <v>59.090909090909093</v>
      </c>
      <c r="M1424" s="2">
        <f t="shared" si="148"/>
        <v>4.1322314049586781</v>
      </c>
      <c r="N1424" s="2">
        <f t="shared" si="149"/>
        <v>36.776859504132233</v>
      </c>
      <c r="O1424" s="2">
        <f t="shared" si="144"/>
        <v>6.5359477124183014</v>
      </c>
    </row>
    <row r="1425" spans="1:15">
      <c r="A1425" t="s">
        <v>8</v>
      </c>
      <c r="B1425" t="s">
        <v>78</v>
      </c>
      <c r="C1425" t="s">
        <v>228</v>
      </c>
      <c r="D1425" s="3">
        <v>194</v>
      </c>
      <c r="E1425" s="3">
        <v>115</v>
      </c>
      <c r="F1425" s="3">
        <v>110</v>
      </c>
      <c r="G1425" s="3">
        <v>5</v>
      </c>
      <c r="H1425" s="3">
        <v>79</v>
      </c>
      <c r="I1425" s="3">
        <v>0</v>
      </c>
      <c r="J1425" s="3">
        <f t="shared" si="145"/>
        <v>194</v>
      </c>
      <c r="K1425" s="2">
        <f t="shared" si="146"/>
        <v>59.27835051546392</v>
      </c>
      <c r="L1425" s="2">
        <f t="shared" si="147"/>
        <v>56.701030927835049</v>
      </c>
      <c r="M1425" s="2">
        <f t="shared" si="148"/>
        <v>2.5773195876288657</v>
      </c>
      <c r="N1425" s="2">
        <f t="shared" si="149"/>
        <v>40.72164948453608</v>
      </c>
      <c r="O1425" s="2">
        <f t="shared" si="144"/>
        <v>4.3478260869565215</v>
      </c>
    </row>
    <row r="1426" spans="1:15">
      <c r="A1426" t="s">
        <v>8</v>
      </c>
      <c r="B1426" t="s">
        <v>78</v>
      </c>
      <c r="C1426" t="s">
        <v>229</v>
      </c>
      <c r="D1426" s="3">
        <v>183</v>
      </c>
      <c r="E1426" s="3">
        <v>80</v>
      </c>
      <c r="F1426" s="3">
        <v>74</v>
      </c>
      <c r="G1426" s="3">
        <v>6</v>
      </c>
      <c r="H1426" s="3">
        <v>103</v>
      </c>
      <c r="I1426" s="3">
        <v>0</v>
      </c>
      <c r="J1426" s="3">
        <f t="shared" si="145"/>
        <v>183</v>
      </c>
      <c r="K1426" s="2">
        <f t="shared" si="146"/>
        <v>43.715846994535518</v>
      </c>
      <c r="L1426" s="2">
        <f t="shared" si="147"/>
        <v>40.437158469945359</v>
      </c>
      <c r="M1426" s="2">
        <f t="shared" si="148"/>
        <v>3.278688524590164</v>
      </c>
      <c r="N1426" s="2">
        <f t="shared" si="149"/>
        <v>56.284153005464475</v>
      </c>
      <c r="O1426" s="2">
        <f t="shared" si="144"/>
        <v>7.5</v>
      </c>
    </row>
    <row r="1427" spans="1:15">
      <c r="A1427" t="s">
        <v>8</v>
      </c>
      <c r="B1427" t="s">
        <v>78</v>
      </c>
      <c r="C1427" t="s">
        <v>230</v>
      </c>
      <c r="D1427" s="3">
        <v>143</v>
      </c>
      <c r="E1427" s="3">
        <v>51</v>
      </c>
      <c r="F1427" s="3">
        <v>48</v>
      </c>
      <c r="G1427" s="3">
        <v>3</v>
      </c>
      <c r="H1427" s="3">
        <v>92</v>
      </c>
      <c r="I1427" s="3">
        <v>0</v>
      </c>
      <c r="J1427" s="3">
        <f t="shared" si="145"/>
        <v>143</v>
      </c>
      <c r="K1427" s="2">
        <f t="shared" si="146"/>
        <v>35.664335664335667</v>
      </c>
      <c r="L1427" s="2">
        <f t="shared" si="147"/>
        <v>33.566433566433567</v>
      </c>
      <c r="M1427" s="2">
        <f t="shared" si="148"/>
        <v>2.0979020979020979</v>
      </c>
      <c r="N1427" s="2">
        <f t="shared" si="149"/>
        <v>64.335664335664333</v>
      </c>
      <c r="O1427" s="2">
        <f t="shared" si="144"/>
        <v>5.8823529411764701</v>
      </c>
    </row>
    <row r="1428" spans="1:15">
      <c r="A1428" t="s">
        <v>8</v>
      </c>
      <c r="B1428" t="s">
        <v>78</v>
      </c>
      <c r="C1428" t="s">
        <v>231</v>
      </c>
      <c r="D1428" s="3">
        <v>135</v>
      </c>
      <c r="E1428" s="3">
        <v>40</v>
      </c>
      <c r="F1428" s="3">
        <v>35</v>
      </c>
      <c r="G1428" s="3">
        <v>5</v>
      </c>
      <c r="H1428" s="3">
        <v>93</v>
      </c>
      <c r="I1428" s="3">
        <v>2</v>
      </c>
      <c r="J1428" s="3">
        <f t="shared" si="145"/>
        <v>133</v>
      </c>
      <c r="K1428" s="2">
        <f t="shared" si="146"/>
        <v>30.075187969924812</v>
      </c>
      <c r="L1428" s="2">
        <f t="shared" si="147"/>
        <v>26.315789473684209</v>
      </c>
      <c r="M1428" s="2">
        <f t="shared" si="148"/>
        <v>3.7593984962406015</v>
      </c>
      <c r="N1428" s="2">
        <f t="shared" si="149"/>
        <v>69.924812030075188</v>
      </c>
      <c r="O1428" s="2">
        <f t="shared" si="144"/>
        <v>12.5</v>
      </c>
    </row>
    <row r="1429" spans="1:15">
      <c r="A1429" t="s">
        <v>8</v>
      </c>
      <c r="B1429" t="s">
        <v>78</v>
      </c>
      <c r="C1429" t="s">
        <v>232</v>
      </c>
      <c r="D1429" s="3">
        <v>117</v>
      </c>
      <c r="E1429" s="3">
        <v>21</v>
      </c>
      <c r="F1429" s="3">
        <v>18</v>
      </c>
      <c r="G1429" s="3">
        <v>3</v>
      </c>
      <c r="H1429" s="3">
        <v>94</v>
      </c>
      <c r="I1429" s="3">
        <v>2</v>
      </c>
      <c r="J1429" s="3">
        <f t="shared" si="145"/>
        <v>115</v>
      </c>
      <c r="K1429" s="2">
        <f t="shared" si="146"/>
        <v>18.260869565217391</v>
      </c>
      <c r="L1429" s="2">
        <f t="shared" si="147"/>
        <v>15.65217391304348</v>
      </c>
      <c r="M1429" s="2">
        <f t="shared" si="148"/>
        <v>2.6086956521739131</v>
      </c>
      <c r="N1429" s="2">
        <f t="shared" si="149"/>
        <v>81.739130434782609</v>
      </c>
      <c r="O1429" s="2">
        <f t="shared" si="144"/>
        <v>14.285714285714285</v>
      </c>
    </row>
    <row r="1430" spans="1:15">
      <c r="A1430" t="s">
        <v>8</v>
      </c>
      <c r="B1430" t="s">
        <v>78</v>
      </c>
      <c r="C1430" t="s">
        <v>233</v>
      </c>
      <c r="D1430" s="3">
        <v>58</v>
      </c>
      <c r="E1430" s="3">
        <v>8</v>
      </c>
      <c r="F1430" s="3">
        <v>6</v>
      </c>
      <c r="G1430" s="3">
        <v>2</v>
      </c>
      <c r="H1430" s="3">
        <v>49</v>
      </c>
      <c r="I1430" s="3">
        <v>1</v>
      </c>
      <c r="J1430" s="3">
        <f t="shared" si="145"/>
        <v>57</v>
      </c>
      <c r="K1430" s="2">
        <f t="shared" si="146"/>
        <v>14.035087719298245</v>
      </c>
      <c r="L1430" s="2">
        <f t="shared" si="147"/>
        <v>10.526315789473683</v>
      </c>
      <c r="M1430" s="2">
        <f t="shared" si="148"/>
        <v>3.5087719298245612</v>
      </c>
      <c r="N1430" s="2">
        <f t="shared" si="149"/>
        <v>85.964912280701753</v>
      </c>
      <c r="O1430" s="2">
        <f t="shared" ref="O1430:O1493" si="150">IF(E1430&gt;0,G1430/E1430*100," ")</f>
        <v>25</v>
      </c>
    </row>
    <row r="1431" spans="1:15">
      <c r="A1431" t="s">
        <v>8</v>
      </c>
      <c r="B1431" t="s">
        <v>78</v>
      </c>
      <c r="C1431" t="s">
        <v>259</v>
      </c>
      <c r="D1431" s="3">
        <v>53</v>
      </c>
      <c r="E1431" s="3">
        <v>6</v>
      </c>
      <c r="F1431" s="3">
        <v>4</v>
      </c>
      <c r="G1431" s="3">
        <v>2</v>
      </c>
      <c r="H1431" s="3">
        <v>46</v>
      </c>
      <c r="I1431" s="3">
        <v>1</v>
      </c>
      <c r="J1431" s="3">
        <f t="shared" si="145"/>
        <v>52</v>
      </c>
      <c r="K1431" s="2">
        <f t="shared" si="146"/>
        <v>11.538461538461538</v>
      </c>
      <c r="L1431" s="2">
        <f t="shared" si="147"/>
        <v>7.6923076923076925</v>
      </c>
      <c r="M1431" s="2">
        <f t="shared" si="148"/>
        <v>3.8461538461538463</v>
      </c>
      <c r="N1431" s="2">
        <f t="shared" si="149"/>
        <v>88.461538461538453</v>
      </c>
      <c r="O1431" s="2">
        <f t="shared" si="150"/>
        <v>33.333333333333329</v>
      </c>
    </row>
    <row r="1432" spans="1:15">
      <c r="A1432" t="s">
        <v>8</v>
      </c>
      <c r="B1432" t="s">
        <v>83</v>
      </c>
      <c r="C1432" t="s">
        <v>1</v>
      </c>
      <c r="D1432" s="3">
        <v>20841</v>
      </c>
      <c r="E1432" s="3">
        <v>11029</v>
      </c>
      <c r="F1432" s="3">
        <v>10568</v>
      </c>
      <c r="G1432" s="3">
        <v>461</v>
      </c>
      <c r="H1432" s="3">
        <v>9670</v>
      </c>
      <c r="I1432" s="3">
        <v>142</v>
      </c>
      <c r="J1432" s="3">
        <f t="shared" si="145"/>
        <v>20699</v>
      </c>
      <c r="K1432" s="2">
        <f t="shared" si="146"/>
        <v>53.282767283443647</v>
      </c>
      <c r="L1432" s="2">
        <f t="shared" si="147"/>
        <v>51.055606551041109</v>
      </c>
      <c r="M1432" s="2">
        <f t="shared" si="148"/>
        <v>2.2271607324025315</v>
      </c>
      <c r="N1432" s="2">
        <f t="shared" si="149"/>
        <v>46.717232716556353</v>
      </c>
      <c r="O1432" s="2">
        <f t="shared" si="150"/>
        <v>4.1798893825369481</v>
      </c>
    </row>
    <row r="1433" spans="1:15">
      <c r="A1433" t="s">
        <v>8</v>
      </c>
      <c r="B1433" t="s">
        <v>83</v>
      </c>
      <c r="C1433" t="s">
        <v>219</v>
      </c>
      <c r="D1433" s="3">
        <v>1618</v>
      </c>
      <c r="E1433" s="3">
        <v>48</v>
      </c>
      <c r="F1433" s="3">
        <v>42</v>
      </c>
      <c r="G1433" s="3">
        <v>6</v>
      </c>
      <c r="H1433" s="3">
        <v>1566</v>
      </c>
      <c r="I1433" s="3">
        <v>4</v>
      </c>
      <c r="J1433" s="3">
        <f t="shared" si="145"/>
        <v>1614</v>
      </c>
      <c r="K1433" s="2">
        <f t="shared" si="146"/>
        <v>2.9739776951672861</v>
      </c>
      <c r="L1433" s="2">
        <f t="shared" si="147"/>
        <v>2.6022304832713754</v>
      </c>
      <c r="M1433" s="2">
        <f t="shared" si="148"/>
        <v>0.37174721189591076</v>
      </c>
      <c r="N1433" s="2">
        <f t="shared" si="149"/>
        <v>97.026022304832722</v>
      </c>
      <c r="O1433" s="2">
        <f t="shared" si="150"/>
        <v>12.5</v>
      </c>
    </row>
    <row r="1434" spans="1:15">
      <c r="A1434" t="s">
        <v>8</v>
      </c>
      <c r="B1434" t="s">
        <v>83</v>
      </c>
      <c r="C1434" t="s">
        <v>220</v>
      </c>
      <c r="D1434" s="3">
        <v>2559</v>
      </c>
      <c r="E1434" s="3">
        <v>664</v>
      </c>
      <c r="F1434" s="3">
        <v>585</v>
      </c>
      <c r="G1434" s="3">
        <v>79</v>
      </c>
      <c r="H1434" s="3">
        <v>1882</v>
      </c>
      <c r="I1434" s="3">
        <v>13</v>
      </c>
      <c r="J1434" s="3">
        <f t="shared" si="145"/>
        <v>2546</v>
      </c>
      <c r="K1434" s="2">
        <f t="shared" si="146"/>
        <v>26.080125687352712</v>
      </c>
      <c r="L1434" s="2">
        <f t="shared" si="147"/>
        <v>22.977219167321287</v>
      </c>
      <c r="M1434" s="2">
        <f t="shared" si="148"/>
        <v>3.1029065200314219</v>
      </c>
      <c r="N1434" s="2">
        <f t="shared" si="149"/>
        <v>73.919874312647295</v>
      </c>
      <c r="O1434" s="2">
        <f t="shared" si="150"/>
        <v>11.897590361445783</v>
      </c>
    </row>
    <row r="1435" spans="1:15">
      <c r="A1435" t="s">
        <v>8</v>
      </c>
      <c r="B1435" t="s">
        <v>83</v>
      </c>
      <c r="C1435" t="s">
        <v>221</v>
      </c>
      <c r="D1435" s="3">
        <v>2254</v>
      </c>
      <c r="E1435" s="3">
        <v>1400</v>
      </c>
      <c r="F1435" s="3">
        <v>1326</v>
      </c>
      <c r="G1435" s="3">
        <v>74</v>
      </c>
      <c r="H1435" s="3">
        <v>840</v>
      </c>
      <c r="I1435" s="3">
        <v>14</v>
      </c>
      <c r="J1435" s="3">
        <f t="shared" si="145"/>
        <v>2240</v>
      </c>
      <c r="K1435" s="2">
        <f t="shared" si="146"/>
        <v>62.5</v>
      </c>
      <c r="L1435" s="2">
        <f t="shared" si="147"/>
        <v>59.196428571428569</v>
      </c>
      <c r="M1435" s="2">
        <f t="shared" si="148"/>
        <v>3.3035714285714288</v>
      </c>
      <c r="N1435" s="2">
        <f t="shared" si="149"/>
        <v>37.5</v>
      </c>
      <c r="O1435" s="2">
        <f t="shared" si="150"/>
        <v>5.2857142857142856</v>
      </c>
    </row>
    <row r="1436" spans="1:15">
      <c r="A1436" t="s">
        <v>8</v>
      </c>
      <c r="B1436" t="s">
        <v>83</v>
      </c>
      <c r="C1436" t="s">
        <v>222</v>
      </c>
      <c r="D1436" s="3">
        <v>2054</v>
      </c>
      <c r="E1436" s="3">
        <v>1388</v>
      </c>
      <c r="F1436" s="3">
        <v>1340</v>
      </c>
      <c r="G1436" s="3">
        <v>48</v>
      </c>
      <c r="H1436" s="3">
        <v>656</v>
      </c>
      <c r="I1436" s="3">
        <v>10</v>
      </c>
      <c r="J1436" s="3">
        <f t="shared" si="145"/>
        <v>2044</v>
      </c>
      <c r="K1436" s="2">
        <f t="shared" si="146"/>
        <v>67.906066536203525</v>
      </c>
      <c r="L1436" s="2">
        <f t="shared" si="147"/>
        <v>65.557729941291583</v>
      </c>
      <c r="M1436" s="2">
        <f t="shared" si="148"/>
        <v>2.3483365949119372</v>
      </c>
      <c r="N1436" s="2">
        <f t="shared" si="149"/>
        <v>32.093933463796475</v>
      </c>
      <c r="O1436" s="2">
        <f t="shared" si="150"/>
        <v>3.4582132564841501</v>
      </c>
    </row>
    <row r="1437" spans="1:15">
      <c r="A1437" t="s">
        <v>8</v>
      </c>
      <c r="B1437" t="s">
        <v>83</v>
      </c>
      <c r="C1437" t="s">
        <v>223</v>
      </c>
      <c r="D1437" s="3">
        <v>2026</v>
      </c>
      <c r="E1437" s="3">
        <v>1425</v>
      </c>
      <c r="F1437" s="3">
        <v>1389</v>
      </c>
      <c r="G1437" s="3">
        <v>36</v>
      </c>
      <c r="H1437" s="3">
        <v>591</v>
      </c>
      <c r="I1437" s="3">
        <v>10</v>
      </c>
      <c r="J1437" s="3">
        <f t="shared" si="145"/>
        <v>2016</v>
      </c>
      <c r="K1437" s="2">
        <f t="shared" si="146"/>
        <v>70.68452380952381</v>
      </c>
      <c r="L1437" s="2">
        <f t="shared" si="147"/>
        <v>68.898809523809518</v>
      </c>
      <c r="M1437" s="2">
        <f t="shared" si="148"/>
        <v>1.7857142857142856</v>
      </c>
      <c r="N1437" s="2">
        <f t="shared" si="149"/>
        <v>29.315476190476193</v>
      </c>
      <c r="O1437" s="2">
        <f t="shared" si="150"/>
        <v>2.5263157894736841</v>
      </c>
    </row>
    <row r="1438" spans="1:15">
      <c r="A1438" t="s">
        <v>8</v>
      </c>
      <c r="B1438" t="s">
        <v>83</v>
      </c>
      <c r="C1438" t="s">
        <v>224</v>
      </c>
      <c r="D1438" s="3">
        <v>2191</v>
      </c>
      <c r="E1438" s="3">
        <v>1507</v>
      </c>
      <c r="F1438" s="3">
        <v>1463</v>
      </c>
      <c r="G1438" s="3">
        <v>44</v>
      </c>
      <c r="H1438" s="3">
        <v>672</v>
      </c>
      <c r="I1438" s="3">
        <v>12</v>
      </c>
      <c r="J1438" s="3">
        <f t="shared" si="145"/>
        <v>2179</v>
      </c>
      <c r="K1438" s="2">
        <f t="shared" si="146"/>
        <v>69.160165213400632</v>
      </c>
      <c r="L1438" s="2">
        <f t="shared" si="147"/>
        <v>67.140890316659025</v>
      </c>
      <c r="M1438" s="2">
        <f t="shared" si="148"/>
        <v>2.0192748967416243</v>
      </c>
      <c r="N1438" s="2">
        <f t="shared" si="149"/>
        <v>30.839834786599358</v>
      </c>
      <c r="O1438" s="2">
        <f t="shared" si="150"/>
        <v>2.9197080291970803</v>
      </c>
    </row>
    <row r="1439" spans="1:15">
      <c r="A1439" t="s">
        <v>8</v>
      </c>
      <c r="B1439" t="s">
        <v>83</v>
      </c>
      <c r="C1439" t="s">
        <v>225</v>
      </c>
      <c r="D1439" s="3">
        <v>1835</v>
      </c>
      <c r="E1439" s="3">
        <v>1317</v>
      </c>
      <c r="F1439" s="3">
        <v>1277</v>
      </c>
      <c r="G1439" s="3">
        <v>40</v>
      </c>
      <c r="H1439" s="3">
        <v>506</v>
      </c>
      <c r="I1439" s="3">
        <v>12</v>
      </c>
      <c r="J1439" s="3">
        <f t="shared" si="145"/>
        <v>1823</v>
      </c>
      <c r="K1439" s="2">
        <f t="shared" si="146"/>
        <v>72.243554580362044</v>
      </c>
      <c r="L1439" s="2">
        <f t="shared" si="147"/>
        <v>70.049369171695005</v>
      </c>
      <c r="M1439" s="2">
        <f t="shared" si="148"/>
        <v>2.1941854086670323</v>
      </c>
      <c r="N1439" s="2">
        <f t="shared" si="149"/>
        <v>27.756445419637959</v>
      </c>
      <c r="O1439" s="2">
        <f t="shared" si="150"/>
        <v>3.0372057706909641</v>
      </c>
    </row>
    <row r="1440" spans="1:15">
      <c r="A1440" t="s">
        <v>8</v>
      </c>
      <c r="B1440" t="s">
        <v>83</v>
      </c>
      <c r="C1440" t="s">
        <v>226</v>
      </c>
      <c r="D1440" s="3">
        <v>1631</v>
      </c>
      <c r="E1440" s="3">
        <v>1160</v>
      </c>
      <c r="F1440" s="3">
        <v>1130</v>
      </c>
      <c r="G1440" s="3">
        <v>30</v>
      </c>
      <c r="H1440" s="3">
        <v>464</v>
      </c>
      <c r="I1440" s="3">
        <v>7</v>
      </c>
      <c r="J1440" s="3">
        <f t="shared" si="145"/>
        <v>1624</v>
      </c>
      <c r="K1440" s="2">
        <f t="shared" si="146"/>
        <v>71.428571428571431</v>
      </c>
      <c r="L1440" s="2">
        <f t="shared" si="147"/>
        <v>69.581280788177338</v>
      </c>
      <c r="M1440" s="2">
        <f t="shared" si="148"/>
        <v>1.8472906403940887</v>
      </c>
      <c r="N1440" s="2">
        <f t="shared" si="149"/>
        <v>28.571428571428569</v>
      </c>
      <c r="O1440" s="2">
        <f t="shared" si="150"/>
        <v>2.5862068965517242</v>
      </c>
    </row>
    <row r="1441" spans="1:15">
      <c r="A1441" t="s">
        <v>8</v>
      </c>
      <c r="B1441" t="s">
        <v>83</v>
      </c>
      <c r="C1441" t="s">
        <v>227</v>
      </c>
      <c r="D1441" s="3">
        <v>1249</v>
      </c>
      <c r="E1441" s="3">
        <v>779</v>
      </c>
      <c r="F1441" s="3">
        <v>745</v>
      </c>
      <c r="G1441" s="3">
        <v>34</v>
      </c>
      <c r="H1441" s="3">
        <v>456</v>
      </c>
      <c r="I1441" s="3">
        <v>14</v>
      </c>
      <c r="J1441" s="3">
        <f t="shared" si="145"/>
        <v>1235</v>
      </c>
      <c r="K1441" s="2">
        <f t="shared" si="146"/>
        <v>63.076923076923073</v>
      </c>
      <c r="L1441" s="2">
        <f t="shared" si="147"/>
        <v>60.323886639676118</v>
      </c>
      <c r="M1441" s="2">
        <f t="shared" si="148"/>
        <v>2.7530364372469638</v>
      </c>
      <c r="N1441" s="2">
        <f t="shared" si="149"/>
        <v>36.923076923076927</v>
      </c>
      <c r="O1441" s="2">
        <f t="shared" si="150"/>
        <v>4.3645699614890887</v>
      </c>
    </row>
    <row r="1442" spans="1:15">
      <c r="A1442" t="s">
        <v>8</v>
      </c>
      <c r="B1442" t="s">
        <v>83</v>
      </c>
      <c r="C1442" t="s">
        <v>228</v>
      </c>
      <c r="D1442" s="3">
        <v>913</v>
      </c>
      <c r="E1442" s="3">
        <v>550</v>
      </c>
      <c r="F1442" s="3">
        <v>521</v>
      </c>
      <c r="G1442" s="3">
        <v>29</v>
      </c>
      <c r="H1442" s="3">
        <v>353</v>
      </c>
      <c r="I1442" s="3">
        <v>10</v>
      </c>
      <c r="J1442" s="3">
        <f t="shared" si="145"/>
        <v>903</v>
      </c>
      <c r="K1442" s="2">
        <f t="shared" si="146"/>
        <v>60.90808416389811</v>
      </c>
      <c r="L1442" s="2">
        <f t="shared" si="147"/>
        <v>57.696566998892585</v>
      </c>
      <c r="M1442" s="2">
        <f t="shared" si="148"/>
        <v>3.211517165005537</v>
      </c>
      <c r="N1442" s="2">
        <f t="shared" si="149"/>
        <v>39.091915836101883</v>
      </c>
      <c r="O1442" s="2">
        <f t="shared" si="150"/>
        <v>5.2727272727272725</v>
      </c>
    </row>
    <row r="1443" spans="1:15">
      <c r="A1443" t="s">
        <v>8</v>
      </c>
      <c r="B1443" t="s">
        <v>83</v>
      </c>
      <c r="C1443" t="s">
        <v>229</v>
      </c>
      <c r="D1443" s="3">
        <v>772</v>
      </c>
      <c r="E1443" s="3">
        <v>360</v>
      </c>
      <c r="F1443" s="3">
        <v>341</v>
      </c>
      <c r="G1443" s="3">
        <v>19</v>
      </c>
      <c r="H1443" s="3">
        <v>408</v>
      </c>
      <c r="I1443" s="3">
        <v>4</v>
      </c>
      <c r="J1443" s="3">
        <f t="shared" si="145"/>
        <v>768</v>
      </c>
      <c r="K1443" s="2">
        <f t="shared" si="146"/>
        <v>46.875</v>
      </c>
      <c r="L1443" s="2">
        <f t="shared" si="147"/>
        <v>44.401041666666671</v>
      </c>
      <c r="M1443" s="2">
        <f t="shared" si="148"/>
        <v>2.473958333333333</v>
      </c>
      <c r="N1443" s="2">
        <f t="shared" si="149"/>
        <v>53.125</v>
      </c>
      <c r="O1443" s="2">
        <f t="shared" si="150"/>
        <v>5.2777777777777777</v>
      </c>
    </row>
    <row r="1444" spans="1:15">
      <c r="A1444" t="s">
        <v>8</v>
      </c>
      <c r="B1444" t="s">
        <v>83</v>
      </c>
      <c r="C1444" t="s">
        <v>230</v>
      </c>
      <c r="D1444" s="3">
        <v>623</v>
      </c>
      <c r="E1444" s="3">
        <v>227</v>
      </c>
      <c r="F1444" s="3">
        <v>215</v>
      </c>
      <c r="G1444" s="3">
        <v>12</v>
      </c>
      <c r="H1444" s="3">
        <v>388</v>
      </c>
      <c r="I1444" s="3">
        <v>8</v>
      </c>
      <c r="J1444" s="3">
        <f t="shared" si="145"/>
        <v>615</v>
      </c>
      <c r="K1444" s="2">
        <f t="shared" si="146"/>
        <v>36.910569105691053</v>
      </c>
      <c r="L1444" s="2">
        <f t="shared" si="147"/>
        <v>34.959349593495936</v>
      </c>
      <c r="M1444" s="2">
        <f t="shared" si="148"/>
        <v>1.9512195121951219</v>
      </c>
      <c r="N1444" s="2">
        <f t="shared" si="149"/>
        <v>63.08943089430894</v>
      </c>
      <c r="O1444" s="2">
        <f t="shared" si="150"/>
        <v>5.286343612334802</v>
      </c>
    </row>
    <row r="1445" spans="1:15">
      <c r="A1445" t="s">
        <v>8</v>
      </c>
      <c r="B1445" t="s">
        <v>83</v>
      </c>
      <c r="C1445" t="s">
        <v>231</v>
      </c>
      <c r="D1445" s="3">
        <v>487</v>
      </c>
      <c r="E1445" s="3">
        <v>119</v>
      </c>
      <c r="F1445" s="3">
        <v>113</v>
      </c>
      <c r="G1445" s="3">
        <v>6</v>
      </c>
      <c r="H1445" s="3">
        <v>361</v>
      </c>
      <c r="I1445" s="3">
        <v>7</v>
      </c>
      <c r="J1445" s="3">
        <f t="shared" si="145"/>
        <v>480</v>
      </c>
      <c r="K1445" s="2">
        <f t="shared" si="146"/>
        <v>24.791666666666668</v>
      </c>
      <c r="L1445" s="2">
        <f t="shared" si="147"/>
        <v>23.541666666666668</v>
      </c>
      <c r="M1445" s="2">
        <f t="shared" si="148"/>
        <v>1.25</v>
      </c>
      <c r="N1445" s="2">
        <f t="shared" si="149"/>
        <v>75.208333333333329</v>
      </c>
      <c r="O1445" s="2">
        <f t="shared" si="150"/>
        <v>5.0420168067226889</v>
      </c>
    </row>
    <row r="1446" spans="1:15">
      <c r="A1446" t="s">
        <v>8</v>
      </c>
      <c r="B1446" t="s">
        <v>83</v>
      </c>
      <c r="C1446" t="s">
        <v>232</v>
      </c>
      <c r="D1446" s="3">
        <v>319</v>
      </c>
      <c r="E1446" s="3">
        <v>65</v>
      </c>
      <c r="F1446" s="3">
        <v>62</v>
      </c>
      <c r="G1446" s="3">
        <v>3</v>
      </c>
      <c r="H1446" s="3">
        <v>246</v>
      </c>
      <c r="I1446" s="3">
        <v>8</v>
      </c>
      <c r="J1446" s="3">
        <f t="shared" si="145"/>
        <v>311</v>
      </c>
      <c r="K1446" s="2">
        <f t="shared" si="146"/>
        <v>20.90032154340836</v>
      </c>
      <c r="L1446" s="2">
        <f t="shared" si="147"/>
        <v>19.935691318327976</v>
      </c>
      <c r="M1446" s="2">
        <f t="shared" si="148"/>
        <v>0.96463022508038598</v>
      </c>
      <c r="N1446" s="2">
        <f t="shared" si="149"/>
        <v>79.099678456591633</v>
      </c>
      <c r="O1446" s="2">
        <f t="shared" si="150"/>
        <v>4.6153846153846159</v>
      </c>
    </row>
    <row r="1447" spans="1:15">
      <c r="A1447" t="s">
        <v>8</v>
      </c>
      <c r="B1447" t="s">
        <v>83</v>
      </c>
      <c r="C1447" t="s">
        <v>233</v>
      </c>
      <c r="D1447" s="3">
        <v>172</v>
      </c>
      <c r="E1447" s="3">
        <v>14</v>
      </c>
      <c r="F1447" s="3">
        <v>13</v>
      </c>
      <c r="G1447" s="3">
        <v>1</v>
      </c>
      <c r="H1447" s="3">
        <v>156</v>
      </c>
      <c r="I1447" s="3">
        <v>2</v>
      </c>
      <c r="J1447" s="3">
        <f t="shared" si="145"/>
        <v>170</v>
      </c>
      <c r="K1447" s="2">
        <f t="shared" si="146"/>
        <v>8.235294117647058</v>
      </c>
      <c r="L1447" s="2">
        <f t="shared" si="147"/>
        <v>7.6470588235294121</v>
      </c>
      <c r="M1447" s="2">
        <f t="shared" si="148"/>
        <v>0.58823529411764708</v>
      </c>
      <c r="N1447" s="2">
        <f t="shared" si="149"/>
        <v>91.764705882352942</v>
      </c>
      <c r="O1447" s="2">
        <f t="shared" si="150"/>
        <v>7.1428571428571423</v>
      </c>
    </row>
    <row r="1448" spans="1:15">
      <c r="A1448" t="s">
        <v>8</v>
      </c>
      <c r="B1448" t="s">
        <v>83</v>
      </c>
      <c r="C1448" t="s">
        <v>259</v>
      </c>
      <c r="D1448" s="3">
        <v>138</v>
      </c>
      <c r="E1448" s="3">
        <v>6</v>
      </c>
      <c r="F1448" s="3">
        <v>6</v>
      </c>
      <c r="G1448" s="3">
        <v>0</v>
      </c>
      <c r="H1448" s="3">
        <v>125</v>
      </c>
      <c r="I1448" s="3">
        <v>7</v>
      </c>
      <c r="J1448" s="3">
        <f t="shared" si="145"/>
        <v>131</v>
      </c>
      <c r="K1448" s="2">
        <f t="shared" si="146"/>
        <v>4.5801526717557248</v>
      </c>
      <c r="L1448" s="2">
        <f t="shared" si="147"/>
        <v>4.5801526717557248</v>
      </c>
      <c r="M1448" s="2">
        <f t="shared" si="148"/>
        <v>0</v>
      </c>
      <c r="N1448" s="2">
        <f t="shared" si="149"/>
        <v>95.419847328244273</v>
      </c>
      <c r="O1448" s="2">
        <f t="shared" si="150"/>
        <v>0</v>
      </c>
    </row>
    <row r="1449" spans="1:15">
      <c r="A1449" t="s">
        <v>8</v>
      </c>
      <c r="B1449" t="s">
        <v>79</v>
      </c>
      <c r="C1449" t="s">
        <v>1</v>
      </c>
      <c r="D1449" s="3">
        <v>272196</v>
      </c>
      <c r="E1449" s="3">
        <v>145220</v>
      </c>
      <c r="F1449" s="3">
        <v>137639</v>
      </c>
      <c r="G1449" s="3">
        <v>7581</v>
      </c>
      <c r="H1449" s="3">
        <v>122005</v>
      </c>
      <c r="I1449" s="3">
        <v>4971</v>
      </c>
      <c r="J1449" s="3">
        <f t="shared" si="145"/>
        <v>267225</v>
      </c>
      <c r="K1449" s="2">
        <f t="shared" si="146"/>
        <v>54.343717840770886</v>
      </c>
      <c r="L1449" s="2">
        <f t="shared" si="147"/>
        <v>51.506782673776783</v>
      </c>
      <c r="M1449" s="2">
        <f t="shared" si="148"/>
        <v>2.8369351669941061</v>
      </c>
      <c r="N1449" s="2">
        <f t="shared" si="149"/>
        <v>45.656282159229114</v>
      </c>
      <c r="O1449" s="2">
        <f t="shared" si="150"/>
        <v>5.2203553229582695</v>
      </c>
    </row>
    <row r="1450" spans="1:15">
      <c r="A1450" t="s">
        <v>8</v>
      </c>
      <c r="B1450" t="s">
        <v>79</v>
      </c>
      <c r="C1450" t="s">
        <v>219</v>
      </c>
      <c r="D1450" s="3">
        <v>21575</v>
      </c>
      <c r="E1450" s="3">
        <v>456</v>
      </c>
      <c r="F1450" s="3">
        <v>362</v>
      </c>
      <c r="G1450" s="3">
        <v>94</v>
      </c>
      <c r="H1450" s="3">
        <v>20859</v>
      </c>
      <c r="I1450" s="3">
        <v>260</v>
      </c>
      <c r="J1450" s="3">
        <f t="shared" si="145"/>
        <v>21315</v>
      </c>
      <c r="K1450" s="2">
        <f t="shared" si="146"/>
        <v>2.1393384940182969</v>
      </c>
      <c r="L1450" s="2">
        <f t="shared" si="147"/>
        <v>1.6983345062162796</v>
      </c>
      <c r="M1450" s="2">
        <f t="shared" si="148"/>
        <v>0.44100398780201733</v>
      </c>
      <c r="N1450" s="2">
        <f t="shared" si="149"/>
        <v>97.86066150598171</v>
      </c>
      <c r="O1450" s="2">
        <f t="shared" si="150"/>
        <v>20.614035087719298</v>
      </c>
    </row>
    <row r="1451" spans="1:15">
      <c r="A1451" t="s">
        <v>8</v>
      </c>
      <c r="B1451" t="s">
        <v>79</v>
      </c>
      <c r="C1451" t="s">
        <v>220</v>
      </c>
      <c r="D1451" s="3">
        <v>34199</v>
      </c>
      <c r="E1451" s="3">
        <v>9152</v>
      </c>
      <c r="F1451" s="3">
        <v>7483</v>
      </c>
      <c r="G1451" s="3">
        <v>1669</v>
      </c>
      <c r="H1451" s="3">
        <v>24570</v>
      </c>
      <c r="I1451" s="3">
        <v>477</v>
      </c>
      <c r="J1451" s="3">
        <f t="shared" si="145"/>
        <v>33722</v>
      </c>
      <c r="K1451" s="2">
        <f t="shared" si="146"/>
        <v>27.139552814186587</v>
      </c>
      <c r="L1451" s="2">
        <f t="shared" si="147"/>
        <v>22.190261550323232</v>
      </c>
      <c r="M1451" s="2">
        <f t="shared" si="148"/>
        <v>4.9492912638633531</v>
      </c>
      <c r="N1451" s="2">
        <f t="shared" si="149"/>
        <v>72.860447185813413</v>
      </c>
      <c r="O1451" s="2">
        <f t="shared" si="150"/>
        <v>18.23645104895105</v>
      </c>
    </row>
    <row r="1452" spans="1:15">
      <c r="A1452" t="s">
        <v>8</v>
      </c>
      <c r="B1452" t="s">
        <v>79</v>
      </c>
      <c r="C1452" t="s">
        <v>221</v>
      </c>
      <c r="D1452" s="3">
        <v>30638</v>
      </c>
      <c r="E1452" s="3">
        <v>18643</v>
      </c>
      <c r="F1452" s="3">
        <v>17291</v>
      </c>
      <c r="G1452" s="3">
        <v>1352</v>
      </c>
      <c r="H1452" s="3">
        <v>11581</v>
      </c>
      <c r="I1452" s="3">
        <v>414</v>
      </c>
      <c r="J1452" s="3">
        <f t="shared" si="145"/>
        <v>30224</v>
      </c>
      <c r="K1452" s="2">
        <f t="shared" si="146"/>
        <v>61.682768660667023</v>
      </c>
      <c r="L1452" s="2">
        <f t="shared" si="147"/>
        <v>57.209502382212804</v>
      </c>
      <c r="M1452" s="2">
        <f t="shared" si="148"/>
        <v>4.4732662784542088</v>
      </c>
      <c r="N1452" s="2">
        <f t="shared" si="149"/>
        <v>38.317231339332977</v>
      </c>
      <c r="O1452" s="2">
        <f t="shared" si="150"/>
        <v>7.252051708416027</v>
      </c>
    </row>
    <row r="1453" spans="1:15">
      <c r="A1453" t="s">
        <v>8</v>
      </c>
      <c r="B1453" t="s">
        <v>79</v>
      </c>
      <c r="C1453" t="s">
        <v>222</v>
      </c>
      <c r="D1453" s="3">
        <v>29658</v>
      </c>
      <c r="E1453" s="3">
        <v>20657</v>
      </c>
      <c r="F1453" s="3">
        <v>19772</v>
      </c>
      <c r="G1453" s="3">
        <v>885</v>
      </c>
      <c r="H1453" s="3">
        <v>8421</v>
      </c>
      <c r="I1453" s="3">
        <v>580</v>
      </c>
      <c r="J1453" s="3">
        <f t="shared" si="145"/>
        <v>29078</v>
      </c>
      <c r="K1453" s="2">
        <f t="shared" si="146"/>
        <v>71.039961482908041</v>
      </c>
      <c r="L1453" s="2">
        <f t="shared" si="147"/>
        <v>67.99642341288947</v>
      </c>
      <c r="M1453" s="2">
        <f t="shared" si="148"/>
        <v>3.0435380700185708</v>
      </c>
      <c r="N1453" s="2">
        <f t="shared" si="149"/>
        <v>28.960038517091956</v>
      </c>
      <c r="O1453" s="2">
        <f t="shared" si="150"/>
        <v>4.2842619935130948</v>
      </c>
    </row>
    <row r="1454" spans="1:15">
      <c r="A1454" t="s">
        <v>8</v>
      </c>
      <c r="B1454" t="s">
        <v>79</v>
      </c>
      <c r="C1454" t="s">
        <v>223</v>
      </c>
      <c r="D1454" s="3">
        <v>30158</v>
      </c>
      <c r="E1454" s="3">
        <v>21135</v>
      </c>
      <c r="F1454" s="3">
        <v>20393</v>
      </c>
      <c r="G1454" s="3">
        <v>742</v>
      </c>
      <c r="H1454" s="3">
        <v>8509</v>
      </c>
      <c r="I1454" s="3">
        <v>514</v>
      </c>
      <c r="J1454" s="3">
        <f t="shared" ref="J1454:J1516" si="151">D1454-I1454</f>
        <v>29644</v>
      </c>
      <c r="K1454" s="2">
        <f t="shared" ref="K1454:K1516" si="152">E1454/$J1454*100</f>
        <v>71.296046417487517</v>
      </c>
      <c r="L1454" s="2">
        <f t="shared" ref="L1454:L1516" si="153">F1454/$J1454*100</f>
        <v>68.79301038996087</v>
      </c>
      <c r="M1454" s="2">
        <f t="shared" ref="M1454:M1516" si="154">G1454/$J1454*100</f>
        <v>2.5030360275266497</v>
      </c>
      <c r="N1454" s="2">
        <f t="shared" ref="N1454:N1516" si="155">H1454/$J1454*100</f>
        <v>28.703953582512483</v>
      </c>
      <c r="O1454" s="2">
        <f t="shared" si="150"/>
        <v>3.5107641353205583</v>
      </c>
    </row>
    <row r="1455" spans="1:15">
      <c r="A1455" t="s">
        <v>8</v>
      </c>
      <c r="B1455" t="s">
        <v>79</v>
      </c>
      <c r="C1455" t="s">
        <v>224</v>
      </c>
      <c r="D1455" s="3">
        <v>29877</v>
      </c>
      <c r="E1455" s="3">
        <v>21026</v>
      </c>
      <c r="F1455" s="3">
        <v>20351</v>
      </c>
      <c r="G1455" s="3">
        <v>675</v>
      </c>
      <c r="H1455" s="3">
        <v>8263</v>
      </c>
      <c r="I1455" s="3">
        <v>588</v>
      </c>
      <c r="J1455" s="3">
        <f t="shared" si="151"/>
        <v>29289</v>
      </c>
      <c r="K1455" s="2">
        <f t="shared" si="152"/>
        <v>71.788043292703748</v>
      </c>
      <c r="L1455" s="2">
        <f t="shared" si="153"/>
        <v>69.483423810987048</v>
      </c>
      <c r="M1455" s="2">
        <f t="shared" si="154"/>
        <v>2.3046194817166854</v>
      </c>
      <c r="N1455" s="2">
        <f t="shared" si="155"/>
        <v>28.211956707296252</v>
      </c>
      <c r="O1455" s="2">
        <f t="shared" si="150"/>
        <v>3.2103110434699897</v>
      </c>
    </row>
    <row r="1456" spans="1:15">
      <c r="A1456" t="s">
        <v>8</v>
      </c>
      <c r="B1456" t="s">
        <v>79</v>
      </c>
      <c r="C1456" t="s">
        <v>225</v>
      </c>
      <c r="D1456" s="3">
        <v>24122</v>
      </c>
      <c r="E1456" s="3">
        <v>17250</v>
      </c>
      <c r="F1456" s="3">
        <v>16654</v>
      </c>
      <c r="G1456" s="3">
        <v>596</v>
      </c>
      <c r="H1456" s="3">
        <v>6435</v>
      </c>
      <c r="I1456" s="3">
        <v>437</v>
      </c>
      <c r="J1456" s="3">
        <f t="shared" si="151"/>
        <v>23685</v>
      </c>
      <c r="K1456" s="2">
        <f t="shared" si="152"/>
        <v>72.830905636478775</v>
      </c>
      <c r="L1456" s="2">
        <f t="shared" si="153"/>
        <v>70.314545070719873</v>
      </c>
      <c r="M1456" s="2">
        <f t="shared" si="154"/>
        <v>2.516360565758919</v>
      </c>
      <c r="N1456" s="2">
        <f t="shared" si="155"/>
        <v>27.169094363521218</v>
      </c>
      <c r="O1456" s="2">
        <f t="shared" si="150"/>
        <v>3.4550724637681163</v>
      </c>
    </row>
    <row r="1457" spans="1:15">
      <c r="A1457" t="s">
        <v>8</v>
      </c>
      <c r="B1457" t="s">
        <v>79</v>
      </c>
      <c r="C1457" t="s">
        <v>226</v>
      </c>
      <c r="D1457" s="3">
        <v>18829</v>
      </c>
      <c r="E1457" s="3">
        <v>13072</v>
      </c>
      <c r="F1457" s="3">
        <v>12578</v>
      </c>
      <c r="G1457" s="3">
        <v>494</v>
      </c>
      <c r="H1457" s="3">
        <v>5338</v>
      </c>
      <c r="I1457" s="3">
        <v>419</v>
      </c>
      <c r="J1457" s="3">
        <f t="shared" si="151"/>
        <v>18410</v>
      </c>
      <c r="K1457" s="2">
        <f t="shared" si="152"/>
        <v>71.004888647474189</v>
      </c>
      <c r="L1457" s="2">
        <f t="shared" si="153"/>
        <v>68.321564367191741</v>
      </c>
      <c r="M1457" s="2">
        <f t="shared" si="154"/>
        <v>2.6833242802824553</v>
      </c>
      <c r="N1457" s="2">
        <f t="shared" si="155"/>
        <v>28.9951113525258</v>
      </c>
      <c r="O1457" s="2">
        <f t="shared" si="150"/>
        <v>3.7790697674418601</v>
      </c>
    </row>
    <row r="1458" spans="1:15">
      <c r="A1458" t="s">
        <v>8</v>
      </c>
      <c r="B1458" t="s">
        <v>79</v>
      </c>
      <c r="C1458" t="s">
        <v>227</v>
      </c>
      <c r="D1458" s="3">
        <v>15534</v>
      </c>
      <c r="E1458" s="3">
        <v>9948</v>
      </c>
      <c r="F1458" s="3">
        <v>9537</v>
      </c>
      <c r="G1458" s="3">
        <v>411</v>
      </c>
      <c r="H1458" s="3">
        <v>5250</v>
      </c>
      <c r="I1458" s="3">
        <v>336</v>
      </c>
      <c r="J1458" s="3">
        <f t="shared" si="151"/>
        <v>15198</v>
      </c>
      <c r="K1458" s="2">
        <f t="shared" si="152"/>
        <v>65.455981050138178</v>
      </c>
      <c r="L1458" s="2">
        <f t="shared" si="153"/>
        <v>62.751677852348998</v>
      </c>
      <c r="M1458" s="2">
        <f t="shared" si="154"/>
        <v>2.7043031977891827</v>
      </c>
      <c r="N1458" s="2">
        <f t="shared" si="155"/>
        <v>34.54401894986183</v>
      </c>
      <c r="O1458" s="2">
        <f t="shared" si="150"/>
        <v>4.1314837153196624</v>
      </c>
    </row>
    <row r="1459" spans="1:15">
      <c r="A1459" t="s">
        <v>8</v>
      </c>
      <c r="B1459" t="s">
        <v>79</v>
      </c>
      <c r="C1459" t="s">
        <v>228</v>
      </c>
      <c r="D1459" s="3">
        <v>11008</v>
      </c>
      <c r="E1459" s="3">
        <v>6309</v>
      </c>
      <c r="F1459" s="3">
        <v>6019</v>
      </c>
      <c r="G1459" s="3">
        <v>290</v>
      </c>
      <c r="H1459" s="3">
        <v>4497</v>
      </c>
      <c r="I1459" s="3">
        <v>202</v>
      </c>
      <c r="J1459" s="3">
        <f t="shared" si="151"/>
        <v>10806</v>
      </c>
      <c r="K1459" s="2">
        <f t="shared" si="152"/>
        <v>58.384230982787344</v>
      </c>
      <c r="L1459" s="2">
        <f t="shared" si="153"/>
        <v>55.700536738848783</v>
      </c>
      <c r="M1459" s="2">
        <f t="shared" si="154"/>
        <v>2.6836942439385525</v>
      </c>
      <c r="N1459" s="2">
        <f t="shared" si="155"/>
        <v>41.615769017212664</v>
      </c>
      <c r="O1459" s="2">
        <f t="shared" si="150"/>
        <v>4.5966080202884774</v>
      </c>
    </row>
    <row r="1460" spans="1:15">
      <c r="A1460" t="s">
        <v>8</v>
      </c>
      <c r="B1460" t="s">
        <v>79</v>
      </c>
      <c r="C1460" t="s">
        <v>229</v>
      </c>
      <c r="D1460" s="3">
        <v>9116</v>
      </c>
      <c r="E1460" s="3">
        <v>3799</v>
      </c>
      <c r="F1460" s="3">
        <v>3629</v>
      </c>
      <c r="G1460" s="3">
        <v>170</v>
      </c>
      <c r="H1460" s="3">
        <v>5092</v>
      </c>
      <c r="I1460" s="3">
        <v>225</v>
      </c>
      <c r="J1460" s="3">
        <f t="shared" si="151"/>
        <v>8891</v>
      </c>
      <c r="K1460" s="2">
        <f t="shared" si="152"/>
        <v>42.72860195703521</v>
      </c>
      <c r="L1460" s="2">
        <f t="shared" si="153"/>
        <v>40.816556067933867</v>
      </c>
      <c r="M1460" s="2">
        <f t="shared" si="154"/>
        <v>1.9120458891013385</v>
      </c>
      <c r="N1460" s="2">
        <f t="shared" si="155"/>
        <v>57.27139804296479</v>
      </c>
      <c r="O1460" s="2">
        <f t="shared" si="150"/>
        <v>4.4748618057383522</v>
      </c>
    </row>
    <row r="1461" spans="1:15">
      <c r="A1461" t="s">
        <v>8</v>
      </c>
      <c r="B1461" t="s">
        <v>79</v>
      </c>
      <c r="C1461" t="s">
        <v>230</v>
      </c>
      <c r="D1461" s="3">
        <v>6393</v>
      </c>
      <c r="E1461" s="3">
        <v>1917</v>
      </c>
      <c r="F1461" s="3">
        <v>1826</v>
      </c>
      <c r="G1461" s="3">
        <v>91</v>
      </c>
      <c r="H1461" s="3">
        <v>4311</v>
      </c>
      <c r="I1461" s="3">
        <v>165</v>
      </c>
      <c r="J1461" s="3">
        <f t="shared" si="151"/>
        <v>6228</v>
      </c>
      <c r="K1461" s="2">
        <f t="shared" si="152"/>
        <v>30.78034682080925</v>
      </c>
      <c r="L1461" s="2">
        <f t="shared" si="153"/>
        <v>29.319203596660241</v>
      </c>
      <c r="M1461" s="2">
        <f t="shared" si="154"/>
        <v>1.4611432241490045</v>
      </c>
      <c r="N1461" s="2">
        <f t="shared" si="155"/>
        <v>69.219653179190757</v>
      </c>
      <c r="O1461" s="2">
        <f t="shared" si="150"/>
        <v>4.7470005216484088</v>
      </c>
    </row>
    <row r="1462" spans="1:15">
      <c r="A1462" t="s">
        <v>8</v>
      </c>
      <c r="B1462" t="s">
        <v>79</v>
      </c>
      <c r="C1462" t="s">
        <v>231</v>
      </c>
      <c r="D1462" s="3">
        <v>4666</v>
      </c>
      <c r="E1462" s="3">
        <v>1036</v>
      </c>
      <c r="F1462" s="3">
        <v>973</v>
      </c>
      <c r="G1462" s="3">
        <v>63</v>
      </c>
      <c r="H1462" s="3">
        <v>3505</v>
      </c>
      <c r="I1462" s="3">
        <v>125</v>
      </c>
      <c r="J1462" s="3">
        <f t="shared" si="151"/>
        <v>4541</v>
      </c>
      <c r="K1462" s="2">
        <f t="shared" si="152"/>
        <v>22.814358070909492</v>
      </c>
      <c r="L1462" s="2">
        <f t="shared" si="153"/>
        <v>21.426998458489319</v>
      </c>
      <c r="M1462" s="2">
        <f t="shared" si="154"/>
        <v>1.3873596124201719</v>
      </c>
      <c r="N1462" s="2">
        <f t="shared" si="155"/>
        <v>77.185641929090508</v>
      </c>
      <c r="O1462" s="2">
        <f t="shared" si="150"/>
        <v>6.0810810810810816</v>
      </c>
    </row>
    <row r="1463" spans="1:15">
      <c r="A1463" t="s">
        <v>8</v>
      </c>
      <c r="B1463" t="s">
        <v>79</v>
      </c>
      <c r="C1463" t="s">
        <v>232</v>
      </c>
      <c r="D1463" s="3">
        <v>3077</v>
      </c>
      <c r="E1463" s="3">
        <v>515</v>
      </c>
      <c r="F1463" s="3">
        <v>481</v>
      </c>
      <c r="G1463" s="3">
        <v>34</v>
      </c>
      <c r="H1463" s="3">
        <v>2468</v>
      </c>
      <c r="I1463" s="3">
        <v>94</v>
      </c>
      <c r="J1463" s="3">
        <f t="shared" si="151"/>
        <v>2983</v>
      </c>
      <c r="K1463" s="2">
        <f t="shared" si="152"/>
        <v>17.264498826684544</v>
      </c>
      <c r="L1463" s="2">
        <f t="shared" si="153"/>
        <v>16.12470667113644</v>
      </c>
      <c r="M1463" s="2">
        <f t="shared" si="154"/>
        <v>1.1397921555481059</v>
      </c>
      <c r="N1463" s="2">
        <f t="shared" si="155"/>
        <v>82.735501173315456</v>
      </c>
      <c r="O1463" s="2">
        <f t="shared" si="150"/>
        <v>6.6019417475728162</v>
      </c>
    </row>
    <row r="1464" spans="1:15">
      <c r="A1464" t="s">
        <v>8</v>
      </c>
      <c r="B1464" t="s">
        <v>79</v>
      </c>
      <c r="C1464" t="s">
        <v>233</v>
      </c>
      <c r="D1464" s="3">
        <v>1922</v>
      </c>
      <c r="E1464" s="3">
        <v>210</v>
      </c>
      <c r="F1464" s="3">
        <v>199</v>
      </c>
      <c r="G1464" s="3">
        <v>11</v>
      </c>
      <c r="H1464" s="3">
        <v>1641</v>
      </c>
      <c r="I1464" s="3">
        <v>71</v>
      </c>
      <c r="J1464" s="3">
        <f t="shared" si="151"/>
        <v>1851</v>
      </c>
      <c r="K1464" s="2">
        <f t="shared" si="152"/>
        <v>11.345218800648297</v>
      </c>
      <c r="L1464" s="2">
        <f t="shared" si="153"/>
        <v>10.750945434900053</v>
      </c>
      <c r="M1464" s="2">
        <f t="shared" si="154"/>
        <v>0.59427336574824419</v>
      </c>
      <c r="N1464" s="2">
        <f t="shared" si="155"/>
        <v>88.654781199351703</v>
      </c>
      <c r="O1464" s="2">
        <f t="shared" si="150"/>
        <v>5.2380952380952381</v>
      </c>
    </row>
    <row r="1465" spans="1:15">
      <c r="A1465" t="s">
        <v>8</v>
      </c>
      <c r="B1465" t="s">
        <v>79</v>
      </c>
      <c r="C1465" t="s">
        <v>259</v>
      </c>
      <c r="D1465" s="3">
        <v>1424</v>
      </c>
      <c r="E1465" s="3">
        <v>95</v>
      </c>
      <c r="F1465" s="3">
        <v>91</v>
      </c>
      <c r="G1465" s="3">
        <v>4</v>
      </c>
      <c r="H1465" s="3">
        <v>1265</v>
      </c>
      <c r="I1465" s="3">
        <v>64</v>
      </c>
      <c r="J1465" s="3">
        <f t="shared" si="151"/>
        <v>1360</v>
      </c>
      <c r="K1465" s="2">
        <f t="shared" si="152"/>
        <v>6.9852941176470589</v>
      </c>
      <c r="L1465" s="2">
        <f t="shared" si="153"/>
        <v>6.6911764705882355</v>
      </c>
      <c r="M1465" s="2">
        <f t="shared" si="154"/>
        <v>0.29411764705882354</v>
      </c>
      <c r="N1465" s="2">
        <f t="shared" si="155"/>
        <v>93.014705882352942</v>
      </c>
      <c r="O1465" s="2">
        <f t="shared" si="150"/>
        <v>4.2105263157894735</v>
      </c>
    </row>
    <row r="1466" spans="1:15">
      <c r="A1466" t="s">
        <v>8</v>
      </c>
      <c r="B1466" t="s">
        <v>80</v>
      </c>
      <c r="C1466" t="s">
        <v>1</v>
      </c>
      <c r="D1466" s="3">
        <v>416782</v>
      </c>
      <c r="E1466" s="3">
        <v>245529</v>
      </c>
      <c r="F1466" s="3">
        <v>236621</v>
      </c>
      <c r="G1466" s="3">
        <v>8908</v>
      </c>
      <c r="H1466" s="3">
        <v>163995</v>
      </c>
      <c r="I1466" s="3">
        <v>7258</v>
      </c>
      <c r="J1466" s="3">
        <f t="shared" si="151"/>
        <v>409524</v>
      </c>
      <c r="K1466" s="2">
        <f t="shared" si="152"/>
        <v>59.954727928033527</v>
      </c>
      <c r="L1466" s="2">
        <f t="shared" si="153"/>
        <v>57.779519637432728</v>
      </c>
      <c r="M1466" s="2">
        <f t="shared" si="154"/>
        <v>2.175208290600795</v>
      </c>
      <c r="N1466" s="2">
        <f t="shared" si="155"/>
        <v>40.045272071966473</v>
      </c>
      <c r="O1466" s="2">
        <f t="shared" si="150"/>
        <v>3.6280846661697805</v>
      </c>
    </row>
    <row r="1467" spans="1:15">
      <c r="A1467" t="s">
        <v>8</v>
      </c>
      <c r="B1467" t="s">
        <v>80</v>
      </c>
      <c r="C1467" t="s">
        <v>219</v>
      </c>
      <c r="D1467" s="3">
        <v>29375</v>
      </c>
      <c r="E1467" s="3">
        <v>667</v>
      </c>
      <c r="F1467" s="3">
        <v>536</v>
      </c>
      <c r="G1467" s="3">
        <v>131</v>
      </c>
      <c r="H1467" s="3">
        <v>28259</v>
      </c>
      <c r="I1467" s="3">
        <v>449</v>
      </c>
      <c r="J1467" s="3">
        <f t="shared" si="151"/>
        <v>28926</v>
      </c>
      <c r="K1467" s="2">
        <f t="shared" si="152"/>
        <v>2.305883979810551</v>
      </c>
      <c r="L1467" s="2">
        <f t="shared" si="153"/>
        <v>1.8530042176588535</v>
      </c>
      <c r="M1467" s="2">
        <f t="shared" si="154"/>
        <v>0.45287976215169745</v>
      </c>
      <c r="N1467" s="2">
        <f t="shared" si="155"/>
        <v>97.694116020189455</v>
      </c>
      <c r="O1467" s="2">
        <f t="shared" si="150"/>
        <v>19.640179910044978</v>
      </c>
    </row>
    <row r="1468" spans="1:15">
      <c r="A1468" t="s">
        <v>8</v>
      </c>
      <c r="B1468" t="s">
        <v>80</v>
      </c>
      <c r="C1468" t="s">
        <v>220</v>
      </c>
      <c r="D1468" s="3">
        <v>48317</v>
      </c>
      <c r="E1468" s="3">
        <v>15592</v>
      </c>
      <c r="F1468" s="3">
        <v>13925</v>
      </c>
      <c r="G1468" s="3">
        <v>1667</v>
      </c>
      <c r="H1468" s="3">
        <v>32068</v>
      </c>
      <c r="I1468" s="3">
        <v>657</v>
      </c>
      <c r="J1468" s="3">
        <f t="shared" si="151"/>
        <v>47660</v>
      </c>
      <c r="K1468" s="2">
        <f t="shared" si="152"/>
        <v>32.715065044062108</v>
      </c>
      <c r="L1468" s="2">
        <f t="shared" si="153"/>
        <v>29.217373059169116</v>
      </c>
      <c r="M1468" s="2">
        <f t="shared" si="154"/>
        <v>3.4976919848929922</v>
      </c>
      <c r="N1468" s="2">
        <f t="shared" si="155"/>
        <v>67.284934955937885</v>
      </c>
      <c r="O1468" s="2">
        <f t="shared" si="150"/>
        <v>10.691380194971781</v>
      </c>
    </row>
    <row r="1469" spans="1:15">
      <c r="A1469" t="s">
        <v>8</v>
      </c>
      <c r="B1469" t="s">
        <v>80</v>
      </c>
      <c r="C1469" t="s">
        <v>221</v>
      </c>
      <c r="D1469" s="3">
        <v>55158</v>
      </c>
      <c r="E1469" s="3">
        <v>38989</v>
      </c>
      <c r="F1469" s="3">
        <v>37399</v>
      </c>
      <c r="G1469" s="3">
        <v>1590</v>
      </c>
      <c r="H1469" s="3">
        <v>15363</v>
      </c>
      <c r="I1469" s="3">
        <v>806</v>
      </c>
      <c r="J1469" s="3">
        <f t="shared" si="151"/>
        <v>54352</v>
      </c>
      <c r="K1469" s="2">
        <f t="shared" si="152"/>
        <v>71.734250809537826</v>
      </c>
      <c r="L1469" s="2">
        <f t="shared" si="153"/>
        <v>68.808875478363262</v>
      </c>
      <c r="M1469" s="2">
        <f t="shared" si="154"/>
        <v>2.9253753311745658</v>
      </c>
      <c r="N1469" s="2">
        <f t="shared" si="155"/>
        <v>28.265749190462174</v>
      </c>
      <c r="O1469" s="2">
        <f t="shared" si="150"/>
        <v>4.07807330272641</v>
      </c>
    </row>
    <row r="1470" spans="1:15">
      <c r="A1470" t="s">
        <v>8</v>
      </c>
      <c r="B1470" t="s">
        <v>80</v>
      </c>
      <c r="C1470" t="s">
        <v>222</v>
      </c>
      <c r="D1470" s="3">
        <v>55392</v>
      </c>
      <c r="E1470" s="3">
        <v>41865</v>
      </c>
      <c r="F1470" s="3">
        <v>40747</v>
      </c>
      <c r="G1470" s="3">
        <v>1118</v>
      </c>
      <c r="H1470" s="3">
        <v>12322</v>
      </c>
      <c r="I1470" s="3">
        <v>1205</v>
      </c>
      <c r="J1470" s="3">
        <f t="shared" si="151"/>
        <v>54187</v>
      </c>
      <c r="K1470" s="2">
        <f t="shared" si="152"/>
        <v>77.260228468082744</v>
      </c>
      <c r="L1470" s="2">
        <f t="shared" si="153"/>
        <v>75.197002971192347</v>
      </c>
      <c r="M1470" s="2">
        <f t="shared" si="154"/>
        <v>2.0632254968903982</v>
      </c>
      <c r="N1470" s="2">
        <f t="shared" si="155"/>
        <v>22.739771531917249</v>
      </c>
      <c r="O1470" s="2">
        <f t="shared" si="150"/>
        <v>2.6704884748596678</v>
      </c>
    </row>
    <row r="1471" spans="1:15">
      <c r="A1471" t="s">
        <v>8</v>
      </c>
      <c r="B1471" t="s">
        <v>80</v>
      </c>
      <c r="C1471" t="s">
        <v>223</v>
      </c>
      <c r="D1471" s="3">
        <v>52350</v>
      </c>
      <c r="E1471" s="3">
        <v>38907</v>
      </c>
      <c r="F1471" s="3">
        <v>37917</v>
      </c>
      <c r="G1471" s="3">
        <v>990</v>
      </c>
      <c r="H1471" s="3">
        <v>12445</v>
      </c>
      <c r="I1471" s="3">
        <v>998</v>
      </c>
      <c r="J1471" s="3">
        <f t="shared" si="151"/>
        <v>51352</v>
      </c>
      <c r="K1471" s="2">
        <f t="shared" si="152"/>
        <v>75.765306122448976</v>
      </c>
      <c r="L1471" s="2">
        <f t="shared" si="153"/>
        <v>73.837435737653848</v>
      </c>
      <c r="M1471" s="2">
        <f t="shared" si="154"/>
        <v>1.9278703847951395</v>
      </c>
      <c r="N1471" s="2">
        <f t="shared" si="155"/>
        <v>24.23469387755102</v>
      </c>
      <c r="O1471" s="2">
        <f t="shared" si="150"/>
        <v>2.5445292620865136</v>
      </c>
    </row>
    <row r="1472" spans="1:15">
      <c r="A1472" t="s">
        <v>8</v>
      </c>
      <c r="B1472" t="s">
        <v>80</v>
      </c>
      <c r="C1472" t="s">
        <v>224</v>
      </c>
      <c r="D1472" s="3">
        <v>46302</v>
      </c>
      <c r="E1472" s="3">
        <v>34231</v>
      </c>
      <c r="F1472" s="3">
        <v>33361</v>
      </c>
      <c r="G1472" s="3">
        <v>870</v>
      </c>
      <c r="H1472" s="3">
        <v>11113</v>
      </c>
      <c r="I1472" s="3">
        <v>958</v>
      </c>
      <c r="J1472" s="3">
        <f t="shared" si="151"/>
        <v>45344</v>
      </c>
      <c r="K1472" s="2">
        <f t="shared" si="152"/>
        <v>75.491796047988714</v>
      </c>
      <c r="L1472" s="2">
        <f t="shared" si="153"/>
        <v>73.573129851799578</v>
      </c>
      <c r="M1472" s="2">
        <f t="shared" si="154"/>
        <v>1.918666196189132</v>
      </c>
      <c r="N1472" s="2">
        <f t="shared" si="155"/>
        <v>24.508203952011293</v>
      </c>
      <c r="O1472" s="2">
        <f t="shared" si="150"/>
        <v>2.5415558996231487</v>
      </c>
    </row>
    <row r="1473" spans="1:15">
      <c r="A1473" t="s">
        <v>8</v>
      </c>
      <c r="B1473" t="s">
        <v>80</v>
      </c>
      <c r="C1473" t="s">
        <v>225</v>
      </c>
      <c r="D1473" s="3">
        <v>35459</v>
      </c>
      <c r="E1473" s="3">
        <v>26046</v>
      </c>
      <c r="F1473" s="3">
        <v>25343</v>
      </c>
      <c r="G1473" s="3">
        <v>703</v>
      </c>
      <c r="H1473" s="3">
        <v>8841</v>
      </c>
      <c r="I1473" s="3">
        <v>572</v>
      </c>
      <c r="J1473" s="3">
        <f t="shared" si="151"/>
        <v>34887</v>
      </c>
      <c r="K1473" s="2">
        <f t="shared" si="152"/>
        <v>74.658182130879709</v>
      </c>
      <c r="L1473" s="2">
        <f t="shared" si="153"/>
        <v>72.643104881474471</v>
      </c>
      <c r="M1473" s="2">
        <f t="shared" si="154"/>
        <v>2.0150772494052225</v>
      </c>
      <c r="N1473" s="2">
        <f t="shared" si="155"/>
        <v>25.341817869120302</v>
      </c>
      <c r="O1473" s="2">
        <f t="shared" si="150"/>
        <v>2.6990708746064653</v>
      </c>
    </row>
    <row r="1474" spans="1:15">
      <c r="A1474" t="s">
        <v>8</v>
      </c>
      <c r="B1474" t="s">
        <v>80</v>
      </c>
      <c r="C1474" t="s">
        <v>226</v>
      </c>
      <c r="D1474" s="3">
        <v>26798</v>
      </c>
      <c r="E1474" s="3">
        <v>18952</v>
      </c>
      <c r="F1474" s="3">
        <v>18336</v>
      </c>
      <c r="G1474" s="3">
        <v>616</v>
      </c>
      <c r="H1474" s="3">
        <v>7441</v>
      </c>
      <c r="I1474" s="3">
        <v>405</v>
      </c>
      <c r="J1474" s="3">
        <f t="shared" si="151"/>
        <v>26393</v>
      </c>
      <c r="K1474" s="2">
        <f t="shared" si="152"/>
        <v>71.806918501117721</v>
      </c>
      <c r="L1474" s="2">
        <f t="shared" si="153"/>
        <v>69.47296631682643</v>
      </c>
      <c r="M1474" s="2">
        <f t="shared" si="154"/>
        <v>2.3339521842912894</v>
      </c>
      <c r="N1474" s="2">
        <f t="shared" si="155"/>
        <v>28.193081498882279</v>
      </c>
      <c r="O1474" s="2">
        <f t="shared" si="150"/>
        <v>3.2503165892781767</v>
      </c>
    </row>
    <row r="1475" spans="1:15">
      <c r="A1475" t="s">
        <v>8</v>
      </c>
      <c r="B1475" t="s">
        <v>80</v>
      </c>
      <c r="C1475" t="s">
        <v>227</v>
      </c>
      <c r="D1475" s="3">
        <v>20399</v>
      </c>
      <c r="E1475" s="3">
        <v>12972</v>
      </c>
      <c r="F1475" s="3">
        <v>12515</v>
      </c>
      <c r="G1475" s="3">
        <v>457</v>
      </c>
      <c r="H1475" s="3">
        <v>7123</v>
      </c>
      <c r="I1475" s="3">
        <v>304</v>
      </c>
      <c r="J1475" s="3">
        <f t="shared" si="151"/>
        <v>20095</v>
      </c>
      <c r="K1475" s="2">
        <f t="shared" si="152"/>
        <v>64.553371485444146</v>
      </c>
      <c r="L1475" s="2">
        <f t="shared" si="153"/>
        <v>62.279173923861656</v>
      </c>
      <c r="M1475" s="2">
        <f t="shared" si="154"/>
        <v>2.2741975615824832</v>
      </c>
      <c r="N1475" s="2">
        <f t="shared" si="155"/>
        <v>35.446628514555861</v>
      </c>
      <c r="O1475" s="2">
        <f t="shared" si="150"/>
        <v>3.5229725562750538</v>
      </c>
    </row>
    <row r="1476" spans="1:15">
      <c r="A1476" t="s">
        <v>8</v>
      </c>
      <c r="B1476" t="s">
        <v>80</v>
      </c>
      <c r="C1476" t="s">
        <v>228</v>
      </c>
      <c r="D1476" s="3">
        <v>14051</v>
      </c>
      <c r="E1476" s="3">
        <v>7930</v>
      </c>
      <c r="F1476" s="3">
        <v>7612</v>
      </c>
      <c r="G1476" s="3">
        <v>318</v>
      </c>
      <c r="H1476" s="3">
        <v>5926</v>
      </c>
      <c r="I1476" s="3">
        <v>195</v>
      </c>
      <c r="J1476" s="3">
        <f t="shared" si="151"/>
        <v>13856</v>
      </c>
      <c r="K1476" s="2">
        <f t="shared" si="152"/>
        <v>57.231524249422627</v>
      </c>
      <c r="L1476" s="2">
        <f t="shared" si="153"/>
        <v>54.936489607390307</v>
      </c>
      <c r="M1476" s="2">
        <f t="shared" si="154"/>
        <v>2.2950346420323324</v>
      </c>
      <c r="N1476" s="2">
        <f t="shared" si="155"/>
        <v>42.768475750577366</v>
      </c>
      <c r="O1476" s="2">
        <f t="shared" si="150"/>
        <v>4.0100882723833546</v>
      </c>
    </row>
    <row r="1477" spans="1:15">
      <c r="A1477" t="s">
        <v>8</v>
      </c>
      <c r="B1477" t="s">
        <v>80</v>
      </c>
      <c r="C1477" t="s">
        <v>229</v>
      </c>
      <c r="D1477" s="3">
        <v>11371</v>
      </c>
      <c r="E1477" s="3">
        <v>4605</v>
      </c>
      <c r="F1477" s="3">
        <v>4410</v>
      </c>
      <c r="G1477" s="3">
        <v>195</v>
      </c>
      <c r="H1477" s="3">
        <v>6579</v>
      </c>
      <c r="I1477" s="3">
        <v>187</v>
      </c>
      <c r="J1477" s="3">
        <f t="shared" si="151"/>
        <v>11184</v>
      </c>
      <c r="K1477" s="2">
        <f t="shared" si="152"/>
        <v>41.17489270386266</v>
      </c>
      <c r="L1477" s="2">
        <f t="shared" si="153"/>
        <v>39.431330472103006</v>
      </c>
      <c r="M1477" s="2">
        <f t="shared" si="154"/>
        <v>1.7435622317596564</v>
      </c>
      <c r="N1477" s="2">
        <f t="shared" si="155"/>
        <v>58.825107296137332</v>
      </c>
      <c r="O1477" s="2">
        <f t="shared" si="150"/>
        <v>4.234527687296417</v>
      </c>
    </row>
    <row r="1478" spans="1:15">
      <c r="A1478" t="s">
        <v>8</v>
      </c>
      <c r="B1478" t="s">
        <v>80</v>
      </c>
      <c r="C1478" t="s">
        <v>230</v>
      </c>
      <c r="D1478" s="3">
        <v>8034</v>
      </c>
      <c r="E1478" s="3">
        <v>2432</v>
      </c>
      <c r="F1478" s="3">
        <v>2310</v>
      </c>
      <c r="G1478" s="3">
        <v>122</v>
      </c>
      <c r="H1478" s="3">
        <v>5451</v>
      </c>
      <c r="I1478" s="3">
        <v>151</v>
      </c>
      <c r="J1478" s="3">
        <f t="shared" si="151"/>
        <v>7883</v>
      </c>
      <c r="K1478" s="2">
        <f t="shared" si="152"/>
        <v>30.85119878218952</v>
      </c>
      <c r="L1478" s="2">
        <f t="shared" si="153"/>
        <v>29.303564632754025</v>
      </c>
      <c r="M1478" s="2">
        <f t="shared" si="154"/>
        <v>1.5476341494354942</v>
      </c>
      <c r="N1478" s="2">
        <f t="shared" si="155"/>
        <v>69.148801217810473</v>
      </c>
      <c r="O1478" s="2">
        <f t="shared" si="150"/>
        <v>5.0164473684210531</v>
      </c>
    </row>
    <row r="1479" spans="1:15">
      <c r="A1479" t="s">
        <v>8</v>
      </c>
      <c r="B1479" t="s">
        <v>80</v>
      </c>
      <c r="C1479" t="s">
        <v>231</v>
      </c>
      <c r="D1479" s="3">
        <v>5980</v>
      </c>
      <c r="E1479" s="3">
        <v>1291</v>
      </c>
      <c r="F1479" s="3">
        <v>1210</v>
      </c>
      <c r="G1479" s="3">
        <v>81</v>
      </c>
      <c r="H1479" s="3">
        <v>4557</v>
      </c>
      <c r="I1479" s="3">
        <v>132</v>
      </c>
      <c r="J1479" s="3">
        <f t="shared" si="151"/>
        <v>5848</v>
      </c>
      <c r="K1479" s="2">
        <f t="shared" si="152"/>
        <v>22.075923392612857</v>
      </c>
      <c r="L1479" s="2">
        <f t="shared" si="153"/>
        <v>20.690834473324212</v>
      </c>
      <c r="M1479" s="2">
        <f t="shared" si="154"/>
        <v>1.3850889192886457</v>
      </c>
      <c r="N1479" s="2">
        <f t="shared" si="155"/>
        <v>77.924076607387136</v>
      </c>
      <c r="O1479" s="2">
        <f t="shared" si="150"/>
        <v>6.2742060418280401</v>
      </c>
    </row>
    <row r="1480" spans="1:15">
      <c r="A1480" t="s">
        <v>8</v>
      </c>
      <c r="B1480" t="s">
        <v>80</v>
      </c>
      <c r="C1480" t="s">
        <v>232</v>
      </c>
      <c r="D1480" s="3">
        <v>3749</v>
      </c>
      <c r="E1480" s="3">
        <v>656</v>
      </c>
      <c r="F1480" s="3">
        <v>629</v>
      </c>
      <c r="G1480" s="3">
        <v>27</v>
      </c>
      <c r="H1480" s="3">
        <v>3002</v>
      </c>
      <c r="I1480" s="3">
        <v>91</v>
      </c>
      <c r="J1480" s="3">
        <f t="shared" si="151"/>
        <v>3658</v>
      </c>
      <c r="K1480" s="2">
        <f t="shared" si="152"/>
        <v>17.933296883542919</v>
      </c>
      <c r="L1480" s="2">
        <f t="shared" si="153"/>
        <v>17.195188627665392</v>
      </c>
      <c r="M1480" s="2">
        <f t="shared" si="154"/>
        <v>0.73810825587752871</v>
      </c>
      <c r="N1480" s="2">
        <f t="shared" si="155"/>
        <v>82.066703116457091</v>
      </c>
      <c r="O1480" s="2">
        <f t="shared" si="150"/>
        <v>4.1158536585365857</v>
      </c>
    </row>
    <row r="1481" spans="1:15">
      <c r="A1481" t="s">
        <v>8</v>
      </c>
      <c r="B1481" t="s">
        <v>80</v>
      </c>
      <c r="C1481" t="s">
        <v>233</v>
      </c>
      <c r="D1481" s="3">
        <v>2238</v>
      </c>
      <c r="E1481" s="3">
        <v>243</v>
      </c>
      <c r="F1481" s="3">
        <v>227</v>
      </c>
      <c r="G1481" s="3">
        <v>16</v>
      </c>
      <c r="H1481" s="3">
        <v>1927</v>
      </c>
      <c r="I1481" s="3">
        <v>68</v>
      </c>
      <c r="J1481" s="3">
        <f t="shared" si="151"/>
        <v>2170</v>
      </c>
      <c r="K1481" s="2">
        <f t="shared" si="152"/>
        <v>11.198156682027651</v>
      </c>
      <c r="L1481" s="2">
        <f t="shared" si="153"/>
        <v>10.460829493087557</v>
      </c>
      <c r="M1481" s="2">
        <f t="shared" si="154"/>
        <v>0.73732718894009219</v>
      </c>
      <c r="N1481" s="2">
        <f t="shared" si="155"/>
        <v>88.801843317972356</v>
      </c>
      <c r="O1481" s="2">
        <f t="shared" si="150"/>
        <v>6.5843621399176957</v>
      </c>
    </row>
    <row r="1482" spans="1:15">
      <c r="A1482" t="s">
        <v>8</v>
      </c>
      <c r="B1482" t="s">
        <v>80</v>
      </c>
      <c r="C1482" t="s">
        <v>259</v>
      </c>
      <c r="D1482" s="3">
        <v>1809</v>
      </c>
      <c r="E1482" s="3">
        <v>151</v>
      </c>
      <c r="F1482" s="3">
        <v>144</v>
      </c>
      <c r="G1482" s="3">
        <v>7</v>
      </c>
      <c r="H1482" s="3">
        <v>1578</v>
      </c>
      <c r="I1482" s="3">
        <v>80</v>
      </c>
      <c r="J1482" s="3">
        <f t="shared" si="151"/>
        <v>1729</v>
      </c>
      <c r="K1482" s="2">
        <f t="shared" si="152"/>
        <v>8.7333718912666285</v>
      </c>
      <c r="L1482" s="2">
        <f t="shared" si="153"/>
        <v>8.3285135916714861</v>
      </c>
      <c r="M1482" s="2">
        <f t="shared" si="154"/>
        <v>0.40485829959514169</v>
      </c>
      <c r="N1482" s="2">
        <f t="shared" si="155"/>
        <v>91.266628108733372</v>
      </c>
      <c r="O1482" s="2">
        <f t="shared" si="150"/>
        <v>4.6357615894039732</v>
      </c>
    </row>
    <row r="1483" spans="1:15">
      <c r="A1483" t="s">
        <v>8</v>
      </c>
      <c r="B1483" t="s">
        <v>84</v>
      </c>
      <c r="C1483" t="s">
        <v>1</v>
      </c>
      <c r="D1483" s="3">
        <v>87515</v>
      </c>
      <c r="E1483" s="3">
        <v>47430</v>
      </c>
      <c r="F1483" s="3">
        <v>45564</v>
      </c>
      <c r="G1483" s="3">
        <v>1866</v>
      </c>
      <c r="H1483" s="3">
        <v>39683</v>
      </c>
      <c r="I1483" s="3">
        <v>402</v>
      </c>
      <c r="J1483" s="3">
        <f t="shared" si="151"/>
        <v>87113</v>
      </c>
      <c r="K1483" s="2">
        <f t="shared" si="152"/>
        <v>54.446523480995943</v>
      </c>
      <c r="L1483" s="2">
        <f t="shared" si="153"/>
        <v>52.304478091674035</v>
      </c>
      <c r="M1483" s="2">
        <f t="shared" si="154"/>
        <v>2.1420453893219151</v>
      </c>
      <c r="N1483" s="2">
        <f t="shared" si="155"/>
        <v>45.553476519004057</v>
      </c>
      <c r="O1483" s="2">
        <f t="shared" si="150"/>
        <v>3.9342188488298548</v>
      </c>
    </row>
    <row r="1484" spans="1:15">
      <c r="A1484" t="s">
        <v>8</v>
      </c>
      <c r="B1484" t="s">
        <v>84</v>
      </c>
      <c r="C1484" t="s">
        <v>219</v>
      </c>
      <c r="D1484" s="3">
        <v>6886</v>
      </c>
      <c r="E1484" s="3">
        <v>242</v>
      </c>
      <c r="F1484" s="3">
        <v>205</v>
      </c>
      <c r="G1484" s="3">
        <v>37</v>
      </c>
      <c r="H1484" s="3">
        <v>6624</v>
      </c>
      <c r="I1484" s="3">
        <v>20</v>
      </c>
      <c r="J1484" s="3">
        <f t="shared" si="151"/>
        <v>6866</v>
      </c>
      <c r="K1484" s="2">
        <f t="shared" si="152"/>
        <v>3.5246140401980779</v>
      </c>
      <c r="L1484" s="2">
        <f t="shared" si="153"/>
        <v>2.9857267695892804</v>
      </c>
      <c r="M1484" s="2">
        <f t="shared" si="154"/>
        <v>0.53888727060879693</v>
      </c>
      <c r="N1484" s="2">
        <f t="shared" si="155"/>
        <v>96.475385959801912</v>
      </c>
      <c r="O1484" s="2">
        <f t="shared" si="150"/>
        <v>15.289256198347106</v>
      </c>
    </row>
    <row r="1485" spans="1:15">
      <c r="A1485" t="s">
        <v>8</v>
      </c>
      <c r="B1485" t="s">
        <v>84</v>
      </c>
      <c r="C1485" t="s">
        <v>220</v>
      </c>
      <c r="D1485" s="3">
        <v>10955</v>
      </c>
      <c r="E1485" s="3">
        <v>3596</v>
      </c>
      <c r="F1485" s="3">
        <v>3160</v>
      </c>
      <c r="G1485" s="3">
        <v>436</v>
      </c>
      <c r="H1485" s="3">
        <v>7325</v>
      </c>
      <c r="I1485" s="3">
        <v>34</v>
      </c>
      <c r="J1485" s="3">
        <f t="shared" si="151"/>
        <v>10921</v>
      </c>
      <c r="K1485" s="2">
        <f t="shared" si="152"/>
        <v>32.927387601867963</v>
      </c>
      <c r="L1485" s="2">
        <f t="shared" si="153"/>
        <v>28.935079205200985</v>
      </c>
      <c r="M1485" s="2">
        <f t="shared" si="154"/>
        <v>3.9923083966669721</v>
      </c>
      <c r="N1485" s="2">
        <f t="shared" si="155"/>
        <v>67.072612398132037</v>
      </c>
      <c r="O1485" s="2">
        <f t="shared" si="150"/>
        <v>12.124582869855395</v>
      </c>
    </row>
    <row r="1486" spans="1:15">
      <c r="A1486" t="s">
        <v>8</v>
      </c>
      <c r="B1486" t="s">
        <v>84</v>
      </c>
      <c r="C1486" t="s">
        <v>221</v>
      </c>
      <c r="D1486" s="3">
        <v>9894</v>
      </c>
      <c r="E1486" s="3">
        <v>6521</v>
      </c>
      <c r="F1486" s="3">
        <v>6230</v>
      </c>
      <c r="G1486" s="3">
        <v>291</v>
      </c>
      <c r="H1486" s="3">
        <v>3352</v>
      </c>
      <c r="I1486" s="3">
        <v>21</v>
      </c>
      <c r="J1486" s="3">
        <f t="shared" si="151"/>
        <v>9873</v>
      </c>
      <c r="K1486" s="2">
        <f t="shared" si="152"/>
        <v>66.04882001418008</v>
      </c>
      <c r="L1486" s="2">
        <f t="shared" si="153"/>
        <v>63.101387622809682</v>
      </c>
      <c r="M1486" s="2">
        <f t="shared" si="154"/>
        <v>2.9474323913704041</v>
      </c>
      <c r="N1486" s="2">
        <f t="shared" si="155"/>
        <v>33.951179985819913</v>
      </c>
      <c r="O1486" s="2">
        <f t="shared" si="150"/>
        <v>4.4625057506517409</v>
      </c>
    </row>
    <row r="1487" spans="1:15">
      <c r="A1487" t="s">
        <v>8</v>
      </c>
      <c r="B1487" t="s">
        <v>84</v>
      </c>
      <c r="C1487" t="s">
        <v>222</v>
      </c>
      <c r="D1487" s="3">
        <v>9117</v>
      </c>
      <c r="E1487" s="3">
        <v>6619</v>
      </c>
      <c r="F1487" s="3">
        <v>6416</v>
      </c>
      <c r="G1487" s="3">
        <v>203</v>
      </c>
      <c r="H1487" s="3">
        <v>2485</v>
      </c>
      <c r="I1487" s="3">
        <v>13</v>
      </c>
      <c r="J1487" s="3">
        <f t="shared" si="151"/>
        <v>9104</v>
      </c>
      <c r="K1487" s="2">
        <f t="shared" si="152"/>
        <v>72.704305799648509</v>
      </c>
      <c r="L1487" s="2">
        <f t="shared" si="153"/>
        <v>70.474516695957817</v>
      </c>
      <c r="M1487" s="2">
        <f t="shared" si="154"/>
        <v>2.2297891036906852</v>
      </c>
      <c r="N1487" s="2">
        <f t="shared" si="155"/>
        <v>27.295694200351495</v>
      </c>
      <c r="O1487" s="2">
        <f t="shared" si="150"/>
        <v>3.0669285390542376</v>
      </c>
    </row>
    <row r="1488" spans="1:15">
      <c r="A1488" t="s">
        <v>8</v>
      </c>
      <c r="B1488" t="s">
        <v>84</v>
      </c>
      <c r="C1488" t="s">
        <v>223</v>
      </c>
      <c r="D1488" s="3">
        <v>9112</v>
      </c>
      <c r="E1488" s="3">
        <v>6457</v>
      </c>
      <c r="F1488" s="3">
        <v>6279</v>
      </c>
      <c r="G1488" s="3">
        <v>178</v>
      </c>
      <c r="H1488" s="3">
        <v>2633</v>
      </c>
      <c r="I1488" s="3">
        <v>22</v>
      </c>
      <c r="J1488" s="3">
        <f t="shared" si="151"/>
        <v>9090</v>
      </c>
      <c r="K1488" s="2">
        <f t="shared" si="152"/>
        <v>71.034103410341032</v>
      </c>
      <c r="L1488" s="2">
        <f t="shared" si="153"/>
        <v>69.075907590759073</v>
      </c>
      <c r="M1488" s="2">
        <f t="shared" si="154"/>
        <v>1.9581958195819582</v>
      </c>
      <c r="N1488" s="2">
        <f t="shared" si="155"/>
        <v>28.965896589658968</v>
      </c>
      <c r="O1488" s="2">
        <f t="shared" si="150"/>
        <v>2.7566981570388727</v>
      </c>
    </row>
    <row r="1489" spans="1:15">
      <c r="A1489" t="s">
        <v>8</v>
      </c>
      <c r="B1489" t="s">
        <v>84</v>
      </c>
      <c r="C1489" t="s">
        <v>224</v>
      </c>
      <c r="D1489" s="3">
        <v>8728</v>
      </c>
      <c r="E1489" s="3">
        <v>6291</v>
      </c>
      <c r="F1489" s="3">
        <v>6114</v>
      </c>
      <c r="G1489" s="3">
        <v>177</v>
      </c>
      <c r="H1489" s="3">
        <v>2415</v>
      </c>
      <c r="I1489" s="3">
        <v>22</v>
      </c>
      <c r="J1489" s="3">
        <f t="shared" si="151"/>
        <v>8706</v>
      </c>
      <c r="K1489" s="2">
        <f t="shared" si="152"/>
        <v>72.260509993108201</v>
      </c>
      <c r="L1489" s="2">
        <f t="shared" si="153"/>
        <v>70.227429359062725</v>
      </c>
      <c r="M1489" s="2">
        <f t="shared" si="154"/>
        <v>2.0330806340454859</v>
      </c>
      <c r="N1489" s="2">
        <f t="shared" si="155"/>
        <v>27.739490006891799</v>
      </c>
      <c r="O1489" s="2">
        <f t="shared" si="150"/>
        <v>2.8135431568907965</v>
      </c>
    </row>
    <row r="1490" spans="1:15">
      <c r="A1490" t="s">
        <v>8</v>
      </c>
      <c r="B1490" t="s">
        <v>84</v>
      </c>
      <c r="C1490" t="s">
        <v>225</v>
      </c>
      <c r="D1490" s="3">
        <v>7584</v>
      </c>
      <c r="E1490" s="3">
        <v>5281</v>
      </c>
      <c r="F1490" s="3">
        <v>5152</v>
      </c>
      <c r="G1490" s="3">
        <v>129</v>
      </c>
      <c r="H1490" s="3">
        <v>2281</v>
      </c>
      <c r="I1490" s="3">
        <v>22</v>
      </c>
      <c r="J1490" s="3">
        <f t="shared" si="151"/>
        <v>7562</v>
      </c>
      <c r="K1490" s="2">
        <f t="shared" si="152"/>
        <v>69.836022216344887</v>
      </c>
      <c r="L1490" s="2">
        <f t="shared" si="153"/>
        <v>68.13012430573923</v>
      </c>
      <c r="M1490" s="2">
        <f t="shared" si="154"/>
        <v>1.70589791060566</v>
      </c>
      <c r="N1490" s="2">
        <f t="shared" si="155"/>
        <v>30.163977783655117</v>
      </c>
      <c r="O1490" s="2">
        <f t="shared" si="150"/>
        <v>2.4427191819731111</v>
      </c>
    </row>
    <row r="1491" spans="1:15">
      <c r="A1491" t="s">
        <v>8</v>
      </c>
      <c r="B1491" t="s">
        <v>84</v>
      </c>
      <c r="C1491" t="s">
        <v>226</v>
      </c>
      <c r="D1491" s="3">
        <v>6110</v>
      </c>
      <c r="E1491" s="3">
        <v>4099</v>
      </c>
      <c r="F1491" s="3">
        <v>3988</v>
      </c>
      <c r="G1491" s="3">
        <v>111</v>
      </c>
      <c r="H1491" s="3">
        <v>1992</v>
      </c>
      <c r="I1491" s="3">
        <v>19</v>
      </c>
      <c r="J1491" s="3">
        <f t="shared" si="151"/>
        <v>6091</v>
      </c>
      <c r="K1491" s="2">
        <f t="shared" si="152"/>
        <v>67.296010507305866</v>
      </c>
      <c r="L1491" s="2">
        <f t="shared" si="153"/>
        <v>65.473649647020196</v>
      </c>
      <c r="M1491" s="2">
        <f t="shared" si="154"/>
        <v>1.8223608602856673</v>
      </c>
      <c r="N1491" s="2">
        <f t="shared" si="155"/>
        <v>32.703989492694141</v>
      </c>
      <c r="O1491" s="2">
        <f t="shared" si="150"/>
        <v>2.7079775555013419</v>
      </c>
    </row>
    <row r="1492" spans="1:15">
      <c r="A1492" t="s">
        <v>8</v>
      </c>
      <c r="B1492" t="s">
        <v>84</v>
      </c>
      <c r="C1492" t="s">
        <v>227</v>
      </c>
      <c r="D1492" s="3">
        <v>5109</v>
      </c>
      <c r="E1492" s="3">
        <v>3140</v>
      </c>
      <c r="F1492" s="3">
        <v>3044</v>
      </c>
      <c r="G1492" s="3">
        <v>96</v>
      </c>
      <c r="H1492" s="3">
        <v>1943</v>
      </c>
      <c r="I1492" s="3">
        <v>26</v>
      </c>
      <c r="J1492" s="3">
        <f t="shared" si="151"/>
        <v>5083</v>
      </c>
      <c r="K1492" s="2">
        <f t="shared" si="152"/>
        <v>61.774542592956919</v>
      </c>
      <c r="L1492" s="2">
        <f t="shared" si="153"/>
        <v>59.885894156993899</v>
      </c>
      <c r="M1492" s="2">
        <f t="shared" si="154"/>
        <v>1.888648435963014</v>
      </c>
      <c r="N1492" s="2">
        <f t="shared" si="155"/>
        <v>38.225457407043081</v>
      </c>
      <c r="O1492" s="2">
        <f t="shared" si="150"/>
        <v>3.0573248407643314</v>
      </c>
    </row>
    <row r="1493" spans="1:15">
      <c r="A1493" t="s">
        <v>8</v>
      </c>
      <c r="B1493" t="s">
        <v>84</v>
      </c>
      <c r="C1493" t="s">
        <v>228</v>
      </c>
      <c r="D1493" s="3">
        <v>3654</v>
      </c>
      <c r="E1493" s="3">
        <v>1996</v>
      </c>
      <c r="F1493" s="3">
        <v>1923</v>
      </c>
      <c r="G1493" s="3">
        <v>73</v>
      </c>
      <c r="H1493" s="3">
        <v>1637</v>
      </c>
      <c r="I1493" s="3">
        <v>21</v>
      </c>
      <c r="J1493" s="3">
        <f t="shared" si="151"/>
        <v>3633</v>
      </c>
      <c r="K1493" s="2">
        <f t="shared" si="152"/>
        <v>54.940820258739329</v>
      </c>
      <c r="L1493" s="2">
        <f t="shared" si="153"/>
        <v>52.93146160198183</v>
      </c>
      <c r="M1493" s="2">
        <f t="shared" si="154"/>
        <v>2.0093586567575006</v>
      </c>
      <c r="N1493" s="2">
        <f t="shared" si="155"/>
        <v>45.059179741260671</v>
      </c>
      <c r="O1493" s="2">
        <f t="shared" si="150"/>
        <v>3.6573146292585172</v>
      </c>
    </row>
    <row r="1494" spans="1:15">
      <c r="A1494" t="s">
        <v>8</v>
      </c>
      <c r="B1494" t="s">
        <v>84</v>
      </c>
      <c r="C1494" t="s">
        <v>229</v>
      </c>
      <c r="D1494" s="3">
        <v>3221</v>
      </c>
      <c r="E1494" s="3">
        <v>1366</v>
      </c>
      <c r="F1494" s="3">
        <v>1316</v>
      </c>
      <c r="G1494" s="3">
        <v>50</v>
      </c>
      <c r="H1494" s="3">
        <v>1827</v>
      </c>
      <c r="I1494" s="3">
        <v>28</v>
      </c>
      <c r="J1494" s="3">
        <f t="shared" si="151"/>
        <v>3193</v>
      </c>
      <c r="K1494" s="2">
        <f t="shared" si="152"/>
        <v>42.781083620419672</v>
      </c>
      <c r="L1494" s="2">
        <f t="shared" si="153"/>
        <v>41.215158158471652</v>
      </c>
      <c r="M1494" s="2">
        <f t="shared" si="154"/>
        <v>1.5659254619480114</v>
      </c>
      <c r="N1494" s="2">
        <f t="shared" si="155"/>
        <v>57.218916379580328</v>
      </c>
      <c r="O1494" s="2">
        <f t="shared" ref="O1494:O1516" si="156">IF(E1494&gt;0,G1494/E1494*100," ")</f>
        <v>3.6603221083455346</v>
      </c>
    </row>
    <row r="1495" spans="1:15">
      <c r="A1495" t="s">
        <v>8</v>
      </c>
      <c r="B1495" t="s">
        <v>84</v>
      </c>
      <c r="C1495" t="s">
        <v>230</v>
      </c>
      <c r="D1495" s="3">
        <v>2462</v>
      </c>
      <c r="E1495" s="3">
        <v>808</v>
      </c>
      <c r="F1495" s="3">
        <v>773</v>
      </c>
      <c r="G1495" s="3">
        <v>35</v>
      </c>
      <c r="H1495" s="3">
        <v>1620</v>
      </c>
      <c r="I1495" s="3">
        <v>34</v>
      </c>
      <c r="J1495" s="3">
        <f t="shared" si="151"/>
        <v>2428</v>
      </c>
      <c r="K1495" s="2">
        <f t="shared" si="152"/>
        <v>33.278418451400327</v>
      </c>
      <c r="L1495" s="2">
        <f t="shared" si="153"/>
        <v>31.836902800658979</v>
      </c>
      <c r="M1495" s="2">
        <f t="shared" si="154"/>
        <v>1.4415156507413509</v>
      </c>
      <c r="N1495" s="2">
        <f t="shared" si="155"/>
        <v>66.721581548599673</v>
      </c>
      <c r="O1495" s="2">
        <f t="shared" si="156"/>
        <v>4.3316831683168315</v>
      </c>
    </row>
    <row r="1496" spans="1:15">
      <c r="A1496" t="s">
        <v>8</v>
      </c>
      <c r="B1496" t="s">
        <v>84</v>
      </c>
      <c r="C1496" t="s">
        <v>231</v>
      </c>
      <c r="D1496" s="3">
        <v>1973</v>
      </c>
      <c r="E1496" s="3">
        <v>560</v>
      </c>
      <c r="F1496" s="3">
        <v>535</v>
      </c>
      <c r="G1496" s="3">
        <v>25</v>
      </c>
      <c r="H1496" s="3">
        <v>1374</v>
      </c>
      <c r="I1496" s="3">
        <v>39</v>
      </c>
      <c r="J1496" s="3">
        <f t="shared" si="151"/>
        <v>1934</v>
      </c>
      <c r="K1496" s="2">
        <f t="shared" si="152"/>
        <v>28.955532574974146</v>
      </c>
      <c r="L1496" s="2">
        <f t="shared" si="153"/>
        <v>27.662874870734228</v>
      </c>
      <c r="M1496" s="2">
        <f t="shared" si="154"/>
        <v>1.2926577042399172</v>
      </c>
      <c r="N1496" s="2">
        <f t="shared" si="155"/>
        <v>71.044467425025843</v>
      </c>
      <c r="O1496" s="2">
        <f t="shared" si="156"/>
        <v>4.4642857142857144</v>
      </c>
    </row>
    <row r="1497" spans="1:15">
      <c r="A1497" t="s">
        <v>8</v>
      </c>
      <c r="B1497" t="s">
        <v>84</v>
      </c>
      <c r="C1497" t="s">
        <v>232</v>
      </c>
      <c r="D1497" s="3">
        <v>1340</v>
      </c>
      <c r="E1497" s="3">
        <v>281</v>
      </c>
      <c r="F1497" s="3">
        <v>264</v>
      </c>
      <c r="G1497" s="3">
        <v>17</v>
      </c>
      <c r="H1497" s="3">
        <v>1027</v>
      </c>
      <c r="I1497" s="3">
        <v>32</v>
      </c>
      <c r="J1497" s="3">
        <f t="shared" si="151"/>
        <v>1308</v>
      </c>
      <c r="K1497" s="2">
        <f t="shared" si="152"/>
        <v>21.483180428134556</v>
      </c>
      <c r="L1497" s="2">
        <f t="shared" si="153"/>
        <v>20.183486238532112</v>
      </c>
      <c r="M1497" s="2">
        <f t="shared" si="154"/>
        <v>1.2996941896024465</v>
      </c>
      <c r="N1497" s="2">
        <f t="shared" si="155"/>
        <v>78.516819571865454</v>
      </c>
      <c r="O1497" s="2">
        <f t="shared" si="156"/>
        <v>6.0498220640569391</v>
      </c>
    </row>
    <row r="1498" spans="1:15">
      <c r="A1498" t="s">
        <v>8</v>
      </c>
      <c r="B1498" t="s">
        <v>84</v>
      </c>
      <c r="C1498" t="s">
        <v>233</v>
      </c>
      <c r="D1498" s="3">
        <v>772</v>
      </c>
      <c r="E1498" s="3">
        <v>121</v>
      </c>
      <c r="F1498" s="3">
        <v>116</v>
      </c>
      <c r="G1498" s="3">
        <v>5</v>
      </c>
      <c r="H1498" s="3">
        <v>628</v>
      </c>
      <c r="I1498" s="3">
        <v>23</v>
      </c>
      <c r="J1498" s="3">
        <f t="shared" si="151"/>
        <v>749</v>
      </c>
      <c r="K1498" s="2">
        <f t="shared" si="152"/>
        <v>16.154873164218959</v>
      </c>
      <c r="L1498" s="2">
        <f t="shared" si="153"/>
        <v>15.48731642189586</v>
      </c>
      <c r="M1498" s="2">
        <f t="shared" si="154"/>
        <v>0.66755674232309747</v>
      </c>
      <c r="N1498" s="2">
        <f t="shared" si="155"/>
        <v>83.845126835781031</v>
      </c>
      <c r="O1498" s="2">
        <f t="shared" si="156"/>
        <v>4.1322314049586781</v>
      </c>
    </row>
    <row r="1499" spans="1:15">
      <c r="A1499" t="s">
        <v>8</v>
      </c>
      <c r="B1499" t="s">
        <v>84</v>
      </c>
      <c r="C1499" t="s">
        <v>259</v>
      </c>
      <c r="D1499" s="3">
        <v>598</v>
      </c>
      <c r="E1499" s="3">
        <v>52</v>
      </c>
      <c r="F1499" s="3">
        <v>49</v>
      </c>
      <c r="G1499" s="3">
        <v>3</v>
      </c>
      <c r="H1499" s="3">
        <v>520</v>
      </c>
      <c r="I1499" s="3">
        <v>26</v>
      </c>
      <c r="J1499" s="3">
        <f t="shared" si="151"/>
        <v>572</v>
      </c>
      <c r="K1499" s="2">
        <f t="shared" si="152"/>
        <v>9.0909090909090917</v>
      </c>
      <c r="L1499" s="2">
        <f t="shared" si="153"/>
        <v>8.5664335664335667</v>
      </c>
      <c r="M1499" s="2">
        <f t="shared" si="154"/>
        <v>0.52447552447552448</v>
      </c>
      <c r="N1499" s="2">
        <f t="shared" si="155"/>
        <v>90.909090909090907</v>
      </c>
      <c r="O1499" s="2">
        <f t="shared" si="156"/>
        <v>5.7692307692307692</v>
      </c>
    </row>
    <row r="1500" spans="1:15">
      <c r="A1500" t="s">
        <v>8</v>
      </c>
      <c r="B1500" t="s">
        <v>85</v>
      </c>
      <c r="C1500" t="s">
        <v>1</v>
      </c>
      <c r="D1500" s="3">
        <v>47848</v>
      </c>
      <c r="E1500" s="3">
        <v>24965</v>
      </c>
      <c r="F1500" s="3">
        <v>23880</v>
      </c>
      <c r="G1500" s="3">
        <v>1085</v>
      </c>
      <c r="H1500" s="3">
        <v>22715</v>
      </c>
      <c r="I1500" s="3">
        <v>168</v>
      </c>
      <c r="J1500" s="3">
        <f t="shared" si="151"/>
        <v>47680</v>
      </c>
      <c r="K1500" s="2">
        <f t="shared" si="152"/>
        <v>52.35947986577181</v>
      </c>
      <c r="L1500" s="2">
        <f t="shared" si="153"/>
        <v>50.083892617449663</v>
      </c>
      <c r="M1500" s="2">
        <f t="shared" si="154"/>
        <v>2.2755872483221475</v>
      </c>
      <c r="N1500" s="2">
        <f t="shared" si="155"/>
        <v>47.64052013422819</v>
      </c>
      <c r="O1500" s="2">
        <f t="shared" si="156"/>
        <v>4.3460845183256565</v>
      </c>
    </row>
    <row r="1501" spans="1:15">
      <c r="A1501" t="s">
        <v>8</v>
      </c>
      <c r="B1501" t="s">
        <v>85</v>
      </c>
      <c r="C1501" t="s">
        <v>219</v>
      </c>
      <c r="D1501" s="3">
        <v>3657</v>
      </c>
      <c r="E1501" s="3">
        <v>145</v>
      </c>
      <c r="F1501" s="3">
        <v>128</v>
      </c>
      <c r="G1501" s="3">
        <v>17</v>
      </c>
      <c r="H1501" s="3">
        <v>3508</v>
      </c>
      <c r="I1501" s="3">
        <v>4</v>
      </c>
      <c r="J1501" s="3">
        <f t="shared" si="151"/>
        <v>3653</v>
      </c>
      <c r="K1501" s="2">
        <f t="shared" si="152"/>
        <v>3.9693402682726524</v>
      </c>
      <c r="L1501" s="2">
        <f t="shared" si="153"/>
        <v>3.5039693402682723</v>
      </c>
      <c r="M1501" s="2">
        <f t="shared" si="154"/>
        <v>0.46537092800437996</v>
      </c>
      <c r="N1501" s="2">
        <f t="shared" si="155"/>
        <v>96.030659731727354</v>
      </c>
      <c r="O1501" s="2">
        <f t="shared" si="156"/>
        <v>11.724137931034482</v>
      </c>
    </row>
    <row r="1502" spans="1:15">
      <c r="A1502" t="s">
        <v>8</v>
      </c>
      <c r="B1502" t="s">
        <v>85</v>
      </c>
      <c r="C1502" t="s">
        <v>220</v>
      </c>
      <c r="D1502" s="3">
        <v>5832</v>
      </c>
      <c r="E1502" s="3">
        <v>1756</v>
      </c>
      <c r="F1502" s="3">
        <v>1538</v>
      </c>
      <c r="G1502" s="3">
        <v>218</v>
      </c>
      <c r="H1502" s="3">
        <v>4059</v>
      </c>
      <c r="I1502" s="3">
        <v>17</v>
      </c>
      <c r="J1502" s="3">
        <f t="shared" si="151"/>
        <v>5815</v>
      </c>
      <c r="K1502" s="2">
        <f t="shared" si="152"/>
        <v>30.197764402407568</v>
      </c>
      <c r="L1502" s="2">
        <f t="shared" si="153"/>
        <v>26.448839208942392</v>
      </c>
      <c r="M1502" s="2">
        <f t="shared" si="154"/>
        <v>3.7489251934651762</v>
      </c>
      <c r="N1502" s="2">
        <f t="shared" si="155"/>
        <v>69.802235597592428</v>
      </c>
      <c r="O1502" s="2">
        <f t="shared" si="156"/>
        <v>12.414578587699317</v>
      </c>
    </row>
    <row r="1503" spans="1:15">
      <c r="A1503" t="s">
        <v>8</v>
      </c>
      <c r="B1503" t="s">
        <v>85</v>
      </c>
      <c r="C1503" t="s">
        <v>221</v>
      </c>
      <c r="D1503" s="3">
        <v>5011</v>
      </c>
      <c r="E1503" s="3">
        <v>3092</v>
      </c>
      <c r="F1503" s="3">
        <v>2913</v>
      </c>
      <c r="G1503" s="3">
        <v>179</v>
      </c>
      <c r="H1503" s="3">
        <v>1907</v>
      </c>
      <c r="I1503" s="3">
        <v>12</v>
      </c>
      <c r="J1503" s="3">
        <f t="shared" si="151"/>
        <v>4999</v>
      </c>
      <c r="K1503" s="2">
        <f t="shared" si="152"/>
        <v>61.852370474094819</v>
      </c>
      <c r="L1503" s="2">
        <f t="shared" si="153"/>
        <v>58.271654330866177</v>
      </c>
      <c r="M1503" s="2">
        <f t="shared" si="154"/>
        <v>3.5807161432286461</v>
      </c>
      <c r="N1503" s="2">
        <f t="shared" si="155"/>
        <v>38.147629525905181</v>
      </c>
      <c r="O1503" s="2">
        <f t="shared" si="156"/>
        <v>5.7891332470892625</v>
      </c>
    </row>
    <row r="1504" spans="1:15">
      <c r="A1504" t="s">
        <v>8</v>
      </c>
      <c r="B1504" t="s">
        <v>85</v>
      </c>
      <c r="C1504" t="s">
        <v>222</v>
      </c>
      <c r="D1504" s="3">
        <v>4726</v>
      </c>
      <c r="E1504" s="3">
        <v>3246</v>
      </c>
      <c r="F1504" s="3">
        <v>3121</v>
      </c>
      <c r="G1504" s="3">
        <v>125</v>
      </c>
      <c r="H1504" s="3">
        <v>1473</v>
      </c>
      <c r="I1504" s="3">
        <v>7</v>
      </c>
      <c r="J1504" s="3">
        <f t="shared" si="151"/>
        <v>4719</v>
      </c>
      <c r="K1504" s="2">
        <f t="shared" si="152"/>
        <v>68.785759694850597</v>
      </c>
      <c r="L1504" s="2">
        <f t="shared" si="153"/>
        <v>66.136893409620683</v>
      </c>
      <c r="M1504" s="2">
        <f t="shared" si="154"/>
        <v>2.6488662852299218</v>
      </c>
      <c r="N1504" s="2">
        <f t="shared" si="155"/>
        <v>31.214240305149392</v>
      </c>
      <c r="O1504" s="2">
        <f t="shared" si="156"/>
        <v>3.8508934072704863</v>
      </c>
    </row>
    <row r="1505" spans="1:15">
      <c r="A1505" t="s">
        <v>8</v>
      </c>
      <c r="B1505" t="s">
        <v>85</v>
      </c>
      <c r="C1505" t="s">
        <v>223</v>
      </c>
      <c r="D1505" s="3">
        <v>4730</v>
      </c>
      <c r="E1505" s="3">
        <v>3269</v>
      </c>
      <c r="F1505" s="3">
        <v>3161</v>
      </c>
      <c r="G1505" s="3">
        <v>108</v>
      </c>
      <c r="H1505" s="3">
        <v>1451</v>
      </c>
      <c r="I1505" s="3">
        <v>10</v>
      </c>
      <c r="J1505" s="3">
        <f t="shared" si="151"/>
        <v>4720</v>
      </c>
      <c r="K1505" s="2">
        <f t="shared" si="152"/>
        <v>69.258474576271183</v>
      </c>
      <c r="L1505" s="2">
        <f t="shared" si="153"/>
        <v>66.970338983050851</v>
      </c>
      <c r="M1505" s="2">
        <f t="shared" si="154"/>
        <v>2.2881355932203391</v>
      </c>
      <c r="N1505" s="2">
        <f t="shared" si="155"/>
        <v>30.741525423728817</v>
      </c>
      <c r="O1505" s="2">
        <f t="shared" si="156"/>
        <v>3.3037626185377791</v>
      </c>
    </row>
    <row r="1506" spans="1:15">
      <c r="A1506" t="s">
        <v>8</v>
      </c>
      <c r="B1506" t="s">
        <v>85</v>
      </c>
      <c r="C1506" t="s">
        <v>224</v>
      </c>
      <c r="D1506" s="3">
        <v>4583</v>
      </c>
      <c r="E1506" s="3">
        <v>3147</v>
      </c>
      <c r="F1506" s="3">
        <v>3068</v>
      </c>
      <c r="G1506" s="3">
        <v>79</v>
      </c>
      <c r="H1506" s="3">
        <v>1427</v>
      </c>
      <c r="I1506" s="3">
        <v>9</v>
      </c>
      <c r="J1506" s="3">
        <f t="shared" si="151"/>
        <v>4574</v>
      </c>
      <c r="K1506" s="2">
        <f t="shared" si="152"/>
        <v>68.801923917796231</v>
      </c>
      <c r="L1506" s="2">
        <f t="shared" si="153"/>
        <v>67.074770441626583</v>
      </c>
      <c r="M1506" s="2">
        <f t="shared" si="154"/>
        <v>1.7271534761696543</v>
      </c>
      <c r="N1506" s="2">
        <f t="shared" si="155"/>
        <v>31.198076082203762</v>
      </c>
      <c r="O1506" s="2">
        <f t="shared" si="156"/>
        <v>2.5103272958373055</v>
      </c>
    </row>
    <row r="1507" spans="1:15">
      <c r="A1507" t="s">
        <v>8</v>
      </c>
      <c r="B1507" t="s">
        <v>85</v>
      </c>
      <c r="C1507" t="s">
        <v>225</v>
      </c>
      <c r="D1507" s="3">
        <v>3979</v>
      </c>
      <c r="E1507" s="3">
        <v>2755</v>
      </c>
      <c r="F1507" s="3">
        <v>2666</v>
      </c>
      <c r="G1507" s="3">
        <v>89</v>
      </c>
      <c r="H1507" s="3">
        <v>1217</v>
      </c>
      <c r="I1507" s="3">
        <v>7</v>
      </c>
      <c r="J1507" s="3">
        <f t="shared" si="151"/>
        <v>3972</v>
      </c>
      <c r="K1507" s="2">
        <f t="shared" si="152"/>
        <v>69.360523665659613</v>
      </c>
      <c r="L1507" s="2">
        <f t="shared" si="153"/>
        <v>67.119838872104737</v>
      </c>
      <c r="M1507" s="2">
        <f t="shared" si="154"/>
        <v>2.2406847935548839</v>
      </c>
      <c r="N1507" s="2">
        <f t="shared" si="155"/>
        <v>30.639476334340383</v>
      </c>
      <c r="O1507" s="2">
        <f t="shared" si="156"/>
        <v>3.2304900181488203</v>
      </c>
    </row>
    <row r="1508" spans="1:15">
      <c r="A1508" t="s">
        <v>8</v>
      </c>
      <c r="B1508" t="s">
        <v>85</v>
      </c>
      <c r="C1508" t="s">
        <v>226</v>
      </c>
      <c r="D1508" s="3">
        <v>3489</v>
      </c>
      <c r="E1508" s="3">
        <v>2310</v>
      </c>
      <c r="F1508" s="3">
        <v>2228</v>
      </c>
      <c r="G1508" s="3">
        <v>82</v>
      </c>
      <c r="H1508" s="3">
        <v>1166</v>
      </c>
      <c r="I1508" s="3">
        <v>13</v>
      </c>
      <c r="J1508" s="3">
        <f t="shared" si="151"/>
        <v>3476</v>
      </c>
      <c r="K1508" s="2">
        <f t="shared" si="152"/>
        <v>66.455696202531641</v>
      </c>
      <c r="L1508" s="2">
        <f t="shared" si="153"/>
        <v>64.096662830840046</v>
      </c>
      <c r="M1508" s="2">
        <f t="shared" si="154"/>
        <v>2.3590333716915999</v>
      </c>
      <c r="N1508" s="2">
        <f t="shared" si="155"/>
        <v>33.544303797468359</v>
      </c>
      <c r="O1508" s="2">
        <f t="shared" si="156"/>
        <v>3.5497835497835499</v>
      </c>
    </row>
    <row r="1509" spans="1:15">
      <c r="A1509" t="s">
        <v>8</v>
      </c>
      <c r="B1509" t="s">
        <v>85</v>
      </c>
      <c r="C1509" t="s">
        <v>227</v>
      </c>
      <c r="D1509" s="3">
        <v>3083</v>
      </c>
      <c r="E1509" s="3">
        <v>1916</v>
      </c>
      <c r="F1509" s="3">
        <v>1843</v>
      </c>
      <c r="G1509" s="3">
        <v>73</v>
      </c>
      <c r="H1509" s="3">
        <v>1158</v>
      </c>
      <c r="I1509" s="3">
        <v>9</v>
      </c>
      <c r="J1509" s="3">
        <f t="shared" si="151"/>
        <v>3074</v>
      </c>
      <c r="K1509" s="2">
        <f t="shared" si="152"/>
        <v>62.329212752114508</v>
      </c>
      <c r="L1509" s="2">
        <f t="shared" si="153"/>
        <v>59.954456733897196</v>
      </c>
      <c r="M1509" s="2">
        <f t="shared" si="154"/>
        <v>2.3747560182173064</v>
      </c>
      <c r="N1509" s="2">
        <f t="shared" si="155"/>
        <v>37.670787247885492</v>
      </c>
      <c r="O1509" s="2">
        <f t="shared" si="156"/>
        <v>3.8100208768267225</v>
      </c>
    </row>
    <row r="1510" spans="1:15">
      <c r="A1510" t="s">
        <v>8</v>
      </c>
      <c r="B1510" t="s">
        <v>85</v>
      </c>
      <c r="C1510" t="s">
        <v>228</v>
      </c>
      <c r="D1510" s="3">
        <v>2306</v>
      </c>
      <c r="E1510" s="3">
        <v>1287</v>
      </c>
      <c r="F1510" s="3">
        <v>1244</v>
      </c>
      <c r="G1510" s="3">
        <v>43</v>
      </c>
      <c r="H1510" s="3">
        <v>1009</v>
      </c>
      <c r="I1510" s="3">
        <v>10</v>
      </c>
      <c r="J1510" s="3">
        <f t="shared" si="151"/>
        <v>2296</v>
      </c>
      <c r="K1510" s="2">
        <f t="shared" si="152"/>
        <v>56.054006968641112</v>
      </c>
      <c r="L1510" s="2">
        <f t="shared" si="153"/>
        <v>54.181184668989545</v>
      </c>
      <c r="M1510" s="2">
        <f t="shared" si="154"/>
        <v>1.8728222996515678</v>
      </c>
      <c r="N1510" s="2">
        <f t="shared" si="155"/>
        <v>43.945993031358888</v>
      </c>
      <c r="O1510" s="2">
        <f t="shared" si="156"/>
        <v>3.3411033411033406</v>
      </c>
    </row>
    <row r="1511" spans="1:15">
      <c r="A1511" t="s">
        <v>8</v>
      </c>
      <c r="B1511" t="s">
        <v>85</v>
      </c>
      <c r="C1511" t="s">
        <v>229</v>
      </c>
      <c r="D1511" s="3">
        <v>1963</v>
      </c>
      <c r="E1511" s="3">
        <v>839</v>
      </c>
      <c r="F1511" s="3">
        <v>808</v>
      </c>
      <c r="G1511" s="3">
        <v>31</v>
      </c>
      <c r="H1511" s="3">
        <v>1112</v>
      </c>
      <c r="I1511" s="3">
        <v>12</v>
      </c>
      <c r="J1511" s="3">
        <f t="shared" si="151"/>
        <v>1951</v>
      </c>
      <c r="K1511" s="2">
        <f t="shared" si="152"/>
        <v>43.003587903639165</v>
      </c>
      <c r="L1511" s="2">
        <f t="shared" si="153"/>
        <v>41.414659149154282</v>
      </c>
      <c r="M1511" s="2">
        <f t="shared" si="154"/>
        <v>1.5889287544848796</v>
      </c>
      <c r="N1511" s="2">
        <f t="shared" si="155"/>
        <v>56.996412096360835</v>
      </c>
      <c r="O1511" s="2">
        <f t="shared" si="156"/>
        <v>3.6948748510131106</v>
      </c>
    </row>
    <row r="1512" spans="1:15">
      <c r="A1512" t="s">
        <v>8</v>
      </c>
      <c r="B1512" t="s">
        <v>85</v>
      </c>
      <c r="C1512" t="s">
        <v>230</v>
      </c>
      <c r="D1512" s="3">
        <v>1494</v>
      </c>
      <c r="E1512" s="3">
        <v>555</v>
      </c>
      <c r="F1512" s="3">
        <v>534</v>
      </c>
      <c r="G1512" s="3">
        <v>21</v>
      </c>
      <c r="H1512" s="3">
        <v>924</v>
      </c>
      <c r="I1512" s="3">
        <v>15</v>
      </c>
      <c r="J1512" s="3">
        <f t="shared" si="151"/>
        <v>1479</v>
      </c>
      <c r="K1512" s="2">
        <f t="shared" si="152"/>
        <v>37.525354969574039</v>
      </c>
      <c r="L1512" s="2">
        <f t="shared" si="153"/>
        <v>36.105476673427994</v>
      </c>
      <c r="M1512" s="2">
        <f t="shared" si="154"/>
        <v>1.4198782961460445</v>
      </c>
      <c r="N1512" s="2">
        <f t="shared" si="155"/>
        <v>62.474645030425968</v>
      </c>
      <c r="O1512" s="2">
        <f t="shared" si="156"/>
        <v>3.7837837837837842</v>
      </c>
    </row>
    <row r="1513" spans="1:15">
      <c r="A1513" t="s">
        <v>8</v>
      </c>
      <c r="B1513" t="s">
        <v>85</v>
      </c>
      <c r="C1513" t="s">
        <v>231</v>
      </c>
      <c r="D1513" s="3">
        <v>1265</v>
      </c>
      <c r="E1513" s="3">
        <v>347</v>
      </c>
      <c r="F1513" s="3">
        <v>335</v>
      </c>
      <c r="G1513" s="3">
        <v>12</v>
      </c>
      <c r="H1513" s="3">
        <v>905</v>
      </c>
      <c r="I1513" s="3">
        <v>13</v>
      </c>
      <c r="J1513" s="3">
        <f t="shared" si="151"/>
        <v>1252</v>
      </c>
      <c r="K1513" s="2">
        <f t="shared" si="152"/>
        <v>27.71565495207668</v>
      </c>
      <c r="L1513" s="2">
        <f t="shared" si="153"/>
        <v>26.757188498402556</v>
      </c>
      <c r="M1513" s="2">
        <f t="shared" si="154"/>
        <v>0.95846645367412142</v>
      </c>
      <c r="N1513" s="2">
        <f t="shared" si="155"/>
        <v>72.284345047923324</v>
      </c>
      <c r="O1513" s="2">
        <f t="shared" si="156"/>
        <v>3.4582132564841501</v>
      </c>
    </row>
    <row r="1514" spans="1:15">
      <c r="A1514" t="s">
        <v>8</v>
      </c>
      <c r="B1514" t="s">
        <v>85</v>
      </c>
      <c r="C1514" t="s">
        <v>232</v>
      </c>
      <c r="D1514" s="3">
        <v>825</v>
      </c>
      <c r="E1514" s="3">
        <v>189</v>
      </c>
      <c r="F1514" s="3">
        <v>186</v>
      </c>
      <c r="G1514" s="3">
        <v>3</v>
      </c>
      <c r="H1514" s="3">
        <v>625</v>
      </c>
      <c r="I1514" s="3">
        <v>11</v>
      </c>
      <c r="J1514" s="3">
        <f t="shared" si="151"/>
        <v>814</v>
      </c>
      <c r="K1514" s="2">
        <f t="shared" si="152"/>
        <v>23.218673218673221</v>
      </c>
      <c r="L1514" s="2">
        <f t="shared" si="153"/>
        <v>22.850122850122851</v>
      </c>
      <c r="M1514" s="2">
        <f t="shared" si="154"/>
        <v>0.36855036855036855</v>
      </c>
      <c r="N1514" s="2">
        <f t="shared" si="155"/>
        <v>76.781326781326783</v>
      </c>
      <c r="O1514" s="2">
        <f t="shared" si="156"/>
        <v>1.5873015873015872</v>
      </c>
    </row>
    <row r="1515" spans="1:15">
      <c r="A1515" t="s">
        <v>8</v>
      </c>
      <c r="B1515" t="s">
        <v>85</v>
      </c>
      <c r="C1515" t="s">
        <v>233</v>
      </c>
      <c r="D1515" s="3">
        <v>495</v>
      </c>
      <c r="E1515" s="3">
        <v>73</v>
      </c>
      <c r="F1515" s="3">
        <v>69</v>
      </c>
      <c r="G1515" s="3">
        <v>4</v>
      </c>
      <c r="H1515" s="3">
        <v>415</v>
      </c>
      <c r="I1515" s="3">
        <v>7</v>
      </c>
      <c r="J1515" s="3">
        <f t="shared" si="151"/>
        <v>488</v>
      </c>
      <c r="K1515" s="2">
        <f t="shared" si="152"/>
        <v>14.959016393442623</v>
      </c>
      <c r="L1515" s="2">
        <f t="shared" si="153"/>
        <v>14.139344262295081</v>
      </c>
      <c r="M1515" s="2">
        <f t="shared" si="154"/>
        <v>0.81967213114754101</v>
      </c>
      <c r="N1515" s="2">
        <f t="shared" si="155"/>
        <v>85.040983606557376</v>
      </c>
      <c r="O1515" s="2">
        <f t="shared" si="156"/>
        <v>5.4794520547945202</v>
      </c>
    </row>
    <row r="1516" spans="1:15">
      <c r="A1516" s="26" t="s">
        <v>8</v>
      </c>
      <c r="B1516" s="26" t="s">
        <v>85</v>
      </c>
      <c r="C1516" s="26" t="s">
        <v>259</v>
      </c>
      <c r="D1516" s="27">
        <v>410</v>
      </c>
      <c r="E1516" s="27">
        <v>39</v>
      </c>
      <c r="F1516" s="27">
        <v>38</v>
      </c>
      <c r="G1516" s="27">
        <v>1</v>
      </c>
      <c r="H1516" s="27">
        <v>359</v>
      </c>
      <c r="I1516" s="27">
        <v>12</v>
      </c>
      <c r="J1516" s="27">
        <f t="shared" si="151"/>
        <v>398</v>
      </c>
      <c r="K1516" s="28">
        <f t="shared" si="152"/>
        <v>9.7989949748743719</v>
      </c>
      <c r="L1516" s="28">
        <f t="shared" si="153"/>
        <v>9.5477386934673358</v>
      </c>
      <c r="M1516" s="28">
        <f t="shared" si="154"/>
        <v>0.25125628140703515</v>
      </c>
      <c r="N1516" s="28">
        <f t="shared" si="155"/>
        <v>90.201005025125625</v>
      </c>
      <c r="O1516" s="28">
        <f t="shared" si="156"/>
        <v>2.5641025641025639</v>
      </c>
    </row>
    <row r="1517" spans="1:15">
      <c r="B1517" s="53" t="s">
        <v>251</v>
      </c>
      <c r="C1517" t="s">
        <v>1</v>
      </c>
      <c r="D1517" s="3">
        <f>D191+D208+D225+D242+D259</f>
        <v>2396702</v>
      </c>
      <c r="E1517" s="3">
        <f t="shared" ref="E1517:J1517" si="157">E191+E208+E225+E242+E259</f>
        <v>1387389</v>
      </c>
      <c r="F1517" s="3">
        <f t="shared" si="157"/>
        <v>1320018</v>
      </c>
      <c r="G1517" s="3">
        <f t="shared" si="157"/>
        <v>67371</v>
      </c>
      <c r="H1517" s="3">
        <f t="shared" si="157"/>
        <v>976388</v>
      </c>
      <c r="I1517" s="3">
        <f t="shared" si="157"/>
        <v>32925</v>
      </c>
      <c r="J1517" s="3">
        <f t="shared" si="157"/>
        <v>2363777</v>
      </c>
      <c r="K1517" s="2">
        <f t="shared" ref="K1517:K1580" si="158">E1517/$J1517*100</f>
        <v>58.69373464586549</v>
      </c>
      <c r="L1517" s="2">
        <f t="shared" ref="L1517:L1580" si="159">F1517/$J1517*100</f>
        <v>55.843592690850272</v>
      </c>
      <c r="M1517" s="2">
        <f t="shared" ref="M1517:M1580" si="160">G1517/$J1517*100</f>
        <v>2.8501419550152152</v>
      </c>
      <c r="N1517" s="2">
        <f t="shared" ref="N1517:N1580" si="161">H1517/$J1517*100</f>
        <v>41.30626535413451</v>
      </c>
      <c r="O1517" s="2">
        <f t="shared" ref="O1517:O1580" si="162">IF(E1517&gt;0,G1517/E1517*100," ")</f>
        <v>4.8559560440510916</v>
      </c>
    </row>
    <row r="1518" spans="1:15">
      <c r="A1518" s="5"/>
      <c r="B1518" s="53" t="s">
        <v>251</v>
      </c>
      <c r="C1518" t="s">
        <v>219</v>
      </c>
      <c r="D1518" s="3">
        <f t="shared" ref="D1518:J1533" si="163">D192+D209+D226+D243+D260</f>
        <v>180943</v>
      </c>
      <c r="E1518" s="3">
        <f t="shared" si="163"/>
        <v>3889</v>
      </c>
      <c r="F1518" s="3">
        <f t="shared" si="163"/>
        <v>3348</v>
      </c>
      <c r="G1518" s="3">
        <f t="shared" si="163"/>
        <v>541</v>
      </c>
      <c r="H1518" s="3">
        <f t="shared" si="163"/>
        <v>176401</v>
      </c>
      <c r="I1518" s="3">
        <f t="shared" si="163"/>
        <v>653</v>
      </c>
      <c r="J1518" s="3">
        <f t="shared" si="163"/>
        <v>180290</v>
      </c>
      <c r="K1518" s="2">
        <f t="shared" si="158"/>
        <v>2.1570802595817851</v>
      </c>
      <c r="L1518" s="2">
        <f t="shared" si="159"/>
        <v>1.8570081535304235</v>
      </c>
      <c r="M1518" s="2">
        <f t="shared" si="160"/>
        <v>0.3000721060513617</v>
      </c>
      <c r="N1518" s="2">
        <f t="shared" si="161"/>
        <v>97.84291974041821</v>
      </c>
      <c r="O1518" s="2">
        <f t="shared" si="162"/>
        <v>13.91103111339676</v>
      </c>
    </row>
    <row r="1519" spans="1:15">
      <c r="B1519" s="53" t="s">
        <v>251</v>
      </c>
      <c r="C1519" t="s">
        <v>220</v>
      </c>
      <c r="D1519" s="3">
        <f t="shared" si="163"/>
        <v>299195</v>
      </c>
      <c r="E1519" s="3">
        <f t="shared" si="163"/>
        <v>81920</v>
      </c>
      <c r="F1519" s="3">
        <f t="shared" si="163"/>
        <v>70461</v>
      </c>
      <c r="G1519" s="3">
        <f t="shared" si="163"/>
        <v>11459</v>
      </c>
      <c r="H1519" s="3">
        <f t="shared" si="163"/>
        <v>215064</v>
      </c>
      <c r="I1519" s="3">
        <f t="shared" si="163"/>
        <v>2211</v>
      </c>
      <c r="J1519" s="3">
        <f t="shared" si="163"/>
        <v>296984</v>
      </c>
      <c r="K1519" s="2">
        <f t="shared" si="158"/>
        <v>27.583977588018211</v>
      </c>
      <c r="L1519" s="2">
        <f t="shared" si="159"/>
        <v>23.725520566764541</v>
      </c>
      <c r="M1519" s="2">
        <f t="shared" si="160"/>
        <v>3.8584570212536704</v>
      </c>
      <c r="N1519" s="2">
        <f t="shared" si="161"/>
        <v>72.4160224119818</v>
      </c>
      <c r="O1519" s="2">
        <f t="shared" si="162"/>
        <v>13.988037109375002</v>
      </c>
    </row>
    <row r="1520" spans="1:15">
      <c r="B1520" s="53" t="s">
        <v>251</v>
      </c>
      <c r="C1520" t="s">
        <v>221</v>
      </c>
      <c r="D1520" s="3">
        <f t="shared" si="163"/>
        <v>286479</v>
      </c>
      <c r="E1520" s="3">
        <f t="shared" si="163"/>
        <v>182581</v>
      </c>
      <c r="F1520" s="3">
        <f t="shared" si="163"/>
        <v>170448</v>
      </c>
      <c r="G1520" s="3">
        <f t="shared" si="163"/>
        <v>12133</v>
      </c>
      <c r="H1520" s="3">
        <f t="shared" si="163"/>
        <v>99327</v>
      </c>
      <c r="I1520" s="3">
        <f t="shared" si="163"/>
        <v>4571</v>
      </c>
      <c r="J1520" s="3">
        <f t="shared" si="163"/>
        <v>281908</v>
      </c>
      <c r="K1520" s="2">
        <f t="shared" si="158"/>
        <v>64.766164848106484</v>
      </c>
      <c r="L1520" s="2">
        <f t="shared" si="159"/>
        <v>60.462278473828349</v>
      </c>
      <c r="M1520" s="2">
        <f t="shared" si="160"/>
        <v>4.3038863742781333</v>
      </c>
      <c r="N1520" s="2">
        <f t="shared" si="161"/>
        <v>35.23383515189353</v>
      </c>
      <c r="O1520" s="2">
        <f t="shared" si="162"/>
        <v>6.6452697706771247</v>
      </c>
    </row>
    <row r="1521" spans="2:15">
      <c r="B1521" s="53" t="s">
        <v>251</v>
      </c>
      <c r="C1521" t="s">
        <v>222</v>
      </c>
      <c r="D1521" s="3">
        <f t="shared" si="163"/>
        <v>265428</v>
      </c>
      <c r="E1521" s="3">
        <f t="shared" si="163"/>
        <v>199305</v>
      </c>
      <c r="F1521" s="3">
        <f t="shared" si="163"/>
        <v>191174</v>
      </c>
      <c r="G1521" s="3">
        <f t="shared" si="163"/>
        <v>8131</v>
      </c>
      <c r="H1521" s="3">
        <f t="shared" si="163"/>
        <v>60962</v>
      </c>
      <c r="I1521" s="3">
        <f t="shared" si="163"/>
        <v>5161</v>
      </c>
      <c r="J1521" s="3">
        <f t="shared" si="163"/>
        <v>260267</v>
      </c>
      <c r="K1521" s="2">
        <f t="shared" si="158"/>
        <v>76.5771304083883</v>
      </c>
      <c r="L1521" s="2">
        <f t="shared" si="159"/>
        <v>73.453030925933746</v>
      </c>
      <c r="M1521" s="2">
        <f t="shared" si="160"/>
        <v>3.124099482454556</v>
      </c>
      <c r="N1521" s="2">
        <f t="shared" si="161"/>
        <v>23.422869591611693</v>
      </c>
      <c r="O1521" s="2">
        <f t="shared" si="162"/>
        <v>4.0796768771480894</v>
      </c>
    </row>
    <row r="1522" spans="2:15">
      <c r="B1522" s="53" t="s">
        <v>251</v>
      </c>
      <c r="C1522" t="s">
        <v>223</v>
      </c>
      <c r="D1522" s="3">
        <f t="shared" si="163"/>
        <v>264023</v>
      </c>
      <c r="E1522" s="3">
        <f t="shared" si="163"/>
        <v>201318</v>
      </c>
      <c r="F1522" s="3">
        <f t="shared" si="163"/>
        <v>194144</v>
      </c>
      <c r="G1522" s="3">
        <f t="shared" si="163"/>
        <v>7174</v>
      </c>
      <c r="H1522" s="3">
        <f t="shared" si="163"/>
        <v>57732</v>
      </c>
      <c r="I1522" s="3">
        <f t="shared" si="163"/>
        <v>4973</v>
      </c>
      <c r="J1522" s="3">
        <f t="shared" si="163"/>
        <v>259050</v>
      </c>
      <c r="K1522" s="2">
        <f t="shared" si="158"/>
        <v>77.713954834973947</v>
      </c>
      <c r="L1522" s="2">
        <f t="shared" si="159"/>
        <v>74.944605288554328</v>
      </c>
      <c r="M1522" s="2">
        <f t="shared" si="160"/>
        <v>2.7693495464196101</v>
      </c>
      <c r="N1522" s="2">
        <f t="shared" si="161"/>
        <v>22.286045165026056</v>
      </c>
      <c r="O1522" s="2">
        <f t="shared" si="162"/>
        <v>3.5635164267477322</v>
      </c>
    </row>
    <row r="1523" spans="2:15">
      <c r="B1523" s="53" t="s">
        <v>251</v>
      </c>
      <c r="C1523" t="s">
        <v>224</v>
      </c>
      <c r="D1523" s="3">
        <f t="shared" si="163"/>
        <v>264063</v>
      </c>
      <c r="E1523" s="3">
        <f t="shared" si="163"/>
        <v>204033</v>
      </c>
      <c r="F1523" s="3">
        <f t="shared" si="163"/>
        <v>197377</v>
      </c>
      <c r="G1523" s="3">
        <f t="shared" si="163"/>
        <v>6656</v>
      </c>
      <c r="H1523" s="3">
        <f t="shared" si="163"/>
        <v>55706</v>
      </c>
      <c r="I1523" s="3">
        <f t="shared" si="163"/>
        <v>4324</v>
      </c>
      <c r="J1523" s="3">
        <f t="shared" si="163"/>
        <v>259739</v>
      </c>
      <c r="K1523" s="2">
        <f t="shared" si="158"/>
        <v>78.553085982467024</v>
      </c>
      <c r="L1523" s="2">
        <f t="shared" si="159"/>
        <v>75.990513553990738</v>
      </c>
      <c r="M1523" s="2">
        <f t="shared" si="160"/>
        <v>2.5625724284762783</v>
      </c>
      <c r="N1523" s="2">
        <f t="shared" si="161"/>
        <v>21.446914017532983</v>
      </c>
      <c r="O1523" s="2">
        <f t="shared" si="162"/>
        <v>3.2622173864031803</v>
      </c>
    </row>
    <row r="1524" spans="2:15">
      <c r="B1524" s="53" t="s">
        <v>251</v>
      </c>
      <c r="C1524" t="s">
        <v>225</v>
      </c>
      <c r="D1524" s="3">
        <f t="shared" si="163"/>
        <v>215049</v>
      </c>
      <c r="E1524" s="3">
        <f t="shared" si="163"/>
        <v>166461</v>
      </c>
      <c r="F1524" s="3">
        <f t="shared" si="163"/>
        <v>160326</v>
      </c>
      <c r="G1524" s="3">
        <f t="shared" si="163"/>
        <v>6135</v>
      </c>
      <c r="H1524" s="3">
        <f t="shared" si="163"/>
        <v>45488</v>
      </c>
      <c r="I1524" s="3">
        <f t="shared" si="163"/>
        <v>3100</v>
      </c>
      <c r="J1524" s="3">
        <f t="shared" si="163"/>
        <v>211949</v>
      </c>
      <c r="K1524" s="2">
        <f t="shared" si="158"/>
        <v>78.538233254226256</v>
      </c>
      <c r="L1524" s="2">
        <f t="shared" si="159"/>
        <v>75.643668995843342</v>
      </c>
      <c r="M1524" s="2">
        <f t="shared" si="160"/>
        <v>2.8945642583829128</v>
      </c>
      <c r="N1524" s="2">
        <f t="shared" si="161"/>
        <v>21.461766745773748</v>
      </c>
      <c r="O1524" s="2">
        <f t="shared" si="162"/>
        <v>3.6855479661902786</v>
      </c>
    </row>
    <row r="1525" spans="2:15">
      <c r="B1525" s="53" t="s">
        <v>251</v>
      </c>
      <c r="C1525" t="s">
        <v>226</v>
      </c>
      <c r="D1525" s="3">
        <f t="shared" si="163"/>
        <v>171104</v>
      </c>
      <c r="E1525" s="3">
        <f t="shared" si="163"/>
        <v>128686</v>
      </c>
      <c r="F1525" s="3">
        <f t="shared" si="163"/>
        <v>123759</v>
      </c>
      <c r="G1525" s="3">
        <f t="shared" si="163"/>
        <v>4927</v>
      </c>
      <c r="H1525" s="3">
        <f t="shared" si="163"/>
        <v>40351</v>
      </c>
      <c r="I1525" s="3">
        <f t="shared" si="163"/>
        <v>2067</v>
      </c>
      <c r="J1525" s="3">
        <f t="shared" si="163"/>
        <v>169037</v>
      </c>
      <c r="K1525" s="2">
        <f t="shared" si="158"/>
        <v>76.128894857338921</v>
      </c>
      <c r="L1525" s="2">
        <f t="shared" si="159"/>
        <v>73.214148381715248</v>
      </c>
      <c r="M1525" s="2">
        <f t="shared" si="160"/>
        <v>2.9147464756236801</v>
      </c>
      <c r="N1525" s="2">
        <f t="shared" si="161"/>
        <v>23.871105142661076</v>
      </c>
      <c r="O1525" s="2">
        <f t="shared" si="162"/>
        <v>3.8286993146107582</v>
      </c>
    </row>
    <row r="1526" spans="2:15">
      <c r="B1526" s="53" t="s">
        <v>251</v>
      </c>
      <c r="C1526" t="s">
        <v>227</v>
      </c>
      <c r="D1526" s="3">
        <f t="shared" si="163"/>
        <v>136690</v>
      </c>
      <c r="E1526" s="3">
        <f t="shared" si="163"/>
        <v>94885</v>
      </c>
      <c r="F1526" s="3">
        <f t="shared" si="163"/>
        <v>90857</v>
      </c>
      <c r="G1526" s="3">
        <f t="shared" si="163"/>
        <v>4028</v>
      </c>
      <c r="H1526" s="3">
        <f t="shared" si="163"/>
        <v>40260</v>
      </c>
      <c r="I1526" s="3">
        <f t="shared" si="163"/>
        <v>1545</v>
      </c>
      <c r="J1526" s="3">
        <f t="shared" si="163"/>
        <v>135145</v>
      </c>
      <c r="K1526" s="2">
        <f t="shared" si="158"/>
        <v>70.209774686447886</v>
      </c>
      <c r="L1526" s="2">
        <f t="shared" si="159"/>
        <v>67.229272263124798</v>
      </c>
      <c r="M1526" s="2">
        <f t="shared" si="160"/>
        <v>2.9805024233230974</v>
      </c>
      <c r="N1526" s="2">
        <f t="shared" si="161"/>
        <v>29.79022531355211</v>
      </c>
      <c r="O1526" s="2">
        <f t="shared" si="162"/>
        <v>4.2451388522948825</v>
      </c>
    </row>
    <row r="1527" spans="2:15">
      <c r="B1527" s="53" t="s">
        <v>251</v>
      </c>
      <c r="C1527" t="s">
        <v>228</v>
      </c>
      <c r="D1527" s="3">
        <f t="shared" si="163"/>
        <v>97874</v>
      </c>
      <c r="E1527" s="3">
        <f t="shared" si="163"/>
        <v>59641</v>
      </c>
      <c r="F1527" s="3">
        <f t="shared" si="163"/>
        <v>56677</v>
      </c>
      <c r="G1527" s="3">
        <f t="shared" si="163"/>
        <v>2964</v>
      </c>
      <c r="H1527" s="3">
        <f t="shared" si="163"/>
        <v>37171</v>
      </c>
      <c r="I1527" s="3">
        <f t="shared" si="163"/>
        <v>1062</v>
      </c>
      <c r="J1527" s="3">
        <f t="shared" si="163"/>
        <v>96812</v>
      </c>
      <c r="K1527" s="2">
        <f t="shared" si="158"/>
        <v>61.604966326488452</v>
      </c>
      <c r="L1527" s="2">
        <f t="shared" si="159"/>
        <v>58.543362393091769</v>
      </c>
      <c r="M1527" s="2">
        <f t="shared" si="160"/>
        <v>3.061603933396686</v>
      </c>
      <c r="N1527" s="2">
        <f t="shared" si="161"/>
        <v>38.395033673511548</v>
      </c>
      <c r="O1527" s="2">
        <f t="shared" si="162"/>
        <v>4.9697355845810769</v>
      </c>
    </row>
    <row r="1528" spans="2:15">
      <c r="B1528" s="53" t="s">
        <v>251</v>
      </c>
      <c r="C1528" t="s">
        <v>229</v>
      </c>
      <c r="D1528" s="3">
        <f t="shared" si="163"/>
        <v>75229</v>
      </c>
      <c r="E1528" s="3">
        <f t="shared" si="163"/>
        <v>33582</v>
      </c>
      <c r="F1528" s="3">
        <f t="shared" si="163"/>
        <v>31992</v>
      </c>
      <c r="G1528" s="3">
        <f t="shared" si="163"/>
        <v>1590</v>
      </c>
      <c r="H1528" s="3">
        <f t="shared" si="163"/>
        <v>40789</v>
      </c>
      <c r="I1528" s="3">
        <f t="shared" si="163"/>
        <v>858</v>
      </c>
      <c r="J1528" s="3">
        <f t="shared" si="163"/>
        <v>74371</v>
      </c>
      <c r="K1528" s="2">
        <f t="shared" si="158"/>
        <v>45.154697395490182</v>
      </c>
      <c r="L1528" s="2">
        <f t="shared" si="159"/>
        <v>43.01676728832475</v>
      </c>
      <c r="M1528" s="2">
        <f t="shared" si="160"/>
        <v>2.1379301071654271</v>
      </c>
      <c r="N1528" s="2">
        <f t="shared" si="161"/>
        <v>54.845302604509826</v>
      </c>
      <c r="O1528" s="2">
        <f t="shared" si="162"/>
        <v>4.7346792924781136</v>
      </c>
    </row>
    <row r="1529" spans="2:15">
      <c r="B1529" s="53" t="s">
        <v>251</v>
      </c>
      <c r="C1529" t="s">
        <v>230</v>
      </c>
      <c r="D1529" s="3">
        <f t="shared" si="163"/>
        <v>52560</v>
      </c>
      <c r="E1529" s="3">
        <f t="shared" si="163"/>
        <v>16501</v>
      </c>
      <c r="F1529" s="3">
        <f t="shared" si="163"/>
        <v>15661</v>
      </c>
      <c r="G1529" s="3">
        <f t="shared" si="163"/>
        <v>840</v>
      </c>
      <c r="H1529" s="3">
        <f t="shared" si="163"/>
        <v>35398</v>
      </c>
      <c r="I1529" s="3">
        <f t="shared" si="163"/>
        <v>661</v>
      </c>
      <c r="J1529" s="3">
        <f t="shared" si="163"/>
        <v>51899</v>
      </c>
      <c r="K1529" s="2">
        <f t="shared" si="158"/>
        <v>31.794446906491451</v>
      </c>
      <c r="L1529" s="2">
        <f t="shared" si="159"/>
        <v>30.175918611148578</v>
      </c>
      <c r="M1529" s="2">
        <f t="shared" si="160"/>
        <v>1.6185282953428777</v>
      </c>
      <c r="N1529" s="2">
        <f t="shared" si="161"/>
        <v>68.205553093508541</v>
      </c>
      <c r="O1529" s="2">
        <f t="shared" si="162"/>
        <v>5.0906005696624446</v>
      </c>
    </row>
    <row r="1530" spans="2:15">
      <c r="B1530" s="53" t="s">
        <v>251</v>
      </c>
      <c r="C1530" t="s">
        <v>231</v>
      </c>
      <c r="D1530" s="3">
        <f t="shared" si="163"/>
        <v>37742</v>
      </c>
      <c r="E1530" s="3">
        <f t="shared" si="163"/>
        <v>8356</v>
      </c>
      <c r="F1530" s="3">
        <f t="shared" si="163"/>
        <v>7913</v>
      </c>
      <c r="G1530" s="3">
        <f t="shared" si="163"/>
        <v>443</v>
      </c>
      <c r="H1530" s="3">
        <f t="shared" si="163"/>
        <v>28845</v>
      </c>
      <c r="I1530" s="3">
        <f t="shared" si="163"/>
        <v>541</v>
      </c>
      <c r="J1530" s="3">
        <f t="shared" si="163"/>
        <v>37201</v>
      </c>
      <c r="K1530" s="2">
        <f t="shared" si="158"/>
        <v>22.461761780597296</v>
      </c>
      <c r="L1530" s="2">
        <f t="shared" si="159"/>
        <v>21.270933577054379</v>
      </c>
      <c r="M1530" s="2">
        <f t="shared" si="160"/>
        <v>1.1908282035429156</v>
      </c>
      <c r="N1530" s="2">
        <f t="shared" si="161"/>
        <v>77.5382382194027</v>
      </c>
      <c r="O1530" s="2">
        <f t="shared" si="162"/>
        <v>5.3015797032072767</v>
      </c>
    </row>
    <row r="1531" spans="2:15">
      <c r="B1531" s="53" t="s">
        <v>251</v>
      </c>
      <c r="C1531" t="s">
        <v>232</v>
      </c>
      <c r="D1531" s="3">
        <f t="shared" si="163"/>
        <v>24055</v>
      </c>
      <c r="E1531" s="3">
        <f t="shared" si="163"/>
        <v>3869</v>
      </c>
      <c r="F1531" s="3">
        <f t="shared" si="163"/>
        <v>3678</v>
      </c>
      <c r="G1531" s="3">
        <f t="shared" si="163"/>
        <v>191</v>
      </c>
      <c r="H1531" s="3">
        <f t="shared" si="163"/>
        <v>19721</v>
      </c>
      <c r="I1531" s="3">
        <f t="shared" si="163"/>
        <v>465</v>
      </c>
      <c r="J1531" s="3">
        <f t="shared" si="163"/>
        <v>23590</v>
      </c>
      <c r="K1531" s="2">
        <f t="shared" si="158"/>
        <v>16.401017380245868</v>
      </c>
      <c r="L1531" s="2">
        <f t="shared" si="159"/>
        <v>15.59135226791013</v>
      </c>
      <c r="M1531" s="2">
        <f t="shared" si="160"/>
        <v>0.80966511233573557</v>
      </c>
      <c r="N1531" s="2">
        <f t="shared" si="161"/>
        <v>83.598982619754139</v>
      </c>
      <c r="O1531" s="2">
        <f t="shared" si="162"/>
        <v>4.936676143706384</v>
      </c>
    </row>
    <row r="1532" spans="2:15">
      <c r="B1532" s="53" t="s">
        <v>251</v>
      </c>
      <c r="C1532" t="s">
        <v>233</v>
      </c>
      <c r="D1532" s="3">
        <f t="shared" si="163"/>
        <v>14744</v>
      </c>
      <c r="E1532" s="3">
        <f t="shared" si="163"/>
        <v>1534</v>
      </c>
      <c r="F1532" s="3">
        <f t="shared" si="163"/>
        <v>1430</v>
      </c>
      <c r="G1532" s="3">
        <f t="shared" si="163"/>
        <v>104</v>
      </c>
      <c r="H1532" s="3">
        <f t="shared" si="163"/>
        <v>12865</v>
      </c>
      <c r="I1532" s="3">
        <f t="shared" si="163"/>
        <v>345</v>
      </c>
      <c r="J1532" s="3">
        <f t="shared" si="163"/>
        <v>14399</v>
      </c>
      <c r="K1532" s="2">
        <f t="shared" si="158"/>
        <v>10.653517605389263</v>
      </c>
      <c r="L1532" s="2">
        <f t="shared" si="159"/>
        <v>9.931245225362872</v>
      </c>
      <c r="M1532" s="2">
        <f t="shared" si="160"/>
        <v>0.72227238002639071</v>
      </c>
      <c r="N1532" s="2">
        <f t="shared" si="161"/>
        <v>89.346482394610732</v>
      </c>
      <c r="O1532" s="2">
        <f t="shared" si="162"/>
        <v>6.7796610169491522</v>
      </c>
    </row>
    <row r="1533" spans="2:15">
      <c r="B1533" s="53" t="s">
        <v>251</v>
      </c>
      <c r="C1533" t="s">
        <v>259</v>
      </c>
      <c r="D1533" s="3">
        <f t="shared" si="163"/>
        <v>11524</v>
      </c>
      <c r="E1533" s="3">
        <f t="shared" si="163"/>
        <v>828</v>
      </c>
      <c r="F1533" s="3">
        <f t="shared" si="163"/>
        <v>773</v>
      </c>
      <c r="G1533" s="3">
        <f t="shared" si="163"/>
        <v>55</v>
      </c>
      <c r="H1533" s="3">
        <f t="shared" si="163"/>
        <v>10308</v>
      </c>
      <c r="I1533" s="3">
        <f t="shared" si="163"/>
        <v>388</v>
      </c>
      <c r="J1533" s="3">
        <f t="shared" si="163"/>
        <v>11136</v>
      </c>
      <c r="K1533" s="2">
        <f t="shared" si="158"/>
        <v>7.4353448275862073</v>
      </c>
      <c r="L1533" s="2">
        <f t="shared" si="159"/>
        <v>6.9414511494252871</v>
      </c>
      <c r="M1533" s="2">
        <f t="shared" si="160"/>
        <v>0.49389367816091956</v>
      </c>
      <c r="N1533" s="2">
        <f t="shared" si="161"/>
        <v>92.564655172413794</v>
      </c>
      <c r="O1533" s="2">
        <f t="shared" si="162"/>
        <v>6.6425120772946862</v>
      </c>
    </row>
    <row r="1534" spans="2:15">
      <c r="B1534" s="53" t="s">
        <v>118</v>
      </c>
      <c r="C1534" t="s">
        <v>1</v>
      </c>
      <c r="D1534" s="3">
        <f>D276+D293+D310+D327+D344+D361+D378+D395+D412+D429+D446+D463+D480</f>
        <v>335530</v>
      </c>
      <c r="E1534" s="3">
        <f t="shared" ref="E1534:J1534" si="164">E276+E293+E310+E327+E344+E361+E378+E395+E412+E429+E446+E463+E480</f>
        <v>176598</v>
      </c>
      <c r="F1534" s="3">
        <f t="shared" si="164"/>
        <v>166513</v>
      </c>
      <c r="G1534" s="3">
        <f t="shared" si="164"/>
        <v>10085</v>
      </c>
      <c r="H1534" s="3">
        <f t="shared" si="164"/>
        <v>157674</v>
      </c>
      <c r="I1534" s="3">
        <f t="shared" si="164"/>
        <v>1258</v>
      </c>
      <c r="J1534" s="3">
        <f t="shared" si="164"/>
        <v>334272</v>
      </c>
      <c r="K1534" s="2">
        <f t="shared" si="158"/>
        <v>52.830628948879955</v>
      </c>
      <c r="L1534" s="2">
        <f t="shared" si="159"/>
        <v>49.81362483247176</v>
      </c>
      <c r="M1534" s="2">
        <f t="shared" si="160"/>
        <v>3.0170041164081942</v>
      </c>
      <c r="N1534" s="2">
        <f t="shared" si="161"/>
        <v>47.169371051120045</v>
      </c>
      <c r="O1534" s="2">
        <f t="shared" si="162"/>
        <v>5.7107102005685233</v>
      </c>
    </row>
    <row r="1535" spans="2:15">
      <c r="B1535" s="53" t="s">
        <v>118</v>
      </c>
      <c r="C1535" t="s">
        <v>219</v>
      </c>
      <c r="D1535" s="3">
        <f t="shared" ref="D1535:J1550" si="165">D277+D294+D311+D328+D345+D362+D379+D396+D413+D430+D447+D464+D481</f>
        <v>27617</v>
      </c>
      <c r="E1535" s="3">
        <f t="shared" si="165"/>
        <v>700</v>
      </c>
      <c r="F1535" s="3">
        <f t="shared" si="165"/>
        <v>502</v>
      </c>
      <c r="G1535" s="3">
        <f t="shared" si="165"/>
        <v>198</v>
      </c>
      <c r="H1535" s="3">
        <f t="shared" si="165"/>
        <v>26839</v>
      </c>
      <c r="I1535" s="3">
        <f t="shared" si="165"/>
        <v>78</v>
      </c>
      <c r="J1535" s="3">
        <f t="shared" si="165"/>
        <v>27539</v>
      </c>
      <c r="K1535" s="2">
        <f t="shared" si="158"/>
        <v>2.541849740368205</v>
      </c>
      <c r="L1535" s="2">
        <f t="shared" si="159"/>
        <v>1.8228693852354843</v>
      </c>
      <c r="M1535" s="2">
        <f t="shared" si="160"/>
        <v>0.71898035513272085</v>
      </c>
      <c r="N1535" s="2">
        <f t="shared" si="161"/>
        <v>97.458150259631793</v>
      </c>
      <c r="O1535" s="2">
        <f t="shared" si="162"/>
        <v>28.285714285714285</v>
      </c>
    </row>
    <row r="1536" spans="2:15">
      <c r="B1536" s="53" t="s">
        <v>118</v>
      </c>
      <c r="C1536" t="s">
        <v>220</v>
      </c>
      <c r="D1536" s="3">
        <f t="shared" si="165"/>
        <v>44473</v>
      </c>
      <c r="E1536" s="3">
        <f t="shared" si="165"/>
        <v>12700</v>
      </c>
      <c r="F1536" s="3">
        <f t="shared" si="165"/>
        <v>10351</v>
      </c>
      <c r="G1536" s="3">
        <f t="shared" si="165"/>
        <v>2349</v>
      </c>
      <c r="H1536" s="3">
        <f t="shared" si="165"/>
        <v>31616</v>
      </c>
      <c r="I1536" s="3">
        <f t="shared" si="165"/>
        <v>157</v>
      </c>
      <c r="J1536" s="3">
        <f t="shared" si="165"/>
        <v>44316</v>
      </c>
      <c r="K1536" s="2">
        <f t="shared" si="158"/>
        <v>28.657821102987636</v>
      </c>
      <c r="L1536" s="2">
        <f t="shared" si="159"/>
        <v>23.357252459608269</v>
      </c>
      <c r="M1536" s="2">
        <f t="shared" si="160"/>
        <v>5.300568643379366</v>
      </c>
      <c r="N1536" s="2">
        <f t="shared" si="161"/>
        <v>71.34217889701236</v>
      </c>
      <c r="O1536" s="2">
        <f t="shared" si="162"/>
        <v>18.496062992125985</v>
      </c>
    </row>
    <row r="1537" spans="2:15">
      <c r="B1537" s="53" t="s">
        <v>118</v>
      </c>
      <c r="C1537" t="s">
        <v>221</v>
      </c>
      <c r="D1537" s="3">
        <f t="shared" si="165"/>
        <v>37497</v>
      </c>
      <c r="E1537" s="3">
        <f t="shared" si="165"/>
        <v>23733</v>
      </c>
      <c r="F1537" s="3">
        <f t="shared" si="165"/>
        <v>22082</v>
      </c>
      <c r="G1537" s="3">
        <f t="shared" si="165"/>
        <v>1651</v>
      </c>
      <c r="H1537" s="3">
        <f t="shared" si="165"/>
        <v>13658</v>
      </c>
      <c r="I1537" s="3">
        <f t="shared" si="165"/>
        <v>106</v>
      </c>
      <c r="J1537" s="3">
        <f t="shared" si="165"/>
        <v>37391</v>
      </c>
      <c r="K1537" s="2">
        <f t="shared" si="158"/>
        <v>63.472493380760078</v>
      </c>
      <c r="L1537" s="2">
        <f t="shared" si="159"/>
        <v>59.056992324356131</v>
      </c>
      <c r="M1537" s="2">
        <f t="shared" si="160"/>
        <v>4.4155010564039472</v>
      </c>
      <c r="N1537" s="2">
        <f t="shared" si="161"/>
        <v>36.527506619239922</v>
      </c>
      <c r="O1537" s="2">
        <f t="shared" si="162"/>
        <v>6.9565583786289134</v>
      </c>
    </row>
    <row r="1538" spans="2:15">
      <c r="B1538" s="53" t="s">
        <v>118</v>
      </c>
      <c r="C1538" t="s">
        <v>222</v>
      </c>
      <c r="D1538" s="3">
        <f t="shared" si="165"/>
        <v>34463</v>
      </c>
      <c r="E1538" s="3">
        <f t="shared" si="165"/>
        <v>24858</v>
      </c>
      <c r="F1538" s="3">
        <f t="shared" si="165"/>
        <v>23673</v>
      </c>
      <c r="G1538" s="3">
        <f t="shared" si="165"/>
        <v>1185</v>
      </c>
      <c r="H1538" s="3">
        <f t="shared" si="165"/>
        <v>9530</v>
      </c>
      <c r="I1538" s="3">
        <f t="shared" si="165"/>
        <v>75</v>
      </c>
      <c r="J1538" s="3">
        <f t="shared" si="165"/>
        <v>34388</v>
      </c>
      <c r="K1538" s="2">
        <f t="shared" si="158"/>
        <v>72.286844247993486</v>
      </c>
      <c r="L1538" s="2">
        <f t="shared" si="159"/>
        <v>68.840874723740839</v>
      </c>
      <c r="M1538" s="2">
        <f t="shared" si="160"/>
        <v>3.4459695242526465</v>
      </c>
      <c r="N1538" s="2">
        <f t="shared" si="161"/>
        <v>27.713155752006514</v>
      </c>
      <c r="O1538" s="2">
        <f t="shared" si="162"/>
        <v>4.767076997344919</v>
      </c>
    </row>
    <row r="1539" spans="2:15">
      <c r="B1539" s="53" t="s">
        <v>118</v>
      </c>
      <c r="C1539" t="s">
        <v>223</v>
      </c>
      <c r="D1539" s="3">
        <f t="shared" si="165"/>
        <v>35466</v>
      </c>
      <c r="E1539" s="3">
        <f t="shared" si="165"/>
        <v>25650</v>
      </c>
      <c r="F1539" s="3">
        <f t="shared" si="165"/>
        <v>24662</v>
      </c>
      <c r="G1539" s="3">
        <f t="shared" si="165"/>
        <v>988</v>
      </c>
      <c r="H1539" s="3">
        <f t="shared" si="165"/>
        <v>9724</v>
      </c>
      <c r="I1539" s="3">
        <f t="shared" si="165"/>
        <v>92</v>
      </c>
      <c r="J1539" s="3">
        <f t="shared" si="165"/>
        <v>35374</v>
      </c>
      <c r="K1539" s="2">
        <f t="shared" si="158"/>
        <v>72.510883699892588</v>
      </c>
      <c r="L1539" s="2">
        <f t="shared" si="159"/>
        <v>69.717871883304113</v>
      </c>
      <c r="M1539" s="2">
        <f t="shared" si="160"/>
        <v>2.793011816588455</v>
      </c>
      <c r="N1539" s="2">
        <f t="shared" si="161"/>
        <v>27.489116300107426</v>
      </c>
      <c r="O1539" s="2">
        <f t="shared" si="162"/>
        <v>3.8518518518518521</v>
      </c>
    </row>
    <row r="1540" spans="2:15">
      <c r="B1540" s="53" t="s">
        <v>118</v>
      </c>
      <c r="C1540" t="s">
        <v>224</v>
      </c>
      <c r="D1540" s="3">
        <f t="shared" si="165"/>
        <v>34798</v>
      </c>
      <c r="E1540" s="3">
        <f t="shared" si="165"/>
        <v>25137</v>
      </c>
      <c r="F1540" s="3">
        <f t="shared" si="165"/>
        <v>24213</v>
      </c>
      <c r="G1540" s="3">
        <f t="shared" si="165"/>
        <v>924</v>
      </c>
      <c r="H1540" s="3">
        <f t="shared" si="165"/>
        <v>9581</v>
      </c>
      <c r="I1540" s="3">
        <f t="shared" si="165"/>
        <v>80</v>
      </c>
      <c r="J1540" s="3">
        <f t="shared" si="165"/>
        <v>34718</v>
      </c>
      <c r="K1540" s="2">
        <f t="shared" si="158"/>
        <v>72.403364249092689</v>
      </c>
      <c r="L1540" s="2">
        <f t="shared" si="159"/>
        <v>69.741920617547095</v>
      </c>
      <c r="M1540" s="2">
        <f t="shared" si="160"/>
        <v>2.6614436315455956</v>
      </c>
      <c r="N1540" s="2">
        <f t="shared" si="161"/>
        <v>27.596635750907311</v>
      </c>
      <c r="O1540" s="2">
        <f t="shared" si="162"/>
        <v>3.6758563074352546</v>
      </c>
    </row>
    <row r="1541" spans="2:15">
      <c r="B1541" s="53" t="s">
        <v>118</v>
      </c>
      <c r="C1541" t="s">
        <v>225</v>
      </c>
      <c r="D1541" s="3">
        <f t="shared" si="165"/>
        <v>28905</v>
      </c>
      <c r="E1541" s="3">
        <f t="shared" si="165"/>
        <v>20701</v>
      </c>
      <c r="F1541" s="3">
        <f t="shared" si="165"/>
        <v>19948</v>
      </c>
      <c r="G1541" s="3">
        <f t="shared" si="165"/>
        <v>753</v>
      </c>
      <c r="H1541" s="3">
        <f t="shared" si="165"/>
        <v>8135</v>
      </c>
      <c r="I1541" s="3">
        <f t="shared" si="165"/>
        <v>69</v>
      </c>
      <c r="J1541" s="3">
        <f t="shared" si="165"/>
        <v>28836</v>
      </c>
      <c r="K1541" s="2">
        <f t="shared" si="158"/>
        <v>71.788736301844907</v>
      </c>
      <c r="L1541" s="2">
        <f t="shared" si="159"/>
        <v>69.177417117492027</v>
      </c>
      <c r="M1541" s="2">
        <f t="shared" si="160"/>
        <v>2.611319184352892</v>
      </c>
      <c r="N1541" s="2">
        <f t="shared" si="161"/>
        <v>28.211263698155083</v>
      </c>
      <c r="O1541" s="2">
        <f t="shared" si="162"/>
        <v>3.637505434520071</v>
      </c>
    </row>
    <row r="1542" spans="2:15">
      <c r="B1542" s="53" t="s">
        <v>118</v>
      </c>
      <c r="C1542" t="s">
        <v>226</v>
      </c>
      <c r="D1542" s="3">
        <f t="shared" si="165"/>
        <v>23965</v>
      </c>
      <c r="E1542" s="3">
        <f t="shared" si="165"/>
        <v>16159</v>
      </c>
      <c r="F1542" s="3">
        <f t="shared" si="165"/>
        <v>15505</v>
      </c>
      <c r="G1542" s="3">
        <f t="shared" si="165"/>
        <v>654</v>
      </c>
      <c r="H1542" s="3">
        <f t="shared" si="165"/>
        <v>7723</v>
      </c>
      <c r="I1542" s="3">
        <f t="shared" si="165"/>
        <v>83</v>
      </c>
      <c r="J1542" s="3">
        <f t="shared" si="165"/>
        <v>23882</v>
      </c>
      <c r="K1542" s="2">
        <f t="shared" si="158"/>
        <v>67.661837367054687</v>
      </c>
      <c r="L1542" s="2">
        <f t="shared" si="159"/>
        <v>64.923373251821459</v>
      </c>
      <c r="M1542" s="2">
        <f t="shared" si="160"/>
        <v>2.7384641152332301</v>
      </c>
      <c r="N1542" s="2">
        <f t="shared" si="161"/>
        <v>32.33816263294532</v>
      </c>
      <c r="O1542" s="2">
        <f t="shared" si="162"/>
        <v>4.0472801534748433</v>
      </c>
    </row>
    <row r="1543" spans="2:15">
      <c r="B1543" s="53" t="s">
        <v>118</v>
      </c>
      <c r="C1543" t="s">
        <v>227</v>
      </c>
      <c r="D1543" s="3">
        <f t="shared" si="165"/>
        <v>19390</v>
      </c>
      <c r="E1543" s="3">
        <f t="shared" si="165"/>
        <v>11721</v>
      </c>
      <c r="F1543" s="3">
        <f t="shared" si="165"/>
        <v>11185</v>
      </c>
      <c r="G1543" s="3">
        <f t="shared" si="165"/>
        <v>536</v>
      </c>
      <c r="H1543" s="3">
        <f t="shared" si="165"/>
        <v>7586</v>
      </c>
      <c r="I1543" s="3">
        <f t="shared" si="165"/>
        <v>83</v>
      </c>
      <c r="J1543" s="3">
        <f t="shared" si="165"/>
        <v>19307</v>
      </c>
      <c r="K1543" s="2">
        <f t="shared" si="158"/>
        <v>60.708551302636351</v>
      </c>
      <c r="L1543" s="2">
        <f t="shared" si="159"/>
        <v>57.932356140260012</v>
      </c>
      <c r="M1543" s="2">
        <f t="shared" si="160"/>
        <v>2.7761951623763403</v>
      </c>
      <c r="N1543" s="2">
        <f t="shared" si="161"/>
        <v>39.291448697363649</v>
      </c>
      <c r="O1543" s="2">
        <f t="shared" si="162"/>
        <v>4.5729886528453205</v>
      </c>
    </row>
    <row r="1544" spans="2:15">
      <c r="B1544" s="53" t="s">
        <v>118</v>
      </c>
      <c r="C1544" t="s">
        <v>228</v>
      </c>
      <c r="D1544" s="3">
        <f t="shared" si="165"/>
        <v>14233</v>
      </c>
      <c r="E1544" s="3">
        <f t="shared" si="165"/>
        <v>7525</v>
      </c>
      <c r="F1544" s="3">
        <f t="shared" si="165"/>
        <v>7110</v>
      </c>
      <c r="G1544" s="3">
        <f t="shared" si="165"/>
        <v>415</v>
      </c>
      <c r="H1544" s="3">
        <f t="shared" si="165"/>
        <v>6622</v>
      </c>
      <c r="I1544" s="3">
        <f t="shared" si="165"/>
        <v>86</v>
      </c>
      <c r="J1544" s="3">
        <f t="shared" si="165"/>
        <v>14147</v>
      </c>
      <c r="K1544" s="2">
        <f t="shared" si="158"/>
        <v>53.191489361702125</v>
      </c>
      <c r="L1544" s="2">
        <f t="shared" si="159"/>
        <v>50.258005230790978</v>
      </c>
      <c r="M1544" s="2">
        <f t="shared" si="160"/>
        <v>2.9334841309111472</v>
      </c>
      <c r="N1544" s="2">
        <f t="shared" si="161"/>
        <v>46.808510638297875</v>
      </c>
      <c r="O1544" s="2">
        <f t="shared" si="162"/>
        <v>5.514950166112957</v>
      </c>
    </row>
    <row r="1545" spans="2:15">
      <c r="B1545" s="53" t="s">
        <v>118</v>
      </c>
      <c r="C1545" t="s">
        <v>229</v>
      </c>
      <c r="D1545" s="3">
        <f t="shared" si="165"/>
        <v>11279</v>
      </c>
      <c r="E1545" s="3">
        <f t="shared" si="165"/>
        <v>3916</v>
      </c>
      <c r="F1545" s="3">
        <f t="shared" si="165"/>
        <v>3733</v>
      </c>
      <c r="G1545" s="3">
        <f t="shared" si="165"/>
        <v>183</v>
      </c>
      <c r="H1545" s="3">
        <f t="shared" si="165"/>
        <v>7292</v>
      </c>
      <c r="I1545" s="3">
        <f t="shared" si="165"/>
        <v>71</v>
      </c>
      <c r="J1545" s="3">
        <f t="shared" si="165"/>
        <v>11208</v>
      </c>
      <c r="K1545" s="2">
        <f t="shared" si="158"/>
        <v>34.939329050678083</v>
      </c>
      <c r="L1545" s="2">
        <f t="shared" si="159"/>
        <v>33.306566738044253</v>
      </c>
      <c r="M1545" s="2">
        <f t="shared" si="160"/>
        <v>1.6327623126338329</v>
      </c>
      <c r="N1545" s="2">
        <f t="shared" si="161"/>
        <v>65.060670949321903</v>
      </c>
      <c r="O1545" s="2">
        <f t="shared" si="162"/>
        <v>4.673135852911134</v>
      </c>
    </row>
    <row r="1546" spans="2:15">
      <c r="B1546" s="53" t="s">
        <v>118</v>
      </c>
      <c r="C1546" t="s">
        <v>230</v>
      </c>
      <c r="D1546" s="3">
        <f t="shared" si="165"/>
        <v>8427</v>
      </c>
      <c r="E1546" s="3">
        <f t="shared" si="165"/>
        <v>1995</v>
      </c>
      <c r="F1546" s="3">
        <f t="shared" si="165"/>
        <v>1878</v>
      </c>
      <c r="G1546" s="3">
        <f t="shared" si="165"/>
        <v>117</v>
      </c>
      <c r="H1546" s="3">
        <f t="shared" si="165"/>
        <v>6370</v>
      </c>
      <c r="I1546" s="3">
        <f t="shared" si="165"/>
        <v>62</v>
      </c>
      <c r="J1546" s="3">
        <f t="shared" si="165"/>
        <v>8365</v>
      </c>
      <c r="K1546" s="2">
        <f t="shared" si="158"/>
        <v>23.84937238493724</v>
      </c>
      <c r="L1546" s="2">
        <f t="shared" si="159"/>
        <v>22.450687387925882</v>
      </c>
      <c r="M1546" s="2">
        <f t="shared" si="160"/>
        <v>1.3986849970113568</v>
      </c>
      <c r="N1546" s="2">
        <f t="shared" si="161"/>
        <v>76.15062761506276</v>
      </c>
      <c r="O1546" s="2">
        <f t="shared" si="162"/>
        <v>5.8646616541353387</v>
      </c>
    </row>
    <row r="1547" spans="2:15">
      <c r="B1547" s="53" t="s">
        <v>118</v>
      </c>
      <c r="C1547" t="s">
        <v>231</v>
      </c>
      <c r="D1547" s="3">
        <f t="shared" si="165"/>
        <v>6562</v>
      </c>
      <c r="E1547" s="3">
        <f t="shared" si="165"/>
        <v>1048</v>
      </c>
      <c r="F1547" s="3">
        <f t="shared" si="165"/>
        <v>977</v>
      </c>
      <c r="G1547" s="3">
        <f t="shared" si="165"/>
        <v>71</v>
      </c>
      <c r="H1547" s="3">
        <f t="shared" si="165"/>
        <v>5450</v>
      </c>
      <c r="I1547" s="3">
        <f t="shared" si="165"/>
        <v>64</v>
      </c>
      <c r="J1547" s="3">
        <f t="shared" si="165"/>
        <v>6498</v>
      </c>
      <c r="K1547" s="2">
        <f t="shared" si="158"/>
        <v>16.128039396737456</v>
      </c>
      <c r="L1547" s="2">
        <f t="shared" si="159"/>
        <v>15.035395506309634</v>
      </c>
      <c r="M1547" s="2">
        <f t="shared" si="160"/>
        <v>1.0926438904278239</v>
      </c>
      <c r="N1547" s="2">
        <f t="shared" si="161"/>
        <v>83.871960603262536</v>
      </c>
      <c r="O1547" s="2">
        <f t="shared" si="162"/>
        <v>6.7748091603053435</v>
      </c>
    </row>
    <row r="1548" spans="2:15">
      <c r="B1548" s="53" t="s">
        <v>118</v>
      </c>
      <c r="C1548" t="s">
        <v>232</v>
      </c>
      <c r="D1548" s="3">
        <f t="shared" si="165"/>
        <v>4167</v>
      </c>
      <c r="E1548" s="3">
        <f t="shared" si="165"/>
        <v>492</v>
      </c>
      <c r="F1548" s="3">
        <f t="shared" si="165"/>
        <v>455</v>
      </c>
      <c r="G1548" s="3">
        <f t="shared" si="165"/>
        <v>37</v>
      </c>
      <c r="H1548" s="3">
        <f t="shared" si="165"/>
        <v>3622</v>
      </c>
      <c r="I1548" s="3">
        <f t="shared" si="165"/>
        <v>53</v>
      </c>
      <c r="J1548" s="3">
        <f t="shared" si="165"/>
        <v>4114</v>
      </c>
      <c r="K1548" s="2">
        <f t="shared" si="158"/>
        <v>11.959163830821584</v>
      </c>
      <c r="L1548" s="2">
        <f t="shared" si="159"/>
        <v>11.059795819154109</v>
      </c>
      <c r="M1548" s="2">
        <f t="shared" si="160"/>
        <v>0.89936801166747693</v>
      </c>
      <c r="N1548" s="2">
        <f t="shared" si="161"/>
        <v>88.040836169178419</v>
      </c>
      <c r="O1548" s="2">
        <f t="shared" si="162"/>
        <v>7.5203252032520336</v>
      </c>
    </row>
    <row r="1549" spans="2:15">
      <c r="B1549" s="53" t="s">
        <v>118</v>
      </c>
      <c r="C1549" t="s">
        <v>233</v>
      </c>
      <c r="D1549" s="3">
        <f t="shared" si="165"/>
        <v>2442</v>
      </c>
      <c r="E1549" s="3">
        <f t="shared" si="165"/>
        <v>168</v>
      </c>
      <c r="F1549" s="3">
        <f t="shared" si="165"/>
        <v>155</v>
      </c>
      <c r="G1549" s="3">
        <f t="shared" si="165"/>
        <v>13</v>
      </c>
      <c r="H1549" s="3">
        <f t="shared" si="165"/>
        <v>2224</v>
      </c>
      <c r="I1549" s="3">
        <f t="shared" si="165"/>
        <v>50</v>
      </c>
      <c r="J1549" s="3">
        <f t="shared" si="165"/>
        <v>2392</v>
      </c>
      <c r="K1549" s="2">
        <f t="shared" si="158"/>
        <v>7.023411371237458</v>
      </c>
      <c r="L1549" s="2">
        <f t="shared" si="159"/>
        <v>6.4799331103678925</v>
      </c>
      <c r="M1549" s="2">
        <f t="shared" si="160"/>
        <v>0.54347826086956519</v>
      </c>
      <c r="N1549" s="2">
        <f t="shared" si="161"/>
        <v>92.976588628762542</v>
      </c>
      <c r="O1549" s="2">
        <f t="shared" si="162"/>
        <v>7.7380952380952381</v>
      </c>
    </row>
    <row r="1550" spans="2:15">
      <c r="B1550" s="53" t="s">
        <v>118</v>
      </c>
      <c r="C1550" t="s">
        <v>259</v>
      </c>
      <c r="D1550" s="3">
        <f t="shared" si="165"/>
        <v>1846</v>
      </c>
      <c r="E1550" s="3">
        <f t="shared" si="165"/>
        <v>95</v>
      </c>
      <c r="F1550" s="3">
        <f t="shared" si="165"/>
        <v>84</v>
      </c>
      <c r="G1550" s="3">
        <f t="shared" si="165"/>
        <v>11</v>
      </c>
      <c r="H1550" s="3">
        <f t="shared" si="165"/>
        <v>1702</v>
      </c>
      <c r="I1550" s="3">
        <f t="shared" si="165"/>
        <v>49</v>
      </c>
      <c r="J1550" s="3">
        <f t="shared" si="165"/>
        <v>1797</v>
      </c>
      <c r="K1550" s="2">
        <f t="shared" si="158"/>
        <v>5.2865887590428491</v>
      </c>
      <c r="L1550" s="2">
        <f t="shared" si="159"/>
        <v>4.674457429048414</v>
      </c>
      <c r="M1550" s="2">
        <f t="shared" si="160"/>
        <v>0.6121313299944352</v>
      </c>
      <c r="N1550" s="2">
        <f t="shared" si="161"/>
        <v>94.713411240957143</v>
      </c>
      <c r="O1550" s="2">
        <f t="shared" si="162"/>
        <v>11.578947368421053</v>
      </c>
    </row>
    <row r="1551" spans="2:15">
      <c r="B1551" s="53" t="s">
        <v>252</v>
      </c>
      <c r="C1551" t="s">
        <v>1</v>
      </c>
      <c r="D1551" s="3">
        <f>D497+D514+D531+D548+D565+D582+D599+D616+D633+D650</f>
        <v>1050637</v>
      </c>
      <c r="E1551" s="3">
        <f t="shared" ref="E1551:J1551" si="166">E497+E514+E531+E548+E565+E582+E599+E616+E633+E650</f>
        <v>586309</v>
      </c>
      <c r="F1551" s="3">
        <f t="shared" si="166"/>
        <v>549164</v>
      </c>
      <c r="G1551" s="3">
        <f t="shared" si="166"/>
        <v>37145</v>
      </c>
      <c r="H1551" s="3">
        <f t="shared" si="166"/>
        <v>453421</v>
      </c>
      <c r="I1551" s="3">
        <f t="shared" si="166"/>
        <v>10907</v>
      </c>
      <c r="J1551" s="3">
        <f t="shared" si="166"/>
        <v>1039730</v>
      </c>
      <c r="K1551" s="2">
        <f t="shared" si="158"/>
        <v>56.390505227318634</v>
      </c>
      <c r="L1551" s="2">
        <f t="shared" si="159"/>
        <v>52.817943119848422</v>
      </c>
      <c r="M1551" s="2">
        <f t="shared" si="160"/>
        <v>3.5725621074702083</v>
      </c>
      <c r="N1551" s="2">
        <f t="shared" si="161"/>
        <v>43.609494772681366</v>
      </c>
      <c r="O1551" s="2">
        <f t="shared" si="162"/>
        <v>6.3353965229938485</v>
      </c>
    </row>
    <row r="1552" spans="2:15">
      <c r="B1552" s="53" t="s">
        <v>252</v>
      </c>
      <c r="C1552" t="s">
        <v>219</v>
      </c>
      <c r="D1552" s="3">
        <f t="shared" ref="D1552:J1567" si="167">D498+D515+D532+D549+D566+D583+D600+D617+D634+D651</f>
        <v>82798</v>
      </c>
      <c r="E1552" s="3">
        <f t="shared" si="167"/>
        <v>1778</v>
      </c>
      <c r="F1552" s="3">
        <f t="shared" si="167"/>
        <v>1367</v>
      </c>
      <c r="G1552" s="3">
        <f t="shared" si="167"/>
        <v>411</v>
      </c>
      <c r="H1552" s="3">
        <f t="shared" si="167"/>
        <v>80426</v>
      </c>
      <c r="I1552" s="3">
        <f t="shared" si="167"/>
        <v>594</v>
      </c>
      <c r="J1552" s="3">
        <f t="shared" si="167"/>
        <v>82204</v>
      </c>
      <c r="K1552" s="2">
        <f t="shared" si="158"/>
        <v>2.1629117804486402</v>
      </c>
      <c r="L1552" s="2">
        <f t="shared" si="159"/>
        <v>1.6629361101649556</v>
      </c>
      <c r="M1552" s="2">
        <f t="shared" si="160"/>
        <v>0.4999756702836845</v>
      </c>
      <c r="N1552" s="2">
        <f t="shared" si="161"/>
        <v>97.837088219551362</v>
      </c>
      <c r="O1552" s="2">
        <f t="shared" si="162"/>
        <v>23.115860517435323</v>
      </c>
    </row>
    <row r="1553" spans="2:15">
      <c r="B1553" s="53" t="s">
        <v>252</v>
      </c>
      <c r="C1553" t="s">
        <v>220</v>
      </c>
      <c r="D1553" s="3">
        <f t="shared" si="167"/>
        <v>132774</v>
      </c>
      <c r="E1553" s="3">
        <f t="shared" si="167"/>
        <v>34436</v>
      </c>
      <c r="F1553" s="3">
        <f t="shared" si="167"/>
        <v>28324</v>
      </c>
      <c r="G1553" s="3">
        <f t="shared" si="167"/>
        <v>6112</v>
      </c>
      <c r="H1553" s="3">
        <f t="shared" si="167"/>
        <v>97278</v>
      </c>
      <c r="I1553" s="3">
        <f t="shared" si="167"/>
        <v>1060</v>
      </c>
      <c r="J1553" s="3">
        <f t="shared" si="167"/>
        <v>131714</v>
      </c>
      <c r="K1553" s="2">
        <f t="shared" si="158"/>
        <v>26.14452525927388</v>
      </c>
      <c r="L1553" s="2">
        <f t="shared" si="159"/>
        <v>21.504168121839744</v>
      </c>
      <c r="M1553" s="2">
        <f t="shared" si="160"/>
        <v>4.6403571374341377</v>
      </c>
      <c r="N1553" s="2">
        <f t="shared" si="161"/>
        <v>73.855474740726123</v>
      </c>
      <c r="O1553" s="2">
        <f t="shared" si="162"/>
        <v>17.748867464281563</v>
      </c>
    </row>
    <row r="1554" spans="2:15">
      <c r="B1554" s="53" t="s">
        <v>252</v>
      </c>
      <c r="C1554" t="s">
        <v>221</v>
      </c>
      <c r="D1554" s="3">
        <f t="shared" si="167"/>
        <v>119518</v>
      </c>
      <c r="E1554" s="3">
        <f t="shared" si="167"/>
        <v>76434</v>
      </c>
      <c r="F1554" s="3">
        <f t="shared" si="167"/>
        <v>70869</v>
      </c>
      <c r="G1554" s="3">
        <f t="shared" si="167"/>
        <v>5565</v>
      </c>
      <c r="H1554" s="3">
        <f t="shared" si="167"/>
        <v>42174</v>
      </c>
      <c r="I1554" s="3">
        <f t="shared" si="167"/>
        <v>910</v>
      </c>
      <c r="J1554" s="3">
        <f t="shared" si="167"/>
        <v>118608</v>
      </c>
      <c r="K1554" s="2">
        <f t="shared" si="158"/>
        <v>64.442533387292585</v>
      </c>
      <c r="L1554" s="2">
        <f t="shared" si="159"/>
        <v>59.750607041683537</v>
      </c>
      <c r="M1554" s="2">
        <f t="shared" si="160"/>
        <v>4.6919263456090654</v>
      </c>
      <c r="N1554" s="2">
        <f t="shared" si="161"/>
        <v>35.557466612707408</v>
      </c>
      <c r="O1554" s="2">
        <f t="shared" si="162"/>
        <v>7.2807912709003846</v>
      </c>
    </row>
    <row r="1555" spans="2:15">
      <c r="B1555" s="53" t="s">
        <v>252</v>
      </c>
      <c r="C1555" t="s">
        <v>222</v>
      </c>
      <c r="D1555" s="3">
        <f t="shared" si="167"/>
        <v>113435</v>
      </c>
      <c r="E1555" s="3">
        <f t="shared" si="167"/>
        <v>83583</v>
      </c>
      <c r="F1555" s="3">
        <f t="shared" si="167"/>
        <v>79622</v>
      </c>
      <c r="G1555" s="3">
        <f t="shared" si="167"/>
        <v>3961</v>
      </c>
      <c r="H1555" s="3">
        <f t="shared" si="167"/>
        <v>28747</v>
      </c>
      <c r="I1555" s="3">
        <f t="shared" si="167"/>
        <v>1105</v>
      </c>
      <c r="J1555" s="3">
        <f t="shared" si="167"/>
        <v>112330</v>
      </c>
      <c r="K1555" s="2">
        <f t="shared" si="158"/>
        <v>74.408439419567358</v>
      </c>
      <c r="L1555" s="2">
        <f t="shared" si="159"/>
        <v>70.882222024392419</v>
      </c>
      <c r="M1555" s="2">
        <f t="shared" si="160"/>
        <v>3.5262173951749314</v>
      </c>
      <c r="N1555" s="2">
        <f t="shared" si="161"/>
        <v>25.591560580432652</v>
      </c>
      <c r="O1555" s="2">
        <f t="shared" si="162"/>
        <v>4.7390019501573288</v>
      </c>
    </row>
    <row r="1556" spans="2:15">
      <c r="B1556" s="53" t="s">
        <v>252</v>
      </c>
      <c r="C1556" t="s">
        <v>223</v>
      </c>
      <c r="D1556" s="3">
        <f t="shared" si="167"/>
        <v>116654</v>
      </c>
      <c r="E1556" s="3">
        <f t="shared" si="167"/>
        <v>87255</v>
      </c>
      <c r="F1556" s="3">
        <f t="shared" si="167"/>
        <v>83421</v>
      </c>
      <c r="G1556" s="3">
        <f t="shared" si="167"/>
        <v>3834</v>
      </c>
      <c r="H1556" s="3">
        <f t="shared" si="167"/>
        <v>28218</v>
      </c>
      <c r="I1556" s="3">
        <f t="shared" si="167"/>
        <v>1181</v>
      </c>
      <c r="J1556" s="3">
        <f t="shared" si="167"/>
        <v>115473</v>
      </c>
      <c r="K1556" s="2">
        <f t="shared" si="158"/>
        <v>75.563118651113243</v>
      </c>
      <c r="L1556" s="2">
        <f t="shared" si="159"/>
        <v>72.242861967732722</v>
      </c>
      <c r="M1556" s="2">
        <f t="shared" si="160"/>
        <v>3.3202566833805305</v>
      </c>
      <c r="N1556" s="2">
        <f t="shared" si="161"/>
        <v>24.43688134888675</v>
      </c>
      <c r="O1556" s="2">
        <f t="shared" si="162"/>
        <v>4.3940175348117592</v>
      </c>
    </row>
    <row r="1557" spans="2:15">
      <c r="B1557" s="53" t="s">
        <v>252</v>
      </c>
      <c r="C1557" t="s">
        <v>224</v>
      </c>
      <c r="D1557" s="3">
        <f t="shared" si="167"/>
        <v>119258</v>
      </c>
      <c r="E1557" s="3">
        <f t="shared" si="167"/>
        <v>89451</v>
      </c>
      <c r="F1557" s="3">
        <f t="shared" si="167"/>
        <v>85344</v>
      </c>
      <c r="G1557" s="3">
        <f t="shared" si="167"/>
        <v>4107</v>
      </c>
      <c r="H1557" s="3">
        <f t="shared" si="167"/>
        <v>28668</v>
      </c>
      <c r="I1557" s="3">
        <f t="shared" si="167"/>
        <v>1139</v>
      </c>
      <c r="J1557" s="3">
        <f t="shared" si="167"/>
        <v>118119</v>
      </c>
      <c r="K1557" s="2">
        <f t="shared" si="158"/>
        <v>75.729560866583697</v>
      </c>
      <c r="L1557" s="2">
        <f t="shared" si="159"/>
        <v>72.252558860132581</v>
      </c>
      <c r="M1557" s="2">
        <f t="shared" si="160"/>
        <v>3.4770020064511216</v>
      </c>
      <c r="N1557" s="2">
        <f t="shared" si="161"/>
        <v>24.2704391334163</v>
      </c>
      <c r="O1557" s="2">
        <f t="shared" si="162"/>
        <v>4.5913405104470604</v>
      </c>
    </row>
    <row r="1558" spans="2:15">
      <c r="B1558" s="53" t="s">
        <v>252</v>
      </c>
      <c r="C1558" t="s">
        <v>225</v>
      </c>
      <c r="D1558" s="3">
        <f t="shared" si="167"/>
        <v>97785</v>
      </c>
      <c r="E1558" s="3">
        <f t="shared" si="167"/>
        <v>72913</v>
      </c>
      <c r="F1558" s="3">
        <f t="shared" si="167"/>
        <v>69289</v>
      </c>
      <c r="G1558" s="3">
        <f t="shared" si="167"/>
        <v>3624</v>
      </c>
      <c r="H1558" s="3">
        <f t="shared" si="167"/>
        <v>23964</v>
      </c>
      <c r="I1558" s="3">
        <f t="shared" si="167"/>
        <v>908</v>
      </c>
      <c r="J1558" s="3">
        <f t="shared" si="167"/>
        <v>96877</v>
      </c>
      <c r="K1558" s="2">
        <f t="shared" si="158"/>
        <v>75.263478431413034</v>
      </c>
      <c r="L1558" s="2">
        <f t="shared" si="159"/>
        <v>71.52265243556262</v>
      </c>
      <c r="M1558" s="2">
        <f t="shared" si="160"/>
        <v>3.740825995850408</v>
      </c>
      <c r="N1558" s="2">
        <f t="shared" si="161"/>
        <v>24.736521568586973</v>
      </c>
      <c r="O1558" s="2">
        <f t="shared" si="162"/>
        <v>4.970307078298795</v>
      </c>
    </row>
    <row r="1559" spans="2:15">
      <c r="B1559" s="53" t="s">
        <v>252</v>
      </c>
      <c r="C1559" t="s">
        <v>226</v>
      </c>
      <c r="D1559" s="3">
        <f t="shared" si="167"/>
        <v>75131</v>
      </c>
      <c r="E1559" s="3">
        <f t="shared" si="167"/>
        <v>53609</v>
      </c>
      <c r="F1559" s="3">
        <f t="shared" si="167"/>
        <v>50526</v>
      </c>
      <c r="G1559" s="3">
        <f t="shared" si="167"/>
        <v>3083</v>
      </c>
      <c r="H1559" s="3">
        <f t="shared" si="167"/>
        <v>20665</v>
      </c>
      <c r="I1559" s="3">
        <f t="shared" si="167"/>
        <v>857</v>
      </c>
      <c r="J1559" s="3">
        <f t="shared" si="167"/>
        <v>74274</v>
      </c>
      <c r="K1559" s="2">
        <f t="shared" si="158"/>
        <v>72.177343350297548</v>
      </c>
      <c r="L1559" s="2">
        <f t="shared" si="159"/>
        <v>68.026496485984339</v>
      </c>
      <c r="M1559" s="2">
        <f t="shared" si="160"/>
        <v>4.1508468643132188</v>
      </c>
      <c r="N1559" s="2">
        <f t="shared" si="161"/>
        <v>27.822656649702456</v>
      </c>
      <c r="O1559" s="2">
        <f t="shared" si="162"/>
        <v>5.7509000354418101</v>
      </c>
    </row>
    <row r="1560" spans="2:15">
      <c r="B1560" s="53" t="s">
        <v>252</v>
      </c>
      <c r="C1560" t="s">
        <v>227</v>
      </c>
      <c r="D1560" s="3">
        <f t="shared" si="167"/>
        <v>58608</v>
      </c>
      <c r="E1560" s="3">
        <f t="shared" si="167"/>
        <v>38038</v>
      </c>
      <c r="F1560" s="3">
        <f t="shared" si="167"/>
        <v>35521</v>
      </c>
      <c r="G1560" s="3">
        <f t="shared" si="167"/>
        <v>2517</v>
      </c>
      <c r="H1560" s="3">
        <f t="shared" si="167"/>
        <v>19810</v>
      </c>
      <c r="I1560" s="3">
        <f t="shared" si="167"/>
        <v>760</v>
      </c>
      <c r="J1560" s="3">
        <f t="shared" si="167"/>
        <v>57848</v>
      </c>
      <c r="K1560" s="2">
        <f t="shared" si="158"/>
        <v>65.755082284607937</v>
      </c>
      <c r="L1560" s="2">
        <f t="shared" si="159"/>
        <v>61.404024339648736</v>
      </c>
      <c r="M1560" s="2">
        <f t="shared" si="160"/>
        <v>4.3510579449592033</v>
      </c>
      <c r="N1560" s="2">
        <f t="shared" si="161"/>
        <v>34.244917715392056</v>
      </c>
      <c r="O1560" s="2">
        <f t="shared" si="162"/>
        <v>6.6170671433829336</v>
      </c>
    </row>
    <row r="1561" spans="2:15">
      <c r="B1561" s="53" t="s">
        <v>252</v>
      </c>
      <c r="C1561" t="s">
        <v>228</v>
      </c>
      <c r="D1561" s="3">
        <f t="shared" si="167"/>
        <v>40905</v>
      </c>
      <c r="E1561" s="3">
        <f t="shared" si="167"/>
        <v>23419</v>
      </c>
      <c r="F1561" s="3">
        <f t="shared" si="167"/>
        <v>21620</v>
      </c>
      <c r="G1561" s="3">
        <f t="shared" si="167"/>
        <v>1799</v>
      </c>
      <c r="H1561" s="3">
        <f t="shared" si="167"/>
        <v>16965</v>
      </c>
      <c r="I1561" s="3">
        <f t="shared" si="167"/>
        <v>521</v>
      </c>
      <c r="J1561" s="3">
        <f t="shared" si="167"/>
        <v>40384</v>
      </c>
      <c r="K1561" s="2">
        <f t="shared" si="158"/>
        <v>57.990788431061802</v>
      </c>
      <c r="L1561" s="2">
        <f t="shared" si="159"/>
        <v>53.536053882725831</v>
      </c>
      <c r="M1561" s="2">
        <f t="shared" si="160"/>
        <v>4.4547345483359742</v>
      </c>
      <c r="N1561" s="2">
        <f t="shared" si="161"/>
        <v>42.009211568938191</v>
      </c>
      <c r="O1561" s="2">
        <f t="shared" si="162"/>
        <v>7.6817968316324352</v>
      </c>
    </row>
    <row r="1562" spans="2:15">
      <c r="B1562" s="53" t="s">
        <v>252</v>
      </c>
      <c r="C1562" t="s">
        <v>229</v>
      </c>
      <c r="D1562" s="3">
        <f t="shared" si="167"/>
        <v>31711</v>
      </c>
      <c r="E1562" s="3">
        <f t="shared" si="167"/>
        <v>12645</v>
      </c>
      <c r="F1562" s="3">
        <f t="shared" si="167"/>
        <v>11635</v>
      </c>
      <c r="G1562" s="3">
        <f t="shared" si="167"/>
        <v>1010</v>
      </c>
      <c r="H1562" s="3">
        <f t="shared" si="167"/>
        <v>18525</v>
      </c>
      <c r="I1562" s="3">
        <f t="shared" si="167"/>
        <v>541</v>
      </c>
      <c r="J1562" s="3">
        <f t="shared" si="167"/>
        <v>31170</v>
      </c>
      <c r="K1562" s="2">
        <f t="shared" si="158"/>
        <v>40.567853705486044</v>
      </c>
      <c r="L1562" s="2">
        <f t="shared" si="159"/>
        <v>37.327558549887712</v>
      </c>
      <c r="M1562" s="2">
        <f t="shared" si="160"/>
        <v>3.2402951555983313</v>
      </c>
      <c r="N1562" s="2">
        <f t="shared" si="161"/>
        <v>59.432146294513956</v>
      </c>
      <c r="O1562" s="2">
        <f t="shared" si="162"/>
        <v>7.9873467773823652</v>
      </c>
    </row>
    <row r="1563" spans="2:15">
      <c r="B1563" s="53" t="s">
        <v>252</v>
      </c>
      <c r="C1563" t="s">
        <v>230</v>
      </c>
      <c r="D1563" s="3">
        <f t="shared" si="167"/>
        <v>23478</v>
      </c>
      <c r="E1563" s="3">
        <f t="shared" si="167"/>
        <v>6684</v>
      </c>
      <c r="F1563" s="3">
        <f t="shared" si="167"/>
        <v>6148</v>
      </c>
      <c r="G1563" s="3">
        <f t="shared" si="167"/>
        <v>536</v>
      </c>
      <c r="H1563" s="3">
        <f t="shared" si="167"/>
        <v>16400</v>
      </c>
      <c r="I1563" s="3">
        <f t="shared" si="167"/>
        <v>394</v>
      </c>
      <c r="J1563" s="3">
        <f t="shared" si="167"/>
        <v>23084</v>
      </c>
      <c r="K1563" s="2">
        <f t="shared" si="158"/>
        <v>28.955120429734883</v>
      </c>
      <c r="L1563" s="2">
        <f t="shared" si="159"/>
        <v>26.633165829145728</v>
      </c>
      <c r="M1563" s="2">
        <f t="shared" si="160"/>
        <v>2.3219546005891529</v>
      </c>
      <c r="N1563" s="2">
        <f t="shared" si="161"/>
        <v>71.044879570265124</v>
      </c>
      <c r="O1563" s="2">
        <f t="shared" si="162"/>
        <v>8.0191502094554146</v>
      </c>
    </row>
    <row r="1564" spans="2:15">
      <c r="B1564" s="53" t="s">
        <v>252</v>
      </c>
      <c r="C1564" t="s">
        <v>231</v>
      </c>
      <c r="D1564" s="3">
        <f t="shared" si="167"/>
        <v>17027</v>
      </c>
      <c r="E1564" s="3">
        <f t="shared" si="167"/>
        <v>3502</v>
      </c>
      <c r="F1564" s="3">
        <f t="shared" si="167"/>
        <v>3170</v>
      </c>
      <c r="G1564" s="3">
        <f t="shared" si="167"/>
        <v>332</v>
      </c>
      <c r="H1564" s="3">
        <f t="shared" si="167"/>
        <v>13172</v>
      </c>
      <c r="I1564" s="3">
        <f t="shared" si="167"/>
        <v>353</v>
      </c>
      <c r="J1564" s="3">
        <f t="shared" si="167"/>
        <v>16674</v>
      </c>
      <c r="K1564" s="2">
        <f t="shared" si="158"/>
        <v>21.002758786134102</v>
      </c>
      <c r="L1564" s="2">
        <f t="shared" si="159"/>
        <v>19.011634880652515</v>
      </c>
      <c r="M1564" s="2">
        <f t="shared" si="160"/>
        <v>1.9911239054815881</v>
      </c>
      <c r="N1564" s="2">
        <f t="shared" si="161"/>
        <v>78.997241213865905</v>
      </c>
      <c r="O1564" s="2">
        <f t="shared" si="162"/>
        <v>9.480296973158195</v>
      </c>
    </row>
    <row r="1565" spans="2:15">
      <c r="B1565" s="53" t="s">
        <v>252</v>
      </c>
      <c r="C1565" t="s">
        <v>232</v>
      </c>
      <c r="D1565" s="3">
        <f t="shared" si="167"/>
        <v>10729</v>
      </c>
      <c r="E1565" s="3">
        <f t="shared" si="167"/>
        <v>1663</v>
      </c>
      <c r="F1565" s="3">
        <f t="shared" si="167"/>
        <v>1497</v>
      </c>
      <c r="G1565" s="3">
        <f t="shared" si="167"/>
        <v>166</v>
      </c>
      <c r="H1565" s="3">
        <f t="shared" si="167"/>
        <v>8822</v>
      </c>
      <c r="I1565" s="3">
        <f t="shared" si="167"/>
        <v>244</v>
      </c>
      <c r="J1565" s="3">
        <f t="shared" si="167"/>
        <v>10485</v>
      </c>
      <c r="K1565" s="2">
        <f t="shared" si="158"/>
        <v>15.860753457319982</v>
      </c>
      <c r="L1565" s="2">
        <f t="shared" si="159"/>
        <v>14.277539341917025</v>
      </c>
      <c r="M1565" s="2">
        <f t="shared" si="160"/>
        <v>1.5832141154029564</v>
      </c>
      <c r="N1565" s="2">
        <f t="shared" si="161"/>
        <v>84.139246542680027</v>
      </c>
      <c r="O1565" s="2">
        <f t="shared" si="162"/>
        <v>9.9819603126879137</v>
      </c>
    </row>
    <row r="1566" spans="2:15">
      <c r="B1566" s="53" t="s">
        <v>252</v>
      </c>
      <c r="C1566" t="s">
        <v>233</v>
      </c>
      <c r="D1566" s="3">
        <f t="shared" si="167"/>
        <v>6237</v>
      </c>
      <c r="E1566" s="3">
        <f t="shared" si="167"/>
        <v>597</v>
      </c>
      <c r="F1566" s="3">
        <f t="shared" si="167"/>
        <v>536</v>
      </c>
      <c r="G1566" s="3">
        <f t="shared" si="167"/>
        <v>61</v>
      </c>
      <c r="H1566" s="3">
        <f t="shared" si="167"/>
        <v>5458</v>
      </c>
      <c r="I1566" s="3">
        <f t="shared" si="167"/>
        <v>182</v>
      </c>
      <c r="J1566" s="3">
        <f t="shared" si="167"/>
        <v>6055</v>
      </c>
      <c r="K1566" s="2">
        <f t="shared" si="158"/>
        <v>9.8596201486374895</v>
      </c>
      <c r="L1566" s="2">
        <f t="shared" si="159"/>
        <v>8.8521882741535922</v>
      </c>
      <c r="M1566" s="2">
        <f t="shared" si="160"/>
        <v>1.0074318744838975</v>
      </c>
      <c r="N1566" s="2">
        <f t="shared" si="161"/>
        <v>90.140379851362511</v>
      </c>
      <c r="O1566" s="2">
        <f t="shared" si="162"/>
        <v>10.217755443886096</v>
      </c>
    </row>
    <row r="1567" spans="2:15">
      <c r="B1567" s="53" t="s">
        <v>252</v>
      </c>
      <c r="C1567" t="s">
        <v>259</v>
      </c>
      <c r="D1567" s="3">
        <f t="shared" si="167"/>
        <v>4589</v>
      </c>
      <c r="E1567" s="3">
        <f t="shared" si="167"/>
        <v>302</v>
      </c>
      <c r="F1567" s="3">
        <f t="shared" si="167"/>
        <v>275</v>
      </c>
      <c r="G1567" s="3">
        <f t="shared" si="167"/>
        <v>27</v>
      </c>
      <c r="H1567" s="3">
        <f t="shared" si="167"/>
        <v>4129</v>
      </c>
      <c r="I1567" s="3">
        <f t="shared" si="167"/>
        <v>158</v>
      </c>
      <c r="J1567" s="3">
        <f t="shared" si="167"/>
        <v>4431</v>
      </c>
      <c r="K1567" s="2">
        <f t="shared" si="158"/>
        <v>6.8156172421575265</v>
      </c>
      <c r="L1567" s="2">
        <f t="shared" si="159"/>
        <v>6.206273978785827</v>
      </c>
      <c r="M1567" s="2">
        <f t="shared" si="160"/>
        <v>0.60934326337169942</v>
      </c>
      <c r="N1567" s="2">
        <f t="shared" si="161"/>
        <v>93.184382757842471</v>
      </c>
      <c r="O1567" s="2">
        <f t="shared" si="162"/>
        <v>8.9403973509933774</v>
      </c>
    </row>
    <row r="1568" spans="2:15">
      <c r="B1568" s="53" t="s">
        <v>116</v>
      </c>
      <c r="C1568" t="s">
        <v>1</v>
      </c>
      <c r="D1568" s="3">
        <f>D667+D684+D701+D718+D735+D752+D769+D786+D803+D820+D837+D854+D871+D888+D905+D922</f>
        <v>81473</v>
      </c>
      <c r="E1568" s="3">
        <f t="shared" ref="E1568:J1568" si="168">E667+E684+E701+E718+E735+E752+E769+E786+E803+E820+E837+E854+E871+E888+E905+E922</f>
        <v>39439</v>
      </c>
      <c r="F1568" s="3">
        <f t="shared" si="168"/>
        <v>37650</v>
      </c>
      <c r="G1568" s="3">
        <f t="shared" si="168"/>
        <v>1789</v>
      </c>
      <c r="H1568" s="3">
        <f t="shared" si="168"/>
        <v>41147</v>
      </c>
      <c r="I1568" s="3">
        <f t="shared" si="168"/>
        <v>887</v>
      </c>
      <c r="J1568" s="3">
        <f t="shared" si="168"/>
        <v>80586</v>
      </c>
      <c r="K1568" s="2">
        <f t="shared" si="158"/>
        <v>48.940262576626218</v>
      </c>
      <c r="L1568" s="2">
        <f t="shared" si="159"/>
        <v>46.720273993001264</v>
      </c>
      <c r="M1568" s="2">
        <f t="shared" si="160"/>
        <v>2.2199885836249473</v>
      </c>
      <c r="N1568" s="2">
        <f t="shared" si="161"/>
        <v>51.059737423373782</v>
      </c>
      <c r="O1568" s="2">
        <f t="shared" si="162"/>
        <v>4.5361190699561345</v>
      </c>
    </row>
    <row r="1569" spans="2:15">
      <c r="B1569" s="53" t="s">
        <v>116</v>
      </c>
      <c r="C1569" t="s">
        <v>219</v>
      </c>
      <c r="D1569" s="3">
        <f t="shared" ref="D1569:J1584" si="169">D668+D685+D702+D719+D736+D753+D770+D787+D804+D821+D838+D855+D872+D889+D906+D923</f>
        <v>5579</v>
      </c>
      <c r="E1569" s="3">
        <f t="shared" si="169"/>
        <v>185</v>
      </c>
      <c r="F1569" s="3">
        <f t="shared" si="169"/>
        <v>137</v>
      </c>
      <c r="G1569" s="3">
        <f t="shared" si="169"/>
        <v>48</v>
      </c>
      <c r="H1569" s="3">
        <f t="shared" si="169"/>
        <v>5356</v>
      </c>
      <c r="I1569" s="3">
        <f t="shared" si="169"/>
        <v>38</v>
      </c>
      <c r="J1569" s="3">
        <f t="shared" si="169"/>
        <v>5541</v>
      </c>
      <c r="K1569" s="2">
        <f t="shared" si="158"/>
        <v>3.3387475184984661</v>
      </c>
      <c r="L1569" s="2">
        <f t="shared" si="159"/>
        <v>2.4724778920772423</v>
      </c>
      <c r="M1569" s="2">
        <f t="shared" si="160"/>
        <v>0.86626962642122363</v>
      </c>
      <c r="N1569" s="2">
        <f t="shared" si="161"/>
        <v>96.661252481501535</v>
      </c>
      <c r="O1569" s="2">
        <f t="shared" si="162"/>
        <v>25.945945945945947</v>
      </c>
    </row>
    <row r="1570" spans="2:15">
      <c r="B1570" s="53" t="s">
        <v>116</v>
      </c>
      <c r="C1570" t="s">
        <v>220</v>
      </c>
      <c r="D1570" s="3">
        <f t="shared" si="169"/>
        <v>9337</v>
      </c>
      <c r="E1570" s="3">
        <f t="shared" si="169"/>
        <v>2808</v>
      </c>
      <c r="F1570" s="3">
        <f t="shared" si="169"/>
        <v>2447</v>
      </c>
      <c r="G1570" s="3">
        <f t="shared" si="169"/>
        <v>361</v>
      </c>
      <c r="H1570" s="3">
        <f t="shared" si="169"/>
        <v>6472</v>
      </c>
      <c r="I1570" s="3">
        <f t="shared" si="169"/>
        <v>57</v>
      </c>
      <c r="J1570" s="3">
        <f t="shared" si="169"/>
        <v>9280</v>
      </c>
      <c r="K1570" s="2">
        <f t="shared" si="158"/>
        <v>30.258620689655174</v>
      </c>
      <c r="L1570" s="2">
        <f t="shared" si="159"/>
        <v>26.368534482758619</v>
      </c>
      <c r="M1570" s="2">
        <f t="shared" si="160"/>
        <v>3.8900862068965516</v>
      </c>
      <c r="N1570" s="2">
        <f t="shared" si="161"/>
        <v>69.741379310344826</v>
      </c>
      <c r="O1570" s="2">
        <f t="shared" si="162"/>
        <v>12.856125356125355</v>
      </c>
    </row>
    <row r="1571" spans="2:15">
      <c r="B1571" s="53" t="s">
        <v>116</v>
      </c>
      <c r="C1571" t="s">
        <v>221</v>
      </c>
      <c r="D1571" s="3">
        <f t="shared" si="169"/>
        <v>7899</v>
      </c>
      <c r="E1571" s="3">
        <f t="shared" si="169"/>
        <v>4790</v>
      </c>
      <c r="F1571" s="3">
        <f t="shared" si="169"/>
        <v>4505</v>
      </c>
      <c r="G1571" s="3">
        <f t="shared" si="169"/>
        <v>285</v>
      </c>
      <c r="H1571" s="3">
        <f t="shared" si="169"/>
        <v>3061</v>
      </c>
      <c r="I1571" s="3">
        <f t="shared" si="169"/>
        <v>48</v>
      </c>
      <c r="J1571" s="3">
        <f t="shared" si="169"/>
        <v>7851</v>
      </c>
      <c r="K1571" s="2">
        <f t="shared" si="158"/>
        <v>61.011336135524139</v>
      </c>
      <c r="L1571" s="2">
        <f t="shared" si="159"/>
        <v>57.381225321615084</v>
      </c>
      <c r="M1571" s="2">
        <f t="shared" si="160"/>
        <v>3.6301108139090563</v>
      </c>
      <c r="N1571" s="2">
        <f t="shared" si="161"/>
        <v>38.988663864475868</v>
      </c>
      <c r="O1571" s="2">
        <f t="shared" si="162"/>
        <v>5.9498956158663887</v>
      </c>
    </row>
    <row r="1572" spans="2:15">
      <c r="B1572" s="53" t="s">
        <v>116</v>
      </c>
      <c r="C1572" t="s">
        <v>222</v>
      </c>
      <c r="D1572" s="3">
        <f t="shared" si="169"/>
        <v>6964</v>
      </c>
      <c r="E1572" s="3">
        <f t="shared" si="169"/>
        <v>4520</v>
      </c>
      <c r="F1572" s="3">
        <f t="shared" si="169"/>
        <v>4350</v>
      </c>
      <c r="G1572" s="3">
        <f t="shared" si="169"/>
        <v>170</v>
      </c>
      <c r="H1572" s="3">
        <f t="shared" si="169"/>
        <v>2400</v>
      </c>
      <c r="I1572" s="3">
        <f t="shared" si="169"/>
        <v>44</v>
      </c>
      <c r="J1572" s="3">
        <f t="shared" si="169"/>
        <v>6920</v>
      </c>
      <c r="K1572" s="2">
        <f t="shared" si="158"/>
        <v>65.317919075144502</v>
      </c>
      <c r="L1572" s="2">
        <f t="shared" si="159"/>
        <v>62.861271676300575</v>
      </c>
      <c r="M1572" s="2">
        <f t="shared" si="160"/>
        <v>2.4566473988439306</v>
      </c>
      <c r="N1572" s="2">
        <f t="shared" si="161"/>
        <v>34.682080924855491</v>
      </c>
      <c r="O1572" s="2">
        <f t="shared" si="162"/>
        <v>3.7610619469026552</v>
      </c>
    </row>
    <row r="1573" spans="2:15">
      <c r="B1573" s="53" t="s">
        <v>116</v>
      </c>
      <c r="C1573" t="s">
        <v>223</v>
      </c>
      <c r="D1573" s="3">
        <f t="shared" si="169"/>
        <v>7056</v>
      </c>
      <c r="E1573" s="3">
        <f t="shared" si="169"/>
        <v>4552</v>
      </c>
      <c r="F1573" s="3">
        <f t="shared" si="169"/>
        <v>4416</v>
      </c>
      <c r="G1573" s="3">
        <f t="shared" si="169"/>
        <v>136</v>
      </c>
      <c r="H1573" s="3">
        <f t="shared" si="169"/>
        <v>2459</v>
      </c>
      <c r="I1573" s="3">
        <f t="shared" si="169"/>
        <v>45</v>
      </c>
      <c r="J1573" s="3">
        <f t="shared" si="169"/>
        <v>7011</v>
      </c>
      <c r="K1573" s="2">
        <f t="shared" si="158"/>
        <v>64.926544002282128</v>
      </c>
      <c r="L1573" s="2">
        <f t="shared" si="159"/>
        <v>62.986735130509196</v>
      </c>
      <c r="M1573" s="2">
        <f t="shared" si="160"/>
        <v>1.9398088717729283</v>
      </c>
      <c r="N1573" s="2">
        <f t="shared" si="161"/>
        <v>35.073455997717872</v>
      </c>
      <c r="O1573" s="2">
        <f t="shared" si="162"/>
        <v>2.9876977152899822</v>
      </c>
    </row>
    <row r="1574" spans="2:15">
      <c r="B1574" s="53" t="s">
        <v>116</v>
      </c>
      <c r="C1574" t="s">
        <v>224</v>
      </c>
      <c r="D1574" s="3">
        <f t="shared" si="169"/>
        <v>7390</v>
      </c>
      <c r="E1574" s="3">
        <f t="shared" si="169"/>
        <v>4916</v>
      </c>
      <c r="F1574" s="3">
        <f t="shared" si="169"/>
        <v>4761</v>
      </c>
      <c r="G1574" s="3">
        <f t="shared" si="169"/>
        <v>155</v>
      </c>
      <c r="H1574" s="3">
        <f t="shared" si="169"/>
        <v>2422</v>
      </c>
      <c r="I1574" s="3">
        <f t="shared" si="169"/>
        <v>52</v>
      </c>
      <c r="J1574" s="3">
        <f t="shared" si="169"/>
        <v>7338</v>
      </c>
      <c r="K1574" s="2">
        <f t="shared" si="158"/>
        <v>66.993731261924225</v>
      </c>
      <c r="L1574" s="2">
        <f t="shared" si="159"/>
        <v>64.881439084219124</v>
      </c>
      <c r="M1574" s="2">
        <f t="shared" si="160"/>
        <v>2.1122921777050969</v>
      </c>
      <c r="N1574" s="2">
        <f t="shared" si="161"/>
        <v>33.006268738075775</v>
      </c>
      <c r="O1574" s="2">
        <f t="shared" si="162"/>
        <v>3.1529698942229456</v>
      </c>
    </row>
    <row r="1575" spans="2:15">
      <c r="B1575" s="53" t="s">
        <v>116</v>
      </c>
      <c r="C1575" t="s">
        <v>225</v>
      </c>
      <c r="D1575" s="3">
        <f t="shared" si="169"/>
        <v>6797</v>
      </c>
      <c r="E1575" s="3">
        <f t="shared" si="169"/>
        <v>4490</v>
      </c>
      <c r="F1575" s="3">
        <f t="shared" si="169"/>
        <v>4337</v>
      </c>
      <c r="G1575" s="3">
        <f t="shared" si="169"/>
        <v>153</v>
      </c>
      <c r="H1575" s="3">
        <f t="shared" si="169"/>
        <v>2244</v>
      </c>
      <c r="I1575" s="3">
        <f t="shared" si="169"/>
        <v>63</v>
      </c>
      <c r="J1575" s="3">
        <f t="shared" si="169"/>
        <v>6734</v>
      </c>
      <c r="K1575" s="2">
        <f t="shared" si="158"/>
        <v>66.676566676566679</v>
      </c>
      <c r="L1575" s="2">
        <f t="shared" si="159"/>
        <v>64.404514404514401</v>
      </c>
      <c r="M1575" s="2">
        <f t="shared" si="160"/>
        <v>2.2720522720522722</v>
      </c>
      <c r="N1575" s="2">
        <f t="shared" si="161"/>
        <v>33.323433323433321</v>
      </c>
      <c r="O1575" s="2">
        <f t="shared" si="162"/>
        <v>3.407572383073497</v>
      </c>
    </row>
    <row r="1576" spans="2:15">
      <c r="B1576" s="53" t="s">
        <v>116</v>
      </c>
      <c r="C1576" t="s">
        <v>226</v>
      </c>
      <c r="D1576" s="3">
        <f t="shared" si="169"/>
        <v>5997</v>
      </c>
      <c r="E1576" s="3">
        <f t="shared" si="169"/>
        <v>3871</v>
      </c>
      <c r="F1576" s="3">
        <f t="shared" si="169"/>
        <v>3732</v>
      </c>
      <c r="G1576" s="3">
        <f t="shared" si="169"/>
        <v>139</v>
      </c>
      <c r="H1576" s="3">
        <f t="shared" si="169"/>
        <v>2076</v>
      </c>
      <c r="I1576" s="3">
        <f t="shared" si="169"/>
        <v>50</v>
      </c>
      <c r="J1576" s="3">
        <f t="shared" si="169"/>
        <v>5947</v>
      </c>
      <c r="K1576" s="2">
        <f t="shared" si="158"/>
        <v>65.091642845132</v>
      </c>
      <c r="L1576" s="2">
        <f t="shared" si="159"/>
        <v>62.754329914242476</v>
      </c>
      <c r="M1576" s="2">
        <f t="shared" si="160"/>
        <v>2.3373129308895244</v>
      </c>
      <c r="N1576" s="2">
        <f t="shared" si="161"/>
        <v>34.908357154868</v>
      </c>
      <c r="O1576" s="2">
        <f t="shared" si="162"/>
        <v>3.590803409971584</v>
      </c>
    </row>
    <row r="1577" spans="2:15">
      <c r="B1577" s="53" t="s">
        <v>116</v>
      </c>
      <c r="C1577" t="s">
        <v>227</v>
      </c>
      <c r="D1577" s="3">
        <f t="shared" si="169"/>
        <v>5127</v>
      </c>
      <c r="E1577" s="3">
        <f t="shared" si="169"/>
        <v>3079</v>
      </c>
      <c r="F1577" s="3">
        <f t="shared" si="169"/>
        <v>2975</v>
      </c>
      <c r="G1577" s="3">
        <f t="shared" si="169"/>
        <v>104</v>
      </c>
      <c r="H1577" s="3">
        <f t="shared" si="169"/>
        <v>1999</v>
      </c>
      <c r="I1577" s="3">
        <f t="shared" si="169"/>
        <v>49</v>
      </c>
      <c r="J1577" s="3">
        <f t="shared" si="169"/>
        <v>5078</v>
      </c>
      <c r="K1577" s="2">
        <f t="shared" si="158"/>
        <v>60.634107916502558</v>
      </c>
      <c r="L1577" s="2">
        <f t="shared" si="159"/>
        <v>58.586057502953913</v>
      </c>
      <c r="M1577" s="2">
        <f t="shared" si="160"/>
        <v>2.048050413548641</v>
      </c>
      <c r="N1577" s="2">
        <f t="shared" si="161"/>
        <v>39.365892083497442</v>
      </c>
      <c r="O1577" s="2">
        <f t="shared" si="162"/>
        <v>3.3777200389736932</v>
      </c>
    </row>
    <row r="1578" spans="2:15">
      <c r="B1578" s="53" t="s">
        <v>116</v>
      </c>
      <c r="C1578" t="s">
        <v>228</v>
      </c>
      <c r="D1578" s="3">
        <f t="shared" si="169"/>
        <v>4058</v>
      </c>
      <c r="E1578" s="3">
        <f t="shared" si="169"/>
        <v>2054</v>
      </c>
      <c r="F1578" s="3">
        <f t="shared" si="169"/>
        <v>1993</v>
      </c>
      <c r="G1578" s="3">
        <f t="shared" si="169"/>
        <v>61</v>
      </c>
      <c r="H1578" s="3">
        <f t="shared" si="169"/>
        <v>1958</v>
      </c>
      <c r="I1578" s="3">
        <f t="shared" si="169"/>
        <v>46</v>
      </c>
      <c r="J1578" s="3">
        <f t="shared" si="169"/>
        <v>4012</v>
      </c>
      <c r="K1578" s="2">
        <f t="shared" si="158"/>
        <v>51.196410767696911</v>
      </c>
      <c r="L1578" s="2">
        <f t="shared" si="159"/>
        <v>49.675972083748754</v>
      </c>
      <c r="M1578" s="2">
        <f t="shared" si="160"/>
        <v>1.5204386839481556</v>
      </c>
      <c r="N1578" s="2">
        <f t="shared" si="161"/>
        <v>48.803589232303089</v>
      </c>
      <c r="O1578" s="2">
        <f t="shared" si="162"/>
        <v>2.969814995131451</v>
      </c>
    </row>
    <row r="1579" spans="2:15">
      <c r="B1579" s="53" t="s">
        <v>116</v>
      </c>
      <c r="C1579" t="s">
        <v>229</v>
      </c>
      <c r="D1579" s="3">
        <f t="shared" si="169"/>
        <v>3940</v>
      </c>
      <c r="E1579" s="3">
        <f t="shared" si="169"/>
        <v>1560</v>
      </c>
      <c r="F1579" s="3">
        <f t="shared" si="169"/>
        <v>1494</v>
      </c>
      <c r="G1579" s="3">
        <f t="shared" si="169"/>
        <v>66</v>
      </c>
      <c r="H1579" s="3">
        <f t="shared" si="169"/>
        <v>2318</v>
      </c>
      <c r="I1579" s="3">
        <f t="shared" si="169"/>
        <v>62</v>
      </c>
      <c r="J1579" s="3">
        <f t="shared" si="169"/>
        <v>3878</v>
      </c>
      <c r="K1579" s="2">
        <f t="shared" si="158"/>
        <v>40.226921093347087</v>
      </c>
      <c r="L1579" s="2">
        <f t="shared" si="159"/>
        <v>38.52501289324394</v>
      </c>
      <c r="M1579" s="2">
        <f t="shared" si="160"/>
        <v>1.701908200103146</v>
      </c>
      <c r="N1579" s="2">
        <f t="shared" si="161"/>
        <v>59.773078906652913</v>
      </c>
      <c r="O1579" s="2">
        <f t="shared" si="162"/>
        <v>4.2307692307692308</v>
      </c>
    </row>
    <row r="1580" spans="2:15">
      <c r="B1580" s="53" t="s">
        <v>116</v>
      </c>
      <c r="C1580" t="s">
        <v>230</v>
      </c>
      <c r="D1580" s="3">
        <f t="shared" si="169"/>
        <v>3706</v>
      </c>
      <c r="E1580" s="3">
        <f t="shared" si="169"/>
        <v>1201</v>
      </c>
      <c r="F1580" s="3">
        <f t="shared" si="169"/>
        <v>1141</v>
      </c>
      <c r="G1580" s="3">
        <f t="shared" si="169"/>
        <v>60</v>
      </c>
      <c r="H1580" s="3">
        <f t="shared" si="169"/>
        <v>2435</v>
      </c>
      <c r="I1580" s="3">
        <f t="shared" si="169"/>
        <v>70</v>
      </c>
      <c r="J1580" s="3">
        <f t="shared" si="169"/>
        <v>3636</v>
      </c>
      <c r="K1580" s="2">
        <f t="shared" si="158"/>
        <v>33.030803080308033</v>
      </c>
      <c r="L1580" s="2">
        <f t="shared" si="159"/>
        <v>31.380638063806384</v>
      </c>
      <c r="M1580" s="2">
        <f t="shared" si="160"/>
        <v>1.6501650165016499</v>
      </c>
      <c r="N1580" s="2">
        <f t="shared" si="161"/>
        <v>66.969196919691967</v>
      </c>
      <c r="O1580" s="2">
        <f t="shared" si="162"/>
        <v>4.9958368026644457</v>
      </c>
    </row>
    <row r="1581" spans="2:15">
      <c r="B1581" s="53" t="s">
        <v>116</v>
      </c>
      <c r="C1581" t="s">
        <v>231</v>
      </c>
      <c r="D1581" s="3">
        <f t="shared" si="169"/>
        <v>3249</v>
      </c>
      <c r="E1581" s="3">
        <f t="shared" si="169"/>
        <v>801</v>
      </c>
      <c r="F1581" s="3">
        <f t="shared" si="169"/>
        <v>771</v>
      </c>
      <c r="G1581" s="3">
        <f t="shared" si="169"/>
        <v>30</v>
      </c>
      <c r="H1581" s="3">
        <f t="shared" si="169"/>
        <v>2371</v>
      </c>
      <c r="I1581" s="3">
        <f t="shared" si="169"/>
        <v>77</v>
      </c>
      <c r="J1581" s="3">
        <f t="shared" si="169"/>
        <v>3172</v>
      </c>
      <c r="K1581" s="2">
        <f t="shared" ref="K1581:K1644" si="170">E1581/$J1581*100</f>
        <v>25.252206809583861</v>
      </c>
      <c r="L1581" s="2">
        <f t="shared" ref="L1581:L1644" si="171">F1581/$J1581*100</f>
        <v>24.306431273644389</v>
      </c>
      <c r="M1581" s="2">
        <f t="shared" ref="M1581:M1644" si="172">G1581/$J1581*100</f>
        <v>0.94577553593947028</v>
      </c>
      <c r="N1581" s="2">
        <f t="shared" ref="N1581:N1644" si="173">H1581/$J1581*100</f>
        <v>74.747793190416147</v>
      </c>
      <c r="O1581" s="2">
        <f t="shared" ref="O1581:O1644" si="174">IF(E1581&gt;0,G1581/E1581*100," ")</f>
        <v>3.7453183520599254</v>
      </c>
    </row>
    <row r="1582" spans="2:15">
      <c r="B1582" s="53" t="s">
        <v>116</v>
      </c>
      <c r="C1582" t="s">
        <v>232</v>
      </c>
      <c r="D1582" s="3">
        <f t="shared" si="169"/>
        <v>2104</v>
      </c>
      <c r="E1582" s="3">
        <f t="shared" si="169"/>
        <v>382</v>
      </c>
      <c r="F1582" s="3">
        <f t="shared" si="169"/>
        <v>367</v>
      </c>
      <c r="G1582" s="3">
        <f t="shared" si="169"/>
        <v>15</v>
      </c>
      <c r="H1582" s="3">
        <f t="shared" si="169"/>
        <v>1655</v>
      </c>
      <c r="I1582" s="3">
        <f t="shared" si="169"/>
        <v>67</v>
      </c>
      <c r="J1582" s="3">
        <f t="shared" si="169"/>
        <v>2037</v>
      </c>
      <c r="K1582" s="2">
        <f t="shared" si="170"/>
        <v>18.753068237604321</v>
      </c>
      <c r="L1582" s="2">
        <f t="shared" si="171"/>
        <v>18.016691212567501</v>
      </c>
      <c r="M1582" s="2">
        <f t="shared" si="172"/>
        <v>0.73637702503681879</v>
      </c>
      <c r="N1582" s="2">
        <f t="shared" si="173"/>
        <v>81.246931762395675</v>
      </c>
      <c r="O1582" s="2">
        <f t="shared" si="174"/>
        <v>3.9267015706806281</v>
      </c>
    </row>
    <row r="1583" spans="2:15">
      <c r="B1583" s="53" t="s">
        <v>116</v>
      </c>
      <c r="C1583" t="s">
        <v>233</v>
      </c>
      <c r="D1583" s="3">
        <f t="shared" si="169"/>
        <v>1269</v>
      </c>
      <c r="E1583" s="3">
        <f t="shared" si="169"/>
        <v>147</v>
      </c>
      <c r="F1583" s="3">
        <f t="shared" si="169"/>
        <v>144</v>
      </c>
      <c r="G1583" s="3">
        <f t="shared" si="169"/>
        <v>3</v>
      </c>
      <c r="H1583" s="3">
        <f t="shared" si="169"/>
        <v>1070</v>
      </c>
      <c r="I1583" s="3">
        <f t="shared" si="169"/>
        <v>52</v>
      </c>
      <c r="J1583" s="3">
        <f t="shared" si="169"/>
        <v>1217</v>
      </c>
      <c r="K1583" s="2">
        <f t="shared" si="170"/>
        <v>12.078882497945768</v>
      </c>
      <c r="L1583" s="2">
        <f t="shared" si="171"/>
        <v>11.832374691865242</v>
      </c>
      <c r="M1583" s="2">
        <f t="shared" si="172"/>
        <v>0.24650780608052586</v>
      </c>
      <c r="N1583" s="2">
        <f t="shared" si="173"/>
        <v>87.92111750205423</v>
      </c>
      <c r="O1583" s="2">
        <f t="shared" si="174"/>
        <v>2.0408163265306123</v>
      </c>
    </row>
    <row r="1584" spans="2:15">
      <c r="B1584" s="53" t="s">
        <v>116</v>
      </c>
      <c r="C1584" t="s">
        <v>259</v>
      </c>
      <c r="D1584" s="3">
        <f t="shared" si="169"/>
        <v>1001</v>
      </c>
      <c r="E1584" s="3">
        <f t="shared" si="169"/>
        <v>83</v>
      </c>
      <c r="F1584" s="3">
        <f t="shared" si="169"/>
        <v>80</v>
      </c>
      <c r="G1584" s="3">
        <f t="shared" si="169"/>
        <v>3</v>
      </c>
      <c r="H1584" s="3">
        <f t="shared" si="169"/>
        <v>851</v>
      </c>
      <c r="I1584" s="3">
        <f t="shared" si="169"/>
        <v>67</v>
      </c>
      <c r="J1584" s="3">
        <f t="shared" si="169"/>
        <v>934</v>
      </c>
      <c r="K1584" s="2">
        <f t="shared" si="170"/>
        <v>8.8865096359743045</v>
      </c>
      <c r="L1584" s="2">
        <f t="shared" si="171"/>
        <v>8.5653104925053523</v>
      </c>
      <c r="M1584" s="2">
        <f t="shared" si="172"/>
        <v>0.32119914346895073</v>
      </c>
      <c r="N1584" s="2">
        <f t="shared" si="173"/>
        <v>91.113490364025694</v>
      </c>
      <c r="O1584" s="2">
        <f t="shared" si="174"/>
        <v>3.6144578313253009</v>
      </c>
    </row>
    <row r="1585" spans="2:15">
      <c r="B1585" s="53" t="s">
        <v>115</v>
      </c>
      <c r="C1585" t="s">
        <v>1</v>
      </c>
      <c r="D1585" s="3">
        <f>D939+D956+D973+D990+D1007+D1024+D1041+D1058+D1075+D1092+D1109+D1126+D1143+D1160+D1177+D1194+D1211+D1228+D1245+D1262+D1279+D1296+D1313</f>
        <v>572593</v>
      </c>
      <c r="E1585" s="3">
        <f t="shared" ref="E1585:J1585" si="175">E939+E956+E973+E990+E1007+E1024+E1041+E1058+E1075+E1092+E1109+E1126+E1143+E1160+E1177+E1194+E1211+E1228+E1245+E1262+E1279+E1296+E1313</f>
        <v>318777</v>
      </c>
      <c r="F1585" s="3">
        <f t="shared" si="175"/>
        <v>299320</v>
      </c>
      <c r="G1585" s="3">
        <f t="shared" si="175"/>
        <v>19457</v>
      </c>
      <c r="H1585" s="3">
        <f t="shared" si="175"/>
        <v>251162</v>
      </c>
      <c r="I1585" s="3">
        <f t="shared" si="175"/>
        <v>2654</v>
      </c>
      <c r="J1585" s="3">
        <f t="shared" si="175"/>
        <v>569939</v>
      </c>
      <c r="K1585" s="2">
        <f t="shared" si="170"/>
        <v>55.931775154885003</v>
      </c>
      <c r="L1585" s="2">
        <f t="shared" si="171"/>
        <v>52.517901038532187</v>
      </c>
      <c r="M1585" s="2">
        <f t="shared" si="172"/>
        <v>3.4138741163528024</v>
      </c>
      <c r="N1585" s="2">
        <f t="shared" si="173"/>
        <v>44.068224845115004</v>
      </c>
      <c r="O1585" s="2">
        <f t="shared" si="174"/>
        <v>6.1036398485461625</v>
      </c>
    </row>
    <row r="1586" spans="2:15">
      <c r="B1586" s="53" t="s">
        <v>115</v>
      </c>
      <c r="C1586" t="s">
        <v>219</v>
      </c>
      <c r="D1586" s="3">
        <f t="shared" ref="D1586:J1601" si="176">D940+D957+D974+D991+D1008+D1025+D1042+D1059+D1076+D1093+D1110+D1127+D1144+D1161+D1178+D1195+D1212+D1229+D1246+D1263+D1280+D1297+D1314</f>
        <v>45919</v>
      </c>
      <c r="E1586" s="3">
        <f t="shared" si="176"/>
        <v>1287</v>
      </c>
      <c r="F1586" s="3">
        <f t="shared" si="176"/>
        <v>1072</v>
      </c>
      <c r="G1586" s="3">
        <f t="shared" si="176"/>
        <v>215</v>
      </c>
      <c r="H1586" s="3">
        <f t="shared" si="176"/>
        <v>44498</v>
      </c>
      <c r="I1586" s="3">
        <f t="shared" si="176"/>
        <v>134</v>
      </c>
      <c r="J1586" s="3">
        <f t="shared" si="176"/>
        <v>45785</v>
      </c>
      <c r="K1586" s="2">
        <f t="shared" si="170"/>
        <v>2.8109642896145028</v>
      </c>
      <c r="L1586" s="2">
        <f t="shared" si="171"/>
        <v>2.341378180626843</v>
      </c>
      <c r="M1586" s="2">
        <f t="shared" si="172"/>
        <v>0.46958610898765973</v>
      </c>
      <c r="N1586" s="2">
        <f t="shared" si="173"/>
        <v>97.189035710385497</v>
      </c>
      <c r="O1586" s="2">
        <f t="shared" si="174"/>
        <v>16.705516705516704</v>
      </c>
    </row>
    <row r="1587" spans="2:15">
      <c r="B1587" s="53" t="s">
        <v>115</v>
      </c>
      <c r="C1587" t="s">
        <v>220</v>
      </c>
      <c r="D1587" s="3">
        <f t="shared" si="176"/>
        <v>72195</v>
      </c>
      <c r="E1587" s="3">
        <f t="shared" si="176"/>
        <v>20050</v>
      </c>
      <c r="F1587" s="3">
        <f t="shared" si="176"/>
        <v>16702</v>
      </c>
      <c r="G1587" s="3">
        <f t="shared" si="176"/>
        <v>3348</v>
      </c>
      <c r="H1587" s="3">
        <f t="shared" si="176"/>
        <v>51913</v>
      </c>
      <c r="I1587" s="3">
        <f t="shared" si="176"/>
        <v>232</v>
      </c>
      <c r="J1587" s="3">
        <f t="shared" si="176"/>
        <v>71963</v>
      </c>
      <c r="K1587" s="2">
        <f t="shared" si="170"/>
        <v>27.861539958033987</v>
      </c>
      <c r="L1587" s="2">
        <f t="shared" si="171"/>
        <v>23.209149146088961</v>
      </c>
      <c r="M1587" s="2">
        <f t="shared" si="172"/>
        <v>4.6523908119450272</v>
      </c>
      <c r="N1587" s="2">
        <f t="shared" si="173"/>
        <v>72.138460041966013</v>
      </c>
      <c r="O1587" s="2">
        <f t="shared" si="174"/>
        <v>16.698254364089777</v>
      </c>
    </row>
    <row r="1588" spans="2:15">
      <c r="B1588" s="53" t="s">
        <v>115</v>
      </c>
      <c r="C1588" t="s">
        <v>221</v>
      </c>
      <c r="D1588" s="3">
        <f t="shared" si="176"/>
        <v>65139</v>
      </c>
      <c r="E1588" s="3">
        <f t="shared" si="176"/>
        <v>41401</v>
      </c>
      <c r="F1588" s="3">
        <f t="shared" si="176"/>
        <v>37935</v>
      </c>
      <c r="G1588" s="3">
        <f t="shared" si="176"/>
        <v>3466</v>
      </c>
      <c r="H1588" s="3">
        <f t="shared" si="176"/>
        <v>23502</v>
      </c>
      <c r="I1588" s="3">
        <f t="shared" si="176"/>
        <v>236</v>
      </c>
      <c r="J1588" s="3">
        <f t="shared" si="176"/>
        <v>64903</v>
      </c>
      <c r="K1588" s="2">
        <f t="shared" si="170"/>
        <v>63.789039027471759</v>
      </c>
      <c r="L1588" s="2">
        <f t="shared" si="171"/>
        <v>58.448761998674946</v>
      </c>
      <c r="M1588" s="2">
        <f t="shared" si="172"/>
        <v>5.3402770287968204</v>
      </c>
      <c r="N1588" s="2">
        <f t="shared" si="173"/>
        <v>36.210960972528234</v>
      </c>
      <c r="O1588" s="2">
        <f t="shared" si="174"/>
        <v>8.3717784594575004</v>
      </c>
    </row>
    <row r="1589" spans="2:15">
      <c r="B1589" s="53" t="s">
        <v>115</v>
      </c>
      <c r="C1589" t="s">
        <v>222</v>
      </c>
      <c r="D1589" s="3">
        <f t="shared" si="176"/>
        <v>62759</v>
      </c>
      <c r="E1589" s="3">
        <f t="shared" si="176"/>
        <v>45820</v>
      </c>
      <c r="F1589" s="3">
        <f t="shared" si="176"/>
        <v>43283</v>
      </c>
      <c r="G1589" s="3">
        <f t="shared" si="176"/>
        <v>2537</v>
      </c>
      <c r="H1589" s="3">
        <f t="shared" si="176"/>
        <v>16695</v>
      </c>
      <c r="I1589" s="3">
        <f t="shared" si="176"/>
        <v>244</v>
      </c>
      <c r="J1589" s="3">
        <f t="shared" si="176"/>
        <v>62515</v>
      </c>
      <c r="K1589" s="2">
        <f t="shared" si="170"/>
        <v>73.294409341757984</v>
      </c>
      <c r="L1589" s="2">
        <f t="shared" si="171"/>
        <v>69.236183316004158</v>
      </c>
      <c r="M1589" s="2">
        <f t="shared" si="172"/>
        <v>4.0582260257538199</v>
      </c>
      <c r="N1589" s="2">
        <f t="shared" si="173"/>
        <v>26.705590658242023</v>
      </c>
      <c r="O1589" s="2">
        <f t="shared" si="174"/>
        <v>5.5368834570056746</v>
      </c>
    </row>
    <row r="1590" spans="2:15">
      <c r="B1590" s="53" t="s">
        <v>115</v>
      </c>
      <c r="C1590" t="s">
        <v>223</v>
      </c>
      <c r="D1590" s="3">
        <f t="shared" si="176"/>
        <v>63730</v>
      </c>
      <c r="E1590" s="3">
        <f t="shared" si="176"/>
        <v>47186</v>
      </c>
      <c r="F1590" s="3">
        <f t="shared" si="176"/>
        <v>45024</v>
      </c>
      <c r="G1590" s="3">
        <f t="shared" si="176"/>
        <v>2162</v>
      </c>
      <c r="H1590" s="3">
        <f t="shared" si="176"/>
        <v>16284</v>
      </c>
      <c r="I1590" s="3">
        <f t="shared" si="176"/>
        <v>260</v>
      </c>
      <c r="J1590" s="3">
        <f t="shared" si="176"/>
        <v>63470</v>
      </c>
      <c r="K1590" s="2">
        <f t="shared" si="170"/>
        <v>74.343784465101621</v>
      </c>
      <c r="L1590" s="2">
        <f t="shared" si="171"/>
        <v>70.937450764140536</v>
      </c>
      <c r="M1590" s="2">
        <f t="shared" si="172"/>
        <v>3.4063337009610839</v>
      </c>
      <c r="N1590" s="2">
        <f t="shared" si="173"/>
        <v>25.656215534898376</v>
      </c>
      <c r="O1590" s="2">
        <f t="shared" si="174"/>
        <v>4.5818675030729459</v>
      </c>
    </row>
    <row r="1591" spans="2:15">
      <c r="B1591" s="53" t="s">
        <v>115</v>
      </c>
      <c r="C1591" t="s">
        <v>224</v>
      </c>
      <c r="D1591" s="3">
        <f t="shared" si="176"/>
        <v>61101</v>
      </c>
      <c r="E1591" s="3">
        <f t="shared" si="176"/>
        <v>45634</v>
      </c>
      <c r="F1591" s="3">
        <f t="shared" si="176"/>
        <v>43706</v>
      </c>
      <c r="G1591" s="3">
        <f t="shared" si="176"/>
        <v>1928</v>
      </c>
      <c r="H1591" s="3">
        <f t="shared" si="176"/>
        <v>15248</v>
      </c>
      <c r="I1591" s="3">
        <f t="shared" si="176"/>
        <v>219</v>
      </c>
      <c r="J1591" s="3">
        <f t="shared" si="176"/>
        <v>60882</v>
      </c>
      <c r="K1591" s="2">
        <f t="shared" si="170"/>
        <v>74.954830656023134</v>
      </c>
      <c r="L1591" s="2">
        <f t="shared" si="171"/>
        <v>71.788049012844525</v>
      </c>
      <c r="M1591" s="2">
        <f t="shared" si="172"/>
        <v>3.166781643178608</v>
      </c>
      <c r="N1591" s="2">
        <f t="shared" si="173"/>
        <v>25.045169343976877</v>
      </c>
      <c r="O1591" s="2">
        <f t="shared" si="174"/>
        <v>4.2249200157777098</v>
      </c>
    </row>
    <row r="1592" spans="2:15">
      <c r="B1592" s="53" t="s">
        <v>115</v>
      </c>
      <c r="C1592" t="s">
        <v>225</v>
      </c>
      <c r="D1592" s="3">
        <f t="shared" si="176"/>
        <v>49267</v>
      </c>
      <c r="E1592" s="3">
        <f t="shared" si="176"/>
        <v>36325</v>
      </c>
      <c r="F1592" s="3">
        <f t="shared" si="176"/>
        <v>34724</v>
      </c>
      <c r="G1592" s="3">
        <f t="shared" si="176"/>
        <v>1601</v>
      </c>
      <c r="H1592" s="3">
        <f t="shared" si="176"/>
        <v>12764</v>
      </c>
      <c r="I1592" s="3">
        <f t="shared" si="176"/>
        <v>178</v>
      </c>
      <c r="J1592" s="3">
        <f t="shared" si="176"/>
        <v>49089</v>
      </c>
      <c r="K1592" s="2">
        <f t="shared" si="170"/>
        <v>73.99824808001793</v>
      </c>
      <c r="L1592" s="2">
        <f t="shared" si="171"/>
        <v>70.736824950599924</v>
      </c>
      <c r="M1592" s="2">
        <f t="shared" si="172"/>
        <v>3.2614231294179961</v>
      </c>
      <c r="N1592" s="2">
        <f t="shared" si="173"/>
        <v>26.001751919982073</v>
      </c>
      <c r="O1592" s="2">
        <f t="shared" si="174"/>
        <v>4.4074328974535444</v>
      </c>
    </row>
    <row r="1593" spans="2:15">
      <c r="B1593" s="53" t="s">
        <v>115</v>
      </c>
      <c r="C1593" t="s">
        <v>226</v>
      </c>
      <c r="D1593" s="3">
        <f t="shared" si="176"/>
        <v>39696</v>
      </c>
      <c r="E1593" s="3">
        <f t="shared" si="176"/>
        <v>28220</v>
      </c>
      <c r="F1593" s="3">
        <f t="shared" si="176"/>
        <v>26941</v>
      </c>
      <c r="G1593" s="3">
        <f t="shared" si="176"/>
        <v>1279</v>
      </c>
      <c r="H1593" s="3">
        <f t="shared" si="176"/>
        <v>11312</v>
      </c>
      <c r="I1593" s="3">
        <f t="shared" si="176"/>
        <v>164</v>
      </c>
      <c r="J1593" s="3">
        <f t="shared" si="176"/>
        <v>39532</v>
      </c>
      <c r="K1593" s="2">
        <f t="shared" si="170"/>
        <v>71.385206920975406</v>
      </c>
      <c r="L1593" s="2">
        <f t="shared" si="171"/>
        <v>68.149853283415965</v>
      </c>
      <c r="M1593" s="2">
        <f t="shared" si="172"/>
        <v>3.2353536375594452</v>
      </c>
      <c r="N1593" s="2">
        <f t="shared" si="173"/>
        <v>28.614793079024587</v>
      </c>
      <c r="O1593" s="2">
        <f t="shared" si="174"/>
        <v>4.5322466335931963</v>
      </c>
    </row>
    <row r="1594" spans="2:15">
      <c r="B1594" s="53" t="s">
        <v>115</v>
      </c>
      <c r="C1594" t="s">
        <v>227</v>
      </c>
      <c r="D1594" s="3">
        <f t="shared" si="176"/>
        <v>32812</v>
      </c>
      <c r="E1594" s="3">
        <f t="shared" si="176"/>
        <v>21373</v>
      </c>
      <c r="F1594" s="3">
        <f t="shared" si="176"/>
        <v>20270</v>
      </c>
      <c r="G1594" s="3">
        <f t="shared" si="176"/>
        <v>1103</v>
      </c>
      <c r="H1594" s="3">
        <f t="shared" si="176"/>
        <v>11255</v>
      </c>
      <c r="I1594" s="3">
        <f t="shared" si="176"/>
        <v>184</v>
      </c>
      <c r="J1594" s="3">
        <f t="shared" si="176"/>
        <v>32628</v>
      </c>
      <c r="K1594" s="2">
        <f t="shared" si="170"/>
        <v>65.505087654775039</v>
      </c>
      <c r="L1594" s="2">
        <f t="shared" si="171"/>
        <v>62.124555596420251</v>
      </c>
      <c r="M1594" s="2">
        <f t="shared" si="172"/>
        <v>3.3805320583547869</v>
      </c>
      <c r="N1594" s="2">
        <f t="shared" si="173"/>
        <v>34.494912345224961</v>
      </c>
      <c r="O1594" s="2">
        <f t="shared" si="174"/>
        <v>5.1607167922144761</v>
      </c>
    </row>
    <row r="1595" spans="2:15">
      <c r="B1595" s="53" t="s">
        <v>115</v>
      </c>
      <c r="C1595" t="s">
        <v>228</v>
      </c>
      <c r="D1595" s="3">
        <f t="shared" si="176"/>
        <v>24811</v>
      </c>
      <c r="E1595" s="3">
        <f t="shared" si="176"/>
        <v>14522</v>
      </c>
      <c r="F1595" s="3">
        <f t="shared" si="176"/>
        <v>13723</v>
      </c>
      <c r="G1595" s="3">
        <f t="shared" si="176"/>
        <v>799</v>
      </c>
      <c r="H1595" s="3">
        <f t="shared" si="176"/>
        <v>10153</v>
      </c>
      <c r="I1595" s="3">
        <f t="shared" si="176"/>
        <v>136</v>
      </c>
      <c r="J1595" s="3">
        <f t="shared" si="176"/>
        <v>24675</v>
      </c>
      <c r="K1595" s="2">
        <f t="shared" si="170"/>
        <v>58.853090172239106</v>
      </c>
      <c r="L1595" s="2">
        <f t="shared" si="171"/>
        <v>55.614994934143866</v>
      </c>
      <c r="M1595" s="2">
        <f t="shared" si="172"/>
        <v>3.2380952380952377</v>
      </c>
      <c r="N1595" s="2">
        <f t="shared" si="173"/>
        <v>41.146909827760894</v>
      </c>
      <c r="O1595" s="2">
        <f t="shared" si="174"/>
        <v>5.501996970114309</v>
      </c>
    </row>
    <row r="1596" spans="2:15">
      <c r="B1596" s="53" t="s">
        <v>115</v>
      </c>
      <c r="C1596" t="s">
        <v>229</v>
      </c>
      <c r="D1596" s="3">
        <f t="shared" si="176"/>
        <v>18256</v>
      </c>
      <c r="E1596" s="3">
        <f t="shared" si="176"/>
        <v>8179</v>
      </c>
      <c r="F1596" s="3">
        <f t="shared" si="176"/>
        <v>7710</v>
      </c>
      <c r="G1596" s="3">
        <f t="shared" si="176"/>
        <v>469</v>
      </c>
      <c r="H1596" s="3">
        <f t="shared" si="176"/>
        <v>9941</v>
      </c>
      <c r="I1596" s="3">
        <f t="shared" si="176"/>
        <v>136</v>
      </c>
      <c r="J1596" s="3">
        <f t="shared" si="176"/>
        <v>18120</v>
      </c>
      <c r="K1596" s="2">
        <f t="shared" si="170"/>
        <v>45.137969094922738</v>
      </c>
      <c r="L1596" s="2">
        <f t="shared" si="171"/>
        <v>42.549668874172184</v>
      </c>
      <c r="M1596" s="2">
        <f t="shared" si="172"/>
        <v>2.5883002207505519</v>
      </c>
      <c r="N1596" s="2">
        <f t="shared" si="173"/>
        <v>54.862030905077262</v>
      </c>
      <c r="O1596" s="2">
        <f t="shared" si="174"/>
        <v>5.7341973346374866</v>
      </c>
    </row>
    <row r="1597" spans="2:15">
      <c r="B1597" s="53" t="s">
        <v>115</v>
      </c>
      <c r="C1597" t="s">
        <v>230</v>
      </c>
      <c r="D1597" s="3">
        <f t="shared" si="176"/>
        <v>13598</v>
      </c>
      <c r="E1597" s="3">
        <f t="shared" si="176"/>
        <v>4539</v>
      </c>
      <c r="F1597" s="3">
        <f t="shared" si="176"/>
        <v>4267</v>
      </c>
      <c r="G1597" s="3">
        <f t="shared" si="176"/>
        <v>272</v>
      </c>
      <c r="H1597" s="3">
        <f t="shared" si="176"/>
        <v>8934</v>
      </c>
      <c r="I1597" s="3">
        <f t="shared" si="176"/>
        <v>125</v>
      </c>
      <c r="J1597" s="3">
        <f t="shared" si="176"/>
        <v>13473</v>
      </c>
      <c r="K1597" s="2">
        <f t="shared" si="170"/>
        <v>33.689601425072368</v>
      </c>
      <c r="L1597" s="2">
        <f t="shared" si="171"/>
        <v>31.670748905217845</v>
      </c>
      <c r="M1597" s="2">
        <f t="shared" si="172"/>
        <v>2.0188525198545237</v>
      </c>
      <c r="N1597" s="2">
        <f t="shared" si="173"/>
        <v>66.310398574927632</v>
      </c>
      <c r="O1597" s="2">
        <f t="shared" si="174"/>
        <v>5.9925093632958806</v>
      </c>
    </row>
    <row r="1598" spans="2:15">
      <c r="B1598" s="53" t="s">
        <v>115</v>
      </c>
      <c r="C1598" t="s">
        <v>231</v>
      </c>
      <c r="D1598" s="3">
        <f t="shared" si="176"/>
        <v>10212</v>
      </c>
      <c r="E1598" s="3">
        <f t="shared" si="176"/>
        <v>2507</v>
      </c>
      <c r="F1598" s="3">
        <f t="shared" si="176"/>
        <v>2337</v>
      </c>
      <c r="G1598" s="3">
        <f t="shared" si="176"/>
        <v>170</v>
      </c>
      <c r="H1598" s="3">
        <f t="shared" si="176"/>
        <v>7569</v>
      </c>
      <c r="I1598" s="3">
        <f t="shared" si="176"/>
        <v>136</v>
      </c>
      <c r="J1598" s="3">
        <f t="shared" si="176"/>
        <v>10076</v>
      </c>
      <c r="K1598" s="2">
        <f t="shared" si="170"/>
        <v>24.880905121079795</v>
      </c>
      <c r="L1598" s="2">
        <f t="shared" si="171"/>
        <v>23.193727669710203</v>
      </c>
      <c r="M1598" s="2">
        <f t="shared" si="172"/>
        <v>1.6871774513695912</v>
      </c>
      <c r="N1598" s="2">
        <f t="shared" si="173"/>
        <v>75.119094878920208</v>
      </c>
      <c r="O1598" s="2">
        <f t="shared" si="174"/>
        <v>6.7810131631431982</v>
      </c>
    </row>
    <row r="1599" spans="2:15">
      <c r="B1599" s="53" t="s">
        <v>115</v>
      </c>
      <c r="C1599" t="s">
        <v>232</v>
      </c>
      <c r="D1599" s="3">
        <f t="shared" si="176"/>
        <v>6320</v>
      </c>
      <c r="E1599" s="3">
        <f t="shared" si="176"/>
        <v>1096</v>
      </c>
      <c r="F1599" s="3">
        <f t="shared" si="176"/>
        <v>1029</v>
      </c>
      <c r="G1599" s="3">
        <f t="shared" si="176"/>
        <v>67</v>
      </c>
      <c r="H1599" s="3">
        <f t="shared" si="176"/>
        <v>5120</v>
      </c>
      <c r="I1599" s="3">
        <f t="shared" si="176"/>
        <v>104</v>
      </c>
      <c r="J1599" s="3">
        <f t="shared" si="176"/>
        <v>6216</v>
      </c>
      <c r="K1599" s="2">
        <f t="shared" si="170"/>
        <v>17.631917631917631</v>
      </c>
      <c r="L1599" s="2">
        <f t="shared" si="171"/>
        <v>16.554054054054053</v>
      </c>
      <c r="M1599" s="2">
        <f t="shared" si="172"/>
        <v>1.0778635778635779</v>
      </c>
      <c r="N1599" s="2">
        <f t="shared" si="173"/>
        <v>82.368082368082369</v>
      </c>
      <c r="O1599" s="2">
        <f t="shared" si="174"/>
        <v>6.1131386861313874</v>
      </c>
    </row>
    <row r="1600" spans="2:15">
      <c r="B1600" s="53" t="s">
        <v>115</v>
      </c>
      <c r="C1600" t="s">
        <v>233</v>
      </c>
      <c r="D1600" s="3">
        <f t="shared" si="176"/>
        <v>3894</v>
      </c>
      <c r="E1600" s="3">
        <f t="shared" si="176"/>
        <v>445</v>
      </c>
      <c r="F1600" s="3">
        <f t="shared" si="176"/>
        <v>419</v>
      </c>
      <c r="G1600" s="3">
        <f t="shared" si="176"/>
        <v>26</v>
      </c>
      <c r="H1600" s="3">
        <f t="shared" si="176"/>
        <v>3372</v>
      </c>
      <c r="I1600" s="3">
        <f t="shared" si="176"/>
        <v>77</v>
      </c>
      <c r="J1600" s="3">
        <f t="shared" si="176"/>
        <v>3817</v>
      </c>
      <c r="K1600" s="2">
        <f t="shared" si="170"/>
        <v>11.658370447995809</v>
      </c>
      <c r="L1600" s="2">
        <f t="shared" si="171"/>
        <v>10.977207230809537</v>
      </c>
      <c r="M1600" s="2">
        <f t="shared" si="172"/>
        <v>0.68116321718627193</v>
      </c>
      <c r="N1600" s="2">
        <f t="shared" si="173"/>
        <v>88.341629552004193</v>
      </c>
      <c r="O1600" s="2">
        <f t="shared" si="174"/>
        <v>5.8426966292134832</v>
      </c>
    </row>
    <row r="1601" spans="2:15">
      <c r="B1601" s="53" t="s">
        <v>115</v>
      </c>
      <c r="C1601" t="s">
        <v>259</v>
      </c>
      <c r="D1601" s="3">
        <f t="shared" si="176"/>
        <v>2884</v>
      </c>
      <c r="E1601" s="3">
        <f t="shared" si="176"/>
        <v>193</v>
      </c>
      <c r="F1601" s="3">
        <f t="shared" si="176"/>
        <v>178</v>
      </c>
      <c r="G1601" s="3">
        <f t="shared" si="176"/>
        <v>15</v>
      </c>
      <c r="H1601" s="3">
        <f t="shared" si="176"/>
        <v>2602</v>
      </c>
      <c r="I1601" s="3">
        <f t="shared" si="176"/>
        <v>89</v>
      </c>
      <c r="J1601" s="3">
        <f t="shared" si="176"/>
        <v>2795</v>
      </c>
      <c r="K1601" s="2">
        <f t="shared" si="170"/>
        <v>6.9051878354203939</v>
      </c>
      <c r="L1601" s="2">
        <f t="shared" si="171"/>
        <v>6.368515205724508</v>
      </c>
      <c r="M1601" s="2">
        <f t="shared" si="172"/>
        <v>0.53667262969588547</v>
      </c>
      <c r="N1601" s="2">
        <f t="shared" si="173"/>
        <v>93.094812164579608</v>
      </c>
      <c r="O1601" s="2">
        <f t="shared" si="174"/>
        <v>7.7720207253886011</v>
      </c>
    </row>
    <row r="1602" spans="2:15">
      <c r="B1602" s="53" t="s">
        <v>253</v>
      </c>
      <c r="C1602" t="s">
        <v>1</v>
      </c>
      <c r="D1602" s="3">
        <f>D1330+D1347+D1364+D1381+D1398+D1415+D1432+D1449+D1466+D1483+D1500</f>
        <v>1243698</v>
      </c>
      <c r="E1602" s="3">
        <f t="shared" ref="E1602:J1602" si="177">E1330+E1347+E1364+E1381+E1398+E1415+E1432+E1449+E1466+E1483+E1500</f>
        <v>693193</v>
      </c>
      <c r="F1602" s="3">
        <f t="shared" si="177"/>
        <v>658747</v>
      </c>
      <c r="G1602" s="3">
        <f t="shared" si="177"/>
        <v>34446</v>
      </c>
      <c r="H1602" s="3">
        <f t="shared" si="177"/>
        <v>531405</v>
      </c>
      <c r="I1602" s="3">
        <f t="shared" si="177"/>
        <v>19100</v>
      </c>
      <c r="J1602" s="3">
        <f t="shared" si="177"/>
        <v>1224598</v>
      </c>
      <c r="K1602" s="2">
        <f t="shared" si="170"/>
        <v>56.605759604376296</v>
      </c>
      <c r="L1602" s="2">
        <f t="shared" si="171"/>
        <v>53.792918165798085</v>
      </c>
      <c r="M1602" s="2">
        <f t="shared" si="172"/>
        <v>2.8128414385782108</v>
      </c>
      <c r="N1602" s="2">
        <f t="shared" si="173"/>
        <v>43.394240395623704</v>
      </c>
      <c r="O1602" s="2">
        <f t="shared" si="174"/>
        <v>4.9691788578361287</v>
      </c>
    </row>
    <row r="1603" spans="2:15">
      <c r="B1603" s="53" t="s">
        <v>253</v>
      </c>
      <c r="C1603" t="s">
        <v>219</v>
      </c>
      <c r="D1603" s="3">
        <f t="shared" ref="D1603:J1618" si="178">D1331+D1348+D1365+D1382+D1399+D1416+D1433+D1450+D1467+D1484+D1501</f>
        <v>93307</v>
      </c>
      <c r="E1603" s="3">
        <f t="shared" si="178"/>
        <v>2344</v>
      </c>
      <c r="F1603" s="3">
        <f t="shared" si="178"/>
        <v>1882</v>
      </c>
      <c r="G1603" s="3">
        <f t="shared" si="178"/>
        <v>462</v>
      </c>
      <c r="H1603" s="3">
        <f t="shared" si="178"/>
        <v>89898</v>
      </c>
      <c r="I1603" s="3">
        <f t="shared" si="178"/>
        <v>1065</v>
      </c>
      <c r="J1603" s="3">
        <f t="shared" si="178"/>
        <v>92242</v>
      </c>
      <c r="K1603" s="2">
        <f t="shared" si="170"/>
        <v>2.5411417792328876</v>
      </c>
      <c r="L1603" s="2">
        <f t="shared" si="171"/>
        <v>2.0402853363977362</v>
      </c>
      <c r="M1603" s="2">
        <f t="shared" si="172"/>
        <v>0.50085644283515107</v>
      </c>
      <c r="N1603" s="2">
        <f t="shared" si="173"/>
        <v>97.458858220767112</v>
      </c>
      <c r="O1603" s="2">
        <f t="shared" si="174"/>
        <v>19.709897610921502</v>
      </c>
    </row>
    <row r="1604" spans="2:15">
      <c r="B1604" s="53" t="s">
        <v>253</v>
      </c>
      <c r="C1604" t="s">
        <v>220</v>
      </c>
      <c r="D1604" s="3">
        <f t="shared" si="178"/>
        <v>152496</v>
      </c>
      <c r="E1604" s="3">
        <f t="shared" si="178"/>
        <v>45274</v>
      </c>
      <c r="F1604" s="3">
        <f t="shared" si="178"/>
        <v>38193</v>
      </c>
      <c r="G1604" s="3">
        <f t="shared" si="178"/>
        <v>7081</v>
      </c>
      <c r="H1604" s="3">
        <f t="shared" si="178"/>
        <v>105477</v>
      </c>
      <c r="I1604" s="3">
        <f t="shared" si="178"/>
        <v>1745</v>
      </c>
      <c r="J1604" s="3">
        <f t="shared" si="178"/>
        <v>150751</v>
      </c>
      <c r="K1604" s="2">
        <f t="shared" si="170"/>
        <v>30.032304926667152</v>
      </c>
      <c r="L1604" s="2">
        <f t="shared" si="171"/>
        <v>25.335155322352755</v>
      </c>
      <c r="M1604" s="2">
        <f t="shared" si="172"/>
        <v>4.697149604314399</v>
      </c>
      <c r="N1604" s="2">
        <f t="shared" si="173"/>
        <v>69.967695073332848</v>
      </c>
      <c r="O1604" s="2">
        <f t="shared" si="174"/>
        <v>15.640323364403411</v>
      </c>
    </row>
    <row r="1605" spans="2:15">
      <c r="B1605" s="53" t="s">
        <v>253</v>
      </c>
      <c r="C1605" t="s">
        <v>221</v>
      </c>
      <c r="D1605" s="3">
        <f t="shared" si="178"/>
        <v>147899</v>
      </c>
      <c r="E1605" s="3">
        <f t="shared" si="178"/>
        <v>97414</v>
      </c>
      <c r="F1605" s="3">
        <f t="shared" si="178"/>
        <v>91355</v>
      </c>
      <c r="G1605" s="3">
        <f t="shared" si="178"/>
        <v>6059</v>
      </c>
      <c r="H1605" s="3">
        <f t="shared" si="178"/>
        <v>48705</v>
      </c>
      <c r="I1605" s="3">
        <f t="shared" si="178"/>
        <v>1780</v>
      </c>
      <c r="J1605" s="3">
        <f t="shared" si="178"/>
        <v>146119</v>
      </c>
      <c r="K1605" s="2">
        <f t="shared" si="170"/>
        <v>66.667579164927218</v>
      </c>
      <c r="L1605" s="2">
        <f t="shared" si="171"/>
        <v>62.520958944422013</v>
      </c>
      <c r="M1605" s="2">
        <f t="shared" si="172"/>
        <v>4.1466202205052047</v>
      </c>
      <c r="N1605" s="2">
        <f t="shared" si="173"/>
        <v>33.332420835072782</v>
      </c>
      <c r="O1605" s="2">
        <f t="shared" si="174"/>
        <v>6.2198451967889623</v>
      </c>
    </row>
    <row r="1606" spans="2:15">
      <c r="B1606" s="53" t="s">
        <v>253</v>
      </c>
      <c r="C1606" t="s">
        <v>222</v>
      </c>
      <c r="D1606" s="3">
        <f t="shared" si="178"/>
        <v>142397</v>
      </c>
      <c r="E1606" s="3">
        <f t="shared" si="178"/>
        <v>103819</v>
      </c>
      <c r="F1606" s="3">
        <f t="shared" si="178"/>
        <v>99786</v>
      </c>
      <c r="G1606" s="3">
        <f t="shared" si="178"/>
        <v>4033</v>
      </c>
      <c r="H1606" s="3">
        <f t="shared" si="178"/>
        <v>36149</v>
      </c>
      <c r="I1606" s="3">
        <f t="shared" si="178"/>
        <v>2429</v>
      </c>
      <c r="J1606" s="3">
        <f t="shared" si="178"/>
        <v>139968</v>
      </c>
      <c r="K1606" s="2">
        <f t="shared" si="170"/>
        <v>74.173382487425698</v>
      </c>
      <c r="L1606" s="2">
        <f t="shared" si="171"/>
        <v>71.292009602194781</v>
      </c>
      <c r="M1606" s="2">
        <f t="shared" si="172"/>
        <v>2.8813728852309097</v>
      </c>
      <c r="N1606" s="2">
        <f t="shared" si="173"/>
        <v>25.826617512574302</v>
      </c>
      <c r="O1606" s="2">
        <f t="shared" si="174"/>
        <v>3.8846453924618807</v>
      </c>
    </row>
    <row r="1607" spans="2:15">
      <c r="B1607" s="53" t="s">
        <v>253</v>
      </c>
      <c r="C1607" t="s">
        <v>223</v>
      </c>
      <c r="D1607" s="3">
        <f t="shared" si="178"/>
        <v>140726</v>
      </c>
      <c r="E1607" s="3">
        <f t="shared" si="178"/>
        <v>101873</v>
      </c>
      <c r="F1607" s="3">
        <f t="shared" si="178"/>
        <v>98411</v>
      </c>
      <c r="G1607" s="3">
        <f t="shared" si="178"/>
        <v>3462</v>
      </c>
      <c r="H1607" s="3">
        <f t="shared" si="178"/>
        <v>36579</v>
      </c>
      <c r="I1607" s="3">
        <f t="shared" si="178"/>
        <v>2274</v>
      </c>
      <c r="J1607" s="3">
        <f t="shared" si="178"/>
        <v>138452</v>
      </c>
      <c r="K1607" s="2">
        <f t="shared" si="170"/>
        <v>73.580013289804413</v>
      </c>
      <c r="L1607" s="2">
        <f t="shared" si="171"/>
        <v>71.079507699419295</v>
      </c>
      <c r="M1607" s="2">
        <f t="shared" si="172"/>
        <v>2.5005055903851154</v>
      </c>
      <c r="N1607" s="2">
        <f t="shared" si="173"/>
        <v>26.419986710195591</v>
      </c>
      <c r="O1607" s="2">
        <f t="shared" si="174"/>
        <v>3.3983489246414651</v>
      </c>
    </row>
    <row r="1608" spans="2:15">
      <c r="B1608" s="53" t="s">
        <v>253</v>
      </c>
      <c r="C1608" t="s">
        <v>224</v>
      </c>
      <c r="D1608" s="3">
        <f t="shared" si="178"/>
        <v>134615</v>
      </c>
      <c r="E1608" s="3">
        <f t="shared" si="178"/>
        <v>97398</v>
      </c>
      <c r="F1608" s="3">
        <f t="shared" si="178"/>
        <v>94150</v>
      </c>
      <c r="G1608" s="3">
        <f t="shared" si="178"/>
        <v>3248</v>
      </c>
      <c r="H1608" s="3">
        <f t="shared" si="178"/>
        <v>34856</v>
      </c>
      <c r="I1608" s="3">
        <f t="shared" si="178"/>
        <v>2361</v>
      </c>
      <c r="J1608" s="3">
        <f t="shared" si="178"/>
        <v>132254</v>
      </c>
      <c r="K1608" s="2">
        <f t="shared" si="170"/>
        <v>73.644653469838346</v>
      </c>
      <c r="L1608" s="2">
        <f t="shared" si="171"/>
        <v>71.188773118393385</v>
      </c>
      <c r="M1608" s="2">
        <f t="shared" si="172"/>
        <v>2.455880351444947</v>
      </c>
      <c r="N1608" s="2">
        <f t="shared" si="173"/>
        <v>26.355346530161661</v>
      </c>
      <c r="O1608" s="2">
        <f t="shared" si="174"/>
        <v>3.3347707345120021</v>
      </c>
    </row>
    <row r="1609" spans="2:15">
      <c r="B1609" s="53" t="s">
        <v>253</v>
      </c>
      <c r="C1609" t="s">
        <v>225</v>
      </c>
      <c r="D1609" s="3">
        <f t="shared" si="178"/>
        <v>110294</v>
      </c>
      <c r="E1609" s="3">
        <f t="shared" si="178"/>
        <v>79673</v>
      </c>
      <c r="F1609" s="3">
        <f t="shared" si="178"/>
        <v>76871</v>
      </c>
      <c r="G1609" s="3">
        <f t="shared" si="178"/>
        <v>2802</v>
      </c>
      <c r="H1609" s="3">
        <f t="shared" si="178"/>
        <v>28926</v>
      </c>
      <c r="I1609" s="3">
        <f t="shared" si="178"/>
        <v>1695</v>
      </c>
      <c r="J1609" s="3">
        <f t="shared" si="178"/>
        <v>108599</v>
      </c>
      <c r="K1609" s="2">
        <f t="shared" si="170"/>
        <v>73.364395620585825</v>
      </c>
      <c r="L1609" s="2">
        <f t="shared" si="171"/>
        <v>70.784261365205936</v>
      </c>
      <c r="M1609" s="2">
        <f t="shared" si="172"/>
        <v>2.5801342553798836</v>
      </c>
      <c r="N1609" s="2">
        <f t="shared" si="173"/>
        <v>26.635604379414175</v>
      </c>
      <c r="O1609" s="2">
        <f t="shared" si="174"/>
        <v>3.5168752274923749</v>
      </c>
    </row>
    <row r="1610" spans="2:15">
      <c r="B1610" s="53" t="s">
        <v>253</v>
      </c>
      <c r="C1610" t="s">
        <v>226</v>
      </c>
      <c r="D1610" s="3">
        <f t="shared" si="178"/>
        <v>86061</v>
      </c>
      <c r="E1610" s="3">
        <f t="shared" si="178"/>
        <v>59945</v>
      </c>
      <c r="F1610" s="3">
        <f t="shared" si="178"/>
        <v>57598</v>
      </c>
      <c r="G1610" s="3">
        <f t="shared" si="178"/>
        <v>2347</v>
      </c>
      <c r="H1610" s="3">
        <f t="shared" si="178"/>
        <v>24770</v>
      </c>
      <c r="I1610" s="3">
        <f t="shared" si="178"/>
        <v>1346</v>
      </c>
      <c r="J1610" s="3">
        <f t="shared" si="178"/>
        <v>84715</v>
      </c>
      <c r="K1610" s="2">
        <f t="shared" si="170"/>
        <v>70.760786165378036</v>
      </c>
      <c r="L1610" s="2">
        <f t="shared" si="171"/>
        <v>67.990320486336543</v>
      </c>
      <c r="M1610" s="2">
        <f t="shared" si="172"/>
        <v>2.7704656790414921</v>
      </c>
      <c r="N1610" s="2">
        <f t="shared" si="173"/>
        <v>29.239213834621967</v>
      </c>
      <c r="O1610" s="2">
        <f t="shared" si="174"/>
        <v>3.9152556510134287</v>
      </c>
    </row>
    <row r="1611" spans="2:15">
      <c r="B1611" s="53" t="s">
        <v>253</v>
      </c>
      <c r="C1611" t="s">
        <v>227</v>
      </c>
      <c r="D1611" s="3">
        <f t="shared" si="178"/>
        <v>68594</v>
      </c>
      <c r="E1611" s="3">
        <f t="shared" si="178"/>
        <v>43498</v>
      </c>
      <c r="F1611" s="3">
        <f t="shared" si="178"/>
        <v>41649</v>
      </c>
      <c r="G1611" s="3">
        <f t="shared" si="178"/>
        <v>1849</v>
      </c>
      <c r="H1611" s="3">
        <f t="shared" si="178"/>
        <v>24012</v>
      </c>
      <c r="I1611" s="3">
        <f t="shared" si="178"/>
        <v>1084</v>
      </c>
      <c r="J1611" s="3">
        <f t="shared" si="178"/>
        <v>67510</v>
      </c>
      <c r="K1611" s="2">
        <f t="shared" si="170"/>
        <v>64.431936009480069</v>
      </c>
      <c r="L1611" s="2">
        <f t="shared" si="171"/>
        <v>61.693082506295362</v>
      </c>
      <c r="M1611" s="2">
        <f t="shared" si="172"/>
        <v>2.7388535031847137</v>
      </c>
      <c r="N1611" s="2">
        <f t="shared" si="173"/>
        <v>35.568063990519924</v>
      </c>
      <c r="O1611" s="2">
        <f t="shared" si="174"/>
        <v>4.2507701503517401</v>
      </c>
    </row>
    <row r="1612" spans="2:15">
      <c r="B1612" s="53" t="s">
        <v>253</v>
      </c>
      <c r="C1612" t="s">
        <v>228</v>
      </c>
      <c r="D1612" s="3">
        <f t="shared" si="178"/>
        <v>48427</v>
      </c>
      <c r="E1612" s="3">
        <f t="shared" si="178"/>
        <v>27381</v>
      </c>
      <c r="F1612" s="3">
        <f t="shared" si="178"/>
        <v>26102</v>
      </c>
      <c r="G1612" s="3">
        <f t="shared" si="178"/>
        <v>1279</v>
      </c>
      <c r="H1612" s="3">
        <f t="shared" si="178"/>
        <v>20366</v>
      </c>
      <c r="I1612" s="3">
        <f t="shared" si="178"/>
        <v>680</v>
      </c>
      <c r="J1612" s="3">
        <f t="shared" si="178"/>
        <v>47747</v>
      </c>
      <c r="K1612" s="2">
        <f t="shared" si="170"/>
        <v>57.346011267723625</v>
      </c>
      <c r="L1612" s="2">
        <f t="shared" si="171"/>
        <v>54.66730894087587</v>
      </c>
      <c r="M1612" s="2">
        <f t="shared" si="172"/>
        <v>2.6787023268477603</v>
      </c>
      <c r="N1612" s="2">
        <f t="shared" si="173"/>
        <v>42.653988732276375</v>
      </c>
      <c r="O1612" s="2">
        <f t="shared" si="174"/>
        <v>4.6711223110916329</v>
      </c>
    </row>
    <row r="1613" spans="2:15">
      <c r="B1613" s="53" t="s">
        <v>253</v>
      </c>
      <c r="C1613" t="s">
        <v>229</v>
      </c>
      <c r="D1613" s="3">
        <f t="shared" si="178"/>
        <v>39452</v>
      </c>
      <c r="E1613" s="3">
        <f t="shared" si="178"/>
        <v>16351</v>
      </c>
      <c r="F1613" s="3">
        <f t="shared" si="178"/>
        <v>15585</v>
      </c>
      <c r="G1613" s="3">
        <f t="shared" si="178"/>
        <v>766</v>
      </c>
      <c r="H1613" s="3">
        <f t="shared" si="178"/>
        <v>22422</v>
      </c>
      <c r="I1613" s="3">
        <f t="shared" si="178"/>
        <v>679</v>
      </c>
      <c r="J1613" s="3">
        <f t="shared" si="178"/>
        <v>38773</v>
      </c>
      <c r="K1613" s="2">
        <f t="shared" si="170"/>
        <v>42.171098444794062</v>
      </c>
      <c r="L1613" s="2">
        <f t="shared" si="171"/>
        <v>40.195496866376082</v>
      </c>
      <c r="M1613" s="2">
        <f t="shared" si="172"/>
        <v>1.9756015784179712</v>
      </c>
      <c r="N1613" s="2">
        <f t="shared" si="173"/>
        <v>57.828901555205945</v>
      </c>
      <c r="O1613" s="2">
        <f t="shared" si="174"/>
        <v>4.6847287627668033</v>
      </c>
    </row>
    <row r="1614" spans="2:15">
      <c r="B1614" s="53" t="s">
        <v>253</v>
      </c>
      <c r="C1614" t="s">
        <v>230</v>
      </c>
      <c r="D1614" s="3">
        <f t="shared" si="178"/>
        <v>28344</v>
      </c>
      <c r="E1614" s="3">
        <f t="shared" si="178"/>
        <v>8956</v>
      </c>
      <c r="F1614" s="3">
        <f t="shared" si="178"/>
        <v>8490</v>
      </c>
      <c r="G1614" s="3">
        <f t="shared" si="178"/>
        <v>466</v>
      </c>
      <c r="H1614" s="3">
        <f t="shared" si="178"/>
        <v>18851</v>
      </c>
      <c r="I1614" s="3">
        <f t="shared" si="178"/>
        <v>537</v>
      </c>
      <c r="J1614" s="3">
        <f t="shared" si="178"/>
        <v>27807</v>
      </c>
      <c r="K1614" s="2">
        <f t="shared" si="170"/>
        <v>32.20771748120977</v>
      </c>
      <c r="L1614" s="2">
        <f t="shared" si="171"/>
        <v>30.531880461754234</v>
      </c>
      <c r="M1614" s="2">
        <f t="shared" si="172"/>
        <v>1.6758370194555328</v>
      </c>
      <c r="N1614" s="2">
        <f t="shared" si="173"/>
        <v>67.79228251879023</v>
      </c>
      <c r="O1614" s="2">
        <f t="shared" si="174"/>
        <v>5.2032157213041534</v>
      </c>
    </row>
    <row r="1615" spans="2:15">
      <c r="B1615" s="53" t="s">
        <v>253</v>
      </c>
      <c r="C1615" t="s">
        <v>231</v>
      </c>
      <c r="D1615" s="3">
        <f t="shared" si="178"/>
        <v>21702</v>
      </c>
      <c r="E1615" s="3">
        <f t="shared" si="178"/>
        <v>5143</v>
      </c>
      <c r="F1615" s="3">
        <f t="shared" si="178"/>
        <v>4810</v>
      </c>
      <c r="G1615" s="3">
        <f t="shared" si="178"/>
        <v>333</v>
      </c>
      <c r="H1615" s="3">
        <f t="shared" si="178"/>
        <v>16058</v>
      </c>
      <c r="I1615" s="3">
        <f t="shared" si="178"/>
        <v>501</v>
      </c>
      <c r="J1615" s="3">
        <f t="shared" si="178"/>
        <v>21201</v>
      </c>
      <c r="K1615" s="2">
        <f t="shared" si="170"/>
        <v>24.258289703315882</v>
      </c>
      <c r="L1615" s="2">
        <f t="shared" si="171"/>
        <v>22.687609075043628</v>
      </c>
      <c r="M1615" s="2">
        <f t="shared" si="172"/>
        <v>1.5706806282722512</v>
      </c>
      <c r="N1615" s="2">
        <f t="shared" si="173"/>
        <v>75.741710296684118</v>
      </c>
      <c r="O1615" s="2">
        <f t="shared" si="174"/>
        <v>6.4748201438848918</v>
      </c>
    </row>
    <row r="1616" spans="2:15">
      <c r="B1616" s="53" t="s">
        <v>253</v>
      </c>
      <c r="C1616" t="s">
        <v>232</v>
      </c>
      <c r="D1616" s="3">
        <f t="shared" si="178"/>
        <v>14049</v>
      </c>
      <c r="E1616" s="3">
        <f t="shared" si="178"/>
        <v>2569</v>
      </c>
      <c r="F1616" s="3">
        <f t="shared" si="178"/>
        <v>2417</v>
      </c>
      <c r="G1616" s="3">
        <f t="shared" si="178"/>
        <v>152</v>
      </c>
      <c r="H1616" s="3">
        <f t="shared" si="178"/>
        <v>11130</v>
      </c>
      <c r="I1616" s="3">
        <f t="shared" si="178"/>
        <v>350</v>
      </c>
      <c r="J1616" s="3">
        <f t="shared" si="178"/>
        <v>13699</v>
      </c>
      <c r="K1616" s="2">
        <f t="shared" si="170"/>
        <v>18.753193663771079</v>
      </c>
      <c r="L1616" s="2">
        <f t="shared" si="171"/>
        <v>17.643623622162202</v>
      </c>
      <c r="M1616" s="2">
        <f t="shared" si="172"/>
        <v>1.1095700416088765</v>
      </c>
      <c r="N1616" s="2">
        <f t="shared" si="173"/>
        <v>81.246806336228929</v>
      </c>
      <c r="O1616" s="2">
        <f t="shared" si="174"/>
        <v>5.9166991047100037</v>
      </c>
    </row>
    <row r="1617" spans="2:15">
      <c r="B1617" s="53" t="s">
        <v>253</v>
      </c>
      <c r="C1617" t="s">
        <v>233</v>
      </c>
      <c r="D1617" s="3">
        <f t="shared" si="178"/>
        <v>8586</v>
      </c>
      <c r="E1617" s="3">
        <f t="shared" si="178"/>
        <v>1028</v>
      </c>
      <c r="F1617" s="3">
        <f t="shared" si="178"/>
        <v>956</v>
      </c>
      <c r="G1617" s="3">
        <f t="shared" si="178"/>
        <v>72</v>
      </c>
      <c r="H1617" s="3">
        <f t="shared" si="178"/>
        <v>7268</v>
      </c>
      <c r="I1617" s="3">
        <f t="shared" si="178"/>
        <v>290</v>
      </c>
      <c r="J1617" s="3">
        <f t="shared" si="178"/>
        <v>8296</v>
      </c>
      <c r="K1617" s="2">
        <f t="shared" si="170"/>
        <v>12.391513982642238</v>
      </c>
      <c r="L1617" s="2">
        <f t="shared" si="171"/>
        <v>11.523625843780135</v>
      </c>
      <c r="M1617" s="2">
        <f t="shared" si="172"/>
        <v>0.86788813886210214</v>
      </c>
      <c r="N1617" s="2">
        <f t="shared" si="173"/>
        <v>87.608486017357762</v>
      </c>
      <c r="O1617" s="2">
        <f t="shared" si="174"/>
        <v>7.0038910505836576</v>
      </c>
    </row>
    <row r="1618" spans="2:15">
      <c r="B1618" s="53" t="s">
        <v>253</v>
      </c>
      <c r="C1618" t="s">
        <v>259</v>
      </c>
      <c r="D1618" s="3">
        <f t="shared" si="178"/>
        <v>6749</v>
      </c>
      <c r="E1618" s="3">
        <f t="shared" si="178"/>
        <v>527</v>
      </c>
      <c r="F1618" s="3">
        <f t="shared" si="178"/>
        <v>492</v>
      </c>
      <c r="G1618" s="3">
        <f t="shared" si="178"/>
        <v>35</v>
      </c>
      <c r="H1618" s="3">
        <f t="shared" si="178"/>
        <v>5938</v>
      </c>
      <c r="I1618" s="3">
        <f t="shared" si="178"/>
        <v>284</v>
      </c>
      <c r="J1618" s="3">
        <f t="shared" si="178"/>
        <v>6465</v>
      </c>
      <c r="K1618" s="2">
        <f t="shared" si="170"/>
        <v>8.1515854601701463</v>
      </c>
      <c r="L1618" s="2">
        <f t="shared" si="171"/>
        <v>7.6102088167053372</v>
      </c>
      <c r="M1618" s="2">
        <f t="shared" si="172"/>
        <v>0.54137664346481051</v>
      </c>
      <c r="N1618" s="2">
        <f t="shared" si="173"/>
        <v>91.848414539829847</v>
      </c>
      <c r="O1618" s="2">
        <f t="shared" si="174"/>
        <v>6.6413662239089177</v>
      </c>
    </row>
    <row r="1619" spans="2:15">
      <c r="B1619" s="53" t="s">
        <v>254</v>
      </c>
      <c r="C1619" t="s">
        <v>1</v>
      </c>
      <c r="D1619" s="3">
        <f t="shared" ref="D1619:D1650" si="179">D21-D1517</f>
        <v>0</v>
      </c>
      <c r="E1619" s="3">
        <f t="shared" ref="E1619:J1619" si="180">E21-E1517</f>
        <v>0</v>
      </c>
      <c r="F1619" s="3">
        <f t="shared" si="180"/>
        <v>0</v>
      </c>
      <c r="G1619" s="3">
        <f t="shared" si="180"/>
        <v>0</v>
      </c>
      <c r="H1619" s="3">
        <f t="shared" si="180"/>
        <v>0</v>
      </c>
      <c r="I1619" s="3">
        <f t="shared" si="180"/>
        <v>0</v>
      </c>
      <c r="J1619" s="3">
        <f t="shared" si="180"/>
        <v>0</v>
      </c>
      <c r="K1619" s="2"/>
      <c r="L1619" s="2"/>
      <c r="M1619" s="2"/>
      <c r="N1619" s="2"/>
      <c r="O1619" s="2" t="str">
        <f t="shared" si="174"/>
        <v xml:space="preserve"> </v>
      </c>
    </row>
    <row r="1620" spans="2:15">
      <c r="B1620" s="53" t="s">
        <v>254</v>
      </c>
      <c r="C1620" t="s">
        <v>219</v>
      </c>
      <c r="D1620" s="3">
        <f t="shared" si="179"/>
        <v>0</v>
      </c>
      <c r="E1620" s="3">
        <f t="shared" ref="E1620:J1629" si="181">E22-E1518</f>
        <v>0</v>
      </c>
      <c r="F1620" s="3">
        <f t="shared" si="181"/>
        <v>0</v>
      </c>
      <c r="G1620" s="3">
        <f t="shared" si="181"/>
        <v>0</v>
      </c>
      <c r="H1620" s="3">
        <f t="shared" si="181"/>
        <v>0</v>
      </c>
      <c r="I1620" s="3">
        <f t="shared" si="181"/>
        <v>0</v>
      </c>
      <c r="J1620" s="3">
        <f t="shared" si="181"/>
        <v>0</v>
      </c>
      <c r="K1620" s="2"/>
      <c r="L1620" s="2"/>
      <c r="M1620" s="2"/>
      <c r="N1620" s="2"/>
      <c r="O1620" s="2" t="str">
        <f t="shared" si="174"/>
        <v xml:space="preserve"> </v>
      </c>
    </row>
    <row r="1621" spans="2:15">
      <c r="B1621" s="53" t="s">
        <v>254</v>
      </c>
      <c r="C1621" t="s">
        <v>220</v>
      </c>
      <c r="D1621" s="3">
        <f t="shared" si="179"/>
        <v>0</v>
      </c>
      <c r="E1621" s="3">
        <f t="shared" si="181"/>
        <v>0</v>
      </c>
      <c r="F1621" s="3">
        <f t="shared" si="181"/>
        <v>0</v>
      </c>
      <c r="G1621" s="3">
        <f t="shared" si="181"/>
        <v>0</v>
      </c>
      <c r="H1621" s="3">
        <f t="shared" si="181"/>
        <v>0</v>
      </c>
      <c r="I1621" s="3">
        <f t="shared" si="181"/>
        <v>0</v>
      </c>
      <c r="J1621" s="3">
        <f t="shared" si="181"/>
        <v>0</v>
      </c>
      <c r="K1621" s="2"/>
      <c r="L1621" s="2"/>
      <c r="M1621" s="2"/>
      <c r="N1621" s="2"/>
      <c r="O1621" s="2" t="str">
        <f t="shared" si="174"/>
        <v xml:space="preserve"> </v>
      </c>
    </row>
    <row r="1622" spans="2:15">
      <c r="B1622" s="53" t="s">
        <v>254</v>
      </c>
      <c r="C1622" t="s">
        <v>221</v>
      </c>
      <c r="D1622" s="3">
        <f t="shared" si="179"/>
        <v>0</v>
      </c>
      <c r="E1622" s="3">
        <f t="shared" si="181"/>
        <v>0</v>
      </c>
      <c r="F1622" s="3">
        <f t="shared" si="181"/>
        <v>0</v>
      </c>
      <c r="G1622" s="3">
        <f t="shared" si="181"/>
        <v>0</v>
      </c>
      <c r="H1622" s="3">
        <f t="shared" si="181"/>
        <v>0</v>
      </c>
      <c r="I1622" s="3">
        <f t="shared" si="181"/>
        <v>0</v>
      </c>
      <c r="J1622" s="3">
        <f t="shared" si="181"/>
        <v>0</v>
      </c>
      <c r="K1622" s="2"/>
      <c r="L1622" s="2"/>
      <c r="M1622" s="2"/>
      <c r="N1622" s="2"/>
      <c r="O1622" s="2" t="str">
        <f t="shared" si="174"/>
        <v xml:space="preserve"> </v>
      </c>
    </row>
    <row r="1623" spans="2:15">
      <c r="B1623" s="53" t="s">
        <v>254</v>
      </c>
      <c r="C1623" t="s">
        <v>222</v>
      </c>
      <c r="D1623" s="3">
        <f t="shared" si="179"/>
        <v>0</v>
      </c>
      <c r="E1623" s="3">
        <f t="shared" si="181"/>
        <v>0</v>
      </c>
      <c r="F1623" s="3">
        <f t="shared" si="181"/>
        <v>0</v>
      </c>
      <c r="G1623" s="3">
        <f t="shared" si="181"/>
        <v>0</v>
      </c>
      <c r="H1623" s="3">
        <f t="shared" si="181"/>
        <v>0</v>
      </c>
      <c r="I1623" s="3">
        <f t="shared" si="181"/>
        <v>0</v>
      </c>
      <c r="J1623" s="3">
        <f t="shared" si="181"/>
        <v>0</v>
      </c>
      <c r="K1623" s="2"/>
      <c r="L1623" s="2"/>
      <c r="M1623" s="2"/>
      <c r="N1623" s="2"/>
      <c r="O1623" s="2" t="str">
        <f t="shared" si="174"/>
        <v xml:space="preserve"> </v>
      </c>
    </row>
    <row r="1624" spans="2:15">
      <c r="B1624" s="53" t="s">
        <v>254</v>
      </c>
      <c r="C1624" t="s">
        <v>223</v>
      </c>
      <c r="D1624" s="3">
        <f t="shared" si="179"/>
        <v>0</v>
      </c>
      <c r="E1624" s="3">
        <f t="shared" si="181"/>
        <v>0</v>
      </c>
      <c r="F1624" s="3">
        <f t="shared" si="181"/>
        <v>0</v>
      </c>
      <c r="G1624" s="3">
        <f t="shared" si="181"/>
        <v>0</v>
      </c>
      <c r="H1624" s="3">
        <f t="shared" si="181"/>
        <v>0</v>
      </c>
      <c r="I1624" s="3">
        <f t="shared" si="181"/>
        <v>0</v>
      </c>
      <c r="J1624" s="3">
        <f t="shared" si="181"/>
        <v>0</v>
      </c>
      <c r="K1624" s="2"/>
      <c r="L1624" s="2"/>
      <c r="M1624" s="2"/>
      <c r="N1624" s="2"/>
      <c r="O1624" s="2" t="str">
        <f t="shared" si="174"/>
        <v xml:space="preserve"> </v>
      </c>
    </row>
    <row r="1625" spans="2:15">
      <c r="B1625" s="53" t="s">
        <v>254</v>
      </c>
      <c r="C1625" t="s">
        <v>224</v>
      </c>
      <c r="D1625" s="3">
        <f t="shared" si="179"/>
        <v>0</v>
      </c>
      <c r="E1625" s="3">
        <f t="shared" si="181"/>
        <v>0</v>
      </c>
      <c r="F1625" s="3">
        <f t="shared" si="181"/>
        <v>0</v>
      </c>
      <c r="G1625" s="3">
        <f t="shared" si="181"/>
        <v>0</v>
      </c>
      <c r="H1625" s="3">
        <f t="shared" si="181"/>
        <v>0</v>
      </c>
      <c r="I1625" s="3">
        <f t="shared" si="181"/>
        <v>0</v>
      </c>
      <c r="J1625" s="3">
        <f t="shared" si="181"/>
        <v>0</v>
      </c>
      <c r="K1625" s="2"/>
      <c r="L1625" s="2"/>
      <c r="M1625" s="2"/>
      <c r="N1625" s="2"/>
      <c r="O1625" s="2" t="str">
        <f t="shared" si="174"/>
        <v xml:space="preserve"> </v>
      </c>
    </row>
    <row r="1626" spans="2:15">
      <c r="B1626" s="53" t="s">
        <v>254</v>
      </c>
      <c r="C1626" t="s">
        <v>225</v>
      </c>
      <c r="D1626" s="3">
        <f t="shared" si="179"/>
        <v>0</v>
      </c>
      <c r="E1626" s="3">
        <f t="shared" si="181"/>
        <v>0</v>
      </c>
      <c r="F1626" s="3">
        <f t="shared" si="181"/>
        <v>0</v>
      </c>
      <c r="G1626" s="3">
        <f t="shared" si="181"/>
        <v>0</v>
      </c>
      <c r="H1626" s="3">
        <f t="shared" si="181"/>
        <v>0</v>
      </c>
      <c r="I1626" s="3">
        <f t="shared" si="181"/>
        <v>0</v>
      </c>
      <c r="J1626" s="3">
        <f t="shared" si="181"/>
        <v>0</v>
      </c>
      <c r="K1626" s="2"/>
      <c r="L1626" s="2"/>
      <c r="M1626" s="2"/>
      <c r="N1626" s="2"/>
      <c r="O1626" s="2" t="str">
        <f t="shared" si="174"/>
        <v xml:space="preserve"> </v>
      </c>
    </row>
    <row r="1627" spans="2:15">
      <c r="B1627" s="53" t="s">
        <v>254</v>
      </c>
      <c r="C1627" t="s">
        <v>226</v>
      </c>
      <c r="D1627" s="3">
        <f t="shared" si="179"/>
        <v>0</v>
      </c>
      <c r="E1627" s="3">
        <f t="shared" si="181"/>
        <v>0</v>
      </c>
      <c r="F1627" s="3">
        <f t="shared" si="181"/>
        <v>0</v>
      </c>
      <c r="G1627" s="3">
        <f t="shared" si="181"/>
        <v>0</v>
      </c>
      <c r="H1627" s="3">
        <f t="shared" si="181"/>
        <v>0</v>
      </c>
      <c r="I1627" s="3">
        <f t="shared" si="181"/>
        <v>0</v>
      </c>
      <c r="J1627" s="3">
        <f t="shared" si="181"/>
        <v>0</v>
      </c>
      <c r="K1627" s="2"/>
      <c r="L1627" s="2"/>
      <c r="M1627" s="2"/>
      <c r="N1627" s="2"/>
      <c r="O1627" s="2" t="str">
        <f t="shared" si="174"/>
        <v xml:space="preserve"> </v>
      </c>
    </row>
    <row r="1628" spans="2:15">
      <c r="B1628" s="53" t="s">
        <v>254</v>
      </c>
      <c r="C1628" t="s">
        <v>227</v>
      </c>
      <c r="D1628" s="3">
        <f t="shared" si="179"/>
        <v>0</v>
      </c>
      <c r="E1628" s="3">
        <f t="shared" si="181"/>
        <v>0</v>
      </c>
      <c r="F1628" s="3">
        <f t="shared" si="181"/>
        <v>0</v>
      </c>
      <c r="G1628" s="3">
        <f t="shared" si="181"/>
        <v>0</v>
      </c>
      <c r="H1628" s="3">
        <f t="shared" si="181"/>
        <v>0</v>
      </c>
      <c r="I1628" s="3">
        <f t="shared" si="181"/>
        <v>0</v>
      </c>
      <c r="J1628" s="3">
        <f t="shared" si="181"/>
        <v>0</v>
      </c>
      <c r="K1628" s="2"/>
      <c r="L1628" s="2"/>
      <c r="M1628" s="2"/>
      <c r="N1628" s="2"/>
      <c r="O1628" s="2" t="str">
        <f t="shared" si="174"/>
        <v xml:space="preserve"> </v>
      </c>
    </row>
    <row r="1629" spans="2:15">
      <c r="B1629" s="53" t="s">
        <v>254</v>
      </c>
      <c r="C1629" t="s">
        <v>228</v>
      </c>
      <c r="D1629" s="3">
        <f t="shared" si="179"/>
        <v>0</v>
      </c>
      <c r="E1629" s="3">
        <f t="shared" si="181"/>
        <v>0</v>
      </c>
      <c r="F1629" s="3">
        <f t="shared" si="181"/>
        <v>0</v>
      </c>
      <c r="G1629" s="3">
        <f t="shared" si="181"/>
        <v>0</v>
      </c>
      <c r="H1629" s="3">
        <f t="shared" si="181"/>
        <v>0</v>
      </c>
      <c r="I1629" s="3">
        <f t="shared" si="181"/>
        <v>0</v>
      </c>
      <c r="J1629" s="3">
        <f t="shared" si="181"/>
        <v>0</v>
      </c>
      <c r="K1629" s="2"/>
      <c r="L1629" s="2"/>
      <c r="M1629" s="2"/>
      <c r="N1629" s="2"/>
      <c r="O1629" s="2" t="str">
        <f t="shared" si="174"/>
        <v xml:space="preserve"> </v>
      </c>
    </row>
    <row r="1630" spans="2:15">
      <c r="B1630" s="53" t="s">
        <v>254</v>
      </c>
      <c r="C1630" t="s">
        <v>229</v>
      </c>
      <c r="D1630" s="3">
        <f t="shared" si="179"/>
        <v>0</v>
      </c>
      <c r="E1630" s="3">
        <f t="shared" ref="E1630:J1639" si="182">E32-E1528</f>
        <v>0</v>
      </c>
      <c r="F1630" s="3">
        <f t="shared" si="182"/>
        <v>0</v>
      </c>
      <c r="G1630" s="3">
        <f t="shared" si="182"/>
        <v>0</v>
      </c>
      <c r="H1630" s="3">
        <f t="shared" si="182"/>
        <v>0</v>
      </c>
      <c r="I1630" s="3">
        <f t="shared" si="182"/>
        <v>0</v>
      </c>
      <c r="J1630" s="3">
        <f t="shared" si="182"/>
        <v>0</v>
      </c>
      <c r="K1630" s="2"/>
      <c r="L1630" s="2"/>
      <c r="M1630" s="2"/>
      <c r="N1630" s="2"/>
      <c r="O1630" s="2" t="str">
        <f t="shared" si="174"/>
        <v xml:space="preserve"> </v>
      </c>
    </row>
    <row r="1631" spans="2:15">
      <c r="B1631" s="53" t="s">
        <v>254</v>
      </c>
      <c r="C1631" t="s">
        <v>230</v>
      </c>
      <c r="D1631" s="3">
        <f t="shared" si="179"/>
        <v>0</v>
      </c>
      <c r="E1631" s="3">
        <f t="shared" si="182"/>
        <v>0</v>
      </c>
      <c r="F1631" s="3">
        <f t="shared" si="182"/>
        <v>0</v>
      </c>
      <c r="G1631" s="3">
        <f t="shared" si="182"/>
        <v>0</v>
      </c>
      <c r="H1631" s="3">
        <f t="shared" si="182"/>
        <v>0</v>
      </c>
      <c r="I1631" s="3">
        <f t="shared" si="182"/>
        <v>0</v>
      </c>
      <c r="J1631" s="3">
        <f t="shared" si="182"/>
        <v>0</v>
      </c>
      <c r="K1631" s="2"/>
      <c r="L1631" s="2"/>
      <c r="M1631" s="2"/>
      <c r="N1631" s="2"/>
      <c r="O1631" s="2" t="str">
        <f t="shared" si="174"/>
        <v xml:space="preserve"> </v>
      </c>
    </row>
    <row r="1632" spans="2:15">
      <c r="B1632" s="53" t="s">
        <v>254</v>
      </c>
      <c r="C1632" t="s">
        <v>231</v>
      </c>
      <c r="D1632" s="3">
        <f t="shared" si="179"/>
        <v>0</v>
      </c>
      <c r="E1632" s="3">
        <f t="shared" si="182"/>
        <v>0</v>
      </c>
      <c r="F1632" s="3">
        <f t="shared" si="182"/>
        <v>0</v>
      </c>
      <c r="G1632" s="3">
        <f t="shared" si="182"/>
        <v>0</v>
      </c>
      <c r="H1632" s="3">
        <f t="shared" si="182"/>
        <v>0</v>
      </c>
      <c r="I1632" s="3">
        <f t="shared" si="182"/>
        <v>0</v>
      </c>
      <c r="J1632" s="3">
        <f t="shared" si="182"/>
        <v>0</v>
      </c>
      <c r="K1632" s="2"/>
      <c r="L1632" s="2"/>
      <c r="M1632" s="2"/>
      <c r="N1632" s="2"/>
      <c r="O1632" s="2" t="str">
        <f t="shared" si="174"/>
        <v xml:space="preserve"> </v>
      </c>
    </row>
    <row r="1633" spans="2:15">
      <c r="B1633" s="53" t="s">
        <v>254</v>
      </c>
      <c r="C1633" t="s">
        <v>232</v>
      </c>
      <c r="D1633" s="3">
        <f t="shared" si="179"/>
        <v>0</v>
      </c>
      <c r="E1633" s="3">
        <f t="shared" si="182"/>
        <v>0</v>
      </c>
      <c r="F1633" s="3">
        <f t="shared" si="182"/>
        <v>0</v>
      </c>
      <c r="G1633" s="3">
        <f t="shared" si="182"/>
        <v>0</v>
      </c>
      <c r="H1633" s="3">
        <f t="shared" si="182"/>
        <v>0</v>
      </c>
      <c r="I1633" s="3">
        <f t="shared" si="182"/>
        <v>0</v>
      </c>
      <c r="J1633" s="3">
        <f t="shared" si="182"/>
        <v>0</v>
      </c>
      <c r="K1633" s="2"/>
      <c r="L1633" s="2"/>
      <c r="M1633" s="2"/>
      <c r="N1633" s="2"/>
      <c r="O1633" s="2" t="str">
        <f t="shared" si="174"/>
        <v xml:space="preserve"> </v>
      </c>
    </row>
    <row r="1634" spans="2:15">
      <c r="B1634" s="53" t="s">
        <v>254</v>
      </c>
      <c r="C1634" t="s">
        <v>233</v>
      </c>
      <c r="D1634" s="3">
        <f t="shared" si="179"/>
        <v>0</v>
      </c>
      <c r="E1634" s="3">
        <f t="shared" si="182"/>
        <v>0</v>
      </c>
      <c r="F1634" s="3">
        <f t="shared" si="182"/>
        <v>0</v>
      </c>
      <c r="G1634" s="3">
        <f t="shared" si="182"/>
        <v>0</v>
      </c>
      <c r="H1634" s="3">
        <f t="shared" si="182"/>
        <v>0</v>
      </c>
      <c r="I1634" s="3">
        <f t="shared" si="182"/>
        <v>0</v>
      </c>
      <c r="J1634" s="3">
        <f t="shared" si="182"/>
        <v>0</v>
      </c>
      <c r="K1634" s="2"/>
      <c r="L1634" s="2"/>
      <c r="M1634" s="2"/>
      <c r="N1634" s="2"/>
      <c r="O1634" s="2" t="str">
        <f t="shared" si="174"/>
        <v xml:space="preserve"> </v>
      </c>
    </row>
    <row r="1635" spans="2:15">
      <c r="B1635" s="53" t="s">
        <v>254</v>
      </c>
      <c r="C1635" t="s">
        <v>259</v>
      </c>
      <c r="D1635" s="3">
        <f t="shared" si="179"/>
        <v>0</v>
      </c>
      <c r="E1635" s="3">
        <f t="shared" si="182"/>
        <v>0</v>
      </c>
      <c r="F1635" s="3">
        <f t="shared" si="182"/>
        <v>0</v>
      </c>
      <c r="G1635" s="3">
        <f t="shared" si="182"/>
        <v>0</v>
      </c>
      <c r="H1635" s="3">
        <f t="shared" si="182"/>
        <v>0</v>
      </c>
      <c r="I1635" s="3">
        <f t="shared" si="182"/>
        <v>0</v>
      </c>
      <c r="J1635" s="3">
        <f t="shared" si="182"/>
        <v>0</v>
      </c>
      <c r="K1635" s="2"/>
      <c r="L1635" s="2"/>
      <c r="M1635" s="2"/>
      <c r="N1635" s="2"/>
      <c r="O1635" s="2" t="str">
        <f t="shared" si="174"/>
        <v xml:space="preserve"> </v>
      </c>
    </row>
    <row r="1636" spans="2:15">
      <c r="B1636" s="53" t="s">
        <v>119</v>
      </c>
      <c r="C1636" t="s">
        <v>1</v>
      </c>
      <c r="D1636" s="3">
        <f t="shared" si="179"/>
        <v>1735984</v>
      </c>
      <c r="E1636" s="3">
        <f t="shared" si="182"/>
        <v>901502</v>
      </c>
      <c r="F1636" s="3">
        <f t="shared" si="182"/>
        <v>843332</v>
      </c>
      <c r="G1636" s="3">
        <f t="shared" si="182"/>
        <v>58170</v>
      </c>
      <c r="H1636" s="3">
        <f t="shared" si="182"/>
        <v>826768</v>
      </c>
      <c r="I1636" s="3">
        <f t="shared" si="182"/>
        <v>7714</v>
      </c>
      <c r="J1636" s="3">
        <f t="shared" si="182"/>
        <v>1728270</v>
      </c>
      <c r="K1636" s="2">
        <f t="shared" si="170"/>
        <v>52.162104300832624</v>
      </c>
      <c r="L1636" s="2">
        <f t="shared" si="171"/>
        <v>48.796310761628682</v>
      </c>
      <c r="M1636" s="2">
        <f t="shared" si="172"/>
        <v>3.3657935392039438</v>
      </c>
      <c r="N1636" s="2">
        <f t="shared" si="173"/>
        <v>47.837895699167376</v>
      </c>
      <c r="O1636" s="2">
        <f t="shared" si="174"/>
        <v>6.4525647197676772</v>
      </c>
    </row>
    <row r="1637" spans="2:15">
      <c r="B1637" s="53" t="s">
        <v>119</v>
      </c>
      <c r="C1637" t="s">
        <v>219</v>
      </c>
      <c r="D1637" s="3">
        <f t="shared" si="179"/>
        <v>130641</v>
      </c>
      <c r="E1637" s="3">
        <f t="shared" si="182"/>
        <v>3118</v>
      </c>
      <c r="F1637" s="3">
        <f t="shared" si="182"/>
        <v>2298</v>
      </c>
      <c r="G1637" s="3">
        <f t="shared" si="182"/>
        <v>820</v>
      </c>
      <c r="H1637" s="3">
        <f t="shared" si="182"/>
        <v>127050</v>
      </c>
      <c r="I1637" s="3">
        <f t="shared" si="182"/>
        <v>473</v>
      </c>
      <c r="J1637" s="3">
        <f t="shared" si="182"/>
        <v>130168</v>
      </c>
      <c r="K1637" s="2">
        <f t="shared" si="170"/>
        <v>2.3953659885686189</v>
      </c>
      <c r="L1637" s="2">
        <f t="shared" si="171"/>
        <v>1.7654108536660316</v>
      </c>
      <c r="M1637" s="2">
        <f t="shared" si="172"/>
        <v>0.62995513490258748</v>
      </c>
      <c r="N1637" s="2">
        <f t="shared" si="173"/>
        <v>97.604634011431386</v>
      </c>
      <c r="O1637" s="2">
        <f t="shared" si="174"/>
        <v>26.298909557408596</v>
      </c>
    </row>
    <row r="1638" spans="2:15">
      <c r="B1638" s="53" t="s">
        <v>119</v>
      </c>
      <c r="C1638" t="s">
        <v>220</v>
      </c>
      <c r="D1638" s="3">
        <f t="shared" si="179"/>
        <v>217469</v>
      </c>
      <c r="E1638" s="3">
        <f t="shared" si="182"/>
        <v>55911</v>
      </c>
      <c r="F1638" s="3">
        <f t="shared" si="182"/>
        <v>44600</v>
      </c>
      <c r="G1638" s="3">
        <f t="shared" si="182"/>
        <v>11311</v>
      </c>
      <c r="H1638" s="3">
        <f t="shared" si="182"/>
        <v>160695</v>
      </c>
      <c r="I1638" s="3">
        <f t="shared" si="182"/>
        <v>863</v>
      </c>
      <c r="J1638" s="3">
        <f t="shared" si="182"/>
        <v>216606</v>
      </c>
      <c r="K1638" s="2">
        <f t="shared" si="170"/>
        <v>25.812304368300047</v>
      </c>
      <c r="L1638" s="2">
        <f t="shared" si="171"/>
        <v>20.590380691208924</v>
      </c>
      <c r="M1638" s="2">
        <f t="shared" si="172"/>
        <v>5.2219236770911239</v>
      </c>
      <c r="N1638" s="2">
        <f t="shared" si="173"/>
        <v>74.187695631699953</v>
      </c>
      <c r="O1638" s="2">
        <f t="shared" si="174"/>
        <v>20.230366117579727</v>
      </c>
    </row>
    <row r="1639" spans="2:15">
      <c r="B1639" s="53" t="s">
        <v>119</v>
      </c>
      <c r="C1639" t="s">
        <v>221</v>
      </c>
      <c r="D1639" s="3">
        <f t="shared" si="179"/>
        <v>192635</v>
      </c>
      <c r="E1639" s="3">
        <f t="shared" si="182"/>
        <v>111767</v>
      </c>
      <c r="F1639" s="3">
        <f t="shared" si="182"/>
        <v>100900</v>
      </c>
      <c r="G1639" s="3">
        <f t="shared" si="182"/>
        <v>10867</v>
      </c>
      <c r="H1639" s="3">
        <f t="shared" si="182"/>
        <v>80204</v>
      </c>
      <c r="I1639" s="3">
        <f t="shared" si="182"/>
        <v>664</v>
      </c>
      <c r="J1639" s="3">
        <f t="shared" si="182"/>
        <v>191971</v>
      </c>
      <c r="K1639" s="2">
        <f t="shared" si="170"/>
        <v>58.220772929244525</v>
      </c>
      <c r="L1639" s="2">
        <f t="shared" si="171"/>
        <v>52.560022086669342</v>
      </c>
      <c r="M1639" s="2">
        <f t="shared" si="172"/>
        <v>5.6607508425751814</v>
      </c>
      <c r="N1639" s="2">
        <f t="shared" si="173"/>
        <v>41.779227070755482</v>
      </c>
      <c r="O1639" s="2">
        <f t="shared" si="174"/>
        <v>9.7229056877253566</v>
      </c>
    </row>
    <row r="1640" spans="2:15">
      <c r="B1640" s="53" t="s">
        <v>119</v>
      </c>
      <c r="C1640" t="s">
        <v>222</v>
      </c>
      <c r="D1640" s="3">
        <f t="shared" si="179"/>
        <v>175773</v>
      </c>
      <c r="E1640" s="3">
        <f t="shared" ref="E1640:J1649" si="183">E42-E1538</f>
        <v>124799</v>
      </c>
      <c r="F1640" s="3">
        <f t="shared" si="183"/>
        <v>116906</v>
      </c>
      <c r="G1640" s="3">
        <f t="shared" si="183"/>
        <v>7893</v>
      </c>
      <c r="H1640" s="3">
        <f t="shared" si="183"/>
        <v>50414</v>
      </c>
      <c r="I1640" s="3">
        <f t="shared" si="183"/>
        <v>560</v>
      </c>
      <c r="J1640" s="3">
        <f t="shared" si="183"/>
        <v>175213</v>
      </c>
      <c r="K1640" s="2">
        <f t="shared" si="170"/>
        <v>71.227020826080263</v>
      </c>
      <c r="L1640" s="2">
        <f t="shared" si="171"/>
        <v>66.72221810025512</v>
      </c>
      <c r="M1640" s="2">
        <f t="shared" si="172"/>
        <v>4.5048027258251384</v>
      </c>
      <c r="N1640" s="2">
        <f t="shared" si="173"/>
        <v>28.772979173919744</v>
      </c>
      <c r="O1640" s="2">
        <f t="shared" si="174"/>
        <v>6.3245699084127276</v>
      </c>
    </row>
    <row r="1641" spans="2:15">
      <c r="B1641" s="53" t="s">
        <v>119</v>
      </c>
      <c r="C1641" t="s">
        <v>223</v>
      </c>
      <c r="D1641" s="3">
        <f t="shared" si="179"/>
        <v>180859</v>
      </c>
      <c r="E1641" s="3">
        <f t="shared" si="183"/>
        <v>127879</v>
      </c>
      <c r="F1641" s="3">
        <f t="shared" si="183"/>
        <v>121677</v>
      </c>
      <c r="G1641" s="3">
        <f t="shared" si="183"/>
        <v>6202</v>
      </c>
      <c r="H1641" s="3">
        <f t="shared" si="183"/>
        <v>52351</v>
      </c>
      <c r="I1641" s="3">
        <f t="shared" si="183"/>
        <v>629</v>
      </c>
      <c r="J1641" s="3">
        <f t="shared" si="183"/>
        <v>180230</v>
      </c>
      <c r="K1641" s="2">
        <f t="shared" si="170"/>
        <v>70.953226432891299</v>
      </c>
      <c r="L1641" s="2">
        <f t="shared" si="171"/>
        <v>67.512067913221998</v>
      </c>
      <c r="M1641" s="2">
        <f t="shared" si="172"/>
        <v>3.4411585196693113</v>
      </c>
      <c r="N1641" s="2">
        <f t="shared" si="173"/>
        <v>29.046773567108698</v>
      </c>
      <c r="O1641" s="2">
        <f t="shared" si="174"/>
        <v>4.8498971684170193</v>
      </c>
    </row>
    <row r="1642" spans="2:15">
      <c r="B1642" s="53" t="s">
        <v>119</v>
      </c>
      <c r="C1642" t="s">
        <v>224</v>
      </c>
      <c r="D1642" s="3">
        <f t="shared" si="179"/>
        <v>176972</v>
      </c>
      <c r="E1642" s="3">
        <f t="shared" si="183"/>
        <v>126264</v>
      </c>
      <c r="F1642" s="3">
        <f t="shared" si="183"/>
        <v>120764</v>
      </c>
      <c r="G1642" s="3">
        <f t="shared" si="183"/>
        <v>5500</v>
      </c>
      <c r="H1642" s="3">
        <f t="shared" si="183"/>
        <v>50090</v>
      </c>
      <c r="I1642" s="3">
        <f t="shared" si="183"/>
        <v>618</v>
      </c>
      <c r="J1642" s="3">
        <f t="shared" si="183"/>
        <v>176354</v>
      </c>
      <c r="K1642" s="2">
        <f t="shared" si="170"/>
        <v>71.596901686380804</v>
      </c>
      <c r="L1642" s="2">
        <f t="shared" si="171"/>
        <v>68.47817458067297</v>
      </c>
      <c r="M1642" s="2">
        <f t="shared" si="172"/>
        <v>3.1187271057078374</v>
      </c>
      <c r="N1642" s="2">
        <f t="shared" si="173"/>
        <v>28.403098313619196</v>
      </c>
      <c r="O1642" s="2">
        <f t="shared" si="174"/>
        <v>4.3559526072356327</v>
      </c>
    </row>
    <row r="1643" spans="2:15">
      <c r="B1643" s="53" t="s">
        <v>119</v>
      </c>
      <c r="C1643" t="s">
        <v>225</v>
      </c>
      <c r="D1643" s="3">
        <f t="shared" si="179"/>
        <v>148649</v>
      </c>
      <c r="E1643" s="3">
        <f t="shared" si="183"/>
        <v>105999</v>
      </c>
      <c r="F1643" s="3">
        <f t="shared" si="183"/>
        <v>101802</v>
      </c>
      <c r="G1643" s="3">
        <f t="shared" si="183"/>
        <v>4197</v>
      </c>
      <c r="H1643" s="3">
        <f t="shared" si="183"/>
        <v>42144</v>
      </c>
      <c r="I1643" s="3">
        <f t="shared" si="183"/>
        <v>506</v>
      </c>
      <c r="J1643" s="3">
        <f t="shared" si="183"/>
        <v>148143</v>
      </c>
      <c r="K1643" s="2">
        <f t="shared" si="170"/>
        <v>71.551811425447028</v>
      </c>
      <c r="L1643" s="2">
        <f t="shared" si="171"/>
        <v>68.718737976144666</v>
      </c>
      <c r="M1643" s="2">
        <f t="shared" si="172"/>
        <v>2.833073449302363</v>
      </c>
      <c r="N1643" s="2">
        <f t="shared" si="173"/>
        <v>28.448188574552969</v>
      </c>
      <c r="O1643" s="2">
        <f t="shared" si="174"/>
        <v>3.9594713157671295</v>
      </c>
    </row>
    <row r="1644" spans="2:15">
      <c r="B1644" s="53" t="s">
        <v>119</v>
      </c>
      <c r="C1644" t="s">
        <v>226</v>
      </c>
      <c r="D1644" s="3">
        <f t="shared" si="179"/>
        <v>126306</v>
      </c>
      <c r="E1644" s="3">
        <f t="shared" si="183"/>
        <v>86685</v>
      </c>
      <c r="F1644" s="3">
        <f t="shared" si="183"/>
        <v>83208</v>
      </c>
      <c r="G1644" s="3">
        <f t="shared" si="183"/>
        <v>3477</v>
      </c>
      <c r="H1644" s="3">
        <f t="shared" si="183"/>
        <v>39130</v>
      </c>
      <c r="I1644" s="3">
        <f t="shared" si="183"/>
        <v>491</v>
      </c>
      <c r="J1644" s="3">
        <f t="shared" si="183"/>
        <v>125815</v>
      </c>
      <c r="K1644" s="2">
        <f t="shared" si="170"/>
        <v>68.898779954695385</v>
      </c>
      <c r="L1644" s="2">
        <f t="shared" si="171"/>
        <v>66.135198505742551</v>
      </c>
      <c r="M1644" s="2">
        <f t="shared" si="172"/>
        <v>2.7635814489528276</v>
      </c>
      <c r="N1644" s="2">
        <f t="shared" si="173"/>
        <v>31.101220045304611</v>
      </c>
      <c r="O1644" s="2">
        <f t="shared" si="174"/>
        <v>4.0110745803772279</v>
      </c>
    </row>
    <row r="1645" spans="2:15">
      <c r="B1645" s="53" t="s">
        <v>119</v>
      </c>
      <c r="C1645" t="s">
        <v>227</v>
      </c>
      <c r="D1645" s="3">
        <f t="shared" si="179"/>
        <v>106571</v>
      </c>
      <c r="E1645" s="3">
        <f t="shared" si="183"/>
        <v>65574</v>
      </c>
      <c r="F1645" s="3">
        <f t="shared" si="183"/>
        <v>62632</v>
      </c>
      <c r="G1645" s="3">
        <f t="shared" si="183"/>
        <v>2942</v>
      </c>
      <c r="H1645" s="3">
        <f t="shared" si="183"/>
        <v>40559</v>
      </c>
      <c r="I1645" s="3">
        <f t="shared" si="183"/>
        <v>438</v>
      </c>
      <c r="J1645" s="3">
        <f t="shared" si="183"/>
        <v>106133</v>
      </c>
      <c r="K1645" s="2">
        <f t="shared" ref="K1645:K1708" si="184">E1645/$J1645*100</f>
        <v>61.784741786249327</v>
      </c>
      <c r="L1645" s="2">
        <f t="shared" ref="L1645:L1708" si="185">F1645/$J1645*100</f>
        <v>59.012748155616066</v>
      </c>
      <c r="M1645" s="2">
        <f t="shared" ref="M1645:M1708" si="186">G1645/$J1645*100</f>
        <v>2.7719936306332618</v>
      </c>
      <c r="N1645" s="2">
        <f t="shared" ref="N1645:N1708" si="187">H1645/$J1645*100</f>
        <v>38.215258213750673</v>
      </c>
      <c r="O1645" s="2">
        <f t="shared" ref="O1645:O1708" si="188">IF(E1645&gt;0,G1645/E1645*100," ")</f>
        <v>4.4865342971299595</v>
      </c>
    </row>
    <row r="1646" spans="2:15">
      <c r="B1646" s="53" t="s">
        <v>119</v>
      </c>
      <c r="C1646" t="s">
        <v>228</v>
      </c>
      <c r="D1646" s="3">
        <f t="shared" si="179"/>
        <v>80888</v>
      </c>
      <c r="E1646" s="3">
        <f t="shared" si="183"/>
        <v>43404</v>
      </c>
      <c r="F1646" s="3">
        <f t="shared" si="183"/>
        <v>41149</v>
      </c>
      <c r="G1646" s="3">
        <f t="shared" si="183"/>
        <v>2255</v>
      </c>
      <c r="H1646" s="3">
        <f t="shared" si="183"/>
        <v>37096</v>
      </c>
      <c r="I1646" s="3">
        <f t="shared" si="183"/>
        <v>388</v>
      </c>
      <c r="J1646" s="3">
        <f t="shared" si="183"/>
        <v>80500</v>
      </c>
      <c r="K1646" s="2">
        <f t="shared" si="184"/>
        <v>53.918012422360249</v>
      </c>
      <c r="L1646" s="2">
        <f t="shared" si="185"/>
        <v>51.116770186335401</v>
      </c>
      <c r="M1646" s="2">
        <f t="shared" si="186"/>
        <v>2.8012422360248448</v>
      </c>
      <c r="N1646" s="2">
        <f t="shared" si="187"/>
        <v>46.081987577639751</v>
      </c>
      <c r="O1646" s="2">
        <f t="shared" si="188"/>
        <v>5.1953736982766561</v>
      </c>
    </row>
    <row r="1647" spans="2:15">
      <c r="B1647" s="53" t="s">
        <v>119</v>
      </c>
      <c r="C1647" t="s">
        <v>229</v>
      </c>
      <c r="D1647" s="3">
        <f t="shared" si="179"/>
        <v>66248</v>
      </c>
      <c r="E1647" s="3">
        <f t="shared" si="183"/>
        <v>24492</v>
      </c>
      <c r="F1647" s="3">
        <f t="shared" si="183"/>
        <v>23173</v>
      </c>
      <c r="G1647" s="3">
        <f t="shared" si="183"/>
        <v>1319</v>
      </c>
      <c r="H1647" s="3">
        <f t="shared" si="183"/>
        <v>41381</v>
      </c>
      <c r="I1647" s="3">
        <f t="shared" si="183"/>
        <v>375</v>
      </c>
      <c r="J1647" s="3">
        <f t="shared" si="183"/>
        <v>65873</v>
      </c>
      <c r="K1647" s="2">
        <f t="shared" si="184"/>
        <v>37.180635465213363</v>
      </c>
      <c r="L1647" s="2">
        <f t="shared" si="185"/>
        <v>35.178297633324732</v>
      </c>
      <c r="M1647" s="2">
        <f t="shared" si="186"/>
        <v>2.0023378318886342</v>
      </c>
      <c r="N1647" s="2">
        <f t="shared" si="187"/>
        <v>62.819364534786637</v>
      </c>
      <c r="O1647" s="2">
        <f t="shared" si="188"/>
        <v>5.3854319777886657</v>
      </c>
    </row>
    <row r="1648" spans="2:15">
      <c r="B1648" s="53" t="s">
        <v>119</v>
      </c>
      <c r="C1648" t="s">
        <v>230</v>
      </c>
      <c r="D1648" s="3">
        <f t="shared" si="179"/>
        <v>47240</v>
      </c>
      <c r="E1648" s="3">
        <f t="shared" si="183"/>
        <v>12547</v>
      </c>
      <c r="F1648" s="3">
        <f t="shared" si="183"/>
        <v>11871</v>
      </c>
      <c r="G1648" s="3">
        <f t="shared" si="183"/>
        <v>676</v>
      </c>
      <c r="H1648" s="3">
        <f t="shared" si="183"/>
        <v>34333</v>
      </c>
      <c r="I1648" s="3">
        <f t="shared" si="183"/>
        <v>360</v>
      </c>
      <c r="J1648" s="3">
        <f t="shared" si="183"/>
        <v>46880</v>
      </c>
      <c r="K1648" s="2">
        <f t="shared" si="184"/>
        <v>26.764078498293514</v>
      </c>
      <c r="L1648" s="2">
        <f t="shared" si="185"/>
        <v>25.322098976109213</v>
      </c>
      <c r="M1648" s="2">
        <f t="shared" si="186"/>
        <v>1.4419795221843004</v>
      </c>
      <c r="N1648" s="2">
        <f t="shared" si="187"/>
        <v>73.235921501706486</v>
      </c>
      <c r="O1648" s="2">
        <f t="shared" si="188"/>
        <v>5.3877420897425674</v>
      </c>
    </row>
    <row r="1649" spans="2:15">
      <c r="B1649" s="53" t="s">
        <v>119</v>
      </c>
      <c r="C1649" t="s">
        <v>231</v>
      </c>
      <c r="D1649" s="3">
        <f t="shared" si="179"/>
        <v>36270</v>
      </c>
      <c r="E1649" s="3">
        <f t="shared" si="183"/>
        <v>7263</v>
      </c>
      <c r="F1649" s="3">
        <f t="shared" si="183"/>
        <v>6899</v>
      </c>
      <c r="G1649" s="3">
        <f t="shared" si="183"/>
        <v>364</v>
      </c>
      <c r="H1649" s="3">
        <f t="shared" si="183"/>
        <v>28600</v>
      </c>
      <c r="I1649" s="3">
        <f t="shared" si="183"/>
        <v>407</v>
      </c>
      <c r="J1649" s="3">
        <f t="shared" si="183"/>
        <v>35863</v>
      </c>
      <c r="K1649" s="2">
        <f t="shared" si="184"/>
        <v>20.252070378942086</v>
      </c>
      <c r="L1649" s="2">
        <f t="shared" si="185"/>
        <v>19.23709672921953</v>
      </c>
      <c r="M1649" s="2">
        <f t="shared" si="186"/>
        <v>1.0149736497225554</v>
      </c>
      <c r="N1649" s="2">
        <f t="shared" si="187"/>
        <v>79.747929621057907</v>
      </c>
      <c r="O1649" s="2">
        <f t="shared" si="188"/>
        <v>5.011703152967093</v>
      </c>
    </row>
    <row r="1650" spans="2:15">
      <c r="B1650" s="53" t="s">
        <v>119</v>
      </c>
      <c r="C1650" t="s">
        <v>232</v>
      </c>
      <c r="D1650" s="3">
        <f t="shared" si="179"/>
        <v>23443</v>
      </c>
      <c r="E1650" s="3">
        <f t="shared" ref="E1650:J1659" si="189">E52-E1548</f>
        <v>3520</v>
      </c>
      <c r="F1650" s="3">
        <f t="shared" si="189"/>
        <v>3309</v>
      </c>
      <c r="G1650" s="3">
        <f t="shared" si="189"/>
        <v>211</v>
      </c>
      <c r="H1650" s="3">
        <f t="shared" si="189"/>
        <v>19618</v>
      </c>
      <c r="I1650" s="3">
        <f t="shared" si="189"/>
        <v>305</v>
      </c>
      <c r="J1650" s="3">
        <f t="shared" si="189"/>
        <v>23138</v>
      </c>
      <c r="K1650" s="2">
        <f t="shared" si="184"/>
        <v>15.213069409629181</v>
      </c>
      <c r="L1650" s="2">
        <f t="shared" si="185"/>
        <v>14.30114962399516</v>
      </c>
      <c r="M1650" s="2">
        <f t="shared" si="186"/>
        <v>0.91191978563402198</v>
      </c>
      <c r="N1650" s="2">
        <f t="shared" si="187"/>
        <v>84.786930590370829</v>
      </c>
      <c r="O1650" s="2">
        <f t="shared" si="188"/>
        <v>5.9943181818181817</v>
      </c>
    </row>
    <row r="1651" spans="2:15">
      <c r="B1651" s="53" t="s">
        <v>119</v>
      </c>
      <c r="C1651" t="s">
        <v>233</v>
      </c>
      <c r="D1651" s="3">
        <f t="shared" ref="D1651:D1682" si="190">D53-D1549</f>
        <v>14634</v>
      </c>
      <c r="E1651" s="3">
        <f t="shared" si="189"/>
        <v>1511</v>
      </c>
      <c r="F1651" s="3">
        <f t="shared" si="189"/>
        <v>1421</v>
      </c>
      <c r="G1651" s="3">
        <f t="shared" si="189"/>
        <v>90</v>
      </c>
      <c r="H1651" s="3">
        <f t="shared" si="189"/>
        <v>12852</v>
      </c>
      <c r="I1651" s="3">
        <f t="shared" si="189"/>
        <v>271</v>
      </c>
      <c r="J1651" s="3">
        <f t="shared" si="189"/>
        <v>14363</v>
      </c>
      <c r="K1651" s="2">
        <f t="shared" si="184"/>
        <v>10.520086332938801</v>
      </c>
      <c r="L1651" s="2">
        <f t="shared" si="185"/>
        <v>9.8934762932534994</v>
      </c>
      <c r="M1651" s="2">
        <f t="shared" si="186"/>
        <v>0.62661003968530249</v>
      </c>
      <c r="N1651" s="2">
        <f t="shared" si="187"/>
        <v>89.479913667061197</v>
      </c>
      <c r="O1651" s="2">
        <f t="shared" si="188"/>
        <v>5.9563203176704169</v>
      </c>
    </row>
    <row r="1652" spans="2:15">
      <c r="B1652" s="53" t="s">
        <v>119</v>
      </c>
      <c r="C1652" t="s">
        <v>259</v>
      </c>
      <c r="D1652" s="3">
        <f t="shared" si="190"/>
        <v>11386</v>
      </c>
      <c r="E1652" s="3">
        <f t="shared" si="189"/>
        <v>769</v>
      </c>
      <c r="F1652" s="3">
        <f t="shared" si="189"/>
        <v>723</v>
      </c>
      <c r="G1652" s="3">
        <f t="shared" si="189"/>
        <v>46</v>
      </c>
      <c r="H1652" s="3">
        <f t="shared" si="189"/>
        <v>10251</v>
      </c>
      <c r="I1652" s="3">
        <f t="shared" si="189"/>
        <v>366</v>
      </c>
      <c r="J1652" s="3">
        <f t="shared" si="189"/>
        <v>11020</v>
      </c>
      <c r="K1652" s="2">
        <f t="shared" si="184"/>
        <v>6.9782214156079849</v>
      </c>
      <c r="L1652" s="2">
        <f t="shared" si="185"/>
        <v>6.5607985480943736</v>
      </c>
      <c r="M1652" s="2">
        <f t="shared" si="186"/>
        <v>0.41742286751361157</v>
      </c>
      <c r="N1652" s="2">
        <f t="shared" si="187"/>
        <v>93.02177858439201</v>
      </c>
      <c r="O1652" s="2">
        <f t="shared" si="188"/>
        <v>5.9817945383615081</v>
      </c>
    </row>
    <row r="1653" spans="2:15">
      <c r="B1653" s="53" t="s">
        <v>255</v>
      </c>
      <c r="C1653" t="s">
        <v>1</v>
      </c>
      <c r="D1653" s="3">
        <f t="shared" si="190"/>
        <v>1460917</v>
      </c>
      <c r="E1653" s="3">
        <f t="shared" si="189"/>
        <v>773802</v>
      </c>
      <c r="F1653" s="3">
        <f t="shared" si="189"/>
        <v>738176</v>
      </c>
      <c r="G1653" s="3">
        <f t="shared" si="189"/>
        <v>35626</v>
      </c>
      <c r="H1653" s="3">
        <f t="shared" si="189"/>
        <v>679039</v>
      </c>
      <c r="I1653" s="3">
        <f t="shared" si="189"/>
        <v>8076</v>
      </c>
      <c r="J1653" s="3">
        <f t="shared" si="189"/>
        <v>1452841</v>
      </c>
      <c r="K1653" s="2">
        <f t="shared" si="184"/>
        <v>53.261299756821288</v>
      </c>
      <c r="L1653" s="2">
        <f t="shared" si="185"/>
        <v>50.809138783941258</v>
      </c>
      <c r="M1653" s="2">
        <f t="shared" si="186"/>
        <v>2.4521609728800331</v>
      </c>
      <c r="N1653" s="2">
        <f t="shared" si="187"/>
        <v>46.738700243178712</v>
      </c>
      <c r="O1653" s="2">
        <f t="shared" si="188"/>
        <v>4.6040201498574573</v>
      </c>
    </row>
    <row r="1654" spans="2:15">
      <c r="B1654" s="53" t="s">
        <v>255</v>
      </c>
      <c r="C1654" t="s">
        <v>219</v>
      </c>
      <c r="D1654" s="3">
        <f t="shared" si="190"/>
        <v>108232</v>
      </c>
      <c r="E1654" s="3">
        <f t="shared" si="189"/>
        <v>5140</v>
      </c>
      <c r="F1654" s="3">
        <f t="shared" si="189"/>
        <v>4598</v>
      </c>
      <c r="G1654" s="3">
        <f t="shared" si="189"/>
        <v>542</v>
      </c>
      <c r="H1654" s="3">
        <f t="shared" si="189"/>
        <v>102647</v>
      </c>
      <c r="I1654" s="3">
        <f t="shared" si="189"/>
        <v>445</v>
      </c>
      <c r="J1654" s="3">
        <f t="shared" si="189"/>
        <v>107787</v>
      </c>
      <c r="K1654" s="2">
        <f t="shared" si="184"/>
        <v>4.7686641246161416</v>
      </c>
      <c r="L1654" s="2">
        <f t="shared" si="185"/>
        <v>4.2658205534990303</v>
      </c>
      <c r="M1654" s="2">
        <f t="shared" si="186"/>
        <v>0.50284357111711064</v>
      </c>
      <c r="N1654" s="2">
        <f t="shared" si="187"/>
        <v>95.231335875383863</v>
      </c>
      <c r="O1654" s="2">
        <f t="shared" si="188"/>
        <v>10.544747081712062</v>
      </c>
    </row>
    <row r="1655" spans="2:15">
      <c r="B1655" s="53" t="s">
        <v>255</v>
      </c>
      <c r="C1655" t="s">
        <v>220</v>
      </c>
      <c r="D1655" s="3">
        <f t="shared" si="190"/>
        <v>189260</v>
      </c>
      <c r="E1655" s="3">
        <f t="shared" si="189"/>
        <v>53349</v>
      </c>
      <c r="F1655" s="3">
        <f t="shared" si="189"/>
        <v>46803</v>
      </c>
      <c r="G1655" s="3">
        <f t="shared" si="189"/>
        <v>6546</v>
      </c>
      <c r="H1655" s="3">
        <f t="shared" si="189"/>
        <v>135151</v>
      </c>
      <c r="I1655" s="3">
        <f t="shared" si="189"/>
        <v>760</v>
      </c>
      <c r="J1655" s="3">
        <f t="shared" si="189"/>
        <v>188500</v>
      </c>
      <c r="K1655" s="2">
        <f t="shared" si="184"/>
        <v>28.301856763925731</v>
      </c>
      <c r="L1655" s="2">
        <f t="shared" si="185"/>
        <v>24.829177718832891</v>
      </c>
      <c r="M1655" s="2">
        <f t="shared" si="186"/>
        <v>3.4726790450928386</v>
      </c>
      <c r="N1655" s="2">
        <f t="shared" si="187"/>
        <v>71.698143236074273</v>
      </c>
      <c r="O1655" s="2">
        <f t="shared" si="188"/>
        <v>12.270145644716864</v>
      </c>
    </row>
    <row r="1656" spans="2:15">
      <c r="B1656" s="53" t="s">
        <v>255</v>
      </c>
      <c r="C1656" t="s">
        <v>221</v>
      </c>
      <c r="D1656" s="3">
        <f t="shared" si="190"/>
        <v>166354</v>
      </c>
      <c r="E1656" s="3">
        <f t="shared" si="189"/>
        <v>97235</v>
      </c>
      <c r="F1656" s="3">
        <f t="shared" si="189"/>
        <v>90779</v>
      </c>
      <c r="G1656" s="3">
        <f t="shared" si="189"/>
        <v>6456</v>
      </c>
      <c r="H1656" s="3">
        <f t="shared" si="189"/>
        <v>68473</v>
      </c>
      <c r="I1656" s="3">
        <f t="shared" si="189"/>
        <v>646</v>
      </c>
      <c r="J1656" s="3">
        <f t="shared" si="189"/>
        <v>165708</v>
      </c>
      <c r="K1656" s="2">
        <f t="shared" si="184"/>
        <v>58.678518840369811</v>
      </c>
      <c r="L1656" s="2">
        <f t="shared" si="185"/>
        <v>54.782508991720377</v>
      </c>
      <c r="M1656" s="2">
        <f t="shared" si="186"/>
        <v>3.8960098486494315</v>
      </c>
      <c r="N1656" s="2">
        <f t="shared" si="187"/>
        <v>41.321481159630189</v>
      </c>
      <c r="O1656" s="2">
        <f t="shared" si="188"/>
        <v>6.6395845117498835</v>
      </c>
    </row>
    <row r="1657" spans="2:15">
      <c r="B1657" s="53" t="s">
        <v>255</v>
      </c>
      <c r="C1657" t="s">
        <v>222</v>
      </c>
      <c r="D1657" s="3">
        <f t="shared" si="190"/>
        <v>141601</v>
      </c>
      <c r="E1657" s="3">
        <f t="shared" si="189"/>
        <v>102030</v>
      </c>
      <c r="F1657" s="3">
        <f t="shared" si="189"/>
        <v>97648</v>
      </c>
      <c r="G1657" s="3">
        <f t="shared" si="189"/>
        <v>4382</v>
      </c>
      <c r="H1657" s="3">
        <f t="shared" si="189"/>
        <v>39037</v>
      </c>
      <c r="I1657" s="3">
        <f t="shared" si="189"/>
        <v>534</v>
      </c>
      <c r="J1657" s="3">
        <f t="shared" si="189"/>
        <v>141067</v>
      </c>
      <c r="K1657" s="2">
        <f t="shared" si="184"/>
        <v>72.327333820099668</v>
      </c>
      <c r="L1657" s="2">
        <f t="shared" si="185"/>
        <v>69.221008456974346</v>
      </c>
      <c r="M1657" s="2">
        <f t="shared" si="186"/>
        <v>3.1063253631253231</v>
      </c>
      <c r="N1657" s="2">
        <f t="shared" si="187"/>
        <v>27.672666179900329</v>
      </c>
      <c r="O1657" s="2">
        <f t="shared" si="188"/>
        <v>4.2948152504165442</v>
      </c>
    </row>
    <row r="1658" spans="2:15">
      <c r="B1658" s="53" t="s">
        <v>255</v>
      </c>
      <c r="C1658" t="s">
        <v>223</v>
      </c>
      <c r="D1658" s="3">
        <f t="shared" si="190"/>
        <v>134650</v>
      </c>
      <c r="E1658" s="3">
        <f t="shared" si="189"/>
        <v>97646</v>
      </c>
      <c r="F1658" s="3">
        <f t="shared" si="189"/>
        <v>94392</v>
      </c>
      <c r="G1658" s="3">
        <f t="shared" si="189"/>
        <v>3254</v>
      </c>
      <c r="H1658" s="3">
        <f t="shared" si="189"/>
        <v>36478</v>
      </c>
      <c r="I1658" s="3">
        <f t="shared" si="189"/>
        <v>526</v>
      </c>
      <c r="J1658" s="3">
        <f t="shared" si="189"/>
        <v>134124</v>
      </c>
      <c r="K1658" s="2">
        <f t="shared" si="184"/>
        <v>72.80277951746146</v>
      </c>
      <c r="L1658" s="2">
        <f t="shared" si="185"/>
        <v>70.376666368435181</v>
      </c>
      <c r="M1658" s="2">
        <f t="shared" si="186"/>
        <v>2.4261131490262744</v>
      </c>
      <c r="N1658" s="2">
        <f t="shared" si="187"/>
        <v>27.197220482538548</v>
      </c>
      <c r="O1658" s="2">
        <f t="shared" si="188"/>
        <v>3.3324457735083879</v>
      </c>
    </row>
    <row r="1659" spans="2:15">
      <c r="B1659" s="53" t="s">
        <v>255</v>
      </c>
      <c r="C1659" t="s">
        <v>224</v>
      </c>
      <c r="D1659" s="3">
        <f t="shared" si="190"/>
        <v>140710</v>
      </c>
      <c r="E1659" s="3">
        <f t="shared" si="189"/>
        <v>102790</v>
      </c>
      <c r="F1659" s="3">
        <f t="shared" si="189"/>
        <v>99627</v>
      </c>
      <c r="G1659" s="3">
        <f t="shared" si="189"/>
        <v>3163</v>
      </c>
      <c r="H1659" s="3">
        <f t="shared" si="189"/>
        <v>37429</v>
      </c>
      <c r="I1659" s="3">
        <f t="shared" si="189"/>
        <v>491</v>
      </c>
      <c r="J1659" s="3">
        <f t="shared" si="189"/>
        <v>140219</v>
      </c>
      <c r="K1659" s="2">
        <f t="shared" si="184"/>
        <v>73.306755860475405</v>
      </c>
      <c r="L1659" s="2">
        <f t="shared" si="185"/>
        <v>71.050998794742512</v>
      </c>
      <c r="M1659" s="2">
        <f t="shared" si="186"/>
        <v>2.2557570657328894</v>
      </c>
      <c r="N1659" s="2">
        <f t="shared" si="187"/>
        <v>26.693244139524602</v>
      </c>
      <c r="O1659" s="2">
        <f t="shared" si="188"/>
        <v>3.0771475824496548</v>
      </c>
    </row>
    <row r="1660" spans="2:15">
      <c r="B1660" s="53" t="s">
        <v>255</v>
      </c>
      <c r="C1660" t="s">
        <v>225</v>
      </c>
      <c r="D1660" s="3">
        <f t="shared" si="190"/>
        <v>124971</v>
      </c>
      <c r="E1660" s="3">
        <f t="shared" ref="E1660:J1669" si="191">E62-E1558</f>
        <v>90989</v>
      </c>
      <c r="F1660" s="3">
        <f t="shared" si="191"/>
        <v>88254</v>
      </c>
      <c r="G1660" s="3">
        <f t="shared" si="191"/>
        <v>2735</v>
      </c>
      <c r="H1660" s="3">
        <f t="shared" si="191"/>
        <v>33516</v>
      </c>
      <c r="I1660" s="3">
        <f t="shared" si="191"/>
        <v>466</v>
      </c>
      <c r="J1660" s="3">
        <f t="shared" si="191"/>
        <v>124505</v>
      </c>
      <c r="K1660" s="2">
        <f t="shared" si="184"/>
        <v>73.080599172723993</v>
      </c>
      <c r="L1660" s="2">
        <f t="shared" si="185"/>
        <v>70.883900244970079</v>
      </c>
      <c r="M1660" s="2">
        <f t="shared" si="186"/>
        <v>2.1966989277539053</v>
      </c>
      <c r="N1660" s="2">
        <f t="shared" si="187"/>
        <v>26.919400827276014</v>
      </c>
      <c r="O1660" s="2">
        <f t="shared" si="188"/>
        <v>3.0058578509490159</v>
      </c>
    </row>
    <row r="1661" spans="2:15">
      <c r="B1661" s="53" t="s">
        <v>255</v>
      </c>
      <c r="C1661" t="s">
        <v>226</v>
      </c>
      <c r="D1661" s="3">
        <f t="shared" si="190"/>
        <v>108022</v>
      </c>
      <c r="E1661" s="3">
        <f t="shared" si="191"/>
        <v>75172</v>
      </c>
      <c r="F1661" s="3">
        <f t="shared" si="191"/>
        <v>72760</v>
      </c>
      <c r="G1661" s="3">
        <f t="shared" si="191"/>
        <v>2412</v>
      </c>
      <c r="H1661" s="3">
        <f t="shared" si="191"/>
        <v>32364</v>
      </c>
      <c r="I1661" s="3">
        <f t="shared" si="191"/>
        <v>486</v>
      </c>
      <c r="J1661" s="3">
        <f t="shared" si="191"/>
        <v>107536</v>
      </c>
      <c r="K1661" s="2">
        <f t="shared" si="184"/>
        <v>69.904032138074683</v>
      </c>
      <c r="L1661" s="2">
        <f t="shared" si="185"/>
        <v>67.661062341913407</v>
      </c>
      <c r="M1661" s="2">
        <f t="shared" si="186"/>
        <v>2.2429697961612853</v>
      </c>
      <c r="N1661" s="2">
        <f t="shared" si="187"/>
        <v>30.09596786192531</v>
      </c>
      <c r="O1661" s="2">
        <f t="shared" si="188"/>
        <v>3.2086415154578836</v>
      </c>
    </row>
    <row r="1662" spans="2:15">
      <c r="B1662" s="53" t="s">
        <v>255</v>
      </c>
      <c r="C1662" t="s">
        <v>227</v>
      </c>
      <c r="D1662" s="3">
        <f t="shared" si="190"/>
        <v>90461</v>
      </c>
      <c r="E1662" s="3">
        <f t="shared" si="191"/>
        <v>56821</v>
      </c>
      <c r="F1662" s="3">
        <f t="shared" si="191"/>
        <v>54754</v>
      </c>
      <c r="G1662" s="3">
        <f t="shared" si="191"/>
        <v>2067</v>
      </c>
      <c r="H1662" s="3">
        <f t="shared" si="191"/>
        <v>33217</v>
      </c>
      <c r="I1662" s="3">
        <f t="shared" si="191"/>
        <v>423</v>
      </c>
      <c r="J1662" s="3">
        <f t="shared" si="191"/>
        <v>90038</v>
      </c>
      <c r="K1662" s="2">
        <f t="shared" si="184"/>
        <v>63.107798929340944</v>
      </c>
      <c r="L1662" s="2">
        <f t="shared" si="185"/>
        <v>60.812101557120322</v>
      </c>
      <c r="M1662" s="2">
        <f t="shared" si="186"/>
        <v>2.295697372220618</v>
      </c>
      <c r="N1662" s="2">
        <f t="shared" si="187"/>
        <v>36.892201070659056</v>
      </c>
      <c r="O1662" s="2">
        <f t="shared" si="188"/>
        <v>3.6377395681174214</v>
      </c>
    </row>
    <row r="1663" spans="2:15">
      <c r="B1663" s="53" t="s">
        <v>255</v>
      </c>
      <c r="C1663" t="s">
        <v>228</v>
      </c>
      <c r="D1663" s="3">
        <f t="shared" si="190"/>
        <v>67702</v>
      </c>
      <c r="E1663" s="3">
        <f t="shared" si="191"/>
        <v>37663</v>
      </c>
      <c r="F1663" s="3">
        <f t="shared" si="191"/>
        <v>36117</v>
      </c>
      <c r="G1663" s="3">
        <f t="shared" si="191"/>
        <v>1546</v>
      </c>
      <c r="H1663" s="3">
        <f t="shared" si="191"/>
        <v>29650</v>
      </c>
      <c r="I1663" s="3">
        <f t="shared" si="191"/>
        <v>389</v>
      </c>
      <c r="J1663" s="3">
        <f t="shared" si="191"/>
        <v>67313</v>
      </c>
      <c r="K1663" s="2">
        <f t="shared" si="184"/>
        <v>55.95204492445739</v>
      </c>
      <c r="L1663" s="2">
        <f t="shared" si="185"/>
        <v>53.655311752558944</v>
      </c>
      <c r="M1663" s="2">
        <f t="shared" si="186"/>
        <v>2.2967331718984445</v>
      </c>
      <c r="N1663" s="2">
        <f t="shared" si="187"/>
        <v>44.047955075542617</v>
      </c>
      <c r="O1663" s="2">
        <f t="shared" si="188"/>
        <v>4.1048243634336092</v>
      </c>
    </row>
    <row r="1664" spans="2:15">
      <c r="B1664" s="53" t="s">
        <v>255</v>
      </c>
      <c r="C1664" t="s">
        <v>229</v>
      </c>
      <c r="D1664" s="3">
        <f t="shared" si="190"/>
        <v>57831</v>
      </c>
      <c r="E1664" s="3">
        <f t="shared" si="191"/>
        <v>23803</v>
      </c>
      <c r="F1664" s="3">
        <f t="shared" si="191"/>
        <v>22750</v>
      </c>
      <c r="G1664" s="3">
        <f t="shared" si="191"/>
        <v>1053</v>
      </c>
      <c r="H1664" s="3">
        <f t="shared" si="191"/>
        <v>33588</v>
      </c>
      <c r="I1664" s="3">
        <f t="shared" si="191"/>
        <v>440</v>
      </c>
      <c r="J1664" s="3">
        <f t="shared" si="191"/>
        <v>57391</v>
      </c>
      <c r="K1664" s="2">
        <f t="shared" si="184"/>
        <v>41.475144186370684</v>
      </c>
      <c r="L1664" s="2">
        <f t="shared" si="185"/>
        <v>39.640361729190985</v>
      </c>
      <c r="M1664" s="2">
        <f t="shared" si="186"/>
        <v>1.8347824571796973</v>
      </c>
      <c r="N1664" s="2">
        <f t="shared" si="187"/>
        <v>58.524855813629316</v>
      </c>
      <c r="O1664" s="2">
        <f t="shared" si="188"/>
        <v>4.4238121245221187</v>
      </c>
    </row>
    <row r="1665" spans="2:15">
      <c r="B1665" s="53" t="s">
        <v>255</v>
      </c>
      <c r="C1665" t="s">
        <v>230</v>
      </c>
      <c r="D1665" s="3">
        <f t="shared" si="190"/>
        <v>45331</v>
      </c>
      <c r="E1665" s="3">
        <f t="shared" si="191"/>
        <v>14679</v>
      </c>
      <c r="F1665" s="3">
        <f t="shared" si="191"/>
        <v>13961</v>
      </c>
      <c r="G1665" s="3">
        <f t="shared" si="191"/>
        <v>718</v>
      </c>
      <c r="H1665" s="3">
        <f t="shared" si="191"/>
        <v>30174</v>
      </c>
      <c r="I1665" s="3">
        <f t="shared" si="191"/>
        <v>478</v>
      </c>
      <c r="J1665" s="3">
        <f t="shared" si="191"/>
        <v>44853</v>
      </c>
      <c r="K1665" s="2">
        <f t="shared" si="184"/>
        <v>32.726907899137181</v>
      </c>
      <c r="L1665" s="2">
        <f t="shared" si="185"/>
        <v>31.126123113281164</v>
      </c>
      <c r="M1665" s="2">
        <f t="shared" si="186"/>
        <v>1.6007847858560187</v>
      </c>
      <c r="N1665" s="2">
        <f t="shared" si="187"/>
        <v>67.273092100862826</v>
      </c>
      <c r="O1665" s="2">
        <f t="shared" si="188"/>
        <v>4.8913413720280667</v>
      </c>
    </row>
    <row r="1666" spans="2:15">
      <c r="B1666" s="53" t="s">
        <v>255</v>
      </c>
      <c r="C1666" t="s">
        <v>231</v>
      </c>
      <c r="D1666" s="3">
        <f t="shared" si="190"/>
        <v>37392</v>
      </c>
      <c r="E1666" s="3">
        <f t="shared" si="191"/>
        <v>9384</v>
      </c>
      <c r="F1666" s="3">
        <f t="shared" si="191"/>
        <v>8930</v>
      </c>
      <c r="G1666" s="3">
        <f t="shared" si="191"/>
        <v>454</v>
      </c>
      <c r="H1666" s="3">
        <f t="shared" si="191"/>
        <v>27413</v>
      </c>
      <c r="I1666" s="3">
        <f t="shared" si="191"/>
        <v>595</v>
      </c>
      <c r="J1666" s="3">
        <f t="shared" si="191"/>
        <v>36797</v>
      </c>
      <c r="K1666" s="2">
        <f t="shared" si="184"/>
        <v>25.502078973829391</v>
      </c>
      <c r="L1666" s="2">
        <f t="shared" si="185"/>
        <v>24.268282740440796</v>
      </c>
      <c r="M1666" s="2">
        <f t="shared" si="186"/>
        <v>1.2337962333885915</v>
      </c>
      <c r="N1666" s="2">
        <f t="shared" si="187"/>
        <v>74.497921026170616</v>
      </c>
      <c r="O1666" s="2">
        <f t="shared" si="188"/>
        <v>4.8380221653878941</v>
      </c>
    </row>
    <row r="1667" spans="2:15">
      <c r="B1667" s="53" t="s">
        <v>255</v>
      </c>
      <c r="C1667" t="s">
        <v>232</v>
      </c>
      <c r="D1667" s="3">
        <f t="shared" si="190"/>
        <v>23657</v>
      </c>
      <c r="E1667" s="3">
        <f t="shared" si="191"/>
        <v>4447</v>
      </c>
      <c r="F1667" s="3">
        <f t="shared" si="191"/>
        <v>4251</v>
      </c>
      <c r="G1667" s="3">
        <f t="shared" si="191"/>
        <v>196</v>
      </c>
      <c r="H1667" s="3">
        <f t="shared" si="191"/>
        <v>18717</v>
      </c>
      <c r="I1667" s="3">
        <f t="shared" si="191"/>
        <v>493</v>
      </c>
      <c r="J1667" s="3">
        <f t="shared" si="191"/>
        <v>23164</v>
      </c>
      <c r="K1667" s="2">
        <f t="shared" si="184"/>
        <v>19.19789328268002</v>
      </c>
      <c r="L1667" s="2">
        <f t="shared" si="185"/>
        <v>18.351752719737526</v>
      </c>
      <c r="M1667" s="2">
        <f t="shared" si="186"/>
        <v>0.84614056294249707</v>
      </c>
      <c r="N1667" s="2">
        <f t="shared" si="187"/>
        <v>80.802106717319973</v>
      </c>
      <c r="O1667" s="2">
        <f t="shared" si="188"/>
        <v>4.407465707218349</v>
      </c>
    </row>
    <row r="1668" spans="2:15">
      <c r="B1668" s="53" t="s">
        <v>255</v>
      </c>
      <c r="C1668" t="s">
        <v>233</v>
      </c>
      <c r="D1668" s="3">
        <f t="shared" si="190"/>
        <v>14467</v>
      </c>
      <c r="E1668" s="3">
        <f t="shared" si="191"/>
        <v>1785</v>
      </c>
      <c r="F1668" s="3">
        <f t="shared" si="191"/>
        <v>1724</v>
      </c>
      <c r="G1668" s="3">
        <f t="shared" si="191"/>
        <v>61</v>
      </c>
      <c r="H1668" s="3">
        <f t="shared" si="191"/>
        <v>12241</v>
      </c>
      <c r="I1668" s="3">
        <f t="shared" si="191"/>
        <v>441</v>
      </c>
      <c r="J1668" s="3">
        <f t="shared" si="191"/>
        <v>14026</v>
      </c>
      <c r="K1668" s="2">
        <f t="shared" si="184"/>
        <v>12.726365321545702</v>
      </c>
      <c r="L1668" s="2">
        <f t="shared" si="185"/>
        <v>12.29145871952089</v>
      </c>
      <c r="M1668" s="2">
        <f t="shared" si="186"/>
        <v>0.43490660202481107</v>
      </c>
      <c r="N1668" s="2">
        <f t="shared" si="187"/>
        <v>87.2736346784543</v>
      </c>
      <c r="O1668" s="2">
        <f t="shared" si="188"/>
        <v>3.4173669467787113</v>
      </c>
    </row>
    <row r="1669" spans="2:15">
      <c r="B1669" s="53" t="s">
        <v>255</v>
      </c>
      <c r="C1669" t="s">
        <v>259</v>
      </c>
      <c r="D1669" s="3">
        <f t="shared" si="190"/>
        <v>10276</v>
      </c>
      <c r="E1669" s="3">
        <f t="shared" si="191"/>
        <v>869</v>
      </c>
      <c r="F1669" s="3">
        <f t="shared" si="191"/>
        <v>828</v>
      </c>
      <c r="G1669" s="3">
        <f t="shared" si="191"/>
        <v>41</v>
      </c>
      <c r="H1669" s="3">
        <f t="shared" si="191"/>
        <v>8944</v>
      </c>
      <c r="I1669" s="3">
        <f t="shared" si="191"/>
        <v>463</v>
      </c>
      <c r="J1669" s="3">
        <f t="shared" si="191"/>
        <v>9813</v>
      </c>
      <c r="K1669" s="2">
        <f t="shared" si="184"/>
        <v>8.8555997146642209</v>
      </c>
      <c r="L1669" s="2">
        <f t="shared" si="185"/>
        <v>8.4377866095995113</v>
      </c>
      <c r="M1669" s="2">
        <f t="shared" si="186"/>
        <v>0.41781310506471009</v>
      </c>
      <c r="N1669" s="2">
        <f t="shared" si="187"/>
        <v>91.144400285335777</v>
      </c>
      <c r="O1669" s="2">
        <f t="shared" si="188"/>
        <v>4.7180667433831998</v>
      </c>
    </row>
    <row r="1670" spans="2:15">
      <c r="B1670" s="53" t="s">
        <v>121</v>
      </c>
      <c r="C1670" t="s">
        <v>1</v>
      </c>
      <c r="D1670" s="3">
        <f t="shared" si="190"/>
        <v>3490039</v>
      </c>
      <c r="E1670" s="3">
        <f t="shared" ref="E1670:J1679" si="192">E72-E1568</f>
        <v>1916667</v>
      </c>
      <c r="F1670" s="3">
        <f t="shared" si="192"/>
        <v>1833469</v>
      </c>
      <c r="G1670" s="3">
        <f t="shared" si="192"/>
        <v>83198</v>
      </c>
      <c r="H1670" s="3">
        <f t="shared" si="192"/>
        <v>1525169</v>
      </c>
      <c r="I1670" s="3">
        <f t="shared" si="192"/>
        <v>48203</v>
      </c>
      <c r="J1670" s="3">
        <f t="shared" si="192"/>
        <v>3441836</v>
      </c>
      <c r="K1670" s="2">
        <f t="shared" si="184"/>
        <v>55.687342453272038</v>
      </c>
      <c r="L1670" s="2">
        <f t="shared" si="185"/>
        <v>53.270086081963228</v>
      </c>
      <c r="M1670" s="2">
        <f t="shared" si="186"/>
        <v>2.4172563713088016</v>
      </c>
      <c r="N1670" s="2">
        <f t="shared" si="187"/>
        <v>44.312657546727969</v>
      </c>
      <c r="O1670" s="2">
        <f t="shared" si="188"/>
        <v>4.3407644624757458</v>
      </c>
    </row>
    <row r="1671" spans="2:15">
      <c r="B1671" s="53" t="s">
        <v>121</v>
      </c>
      <c r="C1671" t="s">
        <v>219</v>
      </c>
      <c r="D1671" s="3">
        <f t="shared" si="190"/>
        <v>234770</v>
      </c>
      <c r="E1671" s="3">
        <f t="shared" si="192"/>
        <v>3860</v>
      </c>
      <c r="F1671" s="3">
        <f t="shared" si="192"/>
        <v>3168</v>
      </c>
      <c r="G1671" s="3">
        <f t="shared" si="192"/>
        <v>692</v>
      </c>
      <c r="H1671" s="3">
        <f t="shared" si="192"/>
        <v>228444</v>
      </c>
      <c r="I1671" s="3">
        <f t="shared" si="192"/>
        <v>2466</v>
      </c>
      <c r="J1671" s="3">
        <f t="shared" si="192"/>
        <v>232304</v>
      </c>
      <c r="K1671" s="2">
        <f t="shared" si="184"/>
        <v>1.6616158137612784</v>
      </c>
      <c r="L1671" s="2">
        <f t="shared" si="185"/>
        <v>1.3637302844548522</v>
      </c>
      <c r="M1671" s="2">
        <f t="shared" si="186"/>
        <v>0.29788552930642609</v>
      </c>
      <c r="N1671" s="2">
        <f t="shared" si="187"/>
        <v>98.338384186238727</v>
      </c>
      <c r="O1671" s="2">
        <f t="shared" si="188"/>
        <v>17.927461139896373</v>
      </c>
    </row>
    <row r="1672" spans="2:15">
      <c r="B1672" s="53" t="s">
        <v>121</v>
      </c>
      <c r="C1672" t="s">
        <v>220</v>
      </c>
      <c r="D1672" s="3">
        <f t="shared" si="190"/>
        <v>397091</v>
      </c>
      <c r="E1672" s="3">
        <f t="shared" si="192"/>
        <v>119173</v>
      </c>
      <c r="F1672" s="3">
        <f t="shared" si="192"/>
        <v>101955</v>
      </c>
      <c r="G1672" s="3">
        <f t="shared" si="192"/>
        <v>17218</v>
      </c>
      <c r="H1672" s="3">
        <f t="shared" si="192"/>
        <v>273304</v>
      </c>
      <c r="I1672" s="3">
        <f t="shared" si="192"/>
        <v>4614</v>
      </c>
      <c r="J1672" s="3">
        <f t="shared" si="192"/>
        <v>392477</v>
      </c>
      <c r="K1672" s="2">
        <f t="shared" si="184"/>
        <v>30.364327081586946</v>
      </c>
      <c r="L1672" s="2">
        <f t="shared" si="185"/>
        <v>25.977318416111007</v>
      </c>
      <c r="M1672" s="2">
        <f t="shared" si="186"/>
        <v>4.387008665475939</v>
      </c>
      <c r="N1672" s="2">
        <f t="shared" si="187"/>
        <v>69.63567291841305</v>
      </c>
      <c r="O1672" s="2">
        <f t="shared" si="188"/>
        <v>14.44790346806743</v>
      </c>
    </row>
    <row r="1673" spans="2:15">
      <c r="B1673" s="53" t="s">
        <v>121</v>
      </c>
      <c r="C1673" t="s">
        <v>221</v>
      </c>
      <c r="D1673" s="3">
        <f t="shared" si="190"/>
        <v>393824</v>
      </c>
      <c r="E1673" s="3">
        <f t="shared" si="192"/>
        <v>250149</v>
      </c>
      <c r="F1673" s="3">
        <f t="shared" si="192"/>
        <v>234272</v>
      </c>
      <c r="G1673" s="3">
        <f t="shared" si="192"/>
        <v>15877</v>
      </c>
      <c r="H1673" s="3">
        <f t="shared" si="192"/>
        <v>138997</v>
      </c>
      <c r="I1673" s="3">
        <f t="shared" si="192"/>
        <v>4678</v>
      </c>
      <c r="J1673" s="3">
        <f t="shared" si="192"/>
        <v>389146</v>
      </c>
      <c r="K1673" s="2">
        <f t="shared" si="184"/>
        <v>64.28152929748731</v>
      </c>
      <c r="L1673" s="2">
        <f t="shared" si="185"/>
        <v>60.201569590847647</v>
      </c>
      <c r="M1673" s="2">
        <f t="shared" si="186"/>
        <v>4.0799597066396673</v>
      </c>
      <c r="N1673" s="2">
        <f t="shared" si="187"/>
        <v>35.718470702512683</v>
      </c>
      <c r="O1673" s="2">
        <f t="shared" si="188"/>
        <v>6.3470171777620541</v>
      </c>
    </row>
    <row r="1674" spans="2:15">
      <c r="B1674" s="53" t="s">
        <v>121</v>
      </c>
      <c r="C1674" t="s">
        <v>222</v>
      </c>
      <c r="D1674" s="3">
        <f t="shared" si="190"/>
        <v>377122</v>
      </c>
      <c r="E1674" s="3">
        <f t="shared" si="192"/>
        <v>276822</v>
      </c>
      <c r="F1674" s="3">
        <f t="shared" si="192"/>
        <v>265972</v>
      </c>
      <c r="G1674" s="3">
        <f t="shared" si="192"/>
        <v>10850</v>
      </c>
      <c r="H1674" s="3">
        <f t="shared" si="192"/>
        <v>94492</v>
      </c>
      <c r="I1674" s="3">
        <f t="shared" si="192"/>
        <v>5808</v>
      </c>
      <c r="J1674" s="3">
        <f t="shared" si="192"/>
        <v>371314</v>
      </c>
      <c r="K1674" s="2">
        <f t="shared" si="184"/>
        <v>74.551996423512179</v>
      </c>
      <c r="L1674" s="2">
        <f t="shared" si="185"/>
        <v>71.629941235719627</v>
      </c>
      <c r="M1674" s="2">
        <f t="shared" si="186"/>
        <v>2.9220551877925423</v>
      </c>
      <c r="N1674" s="2">
        <f t="shared" si="187"/>
        <v>25.448003576487828</v>
      </c>
      <c r="O1674" s="2">
        <f t="shared" si="188"/>
        <v>3.9194861680068782</v>
      </c>
    </row>
    <row r="1675" spans="2:15">
      <c r="B1675" s="53" t="s">
        <v>121</v>
      </c>
      <c r="C1675" t="s">
        <v>223</v>
      </c>
      <c r="D1675" s="3">
        <f t="shared" si="190"/>
        <v>376680</v>
      </c>
      <c r="E1675" s="3">
        <f t="shared" si="192"/>
        <v>271443</v>
      </c>
      <c r="F1675" s="3">
        <f t="shared" si="192"/>
        <v>263018</v>
      </c>
      <c r="G1675" s="3">
        <f t="shared" si="192"/>
        <v>8425</v>
      </c>
      <c r="H1675" s="3">
        <f t="shared" si="192"/>
        <v>99669</v>
      </c>
      <c r="I1675" s="3">
        <f t="shared" si="192"/>
        <v>5568</v>
      </c>
      <c r="J1675" s="3">
        <f t="shared" si="192"/>
        <v>371112</v>
      </c>
      <c r="K1675" s="2">
        <f t="shared" si="184"/>
        <v>73.14314816012417</v>
      </c>
      <c r="L1675" s="2">
        <f t="shared" si="185"/>
        <v>70.872944016900561</v>
      </c>
      <c r="M1675" s="2">
        <f t="shared" si="186"/>
        <v>2.2702041432236091</v>
      </c>
      <c r="N1675" s="2">
        <f t="shared" si="187"/>
        <v>26.856851839875834</v>
      </c>
      <c r="O1675" s="2">
        <f t="shared" si="188"/>
        <v>3.1037823778841229</v>
      </c>
    </row>
    <row r="1676" spans="2:15">
      <c r="B1676" s="53" t="s">
        <v>121</v>
      </c>
      <c r="C1676" t="s">
        <v>224</v>
      </c>
      <c r="D1676" s="3">
        <f t="shared" si="190"/>
        <v>375967</v>
      </c>
      <c r="E1676" s="3">
        <f t="shared" si="192"/>
        <v>270392</v>
      </c>
      <c r="F1676" s="3">
        <f t="shared" si="192"/>
        <v>262965</v>
      </c>
      <c r="G1676" s="3">
        <f t="shared" si="192"/>
        <v>7427</v>
      </c>
      <c r="H1676" s="3">
        <f t="shared" si="192"/>
        <v>99892</v>
      </c>
      <c r="I1676" s="3">
        <f t="shared" si="192"/>
        <v>5683</v>
      </c>
      <c r="J1676" s="3">
        <f t="shared" si="192"/>
        <v>370284</v>
      </c>
      <c r="K1676" s="2">
        <f t="shared" si="184"/>
        <v>73.022868933035184</v>
      </c>
      <c r="L1676" s="2">
        <f t="shared" si="185"/>
        <v>71.017111190329587</v>
      </c>
      <c r="M1676" s="2">
        <f t="shared" si="186"/>
        <v>2.0057577427055988</v>
      </c>
      <c r="N1676" s="2">
        <f t="shared" si="187"/>
        <v>26.977131066964816</v>
      </c>
      <c r="O1676" s="2">
        <f t="shared" si="188"/>
        <v>2.7467528625107254</v>
      </c>
    </row>
    <row r="1677" spans="2:15">
      <c r="B1677" s="53" t="s">
        <v>121</v>
      </c>
      <c r="C1677" t="s">
        <v>225</v>
      </c>
      <c r="D1677" s="3">
        <f t="shared" si="190"/>
        <v>314211</v>
      </c>
      <c r="E1677" s="3">
        <f t="shared" si="192"/>
        <v>226363</v>
      </c>
      <c r="F1677" s="3">
        <f t="shared" si="192"/>
        <v>220230</v>
      </c>
      <c r="G1677" s="3">
        <f t="shared" si="192"/>
        <v>6133</v>
      </c>
      <c r="H1677" s="3">
        <f t="shared" si="192"/>
        <v>83520</v>
      </c>
      <c r="I1677" s="3">
        <f t="shared" si="192"/>
        <v>4328</v>
      </c>
      <c r="J1677" s="3">
        <f t="shared" si="192"/>
        <v>309883</v>
      </c>
      <c r="K1677" s="2">
        <f t="shared" si="184"/>
        <v>73.047892269017666</v>
      </c>
      <c r="L1677" s="2">
        <f t="shared" si="185"/>
        <v>71.068758208743304</v>
      </c>
      <c r="M1677" s="2">
        <f t="shared" si="186"/>
        <v>1.9791340602743617</v>
      </c>
      <c r="N1677" s="2">
        <f t="shared" si="187"/>
        <v>26.952107730982338</v>
      </c>
      <c r="O1677" s="2">
        <f t="shared" si="188"/>
        <v>2.7093650464077612</v>
      </c>
    </row>
    <row r="1678" spans="2:15">
      <c r="B1678" s="53" t="s">
        <v>121</v>
      </c>
      <c r="C1678" t="s">
        <v>226</v>
      </c>
      <c r="D1678" s="3">
        <f t="shared" si="190"/>
        <v>254609</v>
      </c>
      <c r="E1678" s="3">
        <f t="shared" si="192"/>
        <v>179550</v>
      </c>
      <c r="F1678" s="3">
        <f t="shared" si="192"/>
        <v>174475</v>
      </c>
      <c r="G1678" s="3">
        <f t="shared" si="192"/>
        <v>5075</v>
      </c>
      <c r="H1678" s="3">
        <f t="shared" si="192"/>
        <v>71566</v>
      </c>
      <c r="I1678" s="3">
        <f t="shared" si="192"/>
        <v>3493</v>
      </c>
      <c r="J1678" s="3">
        <f t="shared" si="192"/>
        <v>251116</v>
      </c>
      <c r="K1678" s="2">
        <f t="shared" si="184"/>
        <v>71.500820338011124</v>
      </c>
      <c r="L1678" s="2">
        <f t="shared" si="185"/>
        <v>69.479841985377277</v>
      </c>
      <c r="M1678" s="2">
        <f t="shared" si="186"/>
        <v>2.0209783526338425</v>
      </c>
      <c r="N1678" s="2">
        <f t="shared" si="187"/>
        <v>28.499179661988883</v>
      </c>
      <c r="O1678" s="2">
        <f t="shared" si="188"/>
        <v>2.8265107212475633</v>
      </c>
    </row>
    <row r="1679" spans="2:15">
      <c r="B1679" s="53" t="s">
        <v>121</v>
      </c>
      <c r="C1679" t="s">
        <v>227</v>
      </c>
      <c r="D1679" s="3">
        <f t="shared" si="190"/>
        <v>215674</v>
      </c>
      <c r="E1679" s="3">
        <f t="shared" si="192"/>
        <v>138012</v>
      </c>
      <c r="F1679" s="3">
        <f t="shared" si="192"/>
        <v>133531</v>
      </c>
      <c r="G1679" s="3">
        <f t="shared" si="192"/>
        <v>4481</v>
      </c>
      <c r="H1679" s="3">
        <f t="shared" si="192"/>
        <v>74843</v>
      </c>
      <c r="I1679" s="3">
        <f t="shared" si="192"/>
        <v>2819</v>
      </c>
      <c r="J1679" s="3">
        <f t="shared" si="192"/>
        <v>212855</v>
      </c>
      <c r="K1679" s="2">
        <f t="shared" si="184"/>
        <v>64.838505085621662</v>
      </c>
      <c r="L1679" s="2">
        <f t="shared" si="185"/>
        <v>62.733316107209134</v>
      </c>
      <c r="M1679" s="2">
        <f t="shared" si="186"/>
        <v>2.1051889784125346</v>
      </c>
      <c r="N1679" s="2">
        <f t="shared" si="187"/>
        <v>35.161494914378331</v>
      </c>
      <c r="O1679" s="2">
        <f t="shared" si="188"/>
        <v>3.2468191171782164</v>
      </c>
    </row>
    <row r="1680" spans="2:15">
      <c r="B1680" s="53" t="s">
        <v>121</v>
      </c>
      <c r="C1680" t="s">
        <v>228</v>
      </c>
      <c r="D1680" s="3">
        <f t="shared" si="190"/>
        <v>158082</v>
      </c>
      <c r="E1680" s="3">
        <f t="shared" ref="E1680:J1682" si="193">E82-E1578</f>
        <v>89346</v>
      </c>
      <c r="F1680" s="3">
        <f t="shared" si="193"/>
        <v>85849</v>
      </c>
      <c r="G1680" s="3">
        <f t="shared" si="193"/>
        <v>3497</v>
      </c>
      <c r="H1680" s="3">
        <f t="shared" si="193"/>
        <v>66654</v>
      </c>
      <c r="I1680" s="3">
        <f t="shared" si="193"/>
        <v>2082</v>
      </c>
      <c r="J1680" s="3">
        <f t="shared" si="193"/>
        <v>156000</v>
      </c>
      <c r="K1680" s="2">
        <f t="shared" si="184"/>
        <v>57.273076923076928</v>
      </c>
      <c r="L1680" s="2">
        <f t="shared" si="185"/>
        <v>55.031410256410254</v>
      </c>
      <c r="M1680" s="2">
        <f t="shared" si="186"/>
        <v>2.2416666666666667</v>
      </c>
      <c r="N1680" s="2">
        <f t="shared" si="187"/>
        <v>42.726923076923079</v>
      </c>
      <c r="O1680" s="2">
        <f t="shared" si="188"/>
        <v>3.9139972690439415</v>
      </c>
    </row>
    <row r="1681" spans="2:15">
      <c r="B1681" s="53" t="s">
        <v>121</v>
      </c>
      <c r="C1681" t="s">
        <v>229</v>
      </c>
      <c r="D1681" s="3">
        <f t="shared" si="190"/>
        <v>128667</v>
      </c>
      <c r="E1681" s="3">
        <f t="shared" si="193"/>
        <v>46561</v>
      </c>
      <c r="F1681" s="3">
        <f t="shared" si="193"/>
        <v>44790</v>
      </c>
      <c r="G1681" s="3">
        <f t="shared" si="193"/>
        <v>1771</v>
      </c>
      <c r="H1681" s="3">
        <f t="shared" si="193"/>
        <v>80195</v>
      </c>
      <c r="I1681" s="3">
        <f t="shared" si="193"/>
        <v>1911</v>
      </c>
      <c r="J1681" s="3">
        <f t="shared" si="193"/>
        <v>126756</v>
      </c>
      <c r="K1681" s="2">
        <f t="shared" si="184"/>
        <v>36.732777935561231</v>
      </c>
      <c r="L1681" s="2">
        <f t="shared" si="185"/>
        <v>35.335605415128278</v>
      </c>
      <c r="M1681" s="2">
        <f t="shared" si="186"/>
        <v>1.3971725204329579</v>
      </c>
      <c r="N1681" s="2">
        <f t="shared" si="187"/>
        <v>63.267222064438769</v>
      </c>
      <c r="O1681" s="2">
        <f t="shared" si="188"/>
        <v>3.8036124653680123</v>
      </c>
    </row>
    <row r="1682" spans="2:15">
      <c r="B1682" s="53" t="s">
        <v>121</v>
      </c>
      <c r="C1682" t="s">
        <v>230</v>
      </c>
      <c r="D1682" s="3">
        <f t="shared" si="190"/>
        <v>93097</v>
      </c>
      <c r="E1682" s="3">
        <f t="shared" si="193"/>
        <v>22837</v>
      </c>
      <c r="F1682" s="3">
        <f t="shared" si="193"/>
        <v>21959</v>
      </c>
      <c r="G1682" s="3">
        <f t="shared" si="193"/>
        <v>878</v>
      </c>
      <c r="H1682" s="3">
        <f t="shared" si="193"/>
        <v>68863</v>
      </c>
      <c r="I1682" s="3">
        <f t="shared" si="193"/>
        <v>1397</v>
      </c>
      <c r="J1682" s="3">
        <f t="shared" si="193"/>
        <v>91700</v>
      </c>
      <c r="K1682" s="2">
        <f t="shared" si="184"/>
        <v>24.90403489640131</v>
      </c>
      <c r="L1682" s="2">
        <f t="shared" si="185"/>
        <v>23.946564885496183</v>
      </c>
      <c r="M1682" s="2">
        <f t="shared" si="186"/>
        <v>0.9574700109051254</v>
      </c>
      <c r="N1682" s="2">
        <f t="shared" si="187"/>
        <v>75.095965103598701</v>
      </c>
      <c r="O1682" s="2">
        <f t="shared" si="188"/>
        <v>3.8446380873144461</v>
      </c>
    </row>
    <row r="1683" spans="2:15">
      <c r="B1683" s="53" t="s">
        <v>121</v>
      </c>
      <c r="C1683" t="s">
        <v>231</v>
      </c>
      <c r="D1683" s="3">
        <f t="shared" ref="D1683:D1714" si="194">D85-D1581</f>
        <v>72382</v>
      </c>
      <c r="E1683" s="3">
        <f t="shared" ref="E1683:J1683" si="195">E85-E1581</f>
        <v>12389</v>
      </c>
      <c r="F1683" s="3">
        <f t="shared" si="195"/>
        <v>11938</v>
      </c>
      <c r="G1683" s="3">
        <f t="shared" si="195"/>
        <v>451</v>
      </c>
      <c r="H1683" s="3">
        <f t="shared" si="195"/>
        <v>58766</v>
      </c>
      <c r="I1683" s="3">
        <f t="shared" si="195"/>
        <v>1227</v>
      </c>
      <c r="J1683" s="3">
        <f t="shared" si="195"/>
        <v>71155</v>
      </c>
      <c r="K1683" s="2">
        <f t="shared" si="184"/>
        <v>17.411285222401798</v>
      </c>
      <c r="L1683" s="2">
        <f t="shared" si="185"/>
        <v>16.777457662848711</v>
      </c>
      <c r="M1683" s="2">
        <f t="shared" si="186"/>
        <v>0.63382755955308834</v>
      </c>
      <c r="N1683" s="2">
        <f t="shared" si="187"/>
        <v>82.588714777598199</v>
      </c>
      <c r="O1683" s="2">
        <f t="shared" si="188"/>
        <v>3.6403260957300829</v>
      </c>
    </row>
    <row r="1684" spans="2:15">
      <c r="B1684" s="53" t="s">
        <v>121</v>
      </c>
      <c r="C1684" t="s">
        <v>232</v>
      </c>
      <c r="D1684" s="3">
        <f t="shared" si="194"/>
        <v>45945</v>
      </c>
      <c r="E1684" s="3">
        <f t="shared" ref="E1684:J1693" si="196">E86-E1582</f>
        <v>5908</v>
      </c>
      <c r="F1684" s="3">
        <f t="shared" si="196"/>
        <v>5643</v>
      </c>
      <c r="G1684" s="3">
        <f t="shared" si="196"/>
        <v>265</v>
      </c>
      <c r="H1684" s="3">
        <f t="shared" si="196"/>
        <v>39241</v>
      </c>
      <c r="I1684" s="3">
        <f t="shared" si="196"/>
        <v>796</v>
      </c>
      <c r="J1684" s="3">
        <f t="shared" si="196"/>
        <v>45149</v>
      </c>
      <c r="K1684" s="2">
        <f t="shared" si="184"/>
        <v>13.085561141996502</v>
      </c>
      <c r="L1684" s="2">
        <f t="shared" si="185"/>
        <v>12.498615694699772</v>
      </c>
      <c r="M1684" s="2">
        <f t="shared" si="186"/>
        <v>0.5869454472967286</v>
      </c>
      <c r="N1684" s="2">
        <f t="shared" si="187"/>
        <v>86.914438858003493</v>
      </c>
      <c r="O1684" s="2">
        <f t="shared" si="188"/>
        <v>4.4854434664861209</v>
      </c>
    </row>
    <row r="1685" spans="2:15">
      <c r="B1685" s="53" t="s">
        <v>121</v>
      </c>
      <c r="C1685" t="s">
        <v>233</v>
      </c>
      <c r="D1685" s="3">
        <f t="shared" si="194"/>
        <v>29186</v>
      </c>
      <c r="E1685" s="3">
        <f t="shared" si="196"/>
        <v>2517</v>
      </c>
      <c r="F1685" s="3">
        <f t="shared" si="196"/>
        <v>2415</v>
      </c>
      <c r="G1685" s="3">
        <f t="shared" si="196"/>
        <v>102</v>
      </c>
      <c r="H1685" s="3">
        <f t="shared" si="196"/>
        <v>26059</v>
      </c>
      <c r="I1685" s="3">
        <f t="shared" si="196"/>
        <v>610</v>
      </c>
      <c r="J1685" s="3">
        <f t="shared" si="196"/>
        <v>28576</v>
      </c>
      <c r="K1685" s="2">
        <f t="shared" si="184"/>
        <v>8.8080907054871211</v>
      </c>
      <c r="L1685" s="2">
        <f t="shared" si="185"/>
        <v>8.4511478163493852</v>
      </c>
      <c r="M1685" s="2">
        <f t="shared" si="186"/>
        <v>0.35694288913773797</v>
      </c>
      <c r="N1685" s="2">
        <f t="shared" si="187"/>
        <v>91.191909294512868</v>
      </c>
      <c r="O1685" s="2">
        <f t="shared" si="188"/>
        <v>4.052443384982122</v>
      </c>
    </row>
    <row r="1686" spans="2:15">
      <c r="B1686" s="53" t="s">
        <v>121</v>
      </c>
      <c r="C1686" t="s">
        <v>259</v>
      </c>
      <c r="D1686" s="3">
        <f t="shared" si="194"/>
        <v>22732</v>
      </c>
      <c r="E1686" s="3">
        <f t="shared" si="196"/>
        <v>1345</v>
      </c>
      <c r="F1686" s="3">
        <f t="shared" si="196"/>
        <v>1289</v>
      </c>
      <c r="G1686" s="3">
        <f t="shared" si="196"/>
        <v>56</v>
      </c>
      <c r="H1686" s="3">
        <f t="shared" si="196"/>
        <v>20664</v>
      </c>
      <c r="I1686" s="3">
        <f t="shared" si="196"/>
        <v>723</v>
      </c>
      <c r="J1686" s="3">
        <f t="shared" si="196"/>
        <v>22009</v>
      </c>
      <c r="K1686" s="2">
        <f t="shared" si="184"/>
        <v>6.1111363533100089</v>
      </c>
      <c r="L1686" s="2">
        <f t="shared" si="185"/>
        <v>5.8566949884138308</v>
      </c>
      <c r="M1686" s="2">
        <f t="shared" si="186"/>
        <v>0.25444136489617886</v>
      </c>
      <c r="N1686" s="2">
        <f t="shared" si="187"/>
        <v>93.888863646689984</v>
      </c>
      <c r="O1686" s="2">
        <f t="shared" si="188"/>
        <v>4.1635687732342008</v>
      </c>
    </row>
    <row r="1687" spans="2:15">
      <c r="B1687" s="46" t="s">
        <v>122</v>
      </c>
      <c r="C1687" t="s">
        <v>1</v>
      </c>
      <c r="D1687" s="3">
        <f t="shared" si="194"/>
        <v>1453230</v>
      </c>
      <c r="E1687" s="3">
        <f t="shared" si="196"/>
        <v>786145</v>
      </c>
      <c r="F1687" s="3">
        <f t="shared" si="196"/>
        <v>744139</v>
      </c>
      <c r="G1687" s="3">
        <f t="shared" si="196"/>
        <v>42006</v>
      </c>
      <c r="H1687" s="3">
        <f t="shared" si="196"/>
        <v>660757</v>
      </c>
      <c r="I1687" s="3">
        <f t="shared" si="196"/>
        <v>6328</v>
      </c>
      <c r="J1687" s="3">
        <f t="shared" si="196"/>
        <v>1446902</v>
      </c>
      <c r="K1687" s="2">
        <f t="shared" si="184"/>
        <v>54.332981777618663</v>
      </c>
      <c r="L1687" s="2">
        <f t="shared" si="185"/>
        <v>51.429813491169405</v>
      </c>
      <c r="M1687" s="2">
        <f t="shared" si="186"/>
        <v>2.903168286449255</v>
      </c>
      <c r="N1687" s="2">
        <f t="shared" si="187"/>
        <v>45.667018222381337</v>
      </c>
      <c r="O1687" s="2">
        <f t="shared" si="188"/>
        <v>5.3432890878909109</v>
      </c>
    </row>
    <row r="1688" spans="2:15">
      <c r="B1688" s="46" t="s">
        <v>122</v>
      </c>
      <c r="C1688" t="s">
        <v>219</v>
      </c>
      <c r="D1688" s="3">
        <f t="shared" si="194"/>
        <v>105517</v>
      </c>
      <c r="E1688" s="3">
        <f t="shared" si="196"/>
        <v>2680</v>
      </c>
      <c r="F1688" s="3">
        <f t="shared" si="196"/>
        <v>2302</v>
      </c>
      <c r="G1688" s="3">
        <f t="shared" si="196"/>
        <v>378</v>
      </c>
      <c r="H1688" s="3">
        <f t="shared" si="196"/>
        <v>102592</v>
      </c>
      <c r="I1688" s="3">
        <f t="shared" si="196"/>
        <v>245</v>
      </c>
      <c r="J1688" s="3">
        <f t="shared" si="196"/>
        <v>105272</v>
      </c>
      <c r="K1688" s="2">
        <f t="shared" si="184"/>
        <v>2.5457861539630673</v>
      </c>
      <c r="L1688" s="2">
        <f t="shared" si="185"/>
        <v>2.1867163158294702</v>
      </c>
      <c r="M1688" s="2">
        <f t="shared" si="186"/>
        <v>0.35906983813359677</v>
      </c>
      <c r="N1688" s="2">
        <f t="shared" si="187"/>
        <v>97.454213846036936</v>
      </c>
      <c r="O1688" s="2">
        <f t="shared" si="188"/>
        <v>14.1044776119403</v>
      </c>
    </row>
    <row r="1689" spans="2:15">
      <c r="B1689" s="46" t="s">
        <v>122</v>
      </c>
      <c r="C1689" t="s">
        <v>220</v>
      </c>
      <c r="D1689" s="3">
        <f t="shared" si="194"/>
        <v>179315</v>
      </c>
      <c r="E1689" s="3">
        <f t="shared" si="196"/>
        <v>44771</v>
      </c>
      <c r="F1689" s="3">
        <f t="shared" si="196"/>
        <v>38174</v>
      </c>
      <c r="G1689" s="3">
        <f t="shared" si="196"/>
        <v>6597</v>
      </c>
      <c r="H1689" s="3">
        <f t="shared" si="196"/>
        <v>134079</v>
      </c>
      <c r="I1689" s="3">
        <f t="shared" si="196"/>
        <v>465</v>
      </c>
      <c r="J1689" s="3">
        <f t="shared" si="196"/>
        <v>178850</v>
      </c>
      <c r="K1689" s="2">
        <f t="shared" si="184"/>
        <v>25.032708974000563</v>
      </c>
      <c r="L1689" s="2">
        <f t="shared" si="185"/>
        <v>21.344143136706737</v>
      </c>
      <c r="M1689" s="2">
        <f t="shared" si="186"/>
        <v>3.6885658372938215</v>
      </c>
      <c r="N1689" s="2">
        <f t="shared" si="187"/>
        <v>74.967291025999444</v>
      </c>
      <c r="O1689" s="2">
        <f t="shared" si="188"/>
        <v>14.734984699917359</v>
      </c>
    </row>
    <row r="1690" spans="2:15">
      <c r="B1690" s="46" t="s">
        <v>122</v>
      </c>
      <c r="C1690" t="s">
        <v>221</v>
      </c>
      <c r="D1690" s="3">
        <f t="shared" si="194"/>
        <v>163008</v>
      </c>
      <c r="E1690" s="3">
        <f t="shared" si="196"/>
        <v>96403</v>
      </c>
      <c r="F1690" s="3">
        <f t="shared" si="196"/>
        <v>87921</v>
      </c>
      <c r="G1690" s="3">
        <f t="shared" si="196"/>
        <v>8482</v>
      </c>
      <c r="H1690" s="3">
        <f t="shared" si="196"/>
        <v>66104</v>
      </c>
      <c r="I1690" s="3">
        <f t="shared" si="196"/>
        <v>501</v>
      </c>
      <c r="J1690" s="3">
        <f t="shared" si="196"/>
        <v>162507</v>
      </c>
      <c r="K1690" s="2">
        <f t="shared" si="184"/>
        <v>59.322367651855004</v>
      </c>
      <c r="L1690" s="2">
        <f t="shared" si="185"/>
        <v>54.10290018276136</v>
      </c>
      <c r="M1690" s="2">
        <f t="shared" si="186"/>
        <v>5.2194674690936385</v>
      </c>
      <c r="N1690" s="2">
        <f t="shared" si="187"/>
        <v>40.677632348145004</v>
      </c>
      <c r="O1690" s="2">
        <f t="shared" si="188"/>
        <v>8.7984813750609412</v>
      </c>
    </row>
    <row r="1691" spans="2:15">
      <c r="B1691" s="46" t="s">
        <v>122</v>
      </c>
      <c r="C1691" t="s">
        <v>222</v>
      </c>
      <c r="D1691" s="3">
        <f t="shared" si="194"/>
        <v>144492</v>
      </c>
      <c r="E1691" s="3">
        <f t="shared" si="196"/>
        <v>107610</v>
      </c>
      <c r="F1691" s="3">
        <f t="shared" si="196"/>
        <v>101657</v>
      </c>
      <c r="G1691" s="3">
        <f t="shared" si="196"/>
        <v>5953</v>
      </c>
      <c r="H1691" s="3">
        <f t="shared" si="196"/>
        <v>36389</v>
      </c>
      <c r="I1691" s="3">
        <f t="shared" si="196"/>
        <v>493</v>
      </c>
      <c r="J1691" s="3">
        <f t="shared" si="196"/>
        <v>143999</v>
      </c>
      <c r="K1691" s="2">
        <f t="shared" si="184"/>
        <v>74.729685622816817</v>
      </c>
      <c r="L1691" s="2">
        <f t="shared" si="185"/>
        <v>70.595629136313448</v>
      </c>
      <c r="M1691" s="2">
        <f t="shared" si="186"/>
        <v>4.1340564865033782</v>
      </c>
      <c r="N1691" s="2">
        <f t="shared" si="187"/>
        <v>25.270314377183173</v>
      </c>
      <c r="O1691" s="2">
        <f t="shared" si="188"/>
        <v>5.5320137533686458</v>
      </c>
    </row>
    <row r="1692" spans="2:15">
      <c r="B1692" s="46" t="s">
        <v>122</v>
      </c>
      <c r="C1692" t="s">
        <v>223</v>
      </c>
      <c r="D1692" s="3">
        <f t="shared" si="194"/>
        <v>142180</v>
      </c>
      <c r="E1692" s="3">
        <f t="shared" si="196"/>
        <v>106539</v>
      </c>
      <c r="F1692" s="3">
        <f t="shared" si="196"/>
        <v>102129</v>
      </c>
      <c r="G1692" s="3">
        <f t="shared" si="196"/>
        <v>4410</v>
      </c>
      <c r="H1692" s="3">
        <f t="shared" si="196"/>
        <v>35152</v>
      </c>
      <c r="I1692" s="3">
        <f t="shared" si="196"/>
        <v>489</v>
      </c>
      <c r="J1692" s="3">
        <f t="shared" si="196"/>
        <v>141691</v>
      </c>
      <c r="K1692" s="2">
        <f t="shared" si="184"/>
        <v>75.191084825429982</v>
      </c>
      <c r="L1692" s="2">
        <f t="shared" si="185"/>
        <v>72.078678250559307</v>
      </c>
      <c r="M1692" s="2">
        <f t="shared" si="186"/>
        <v>3.1124065748706693</v>
      </c>
      <c r="N1692" s="2">
        <f t="shared" si="187"/>
        <v>24.808915174570014</v>
      </c>
      <c r="O1692" s="2">
        <f t="shared" si="188"/>
        <v>4.1393292597077131</v>
      </c>
    </row>
    <row r="1693" spans="2:15">
      <c r="B1693" s="46" t="s">
        <v>122</v>
      </c>
      <c r="C1693" t="s">
        <v>224</v>
      </c>
      <c r="D1693" s="3">
        <f t="shared" si="194"/>
        <v>141630</v>
      </c>
      <c r="E1693" s="3">
        <f t="shared" si="196"/>
        <v>106627</v>
      </c>
      <c r="F1693" s="3">
        <f t="shared" si="196"/>
        <v>102848</v>
      </c>
      <c r="G1693" s="3">
        <f t="shared" si="196"/>
        <v>3779</v>
      </c>
      <c r="H1693" s="3">
        <f t="shared" si="196"/>
        <v>34554</v>
      </c>
      <c r="I1693" s="3">
        <f t="shared" si="196"/>
        <v>449</v>
      </c>
      <c r="J1693" s="3">
        <f t="shared" si="196"/>
        <v>141181</v>
      </c>
      <c r="K1693" s="2">
        <f t="shared" si="184"/>
        <v>75.525035238452759</v>
      </c>
      <c r="L1693" s="2">
        <f t="shared" si="185"/>
        <v>72.848329449430167</v>
      </c>
      <c r="M1693" s="2">
        <f t="shared" si="186"/>
        <v>2.676705789022602</v>
      </c>
      <c r="N1693" s="2">
        <f t="shared" si="187"/>
        <v>24.474964761547234</v>
      </c>
      <c r="O1693" s="2">
        <f t="shared" si="188"/>
        <v>3.5441304735198402</v>
      </c>
    </row>
    <row r="1694" spans="2:15">
      <c r="B1694" s="46" t="s">
        <v>122</v>
      </c>
      <c r="C1694" t="s">
        <v>225</v>
      </c>
      <c r="D1694" s="3">
        <f t="shared" si="194"/>
        <v>122986</v>
      </c>
      <c r="E1694" s="3">
        <f t="shared" ref="E1694:J1703" si="197">E96-E1592</f>
        <v>91907</v>
      </c>
      <c r="F1694" s="3">
        <f t="shared" si="197"/>
        <v>88824</v>
      </c>
      <c r="G1694" s="3">
        <f t="shared" si="197"/>
        <v>3083</v>
      </c>
      <c r="H1694" s="3">
        <f t="shared" si="197"/>
        <v>30622</v>
      </c>
      <c r="I1694" s="3">
        <f t="shared" si="197"/>
        <v>457</v>
      </c>
      <c r="J1694" s="3">
        <f t="shared" si="197"/>
        <v>122529</v>
      </c>
      <c r="K1694" s="2">
        <f t="shared" si="184"/>
        <v>75.008365366566281</v>
      </c>
      <c r="L1694" s="2">
        <f t="shared" si="185"/>
        <v>72.492226330093274</v>
      </c>
      <c r="M1694" s="2">
        <f t="shared" si="186"/>
        <v>2.5161390364729983</v>
      </c>
      <c r="N1694" s="2">
        <f t="shared" si="187"/>
        <v>24.991634633433719</v>
      </c>
      <c r="O1694" s="2">
        <f t="shared" si="188"/>
        <v>3.3544778961341359</v>
      </c>
    </row>
    <row r="1695" spans="2:15">
      <c r="B1695" s="46" t="s">
        <v>122</v>
      </c>
      <c r="C1695" t="s">
        <v>226</v>
      </c>
      <c r="D1695" s="3">
        <f t="shared" si="194"/>
        <v>108146</v>
      </c>
      <c r="E1695" s="3">
        <f t="shared" si="197"/>
        <v>77621</v>
      </c>
      <c r="F1695" s="3">
        <f t="shared" si="197"/>
        <v>74870</v>
      </c>
      <c r="G1695" s="3">
        <f t="shared" si="197"/>
        <v>2751</v>
      </c>
      <c r="H1695" s="3">
        <f t="shared" si="197"/>
        <v>30157</v>
      </c>
      <c r="I1695" s="3">
        <f t="shared" si="197"/>
        <v>368</v>
      </c>
      <c r="J1695" s="3">
        <f t="shared" si="197"/>
        <v>107778</v>
      </c>
      <c r="K1695" s="2">
        <f t="shared" si="184"/>
        <v>72.019336042606099</v>
      </c>
      <c r="L1695" s="2">
        <f t="shared" si="185"/>
        <v>69.466867078624588</v>
      </c>
      <c r="M1695" s="2">
        <f t="shared" si="186"/>
        <v>2.5524689639815175</v>
      </c>
      <c r="N1695" s="2">
        <f t="shared" si="187"/>
        <v>27.980663957393904</v>
      </c>
      <c r="O1695" s="2">
        <f t="shared" si="188"/>
        <v>3.5441439816544489</v>
      </c>
    </row>
    <row r="1696" spans="2:15">
      <c r="B1696" s="46" t="s">
        <v>122</v>
      </c>
      <c r="C1696" t="s">
        <v>227</v>
      </c>
      <c r="D1696" s="3">
        <f t="shared" si="194"/>
        <v>95783</v>
      </c>
      <c r="E1696" s="3">
        <f t="shared" si="197"/>
        <v>62170</v>
      </c>
      <c r="F1696" s="3">
        <f t="shared" si="197"/>
        <v>59769</v>
      </c>
      <c r="G1696" s="3">
        <f t="shared" si="197"/>
        <v>2401</v>
      </c>
      <c r="H1696" s="3">
        <f t="shared" si="197"/>
        <v>33207</v>
      </c>
      <c r="I1696" s="3">
        <f t="shared" si="197"/>
        <v>406</v>
      </c>
      <c r="J1696" s="3">
        <f t="shared" si="197"/>
        <v>95377</v>
      </c>
      <c r="K1696" s="2">
        <f t="shared" si="184"/>
        <v>65.183429967392556</v>
      </c>
      <c r="L1696" s="2">
        <f t="shared" si="185"/>
        <v>62.666051563794198</v>
      </c>
      <c r="M1696" s="2">
        <f t="shared" si="186"/>
        <v>2.517378403598352</v>
      </c>
      <c r="N1696" s="2">
        <f t="shared" si="187"/>
        <v>34.816570032607444</v>
      </c>
      <c r="O1696" s="2">
        <f t="shared" si="188"/>
        <v>3.8619913141386517</v>
      </c>
    </row>
    <row r="1697" spans="2:15">
      <c r="B1697" s="46" t="s">
        <v>122</v>
      </c>
      <c r="C1697" t="s">
        <v>228</v>
      </c>
      <c r="D1697" s="3">
        <f t="shared" si="194"/>
        <v>72463</v>
      </c>
      <c r="E1697" s="3">
        <f t="shared" si="197"/>
        <v>41385</v>
      </c>
      <c r="F1697" s="3">
        <f t="shared" si="197"/>
        <v>39522</v>
      </c>
      <c r="G1697" s="3">
        <f t="shared" si="197"/>
        <v>1863</v>
      </c>
      <c r="H1697" s="3">
        <f t="shared" si="197"/>
        <v>30692</v>
      </c>
      <c r="I1697" s="3">
        <f t="shared" si="197"/>
        <v>386</v>
      </c>
      <c r="J1697" s="3">
        <f t="shared" si="197"/>
        <v>72077</v>
      </c>
      <c r="K1697" s="2">
        <f t="shared" si="184"/>
        <v>57.417761560553295</v>
      </c>
      <c r="L1697" s="2">
        <f t="shared" si="185"/>
        <v>54.833025791861481</v>
      </c>
      <c r="M1697" s="2">
        <f t="shared" si="186"/>
        <v>2.5847357686918158</v>
      </c>
      <c r="N1697" s="2">
        <f t="shared" si="187"/>
        <v>42.582238439446698</v>
      </c>
      <c r="O1697" s="2">
        <f t="shared" si="188"/>
        <v>4.5016310257339622</v>
      </c>
    </row>
    <row r="1698" spans="2:15">
      <c r="B1698" s="46" t="s">
        <v>122</v>
      </c>
      <c r="C1698" t="s">
        <v>229</v>
      </c>
      <c r="D1698" s="3">
        <f t="shared" si="194"/>
        <v>56187</v>
      </c>
      <c r="E1698" s="3">
        <f t="shared" si="197"/>
        <v>23540</v>
      </c>
      <c r="F1698" s="3">
        <f t="shared" si="197"/>
        <v>22484</v>
      </c>
      <c r="G1698" s="3">
        <f t="shared" si="197"/>
        <v>1056</v>
      </c>
      <c r="H1698" s="3">
        <f t="shared" si="197"/>
        <v>32297</v>
      </c>
      <c r="I1698" s="3">
        <f t="shared" si="197"/>
        <v>350</v>
      </c>
      <c r="J1698" s="3">
        <f t="shared" si="197"/>
        <v>55837</v>
      </c>
      <c r="K1698" s="2">
        <f t="shared" si="184"/>
        <v>42.158425416838298</v>
      </c>
      <c r="L1698" s="2">
        <f t="shared" si="185"/>
        <v>40.267206332718445</v>
      </c>
      <c r="M1698" s="2">
        <f t="shared" si="186"/>
        <v>1.8912190841198488</v>
      </c>
      <c r="N1698" s="2">
        <f t="shared" si="187"/>
        <v>57.841574583161702</v>
      </c>
      <c r="O1698" s="2">
        <f t="shared" si="188"/>
        <v>4.4859813084112146</v>
      </c>
    </row>
    <row r="1699" spans="2:15">
      <c r="B1699" s="46" t="s">
        <v>122</v>
      </c>
      <c r="C1699" t="s">
        <v>230</v>
      </c>
      <c r="D1699" s="3">
        <f t="shared" si="194"/>
        <v>42642</v>
      </c>
      <c r="E1699" s="3">
        <f t="shared" si="197"/>
        <v>12836</v>
      </c>
      <c r="F1699" s="3">
        <f t="shared" si="197"/>
        <v>12216</v>
      </c>
      <c r="G1699" s="3">
        <f t="shared" si="197"/>
        <v>620</v>
      </c>
      <c r="H1699" s="3">
        <f t="shared" si="197"/>
        <v>29445</v>
      </c>
      <c r="I1699" s="3">
        <f t="shared" si="197"/>
        <v>361</v>
      </c>
      <c r="J1699" s="3">
        <f t="shared" si="197"/>
        <v>42281</v>
      </c>
      <c r="K1699" s="2">
        <f t="shared" si="184"/>
        <v>30.358790000236514</v>
      </c>
      <c r="L1699" s="2">
        <f t="shared" si="185"/>
        <v>28.892410302499943</v>
      </c>
      <c r="M1699" s="2">
        <f t="shared" si="186"/>
        <v>1.466379697736572</v>
      </c>
      <c r="N1699" s="2">
        <f t="shared" si="187"/>
        <v>69.64120999976349</v>
      </c>
      <c r="O1699" s="2">
        <f t="shared" si="188"/>
        <v>4.8301651604861329</v>
      </c>
    </row>
    <row r="1700" spans="2:15">
      <c r="B1700" s="46" t="s">
        <v>122</v>
      </c>
      <c r="C1700" t="s">
        <v>231</v>
      </c>
      <c r="D1700" s="3">
        <f t="shared" si="194"/>
        <v>33700</v>
      </c>
      <c r="E1700" s="3">
        <f t="shared" si="197"/>
        <v>7144</v>
      </c>
      <c r="F1700" s="3">
        <f t="shared" si="197"/>
        <v>6801</v>
      </c>
      <c r="G1700" s="3">
        <f t="shared" si="197"/>
        <v>343</v>
      </c>
      <c r="H1700" s="3">
        <f t="shared" si="197"/>
        <v>26145</v>
      </c>
      <c r="I1700" s="3">
        <f t="shared" si="197"/>
        <v>411</v>
      </c>
      <c r="J1700" s="3">
        <f t="shared" si="197"/>
        <v>33289</v>
      </c>
      <c r="K1700" s="2">
        <f t="shared" si="184"/>
        <v>21.460542521553666</v>
      </c>
      <c r="L1700" s="2">
        <f t="shared" si="185"/>
        <v>20.430172128931478</v>
      </c>
      <c r="M1700" s="2">
        <f t="shared" si="186"/>
        <v>1.0303703926221874</v>
      </c>
      <c r="N1700" s="2">
        <f t="shared" si="187"/>
        <v>78.539457478446323</v>
      </c>
      <c r="O1700" s="2">
        <f t="shared" si="188"/>
        <v>4.8012318029115342</v>
      </c>
    </row>
    <row r="1701" spans="2:15">
      <c r="B1701" s="46" t="s">
        <v>122</v>
      </c>
      <c r="C1701" t="s">
        <v>232</v>
      </c>
      <c r="D1701" s="3">
        <f t="shared" si="194"/>
        <v>21740</v>
      </c>
      <c r="E1701" s="3">
        <f t="shared" si="197"/>
        <v>3213</v>
      </c>
      <c r="F1701" s="3">
        <f t="shared" si="197"/>
        <v>3030</v>
      </c>
      <c r="G1701" s="3">
        <f t="shared" si="197"/>
        <v>183</v>
      </c>
      <c r="H1701" s="3">
        <f t="shared" si="197"/>
        <v>18191</v>
      </c>
      <c r="I1701" s="3">
        <f t="shared" si="197"/>
        <v>336</v>
      </c>
      <c r="J1701" s="3">
        <f t="shared" si="197"/>
        <v>21404</v>
      </c>
      <c r="K1701" s="2">
        <f t="shared" si="184"/>
        <v>15.011212857409831</v>
      </c>
      <c r="L1701" s="2">
        <f t="shared" si="185"/>
        <v>14.156232479910297</v>
      </c>
      <c r="M1701" s="2">
        <f t="shared" si="186"/>
        <v>0.85498037749953282</v>
      </c>
      <c r="N1701" s="2">
        <f t="shared" si="187"/>
        <v>84.988787142590169</v>
      </c>
      <c r="O1701" s="2">
        <f t="shared" si="188"/>
        <v>5.6956115779645193</v>
      </c>
    </row>
    <row r="1702" spans="2:15">
      <c r="B1702" s="46" t="s">
        <v>122</v>
      </c>
      <c r="C1702" t="s">
        <v>233</v>
      </c>
      <c r="D1702" s="3">
        <f t="shared" si="194"/>
        <v>13125</v>
      </c>
      <c r="E1702" s="3">
        <f t="shared" si="197"/>
        <v>1161</v>
      </c>
      <c r="F1702" s="3">
        <f t="shared" si="197"/>
        <v>1088</v>
      </c>
      <c r="G1702" s="3">
        <f t="shared" si="197"/>
        <v>73</v>
      </c>
      <c r="H1702" s="3">
        <f t="shared" si="197"/>
        <v>11677</v>
      </c>
      <c r="I1702" s="3">
        <f t="shared" si="197"/>
        <v>287</v>
      </c>
      <c r="J1702" s="3">
        <f t="shared" si="197"/>
        <v>12838</v>
      </c>
      <c r="K1702" s="2">
        <f t="shared" si="184"/>
        <v>9.0434647141299269</v>
      </c>
      <c r="L1702" s="2">
        <f t="shared" si="185"/>
        <v>8.4748403178065121</v>
      </c>
      <c r="M1702" s="2">
        <f t="shared" si="186"/>
        <v>0.56862439632341488</v>
      </c>
      <c r="N1702" s="2">
        <f t="shared" si="187"/>
        <v>90.956535285870075</v>
      </c>
      <c r="O1702" s="2">
        <f t="shared" si="188"/>
        <v>6.2876830318690793</v>
      </c>
    </row>
    <row r="1703" spans="2:15">
      <c r="B1703" s="46" t="s">
        <v>122</v>
      </c>
      <c r="C1703" t="s">
        <v>259</v>
      </c>
      <c r="D1703" s="3">
        <f t="shared" si="194"/>
        <v>10316</v>
      </c>
      <c r="E1703" s="3">
        <f t="shared" si="197"/>
        <v>538</v>
      </c>
      <c r="F1703" s="3">
        <f t="shared" si="197"/>
        <v>504</v>
      </c>
      <c r="G1703" s="3">
        <f t="shared" si="197"/>
        <v>34</v>
      </c>
      <c r="H1703" s="3">
        <f t="shared" si="197"/>
        <v>9454</v>
      </c>
      <c r="I1703" s="3">
        <f t="shared" si="197"/>
        <v>324</v>
      </c>
      <c r="J1703" s="3">
        <f t="shared" si="197"/>
        <v>9992</v>
      </c>
      <c r="K1703" s="2">
        <f t="shared" si="184"/>
        <v>5.3843074459567655</v>
      </c>
      <c r="L1703" s="2">
        <f t="shared" si="185"/>
        <v>5.0440352281825458</v>
      </c>
      <c r="M1703" s="2">
        <f t="shared" si="186"/>
        <v>0.3402722177742194</v>
      </c>
      <c r="N1703" s="2">
        <f t="shared" si="187"/>
        <v>94.615692554043235</v>
      </c>
      <c r="O1703" s="2">
        <f t="shared" si="188"/>
        <v>6.3197026022304827</v>
      </c>
    </row>
    <row r="1704" spans="2:15">
      <c r="B1704" s="46" t="s">
        <v>256</v>
      </c>
      <c r="C1704" t="s">
        <v>1</v>
      </c>
      <c r="D1704" s="3">
        <f t="shared" si="194"/>
        <v>1193851</v>
      </c>
      <c r="E1704" s="3">
        <f t="shared" ref="E1704:J1713" si="198">E106-E1602</f>
        <v>611958</v>
      </c>
      <c r="F1704" s="3">
        <f t="shared" si="198"/>
        <v>583488</v>
      </c>
      <c r="G1704" s="3">
        <f t="shared" si="198"/>
        <v>28470</v>
      </c>
      <c r="H1704" s="3">
        <f t="shared" si="198"/>
        <v>565939</v>
      </c>
      <c r="I1704" s="3">
        <f t="shared" si="198"/>
        <v>15954</v>
      </c>
      <c r="J1704" s="3">
        <f t="shared" si="198"/>
        <v>1177897</v>
      </c>
      <c r="K1704" s="2">
        <f t="shared" si="184"/>
        <v>51.953439052820407</v>
      </c>
      <c r="L1704" s="2">
        <f t="shared" si="185"/>
        <v>49.536419568094665</v>
      </c>
      <c r="M1704" s="2">
        <f t="shared" si="186"/>
        <v>2.4170194847257442</v>
      </c>
      <c r="N1704" s="2">
        <f t="shared" si="187"/>
        <v>48.046560947179593</v>
      </c>
      <c r="O1704" s="2">
        <f t="shared" si="188"/>
        <v>4.6522800584353829</v>
      </c>
    </row>
    <row r="1705" spans="2:15">
      <c r="B1705" s="46" t="s">
        <v>256</v>
      </c>
      <c r="C1705" t="s">
        <v>219</v>
      </c>
      <c r="D1705" s="3">
        <f t="shared" si="194"/>
        <v>80012</v>
      </c>
      <c r="E1705" s="3">
        <f t="shared" si="198"/>
        <v>2155</v>
      </c>
      <c r="F1705" s="3">
        <f t="shared" si="198"/>
        <v>1778</v>
      </c>
      <c r="G1705" s="3">
        <f t="shared" si="198"/>
        <v>377</v>
      </c>
      <c r="H1705" s="3">
        <f t="shared" si="198"/>
        <v>77166</v>
      </c>
      <c r="I1705" s="3">
        <f t="shared" si="198"/>
        <v>691</v>
      </c>
      <c r="J1705" s="3">
        <f t="shared" si="198"/>
        <v>79321</v>
      </c>
      <c r="K1705" s="2">
        <f t="shared" si="184"/>
        <v>2.7168089156717641</v>
      </c>
      <c r="L1705" s="2">
        <f t="shared" si="185"/>
        <v>2.2415249429533164</v>
      </c>
      <c r="M1705" s="2">
        <f t="shared" si="186"/>
        <v>0.47528397271844786</v>
      </c>
      <c r="N1705" s="2">
        <f t="shared" si="187"/>
        <v>97.283191084328237</v>
      </c>
      <c r="O1705" s="2">
        <f t="shared" si="188"/>
        <v>17.494199535962878</v>
      </c>
    </row>
    <row r="1706" spans="2:15">
      <c r="B1706" s="46" t="s">
        <v>256</v>
      </c>
      <c r="C1706" t="s">
        <v>220</v>
      </c>
      <c r="D1706" s="3">
        <f t="shared" si="194"/>
        <v>139186</v>
      </c>
      <c r="E1706" s="3">
        <f t="shared" si="198"/>
        <v>32536</v>
      </c>
      <c r="F1706" s="3">
        <f t="shared" si="198"/>
        <v>28343</v>
      </c>
      <c r="G1706" s="3">
        <f t="shared" si="198"/>
        <v>4193</v>
      </c>
      <c r="H1706" s="3">
        <f t="shared" si="198"/>
        <v>105360</v>
      </c>
      <c r="I1706" s="3">
        <f t="shared" si="198"/>
        <v>1290</v>
      </c>
      <c r="J1706" s="3">
        <f t="shared" si="198"/>
        <v>137896</v>
      </c>
      <c r="K1706" s="2">
        <f t="shared" si="184"/>
        <v>23.594593026628765</v>
      </c>
      <c r="L1706" s="2">
        <f t="shared" si="185"/>
        <v>20.553895689505133</v>
      </c>
      <c r="M1706" s="2">
        <f t="shared" si="186"/>
        <v>3.0406973371236297</v>
      </c>
      <c r="N1706" s="2">
        <f t="shared" si="187"/>
        <v>76.405406973371242</v>
      </c>
      <c r="O1706" s="2">
        <f t="shared" si="188"/>
        <v>12.887263339070568</v>
      </c>
    </row>
    <row r="1707" spans="2:15">
      <c r="B1707" s="46" t="s">
        <v>256</v>
      </c>
      <c r="C1707" t="s">
        <v>221</v>
      </c>
      <c r="D1707" s="3">
        <f t="shared" si="194"/>
        <v>127554</v>
      </c>
      <c r="E1707" s="3">
        <f t="shared" si="198"/>
        <v>70084</v>
      </c>
      <c r="F1707" s="3">
        <f t="shared" si="198"/>
        <v>64295</v>
      </c>
      <c r="G1707" s="3">
        <f t="shared" si="198"/>
        <v>5789</v>
      </c>
      <c r="H1707" s="3">
        <f t="shared" si="198"/>
        <v>56103</v>
      </c>
      <c r="I1707" s="3">
        <f t="shared" si="198"/>
        <v>1367</v>
      </c>
      <c r="J1707" s="3">
        <f t="shared" si="198"/>
        <v>126187</v>
      </c>
      <c r="K1707" s="2">
        <f t="shared" si="184"/>
        <v>55.539794115083176</v>
      </c>
      <c r="L1707" s="2">
        <f t="shared" si="185"/>
        <v>50.952158304738205</v>
      </c>
      <c r="M1707" s="2">
        <f t="shared" si="186"/>
        <v>4.5876358103449641</v>
      </c>
      <c r="N1707" s="2">
        <f t="shared" si="187"/>
        <v>44.460205884916832</v>
      </c>
      <c r="O1707" s="2">
        <f t="shared" si="188"/>
        <v>8.2600878945265688</v>
      </c>
    </row>
    <row r="1708" spans="2:15">
      <c r="B1708" s="46" t="s">
        <v>256</v>
      </c>
      <c r="C1708" t="s">
        <v>222</v>
      </c>
      <c r="D1708" s="3">
        <f t="shared" si="194"/>
        <v>115719</v>
      </c>
      <c r="E1708" s="3">
        <f t="shared" si="198"/>
        <v>80388</v>
      </c>
      <c r="F1708" s="3">
        <f t="shared" si="198"/>
        <v>76387</v>
      </c>
      <c r="G1708" s="3">
        <f t="shared" si="198"/>
        <v>4001</v>
      </c>
      <c r="H1708" s="3">
        <f t="shared" si="198"/>
        <v>33600</v>
      </c>
      <c r="I1708" s="3">
        <f t="shared" si="198"/>
        <v>1731</v>
      </c>
      <c r="J1708" s="3">
        <f t="shared" si="198"/>
        <v>113988</v>
      </c>
      <c r="K1708" s="2">
        <f t="shared" si="184"/>
        <v>70.5232129697863</v>
      </c>
      <c r="L1708" s="2">
        <f t="shared" si="185"/>
        <v>67.013194371337335</v>
      </c>
      <c r="M1708" s="2">
        <f t="shared" si="186"/>
        <v>3.5100185984489594</v>
      </c>
      <c r="N1708" s="2">
        <f t="shared" si="187"/>
        <v>29.476787030213707</v>
      </c>
      <c r="O1708" s="2">
        <f t="shared" si="188"/>
        <v>4.9771110115937702</v>
      </c>
    </row>
    <row r="1709" spans="2:15">
      <c r="B1709" s="46" t="s">
        <v>256</v>
      </c>
      <c r="C1709" t="s">
        <v>223</v>
      </c>
      <c r="D1709" s="3">
        <f t="shared" si="194"/>
        <v>114587</v>
      </c>
      <c r="E1709" s="3">
        <f t="shared" si="198"/>
        <v>79611</v>
      </c>
      <c r="F1709" s="3">
        <f t="shared" si="198"/>
        <v>76826</v>
      </c>
      <c r="G1709" s="3">
        <f t="shared" si="198"/>
        <v>2785</v>
      </c>
      <c r="H1709" s="3">
        <f t="shared" si="198"/>
        <v>33393</v>
      </c>
      <c r="I1709" s="3">
        <f t="shared" si="198"/>
        <v>1583</v>
      </c>
      <c r="J1709" s="3">
        <f t="shared" si="198"/>
        <v>113004</v>
      </c>
      <c r="K1709" s="2">
        <f t="shared" ref="K1709:K1772" si="199">E1709/$J1709*100</f>
        <v>70.449718594032078</v>
      </c>
      <c r="L1709" s="2">
        <f t="shared" ref="L1709:L1772" si="200">F1709/$J1709*100</f>
        <v>67.985204063572965</v>
      </c>
      <c r="M1709" s="2">
        <f t="shared" ref="M1709:M1772" si="201">G1709/$J1709*100</f>
        <v>2.4645145304590987</v>
      </c>
      <c r="N1709" s="2">
        <f t="shared" ref="N1709:N1772" si="202">H1709/$J1709*100</f>
        <v>29.550281405967933</v>
      </c>
      <c r="O1709" s="2">
        <f t="shared" ref="O1709:O1772" si="203">IF(E1709&gt;0,G1709/E1709*100," ")</f>
        <v>3.4982602906633504</v>
      </c>
    </row>
    <row r="1710" spans="2:15">
      <c r="B1710" s="46" t="s">
        <v>256</v>
      </c>
      <c r="C1710" t="s">
        <v>224</v>
      </c>
      <c r="D1710" s="3">
        <f t="shared" si="194"/>
        <v>115971</v>
      </c>
      <c r="E1710" s="3">
        <f t="shared" si="198"/>
        <v>81595</v>
      </c>
      <c r="F1710" s="3">
        <f t="shared" si="198"/>
        <v>79196</v>
      </c>
      <c r="G1710" s="3">
        <f t="shared" si="198"/>
        <v>2399</v>
      </c>
      <c r="H1710" s="3">
        <f t="shared" si="198"/>
        <v>32644</v>
      </c>
      <c r="I1710" s="3">
        <f t="shared" si="198"/>
        <v>1732</v>
      </c>
      <c r="J1710" s="3">
        <f t="shared" si="198"/>
        <v>114239</v>
      </c>
      <c r="K1710" s="2">
        <f t="shared" si="199"/>
        <v>71.424819895132131</v>
      </c>
      <c r="L1710" s="2">
        <f t="shared" si="200"/>
        <v>69.324836526930383</v>
      </c>
      <c r="M1710" s="2">
        <f t="shared" si="201"/>
        <v>2.0999833682017526</v>
      </c>
      <c r="N1710" s="2">
        <f t="shared" si="202"/>
        <v>28.575180104867865</v>
      </c>
      <c r="O1710" s="2">
        <f t="shared" si="203"/>
        <v>2.9401311354862432</v>
      </c>
    </row>
    <row r="1711" spans="2:15">
      <c r="B1711" s="46" t="s">
        <v>256</v>
      </c>
      <c r="C1711" t="s">
        <v>225</v>
      </c>
      <c r="D1711" s="3">
        <f t="shared" si="194"/>
        <v>103442</v>
      </c>
      <c r="E1711" s="3">
        <f t="shared" si="198"/>
        <v>72620</v>
      </c>
      <c r="F1711" s="3">
        <f t="shared" si="198"/>
        <v>70603</v>
      </c>
      <c r="G1711" s="3">
        <f t="shared" si="198"/>
        <v>2017</v>
      </c>
      <c r="H1711" s="3">
        <f t="shared" si="198"/>
        <v>29432</v>
      </c>
      <c r="I1711" s="3">
        <f t="shared" si="198"/>
        <v>1390</v>
      </c>
      <c r="J1711" s="3">
        <f t="shared" si="198"/>
        <v>102052</v>
      </c>
      <c r="K1711" s="2">
        <f t="shared" si="199"/>
        <v>71.159800885822904</v>
      </c>
      <c r="L1711" s="2">
        <f t="shared" si="200"/>
        <v>69.183357504017565</v>
      </c>
      <c r="M1711" s="2">
        <f t="shared" si="201"/>
        <v>1.9764433818053544</v>
      </c>
      <c r="N1711" s="2">
        <f t="shared" si="202"/>
        <v>28.840199114177086</v>
      </c>
      <c r="O1711" s="2">
        <f t="shared" si="203"/>
        <v>2.7774717708620216</v>
      </c>
    </row>
    <row r="1712" spans="2:15">
      <c r="B1712" s="46" t="s">
        <v>256</v>
      </c>
      <c r="C1712" t="s">
        <v>226</v>
      </c>
      <c r="D1712" s="3">
        <f t="shared" si="194"/>
        <v>91121</v>
      </c>
      <c r="E1712" s="3">
        <f t="shared" si="198"/>
        <v>62499</v>
      </c>
      <c r="F1712" s="3">
        <f t="shared" si="198"/>
        <v>60676</v>
      </c>
      <c r="G1712" s="3">
        <f t="shared" si="198"/>
        <v>1823</v>
      </c>
      <c r="H1712" s="3">
        <f t="shared" si="198"/>
        <v>27403</v>
      </c>
      <c r="I1712" s="3">
        <f t="shared" si="198"/>
        <v>1219</v>
      </c>
      <c r="J1712" s="3">
        <f t="shared" si="198"/>
        <v>89902</v>
      </c>
      <c r="K1712" s="2">
        <f t="shared" si="199"/>
        <v>69.519031834664418</v>
      </c>
      <c r="L1712" s="2">
        <f t="shared" si="200"/>
        <v>67.491268269893894</v>
      </c>
      <c r="M1712" s="2">
        <f t="shared" si="201"/>
        <v>2.0277635647705279</v>
      </c>
      <c r="N1712" s="2">
        <f t="shared" si="202"/>
        <v>30.480968165335586</v>
      </c>
      <c r="O1712" s="2">
        <f t="shared" si="203"/>
        <v>2.9168466695467128</v>
      </c>
    </row>
    <row r="1713" spans="1:15">
      <c r="B1713" s="46" t="s">
        <v>256</v>
      </c>
      <c r="C1713" t="s">
        <v>227</v>
      </c>
      <c r="D1713" s="3">
        <f t="shared" si="194"/>
        <v>79154</v>
      </c>
      <c r="E1713" s="3">
        <f t="shared" si="198"/>
        <v>49469</v>
      </c>
      <c r="F1713" s="3">
        <f t="shared" si="198"/>
        <v>47850</v>
      </c>
      <c r="G1713" s="3">
        <f t="shared" si="198"/>
        <v>1619</v>
      </c>
      <c r="H1713" s="3">
        <f t="shared" si="198"/>
        <v>28702</v>
      </c>
      <c r="I1713" s="3">
        <f t="shared" si="198"/>
        <v>983</v>
      </c>
      <c r="J1713" s="3">
        <f t="shared" si="198"/>
        <v>78171</v>
      </c>
      <c r="K1713" s="2">
        <f t="shared" si="199"/>
        <v>63.283058934899131</v>
      </c>
      <c r="L1713" s="2">
        <f t="shared" si="200"/>
        <v>61.21195839889473</v>
      </c>
      <c r="M1713" s="2">
        <f t="shared" si="201"/>
        <v>2.0711005360044008</v>
      </c>
      <c r="N1713" s="2">
        <f t="shared" si="202"/>
        <v>36.716941065100869</v>
      </c>
      <c r="O1713" s="2">
        <f t="shared" si="203"/>
        <v>3.2727566758980373</v>
      </c>
    </row>
    <row r="1714" spans="1:15">
      <c r="B1714" s="46" t="s">
        <v>256</v>
      </c>
      <c r="C1714" t="s">
        <v>228</v>
      </c>
      <c r="D1714" s="3">
        <f t="shared" si="194"/>
        <v>60890</v>
      </c>
      <c r="E1714" s="3">
        <f t="shared" ref="E1714:J1720" si="204">E116-E1612</f>
        <v>32893</v>
      </c>
      <c r="F1714" s="3">
        <f t="shared" si="204"/>
        <v>31567</v>
      </c>
      <c r="G1714" s="3">
        <f t="shared" si="204"/>
        <v>1326</v>
      </c>
      <c r="H1714" s="3">
        <f t="shared" si="204"/>
        <v>27244</v>
      </c>
      <c r="I1714" s="3">
        <f t="shared" si="204"/>
        <v>753</v>
      </c>
      <c r="J1714" s="3">
        <f t="shared" si="204"/>
        <v>60137</v>
      </c>
      <c r="K1714" s="2">
        <f t="shared" si="199"/>
        <v>54.696775695495283</v>
      </c>
      <c r="L1714" s="2">
        <f t="shared" si="200"/>
        <v>52.491810366330213</v>
      </c>
      <c r="M1714" s="2">
        <f t="shared" si="201"/>
        <v>2.204965329165073</v>
      </c>
      <c r="N1714" s="2">
        <f t="shared" si="202"/>
        <v>45.303224304504717</v>
      </c>
      <c r="O1714" s="2">
        <f t="shared" si="203"/>
        <v>4.0312528501504881</v>
      </c>
    </row>
    <row r="1715" spans="1:15">
      <c r="B1715" s="46" t="s">
        <v>256</v>
      </c>
      <c r="C1715" t="s">
        <v>229</v>
      </c>
      <c r="D1715" s="3">
        <f t="shared" ref="D1715:D1720" si="205">D117-D1613</f>
        <v>50314</v>
      </c>
      <c r="E1715" s="3">
        <f t="shared" si="204"/>
        <v>20471</v>
      </c>
      <c r="F1715" s="3">
        <f t="shared" si="204"/>
        <v>19596</v>
      </c>
      <c r="G1715" s="3">
        <f t="shared" si="204"/>
        <v>875</v>
      </c>
      <c r="H1715" s="3">
        <f t="shared" si="204"/>
        <v>29148</v>
      </c>
      <c r="I1715" s="3">
        <f t="shared" si="204"/>
        <v>695</v>
      </c>
      <c r="J1715" s="3">
        <f t="shared" si="204"/>
        <v>49619</v>
      </c>
      <c r="K1715" s="2">
        <f t="shared" si="199"/>
        <v>41.256373566577324</v>
      </c>
      <c r="L1715" s="2">
        <f t="shared" si="200"/>
        <v>39.492936173643159</v>
      </c>
      <c r="M1715" s="2">
        <f t="shared" si="201"/>
        <v>1.763437392934158</v>
      </c>
      <c r="N1715" s="2">
        <f t="shared" si="202"/>
        <v>58.743626433422676</v>
      </c>
      <c r="O1715" s="2">
        <f t="shared" si="203"/>
        <v>4.2743393092667681</v>
      </c>
    </row>
    <row r="1716" spans="1:15">
      <c r="B1716" s="46" t="s">
        <v>256</v>
      </c>
      <c r="C1716" t="s">
        <v>230</v>
      </c>
      <c r="D1716" s="3">
        <f t="shared" si="205"/>
        <v>37794</v>
      </c>
      <c r="E1716" s="3">
        <f t="shared" si="204"/>
        <v>12208</v>
      </c>
      <c r="F1716" s="3">
        <f t="shared" si="204"/>
        <v>11668</v>
      </c>
      <c r="G1716" s="3">
        <f t="shared" si="204"/>
        <v>540</v>
      </c>
      <c r="H1716" s="3">
        <f t="shared" si="204"/>
        <v>24992</v>
      </c>
      <c r="I1716" s="3">
        <f t="shared" si="204"/>
        <v>594</v>
      </c>
      <c r="J1716" s="3">
        <f t="shared" si="204"/>
        <v>37200</v>
      </c>
      <c r="K1716" s="2">
        <f t="shared" si="199"/>
        <v>32.817204301075272</v>
      </c>
      <c r="L1716" s="2">
        <f t="shared" si="200"/>
        <v>31.365591397849464</v>
      </c>
      <c r="M1716" s="2">
        <f t="shared" si="201"/>
        <v>1.4516129032258065</v>
      </c>
      <c r="N1716" s="2">
        <f t="shared" si="202"/>
        <v>67.182795698924735</v>
      </c>
      <c r="O1716" s="2">
        <f t="shared" si="203"/>
        <v>4.4233289646133684</v>
      </c>
    </row>
    <row r="1717" spans="1:15">
      <c r="B1717" s="46" t="s">
        <v>256</v>
      </c>
      <c r="C1717" t="s">
        <v>231</v>
      </c>
      <c r="D1717" s="3">
        <f t="shared" si="205"/>
        <v>31917</v>
      </c>
      <c r="E1717" s="3">
        <f t="shared" si="204"/>
        <v>8283</v>
      </c>
      <c r="F1717" s="3">
        <f t="shared" si="204"/>
        <v>7884</v>
      </c>
      <c r="G1717" s="3">
        <f t="shared" si="204"/>
        <v>399</v>
      </c>
      <c r="H1717" s="3">
        <f t="shared" si="204"/>
        <v>23039</v>
      </c>
      <c r="I1717" s="3">
        <f t="shared" si="204"/>
        <v>595</v>
      </c>
      <c r="J1717" s="3">
        <f t="shared" si="204"/>
        <v>31322</v>
      </c>
      <c r="K1717" s="2">
        <f t="shared" si="199"/>
        <v>26.444671476917179</v>
      </c>
      <c r="L1717" s="2">
        <f t="shared" si="200"/>
        <v>25.170806461911756</v>
      </c>
      <c r="M1717" s="2">
        <f t="shared" si="201"/>
        <v>1.2738650150054276</v>
      </c>
      <c r="N1717" s="2">
        <f t="shared" si="202"/>
        <v>73.555328523082821</v>
      </c>
      <c r="O1717" s="2">
        <f t="shared" si="203"/>
        <v>4.8170952553422675</v>
      </c>
    </row>
    <row r="1718" spans="1:15">
      <c r="B1718" s="46" t="s">
        <v>256</v>
      </c>
      <c r="C1718" t="s">
        <v>232</v>
      </c>
      <c r="D1718" s="3">
        <f t="shared" si="205"/>
        <v>21373</v>
      </c>
      <c r="E1718" s="3">
        <f t="shared" si="204"/>
        <v>4230</v>
      </c>
      <c r="F1718" s="3">
        <f t="shared" si="204"/>
        <v>4039</v>
      </c>
      <c r="G1718" s="3">
        <f t="shared" si="204"/>
        <v>191</v>
      </c>
      <c r="H1718" s="3">
        <f t="shared" si="204"/>
        <v>16696</v>
      </c>
      <c r="I1718" s="3">
        <f t="shared" si="204"/>
        <v>447</v>
      </c>
      <c r="J1718" s="3">
        <f t="shared" si="204"/>
        <v>20926</v>
      </c>
      <c r="K1718" s="2">
        <f t="shared" si="199"/>
        <v>20.214087737742521</v>
      </c>
      <c r="L1718" s="2">
        <f t="shared" si="200"/>
        <v>19.301347605849184</v>
      </c>
      <c r="M1718" s="2">
        <f t="shared" si="201"/>
        <v>0.91274013189333836</v>
      </c>
      <c r="N1718" s="2">
        <f t="shared" si="202"/>
        <v>79.785912262257469</v>
      </c>
      <c r="O1718" s="2">
        <f t="shared" si="203"/>
        <v>4.5153664302600474</v>
      </c>
    </row>
    <row r="1719" spans="1:15">
      <c r="B1719" s="46" t="s">
        <v>256</v>
      </c>
      <c r="C1719" t="s">
        <v>233</v>
      </c>
      <c r="D1719" s="3">
        <f t="shared" si="205"/>
        <v>13801</v>
      </c>
      <c r="E1719" s="3">
        <f t="shared" si="204"/>
        <v>1938</v>
      </c>
      <c r="F1719" s="3">
        <f t="shared" si="204"/>
        <v>1849</v>
      </c>
      <c r="G1719" s="3">
        <f t="shared" si="204"/>
        <v>89</v>
      </c>
      <c r="H1719" s="3">
        <f t="shared" si="204"/>
        <v>11455</v>
      </c>
      <c r="I1719" s="3">
        <f t="shared" si="204"/>
        <v>408</v>
      </c>
      <c r="J1719" s="3">
        <f t="shared" si="204"/>
        <v>13393</v>
      </c>
      <c r="K1719" s="2">
        <f t="shared" si="199"/>
        <v>14.470245650713059</v>
      </c>
      <c r="L1719" s="2">
        <f t="shared" si="200"/>
        <v>13.805719405659673</v>
      </c>
      <c r="M1719" s="2">
        <f t="shared" si="201"/>
        <v>0.66452624505338609</v>
      </c>
      <c r="N1719" s="2">
        <f t="shared" si="202"/>
        <v>85.529754349286947</v>
      </c>
      <c r="O1719" s="2">
        <f t="shared" si="203"/>
        <v>4.5923632610939107</v>
      </c>
    </row>
    <row r="1720" spans="1:15">
      <c r="A1720" s="26"/>
      <c r="B1720" s="37" t="s">
        <v>256</v>
      </c>
      <c r="C1720" s="26" t="s">
        <v>259</v>
      </c>
      <c r="D1720" s="27">
        <f t="shared" si="205"/>
        <v>11016</v>
      </c>
      <c r="E1720" s="27">
        <f t="shared" si="204"/>
        <v>978</v>
      </c>
      <c r="F1720" s="27">
        <f t="shared" si="204"/>
        <v>931</v>
      </c>
      <c r="G1720" s="27">
        <f t="shared" si="204"/>
        <v>47</v>
      </c>
      <c r="H1720" s="27">
        <f t="shared" si="204"/>
        <v>9562</v>
      </c>
      <c r="I1720" s="27">
        <f t="shared" si="204"/>
        <v>476</v>
      </c>
      <c r="J1720" s="27">
        <f t="shared" si="204"/>
        <v>10540</v>
      </c>
      <c r="K1720" s="28">
        <f t="shared" si="199"/>
        <v>9.2789373814041749</v>
      </c>
      <c r="L1720" s="28">
        <f t="shared" si="200"/>
        <v>8.8330170777988624</v>
      </c>
      <c r="M1720" s="28">
        <f t="shared" si="201"/>
        <v>0.4459203036053131</v>
      </c>
      <c r="N1720" s="28">
        <f t="shared" si="202"/>
        <v>90.721062618595823</v>
      </c>
      <c r="O1720" s="28">
        <f t="shared" si="203"/>
        <v>4.8057259713701432</v>
      </c>
    </row>
    <row r="1721" spans="1:15">
      <c r="B1721" s="56" t="s">
        <v>124</v>
      </c>
      <c r="C1721" t="s">
        <v>1</v>
      </c>
      <c r="D1721" s="3">
        <f>D1738+D1755+D1772+D1789+D1806+D1823+D1840+D1857+D1874+D1891+D1908</f>
        <v>4709735</v>
      </c>
      <c r="E1721" s="3">
        <f t="shared" ref="E1721:J1721" si="206">E1738+E1755+E1772+E1789+E1806+E1823+E1840+E1857+E1874+E1891+E1908</f>
        <v>2681597</v>
      </c>
      <c r="F1721" s="3">
        <f t="shared" si="206"/>
        <v>2536904</v>
      </c>
      <c r="G1721" s="3">
        <f t="shared" si="206"/>
        <v>144693</v>
      </c>
      <c r="H1721" s="3">
        <f t="shared" si="206"/>
        <v>1968506</v>
      </c>
      <c r="I1721" s="3">
        <f t="shared" si="206"/>
        <v>59632</v>
      </c>
      <c r="J1721" s="3">
        <f t="shared" si="206"/>
        <v>4650103</v>
      </c>
      <c r="K1721" s="2">
        <f t="shared" si="199"/>
        <v>57.667475322589631</v>
      </c>
      <c r="L1721" s="2">
        <f t="shared" si="200"/>
        <v>54.555866827035871</v>
      </c>
      <c r="M1721" s="2">
        <f t="shared" si="201"/>
        <v>3.1116084955537544</v>
      </c>
      <c r="N1721" s="2">
        <f t="shared" si="202"/>
        <v>42.332524677410369</v>
      </c>
      <c r="O1721" s="2">
        <f t="shared" si="203"/>
        <v>5.3957772178295249</v>
      </c>
    </row>
    <row r="1722" spans="1:15">
      <c r="B1722" s="56" t="s">
        <v>124</v>
      </c>
      <c r="C1722" t="s">
        <v>219</v>
      </c>
      <c r="D1722" s="3">
        <f t="shared" ref="D1722:J1737" si="207">D1739+D1756+D1773+D1790+D1807+D1824+D1841+D1858+D1875+D1892+D1909</f>
        <v>361542</v>
      </c>
      <c r="E1722" s="3">
        <f t="shared" si="207"/>
        <v>7100</v>
      </c>
      <c r="F1722" s="3">
        <f t="shared" si="207"/>
        <v>5654</v>
      </c>
      <c r="G1722" s="3">
        <f t="shared" si="207"/>
        <v>1446</v>
      </c>
      <c r="H1722" s="3">
        <f t="shared" si="207"/>
        <v>352158</v>
      </c>
      <c r="I1722" s="3">
        <f t="shared" si="207"/>
        <v>2284</v>
      </c>
      <c r="J1722" s="3">
        <f t="shared" si="207"/>
        <v>359258</v>
      </c>
      <c r="K1722" s="2">
        <f t="shared" si="199"/>
        <v>1.9762955870154597</v>
      </c>
      <c r="L1722" s="2">
        <f t="shared" si="200"/>
        <v>1.5737993308430152</v>
      </c>
      <c r="M1722" s="2">
        <f t="shared" si="201"/>
        <v>0.40249625617244428</v>
      </c>
      <c r="N1722" s="2">
        <f t="shared" si="202"/>
        <v>98.023704412984529</v>
      </c>
      <c r="O1722" s="2">
        <f t="shared" si="203"/>
        <v>20.366197183098592</v>
      </c>
    </row>
    <row r="1723" spans="1:15">
      <c r="B1723" s="56" t="s">
        <v>124</v>
      </c>
      <c r="C1723" t="s">
        <v>220</v>
      </c>
      <c r="D1723" s="3">
        <f t="shared" si="207"/>
        <v>586943</v>
      </c>
      <c r="E1723" s="3">
        <f t="shared" si="207"/>
        <v>159748</v>
      </c>
      <c r="F1723" s="3">
        <f t="shared" si="207"/>
        <v>133741</v>
      </c>
      <c r="G1723" s="3">
        <f t="shared" si="207"/>
        <v>26007</v>
      </c>
      <c r="H1723" s="3">
        <f t="shared" si="207"/>
        <v>422353</v>
      </c>
      <c r="I1723" s="3">
        <f t="shared" si="207"/>
        <v>4842</v>
      </c>
      <c r="J1723" s="3">
        <f t="shared" si="207"/>
        <v>582101</v>
      </c>
      <c r="K1723" s="2">
        <f t="shared" si="199"/>
        <v>27.44334746032046</v>
      </c>
      <c r="L1723" s="2">
        <f t="shared" si="200"/>
        <v>22.975566095918062</v>
      </c>
      <c r="M1723" s="2">
        <f t="shared" si="201"/>
        <v>4.4677813644023976</v>
      </c>
      <c r="N1723" s="2">
        <f t="shared" si="202"/>
        <v>72.556652539679547</v>
      </c>
      <c r="O1723" s="2">
        <f t="shared" si="203"/>
        <v>16.280016025239753</v>
      </c>
    </row>
    <row r="1724" spans="1:15">
      <c r="B1724" s="56" t="s">
        <v>124</v>
      </c>
      <c r="C1724" t="s">
        <v>221</v>
      </c>
      <c r="D1724" s="3">
        <f t="shared" si="207"/>
        <v>553614</v>
      </c>
      <c r="E1724" s="3">
        <f t="shared" si="207"/>
        <v>358807</v>
      </c>
      <c r="F1724" s="3">
        <f t="shared" si="207"/>
        <v>334184</v>
      </c>
      <c r="G1724" s="3">
        <f t="shared" si="207"/>
        <v>24623</v>
      </c>
      <c r="H1724" s="3">
        <f t="shared" si="207"/>
        <v>188057</v>
      </c>
      <c r="I1724" s="3">
        <f t="shared" si="207"/>
        <v>6750</v>
      </c>
      <c r="J1724" s="3">
        <f t="shared" si="207"/>
        <v>546864</v>
      </c>
      <c r="K1724" s="2">
        <f t="shared" si="199"/>
        <v>65.611742590479537</v>
      </c>
      <c r="L1724" s="2">
        <f t="shared" si="200"/>
        <v>61.109160595687406</v>
      </c>
      <c r="M1724" s="2">
        <f t="shared" si="201"/>
        <v>4.5025819947921235</v>
      </c>
      <c r="N1724" s="2">
        <f t="shared" si="202"/>
        <v>34.38825740952047</v>
      </c>
      <c r="O1724" s="2">
        <f t="shared" si="203"/>
        <v>6.8624636643097832</v>
      </c>
    </row>
    <row r="1725" spans="1:15">
      <c r="B1725" s="56" t="s">
        <v>124</v>
      </c>
      <c r="C1725" t="s">
        <v>222</v>
      </c>
      <c r="D1725" s="3">
        <f t="shared" si="207"/>
        <v>527261</v>
      </c>
      <c r="E1725" s="3">
        <f t="shared" si="207"/>
        <v>392502</v>
      </c>
      <c r="F1725" s="3">
        <f t="shared" si="207"/>
        <v>375467</v>
      </c>
      <c r="G1725" s="3">
        <f t="shared" si="207"/>
        <v>17035</v>
      </c>
      <c r="H1725" s="3">
        <f t="shared" si="207"/>
        <v>126620</v>
      </c>
      <c r="I1725" s="3">
        <f t="shared" si="207"/>
        <v>8139</v>
      </c>
      <c r="J1725" s="3">
        <f t="shared" si="207"/>
        <v>519122</v>
      </c>
      <c r="K1725" s="2">
        <f t="shared" si="199"/>
        <v>75.608816424655473</v>
      </c>
      <c r="L1725" s="2">
        <f t="shared" si="200"/>
        <v>72.327314195892299</v>
      </c>
      <c r="M1725" s="2">
        <f t="shared" si="201"/>
        <v>3.2815022287631805</v>
      </c>
      <c r="N1725" s="2">
        <f t="shared" si="202"/>
        <v>24.391183575344524</v>
      </c>
      <c r="O1725" s="2">
        <f t="shared" si="203"/>
        <v>4.340105273348926</v>
      </c>
    </row>
    <row r="1726" spans="1:15">
      <c r="B1726" s="56" t="s">
        <v>124</v>
      </c>
      <c r="C1726" t="s">
        <v>223</v>
      </c>
      <c r="D1726" s="3">
        <f t="shared" si="207"/>
        <v>531541</v>
      </c>
      <c r="E1726" s="3">
        <f t="shared" si="207"/>
        <v>398878</v>
      </c>
      <c r="F1726" s="3">
        <f t="shared" si="207"/>
        <v>383562</v>
      </c>
      <c r="G1726" s="3">
        <f t="shared" si="207"/>
        <v>15316</v>
      </c>
      <c r="H1726" s="3">
        <f t="shared" si="207"/>
        <v>124705</v>
      </c>
      <c r="I1726" s="3">
        <f t="shared" si="207"/>
        <v>7958</v>
      </c>
      <c r="J1726" s="3">
        <f t="shared" si="207"/>
        <v>523583</v>
      </c>
      <c r="K1726" s="2">
        <f t="shared" si="199"/>
        <v>76.182381780921077</v>
      </c>
      <c r="L1726" s="2">
        <f t="shared" si="200"/>
        <v>73.257153116124854</v>
      </c>
      <c r="M1726" s="2">
        <f t="shared" si="201"/>
        <v>2.9252286647962213</v>
      </c>
      <c r="N1726" s="2">
        <f t="shared" si="202"/>
        <v>23.817618219078923</v>
      </c>
      <c r="O1726" s="2">
        <f t="shared" si="203"/>
        <v>3.8397705564107323</v>
      </c>
    </row>
    <row r="1727" spans="1:15">
      <c r="B1727" s="56" t="s">
        <v>124</v>
      </c>
      <c r="C1727" t="s">
        <v>224</v>
      </c>
      <c r="D1727" s="3">
        <f t="shared" si="207"/>
        <v>526793</v>
      </c>
      <c r="E1727" s="3">
        <f t="shared" si="207"/>
        <v>398212</v>
      </c>
      <c r="F1727" s="3">
        <f t="shared" si="207"/>
        <v>383589</v>
      </c>
      <c r="G1727" s="3">
        <f t="shared" si="207"/>
        <v>14623</v>
      </c>
      <c r="H1727" s="3">
        <f t="shared" si="207"/>
        <v>121233</v>
      </c>
      <c r="I1727" s="3">
        <f t="shared" si="207"/>
        <v>7348</v>
      </c>
      <c r="J1727" s="3">
        <f t="shared" si="207"/>
        <v>519445</v>
      </c>
      <c r="K1727" s="2">
        <f t="shared" si="199"/>
        <v>76.661051699409938</v>
      </c>
      <c r="L1727" s="2">
        <f t="shared" si="200"/>
        <v>73.845931715581045</v>
      </c>
      <c r="M1727" s="2">
        <f t="shared" si="201"/>
        <v>2.8151199838288945</v>
      </c>
      <c r="N1727" s="2">
        <f t="shared" si="202"/>
        <v>23.338948300590054</v>
      </c>
      <c r="O1727" s="2">
        <f t="shared" si="203"/>
        <v>3.6721645756531696</v>
      </c>
    </row>
    <row r="1728" spans="1:15">
      <c r="B1728" s="56" t="s">
        <v>124</v>
      </c>
      <c r="C1728" t="s">
        <v>225</v>
      </c>
      <c r="D1728" s="3">
        <f t="shared" si="207"/>
        <v>426658</v>
      </c>
      <c r="E1728" s="3">
        <f t="shared" si="207"/>
        <v>321869</v>
      </c>
      <c r="F1728" s="3">
        <f t="shared" si="207"/>
        <v>308892</v>
      </c>
      <c r="G1728" s="3">
        <f t="shared" si="207"/>
        <v>12977</v>
      </c>
      <c r="H1728" s="3">
        <f t="shared" si="207"/>
        <v>99433</v>
      </c>
      <c r="I1728" s="3">
        <f t="shared" si="207"/>
        <v>5356</v>
      </c>
      <c r="J1728" s="3">
        <f t="shared" si="207"/>
        <v>421302</v>
      </c>
      <c r="K1728" s="2">
        <f t="shared" si="199"/>
        <v>76.398640405220007</v>
      </c>
      <c r="L1728" s="2">
        <f t="shared" si="200"/>
        <v>73.318427161513583</v>
      </c>
      <c r="M1728" s="2">
        <f t="shared" si="201"/>
        <v>3.0802132437064147</v>
      </c>
      <c r="N1728" s="2">
        <f t="shared" si="202"/>
        <v>23.601359594779993</v>
      </c>
      <c r="O1728" s="2">
        <f t="shared" si="203"/>
        <v>4.0317644756096422</v>
      </c>
    </row>
    <row r="1729" spans="2:15">
      <c r="B1729" s="56" t="s">
        <v>124</v>
      </c>
      <c r="C1729" t="s">
        <v>226</v>
      </c>
      <c r="D1729" s="3">
        <f t="shared" si="207"/>
        <v>331518</v>
      </c>
      <c r="E1729" s="3">
        <f t="shared" si="207"/>
        <v>241571</v>
      </c>
      <c r="F1729" s="3">
        <f t="shared" si="207"/>
        <v>230884</v>
      </c>
      <c r="G1729" s="3">
        <f t="shared" si="207"/>
        <v>10687</v>
      </c>
      <c r="H1729" s="3">
        <f t="shared" si="207"/>
        <v>85890</v>
      </c>
      <c r="I1729" s="3">
        <f t="shared" si="207"/>
        <v>4057</v>
      </c>
      <c r="J1729" s="3">
        <f t="shared" si="207"/>
        <v>327461</v>
      </c>
      <c r="K1729" s="2">
        <f t="shared" si="199"/>
        <v>73.770922338843405</v>
      </c>
      <c r="L1729" s="2">
        <f t="shared" si="200"/>
        <v>70.507327590155782</v>
      </c>
      <c r="M1729" s="2">
        <f t="shared" si="201"/>
        <v>3.26359474868763</v>
      </c>
      <c r="N1729" s="2">
        <f t="shared" si="202"/>
        <v>26.229077661156598</v>
      </c>
      <c r="O1729" s="2">
        <f t="shared" si="203"/>
        <v>4.4239581737874163</v>
      </c>
    </row>
    <row r="1730" spans="2:15">
      <c r="B1730" s="56" t="s">
        <v>124</v>
      </c>
      <c r="C1730" t="s">
        <v>227</v>
      </c>
      <c r="D1730" s="3">
        <f t="shared" si="207"/>
        <v>262173</v>
      </c>
      <c r="E1730" s="3">
        <f t="shared" si="207"/>
        <v>174742</v>
      </c>
      <c r="F1730" s="3">
        <f t="shared" si="207"/>
        <v>166070</v>
      </c>
      <c r="G1730" s="3">
        <f t="shared" si="207"/>
        <v>8672</v>
      </c>
      <c r="H1730" s="3">
        <f t="shared" si="207"/>
        <v>84128</v>
      </c>
      <c r="I1730" s="3">
        <f t="shared" si="207"/>
        <v>3303</v>
      </c>
      <c r="J1730" s="3">
        <f t="shared" si="207"/>
        <v>258870</v>
      </c>
      <c r="K1730" s="2">
        <f t="shared" si="199"/>
        <v>67.501834897825162</v>
      </c>
      <c r="L1730" s="2">
        <f t="shared" si="200"/>
        <v>64.151890910495609</v>
      </c>
      <c r="M1730" s="2">
        <f t="shared" si="201"/>
        <v>3.3499439873295476</v>
      </c>
      <c r="N1730" s="2">
        <f t="shared" si="202"/>
        <v>32.498165102174838</v>
      </c>
      <c r="O1730" s="2">
        <f t="shared" si="203"/>
        <v>4.9627450755971667</v>
      </c>
    </row>
    <row r="1731" spans="2:15">
      <c r="B1731" s="56" t="s">
        <v>124</v>
      </c>
      <c r="C1731" t="s">
        <v>228</v>
      </c>
      <c r="D1731" s="3">
        <f t="shared" si="207"/>
        <v>185533</v>
      </c>
      <c r="E1731" s="3">
        <f t="shared" si="207"/>
        <v>109186</v>
      </c>
      <c r="F1731" s="3">
        <f t="shared" si="207"/>
        <v>102992</v>
      </c>
      <c r="G1731" s="3">
        <f t="shared" si="207"/>
        <v>6194</v>
      </c>
      <c r="H1731" s="3">
        <f t="shared" si="207"/>
        <v>74143</v>
      </c>
      <c r="I1731" s="3">
        <f t="shared" si="207"/>
        <v>2204</v>
      </c>
      <c r="J1731" s="3">
        <f t="shared" si="207"/>
        <v>183329</v>
      </c>
      <c r="K1731" s="2">
        <f t="shared" si="199"/>
        <v>59.557407720546117</v>
      </c>
      <c r="L1731" s="2">
        <f t="shared" si="200"/>
        <v>56.17878240758418</v>
      </c>
      <c r="M1731" s="2">
        <f t="shared" si="201"/>
        <v>3.378625312961943</v>
      </c>
      <c r="N1731" s="2">
        <f t="shared" si="202"/>
        <v>40.442592279453876</v>
      </c>
      <c r="O1731" s="2">
        <f t="shared" si="203"/>
        <v>5.672888465554192</v>
      </c>
    </row>
    <row r="1732" spans="2:15">
      <c r="B1732" s="56" t="s">
        <v>124</v>
      </c>
      <c r="C1732" t="s">
        <v>229</v>
      </c>
      <c r="D1732" s="3">
        <f t="shared" si="207"/>
        <v>143438</v>
      </c>
      <c r="E1732" s="3">
        <f t="shared" si="207"/>
        <v>60662</v>
      </c>
      <c r="F1732" s="3">
        <f t="shared" si="207"/>
        <v>57282</v>
      </c>
      <c r="G1732" s="3">
        <f t="shared" si="207"/>
        <v>3380</v>
      </c>
      <c r="H1732" s="3">
        <f t="shared" si="207"/>
        <v>80766</v>
      </c>
      <c r="I1732" s="3">
        <f t="shared" si="207"/>
        <v>2010</v>
      </c>
      <c r="J1732" s="3">
        <f t="shared" si="207"/>
        <v>141428</v>
      </c>
      <c r="K1732" s="2">
        <f t="shared" si="199"/>
        <v>42.892496535339539</v>
      </c>
      <c r="L1732" s="2">
        <f t="shared" si="200"/>
        <v>40.502587889243998</v>
      </c>
      <c r="M1732" s="2">
        <f t="shared" si="201"/>
        <v>2.3899086460955399</v>
      </c>
      <c r="N1732" s="2">
        <f t="shared" si="202"/>
        <v>57.107503464660461</v>
      </c>
      <c r="O1732" s="2">
        <f t="shared" si="203"/>
        <v>5.5718571758267119</v>
      </c>
    </row>
    <row r="1733" spans="2:15">
      <c r="B1733" s="56" t="s">
        <v>124</v>
      </c>
      <c r="C1733" t="s">
        <v>230</v>
      </c>
      <c r="D1733" s="3">
        <f t="shared" si="207"/>
        <v>101412</v>
      </c>
      <c r="E1733" s="3">
        <f t="shared" si="207"/>
        <v>30455</v>
      </c>
      <c r="F1733" s="3">
        <f t="shared" si="207"/>
        <v>28633</v>
      </c>
      <c r="G1733" s="3">
        <f t="shared" si="207"/>
        <v>1822</v>
      </c>
      <c r="H1733" s="3">
        <f t="shared" si="207"/>
        <v>69415</v>
      </c>
      <c r="I1733" s="3">
        <f t="shared" si="207"/>
        <v>1542</v>
      </c>
      <c r="J1733" s="3">
        <f t="shared" si="207"/>
        <v>99870</v>
      </c>
      <c r="K1733" s="2">
        <f t="shared" si="199"/>
        <v>30.494643035946726</v>
      </c>
      <c r="L1733" s="2">
        <f t="shared" si="200"/>
        <v>28.670271352758586</v>
      </c>
      <c r="M1733" s="2">
        <f t="shared" si="201"/>
        <v>1.8243716831881445</v>
      </c>
      <c r="N1733" s="2">
        <f t="shared" si="202"/>
        <v>69.505356964053263</v>
      </c>
      <c r="O1733" s="2">
        <f t="shared" si="203"/>
        <v>5.9825972746675422</v>
      </c>
    </row>
    <row r="1734" spans="2:15">
      <c r="B1734" s="56" t="s">
        <v>124</v>
      </c>
      <c r="C1734" t="s">
        <v>231</v>
      </c>
      <c r="D1734" s="3">
        <f t="shared" si="207"/>
        <v>73953</v>
      </c>
      <c r="E1734" s="3">
        <f t="shared" si="207"/>
        <v>15911</v>
      </c>
      <c r="F1734" s="3">
        <f t="shared" si="207"/>
        <v>14819</v>
      </c>
      <c r="G1734" s="3">
        <f t="shared" si="207"/>
        <v>1092</v>
      </c>
      <c r="H1734" s="3">
        <f t="shared" si="207"/>
        <v>56720</v>
      </c>
      <c r="I1734" s="3">
        <f t="shared" si="207"/>
        <v>1322</v>
      </c>
      <c r="J1734" s="3">
        <f t="shared" si="207"/>
        <v>72631</v>
      </c>
      <c r="K1734" s="2">
        <f t="shared" si="199"/>
        <v>21.90662389337886</v>
      </c>
      <c r="L1734" s="2">
        <f t="shared" si="200"/>
        <v>20.403133648166762</v>
      </c>
      <c r="M1734" s="2">
        <f t="shared" si="201"/>
        <v>1.5034902452120995</v>
      </c>
      <c r="N1734" s="2">
        <f t="shared" si="202"/>
        <v>78.093376106621136</v>
      </c>
      <c r="O1734" s="2">
        <f t="shared" si="203"/>
        <v>6.8631764188297399</v>
      </c>
    </row>
    <row r="1735" spans="2:15">
      <c r="B1735" s="56" t="s">
        <v>124</v>
      </c>
      <c r="C1735" t="s">
        <v>232</v>
      </c>
      <c r="D1735" s="3">
        <f t="shared" si="207"/>
        <v>46939</v>
      </c>
      <c r="E1735" s="3">
        <f t="shared" si="207"/>
        <v>7491</v>
      </c>
      <c r="F1735" s="3">
        <f t="shared" si="207"/>
        <v>7009</v>
      </c>
      <c r="G1735" s="3">
        <f t="shared" si="207"/>
        <v>482</v>
      </c>
      <c r="H1735" s="3">
        <f t="shared" si="207"/>
        <v>38464</v>
      </c>
      <c r="I1735" s="3">
        <f t="shared" si="207"/>
        <v>984</v>
      </c>
      <c r="J1735" s="3">
        <f t="shared" si="207"/>
        <v>45955</v>
      </c>
      <c r="K1735" s="2">
        <f t="shared" si="199"/>
        <v>16.3007289739963</v>
      </c>
      <c r="L1735" s="2">
        <f t="shared" si="200"/>
        <v>15.251876836035253</v>
      </c>
      <c r="M1735" s="2">
        <f t="shared" si="201"/>
        <v>1.0488521379610487</v>
      </c>
      <c r="N1735" s="2">
        <f t="shared" si="202"/>
        <v>83.6992710260037</v>
      </c>
      <c r="O1735" s="2">
        <f t="shared" si="203"/>
        <v>6.4343879321852882</v>
      </c>
    </row>
    <row r="1736" spans="2:15">
      <c r="B1736" s="56" t="s">
        <v>124</v>
      </c>
      <c r="C1736" t="s">
        <v>233</v>
      </c>
      <c r="D1736" s="3">
        <f t="shared" si="207"/>
        <v>28563</v>
      </c>
      <c r="E1736" s="3">
        <f t="shared" si="207"/>
        <v>2934</v>
      </c>
      <c r="F1736" s="3">
        <f t="shared" si="207"/>
        <v>2710</v>
      </c>
      <c r="G1736" s="3">
        <f t="shared" si="207"/>
        <v>224</v>
      </c>
      <c r="H1736" s="3">
        <f t="shared" si="207"/>
        <v>24849</v>
      </c>
      <c r="I1736" s="3">
        <f t="shared" si="207"/>
        <v>780</v>
      </c>
      <c r="J1736" s="3">
        <f t="shared" si="207"/>
        <v>27783</v>
      </c>
      <c r="K1736" s="2">
        <f t="shared" si="199"/>
        <v>10.560414642047295</v>
      </c>
      <c r="L1736" s="2">
        <f t="shared" si="200"/>
        <v>9.7541662167512513</v>
      </c>
      <c r="M1736" s="2">
        <f t="shared" si="201"/>
        <v>0.80624842529604446</v>
      </c>
      <c r="N1736" s="2">
        <f t="shared" si="202"/>
        <v>89.439585357952694</v>
      </c>
      <c r="O1736" s="2">
        <f t="shared" si="203"/>
        <v>7.6346284935241995</v>
      </c>
    </row>
    <row r="1737" spans="2:15">
      <c r="B1737" s="56" t="s">
        <v>124</v>
      </c>
      <c r="C1737" t="s">
        <v>259</v>
      </c>
      <c r="D1737" s="3">
        <f t="shared" si="207"/>
        <v>21854</v>
      </c>
      <c r="E1737" s="3">
        <f t="shared" si="207"/>
        <v>1529</v>
      </c>
      <c r="F1737" s="3">
        <f t="shared" si="207"/>
        <v>1416</v>
      </c>
      <c r="G1737" s="3">
        <f t="shared" si="207"/>
        <v>113</v>
      </c>
      <c r="H1737" s="3">
        <f t="shared" si="207"/>
        <v>19572</v>
      </c>
      <c r="I1737" s="3">
        <f t="shared" si="207"/>
        <v>753</v>
      </c>
      <c r="J1737" s="3">
        <f t="shared" si="207"/>
        <v>21101</v>
      </c>
      <c r="K1737" s="2">
        <f t="shared" si="199"/>
        <v>7.2461020804701199</v>
      </c>
      <c r="L1737" s="2">
        <f t="shared" si="200"/>
        <v>6.7105824368513343</v>
      </c>
      <c r="M1737" s="2">
        <f t="shared" si="201"/>
        <v>0.53551964361878579</v>
      </c>
      <c r="N1737" s="2">
        <f t="shared" si="202"/>
        <v>92.753897919529877</v>
      </c>
      <c r="O1737" s="2">
        <f t="shared" si="203"/>
        <v>7.3904512753433611</v>
      </c>
    </row>
    <row r="1738" spans="2:15">
      <c r="B1738" t="s">
        <v>14</v>
      </c>
      <c r="C1738" t="s">
        <v>1</v>
      </c>
      <c r="D1738" s="3">
        <f>D225+D242+D259</f>
        <v>1327243</v>
      </c>
      <c r="E1738" s="3">
        <f t="shared" ref="E1738:J1738" si="208">E225+E242+E259</f>
        <v>776008</v>
      </c>
      <c r="F1738" s="3">
        <f t="shared" si="208"/>
        <v>734804</v>
      </c>
      <c r="G1738" s="3">
        <f t="shared" si="208"/>
        <v>41204</v>
      </c>
      <c r="H1738" s="3">
        <f t="shared" si="208"/>
        <v>531484</v>
      </c>
      <c r="I1738" s="3">
        <f t="shared" si="208"/>
        <v>19751</v>
      </c>
      <c r="J1738" s="3">
        <f t="shared" si="208"/>
        <v>1307492</v>
      </c>
      <c r="K1738" s="2">
        <f t="shared" si="199"/>
        <v>59.350879393525922</v>
      </c>
      <c r="L1738" s="2">
        <f t="shared" si="200"/>
        <v>56.19950255909788</v>
      </c>
      <c r="M1738" s="2">
        <f t="shared" si="201"/>
        <v>3.1513768344280497</v>
      </c>
      <c r="N1738" s="2">
        <f t="shared" si="202"/>
        <v>40.649120606474078</v>
      </c>
      <c r="O1738" s="2">
        <f t="shared" si="203"/>
        <v>5.3097390748548978</v>
      </c>
    </row>
    <row r="1739" spans="2:15">
      <c r="B1739" t="s">
        <v>14</v>
      </c>
      <c r="C1739" t="s">
        <v>219</v>
      </c>
      <c r="D1739" s="3">
        <f t="shared" ref="D1739:J1754" si="209">D226+D243+D260</f>
        <v>101727</v>
      </c>
      <c r="E1739" s="3">
        <f t="shared" si="209"/>
        <v>1833</v>
      </c>
      <c r="F1739" s="3">
        <f t="shared" si="209"/>
        <v>1520</v>
      </c>
      <c r="G1739" s="3">
        <f t="shared" si="209"/>
        <v>313</v>
      </c>
      <c r="H1739" s="3">
        <f t="shared" si="209"/>
        <v>99501</v>
      </c>
      <c r="I1739" s="3">
        <f t="shared" si="209"/>
        <v>393</v>
      </c>
      <c r="J1739" s="3">
        <f t="shared" si="209"/>
        <v>101334</v>
      </c>
      <c r="K1739" s="2">
        <f t="shared" si="199"/>
        <v>1.8088696784889575</v>
      </c>
      <c r="L1739" s="2">
        <f t="shared" si="200"/>
        <v>1.4999901316438708</v>
      </c>
      <c r="M1739" s="2">
        <f t="shared" si="201"/>
        <v>0.30887954684508656</v>
      </c>
      <c r="N1739" s="2">
        <f t="shared" si="202"/>
        <v>98.191130321511039</v>
      </c>
      <c r="O1739" s="2">
        <f t="shared" si="203"/>
        <v>17.075831969448991</v>
      </c>
    </row>
    <row r="1740" spans="2:15">
      <c r="B1740" t="s">
        <v>14</v>
      </c>
      <c r="C1740" t="s">
        <v>220</v>
      </c>
      <c r="D1740" s="3">
        <f t="shared" si="209"/>
        <v>166067</v>
      </c>
      <c r="E1740" s="3">
        <f t="shared" si="209"/>
        <v>45378</v>
      </c>
      <c r="F1740" s="3">
        <f t="shared" si="209"/>
        <v>38411</v>
      </c>
      <c r="G1740" s="3">
        <f t="shared" si="209"/>
        <v>6967</v>
      </c>
      <c r="H1740" s="3">
        <f t="shared" si="209"/>
        <v>119441</v>
      </c>
      <c r="I1740" s="3">
        <f t="shared" si="209"/>
        <v>1248</v>
      </c>
      <c r="J1740" s="3">
        <f t="shared" si="209"/>
        <v>164819</v>
      </c>
      <c r="K1740" s="2">
        <f t="shared" si="199"/>
        <v>27.532019973425392</v>
      </c>
      <c r="L1740" s="2">
        <f t="shared" si="200"/>
        <v>23.304958772957001</v>
      </c>
      <c r="M1740" s="2">
        <f t="shared" si="201"/>
        <v>4.227061200468393</v>
      </c>
      <c r="N1740" s="2">
        <f t="shared" si="202"/>
        <v>72.467980026574608</v>
      </c>
      <c r="O1740" s="2">
        <f t="shared" si="203"/>
        <v>15.353254881219975</v>
      </c>
    </row>
    <row r="1741" spans="2:15">
      <c r="B1741" t="s">
        <v>14</v>
      </c>
      <c r="C1741" t="s">
        <v>221</v>
      </c>
      <c r="D1741" s="3">
        <f t="shared" si="209"/>
        <v>159580</v>
      </c>
      <c r="E1741" s="3">
        <f t="shared" si="209"/>
        <v>104734</v>
      </c>
      <c r="F1741" s="3">
        <f t="shared" si="209"/>
        <v>97694</v>
      </c>
      <c r="G1741" s="3">
        <f t="shared" si="209"/>
        <v>7040</v>
      </c>
      <c r="H1741" s="3">
        <f t="shared" si="209"/>
        <v>52087</v>
      </c>
      <c r="I1741" s="3">
        <f t="shared" si="209"/>
        <v>2759</v>
      </c>
      <c r="J1741" s="3">
        <f t="shared" si="209"/>
        <v>156821</v>
      </c>
      <c r="K1741" s="2">
        <f t="shared" si="199"/>
        <v>66.785698343971788</v>
      </c>
      <c r="L1741" s="2">
        <f t="shared" si="200"/>
        <v>62.296503657035728</v>
      </c>
      <c r="M1741" s="2">
        <f t="shared" si="201"/>
        <v>4.4891946869360604</v>
      </c>
      <c r="N1741" s="2">
        <f t="shared" si="202"/>
        <v>33.214301656028212</v>
      </c>
      <c r="O1741" s="2">
        <f t="shared" si="203"/>
        <v>6.7217904405446172</v>
      </c>
    </row>
    <row r="1742" spans="2:15">
      <c r="B1742" t="s">
        <v>14</v>
      </c>
      <c r="C1742" t="s">
        <v>222</v>
      </c>
      <c r="D1742" s="3">
        <f t="shared" si="209"/>
        <v>152228</v>
      </c>
      <c r="E1742" s="3">
        <f t="shared" si="209"/>
        <v>114059</v>
      </c>
      <c r="F1742" s="3">
        <f t="shared" si="209"/>
        <v>109252</v>
      </c>
      <c r="G1742" s="3">
        <f t="shared" si="209"/>
        <v>4807</v>
      </c>
      <c r="H1742" s="3">
        <f t="shared" si="209"/>
        <v>34883</v>
      </c>
      <c r="I1742" s="3">
        <f t="shared" si="209"/>
        <v>3286</v>
      </c>
      <c r="J1742" s="3">
        <f t="shared" si="209"/>
        <v>148942</v>
      </c>
      <c r="K1742" s="2">
        <f t="shared" si="199"/>
        <v>76.579473889164902</v>
      </c>
      <c r="L1742" s="2">
        <f t="shared" si="200"/>
        <v>73.352043077170975</v>
      </c>
      <c r="M1742" s="2">
        <f t="shared" si="201"/>
        <v>3.2274308119939303</v>
      </c>
      <c r="N1742" s="2">
        <f t="shared" si="202"/>
        <v>23.420526110835091</v>
      </c>
      <c r="O1742" s="2">
        <f t="shared" si="203"/>
        <v>4.2144854855820233</v>
      </c>
    </row>
    <row r="1743" spans="2:15">
      <c r="B1743" t="s">
        <v>14</v>
      </c>
      <c r="C1743" t="s">
        <v>223</v>
      </c>
      <c r="D1743" s="3">
        <f t="shared" si="209"/>
        <v>152557</v>
      </c>
      <c r="E1743" s="3">
        <f t="shared" si="209"/>
        <v>115365</v>
      </c>
      <c r="F1743" s="3">
        <f t="shared" si="209"/>
        <v>110917</v>
      </c>
      <c r="G1743" s="3">
        <f t="shared" si="209"/>
        <v>4448</v>
      </c>
      <c r="H1743" s="3">
        <f t="shared" si="209"/>
        <v>34097</v>
      </c>
      <c r="I1743" s="3">
        <f t="shared" si="209"/>
        <v>3095</v>
      </c>
      <c r="J1743" s="3">
        <f t="shared" si="209"/>
        <v>149462</v>
      </c>
      <c r="K1743" s="2">
        <f t="shared" si="199"/>
        <v>77.186843478609944</v>
      </c>
      <c r="L1743" s="2">
        <f t="shared" si="200"/>
        <v>74.210836199167687</v>
      </c>
      <c r="M1743" s="2">
        <f t="shared" si="201"/>
        <v>2.9760072794422663</v>
      </c>
      <c r="N1743" s="2">
        <f t="shared" si="202"/>
        <v>22.813156521390052</v>
      </c>
      <c r="O1743" s="2">
        <f t="shared" si="203"/>
        <v>3.8555887834265161</v>
      </c>
    </row>
    <row r="1744" spans="2:15">
      <c r="B1744" t="s">
        <v>14</v>
      </c>
      <c r="C1744" t="s">
        <v>224</v>
      </c>
      <c r="D1744" s="3">
        <f t="shared" si="209"/>
        <v>151502</v>
      </c>
      <c r="E1744" s="3">
        <f t="shared" si="209"/>
        <v>115914</v>
      </c>
      <c r="F1744" s="3">
        <f t="shared" si="209"/>
        <v>111739</v>
      </c>
      <c r="G1744" s="3">
        <f t="shared" si="209"/>
        <v>4175</v>
      </c>
      <c r="H1744" s="3">
        <f t="shared" si="209"/>
        <v>32841</v>
      </c>
      <c r="I1744" s="3">
        <f t="shared" si="209"/>
        <v>2747</v>
      </c>
      <c r="J1744" s="3">
        <f t="shared" si="209"/>
        <v>148755</v>
      </c>
      <c r="K1744" s="2">
        <f t="shared" si="199"/>
        <v>77.92275889886055</v>
      </c>
      <c r="L1744" s="2">
        <f t="shared" si="200"/>
        <v>75.116130550233606</v>
      </c>
      <c r="M1744" s="2">
        <f t="shared" si="201"/>
        <v>2.806628348626937</v>
      </c>
      <c r="N1744" s="2">
        <f t="shared" si="202"/>
        <v>22.077241101139457</v>
      </c>
      <c r="O1744" s="2">
        <f t="shared" si="203"/>
        <v>3.6018082371413289</v>
      </c>
    </row>
    <row r="1745" spans="2:15">
      <c r="B1745" t="s">
        <v>14</v>
      </c>
      <c r="C1745" t="s">
        <v>225</v>
      </c>
      <c r="D1745" s="3">
        <f t="shared" si="209"/>
        <v>122187</v>
      </c>
      <c r="E1745" s="3">
        <f t="shared" si="209"/>
        <v>93999</v>
      </c>
      <c r="F1745" s="3">
        <f t="shared" si="209"/>
        <v>90045</v>
      </c>
      <c r="G1745" s="3">
        <f t="shared" si="209"/>
        <v>3954</v>
      </c>
      <c r="H1745" s="3">
        <f t="shared" si="209"/>
        <v>26291</v>
      </c>
      <c r="I1745" s="3">
        <f t="shared" si="209"/>
        <v>1897</v>
      </c>
      <c r="J1745" s="3">
        <f t="shared" si="209"/>
        <v>120290</v>
      </c>
      <c r="K1745" s="2">
        <f t="shared" si="199"/>
        <v>78.143652838972486</v>
      </c>
      <c r="L1745" s="2">
        <f t="shared" si="200"/>
        <v>74.856596558317406</v>
      </c>
      <c r="M1745" s="2">
        <f t="shared" si="201"/>
        <v>3.2870562806550834</v>
      </c>
      <c r="N1745" s="2">
        <f t="shared" si="202"/>
        <v>21.856347161027518</v>
      </c>
      <c r="O1745" s="2">
        <f t="shared" si="203"/>
        <v>4.2064277279545532</v>
      </c>
    </row>
    <row r="1746" spans="2:15">
      <c r="B1746" t="s">
        <v>14</v>
      </c>
      <c r="C1746" t="s">
        <v>226</v>
      </c>
      <c r="D1746" s="3">
        <f t="shared" si="209"/>
        <v>93371</v>
      </c>
      <c r="E1746" s="3">
        <f t="shared" si="209"/>
        <v>70195</v>
      </c>
      <c r="F1746" s="3">
        <f t="shared" si="209"/>
        <v>67072</v>
      </c>
      <c r="G1746" s="3">
        <f t="shared" si="209"/>
        <v>3123</v>
      </c>
      <c r="H1746" s="3">
        <f t="shared" si="209"/>
        <v>21924</v>
      </c>
      <c r="I1746" s="3">
        <f t="shared" si="209"/>
        <v>1252</v>
      </c>
      <c r="J1746" s="3">
        <f t="shared" si="209"/>
        <v>92119</v>
      </c>
      <c r="K1746" s="2">
        <f t="shared" si="199"/>
        <v>76.200349547867432</v>
      </c>
      <c r="L1746" s="2">
        <f t="shared" si="200"/>
        <v>72.810169454727031</v>
      </c>
      <c r="M1746" s="2">
        <f t="shared" si="201"/>
        <v>3.3901800931403945</v>
      </c>
      <c r="N1746" s="2">
        <f t="shared" si="202"/>
        <v>23.799650452132568</v>
      </c>
      <c r="O1746" s="2">
        <f t="shared" si="203"/>
        <v>4.4490348315407084</v>
      </c>
    </row>
    <row r="1747" spans="2:15">
      <c r="B1747" t="s">
        <v>14</v>
      </c>
      <c r="C1747" t="s">
        <v>227</v>
      </c>
      <c r="D1747" s="3">
        <f t="shared" si="209"/>
        <v>71601</v>
      </c>
      <c r="E1747" s="3">
        <f t="shared" si="209"/>
        <v>49942</v>
      </c>
      <c r="F1747" s="3">
        <f t="shared" si="209"/>
        <v>47374</v>
      </c>
      <c r="G1747" s="3">
        <f t="shared" si="209"/>
        <v>2568</v>
      </c>
      <c r="H1747" s="3">
        <f t="shared" si="209"/>
        <v>20755</v>
      </c>
      <c r="I1747" s="3">
        <f t="shared" si="209"/>
        <v>904</v>
      </c>
      <c r="J1747" s="3">
        <f t="shared" si="209"/>
        <v>70697</v>
      </c>
      <c r="K1747" s="2">
        <f t="shared" si="199"/>
        <v>70.642318627381641</v>
      </c>
      <c r="L1747" s="2">
        <f t="shared" si="200"/>
        <v>67.009915555115498</v>
      </c>
      <c r="M1747" s="2">
        <f t="shared" si="201"/>
        <v>3.63240307226615</v>
      </c>
      <c r="N1747" s="2">
        <f t="shared" si="202"/>
        <v>29.357681372618355</v>
      </c>
      <c r="O1747" s="2">
        <f t="shared" si="203"/>
        <v>5.1419646790276721</v>
      </c>
    </row>
    <row r="1748" spans="2:15">
      <c r="B1748" t="s">
        <v>14</v>
      </c>
      <c r="C1748" t="s">
        <v>228</v>
      </c>
      <c r="D1748" s="3">
        <f t="shared" si="209"/>
        <v>50158</v>
      </c>
      <c r="E1748" s="3">
        <f t="shared" si="209"/>
        <v>31037</v>
      </c>
      <c r="F1748" s="3">
        <f t="shared" si="209"/>
        <v>29197</v>
      </c>
      <c r="G1748" s="3">
        <f t="shared" si="209"/>
        <v>1840</v>
      </c>
      <c r="H1748" s="3">
        <f t="shared" si="209"/>
        <v>18526</v>
      </c>
      <c r="I1748" s="3">
        <f t="shared" si="209"/>
        <v>595</v>
      </c>
      <c r="J1748" s="3">
        <f t="shared" si="209"/>
        <v>49563</v>
      </c>
      <c r="K1748" s="2">
        <f t="shared" si="199"/>
        <v>62.62131025159897</v>
      </c>
      <c r="L1748" s="2">
        <f t="shared" si="200"/>
        <v>58.908863466698946</v>
      </c>
      <c r="M1748" s="2">
        <f t="shared" si="201"/>
        <v>3.7124467849000262</v>
      </c>
      <c r="N1748" s="2">
        <f t="shared" si="202"/>
        <v>37.378689748401023</v>
      </c>
      <c r="O1748" s="2">
        <f t="shared" si="203"/>
        <v>5.9284080291265262</v>
      </c>
    </row>
    <row r="1749" spans="2:15">
      <c r="B1749" t="s">
        <v>14</v>
      </c>
      <c r="C1749" t="s">
        <v>229</v>
      </c>
      <c r="D1749" s="3">
        <f t="shared" si="209"/>
        <v>38332</v>
      </c>
      <c r="E1749" s="3">
        <f t="shared" si="209"/>
        <v>17749</v>
      </c>
      <c r="F1749" s="3">
        <f t="shared" si="209"/>
        <v>16727</v>
      </c>
      <c r="G1749" s="3">
        <f t="shared" si="209"/>
        <v>1022</v>
      </c>
      <c r="H1749" s="3">
        <f t="shared" si="209"/>
        <v>20160</v>
      </c>
      <c r="I1749" s="3">
        <f t="shared" si="209"/>
        <v>423</v>
      </c>
      <c r="J1749" s="3">
        <f t="shared" si="209"/>
        <v>37909</v>
      </c>
      <c r="K1749" s="2">
        <f t="shared" si="199"/>
        <v>46.820016354955285</v>
      </c>
      <c r="L1749" s="2">
        <f t="shared" si="200"/>
        <v>44.124086628505104</v>
      </c>
      <c r="M1749" s="2">
        <f t="shared" si="201"/>
        <v>2.6959297264501836</v>
      </c>
      <c r="N1749" s="2">
        <f t="shared" si="202"/>
        <v>53.179983645044715</v>
      </c>
      <c r="O1749" s="2">
        <f t="shared" si="203"/>
        <v>5.7580708772325195</v>
      </c>
    </row>
    <row r="1750" spans="2:15">
      <c r="B1750" t="s">
        <v>14</v>
      </c>
      <c r="C1750" t="s">
        <v>230</v>
      </c>
      <c r="D1750" s="3">
        <f t="shared" si="209"/>
        <v>26158</v>
      </c>
      <c r="E1750" s="3">
        <f t="shared" si="209"/>
        <v>8549</v>
      </c>
      <c r="F1750" s="3">
        <f t="shared" si="209"/>
        <v>8039</v>
      </c>
      <c r="G1750" s="3">
        <f t="shared" si="209"/>
        <v>510</v>
      </c>
      <c r="H1750" s="3">
        <f t="shared" si="209"/>
        <v>17255</v>
      </c>
      <c r="I1750" s="3">
        <f t="shared" si="209"/>
        <v>354</v>
      </c>
      <c r="J1750" s="3">
        <f t="shared" si="209"/>
        <v>25804</v>
      </c>
      <c r="K1750" s="2">
        <f t="shared" si="199"/>
        <v>33.130522399627964</v>
      </c>
      <c r="L1750" s="2">
        <f t="shared" si="200"/>
        <v>31.154084638040615</v>
      </c>
      <c r="M1750" s="2">
        <f t="shared" si="201"/>
        <v>1.9764377615873507</v>
      </c>
      <c r="N1750" s="2">
        <f t="shared" si="202"/>
        <v>66.869477600372036</v>
      </c>
      <c r="O1750" s="2">
        <f t="shared" si="203"/>
        <v>5.9656100128670024</v>
      </c>
    </row>
    <row r="1751" spans="2:15">
      <c r="B1751" t="s">
        <v>14</v>
      </c>
      <c r="C1751" t="s">
        <v>231</v>
      </c>
      <c r="D1751" s="3">
        <f t="shared" si="209"/>
        <v>18053</v>
      </c>
      <c r="E1751" s="3">
        <f t="shared" si="209"/>
        <v>4157</v>
      </c>
      <c r="F1751" s="3">
        <f t="shared" si="209"/>
        <v>3910</v>
      </c>
      <c r="G1751" s="3">
        <f t="shared" si="209"/>
        <v>247</v>
      </c>
      <c r="H1751" s="3">
        <f t="shared" si="209"/>
        <v>13640</v>
      </c>
      <c r="I1751" s="3">
        <f t="shared" si="209"/>
        <v>256</v>
      </c>
      <c r="J1751" s="3">
        <f t="shared" si="209"/>
        <v>17797</v>
      </c>
      <c r="K1751" s="2">
        <f t="shared" si="199"/>
        <v>23.357869303815249</v>
      </c>
      <c r="L1751" s="2">
        <f t="shared" si="200"/>
        <v>21.969994942967915</v>
      </c>
      <c r="M1751" s="2">
        <f t="shared" si="201"/>
        <v>1.3878743608473338</v>
      </c>
      <c r="N1751" s="2">
        <f t="shared" si="202"/>
        <v>76.642130696184751</v>
      </c>
      <c r="O1751" s="2">
        <f t="shared" si="203"/>
        <v>5.9417849410632666</v>
      </c>
    </row>
    <row r="1752" spans="2:15">
      <c r="B1752" t="s">
        <v>14</v>
      </c>
      <c r="C1752" t="s">
        <v>232</v>
      </c>
      <c r="D1752" s="3">
        <f t="shared" si="209"/>
        <v>11335</v>
      </c>
      <c r="E1752" s="3">
        <f t="shared" si="209"/>
        <v>1895</v>
      </c>
      <c r="F1752" s="3">
        <f t="shared" si="209"/>
        <v>1791</v>
      </c>
      <c r="G1752" s="3">
        <f t="shared" si="209"/>
        <v>104</v>
      </c>
      <c r="H1752" s="3">
        <f t="shared" si="209"/>
        <v>9229</v>
      </c>
      <c r="I1752" s="3">
        <f t="shared" si="209"/>
        <v>211</v>
      </c>
      <c r="J1752" s="3">
        <f t="shared" si="209"/>
        <v>11124</v>
      </c>
      <c r="K1752" s="2">
        <f t="shared" si="199"/>
        <v>17.035239122617764</v>
      </c>
      <c r="L1752" s="2">
        <f t="shared" si="200"/>
        <v>16.100323624595468</v>
      </c>
      <c r="M1752" s="2">
        <f t="shared" si="201"/>
        <v>0.93491549802229412</v>
      </c>
      <c r="N1752" s="2">
        <f t="shared" si="202"/>
        <v>82.964760877382233</v>
      </c>
      <c r="O1752" s="2">
        <f t="shared" si="203"/>
        <v>5.4881266490765173</v>
      </c>
    </row>
    <row r="1753" spans="2:15">
      <c r="B1753" t="s">
        <v>14</v>
      </c>
      <c r="C1753" t="s">
        <v>233</v>
      </c>
      <c r="D1753" s="3">
        <f t="shared" si="209"/>
        <v>6924</v>
      </c>
      <c r="E1753" s="3">
        <f t="shared" si="209"/>
        <v>776</v>
      </c>
      <c r="F1753" s="3">
        <f t="shared" si="209"/>
        <v>721</v>
      </c>
      <c r="G1753" s="3">
        <f t="shared" si="209"/>
        <v>55</v>
      </c>
      <c r="H1753" s="3">
        <f t="shared" si="209"/>
        <v>5989</v>
      </c>
      <c r="I1753" s="3">
        <f t="shared" si="209"/>
        <v>159</v>
      </c>
      <c r="J1753" s="3">
        <f t="shared" si="209"/>
        <v>6765</v>
      </c>
      <c r="K1753" s="2">
        <f t="shared" si="199"/>
        <v>11.47080561714708</v>
      </c>
      <c r="L1753" s="2">
        <f t="shared" si="200"/>
        <v>10.65779748706578</v>
      </c>
      <c r="M1753" s="2">
        <f t="shared" si="201"/>
        <v>0.81300813008130091</v>
      </c>
      <c r="N1753" s="2">
        <f t="shared" si="202"/>
        <v>88.529194382852921</v>
      </c>
      <c r="O1753" s="2">
        <f t="shared" si="203"/>
        <v>7.0876288659793811</v>
      </c>
    </row>
    <row r="1754" spans="2:15">
      <c r="B1754" t="s">
        <v>14</v>
      </c>
      <c r="C1754" t="s">
        <v>259</v>
      </c>
      <c r="D1754" s="3">
        <f t="shared" si="209"/>
        <v>5463</v>
      </c>
      <c r="E1754" s="3">
        <f t="shared" si="209"/>
        <v>426</v>
      </c>
      <c r="F1754" s="3">
        <f t="shared" si="209"/>
        <v>395</v>
      </c>
      <c r="G1754" s="3">
        <f t="shared" si="209"/>
        <v>31</v>
      </c>
      <c r="H1754" s="3">
        <f t="shared" si="209"/>
        <v>4865</v>
      </c>
      <c r="I1754" s="3">
        <f t="shared" si="209"/>
        <v>172</v>
      </c>
      <c r="J1754" s="3">
        <f t="shared" si="209"/>
        <v>5291</v>
      </c>
      <c r="K1754" s="2">
        <f t="shared" si="199"/>
        <v>8.0514080514080515</v>
      </c>
      <c r="L1754" s="2">
        <f t="shared" si="200"/>
        <v>7.4655074655074651</v>
      </c>
      <c r="M1754" s="2">
        <f t="shared" si="201"/>
        <v>0.58590058590058591</v>
      </c>
      <c r="N1754" s="2">
        <f t="shared" si="202"/>
        <v>91.948591948591954</v>
      </c>
      <c r="O1754" s="2">
        <f t="shared" si="203"/>
        <v>7.276995305164319</v>
      </c>
    </row>
    <row r="1755" spans="2:15">
      <c r="B1755" t="s">
        <v>11</v>
      </c>
      <c r="C1755" t="s">
        <v>1</v>
      </c>
      <c r="D1755" s="3">
        <f>D208</f>
        <v>711902</v>
      </c>
      <c r="E1755" s="3">
        <f t="shared" ref="E1755:J1755" si="210">E208</f>
        <v>404701</v>
      </c>
      <c r="F1755" s="3">
        <f t="shared" si="210"/>
        <v>386368</v>
      </c>
      <c r="G1755" s="3">
        <f t="shared" si="210"/>
        <v>18333</v>
      </c>
      <c r="H1755" s="3">
        <f t="shared" si="210"/>
        <v>298456</v>
      </c>
      <c r="I1755" s="3">
        <f t="shared" si="210"/>
        <v>8745</v>
      </c>
      <c r="J1755" s="3">
        <f t="shared" si="210"/>
        <v>703157</v>
      </c>
      <c r="K1755" s="2">
        <f t="shared" si="199"/>
        <v>57.554856170101409</v>
      </c>
      <c r="L1755" s="2">
        <f t="shared" si="200"/>
        <v>54.947614828551806</v>
      </c>
      <c r="M1755" s="2">
        <f t="shared" si="201"/>
        <v>2.6072413415496114</v>
      </c>
      <c r="N1755" s="2">
        <f t="shared" si="202"/>
        <v>42.445143829898583</v>
      </c>
      <c r="O1755" s="2">
        <f t="shared" si="203"/>
        <v>4.5300110451913875</v>
      </c>
    </row>
    <row r="1756" spans="2:15">
      <c r="B1756" t="s">
        <v>11</v>
      </c>
      <c r="C1756" t="s">
        <v>219</v>
      </c>
      <c r="D1756" s="3">
        <f t="shared" ref="D1756:J1771" si="211">D209</f>
        <v>51784</v>
      </c>
      <c r="E1756" s="3">
        <f t="shared" si="211"/>
        <v>891</v>
      </c>
      <c r="F1756" s="3">
        <f t="shared" si="211"/>
        <v>750</v>
      </c>
      <c r="G1756" s="3">
        <f t="shared" si="211"/>
        <v>141</v>
      </c>
      <c r="H1756" s="3">
        <f t="shared" si="211"/>
        <v>50712</v>
      </c>
      <c r="I1756" s="3">
        <f t="shared" si="211"/>
        <v>181</v>
      </c>
      <c r="J1756" s="3">
        <f t="shared" si="211"/>
        <v>51603</v>
      </c>
      <c r="K1756" s="2">
        <f t="shared" si="199"/>
        <v>1.7266437997790824</v>
      </c>
      <c r="L1756" s="2">
        <f t="shared" si="200"/>
        <v>1.4534038718679148</v>
      </c>
      <c r="M1756" s="2">
        <f t="shared" si="201"/>
        <v>0.27323992791116797</v>
      </c>
      <c r="N1756" s="2">
        <f t="shared" si="202"/>
        <v>98.273356200220917</v>
      </c>
      <c r="O1756" s="2">
        <f t="shared" si="203"/>
        <v>15.824915824915825</v>
      </c>
    </row>
    <row r="1757" spans="2:15">
      <c r="B1757" t="s">
        <v>11</v>
      </c>
      <c r="C1757" t="s">
        <v>220</v>
      </c>
      <c r="D1757" s="3">
        <f t="shared" si="211"/>
        <v>85975</v>
      </c>
      <c r="E1757" s="3">
        <f t="shared" si="211"/>
        <v>21396</v>
      </c>
      <c r="F1757" s="3">
        <f t="shared" si="211"/>
        <v>18328</v>
      </c>
      <c r="G1757" s="3">
        <f t="shared" si="211"/>
        <v>3068</v>
      </c>
      <c r="H1757" s="3">
        <f t="shared" si="211"/>
        <v>63922</v>
      </c>
      <c r="I1757" s="3">
        <f t="shared" si="211"/>
        <v>657</v>
      </c>
      <c r="J1757" s="3">
        <f t="shared" si="211"/>
        <v>85318</v>
      </c>
      <c r="K1757" s="2">
        <f t="shared" si="199"/>
        <v>25.077943693007338</v>
      </c>
      <c r="L1757" s="2">
        <f t="shared" si="200"/>
        <v>21.481985044187628</v>
      </c>
      <c r="M1757" s="2">
        <f t="shared" si="201"/>
        <v>3.5959586488197095</v>
      </c>
      <c r="N1757" s="2">
        <f t="shared" si="202"/>
        <v>74.922056306992673</v>
      </c>
      <c r="O1757" s="2">
        <f t="shared" si="203"/>
        <v>14.339128809123199</v>
      </c>
    </row>
    <row r="1758" spans="2:15">
      <c r="B1758" t="s">
        <v>11</v>
      </c>
      <c r="C1758" t="s">
        <v>221</v>
      </c>
      <c r="D1758" s="3">
        <f t="shared" si="211"/>
        <v>82500</v>
      </c>
      <c r="E1758" s="3">
        <f t="shared" si="211"/>
        <v>49998</v>
      </c>
      <c r="F1758" s="3">
        <f t="shared" si="211"/>
        <v>46379</v>
      </c>
      <c r="G1758" s="3">
        <f t="shared" si="211"/>
        <v>3619</v>
      </c>
      <c r="H1758" s="3">
        <f t="shared" si="211"/>
        <v>31325</v>
      </c>
      <c r="I1758" s="3">
        <f t="shared" si="211"/>
        <v>1177</v>
      </c>
      <c r="J1758" s="3">
        <f t="shared" si="211"/>
        <v>81323</v>
      </c>
      <c r="K1758" s="2">
        <f t="shared" si="199"/>
        <v>61.480761900077475</v>
      </c>
      <c r="L1758" s="2">
        <f t="shared" si="200"/>
        <v>57.030606347527758</v>
      </c>
      <c r="M1758" s="2">
        <f t="shared" si="201"/>
        <v>4.4501555525497087</v>
      </c>
      <c r="N1758" s="2">
        <f t="shared" si="202"/>
        <v>38.519238099922532</v>
      </c>
      <c r="O1758" s="2">
        <f t="shared" si="203"/>
        <v>7.2382895315812625</v>
      </c>
    </row>
    <row r="1759" spans="2:15">
      <c r="B1759" t="s">
        <v>11</v>
      </c>
      <c r="C1759" t="s">
        <v>222</v>
      </c>
      <c r="D1759" s="3">
        <f t="shared" si="211"/>
        <v>74970</v>
      </c>
      <c r="E1759" s="3">
        <f t="shared" si="211"/>
        <v>56563</v>
      </c>
      <c r="F1759" s="3">
        <f t="shared" si="211"/>
        <v>54197</v>
      </c>
      <c r="G1759" s="3">
        <f t="shared" si="211"/>
        <v>2366</v>
      </c>
      <c r="H1759" s="3">
        <f t="shared" si="211"/>
        <v>17231</v>
      </c>
      <c r="I1759" s="3">
        <f t="shared" si="211"/>
        <v>1176</v>
      </c>
      <c r="J1759" s="3">
        <f t="shared" si="211"/>
        <v>73794</v>
      </c>
      <c r="K1759" s="2">
        <f t="shared" si="199"/>
        <v>76.649863132503995</v>
      </c>
      <c r="L1759" s="2">
        <f t="shared" si="200"/>
        <v>73.443640404368921</v>
      </c>
      <c r="M1759" s="2">
        <f t="shared" si="201"/>
        <v>3.2062227281350788</v>
      </c>
      <c r="N1759" s="2">
        <f t="shared" si="202"/>
        <v>23.350136867496001</v>
      </c>
      <c r="O1759" s="2">
        <f t="shared" si="203"/>
        <v>4.1829464490921628</v>
      </c>
    </row>
    <row r="1760" spans="2:15">
      <c r="B1760" t="s">
        <v>11</v>
      </c>
      <c r="C1760" t="s">
        <v>223</v>
      </c>
      <c r="D1760" s="3">
        <f t="shared" si="211"/>
        <v>74910</v>
      </c>
      <c r="E1760" s="3">
        <f t="shared" si="211"/>
        <v>57851</v>
      </c>
      <c r="F1760" s="3">
        <f t="shared" si="211"/>
        <v>55871</v>
      </c>
      <c r="G1760" s="3">
        <f t="shared" si="211"/>
        <v>1980</v>
      </c>
      <c r="H1760" s="3">
        <f t="shared" si="211"/>
        <v>15817</v>
      </c>
      <c r="I1760" s="3">
        <f t="shared" si="211"/>
        <v>1242</v>
      </c>
      <c r="J1760" s="3">
        <f t="shared" si="211"/>
        <v>73668</v>
      </c>
      <c r="K1760" s="2">
        <f t="shared" si="199"/>
        <v>78.529347885106148</v>
      </c>
      <c r="L1760" s="2">
        <f t="shared" si="200"/>
        <v>75.841613726448387</v>
      </c>
      <c r="M1760" s="2">
        <f t="shared" si="201"/>
        <v>2.6877341586577619</v>
      </c>
      <c r="N1760" s="2">
        <f t="shared" si="202"/>
        <v>21.470652114893849</v>
      </c>
      <c r="O1760" s="2">
        <f t="shared" si="203"/>
        <v>3.4225856078546615</v>
      </c>
    </row>
    <row r="1761" spans="2:15">
      <c r="B1761" t="s">
        <v>11</v>
      </c>
      <c r="C1761" t="s">
        <v>224</v>
      </c>
      <c r="D1761" s="3">
        <f t="shared" si="211"/>
        <v>77022</v>
      </c>
      <c r="E1761" s="3">
        <f t="shared" si="211"/>
        <v>60366</v>
      </c>
      <c r="F1761" s="3">
        <f t="shared" si="211"/>
        <v>58578</v>
      </c>
      <c r="G1761" s="3">
        <f t="shared" si="211"/>
        <v>1788</v>
      </c>
      <c r="H1761" s="3">
        <f t="shared" si="211"/>
        <v>15642</v>
      </c>
      <c r="I1761" s="3">
        <f t="shared" si="211"/>
        <v>1014</v>
      </c>
      <c r="J1761" s="3">
        <f t="shared" si="211"/>
        <v>76008</v>
      </c>
      <c r="K1761" s="2">
        <f t="shared" si="199"/>
        <v>79.420587306599316</v>
      </c>
      <c r="L1761" s="2">
        <f t="shared" si="200"/>
        <v>77.068203347016109</v>
      </c>
      <c r="M1761" s="2">
        <f t="shared" si="201"/>
        <v>2.3523839595832019</v>
      </c>
      <c r="N1761" s="2">
        <f t="shared" si="202"/>
        <v>20.579412693400695</v>
      </c>
      <c r="O1761" s="2">
        <f t="shared" si="203"/>
        <v>2.961932213497664</v>
      </c>
    </row>
    <row r="1762" spans="2:15">
      <c r="B1762" t="s">
        <v>11</v>
      </c>
      <c r="C1762" t="s">
        <v>225</v>
      </c>
      <c r="D1762" s="3">
        <f t="shared" si="211"/>
        <v>62736</v>
      </c>
      <c r="E1762" s="3">
        <f t="shared" si="211"/>
        <v>48823</v>
      </c>
      <c r="F1762" s="3">
        <f t="shared" si="211"/>
        <v>47313</v>
      </c>
      <c r="G1762" s="3">
        <f t="shared" si="211"/>
        <v>1510</v>
      </c>
      <c r="H1762" s="3">
        <f t="shared" si="211"/>
        <v>13119</v>
      </c>
      <c r="I1762" s="3">
        <f t="shared" si="211"/>
        <v>794</v>
      </c>
      <c r="J1762" s="3">
        <f t="shared" si="211"/>
        <v>61942</v>
      </c>
      <c r="K1762" s="2">
        <f t="shared" si="199"/>
        <v>78.820509508895427</v>
      </c>
      <c r="L1762" s="2">
        <f t="shared" si="200"/>
        <v>76.382745148687476</v>
      </c>
      <c r="M1762" s="2">
        <f t="shared" si="201"/>
        <v>2.4377643602079364</v>
      </c>
      <c r="N1762" s="2">
        <f t="shared" si="202"/>
        <v>21.179490491104584</v>
      </c>
      <c r="O1762" s="2">
        <f t="shared" si="203"/>
        <v>3.0928046207729962</v>
      </c>
    </row>
    <row r="1763" spans="2:15">
      <c r="B1763" t="s">
        <v>11</v>
      </c>
      <c r="C1763" t="s">
        <v>226</v>
      </c>
      <c r="D1763" s="3">
        <f t="shared" si="211"/>
        <v>52229</v>
      </c>
      <c r="E1763" s="3">
        <f t="shared" si="211"/>
        <v>39338</v>
      </c>
      <c r="F1763" s="3">
        <f t="shared" si="211"/>
        <v>38076</v>
      </c>
      <c r="G1763" s="3">
        <f t="shared" si="211"/>
        <v>1262</v>
      </c>
      <c r="H1763" s="3">
        <f t="shared" si="211"/>
        <v>12361</v>
      </c>
      <c r="I1763" s="3">
        <f t="shared" si="211"/>
        <v>530</v>
      </c>
      <c r="J1763" s="3">
        <f t="shared" si="211"/>
        <v>51699</v>
      </c>
      <c r="K1763" s="2">
        <f t="shared" si="199"/>
        <v>76.090446623725796</v>
      </c>
      <c r="L1763" s="2">
        <f t="shared" si="200"/>
        <v>73.649393605292175</v>
      </c>
      <c r="M1763" s="2">
        <f t="shared" si="201"/>
        <v>2.4410530184336254</v>
      </c>
      <c r="N1763" s="2">
        <f t="shared" si="202"/>
        <v>23.909553376274204</v>
      </c>
      <c r="O1763" s="2">
        <f t="shared" si="203"/>
        <v>3.2080939549544967</v>
      </c>
    </row>
    <row r="1764" spans="2:15">
      <c r="B1764" t="s">
        <v>11</v>
      </c>
      <c r="C1764" t="s">
        <v>227</v>
      </c>
      <c r="D1764" s="3">
        <f t="shared" si="211"/>
        <v>43894</v>
      </c>
      <c r="E1764" s="3">
        <f t="shared" si="211"/>
        <v>30204</v>
      </c>
      <c r="F1764" s="3">
        <f t="shared" si="211"/>
        <v>29180</v>
      </c>
      <c r="G1764" s="3">
        <f t="shared" si="211"/>
        <v>1024</v>
      </c>
      <c r="H1764" s="3">
        <f t="shared" si="211"/>
        <v>13233</v>
      </c>
      <c r="I1764" s="3">
        <f t="shared" si="211"/>
        <v>457</v>
      </c>
      <c r="J1764" s="3">
        <f t="shared" si="211"/>
        <v>43437</v>
      </c>
      <c r="K1764" s="2">
        <f t="shared" si="199"/>
        <v>69.535188894260656</v>
      </c>
      <c r="L1764" s="2">
        <f t="shared" si="200"/>
        <v>67.177751686350348</v>
      </c>
      <c r="M1764" s="2">
        <f t="shared" si="201"/>
        <v>2.3574372079103068</v>
      </c>
      <c r="N1764" s="2">
        <f t="shared" si="202"/>
        <v>30.464811105739347</v>
      </c>
      <c r="O1764" s="2">
        <f t="shared" si="203"/>
        <v>3.3902794331876573</v>
      </c>
    </row>
    <row r="1765" spans="2:15">
      <c r="B1765" t="s">
        <v>11</v>
      </c>
      <c r="C1765" t="s">
        <v>228</v>
      </c>
      <c r="D1765" s="3">
        <f t="shared" si="211"/>
        <v>32132</v>
      </c>
      <c r="E1765" s="3">
        <f t="shared" si="211"/>
        <v>19122</v>
      </c>
      <c r="F1765" s="3">
        <f t="shared" si="211"/>
        <v>18362</v>
      </c>
      <c r="G1765" s="3">
        <f t="shared" si="211"/>
        <v>760</v>
      </c>
      <c r="H1765" s="3">
        <f t="shared" si="211"/>
        <v>12690</v>
      </c>
      <c r="I1765" s="3">
        <f t="shared" si="211"/>
        <v>320</v>
      </c>
      <c r="J1765" s="3">
        <f t="shared" si="211"/>
        <v>31812</v>
      </c>
      <c r="K1765" s="2">
        <f t="shared" si="199"/>
        <v>60.109392682006792</v>
      </c>
      <c r="L1765" s="2">
        <f t="shared" si="200"/>
        <v>57.720357097950462</v>
      </c>
      <c r="M1765" s="2">
        <f t="shared" si="201"/>
        <v>2.3890355840563307</v>
      </c>
      <c r="N1765" s="2">
        <f t="shared" si="202"/>
        <v>39.890607317993208</v>
      </c>
      <c r="O1765" s="2">
        <f t="shared" si="203"/>
        <v>3.9744796569396508</v>
      </c>
    </row>
    <row r="1766" spans="2:15">
      <c r="B1766" t="s">
        <v>11</v>
      </c>
      <c r="C1766" t="s">
        <v>229</v>
      </c>
      <c r="D1766" s="3">
        <f t="shared" si="211"/>
        <v>24750</v>
      </c>
      <c r="E1766" s="3">
        <f t="shared" si="211"/>
        <v>10389</v>
      </c>
      <c r="F1766" s="3">
        <f t="shared" si="211"/>
        <v>10026</v>
      </c>
      <c r="G1766" s="3">
        <f t="shared" si="211"/>
        <v>363</v>
      </c>
      <c r="H1766" s="3">
        <f t="shared" si="211"/>
        <v>14042</v>
      </c>
      <c r="I1766" s="3">
        <f t="shared" si="211"/>
        <v>319</v>
      </c>
      <c r="J1766" s="3">
        <f t="shared" si="211"/>
        <v>24431</v>
      </c>
      <c r="K1766" s="2">
        <f t="shared" si="199"/>
        <v>42.523842658916948</v>
      </c>
      <c r="L1766" s="2">
        <f t="shared" si="200"/>
        <v>41.038025459457245</v>
      </c>
      <c r="M1766" s="2">
        <f t="shared" si="201"/>
        <v>1.4858171994597027</v>
      </c>
      <c r="N1766" s="2">
        <f t="shared" si="202"/>
        <v>57.476157341083045</v>
      </c>
      <c r="O1766" s="2">
        <f t="shared" si="203"/>
        <v>3.4940802772162862</v>
      </c>
    </row>
    <row r="1767" spans="2:15">
      <c r="B1767" t="s">
        <v>11</v>
      </c>
      <c r="C1767" t="s">
        <v>230</v>
      </c>
      <c r="D1767" s="3">
        <f t="shared" si="211"/>
        <v>17611</v>
      </c>
      <c r="E1767" s="3">
        <f t="shared" si="211"/>
        <v>5107</v>
      </c>
      <c r="F1767" s="3">
        <f t="shared" si="211"/>
        <v>4888</v>
      </c>
      <c r="G1767" s="3">
        <f t="shared" si="211"/>
        <v>219</v>
      </c>
      <c r="H1767" s="3">
        <f t="shared" si="211"/>
        <v>12275</v>
      </c>
      <c r="I1767" s="3">
        <f t="shared" si="211"/>
        <v>229</v>
      </c>
      <c r="J1767" s="3">
        <f t="shared" si="211"/>
        <v>17382</v>
      </c>
      <c r="K1767" s="2">
        <f t="shared" si="199"/>
        <v>29.380968818317797</v>
      </c>
      <c r="L1767" s="2">
        <f t="shared" si="200"/>
        <v>28.121044758946034</v>
      </c>
      <c r="M1767" s="2">
        <f t="shared" si="201"/>
        <v>1.2599240593717638</v>
      </c>
      <c r="N1767" s="2">
        <f t="shared" si="202"/>
        <v>70.619031181682203</v>
      </c>
      <c r="O1767" s="2">
        <f t="shared" si="203"/>
        <v>4.2882318386528295</v>
      </c>
    </row>
    <row r="1768" spans="2:15">
      <c r="B1768" t="s">
        <v>11</v>
      </c>
      <c r="C1768" t="s">
        <v>231</v>
      </c>
      <c r="D1768" s="3">
        <f t="shared" si="211"/>
        <v>13327</v>
      </c>
      <c r="E1768" s="3">
        <f t="shared" si="211"/>
        <v>2682</v>
      </c>
      <c r="F1768" s="3">
        <f t="shared" si="211"/>
        <v>2544</v>
      </c>
      <c r="G1768" s="3">
        <f t="shared" si="211"/>
        <v>138</v>
      </c>
      <c r="H1768" s="3">
        <f t="shared" si="211"/>
        <v>10435</v>
      </c>
      <c r="I1768" s="3">
        <f t="shared" si="211"/>
        <v>210</v>
      </c>
      <c r="J1768" s="3">
        <f t="shared" si="211"/>
        <v>13117</v>
      </c>
      <c r="K1768" s="2">
        <f t="shared" si="199"/>
        <v>20.446748494320346</v>
      </c>
      <c r="L1768" s="2">
        <f t="shared" si="200"/>
        <v>19.394678661279254</v>
      </c>
      <c r="M1768" s="2">
        <f t="shared" si="201"/>
        <v>1.0520698330410918</v>
      </c>
      <c r="N1768" s="2">
        <f t="shared" si="202"/>
        <v>79.553251505679654</v>
      </c>
      <c r="O1768" s="2">
        <f t="shared" si="203"/>
        <v>5.1454138702460845</v>
      </c>
    </row>
    <row r="1769" spans="2:15">
      <c r="B1769" t="s">
        <v>11</v>
      </c>
      <c r="C1769" t="s">
        <v>232</v>
      </c>
      <c r="D1769" s="3">
        <f t="shared" si="211"/>
        <v>8612</v>
      </c>
      <c r="E1769" s="3">
        <f t="shared" si="211"/>
        <v>1277</v>
      </c>
      <c r="F1769" s="3">
        <f t="shared" si="211"/>
        <v>1226</v>
      </c>
      <c r="G1769" s="3">
        <f t="shared" si="211"/>
        <v>51</v>
      </c>
      <c r="H1769" s="3">
        <f t="shared" si="211"/>
        <v>7161</v>
      </c>
      <c r="I1769" s="3">
        <f t="shared" si="211"/>
        <v>174</v>
      </c>
      <c r="J1769" s="3">
        <f t="shared" si="211"/>
        <v>8438</v>
      </c>
      <c r="K1769" s="2">
        <f t="shared" si="199"/>
        <v>15.133917990045035</v>
      </c>
      <c r="L1769" s="2">
        <f t="shared" si="200"/>
        <v>14.529509362408152</v>
      </c>
      <c r="M1769" s="2">
        <f t="shared" si="201"/>
        <v>0.60440862763688075</v>
      </c>
      <c r="N1769" s="2">
        <f t="shared" si="202"/>
        <v>84.866082009954965</v>
      </c>
      <c r="O1769" s="2">
        <f t="shared" si="203"/>
        <v>3.9937353171495693</v>
      </c>
    </row>
    <row r="1770" spans="2:15">
      <c r="B1770" t="s">
        <v>11</v>
      </c>
      <c r="C1770" t="s">
        <v>233</v>
      </c>
      <c r="D1770" s="3">
        <f t="shared" si="211"/>
        <v>5376</v>
      </c>
      <c r="E1770" s="3">
        <f t="shared" si="211"/>
        <v>453</v>
      </c>
      <c r="F1770" s="3">
        <f t="shared" si="211"/>
        <v>421</v>
      </c>
      <c r="G1770" s="3">
        <f t="shared" si="211"/>
        <v>32</v>
      </c>
      <c r="H1770" s="3">
        <f t="shared" si="211"/>
        <v>4796</v>
      </c>
      <c r="I1770" s="3">
        <f t="shared" si="211"/>
        <v>127</v>
      </c>
      <c r="J1770" s="3">
        <f t="shared" si="211"/>
        <v>5249</v>
      </c>
      <c r="K1770" s="2">
        <f t="shared" si="199"/>
        <v>8.6302152791007813</v>
      </c>
      <c r="L1770" s="2">
        <f t="shared" si="200"/>
        <v>8.0205753476852735</v>
      </c>
      <c r="M1770" s="2">
        <f t="shared" si="201"/>
        <v>0.60963993141550776</v>
      </c>
      <c r="N1770" s="2">
        <f t="shared" si="202"/>
        <v>91.369784720899219</v>
      </c>
      <c r="O1770" s="2">
        <f t="shared" si="203"/>
        <v>7.0640176600441498</v>
      </c>
    </row>
    <row r="1771" spans="2:15">
      <c r="B1771" t="s">
        <v>11</v>
      </c>
      <c r="C1771" t="s">
        <v>259</v>
      </c>
      <c r="D1771" s="3">
        <f t="shared" si="211"/>
        <v>4074</v>
      </c>
      <c r="E1771" s="3">
        <f t="shared" si="211"/>
        <v>241</v>
      </c>
      <c r="F1771" s="3">
        <f t="shared" si="211"/>
        <v>229</v>
      </c>
      <c r="G1771" s="3">
        <f t="shared" si="211"/>
        <v>12</v>
      </c>
      <c r="H1771" s="3">
        <f t="shared" si="211"/>
        <v>3695</v>
      </c>
      <c r="I1771" s="3">
        <f t="shared" si="211"/>
        <v>138</v>
      </c>
      <c r="J1771" s="3">
        <f t="shared" si="211"/>
        <v>3936</v>
      </c>
      <c r="K1771" s="2">
        <f t="shared" si="199"/>
        <v>6.1229674796747968</v>
      </c>
      <c r="L1771" s="2">
        <f t="shared" si="200"/>
        <v>5.8180894308943092</v>
      </c>
      <c r="M1771" s="2">
        <f t="shared" si="201"/>
        <v>0.3048780487804878</v>
      </c>
      <c r="N1771" s="2">
        <f t="shared" si="202"/>
        <v>93.877032520325201</v>
      </c>
      <c r="O1771" s="2">
        <f t="shared" si="203"/>
        <v>4.9792531120331951</v>
      </c>
    </row>
    <row r="1772" spans="2:15">
      <c r="B1772" t="s">
        <v>74</v>
      </c>
      <c r="C1772" t="s">
        <v>1</v>
      </c>
      <c r="D1772" s="3">
        <f>D1245</f>
        <v>133541</v>
      </c>
      <c r="E1772" s="3">
        <f t="shared" ref="E1772:J1772" si="212">E1245</f>
        <v>72983</v>
      </c>
      <c r="F1772" s="3">
        <f t="shared" si="212"/>
        <v>68361</v>
      </c>
      <c r="G1772" s="3">
        <f t="shared" si="212"/>
        <v>4622</v>
      </c>
      <c r="H1772" s="3">
        <f t="shared" si="212"/>
        <v>59934</v>
      </c>
      <c r="I1772" s="3">
        <f t="shared" si="212"/>
        <v>624</v>
      </c>
      <c r="J1772" s="3">
        <f t="shared" si="212"/>
        <v>132917</v>
      </c>
      <c r="K1772" s="2">
        <f t="shared" si="199"/>
        <v>54.908702423316804</v>
      </c>
      <c r="L1772" s="2">
        <f t="shared" si="200"/>
        <v>51.431344372804077</v>
      </c>
      <c r="M1772" s="2">
        <f t="shared" si="201"/>
        <v>3.4773580505127257</v>
      </c>
      <c r="N1772" s="2">
        <f t="shared" si="202"/>
        <v>45.091297576683189</v>
      </c>
      <c r="O1772" s="2">
        <f t="shared" si="203"/>
        <v>6.3329816532617187</v>
      </c>
    </row>
    <row r="1773" spans="2:15">
      <c r="B1773" t="s">
        <v>74</v>
      </c>
      <c r="C1773" t="s">
        <v>219</v>
      </c>
      <c r="D1773" s="3">
        <f t="shared" ref="D1773:J1788" si="213">D1246</f>
        <v>10385</v>
      </c>
      <c r="E1773" s="3">
        <f t="shared" si="213"/>
        <v>321</v>
      </c>
      <c r="F1773" s="3">
        <f t="shared" si="213"/>
        <v>276</v>
      </c>
      <c r="G1773" s="3">
        <f t="shared" si="213"/>
        <v>45</v>
      </c>
      <c r="H1773" s="3">
        <f t="shared" si="213"/>
        <v>10037</v>
      </c>
      <c r="I1773" s="3">
        <f t="shared" si="213"/>
        <v>27</v>
      </c>
      <c r="J1773" s="3">
        <f t="shared" si="213"/>
        <v>10358</v>
      </c>
      <c r="K1773" s="2">
        <f t="shared" ref="K1773:K1836" si="214">E1773/$J1773*100</f>
        <v>3.0990538714037461</v>
      </c>
      <c r="L1773" s="2">
        <f t="shared" ref="L1773:L1836" si="215">F1773/$J1773*100</f>
        <v>2.6646070670013517</v>
      </c>
      <c r="M1773" s="2">
        <f t="shared" ref="M1773:M1836" si="216">G1773/$J1773*100</f>
        <v>0.4344468044023943</v>
      </c>
      <c r="N1773" s="2">
        <f t="shared" ref="N1773:N1836" si="217">H1773/$J1773*100</f>
        <v>96.90094612859626</v>
      </c>
      <c r="O1773" s="2">
        <f t="shared" ref="O1773:O1836" si="218">IF(E1773&gt;0,G1773/E1773*100," ")</f>
        <v>14.018691588785046</v>
      </c>
    </row>
    <row r="1774" spans="2:15">
      <c r="B1774" t="s">
        <v>74</v>
      </c>
      <c r="C1774" t="s">
        <v>220</v>
      </c>
      <c r="D1774" s="3">
        <f t="shared" si="213"/>
        <v>16818</v>
      </c>
      <c r="E1774" s="3">
        <f t="shared" si="213"/>
        <v>4841</v>
      </c>
      <c r="F1774" s="3">
        <f t="shared" si="213"/>
        <v>4130</v>
      </c>
      <c r="G1774" s="3">
        <f t="shared" si="213"/>
        <v>711</v>
      </c>
      <c r="H1774" s="3">
        <f t="shared" si="213"/>
        <v>11939</v>
      </c>
      <c r="I1774" s="3">
        <f t="shared" si="213"/>
        <v>38</v>
      </c>
      <c r="J1774" s="3">
        <f t="shared" si="213"/>
        <v>16780</v>
      </c>
      <c r="K1774" s="2">
        <f t="shared" si="214"/>
        <v>28.849821215733019</v>
      </c>
      <c r="L1774" s="2">
        <f t="shared" si="215"/>
        <v>24.612634088200238</v>
      </c>
      <c r="M1774" s="2">
        <f t="shared" si="216"/>
        <v>4.2371871275327777</v>
      </c>
      <c r="N1774" s="2">
        <f t="shared" si="217"/>
        <v>71.150178784266984</v>
      </c>
      <c r="O1774" s="2">
        <f t="shared" si="218"/>
        <v>14.687048130551538</v>
      </c>
    </row>
    <row r="1775" spans="2:15">
      <c r="B1775" t="s">
        <v>74</v>
      </c>
      <c r="C1775" t="s">
        <v>221</v>
      </c>
      <c r="D1775" s="3">
        <f t="shared" si="213"/>
        <v>15010</v>
      </c>
      <c r="E1775" s="3">
        <f t="shared" si="213"/>
        <v>9400</v>
      </c>
      <c r="F1775" s="3">
        <f t="shared" si="213"/>
        <v>8603</v>
      </c>
      <c r="G1775" s="3">
        <f t="shared" si="213"/>
        <v>797</v>
      </c>
      <c r="H1775" s="3">
        <f t="shared" si="213"/>
        <v>5557</v>
      </c>
      <c r="I1775" s="3">
        <f t="shared" si="213"/>
        <v>53</v>
      </c>
      <c r="J1775" s="3">
        <f t="shared" si="213"/>
        <v>14957</v>
      </c>
      <c r="K1775" s="2">
        <f t="shared" si="214"/>
        <v>62.846827572374139</v>
      </c>
      <c r="L1775" s="2">
        <f t="shared" si="215"/>
        <v>57.518218894163262</v>
      </c>
      <c r="M1775" s="2">
        <f t="shared" si="216"/>
        <v>5.3286086782108715</v>
      </c>
      <c r="N1775" s="2">
        <f t="shared" si="217"/>
        <v>37.153172427625861</v>
      </c>
      <c r="O1775" s="2">
        <f t="shared" si="218"/>
        <v>8.4787234042553195</v>
      </c>
    </row>
    <row r="1776" spans="2:15">
      <c r="B1776" t="s">
        <v>74</v>
      </c>
      <c r="C1776" t="s">
        <v>222</v>
      </c>
      <c r="D1776" s="3">
        <f t="shared" si="213"/>
        <v>13902</v>
      </c>
      <c r="E1776" s="3">
        <f t="shared" si="213"/>
        <v>10032</v>
      </c>
      <c r="F1776" s="3">
        <f t="shared" si="213"/>
        <v>9396</v>
      </c>
      <c r="G1776" s="3">
        <f t="shared" si="213"/>
        <v>636</v>
      </c>
      <c r="H1776" s="3">
        <f t="shared" si="213"/>
        <v>3827</v>
      </c>
      <c r="I1776" s="3">
        <f t="shared" si="213"/>
        <v>43</v>
      </c>
      <c r="J1776" s="3">
        <f t="shared" si="213"/>
        <v>13859</v>
      </c>
      <c r="K1776" s="2">
        <f t="shared" si="214"/>
        <v>72.386175048704814</v>
      </c>
      <c r="L1776" s="2">
        <f t="shared" si="215"/>
        <v>67.797099357818027</v>
      </c>
      <c r="M1776" s="2">
        <f t="shared" si="216"/>
        <v>4.589075690886788</v>
      </c>
      <c r="N1776" s="2">
        <f t="shared" si="217"/>
        <v>27.613824951295186</v>
      </c>
      <c r="O1776" s="2">
        <f t="shared" si="218"/>
        <v>6.339712918660287</v>
      </c>
    </row>
    <row r="1777" spans="2:15">
      <c r="B1777" t="s">
        <v>74</v>
      </c>
      <c r="C1777" t="s">
        <v>223</v>
      </c>
      <c r="D1777" s="3">
        <f t="shared" si="213"/>
        <v>13792</v>
      </c>
      <c r="E1777" s="3">
        <f t="shared" si="213"/>
        <v>10092</v>
      </c>
      <c r="F1777" s="3">
        <f t="shared" si="213"/>
        <v>9584</v>
      </c>
      <c r="G1777" s="3">
        <f t="shared" si="213"/>
        <v>508</v>
      </c>
      <c r="H1777" s="3">
        <f t="shared" si="213"/>
        <v>3646</v>
      </c>
      <c r="I1777" s="3">
        <f t="shared" si="213"/>
        <v>54</v>
      </c>
      <c r="J1777" s="3">
        <f t="shared" si="213"/>
        <v>13738</v>
      </c>
      <c r="K1777" s="2">
        <f t="shared" si="214"/>
        <v>73.460474596011068</v>
      </c>
      <c r="L1777" s="2">
        <f t="shared" si="215"/>
        <v>69.762701994467903</v>
      </c>
      <c r="M1777" s="2">
        <f t="shared" si="216"/>
        <v>3.6977726015431651</v>
      </c>
      <c r="N1777" s="2">
        <f t="shared" si="217"/>
        <v>26.539525403988932</v>
      </c>
      <c r="O1777" s="2">
        <f t="shared" si="218"/>
        <v>5.0336900515259613</v>
      </c>
    </row>
    <row r="1778" spans="2:15">
      <c r="B1778" t="s">
        <v>74</v>
      </c>
      <c r="C1778" t="s">
        <v>224</v>
      </c>
      <c r="D1778" s="3">
        <f t="shared" si="213"/>
        <v>13994</v>
      </c>
      <c r="E1778" s="3">
        <f t="shared" si="213"/>
        <v>10240</v>
      </c>
      <c r="F1778" s="3">
        <f t="shared" si="213"/>
        <v>9811</v>
      </c>
      <c r="G1778" s="3">
        <f t="shared" si="213"/>
        <v>429</v>
      </c>
      <c r="H1778" s="3">
        <f t="shared" si="213"/>
        <v>3709</v>
      </c>
      <c r="I1778" s="3">
        <f t="shared" si="213"/>
        <v>45</v>
      </c>
      <c r="J1778" s="3">
        <f t="shared" si="213"/>
        <v>13949</v>
      </c>
      <c r="K1778" s="2">
        <f t="shared" si="214"/>
        <v>73.410280306832036</v>
      </c>
      <c r="L1778" s="2">
        <f t="shared" si="215"/>
        <v>70.33479102444619</v>
      </c>
      <c r="M1778" s="2">
        <f t="shared" si="216"/>
        <v>3.075489282385834</v>
      </c>
      <c r="N1778" s="2">
        <f t="shared" si="217"/>
        <v>26.589719693167968</v>
      </c>
      <c r="O1778" s="2">
        <f t="shared" si="218"/>
        <v>4.189453125</v>
      </c>
    </row>
    <row r="1779" spans="2:15">
      <c r="B1779" t="s">
        <v>74</v>
      </c>
      <c r="C1779" t="s">
        <v>225</v>
      </c>
      <c r="D1779" s="3">
        <f t="shared" si="213"/>
        <v>11448</v>
      </c>
      <c r="E1779" s="3">
        <f t="shared" si="213"/>
        <v>8310</v>
      </c>
      <c r="F1779" s="3">
        <f t="shared" si="213"/>
        <v>7893</v>
      </c>
      <c r="G1779" s="3">
        <f t="shared" si="213"/>
        <v>417</v>
      </c>
      <c r="H1779" s="3">
        <f t="shared" si="213"/>
        <v>3105</v>
      </c>
      <c r="I1779" s="3">
        <f t="shared" si="213"/>
        <v>33</v>
      </c>
      <c r="J1779" s="3">
        <f t="shared" si="213"/>
        <v>11415</v>
      </c>
      <c r="K1779" s="2">
        <f t="shared" si="214"/>
        <v>72.798948751642584</v>
      </c>
      <c r="L1779" s="2">
        <f t="shared" si="215"/>
        <v>69.14586070959264</v>
      </c>
      <c r="M1779" s="2">
        <f t="shared" si="216"/>
        <v>3.6530880420499345</v>
      </c>
      <c r="N1779" s="2">
        <f t="shared" si="217"/>
        <v>27.201051248357423</v>
      </c>
      <c r="O1779" s="2">
        <f t="shared" si="218"/>
        <v>5.0180505415162457</v>
      </c>
    </row>
    <row r="1780" spans="2:15">
      <c r="B1780" t="s">
        <v>74</v>
      </c>
      <c r="C1780" t="s">
        <v>226</v>
      </c>
      <c r="D1780" s="3">
        <f t="shared" si="213"/>
        <v>9593</v>
      </c>
      <c r="E1780" s="3">
        <f t="shared" si="213"/>
        <v>6823</v>
      </c>
      <c r="F1780" s="3">
        <f t="shared" si="213"/>
        <v>6488</v>
      </c>
      <c r="G1780" s="3">
        <f t="shared" si="213"/>
        <v>335</v>
      </c>
      <c r="H1780" s="3">
        <f t="shared" si="213"/>
        <v>2713</v>
      </c>
      <c r="I1780" s="3">
        <f t="shared" si="213"/>
        <v>57</v>
      </c>
      <c r="J1780" s="3">
        <f t="shared" si="213"/>
        <v>9536</v>
      </c>
      <c r="K1780" s="2">
        <f t="shared" si="214"/>
        <v>71.549916107382543</v>
      </c>
      <c r="L1780" s="2">
        <f t="shared" si="215"/>
        <v>68.036912751677846</v>
      </c>
      <c r="M1780" s="2">
        <f t="shared" si="216"/>
        <v>3.5130033557046985</v>
      </c>
      <c r="N1780" s="2">
        <f t="shared" si="217"/>
        <v>28.45008389261745</v>
      </c>
      <c r="O1780" s="2">
        <f t="shared" si="218"/>
        <v>4.9098636963212661</v>
      </c>
    </row>
    <row r="1781" spans="2:15">
      <c r="B1781" t="s">
        <v>74</v>
      </c>
      <c r="C1781" t="s">
        <v>227</v>
      </c>
      <c r="D1781" s="3">
        <f t="shared" si="213"/>
        <v>7971</v>
      </c>
      <c r="E1781" s="3">
        <f t="shared" si="213"/>
        <v>5182</v>
      </c>
      <c r="F1781" s="3">
        <f t="shared" si="213"/>
        <v>4895</v>
      </c>
      <c r="G1781" s="3">
        <f t="shared" si="213"/>
        <v>287</v>
      </c>
      <c r="H1781" s="3">
        <f t="shared" si="213"/>
        <v>2741</v>
      </c>
      <c r="I1781" s="3">
        <f t="shared" si="213"/>
        <v>48</v>
      </c>
      <c r="J1781" s="3">
        <f t="shared" si="213"/>
        <v>7923</v>
      </c>
      <c r="K1781" s="2">
        <f t="shared" si="214"/>
        <v>65.404518490470792</v>
      </c>
      <c r="L1781" s="2">
        <f t="shared" si="215"/>
        <v>61.782153224788594</v>
      </c>
      <c r="M1781" s="2">
        <f t="shared" si="216"/>
        <v>3.6223652656821912</v>
      </c>
      <c r="N1781" s="2">
        <f t="shared" si="217"/>
        <v>34.595481509529222</v>
      </c>
      <c r="O1781" s="2">
        <f t="shared" si="218"/>
        <v>5.5384021613276726</v>
      </c>
    </row>
    <row r="1782" spans="2:15">
      <c r="B1782" t="s">
        <v>74</v>
      </c>
      <c r="C1782" t="s">
        <v>228</v>
      </c>
      <c r="D1782" s="3">
        <f t="shared" si="213"/>
        <v>6007</v>
      </c>
      <c r="E1782" s="3">
        <f t="shared" si="213"/>
        <v>3400</v>
      </c>
      <c r="F1782" s="3">
        <f t="shared" si="213"/>
        <v>3212</v>
      </c>
      <c r="G1782" s="3">
        <f t="shared" si="213"/>
        <v>188</v>
      </c>
      <c r="H1782" s="3">
        <f t="shared" si="213"/>
        <v>2566</v>
      </c>
      <c r="I1782" s="3">
        <f t="shared" si="213"/>
        <v>41</v>
      </c>
      <c r="J1782" s="3">
        <f t="shared" si="213"/>
        <v>5966</v>
      </c>
      <c r="K1782" s="2">
        <f t="shared" si="214"/>
        <v>56.989607777405297</v>
      </c>
      <c r="L1782" s="2">
        <f t="shared" si="215"/>
        <v>53.838417700301711</v>
      </c>
      <c r="M1782" s="2">
        <f t="shared" si="216"/>
        <v>3.1511900771035868</v>
      </c>
      <c r="N1782" s="2">
        <f t="shared" si="217"/>
        <v>43.010392222594703</v>
      </c>
      <c r="O1782" s="2">
        <f t="shared" si="218"/>
        <v>5.5294117647058822</v>
      </c>
    </row>
    <row r="1783" spans="2:15">
      <c r="B1783" t="s">
        <v>74</v>
      </c>
      <c r="C1783" t="s">
        <v>229</v>
      </c>
      <c r="D1783" s="3">
        <f t="shared" si="213"/>
        <v>4679</v>
      </c>
      <c r="E1783" s="3">
        <f t="shared" si="213"/>
        <v>2070</v>
      </c>
      <c r="F1783" s="3">
        <f t="shared" si="213"/>
        <v>1946</v>
      </c>
      <c r="G1783" s="3">
        <f t="shared" si="213"/>
        <v>124</v>
      </c>
      <c r="H1783" s="3">
        <f t="shared" si="213"/>
        <v>2567</v>
      </c>
      <c r="I1783" s="3">
        <f t="shared" si="213"/>
        <v>42</v>
      </c>
      <c r="J1783" s="3">
        <f t="shared" si="213"/>
        <v>4637</v>
      </c>
      <c r="K1783" s="2">
        <f t="shared" si="214"/>
        <v>44.640931636834161</v>
      </c>
      <c r="L1783" s="2">
        <f t="shared" si="215"/>
        <v>41.966788872115593</v>
      </c>
      <c r="M1783" s="2">
        <f t="shared" si="216"/>
        <v>2.6741427647185683</v>
      </c>
      <c r="N1783" s="2">
        <f t="shared" si="217"/>
        <v>55.359068363165839</v>
      </c>
      <c r="O1783" s="2">
        <f t="shared" si="218"/>
        <v>5.9903381642512077</v>
      </c>
    </row>
    <row r="1784" spans="2:15">
      <c r="B1784" t="s">
        <v>74</v>
      </c>
      <c r="C1784" t="s">
        <v>230</v>
      </c>
      <c r="D1784" s="3">
        <f t="shared" si="213"/>
        <v>3667</v>
      </c>
      <c r="E1784" s="3">
        <f t="shared" si="213"/>
        <v>1194</v>
      </c>
      <c r="F1784" s="3">
        <f t="shared" si="213"/>
        <v>1118</v>
      </c>
      <c r="G1784" s="3">
        <f t="shared" si="213"/>
        <v>76</v>
      </c>
      <c r="H1784" s="3">
        <f t="shared" si="213"/>
        <v>2438</v>
      </c>
      <c r="I1784" s="3">
        <f t="shared" si="213"/>
        <v>35</v>
      </c>
      <c r="J1784" s="3">
        <f t="shared" si="213"/>
        <v>3632</v>
      </c>
      <c r="K1784" s="2">
        <f t="shared" si="214"/>
        <v>32.874449339207047</v>
      </c>
      <c r="L1784" s="2">
        <f t="shared" si="215"/>
        <v>30.781938325991188</v>
      </c>
      <c r="M1784" s="2">
        <f t="shared" si="216"/>
        <v>2.0925110132158591</v>
      </c>
      <c r="N1784" s="2">
        <f t="shared" si="217"/>
        <v>67.125550660792953</v>
      </c>
      <c r="O1784" s="2">
        <f t="shared" si="218"/>
        <v>6.3651591289782248</v>
      </c>
    </row>
    <row r="1785" spans="2:15">
      <c r="B1785" t="s">
        <v>74</v>
      </c>
      <c r="C1785" t="s">
        <v>231</v>
      </c>
      <c r="D1785" s="3">
        <f t="shared" si="213"/>
        <v>2763</v>
      </c>
      <c r="E1785" s="3">
        <f t="shared" si="213"/>
        <v>614</v>
      </c>
      <c r="F1785" s="3">
        <f t="shared" si="213"/>
        <v>571</v>
      </c>
      <c r="G1785" s="3">
        <f t="shared" si="213"/>
        <v>43</v>
      </c>
      <c r="H1785" s="3">
        <f t="shared" si="213"/>
        <v>2119</v>
      </c>
      <c r="I1785" s="3">
        <f t="shared" si="213"/>
        <v>30</v>
      </c>
      <c r="J1785" s="3">
        <f t="shared" si="213"/>
        <v>2733</v>
      </c>
      <c r="K1785" s="2">
        <f t="shared" si="214"/>
        <v>22.466154409074278</v>
      </c>
      <c r="L1785" s="2">
        <f t="shared" si="215"/>
        <v>20.89279180387852</v>
      </c>
      <c r="M1785" s="2">
        <f t="shared" si="216"/>
        <v>1.5733626051957557</v>
      </c>
      <c r="N1785" s="2">
        <f t="shared" si="217"/>
        <v>77.533845590925722</v>
      </c>
      <c r="O1785" s="2">
        <f t="shared" si="218"/>
        <v>7.0032573289902285</v>
      </c>
    </row>
    <row r="1786" spans="2:15">
      <c r="B1786" t="s">
        <v>74</v>
      </c>
      <c r="C1786" t="s">
        <v>232</v>
      </c>
      <c r="D1786" s="3">
        <f t="shared" si="213"/>
        <v>1727</v>
      </c>
      <c r="E1786" s="3">
        <f t="shared" si="213"/>
        <v>294</v>
      </c>
      <c r="F1786" s="3">
        <f t="shared" si="213"/>
        <v>278</v>
      </c>
      <c r="G1786" s="3">
        <f t="shared" si="213"/>
        <v>16</v>
      </c>
      <c r="H1786" s="3">
        <f t="shared" si="213"/>
        <v>1404</v>
      </c>
      <c r="I1786" s="3">
        <f t="shared" si="213"/>
        <v>29</v>
      </c>
      <c r="J1786" s="3">
        <f t="shared" si="213"/>
        <v>1698</v>
      </c>
      <c r="K1786" s="2">
        <f t="shared" si="214"/>
        <v>17.314487632508836</v>
      </c>
      <c r="L1786" s="2">
        <f t="shared" si="215"/>
        <v>16.372202591283862</v>
      </c>
      <c r="M1786" s="2">
        <f t="shared" si="216"/>
        <v>0.94228504122497048</v>
      </c>
      <c r="N1786" s="2">
        <f t="shared" si="217"/>
        <v>82.685512367491171</v>
      </c>
      <c r="O1786" s="2">
        <f t="shared" si="218"/>
        <v>5.4421768707482991</v>
      </c>
    </row>
    <row r="1787" spans="2:15">
      <c r="B1787" t="s">
        <v>74</v>
      </c>
      <c r="C1787" t="s">
        <v>233</v>
      </c>
      <c r="D1787" s="3">
        <f t="shared" si="213"/>
        <v>1052</v>
      </c>
      <c r="E1787" s="3">
        <f t="shared" si="213"/>
        <v>112</v>
      </c>
      <c r="F1787" s="3">
        <f t="shared" si="213"/>
        <v>105</v>
      </c>
      <c r="G1787" s="3">
        <f t="shared" si="213"/>
        <v>7</v>
      </c>
      <c r="H1787" s="3">
        <f t="shared" si="213"/>
        <v>914</v>
      </c>
      <c r="I1787" s="3">
        <f t="shared" si="213"/>
        <v>26</v>
      </c>
      <c r="J1787" s="3">
        <f t="shared" si="213"/>
        <v>1026</v>
      </c>
      <c r="K1787" s="2">
        <f t="shared" si="214"/>
        <v>10.916179337231968</v>
      </c>
      <c r="L1787" s="2">
        <f t="shared" si="215"/>
        <v>10.23391812865497</v>
      </c>
      <c r="M1787" s="2">
        <f t="shared" si="216"/>
        <v>0.68226120857699801</v>
      </c>
      <c r="N1787" s="2">
        <f t="shared" si="217"/>
        <v>89.083820662768034</v>
      </c>
      <c r="O1787" s="2">
        <f t="shared" si="218"/>
        <v>6.25</v>
      </c>
    </row>
    <row r="1788" spans="2:15">
      <c r="B1788" t="s">
        <v>74</v>
      </c>
      <c r="C1788" t="s">
        <v>259</v>
      </c>
      <c r="D1788" s="3">
        <f t="shared" si="213"/>
        <v>733</v>
      </c>
      <c r="E1788" s="3">
        <f t="shared" si="213"/>
        <v>58</v>
      </c>
      <c r="F1788" s="3">
        <f t="shared" si="213"/>
        <v>55</v>
      </c>
      <c r="G1788" s="3">
        <f t="shared" si="213"/>
        <v>3</v>
      </c>
      <c r="H1788" s="3">
        <f t="shared" si="213"/>
        <v>652</v>
      </c>
      <c r="I1788" s="3">
        <f t="shared" si="213"/>
        <v>23</v>
      </c>
      <c r="J1788" s="3">
        <f t="shared" si="213"/>
        <v>710</v>
      </c>
      <c r="K1788" s="2">
        <f t="shared" si="214"/>
        <v>8.169014084507042</v>
      </c>
      <c r="L1788" s="2">
        <f t="shared" si="215"/>
        <v>7.7464788732394361</v>
      </c>
      <c r="M1788" s="2">
        <f t="shared" si="216"/>
        <v>0.42253521126760557</v>
      </c>
      <c r="N1788" s="2">
        <f t="shared" si="217"/>
        <v>91.83098591549296</v>
      </c>
      <c r="O1788" s="2">
        <f t="shared" si="218"/>
        <v>5.1724137931034484</v>
      </c>
    </row>
    <row r="1789" spans="2:15">
      <c r="B1789" t="s">
        <v>66</v>
      </c>
      <c r="C1789" t="s">
        <v>1</v>
      </c>
      <c r="D1789" s="3">
        <f>D1194</f>
        <v>158836</v>
      </c>
      <c r="E1789" s="3">
        <f t="shared" ref="E1789:J1789" si="219">E1194</f>
        <v>94822</v>
      </c>
      <c r="F1789" s="3">
        <f t="shared" si="219"/>
        <v>89467</v>
      </c>
      <c r="G1789" s="3">
        <f t="shared" si="219"/>
        <v>5355</v>
      </c>
      <c r="H1789" s="3">
        <f t="shared" si="219"/>
        <v>63291</v>
      </c>
      <c r="I1789" s="3">
        <f t="shared" si="219"/>
        <v>723</v>
      </c>
      <c r="J1789" s="3">
        <f t="shared" si="219"/>
        <v>158113</v>
      </c>
      <c r="K1789" s="2">
        <f t="shared" si="214"/>
        <v>59.97103337486481</v>
      </c>
      <c r="L1789" s="2">
        <f t="shared" si="215"/>
        <v>56.584215086678512</v>
      </c>
      <c r="M1789" s="2">
        <f t="shared" si="216"/>
        <v>3.3868182881862969</v>
      </c>
      <c r="N1789" s="2">
        <f t="shared" si="217"/>
        <v>40.02896662513519</v>
      </c>
      <c r="O1789" s="2">
        <f t="shared" si="218"/>
        <v>5.6474235936807915</v>
      </c>
    </row>
    <row r="1790" spans="2:15">
      <c r="B1790" t="s">
        <v>66</v>
      </c>
      <c r="C1790" t="s">
        <v>219</v>
      </c>
      <c r="D1790" s="3">
        <f t="shared" ref="D1790:J1805" si="220">D1195</f>
        <v>13127</v>
      </c>
      <c r="E1790" s="3">
        <f t="shared" si="220"/>
        <v>239</v>
      </c>
      <c r="F1790" s="3">
        <f t="shared" si="220"/>
        <v>202</v>
      </c>
      <c r="G1790" s="3">
        <f t="shared" si="220"/>
        <v>37</v>
      </c>
      <c r="H1790" s="3">
        <f t="shared" si="220"/>
        <v>12851</v>
      </c>
      <c r="I1790" s="3">
        <f t="shared" si="220"/>
        <v>37</v>
      </c>
      <c r="J1790" s="3">
        <f t="shared" si="220"/>
        <v>13090</v>
      </c>
      <c r="K1790" s="2">
        <f t="shared" si="214"/>
        <v>1.8258212375859433</v>
      </c>
      <c r="L1790" s="2">
        <f t="shared" si="215"/>
        <v>1.5431627196333078</v>
      </c>
      <c r="M1790" s="2">
        <f t="shared" si="216"/>
        <v>0.28265851795263558</v>
      </c>
      <c r="N1790" s="2">
        <f t="shared" si="217"/>
        <v>98.174178762414058</v>
      </c>
      <c r="O1790" s="2">
        <f t="shared" si="218"/>
        <v>15.481171548117153</v>
      </c>
    </row>
    <row r="1791" spans="2:15">
      <c r="B1791" t="s">
        <v>66</v>
      </c>
      <c r="C1791" t="s">
        <v>220</v>
      </c>
      <c r="D1791" s="3">
        <f t="shared" si="220"/>
        <v>19689</v>
      </c>
      <c r="E1791" s="3">
        <f t="shared" si="220"/>
        <v>4972</v>
      </c>
      <c r="F1791" s="3">
        <f t="shared" si="220"/>
        <v>4006</v>
      </c>
      <c r="G1791" s="3">
        <f t="shared" si="220"/>
        <v>966</v>
      </c>
      <c r="H1791" s="3">
        <f t="shared" si="220"/>
        <v>14637</v>
      </c>
      <c r="I1791" s="3">
        <f t="shared" si="220"/>
        <v>80</v>
      </c>
      <c r="J1791" s="3">
        <f t="shared" si="220"/>
        <v>19609</v>
      </c>
      <c r="K1791" s="2">
        <f t="shared" si="214"/>
        <v>25.355704013463203</v>
      </c>
      <c r="L1791" s="2">
        <f t="shared" si="215"/>
        <v>20.429394665714725</v>
      </c>
      <c r="M1791" s="2">
        <f t="shared" si="216"/>
        <v>4.9263093477484832</v>
      </c>
      <c r="N1791" s="2">
        <f t="shared" si="217"/>
        <v>74.64429598653679</v>
      </c>
      <c r="O1791" s="2">
        <f t="shared" si="218"/>
        <v>19.428801287208366</v>
      </c>
    </row>
    <row r="1792" spans="2:15">
      <c r="B1792" t="s">
        <v>66</v>
      </c>
      <c r="C1792" t="s">
        <v>221</v>
      </c>
      <c r="D1792" s="3">
        <f t="shared" si="220"/>
        <v>18084</v>
      </c>
      <c r="E1792" s="3">
        <f t="shared" si="220"/>
        <v>12371</v>
      </c>
      <c r="F1792" s="3">
        <f t="shared" si="220"/>
        <v>11445</v>
      </c>
      <c r="G1792" s="3">
        <f t="shared" si="220"/>
        <v>926</v>
      </c>
      <c r="H1792" s="3">
        <f t="shared" si="220"/>
        <v>5644</v>
      </c>
      <c r="I1792" s="3">
        <f t="shared" si="220"/>
        <v>69</v>
      </c>
      <c r="J1792" s="3">
        <f t="shared" si="220"/>
        <v>18015</v>
      </c>
      <c r="K1792" s="2">
        <f t="shared" si="214"/>
        <v>68.670552317513184</v>
      </c>
      <c r="L1792" s="2">
        <f t="shared" si="215"/>
        <v>63.530391340549542</v>
      </c>
      <c r="M1792" s="2">
        <f t="shared" si="216"/>
        <v>5.1401609769636414</v>
      </c>
      <c r="N1792" s="2">
        <f t="shared" si="217"/>
        <v>31.329447682486816</v>
      </c>
      <c r="O1792" s="2">
        <f t="shared" si="218"/>
        <v>7.4852477568506988</v>
      </c>
    </row>
    <row r="1793" spans="2:15">
      <c r="B1793" t="s">
        <v>66</v>
      </c>
      <c r="C1793" t="s">
        <v>222</v>
      </c>
      <c r="D1793" s="3">
        <f t="shared" si="220"/>
        <v>19120</v>
      </c>
      <c r="E1793" s="3">
        <f t="shared" si="220"/>
        <v>14859</v>
      </c>
      <c r="F1793" s="3">
        <f t="shared" si="220"/>
        <v>14120</v>
      </c>
      <c r="G1793" s="3">
        <f t="shared" si="220"/>
        <v>739</v>
      </c>
      <c r="H1793" s="3">
        <f t="shared" si="220"/>
        <v>4156</v>
      </c>
      <c r="I1793" s="3">
        <f t="shared" si="220"/>
        <v>105</v>
      </c>
      <c r="J1793" s="3">
        <f t="shared" si="220"/>
        <v>19015</v>
      </c>
      <c r="K1793" s="2">
        <f t="shared" si="214"/>
        <v>78.143570865106497</v>
      </c>
      <c r="L1793" s="2">
        <f t="shared" si="215"/>
        <v>74.257165395740216</v>
      </c>
      <c r="M1793" s="2">
        <f t="shared" si="216"/>
        <v>3.8864054693662902</v>
      </c>
      <c r="N1793" s="2">
        <f t="shared" si="217"/>
        <v>21.856429134893503</v>
      </c>
      <c r="O1793" s="2">
        <f t="shared" si="218"/>
        <v>4.9734167844404062</v>
      </c>
    </row>
    <row r="1794" spans="2:15">
      <c r="B1794" t="s">
        <v>66</v>
      </c>
      <c r="C1794" t="s">
        <v>223</v>
      </c>
      <c r="D1794" s="3">
        <f t="shared" si="220"/>
        <v>20522</v>
      </c>
      <c r="E1794" s="3">
        <f t="shared" si="220"/>
        <v>16136</v>
      </c>
      <c r="F1794" s="3">
        <f t="shared" si="220"/>
        <v>15473</v>
      </c>
      <c r="G1794" s="3">
        <f t="shared" si="220"/>
        <v>663</v>
      </c>
      <c r="H1794" s="3">
        <f t="shared" si="220"/>
        <v>4281</v>
      </c>
      <c r="I1794" s="3">
        <f t="shared" si="220"/>
        <v>105</v>
      </c>
      <c r="J1794" s="3">
        <f t="shared" si="220"/>
        <v>20417</v>
      </c>
      <c r="K1794" s="2">
        <f t="shared" si="214"/>
        <v>79.032179066464224</v>
      </c>
      <c r="L1794" s="2">
        <f t="shared" si="215"/>
        <v>75.784885144732328</v>
      </c>
      <c r="M1794" s="2">
        <f t="shared" si="216"/>
        <v>3.2472939217318899</v>
      </c>
      <c r="N1794" s="2">
        <f t="shared" si="217"/>
        <v>20.96782093353578</v>
      </c>
      <c r="O1794" s="2">
        <f t="shared" si="218"/>
        <v>4.1088249876053542</v>
      </c>
    </row>
    <row r="1795" spans="2:15">
      <c r="B1795" t="s">
        <v>66</v>
      </c>
      <c r="C1795" t="s">
        <v>224</v>
      </c>
      <c r="D1795" s="3">
        <f t="shared" si="220"/>
        <v>18722</v>
      </c>
      <c r="E1795" s="3">
        <f t="shared" si="220"/>
        <v>14784</v>
      </c>
      <c r="F1795" s="3">
        <f t="shared" si="220"/>
        <v>14254</v>
      </c>
      <c r="G1795" s="3">
        <f t="shared" si="220"/>
        <v>530</v>
      </c>
      <c r="H1795" s="3">
        <f t="shared" si="220"/>
        <v>3873</v>
      </c>
      <c r="I1795" s="3">
        <f t="shared" si="220"/>
        <v>65</v>
      </c>
      <c r="J1795" s="3">
        <f t="shared" si="220"/>
        <v>18657</v>
      </c>
      <c r="K1795" s="2">
        <f t="shared" si="214"/>
        <v>79.241035536259858</v>
      </c>
      <c r="L1795" s="2">
        <f t="shared" si="215"/>
        <v>76.40027871576352</v>
      </c>
      <c r="M1795" s="2">
        <f t="shared" si="216"/>
        <v>2.8407568204963285</v>
      </c>
      <c r="N1795" s="2">
        <f t="shared" si="217"/>
        <v>20.758964463740153</v>
      </c>
      <c r="O1795" s="2">
        <f t="shared" si="218"/>
        <v>3.5849567099567095</v>
      </c>
    </row>
    <row r="1796" spans="2:15">
      <c r="B1796" t="s">
        <v>66</v>
      </c>
      <c r="C1796" t="s">
        <v>225</v>
      </c>
      <c r="D1796" s="3">
        <f t="shared" si="220"/>
        <v>14244</v>
      </c>
      <c r="E1796" s="3">
        <f t="shared" si="220"/>
        <v>11246</v>
      </c>
      <c r="F1796" s="3">
        <f t="shared" si="220"/>
        <v>10791</v>
      </c>
      <c r="G1796" s="3">
        <f t="shared" si="220"/>
        <v>455</v>
      </c>
      <c r="H1796" s="3">
        <f t="shared" si="220"/>
        <v>2945</v>
      </c>
      <c r="I1796" s="3">
        <f t="shared" si="220"/>
        <v>53</v>
      </c>
      <c r="J1796" s="3">
        <f t="shared" si="220"/>
        <v>14191</v>
      </c>
      <c r="K1796" s="2">
        <f t="shared" si="214"/>
        <v>79.247410330491149</v>
      </c>
      <c r="L1796" s="2">
        <f t="shared" si="215"/>
        <v>76.041152843351426</v>
      </c>
      <c r="M1796" s="2">
        <f t="shared" si="216"/>
        <v>3.2062574871397369</v>
      </c>
      <c r="N1796" s="2">
        <f t="shared" si="217"/>
        <v>20.752589669508843</v>
      </c>
      <c r="O1796" s="2">
        <f t="shared" si="218"/>
        <v>4.04588298061533</v>
      </c>
    </row>
    <row r="1797" spans="2:15">
      <c r="B1797" t="s">
        <v>66</v>
      </c>
      <c r="C1797" t="s">
        <v>226</v>
      </c>
      <c r="D1797" s="3">
        <f t="shared" si="220"/>
        <v>10179</v>
      </c>
      <c r="E1797" s="3">
        <f t="shared" si="220"/>
        <v>7617</v>
      </c>
      <c r="F1797" s="3">
        <f t="shared" si="220"/>
        <v>7269</v>
      </c>
      <c r="G1797" s="3">
        <f t="shared" si="220"/>
        <v>348</v>
      </c>
      <c r="H1797" s="3">
        <f t="shared" si="220"/>
        <v>2532</v>
      </c>
      <c r="I1797" s="3">
        <f t="shared" si="220"/>
        <v>30</v>
      </c>
      <c r="J1797" s="3">
        <f t="shared" si="220"/>
        <v>10149</v>
      </c>
      <c r="K1797" s="2">
        <f t="shared" si="214"/>
        <v>75.051729234407333</v>
      </c>
      <c r="L1797" s="2">
        <f t="shared" si="215"/>
        <v>71.622819982264261</v>
      </c>
      <c r="M1797" s="2">
        <f t="shared" si="216"/>
        <v>3.4289092521430682</v>
      </c>
      <c r="N1797" s="2">
        <f t="shared" si="217"/>
        <v>24.948270765592671</v>
      </c>
      <c r="O1797" s="2">
        <f t="shared" si="218"/>
        <v>4.5687278456085068</v>
      </c>
    </row>
    <row r="1798" spans="2:15">
      <c r="B1798" t="s">
        <v>66</v>
      </c>
      <c r="C1798" t="s">
        <v>227</v>
      </c>
      <c r="D1798" s="3">
        <f t="shared" si="220"/>
        <v>8074</v>
      </c>
      <c r="E1798" s="3">
        <f t="shared" si="220"/>
        <v>5480</v>
      </c>
      <c r="F1798" s="3">
        <f t="shared" si="220"/>
        <v>5212</v>
      </c>
      <c r="G1798" s="3">
        <f t="shared" si="220"/>
        <v>268</v>
      </c>
      <c r="H1798" s="3">
        <f t="shared" si="220"/>
        <v>2546</v>
      </c>
      <c r="I1798" s="3">
        <f t="shared" si="220"/>
        <v>48</v>
      </c>
      <c r="J1798" s="3">
        <f t="shared" si="220"/>
        <v>8026</v>
      </c>
      <c r="K1798" s="2">
        <f t="shared" si="214"/>
        <v>68.278096187390986</v>
      </c>
      <c r="L1798" s="2">
        <f t="shared" si="215"/>
        <v>64.938948417642663</v>
      </c>
      <c r="M1798" s="2">
        <f t="shared" si="216"/>
        <v>3.3391477697483176</v>
      </c>
      <c r="N1798" s="2">
        <f t="shared" si="217"/>
        <v>31.721903812609021</v>
      </c>
      <c r="O1798" s="2">
        <f t="shared" si="218"/>
        <v>4.8905109489051091</v>
      </c>
    </row>
    <row r="1799" spans="2:15">
      <c r="B1799" t="s">
        <v>66</v>
      </c>
      <c r="C1799" t="s">
        <v>228</v>
      </c>
      <c r="D1799" s="3">
        <f t="shared" si="220"/>
        <v>6135</v>
      </c>
      <c r="E1799" s="3">
        <f t="shared" si="220"/>
        <v>3788</v>
      </c>
      <c r="F1799" s="3">
        <f t="shared" si="220"/>
        <v>3569</v>
      </c>
      <c r="G1799" s="3">
        <f t="shared" si="220"/>
        <v>219</v>
      </c>
      <c r="H1799" s="3">
        <f t="shared" si="220"/>
        <v>2312</v>
      </c>
      <c r="I1799" s="3">
        <f t="shared" si="220"/>
        <v>35</v>
      </c>
      <c r="J1799" s="3">
        <f t="shared" si="220"/>
        <v>6100</v>
      </c>
      <c r="K1799" s="2">
        <f t="shared" si="214"/>
        <v>62.098360655737707</v>
      </c>
      <c r="L1799" s="2">
        <f t="shared" si="215"/>
        <v>58.508196721311478</v>
      </c>
      <c r="M1799" s="2">
        <f t="shared" si="216"/>
        <v>3.5901639344262297</v>
      </c>
      <c r="N1799" s="2">
        <f t="shared" si="217"/>
        <v>37.901639344262293</v>
      </c>
      <c r="O1799" s="2">
        <f t="shared" si="218"/>
        <v>5.7814149947201692</v>
      </c>
    </row>
    <row r="1800" spans="2:15">
      <c r="B1800" t="s">
        <v>66</v>
      </c>
      <c r="C1800" t="s">
        <v>229</v>
      </c>
      <c r="D1800" s="3">
        <f t="shared" si="220"/>
        <v>4065</v>
      </c>
      <c r="E1800" s="3">
        <f t="shared" si="220"/>
        <v>1816</v>
      </c>
      <c r="F1800" s="3">
        <f t="shared" si="220"/>
        <v>1711</v>
      </c>
      <c r="G1800" s="3">
        <f t="shared" si="220"/>
        <v>105</v>
      </c>
      <c r="H1800" s="3">
        <f t="shared" si="220"/>
        <v>2230</v>
      </c>
      <c r="I1800" s="3">
        <f t="shared" si="220"/>
        <v>19</v>
      </c>
      <c r="J1800" s="3">
        <f t="shared" si="220"/>
        <v>4046</v>
      </c>
      <c r="K1800" s="2">
        <f t="shared" si="214"/>
        <v>44.883835887296101</v>
      </c>
      <c r="L1800" s="2">
        <f t="shared" si="215"/>
        <v>42.288680177953538</v>
      </c>
      <c r="M1800" s="2">
        <f t="shared" si="216"/>
        <v>2.5951557093425603</v>
      </c>
      <c r="N1800" s="2">
        <f t="shared" si="217"/>
        <v>55.116164112703899</v>
      </c>
      <c r="O1800" s="2">
        <f t="shared" si="218"/>
        <v>5.781938325991189</v>
      </c>
    </row>
    <row r="1801" spans="2:15">
      <c r="B1801" t="s">
        <v>66</v>
      </c>
      <c r="C1801" t="s">
        <v>230</v>
      </c>
      <c r="D1801" s="3">
        <f t="shared" si="220"/>
        <v>2608</v>
      </c>
      <c r="E1801" s="3">
        <f t="shared" si="220"/>
        <v>804</v>
      </c>
      <c r="F1801" s="3">
        <f t="shared" si="220"/>
        <v>753</v>
      </c>
      <c r="G1801" s="3">
        <f t="shared" si="220"/>
        <v>51</v>
      </c>
      <c r="H1801" s="3">
        <f t="shared" si="220"/>
        <v>1783</v>
      </c>
      <c r="I1801" s="3">
        <f t="shared" si="220"/>
        <v>21</v>
      </c>
      <c r="J1801" s="3">
        <f t="shared" si="220"/>
        <v>2587</v>
      </c>
      <c r="K1801" s="2">
        <f t="shared" si="214"/>
        <v>31.078469269424041</v>
      </c>
      <c r="L1801" s="2">
        <f t="shared" si="215"/>
        <v>29.10707383069192</v>
      </c>
      <c r="M1801" s="2">
        <f t="shared" si="216"/>
        <v>1.9713954387321222</v>
      </c>
      <c r="N1801" s="2">
        <f t="shared" si="217"/>
        <v>68.921530730575952</v>
      </c>
      <c r="O1801" s="2">
        <f t="shared" si="218"/>
        <v>6.3432835820895521</v>
      </c>
    </row>
    <row r="1802" spans="2:15">
      <c r="B1802" t="s">
        <v>66</v>
      </c>
      <c r="C1802" t="s">
        <v>231</v>
      </c>
      <c r="D1802" s="3">
        <f t="shared" si="220"/>
        <v>1800</v>
      </c>
      <c r="E1802" s="3">
        <f t="shared" si="220"/>
        <v>420</v>
      </c>
      <c r="F1802" s="3">
        <f t="shared" si="220"/>
        <v>387</v>
      </c>
      <c r="G1802" s="3">
        <f t="shared" si="220"/>
        <v>33</v>
      </c>
      <c r="H1802" s="3">
        <f t="shared" si="220"/>
        <v>1363</v>
      </c>
      <c r="I1802" s="3">
        <f t="shared" si="220"/>
        <v>17</v>
      </c>
      <c r="J1802" s="3">
        <f t="shared" si="220"/>
        <v>1783</v>
      </c>
      <c r="K1802" s="2">
        <f t="shared" si="214"/>
        <v>23.555804823331464</v>
      </c>
      <c r="L1802" s="2">
        <f t="shared" si="215"/>
        <v>21.704991587212564</v>
      </c>
      <c r="M1802" s="2">
        <f t="shared" si="216"/>
        <v>1.8508132361189005</v>
      </c>
      <c r="N1802" s="2">
        <f t="shared" si="217"/>
        <v>76.444195176668543</v>
      </c>
      <c r="O1802" s="2">
        <f t="shared" si="218"/>
        <v>7.8571428571428568</v>
      </c>
    </row>
    <row r="1803" spans="2:15">
      <c r="B1803" t="s">
        <v>66</v>
      </c>
      <c r="C1803" t="s">
        <v>232</v>
      </c>
      <c r="D1803" s="3">
        <f t="shared" si="220"/>
        <v>1172</v>
      </c>
      <c r="E1803" s="3">
        <f t="shared" si="220"/>
        <v>178</v>
      </c>
      <c r="F1803" s="3">
        <f t="shared" si="220"/>
        <v>170</v>
      </c>
      <c r="G1803" s="3">
        <f t="shared" si="220"/>
        <v>8</v>
      </c>
      <c r="H1803" s="3">
        <f t="shared" si="220"/>
        <v>976</v>
      </c>
      <c r="I1803" s="3">
        <f t="shared" si="220"/>
        <v>18</v>
      </c>
      <c r="J1803" s="3">
        <f t="shared" si="220"/>
        <v>1154</v>
      </c>
      <c r="K1803" s="2">
        <f t="shared" si="214"/>
        <v>15.424610051993067</v>
      </c>
      <c r="L1803" s="2">
        <f t="shared" si="215"/>
        <v>14.731369150779896</v>
      </c>
      <c r="M1803" s="2">
        <f t="shared" si="216"/>
        <v>0.6932409012131715</v>
      </c>
      <c r="N1803" s="2">
        <f t="shared" si="217"/>
        <v>84.575389948006929</v>
      </c>
      <c r="O1803" s="2">
        <f t="shared" si="218"/>
        <v>4.4943820224719104</v>
      </c>
    </row>
    <row r="1804" spans="2:15">
      <c r="B1804" t="s">
        <v>66</v>
      </c>
      <c r="C1804" t="s">
        <v>233</v>
      </c>
      <c r="D1804" s="3">
        <f t="shared" si="220"/>
        <v>729</v>
      </c>
      <c r="E1804" s="3">
        <f t="shared" si="220"/>
        <v>76</v>
      </c>
      <c r="F1804" s="3">
        <f t="shared" si="220"/>
        <v>73</v>
      </c>
      <c r="G1804" s="3">
        <f t="shared" si="220"/>
        <v>3</v>
      </c>
      <c r="H1804" s="3">
        <f t="shared" si="220"/>
        <v>644</v>
      </c>
      <c r="I1804" s="3">
        <f t="shared" si="220"/>
        <v>9</v>
      </c>
      <c r="J1804" s="3">
        <f t="shared" si="220"/>
        <v>720</v>
      </c>
      <c r="K1804" s="2">
        <f t="shared" si="214"/>
        <v>10.555555555555555</v>
      </c>
      <c r="L1804" s="2">
        <f t="shared" si="215"/>
        <v>10.138888888888889</v>
      </c>
      <c r="M1804" s="2">
        <f t="shared" si="216"/>
        <v>0.41666666666666669</v>
      </c>
      <c r="N1804" s="2">
        <f t="shared" si="217"/>
        <v>89.444444444444443</v>
      </c>
      <c r="O1804" s="2">
        <f t="shared" si="218"/>
        <v>3.9473684210526314</v>
      </c>
    </row>
    <row r="1805" spans="2:15">
      <c r="B1805" t="s">
        <v>66</v>
      </c>
      <c r="C1805" t="s">
        <v>259</v>
      </c>
      <c r="D1805" s="3">
        <f t="shared" si="220"/>
        <v>566</v>
      </c>
      <c r="E1805" s="3">
        <f t="shared" si="220"/>
        <v>36</v>
      </c>
      <c r="F1805" s="3">
        <f t="shared" si="220"/>
        <v>32</v>
      </c>
      <c r="G1805" s="3">
        <f t="shared" si="220"/>
        <v>4</v>
      </c>
      <c r="H1805" s="3">
        <f t="shared" si="220"/>
        <v>518</v>
      </c>
      <c r="I1805" s="3">
        <f t="shared" si="220"/>
        <v>12</v>
      </c>
      <c r="J1805" s="3">
        <f t="shared" si="220"/>
        <v>554</v>
      </c>
      <c r="K1805" s="2">
        <f t="shared" si="214"/>
        <v>6.4981949458483745</v>
      </c>
      <c r="L1805" s="2">
        <f t="shared" si="215"/>
        <v>5.7761732851985563</v>
      </c>
      <c r="M1805" s="2">
        <f t="shared" si="216"/>
        <v>0.72202166064981954</v>
      </c>
      <c r="N1805" s="2">
        <f t="shared" si="217"/>
        <v>93.501805054151617</v>
      </c>
      <c r="O1805" s="2">
        <f t="shared" si="218"/>
        <v>11.111111111111111</v>
      </c>
    </row>
    <row r="1806" spans="2:15">
      <c r="B1806" t="s">
        <v>53</v>
      </c>
      <c r="C1806" t="s">
        <v>1</v>
      </c>
      <c r="D1806" s="3">
        <f>D939+D1160</f>
        <v>62467</v>
      </c>
      <c r="E1806" s="3">
        <f t="shared" ref="E1806:J1806" si="221">E939+E1160</f>
        <v>35447</v>
      </c>
      <c r="F1806" s="3">
        <f t="shared" si="221"/>
        <v>33250</v>
      </c>
      <c r="G1806" s="3">
        <f t="shared" si="221"/>
        <v>2197</v>
      </c>
      <c r="H1806" s="3">
        <f t="shared" si="221"/>
        <v>26790</v>
      </c>
      <c r="I1806" s="3">
        <f t="shared" si="221"/>
        <v>230</v>
      </c>
      <c r="J1806" s="3">
        <f t="shared" si="221"/>
        <v>62237</v>
      </c>
      <c r="K1806" s="2">
        <f t="shared" si="214"/>
        <v>56.954866076449697</v>
      </c>
      <c r="L1806" s="2">
        <f t="shared" si="215"/>
        <v>53.424811607243285</v>
      </c>
      <c r="M1806" s="2">
        <f t="shared" si="216"/>
        <v>3.5300544692064206</v>
      </c>
      <c r="N1806" s="2">
        <f t="shared" si="217"/>
        <v>43.045133923550303</v>
      </c>
      <c r="O1806" s="2">
        <f t="shared" si="218"/>
        <v>6.1979857251671513</v>
      </c>
    </row>
    <row r="1807" spans="2:15">
      <c r="B1807" t="s">
        <v>53</v>
      </c>
      <c r="C1807" t="s">
        <v>219</v>
      </c>
      <c r="D1807" s="3">
        <f t="shared" ref="D1807:J1822" si="222">D940+D1161</f>
        <v>5413</v>
      </c>
      <c r="E1807" s="3">
        <f t="shared" si="222"/>
        <v>132</v>
      </c>
      <c r="F1807" s="3">
        <f t="shared" si="222"/>
        <v>99</v>
      </c>
      <c r="G1807" s="3">
        <f t="shared" si="222"/>
        <v>33</v>
      </c>
      <c r="H1807" s="3">
        <f t="shared" si="222"/>
        <v>5262</v>
      </c>
      <c r="I1807" s="3">
        <f t="shared" si="222"/>
        <v>19</v>
      </c>
      <c r="J1807" s="3">
        <f t="shared" si="222"/>
        <v>5394</v>
      </c>
      <c r="K1807" s="2">
        <f t="shared" si="214"/>
        <v>2.4471635150166855</v>
      </c>
      <c r="L1807" s="2">
        <f t="shared" si="215"/>
        <v>1.8353726362625138</v>
      </c>
      <c r="M1807" s="2">
        <f t="shared" si="216"/>
        <v>0.61179087875417137</v>
      </c>
      <c r="N1807" s="2">
        <f t="shared" si="217"/>
        <v>97.552836484983317</v>
      </c>
      <c r="O1807" s="2">
        <f t="shared" si="218"/>
        <v>25</v>
      </c>
    </row>
    <row r="1808" spans="2:15">
      <c r="B1808" t="s">
        <v>53</v>
      </c>
      <c r="C1808" t="s">
        <v>220</v>
      </c>
      <c r="D1808" s="3">
        <f t="shared" si="222"/>
        <v>8452</v>
      </c>
      <c r="E1808" s="3">
        <f t="shared" si="222"/>
        <v>2549</v>
      </c>
      <c r="F1808" s="3">
        <f t="shared" si="222"/>
        <v>2060</v>
      </c>
      <c r="G1808" s="3">
        <f t="shared" si="222"/>
        <v>489</v>
      </c>
      <c r="H1808" s="3">
        <f t="shared" si="222"/>
        <v>5868</v>
      </c>
      <c r="I1808" s="3">
        <f t="shared" si="222"/>
        <v>35</v>
      </c>
      <c r="J1808" s="3">
        <f t="shared" si="222"/>
        <v>8417</v>
      </c>
      <c r="K1808" s="2">
        <f t="shared" si="214"/>
        <v>30.283949150528695</v>
      </c>
      <c r="L1808" s="2">
        <f t="shared" si="215"/>
        <v>24.474278246406083</v>
      </c>
      <c r="M1808" s="2">
        <f t="shared" si="216"/>
        <v>5.8096709041226084</v>
      </c>
      <c r="N1808" s="2">
        <f t="shared" si="217"/>
        <v>69.716050849471316</v>
      </c>
      <c r="O1808" s="2">
        <f t="shared" si="218"/>
        <v>19.183993723028639</v>
      </c>
    </row>
    <row r="1809" spans="2:15">
      <c r="B1809" t="s">
        <v>53</v>
      </c>
      <c r="C1809" t="s">
        <v>221</v>
      </c>
      <c r="D1809" s="3">
        <f t="shared" si="222"/>
        <v>7408</v>
      </c>
      <c r="E1809" s="3">
        <f t="shared" si="222"/>
        <v>5067</v>
      </c>
      <c r="F1809" s="3">
        <f t="shared" si="222"/>
        <v>4635</v>
      </c>
      <c r="G1809" s="3">
        <f t="shared" si="222"/>
        <v>432</v>
      </c>
      <c r="H1809" s="3">
        <f t="shared" si="222"/>
        <v>2318</v>
      </c>
      <c r="I1809" s="3">
        <f t="shared" si="222"/>
        <v>23</v>
      </c>
      <c r="J1809" s="3">
        <f t="shared" si="222"/>
        <v>7385</v>
      </c>
      <c r="K1809" s="2">
        <f t="shared" si="214"/>
        <v>68.612051455653358</v>
      </c>
      <c r="L1809" s="2">
        <f t="shared" si="215"/>
        <v>62.762356127285038</v>
      </c>
      <c r="M1809" s="2">
        <f t="shared" si="216"/>
        <v>5.8496953283683144</v>
      </c>
      <c r="N1809" s="2">
        <f t="shared" si="217"/>
        <v>31.387948544346649</v>
      </c>
      <c r="O1809" s="2">
        <f t="shared" si="218"/>
        <v>8.5257548845470694</v>
      </c>
    </row>
    <row r="1810" spans="2:15">
      <c r="B1810" t="s">
        <v>53</v>
      </c>
      <c r="C1810" t="s">
        <v>222</v>
      </c>
      <c r="D1810" s="3">
        <f t="shared" si="222"/>
        <v>6603</v>
      </c>
      <c r="E1810" s="3">
        <f t="shared" si="222"/>
        <v>4846</v>
      </c>
      <c r="F1810" s="3">
        <f t="shared" si="222"/>
        <v>4597</v>
      </c>
      <c r="G1810" s="3">
        <f t="shared" si="222"/>
        <v>249</v>
      </c>
      <c r="H1810" s="3">
        <f t="shared" si="222"/>
        <v>1741</v>
      </c>
      <c r="I1810" s="3">
        <f t="shared" si="222"/>
        <v>16</v>
      </c>
      <c r="J1810" s="3">
        <f t="shared" si="222"/>
        <v>6587</v>
      </c>
      <c r="K1810" s="2">
        <f t="shared" si="214"/>
        <v>73.569151358736903</v>
      </c>
      <c r="L1810" s="2">
        <f t="shared" si="215"/>
        <v>69.788978290572331</v>
      </c>
      <c r="M1810" s="2">
        <f t="shared" si="216"/>
        <v>3.7801730681645669</v>
      </c>
      <c r="N1810" s="2">
        <f t="shared" si="217"/>
        <v>26.430848641263093</v>
      </c>
      <c r="O1810" s="2">
        <f t="shared" si="218"/>
        <v>5.1382583574081719</v>
      </c>
    </row>
    <row r="1811" spans="2:15">
      <c r="B1811" t="s">
        <v>53</v>
      </c>
      <c r="C1811" t="s">
        <v>223</v>
      </c>
      <c r="D1811" s="3">
        <f t="shared" si="222"/>
        <v>6891</v>
      </c>
      <c r="E1811" s="3">
        <f t="shared" si="222"/>
        <v>5177</v>
      </c>
      <c r="F1811" s="3">
        <f t="shared" si="222"/>
        <v>4948</v>
      </c>
      <c r="G1811" s="3">
        <f t="shared" si="222"/>
        <v>229</v>
      </c>
      <c r="H1811" s="3">
        <f t="shared" si="222"/>
        <v>1693</v>
      </c>
      <c r="I1811" s="3">
        <f t="shared" si="222"/>
        <v>21</v>
      </c>
      <c r="J1811" s="3">
        <f t="shared" si="222"/>
        <v>6870</v>
      </c>
      <c r="K1811" s="2">
        <f t="shared" si="214"/>
        <v>75.356622998544395</v>
      </c>
      <c r="L1811" s="2">
        <f t="shared" si="215"/>
        <v>72.023289665211067</v>
      </c>
      <c r="M1811" s="2">
        <f t="shared" si="216"/>
        <v>3.3333333333333335</v>
      </c>
      <c r="N1811" s="2">
        <f t="shared" si="217"/>
        <v>24.643377001455605</v>
      </c>
      <c r="O1811" s="2">
        <f t="shared" si="218"/>
        <v>4.4234112420320653</v>
      </c>
    </row>
    <row r="1812" spans="2:15">
      <c r="B1812" t="s">
        <v>53</v>
      </c>
      <c r="C1812" t="s">
        <v>224</v>
      </c>
      <c r="D1812" s="3">
        <f t="shared" si="222"/>
        <v>6737</v>
      </c>
      <c r="E1812" s="3">
        <f t="shared" si="222"/>
        <v>5084</v>
      </c>
      <c r="F1812" s="3">
        <f t="shared" si="222"/>
        <v>4892</v>
      </c>
      <c r="G1812" s="3">
        <f t="shared" si="222"/>
        <v>192</v>
      </c>
      <c r="H1812" s="3">
        <f t="shared" si="222"/>
        <v>1642</v>
      </c>
      <c r="I1812" s="3">
        <f t="shared" si="222"/>
        <v>11</v>
      </c>
      <c r="J1812" s="3">
        <f t="shared" si="222"/>
        <v>6726</v>
      </c>
      <c r="K1812" s="2">
        <f t="shared" si="214"/>
        <v>75.587273267915549</v>
      </c>
      <c r="L1812" s="2">
        <f t="shared" si="215"/>
        <v>72.73267915551591</v>
      </c>
      <c r="M1812" s="2">
        <f t="shared" si="216"/>
        <v>2.8545941123996434</v>
      </c>
      <c r="N1812" s="2">
        <f t="shared" si="217"/>
        <v>24.412726732084447</v>
      </c>
      <c r="O1812" s="2">
        <f t="shared" si="218"/>
        <v>3.7765538945712036</v>
      </c>
    </row>
    <row r="1813" spans="2:15">
      <c r="B1813" t="s">
        <v>53</v>
      </c>
      <c r="C1813" t="s">
        <v>225</v>
      </c>
      <c r="D1813" s="3">
        <f t="shared" si="222"/>
        <v>5397</v>
      </c>
      <c r="E1813" s="3">
        <f t="shared" si="222"/>
        <v>4013</v>
      </c>
      <c r="F1813" s="3">
        <f t="shared" si="222"/>
        <v>3852</v>
      </c>
      <c r="G1813" s="3">
        <f t="shared" si="222"/>
        <v>161</v>
      </c>
      <c r="H1813" s="3">
        <f t="shared" si="222"/>
        <v>1375</v>
      </c>
      <c r="I1813" s="3">
        <f t="shared" si="222"/>
        <v>9</v>
      </c>
      <c r="J1813" s="3">
        <f t="shared" si="222"/>
        <v>5388</v>
      </c>
      <c r="K1813" s="2">
        <f t="shared" si="214"/>
        <v>74.480326651818856</v>
      </c>
      <c r="L1813" s="2">
        <f t="shared" si="215"/>
        <v>71.492204899777278</v>
      </c>
      <c r="M1813" s="2">
        <f t="shared" si="216"/>
        <v>2.9881217520415739</v>
      </c>
      <c r="N1813" s="2">
        <f t="shared" si="217"/>
        <v>25.519673348181144</v>
      </c>
      <c r="O1813" s="2">
        <f t="shared" si="218"/>
        <v>4.0119611263393971</v>
      </c>
    </row>
    <row r="1814" spans="2:15">
      <c r="B1814" t="s">
        <v>53</v>
      </c>
      <c r="C1814" t="s">
        <v>226</v>
      </c>
      <c r="D1814" s="3">
        <f t="shared" si="222"/>
        <v>4301</v>
      </c>
      <c r="E1814" s="3">
        <f t="shared" si="222"/>
        <v>3064</v>
      </c>
      <c r="F1814" s="3">
        <f t="shared" si="222"/>
        <v>2954</v>
      </c>
      <c r="G1814" s="3">
        <f t="shared" si="222"/>
        <v>110</v>
      </c>
      <c r="H1814" s="3">
        <f t="shared" si="222"/>
        <v>1230</v>
      </c>
      <c r="I1814" s="3">
        <f t="shared" si="222"/>
        <v>7</v>
      </c>
      <c r="J1814" s="3">
        <f t="shared" si="222"/>
        <v>4294</v>
      </c>
      <c r="K1814" s="2">
        <f t="shared" si="214"/>
        <v>71.355379599441079</v>
      </c>
      <c r="L1814" s="2">
        <f t="shared" si="215"/>
        <v>68.793665579878905</v>
      </c>
      <c r="M1814" s="2">
        <f t="shared" si="216"/>
        <v>2.5617140195621797</v>
      </c>
      <c r="N1814" s="2">
        <f t="shared" si="217"/>
        <v>28.644620400558917</v>
      </c>
      <c r="O1814" s="2">
        <f t="shared" si="218"/>
        <v>3.5900783289817233</v>
      </c>
    </row>
    <row r="1815" spans="2:15">
      <c r="B1815" t="s">
        <v>53</v>
      </c>
      <c r="C1815" t="s">
        <v>227</v>
      </c>
      <c r="D1815" s="3">
        <f t="shared" si="222"/>
        <v>3524</v>
      </c>
      <c r="E1815" s="3">
        <f t="shared" si="222"/>
        <v>2327</v>
      </c>
      <c r="F1815" s="3">
        <f t="shared" si="222"/>
        <v>2210</v>
      </c>
      <c r="G1815" s="3">
        <f t="shared" si="222"/>
        <v>117</v>
      </c>
      <c r="H1815" s="3">
        <f t="shared" si="222"/>
        <v>1183</v>
      </c>
      <c r="I1815" s="3">
        <f t="shared" si="222"/>
        <v>14</v>
      </c>
      <c r="J1815" s="3">
        <f t="shared" si="222"/>
        <v>3510</v>
      </c>
      <c r="K1815" s="2">
        <f t="shared" si="214"/>
        <v>66.296296296296305</v>
      </c>
      <c r="L1815" s="2">
        <f t="shared" si="215"/>
        <v>62.962962962962962</v>
      </c>
      <c r="M1815" s="2">
        <f t="shared" si="216"/>
        <v>3.3333333333333335</v>
      </c>
      <c r="N1815" s="2">
        <f t="shared" si="217"/>
        <v>33.703703703703702</v>
      </c>
      <c r="O1815" s="2">
        <f t="shared" si="218"/>
        <v>5.027932960893855</v>
      </c>
    </row>
    <row r="1816" spans="2:15">
      <c r="B1816" t="s">
        <v>53</v>
      </c>
      <c r="C1816" t="s">
        <v>228</v>
      </c>
      <c r="D1816" s="3">
        <f t="shared" si="222"/>
        <v>2469</v>
      </c>
      <c r="E1816" s="3">
        <f t="shared" si="222"/>
        <v>1503</v>
      </c>
      <c r="F1816" s="3">
        <f t="shared" si="222"/>
        <v>1420</v>
      </c>
      <c r="G1816" s="3">
        <f t="shared" si="222"/>
        <v>83</v>
      </c>
      <c r="H1816" s="3">
        <f t="shared" si="222"/>
        <v>954</v>
      </c>
      <c r="I1816" s="3">
        <f t="shared" si="222"/>
        <v>12</v>
      </c>
      <c r="J1816" s="3">
        <f t="shared" si="222"/>
        <v>2457</v>
      </c>
      <c r="K1816" s="2">
        <f t="shared" si="214"/>
        <v>61.172161172161175</v>
      </c>
      <c r="L1816" s="2">
        <f t="shared" si="215"/>
        <v>57.794057794057792</v>
      </c>
      <c r="M1816" s="2">
        <f t="shared" si="216"/>
        <v>3.3781033781033782</v>
      </c>
      <c r="N1816" s="2">
        <f t="shared" si="217"/>
        <v>38.827838827838832</v>
      </c>
      <c r="O1816" s="2">
        <f t="shared" si="218"/>
        <v>5.5222887558216902</v>
      </c>
    </row>
    <row r="1817" spans="2:15">
      <c r="B1817" t="s">
        <v>53</v>
      </c>
      <c r="C1817" t="s">
        <v>229</v>
      </c>
      <c r="D1817" s="3">
        <f t="shared" si="222"/>
        <v>1748</v>
      </c>
      <c r="E1817" s="3">
        <f t="shared" si="222"/>
        <v>801</v>
      </c>
      <c r="F1817" s="3">
        <f t="shared" si="222"/>
        <v>763</v>
      </c>
      <c r="G1817" s="3">
        <f t="shared" si="222"/>
        <v>38</v>
      </c>
      <c r="H1817" s="3">
        <f t="shared" si="222"/>
        <v>936</v>
      </c>
      <c r="I1817" s="3">
        <f t="shared" si="222"/>
        <v>11</v>
      </c>
      <c r="J1817" s="3">
        <f t="shared" si="222"/>
        <v>1737</v>
      </c>
      <c r="K1817" s="2">
        <f t="shared" si="214"/>
        <v>46.1139896373057</v>
      </c>
      <c r="L1817" s="2">
        <f t="shared" si="215"/>
        <v>43.926309729418541</v>
      </c>
      <c r="M1817" s="2">
        <f t="shared" si="216"/>
        <v>2.1876799078871616</v>
      </c>
      <c r="N1817" s="2">
        <f t="shared" si="217"/>
        <v>53.8860103626943</v>
      </c>
      <c r="O1817" s="2">
        <f t="shared" si="218"/>
        <v>4.7440699126092385</v>
      </c>
    </row>
    <row r="1818" spans="2:15">
      <c r="B1818" t="s">
        <v>53</v>
      </c>
      <c r="C1818" t="s">
        <v>230</v>
      </c>
      <c r="D1818" s="3">
        <f t="shared" si="222"/>
        <v>1371</v>
      </c>
      <c r="E1818" s="3">
        <f t="shared" si="222"/>
        <v>457</v>
      </c>
      <c r="F1818" s="3">
        <f t="shared" si="222"/>
        <v>425</v>
      </c>
      <c r="G1818" s="3">
        <f t="shared" si="222"/>
        <v>32</v>
      </c>
      <c r="H1818" s="3">
        <f t="shared" si="222"/>
        <v>903</v>
      </c>
      <c r="I1818" s="3">
        <f t="shared" si="222"/>
        <v>11</v>
      </c>
      <c r="J1818" s="3">
        <f t="shared" si="222"/>
        <v>1360</v>
      </c>
      <c r="K1818" s="2">
        <f t="shared" si="214"/>
        <v>33.602941176470594</v>
      </c>
      <c r="L1818" s="2">
        <f t="shared" si="215"/>
        <v>31.25</v>
      </c>
      <c r="M1818" s="2">
        <f t="shared" si="216"/>
        <v>2.3529411764705883</v>
      </c>
      <c r="N1818" s="2">
        <f t="shared" si="217"/>
        <v>66.397058823529406</v>
      </c>
      <c r="O1818" s="2">
        <f t="shared" si="218"/>
        <v>7.0021881838074398</v>
      </c>
    </row>
    <row r="1819" spans="2:15">
      <c r="B1819" t="s">
        <v>53</v>
      </c>
      <c r="C1819" t="s">
        <v>231</v>
      </c>
      <c r="D1819" s="3">
        <f t="shared" si="222"/>
        <v>927</v>
      </c>
      <c r="E1819" s="3">
        <f t="shared" si="222"/>
        <v>250</v>
      </c>
      <c r="F1819" s="3">
        <f t="shared" si="222"/>
        <v>233</v>
      </c>
      <c r="G1819" s="3">
        <f t="shared" si="222"/>
        <v>17</v>
      </c>
      <c r="H1819" s="3">
        <f t="shared" si="222"/>
        <v>661</v>
      </c>
      <c r="I1819" s="3">
        <f t="shared" si="222"/>
        <v>16</v>
      </c>
      <c r="J1819" s="3">
        <f t="shared" si="222"/>
        <v>911</v>
      </c>
      <c r="K1819" s="2">
        <f t="shared" si="214"/>
        <v>27.442371020856204</v>
      </c>
      <c r="L1819" s="2">
        <f t="shared" si="215"/>
        <v>25.576289791437979</v>
      </c>
      <c r="M1819" s="2">
        <f t="shared" si="216"/>
        <v>1.8660812294182216</v>
      </c>
      <c r="N1819" s="2">
        <f t="shared" si="217"/>
        <v>72.5576289791438</v>
      </c>
      <c r="O1819" s="2">
        <f t="shared" si="218"/>
        <v>6.8000000000000007</v>
      </c>
    </row>
    <row r="1820" spans="2:15">
      <c r="B1820" t="s">
        <v>53</v>
      </c>
      <c r="C1820" t="s">
        <v>232</v>
      </c>
      <c r="D1820" s="3">
        <f t="shared" si="222"/>
        <v>613</v>
      </c>
      <c r="E1820" s="3">
        <f t="shared" si="222"/>
        <v>109</v>
      </c>
      <c r="F1820" s="3">
        <f t="shared" si="222"/>
        <v>100</v>
      </c>
      <c r="G1820" s="3">
        <f t="shared" si="222"/>
        <v>9</v>
      </c>
      <c r="H1820" s="3">
        <f t="shared" si="222"/>
        <v>497</v>
      </c>
      <c r="I1820" s="3">
        <f t="shared" si="222"/>
        <v>7</v>
      </c>
      <c r="J1820" s="3">
        <f t="shared" si="222"/>
        <v>606</v>
      </c>
      <c r="K1820" s="2">
        <f t="shared" si="214"/>
        <v>17.986798679867988</v>
      </c>
      <c r="L1820" s="2">
        <f t="shared" si="215"/>
        <v>16.5016501650165</v>
      </c>
      <c r="M1820" s="2">
        <f t="shared" si="216"/>
        <v>1.4851485148514851</v>
      </c>
      <c r="N1820" s="2">
        <f t="shared" si="217"/>
        <v>82.013201320132012</v>
      </c>
      <c r="O1820" s="2">
        <f t="shared" si="218"/>
        <v>8.2568807339449553</v>
      </c>
    </row>
    <row r="1821" spans="2:15">
      <c r="B1821" t="s">
        <v>53</v>
      </c>
      <c r="C1821" t="s">
        <v>233</v>
      </c>
      <c r="D1821" s="3">
        <f t="shared" si="222"/>
        <v>358</v>
      </c>
      <c r="E1821" s="3">
        <f t="shared" si="222"/>
        <v>45</v>
      </c>
      <c r="F1821" s="3">
        <f t="shared" si="222"/>
        <v>42</v>
      </c>
      <c r="G1821" s="3">
        <f t="shared" si="222"/>
        <v>3</v>
      </c>
      <c r="H1821" s="3">
        <f t="shared" si="222"/>
        <v>302</v>
      </c>
      <c r="I1821" s="3">
        <f t="shared" si="222"/>
        <v>11</v>
      </c>
      <c r="J1821" s="3">
        <f t="shared" si="222"/>
        <v>347</v>
      </c>
      <c r="K1821" s="2">
        <f t="shared" si="214"/>
        <v>12.968299711815561</v>
      </c>
      <c r="L1821" s="2">
        <f t="shared" si="215"/>
        <v>12.103746397694524</v>
      </c>
      <c r="M1821" s="2">
        <f t="shared" si="216"/>
        <v>0.86455331412103753</v>
      </c>
      <c r="N1821" s="2">
        <f t="shared" si="217"/>
        <v>87.031700288184439</v>
      </c>
      <c r="O1821" s="2">
        <f t="shared" si="218"/>
        <v>6.666666666666667</v>
      </c>
    </row>
    <row r="1822" spans="2:15">
      <c r="B1822" t="s">
        <v>53</v>
      </c>
      <c r="C1822" t="s">
        <v>259</v>
      </c>
      <c r="D1822" s="3">
        <f t="shared" si="222"/>
        <v>255</v>
      </c>
      <c r="E1822" s="3">
        <f t="shared" si="222"/>
        <v>23</v>
      </c>
      <c r="F1822" s="3">
        <f t="shared" si="222"/>
        <v>20</v>
      </c>
      <c r="G1822" s="3">
        <f t="shared" si="222"/>
        <v>3</v>
      </c>
      <c r="H1822" s="3">
        <f t="shared" si="222"/>
        <v>225</v>
      </c>
      <c r="I1822" s="3">
        <f t="shared" si="222"/>
        <v>7</v>
      </c>
      <c r="J1822" s="3">
        <f t="shared" si="222"/>
        <v>248</v>
      </c>
      <c r="K1822" s="2">
        <f t="shared" si="214"/>
        <v>9.2741935483870961</v>
      </c>
      <c r="L1822" s="2">
        <f t="shared" si="215"/>
        <v>8.064516129032258</v>
      </c>
      <c r="M1822" s="2">
        <f t="shared" si="216"/>
        <v>1.2096774193548387</v>
      </c>
      <c r="N1822" s="2">
        <f t="shared" si="217"/>
        <v>90.725806451612897</v>
      </c>
      <c r="O1822" s="2">
        <f t="shared" si="218"/>
        <v>13.043478260869565</v>
      </c>
    </row>
    <row r="1823" spans="2:15">
      <c r="B1823" t="s">
        <v>25</v>
      </c>
      <c r="C1823" t="s">
        <v>1</v>
      </c>
      <c r="D1823" s="3">
        <f>D582</f>
        <v>942952</v>
      </c>
      <c r="E1823" s="3">
        <f t="shared" ref="E1823:J1823" si="223">E582</f>
        <v>530465</v>
      </c>
      <c r="F1823" s="3">
        <f t="shared" si="223"/>
        <v>496320</v>
      </c>
      <c r="G1823" s="3">
        <f t="shared" si="223"/>
        <v>34145</v>
      </c>
      <c r="H1823" s="3">
        <f t="shared" si="223"/>
        <v>402323</v>
      </c>
      <c r="I1823" s="3">
        <f t="shared" si="223"/>
        <v>10164</v>
      </c>
      <c r="J1823" s="3">
        <f t="shared" si="223"/>
        <v>932788</v>
      </c>
      <c r="K1823" s="2">
        <f t="shared" si="214"/>
        <v>56.868763320282852</v>
      </c>
      <c r="L1823" s="2">
        <f t="shared" si="215"/>
        <v>53.208231666788166</v>
      </c>
      <c r="M1823" s="2">
        <f t="shared" si="216"/>
        <v>3.6605316534946848</v>
      </c>
      <c r="N1823" s="2">
        <f t="shared" si="217"/>
        <v>43.131236679717148</v>
      </c>
      <c r="O1823" s="2">
        <f t="shared" si="218"/>
        <v>6.4368054442800178</v>
      </c>
    </row>
    <row r="1824" spans="2:15">
      <c r="B1824" t="s">
        <v>25</v>
      </c>
      <c r="C1824" t="s">
        <v>219</v>
      </c>
      <c r="D1824" s="3">
        <f t="shared" ref="D1824:J1839" si="224">D583</f>
        <v>74022</v>
      </c>
      <c r="E1824" s="3">
        <f t="shared" si="224"/>
        <v>1157</v>
      </c>
      <c r="F1824" s="3">
        <f t="shared" si="224"/>
        <v>823</v>
      </c>
      <c r="G1824" s="3">
        <f t="shared" si="224"/>
        <v>334</v>
      </c>
      <c r="H1824" s="3">
        <f t="shared" si="224"/>
        <v>72333</v>
      </c>
      <c r="I1824" s="3">
        <f t="shared" si="224"/>
        <v>532</v>
      </c>
      <c r="J1824" s="3">
        <f t="shared" si="224"/>
        <v>73490</v>
      </c>
      <c r="K1824" s="2">
        <f t="shared" si="214"/>
        <v>1.5743638590284392</v>
      </c>
      <c r="L1824" s="2">
        <f t="shared" si="215"/>
        <v>1.1198802558171179</v>
      </c>
      <c r="M1824" s="2">
        <f t="shared" si="216"/>
        <v>0.45448360321132125</v>
      </c>
      <c r="N1824" s="2">
        <f t="shared" si="217"/>
        <v>98.425636140971562</v>
      </c>
      <c r="O1824" s="2">
        <f t="shared" si="218"/>
        <v>28.867761452031115</v>
      </c>
    </row>
    <row r="1825" spans="2:15">
      <c r="B1825" t="s">
        <v>25</v>
      </c>
      <c r="C1825" t="s">
        <v>220</v>
      </c>
      <c r="D1825" s="3">
        <f t="shared" si="224"/>
        <v>118666</v>
      </c>
      <c r="E1825" s="3">
        <f t="shared" si="224"/>
        <v>29764</v>
      </c>
      <c r="F1825" s="3">
        <f t="shared" si="224"/>
        <v>24186</v>
      </c>
      <c r="G1825" s="3">
        <f t="shared" si="224"/>
        <v>5578</v>
      </c>
      <c r="H1825" s="3">
        <f t="shared" si="224"/>
        <v>87926</v>
      </c>
      <c r="I1825" s="3">
        <f t="shared" si="224"/>
        <v>976</v>
      </c>
      <c r="J1825" s="3">
        <f t="shared" si="224"/>
        <v>117690</v>
      </c>
      <c r="K1825" s="2">
        <f t="shared" si="214"/>
        <v>25.290169088282777</v>
      </c>
      <c r="L1825" s="2">
        <f t="shared" si="215"/>
        <v>20.550599031353556</v>
      </c>
      <c r="M1825" s="2">
        <f t="shared" si="216"/>
        <v>4.739570056929221</v>
      </c>
      <c r="N1825" s="2">
        <f t="shared" si="217"/>
        <v>74.709830911717219</v>
      </c>
      <c r="O1825" s="2">
        <f t="shared" si="218"/>
        <v>18.740760650450209</v>
      </c>
    </row>
    <row r="1826" spans="2:15">
      <c r="B1826" t="s">
        <v>25</v>
      </c>
      <c r="C1826" t="s">
        <v>221</v>
      </c>
      <c r="D1826" s="3">
        <f t="shared" si="224"/>
        <v>107558</v>
      </c>
      <c r="E1826" s="3">
        <f t="shared" si="224"/>
        <v>69158</v>
      </c>
      <c r="F1826" s="3">
        <f t="shared" si="224"/>
        <v>64097</v>
      </c>
      <c r="G1826" s="3">
        <f t="shared" si="224"/>
        <v>5061</v>
      </c>
      <c r="H1826" s="3">
        <f t="shared" si="224"/>
        <v>37552</v>
      </c>
      <c r="I1826" s="3">
        <f t="shared" si="224"/>
        <v>848</v>
      </c>
      <c r="J1826" s="3">
        <f t="shared" si="224"/>
        <v>106710</v>
      </c>
      <c r="K1826" s="2">
        <f t="shared" si="214"/>
        <v>64.809296223409234</v>
      </c>
      <c r="L1826" s="2">
        <f t="shared" si="215"/>
        <v>60.066535469965331</v>
      </c>
      <c r="M1826" s="2">
        <f t="shared" si="216"/>
        <v>4.7427607534439131</v>
      </c>
      <c r="N1826" s="2">
        <f t="shared" si="217"/>
        <v>35.190703776590759</v>
      </c>
      <c r="O1826" s="2">
        <f t="shared" si="218"/>
        <v>7.3180253911333466</v>
      </c>
    </row>
    <row r="1827" spans="2:15">
      <c r="B1827" t="s">
        <v>25</v>
      </c>
      <c r="C1827" t="s">
        <v>222</v>
      </c>
      <c r="D1827" s="3">
        <f t="shared" si="224"/>
        <v>103103</v>
      </c>
      <c r="E1827" s="3">
        <f t="shared" si="224"/>
        <v>76554</v>
      </c>
      <c r="F1827" s="3">
        <f t="shared" si="224"/>
        <v>72898</v>
      </c>
      <c r="G1827" s="3">
        <f t="shared" si="224"/>
        <v>3656</v>
      </c>
      <c r="H1827" s="3">
        <f t="shared" si="224"/>
        <v>25485</v>
      </c>
      <c r="I1827" s="3">
        <f t="shared" si="224"/>
        <v>1064</v>
      </c>
      <c r="J1827" s="3">
        <f t="shared" si="224"/>
        <v>102039</v>
      </c>
      <c r="K1827" s="2">
        <f t="shared" si="214"/>
        <v>75.024255431746695</v>
      </c>
      <c r="L1827" s="2">
        <f t="shared" si="215"/>
        <v>71.441311655347462</v>
      </c>
      <c r="M1827" s="2">
        <f t="shared" si="216"/>
        <v>3.5829437763992202</v>
      </c>
      <c r="N1827" s="2">
        <f t="shared" si="217"/>
        <v>24.975744568253315</v>
      </c>
      <c r="O1827" s="2">
        <f t="shared" si="218"/>
        <v>4.7757138751730803</v>
      </c>
    </row>
    <row r="1828" spans="2:15">
      <c r="B1828" t="s">
        <v>25</v>
      </c>
      <c r="C1828" t="s">
        <v>223</v>
      </c>
      <c r="D1828" s="3">
        <f t="shared" si="224"/>
        <v>106448</v>
      </c>
      <c r="E1828" s="3">
        <f t="shared" si="224"/>
        <v>80182</v>
      </c>
      <c r="F1828" s="3">
        <f t="shared" si="224"/>
        <v>76602</v>
      </c>
      <c r="G1828" s="3">
        <f t="shared" si="224"/>
        <v>3580</v>
      </c>
      <c r="H1828" s="3">
        <f t="shared" si="224"/>
        <v>25127</v>
      </c>
      <c r="I1828" s="3">
        <f t="shared" si="224"/>
        <v>1139</v>
      </c>
      <c r="J1828" s="3">
        <f t="shared" si="224"/>
        <v>105309</v>
      </c>
      <c r="K1828" s="2">
        <f t="shared" si="214"/>
        <v>76.139741142732348</v>
      </c>
      <c r="L1828" s="2">
        <f t="shared" si="215"/>
        <v>72.740221633478626</v>
      </c>
      <c r="M1828" s="2">
        <f t="shared" si="216"/>
        <v>3.3995195092537198</v>
      </c>
      <c r="N1828" s="2">
        <f t="shared" si="217"/>
        <v>23.860258857267659</v>
      </c>
      <c r="O1828" s="2">
        <f t="shared" si="218"/>
        <v>4.4648424833503775</v>
      </c>
    </row>
    <row r="1829" spans="2:15">
      <c r="B1829" t="s">
        <v>25</v>
      </c>
      <c r="C1829" t="s">
        <v>224</v>
      </c>
      <c r="D1829" s="3">
        <f t="shared" si="224"/>
        <v>108946</v>
      </c>
      <c r="E1829" s="3">
        <f t="shared" si="224"/>
        <v>82389</v>
      </c>
      <c r="F1829" s="3">
        <f t="shared" si="224"/>
        <v>78563</v>
      </c>
      <c r="G1829" s="3">
        <f t="shared" si="224"/>
        <v>3826</v>
      </c>
      <c r="H1829" s="3">
        <f t="shared" si="224"/>
        <v>25472</v>
      </c>
      <c r="I1829" s="3">
        <f t="shared" si="224"/>
        <v>1085</v>
      </c>
      <c r="J1829" s="3">
        <f t="shared" si="224"/>
        <v>107861</v>
      </c>
      <c r="K1829" s="2">
        <f t="shared" si="214"/>
        <v>76.384420689591238</v>
      </c>
      <c r="L1829" s="2">
        <f t="shared" si="215"/>
        <v>72.837262773384253</v>
      </c>
      <c r="M1829" s="2">
        <f t="shared" si="216"/>
        <v>3.5471579162069702</v>
      </c>
      <c r="N1829" s="2">
        <f t="shared" si="217"/>
        <v>23.615579310408766</v>
      </c>
      <c r="O1829" s="2">
        <f t="shared" si="218"/>
        <v>4.6438238114311376</v>
      </c>
    </row>
    <row r="1830" spans="2:15">
      <c r="B1830" t="s">
        <v>25</v>
      </c>
      <c r="C1830" t="s">
        <v>225</v>
      </c>
      <c r="D1830" s="3">
        <f t="shared" si="224"/>
        <v>88679</v>
      </c>
      <c r="E1830" s="3">
        <f t="shared" si="224"/>
        <v>66713</v>
      </c>
      <c r="F1830" s="3">
        <f t="shared" si="224"/>
        <v>63358</v>
      </c>
      <c r="G1830" s="3">
        <f t="shared" si="224"/>
        <v>3355</v>
      </c>
      <c r="H1830" s="3">
        <f t="shared" si="224"/>
        <v>21096</v>
      </c>
      <c r="I1830" s="3">
        <f t="shared" si="224"/>
        <v>870</v>
      </c>
      <c r="J1830" s="3">
        <f t="shared" si="224"/>
        <v>87809</v>
      </c>
      <c r="K1830" s="2">
        <f t="shared" si="214"/>
        <v>75.975127834276662</v>
      </c>
      <c r="L1830" s="2">
        <f t="shared" si="215"/>
        <v>72.154334977052471</v>
      </c>
      <c r="M1830" s="2">
        <f t="shared" si="216"/>
        <v>3.8207928572242027</v>
      </c>
      <c r="N1830" s="2">
        <f t="shared" si="217"/>
        <v>24.02487216572333</v>
      </c>
      <c r="O1830" s="2">
        <f t="shared" si="218"/>
        <v>5.0290048416350634</v>
      </c>
    </row>
    <row r="1831" spans="2:15">
      <c r="B1831" t="s">
        <v>25</v>
      </c>
      <c r="C1831" t="s">
        <v>226</v>
      </c>
      <c r="D1831" s="3">
        <f t="shared" si="224"/>
        <v>67348</v>
      </c>
      <c r="E1831" s="3">
        <f t="shared" si="224"/>
        <v>48523</v>
      </c>
      <c r="F1831" s="3">
        <f t="shared" si="224"/>
        <v>45641</v>
      </c>
      <c r="G1831" s="3">
        <f t="shared" si="224"/>
        <v>2882</v>
      </c>
      <c r="H1831" s="3">
        <f t="shared" si="224"/>
        <v>18014</v>
      </c>
      <c r="I1831" s="3">
        <f t="shared" si="224"/>
        <v>811</v>
      </c>
      <c r="J1831" s="3">
        <f t="shared" si="224"/>
        <v>66537</v>
      </c>
      <c r="K1831" s="2">
        <f t="shared" si="214"/>
        <v>72.92634173467394</v>
      </c>
      <c r="L1831" s="2">
        <f t="shared" si="215"/>
        <v>68.594917113786309</v>
      </c>
      <c r="M1831" s="2">
        <f t="shared" si="216"/>
        <v>4.3314246208876268</v>
      </c>
      <c r="N1831" s="2">
        <f t="shared" si="217"/>
        <v>27.07365826532606</v>
      </c>
      <c r="O1831" s="2">
        <f t="shared" si="218"/>
        <v>5.9394513941842009</v>
      </c>
    </row>
    <row r="1832" spans="2:15">
      <c r="B1832" t="s">
        <v>25</v>
      </c>
      <c r="C1832" t="s">
        <v>227</v>
      </c>
      <c r="D1832" s="3">
        <f t="shared" si="224"/>
        <v>52188</v>
      </c>
      <c r="E1832" s="3">
        <f t="shared" si="224"/>
        <v>34141</v>
      </c>
      <c r="F1832" s="3">
        <f t="shared" si="224"/>
        <v>31787</v>
      </c>
      <c r="G1832" s="3">
        <f t="shared" si="224"/>
        <v>2354</v>
      </c>
      <c r="H1832" s="3">
        <f t="shared" si="224"/>
        <v>17326</v>
      </c>
      <c r="I1832" s="3">
        <f t="shared" si="224"/>
        <v>721</v>
      </c>
      <c r="J1832" s="3">
        <f t="shared" si="224"/>
        <v>51467</v>
      </c>
      <c r="K1832" s="2">
        <f t="shared" si="214"/>
        <v>66.335710260943898</v>
      </c>
      <c r="L1832" s="2">
        <f t="shared" si="215"/>
        <v>61.761905687139333</v>
      </c>
      <c r="M1832" s="2">
        <f t="shared" si="216"/>
        <v>4.5738045738045745</v>
      </c>
      <c r="N1832" s="2">
        <f t="shared" si="217"/>
        <v>33.664289739056095</v>
      </c>
      <c r="O1832" s="2">
        <f t="shared" si="218"/>
        <v>6.8949357078000055</v>
      </c>
    </row>
    <row r="1833" spans="2:15">
      <c r="B1833" t="s">
        <v>25</v>
      </c>
      <c r="C1833" t="s">
        <v>228</v>
      </c>
      <c r="D1833" s="3">
        <f t="shared" si="224"/>
        <v>35962</v>
      </c>
      <c r="E1833" s="3">
        <f t="shared" si="224"/>
        <v>20749</v>
      </c>
      <c r="F1833" s="3">
        <f t="shared" si="224"/>
        <v>19093</v>
      </c>
      <c r="G1833" s="3">
        <f t="shared" si="224"/>
        <v>1656</v>
      </c>
      <c r="H1833" s="3">
        <f t="shared" si="224"/>
        <v>14726</v>
      </c>
      <c r="I1833" s="3">
        <f t="shared" si="224"/>
        <v>487</v>
      </c>
      <c r="J1833" s="3">
        <f t="shared" si="224"/>
        <v>35475</v>
      </c>
      <c r="K1833" s="2">
        <f t="shared" si="214"/>
        <v>58.489076814658212</v>
      </c>
      <c r="L1833" s="2">
        <f t="shared" si="215"/>
        <v>53.821000704721634</v>
      </c>
      <c r="M1833" s="2">
        <f t="shared" si="216"/>
        <v>4.6680761099365755</v>
      </c>
      <c r="N1833" s="2">
        <f t="shared" si="217"/>
        <v>41.510923185341788</v>
      </c>
      <c r="O1833" s="2">
        <f t="shared" si="218"/>
        <v>7.9811075232541331</v>
      </c>
    </row>
    <row r="1834" spans="2:15">
      <c r="B1834" t="s">
        <v>25</v>
      </c>
      <c r="C1834" t="s">
        <v>229</v>
      </c>
      <c r="D1834" s="3">
        <f t="shared" si="224"/>
        <v>27553</v>
      </c>
      <c r="E1834" s="3">
        <f t="shared" si="224"/>
        <v>10829</v>
      </c>
      <c r="F1834" s="3">
        <f t="shared" si="224"/>
        <v>9919</v>
      </c>
      <c r="G1834" s="3">
        <f t="shared" si="224"/>
        <v>910</v>
      </c>
      <c r="H1834" s="3">
        <f t="shared" si="224"/>
        <v>16220</v>
      </c>
      <c r="I1834" s="3">
        <f t="shared" si="224"/>
        <v>504</v>
      </c>
      <c r="J1834" s="3">
        <f t="shared" si="224"/>
        <v>27049</v>
      </c>
      <c r="K1834" s="2">
        <f t="shared" si="214"/>
        <v>40.034751746829826</v>
      </c>
      <c r="L1834" s="2">
        <f t="shared" si="215"/>
        <v>36.670486894155054</v>
      </c>
      <c r="M1834" s="2">
        <f t="shared" si="216"/>
        <v>3.3642648526747756</v>
      </c>
      <c r="N1834" s="2">
        <f t="shared" si="217"/>
        <v>59.965248253170181</v>
      </c>
      <c r="O1834" s="2">
        <f t="shared" si="218"/>
        <v>8.4033613445378155</v>
      </c>
    </row>
    <row r="1835" spans="2:15">
      <c r="B1835" t="s">
        <v>25</v>
      </c>
      <c r="C1835" t="s">
        <v>230</v>
      </c>
      <c r="D1835" s="3">
        <f t="shared" si="224"/>
        <v>19966</v>
      </c>
      <c r="E1835" s="3">
        <f t="shared" si="224"/>
        <v>5432</v>
      </c>
      <c r="F1835" s="3">
        <f t="shared" si="224"/>
        <v>4968</v>
      </c>
      <c r="G1835" s="3">
        <f t="shared" si="224"/>
        <v>464</v>
      </c>
      <c r="H1835" s="3">
        <f t="shared" si="224"/>
        <v>14183</v>
      </c>
      <c r="I1835" s="3">
        <f t="shared" si="224"/>
        <v>351</v>
      </c>
      <c r="J1835" s="3">
        <f t="shared" si="224"/>
        <v>19615</v>
      </c>
      <c r="K1835" s="2">
        <f t="shared" si="214"/>
        <v>27.693092021412184</v>
      </c>
      <c r="L1835" s="2">
        <f t="shared" si="215"/>
        <v>25.327555442263574</v>
      </c>
      <c r="M1835" s="2">
        <f t="shared" si="216"/>
        <v>2.3655365791486105</v>
      </c>
      <c r="N1835" s="2">
        <f t="shared" si="217"/>
        <v>72.306907978587816</v>
      </c>
      <c r="O1835" s="2">
        <f t="shared" si="218"/>
        <v>8.5419734904270985</v>
      </c>
    </row>
    <row r="1836" spans="2:15">
      <c r="B1836" t="s">
        <v>25</v>
      </c>
      <c r="C1836" t="s">
        <v>231</v>
      </c>
      <c r="D1836" s="3">
        <f t="shared" si="224"/>
        <v>14378</v>
      </c>
      <c r="E1836" s="3">
        <f t="shared" si="224"/>
        <v>2821</v>
      </c>
      <c r="F1836" s="3">
        <f t="shared" si="224"/>
        <v>2535</v>
      </c>
      <c r="G1836" s="3">
        <f t="shared" si="224"/>
        <v>286</v>
      </c>
      <c r="H1836" s="3">
        <f t="shared" si="224"/>
        <v>11262</v>
      </c>
      <c r="I1836" s="3">
        <f t="shared" si="224"/>
        <v>295</v>
      </c>
      <c r="J1836" s="3">
        <f t="shared" si="224"/>
        <v>14083</v>
      </c>
      <c r="K1836" s="2">
        <f t="shared" si="214"/>
        <v>20.031243343037705</v>
      </c>
      <c r="L1836" s="2">
        <f t="shared" si="215"/>
        <v>18.000426045586877</v>
      </c>
      <c r="M1836" s="2">
        <f t="shared" si="216"/>
        <v>2.0308172974508274</v>
      </c>
      <c r="N1836" s="2">
        <f t="shared" si="217"/>
        <v>79.968756656962299</v>
      </c>
      <c r="O1836" s="2">
        <f t="shared" si="218"/>
        <v>10.138248847926267</v>
      </c>
    </row>
    <row r="1837" spans="2:15">
      <c r="B1837" t="s">
        <v>25</v>
      </c>
      <c r="C1837" t="s">
        <v>232</v>
      </c>
      <c r="D1837" s="3">
        <f t="shared" si="224"/>
        <v>8961</v>
      </c>
      <c r="E1837" s="3">
        <f t="shared" si="224"/>
        <v>1313</v>
      </c>
      <c r="F1837" s="3">
        <f t="shared" si="224"/>
        <v>1182</v>
      </c>
      <c r="G1837" s="3">
        <f t="shared" si="224"/>
        <v>131</v>
      </c>
      <c r="H1837" s="3">
        <f t="shared" si="224"/>
        <v>7450</v>
      </c>
      <c r="I1837" s="3">
        <f t="shared" si="224"/>
        <v>198</v>
      </c>
      <c r="J1837" s="3">
        <f t="shared" si="224"/>
        <v>8763</v>
      </c>
      <c r="K1837" s="2">
        <f t="shared" ref="K1837:K1900" si="225">E1837/$J1837*100</f>
        <v>14.983453155312107</v>
      </c>
      <c r="L1837" s="2">
        <f t="shared" ref="L1837:L1900" si="226">F1837/$J1837*100</f>
        <v>13.488531324888736</v>
      </c>
      <c r="M1837" s="2">
        <f t="shared" ref="M1837:M1900" si="227">G1837/$J1837*100</f>
        <v>1.4949218304233709</v>
      </c>
      <c r="N1837" s="2">
        <f t="shared" ref="N1837:N1900" si="228">H1837/$J1837*100</f>
        <v>85.016546844687895</v>
      </c>
      <c r="O1837" s="2">
        <f t="shared" ref="O1837:O1900" si="229">IF(E1837&gt;0,G1837/E1837*100," ")</f>
        <v>9.9771515613099773</v>
      </c>
    </row>
    <row r="1838" spans="2:15">
      <c r="B1838" t="s">
        <v>25</v>
      </c>
      <c r="C1838" t="s">
        <v>233</v>
      </c>
      <c r="D1838" s="3">
        <f t="shared" si="224"/>
        <v>5280</v>
      </c>
      <c r="E1838" s="3">
        <f t="shared" si="224"/>
        <v>492</v>
      </c>
      <c r="F1838" s="3">
        <f t="shared" si="224"/>
        <v>443</v>
      </c>
      <c r="G1838" s="3">
        <f t="shared" si="224"/>
        <v>49</v>
      </c>
      <c r="H1838" s="3">
        <f t="shared" si="224"/>
        <v>4633</v>
      </c>
      <c r="I1838" s="3">
        <f t="shared" si="224"/>
        <v>155</v>
      </c>
      <c r="J1838" s="3">
        <f t="shared" si="224"/>
        <v>5125</v>
      </c>
      <c r="K1838" s="2">
        <f t="shared" si="225"/>
        <v>9.6</v>
      </c>
      <c r="L1838" s="2">
        <f t="shared" si="226"/>
        <v>8.643902439024389</v>
      </c>
      <c r="M1838" s="2">
        <f t="shared" si="227"/>
        <v>0.95609756097560972</v>
      </c>
      <c r="N1838" s="2">
        <f t="shared" si="228"/>
        <v>90.4</v>
      </c>
      <c r="O1838" s="2">
        <f t="shared" si="229"/>
        <v>9.9593495934959346</v>
      </c>
    </row>
    <row r="1839" spans="2:15">
      <c r="B1839" t="s">
        <v>25</v>
      </c>
      <c r="C1839" t="s">
        <v>259</v>
      </c>
      <c r="D1839" s="3">
        <f t="shared" si="224"/>
        <v>3894</v>
      </c>
      <c r="E1839" s="3">
        <f t="shared" si="224"/>
        <v>248</v>
      </c>
      <c r="F1839" s="3">
        <f t="shared" si="224"/>
        <v>225</v>
      </c>
      <c r="G1839" s="3">
        <f t="shared" si="224"/>
        <v>23</v>
      </c>
      <c r="H1839" s="3">
        <f t="shared" si="224"/>
        <v>3518</v>
      </c>
      <c r="I1839" s="3">
        <f t="shared" si="224"/>
        <v>128</v>
      </c>
      <c r="J1839" s="3">
        <f t="shared" si="224"/>
        <v>3766</v>
      </c>
      <c r="K1839" s="2">
        <f t="shared" si="225"/>
        <v>6.5852363250132768</v>
      </c>
      <c r="L1839" s="2">
        <f t="shared" si="226"/>
        <v>5.9745087626128521</v>
      </c>
      <c r="M1839" s="2">
        <f t="shared" si="227"/>
        <v>0.61072756240042481</v>
      </c>
      <c r="N1839" s="2">
        <f t="shared" si="228"/>
        <v>93.414763674986716</v>
      </c>
      <c r="O1839" s="2">
        <f t="shared" si="229"/>
        <v>9.2741935483870961</v>
      </c>
    </row>
    <row r="1840" spans="2:15">
      <c r="B1840" t="s">
        <v>88</v>
      </c>
      <c r="C1840" t="s">
        <v>1</v>
      </c>
      <c r="D1840" s="3">
        <f>D276</f>
        <v>98986</v>
      </c>
      <c r="E1840" s="3">
        <f t="shared" ref="E1840:J1840" si="230">E276</f>
        <v>56311</v>
      </c>
      <c r="F1840" s="3">
        <f t="shared" si="230"/>
        <v>53171</v>
      </c>
      <c r="G1840" s="3">
        <f t="shared" si="230"/>
        <v>3140</v>
      </c>
      <c r="H1840" s="3">
        <f t="shared" si="230"/>
        <v>42280</v>
      </c>
      <c r="I1840" s="3">
        <f t="shared" si="230"/>
        <v>395</v>
      </c>
      <c r="J1840" s="3">
        <f t="shared" si="230"/>
        <v>98591</v>
      </c>
      <c r="K1840" s="2">
        <f t="shared" si="225"/>
        <v>57.115761073525981</v>
      </c>
      <c r="L1840" s="2">
        <f t="shared" si="226"/>
        <v>53.930886186365903</v>
      </c>
      <c r="M1840" s="2">
        <f t="shared" si="227"/>
        <v>3.1848748871600856</v>
      </c>
      <c r="N1840" s="2">
        <f t="shared" si="228"/>
        <v>42.884238926474019</v>
      </c>
      <c r="O1840" s="2">
        <f t="shared" si="229"/>
        <v>5.5761751700378257</v>
      </c>
    </row>
    <row r="1841" spans="2:15">
      <c r="B1841" t="s">
        <v>88</v>
      </c>
      <c r="C1841" t="s">
        <v>219</v>
      </c>
      <c r="D1841" s="3">
        <f t="shared" ref="D1841:J1856" si="231">D277</f>
        <v>8479</v>
      </c>
      <c r="E1841" s="3">
        <f t="shared" si="231"/>
        <v>151</v>
      </c>
      <c r="F1841" s="3">
        <f t="shared" si="231"/>
        <v>103</v>
      </c>
      <c r="G1841" s="3">
        <f t="shared" si="231"/>
        <v>48</v>
      </c>
      <c r="H1841" s="3">
        <f t="shared" si="231"/>
        <v>8304</v>
      </c>
      <c r="I1841" s="3">
        <f t="shared" si="231"/>
        <v>24</v>
      </c>
      <c r="J1841" s="3">
        <f t="shared" si="231"/>
        <v>8455</v>
      </c>
      <c r="K1841" s="2">
        <f t="shared" si="225"/>
        <v>1.7859254878769957</v>
      </c>
      <c r="L1841" s="2">
        <f t="shared" si="226"/>
        <v>1.218214074512123</v>
      </c>
      <c r="M1841" s="2">
        <f t="shared" si="227"/>
        <v>0.56771141336487285</v>
      </c>
      <c r="N1841" s="2">
        <f t="shared" si="228"/>
        <v>98.214074512123005</v>
      </c>
      <c r="O1841" s="2">
        <f t="shared" si="229"/>
        <v>31.788079470198678</v>
      </c>
    </row>
    <row r="1842" spans="2:15">
      <c r="B1842" t="s">
        <v>88</v>
      </c>
      <c r="C1842" t="s">
        <v>220</v>
      </c>
      <c r="D1842" s="3">
        <f t="shared" si="231"/>
        <v>13306</v>
      </c>
      <c r="E1842" s="3">
        <f t="shared" si="231"/>
        <v>3836</v>
      </c>
      <c r="F1842" s="3">
        <f t="shared" si="231"/>
        <v>3065</v>
      </c>
      <c r="G1842" s="3">
        <f t="shared" si="231"/>
        <v>771</v>
      </c>
      <c r="H1842" s="3">
        <f t="shared" si="231"/>
        <v>9415</v>
      </c>
      <c r="I1842" s="3">
        <f t="shared" si="231"/>
        <v>55</v>
      </c>
      <c r="J1842" s="3">
        <f t="shared" si="231"/>
        <v>13251</v>
      </c>
      <c r="K1842" s="2">
        <f t="shared" si="225"/>
        <v>28.948758584257796</v>
      </c>
      <c r="L1842" s="2">
        <f t="shared" si="226"/>
        <v>23.130329786431215</v>
      </c>
      <c r="M1842" s="2">
        <f t="shared" si="227"/>
        <v>5.818428797826579</v>
      </c>
      <c r="N1842" s="2">
        <f t="shared" si="228"/>
        <v>71.051241415742211</v>
      </c>
      <c r="O1842" s="2">
        <f t="shared" si="229"/>
        <v>20.099061522419188</v>
      </c>
    </row>
    <row r="1843" spans="2:15">
      <c r="B1843" t="s">
        <v>88</v>
      </c>
      <c r="C1843" t="s">
        <v>221</v>
      </c>
      <c r="D1843" s="3">
        <f t="shared" si="231"/>
        <v>11206</v>
      </c>
      <c r="E1843" s="3">
        <f t="shared" si="231"/>
        <v>7690</v>
      </c>
      <c r="F1843" s="3">
        <f t="shared" si="231"/>
        <v>7226</v>
      </c>
      <c r="G1843" s="3">
        <f t="shared" si="231"/>
        <v>464</v>
      </c>
      <c r="H1843" s="3">
        <f t="shared" si="231"/>
        <v>3483</v>
      </c>
      <c r="I1843" s="3">
        <f t="shared" si="231"/>
        <v>33</v>
      </c>
      <c r="J1843" s="3">
        <f t="shared" si="231"/>
        <v>11173</v>
      </c>
      <c r="K1843" s="2">
        <f t="shared" si="225"/>
        <v>68.82663563948806</v>
      </c>
      <c r="L1843" s="2">
        <f t="shared" si="226"/>
        <v>64.673767117157439</v>
      </c>
      <c r="M1843" s="2">
        <f t="shared" si="227"/>
        <v>4.1528685223306185</v>
      </c>
      <c r="N1843" s="2">
        <f t="shared" si="228"/>
        <v>31.173364360511947</v>
      </c>
      <c r="O1843" s="2">
        <f t="shared" si="229"/>
        <v>6.0338101430429125</v>
      </c>
    </row>
    <row r="1844" spans="2:15">
      <c r="B1844" t="s">
        <v>88</v>
      </c>
      <c r="C1844" t="s">
        <v>222</v>
      </c>
      <c r="D1844" s="3">
        <f t="shared" si="231"/>
        <v>11047</v>
      </c>
      <c r="E1844" s="3">
        <f t="shared" si="231"/>
        <v>8409</v>
      </c>
      <c r="F1844" s="3">
        <f t="shared" si="231"/>
        <v>8069</v>
      </c>
      <c r="G1844" s="3">
        <f t="shared" si="231"/>
        <v>340</v>
      </c>
      <c r="H1844" s="3">
        <f t="shared" si="231"/>
        <v>2612</v>
      </c>
      <c r="I1844" s="3">
        <f t="shared" si="231"/>
        <v>26</v>
      </c>
      <c r="J1844" s="3">
        <f t="shared" si="231"/>
        <v>11021</v>
      </c>
      <c r="K1844" s="2">
        <f t="shared" si="225"/>
        <v>76.299791307503867</v>
      </c>
      <c r="L1844" s="2">
        <f t="shared" si="226"/>
        <v>73.214771799292251</v>
      </c>
      <c r="M1844" s="2">
        <f t="shared" si="227"/>
        <v>3.0850195082115959</v>
      </c>
      <c r="N1844" s="2">
        <f t="shared" si="228"/>
        <v>23.700208692496144</v>
      </c>
      <c r="O1844" s="2">
        <f t="shared" si="229"/>
        <v>4.0432869544535617</v>
      </c>
    </row>
    <row r="1845" spans="2:15">
      <c r="B1845" t="s">
        <v>88</v>
      </c>
      <c r="C1845" t="s">
        <v>223</v>
      </c>
      <c r="D1845" s="3">
        <f t="shared" si="231"/>
        <v>12073</v>
      </c>
      <c r="E1845" s="3">
        <f t="shared" si="231"/>
        <v>9192</v>
      </c>
      <c r="F1845" s="3">
        <f t="shared" si="231"/>
        <v>8863</v>
      </c>
      <c r="G1845" s="3">
        <f t="shared" si="231"/>
        <v>329</v>
      </c>
      <c r="H1845" s="3">
        <f t="shared" si="231"/>
        <v>2841</v>
      </c>
      <c r="I1845" s="3">
        <f t="shared" si="231"/>
        <v>40</v>
      </c>
      <c r="J1845" s="3">
        <f t="shared" si="231"/>
        <v>12033</v>
      </c>
      <c r="K1845" s="2">
        <f t="shared" si="225"/>
        <v>76.389927698828217</v>
      </c>
      <c r="L1845" s="2">
        <f t="shared" si="226"/>
        <v>73.655779938502448</v>
      </c>
      <c r="M1845" s="2">
        <f t="shared" si="227"/>
        <v>2.7341477603257709</v>
      </c>
      <c r="N1845" s="2">
        <f t="shared" si="228"/>
        <v>23.610072301171776</v>
      </c>
      <c r="O1845" s="2">
        <f t="shared" si="229"/>
        <v>3.579199303742385</v>
      </c>
    </row>
    <row r="1846" spans="2:15">
      <c r="B1846" t="s">
        <v>88</v>
      </c>
      <c r="C1846" t="s">
        <v>224</v>
      </c>
      <c r="D1846" s="3">
        <f t="shared" si="231"/>
        <v>11493</v>
      </c>
      <c r="E1846" s="3">
        <f t="shared" si="231"/>
        <v>8713</v>
      </c>
      <c r="F1846" s="3">
        <f t="shared" si="231"/>
        <v>8410</v>
      </c>
      <c r="G1846" s="3">
        <f t="shared" si="231"/>
        <v>303</v>
      </c>
      <c r="H1846" s="3">
        <f t="shared" si="231"/>
        <v>2752</v>
      </c>
      <c r="I1846" s="3">
        <f t="shared" si="231"/>
        <v>28</v>
      </c>
      <c r="J1846" s="3">
        <f t="shared" si="231"/>
        <v>11465</v>
      </c>
      <c r="K1846" s="2">
        <f t="shared" si="225"/>
        <v>75.996511120802452</v>
      </c>
      <c r="L1846" s="2">
        <f t="shared" si="226"/>
        <v>73.35368512865243</v>
      </c>
      <c r="M1846" s="2">
        <f t="shared" si="227"/>
        <v>2.6428259921500219</v>
      </c>
      <c r="N1846" s="2">
        <f t="shared" si="228"/>
        <v>24.003488879197558</v>
      </c>
      <c r="O1846" s="2">
        <f t="shared" si="229"/>
        <v>3.4775622632847467</v>
      </c>
    </row>
    <row r="1847" spans="2:15">
      <c r="B1847" t="s">
        <v>88</v>
      </c>
      <c r="C1847" t="s">
        <v>225</v>
      </c>
      <c r="D1847" s="3">
        <f t="shared" si="231"/>
        <v>8801</v>
      </c>
      <c r="E1847" s="3">
        <f t="shared" si="231"/>
        <v>6670</v>
      </c>
      <c r="F1847" s="3">
        <f t="shared" si="231"/>
        <v>6427</v>
      </c>
      <c r="G1847" s="3">
        <f t="shared" si="231"/>
        <v>243</v>
      </c>
      <c r="H1847" s="3">
        <f t="shared" si="231"/>
        <v>2108</v>
      </c>
      <c r="I1847" s="3">
        <f t="shared" si="231"/>
        <v>23</v>
      </c>
      <c r="J1847" s="3">
        <f t="shared" si="231"/>
        <v>8778</v>
      </c>
      <c r="K1847" s="2">
        <f t="shared" si="225"/>
        <v>75.98541809068125</v>
      </c>
      <c r="L1847" s="2">
        <f t="shared" si="226"/>
        <v>73.217133743449537</v>
      </c>
      <c r="M1847" s="2">
        <f t="shared" si="227"/>
        <v>2.7682843472317158</v>
      </c>
      <c r="N1847" s="2">
        <f t="shared" si="228"/>
        <v>24.014581909318753</v>
      </c>
      <c r="O1847" s="2">
        <f t="shared" si="229"/>
        <v>3.643178410794603</v>
      </c>
    </row>
    <row r="1848" spans="2:15">
      <c r="B1848" t="s">
        <v>88</v>
      </c>
      <c r="C1848" t="s">
        <v>226</v>
      </c>
      <c r="D1848" s="3">
        <f t="shared" si="231"/>
        <v>6376</v>
      </c>
      <c r="E1848" s="3">
        <f t="shared" si="231"/>
        <v>4514</v>
      </c>
      <c r="F1848" s="3">
        <f t="shared" si="231"/>
        <v>4314</v>
      </c>
      <c r="G1848" s="3">
        <f t="shared" si="231"/>
        <v>200</v>
      </c>
      <c r="H1848" s="3">
        <f t="shared" si="231"/>
        <v>1839</v>
      </c>
      <c r="I1848" s="3">
        <f t="shared" si="231"/>
        <v>23</v>
      </c>
      <c r="J1848" s="3">
        <f t="shared" si="231"/>
        <v>6353</v>
      </c>
      <c r="K1848" s="2">
        <f t="shared" si="225"/>
        <v>71.053045805131433</v>
      </c>
      <c r="L1848" s="2">
        <f t="shared" si="226"/>
        <v>67.904926806233277</v>
      </c>
      <c r="M1848" s="2">
        <f t="shared" si="227"/>
        <v>3.1481189988981582</v>
      </c>
      <c r="N1848" s="2">
        <f t="shared" si="228"/>
        <v>28.946954194868567</v>
      </c>
      <c r="O1848" s="2">
        <f t="shared" si="229"/>
        <v>4.4306601683650868</v>
      </c>
    </row>
    <row r="1849" spans="2:15">
      <c r="B1849" t="s">
        <v>88</v>
      </c>
      <c r="C1849" t="s">
        <v>227</v>
      </c>
      <c r="D1849" s="3">
        <f t="shared" si="231"/>
        <v>4943</v>
      </c>
      <c r="E1849" s="3">
        <f t="shared" si="231"/>
        <v>3123</v>
      </c>
      <c r="F1849" s="3">
        <f t="shared" si="231"/>
        <v>2961</v>
      </c>
      <c r="G1849" s="3">
        <f t="shared" si="231"/>
        <v>162</v>
      </c>
      <c r="H1849" s="3">
        <f t="shared" si="231"/>
        <v>1794</v>
      </c>
      <c r="I1849" s="3">
        <f t="shared" si="231"/>
        <v>26</v>
      </c>
      <c r="J1849" s="3">
        <f t="shared" si="231"/>
        <v>4917</v>
      </c>
      <c r="K1849" s="2">
        <f t="shared" si="225"/>
        <v>63.514338010982307</v>
      </c>
      <c r="L1849" s="2">
        <f t="shared" si="226"/>
        <v>60.219646125686396</v>
      </c>
      <c r="M1849" s="2">
        <f t="shared" si="227"/>
        <v>3.2946918852959119</v>
      </c>
      <c r="N1849" s="2">
        <f t="shared" si="228"/>
        <v>36.485661989017693</v>
      </c>
      <c r="O1849" s="2">
        <f t="shared" si="229"/>
        <v>5.1873198847262252</v>
      </c>
    </row>
    <row r="1850" spans="2:15">
      <c r="B1850" t="s">
        <v>88</v>
      </c>
      <c r="C1850" t="s">
        <v>228</v>
      </c>
      <c r="D1850" s="3">
        <f t="shared" si="231"/>
        <v>3568</v>
      </c>
      <c r="E1850" s="3">
        <f t="shared" si="231"/>
        <v>2009</v>
      </c>
      <c r="F1850" s="3">
        <f t="shared" si="231"/>
        <v>1888</v>
      </c>
      <c r="G1850" s="3">
        <f t="shared" si="231"/>
        <v>121</v>
      </c>
      <c r="H1850" s="3">
        <f t="shared" si="231"/>
        <v>1531</v>
      </c>
      <c r="I1850" s="3">
        <f t="shared" si="231"/>
        <v>28</v>
      </c>
      <c r="J1850" s="3">
        <f t="shared" si="231"/>
        <v>3540</v>
      </c>
      <c r="K1850" s="2">
        <f t="shared" si="225"/>
        <v>56.751412429378533</v>
      </c>
      <c r="L1850" s="2">
        <f t="shared" si="226"/>
        <v>53.333333333333336</v>
      </c>
      <c r="M1850" s="2">
        <f t="shared" si="227"/>
        <v>3.4180790960451977</v>
      </c>
      <c r="N1850" s="2">
        <f t="shared" si="228"/>
        <v>43.248587570621467</v>
      </c>
      <c r="O1850" s="2">
        <f t="shared" si="229"/>
        <v>6.0228969636635137</v>
      </c>
    </row>
    <row r="1851" spans="2:15">
      <c r="B1851" t="s">
        <v>88</v>
      </c>
      <c r="C1851" t="s">
        <v>229</v>
      </c>
      <c r="D1851" s="3">
        <f t="shared" si="231"/>
        <v>2731</v>
      </c>
      <c r="E1851" s="3">
        <f t="shared" si="231"/>
        <v>1034</v>
      </c>
      <c r="F1851" s="3">
        <f t="shared" si="231"/>
        <v>967</v>
      </c>
      <c r="G1851" s="3">
        <f t="shared" si="231"/>
        <v>67</v>
      </c>
      <c r="H1851" s="3">
        <f t="shared" si="231"/>
        <v>1676</v>
      </c>
      <c r="I1851" s="3">
        <f t="shared" si="231"/>
        <v>21</v>
      </c>
      <c r="J1851" s="3">
        <f t="shared" si="231"/>
        <v>2710</v>
      </c>
      <c r="K1851" s="2">
        <f t="shared" si="225"/>
        <v>38.154981549815496</v>
      </c>
      <c r="L1851" s="2">
        <f t="shared" si="226"/>
        <v>35.682656826568262</v>
      </c>
      <c r="M1851" s="2">
        <f t="shared" si="227"/>
        <v>2.4723247232472327</v>
      </c>
      <c r="N1851" s="2">
        <f t="shared" si="228"/>
        <v>61.845018450184497</v>
      </c>
      <c r="O1851" s="2">
        <f t="shared" si="229"/>
        <v>6.4796905222437138</v>
      </c>
    </row>
    <row r="1852" spans="2:15">
      <c r="B1852" t="s">
        <v>88</v>
      </c>
      <c r="C1852" t="s">
        <v>230</v>
      </c>
      <c r="D1852" s="3">
        <f t="shared" si="231"/>
        <v>1874</v>
      </c>
      <c r="E1852" s="3">
        <f t="shared" si="231"/>
        <v>516</v>
      </c>
      <c r="F1852" s="3">
        <f t="shared" si="231"/>
        <v>483</v>
      </c>
      <c r="G1852" s="3">
        <f t="shared" si="231"/>
        <v>33</v>
      </c>
      <c r="H1852" s="3">
        <f t="shared" si="231"/>
        <v>1345</v>
      </c>
      <c r="I1852" s="3">
        <f t="shared" si="231"/>
        <v>13</v>
      </c>
      <c r="J1852" s="3">
        <f t="shared" si="231"/>
        <v>1861</v>
      </c>
      <c r="K1852" s="2">
        <f t="shared" si="225"/>
        <v>27.727028479312199</v>
      </c>
      <c r="L1852" s="2">
        <f t="shared" si="226"/>
        <v>25.953788285867812</v>
      </c>
      <c r="M1852" s="2">
        <f t="shared" si="227"/>
        <v>1.7732401934443847</v>
      </c>
      <c r="N1852" s="2">
        <f t="shared" si="228"/>
        <v>72.272971520687804</v>
      </c>
      <c r="O1852" s="2">
        <f t="shared" si="229"/>
        <v>6.395348837209303</v>
      </c>
    </row>
    <row r="1853" spans="2:15">
      <c r="B1853" t="s">
        <v>88</v>
      </c>
      <c r="C1853" t="s">
        <v>231</v>
      </c>
      <c r="D1853" s="3">
        <f t="shared" si="231"/>
        <v>1372</v>
      </c>
      <c r="E1853" s="3">
        <f t="shared" si="231"/>
        <v>246</v>
      </c>
      <c r="F1853" s="3">
        <f t="shared" si="231"/>
        <v>219</v>
      </c>
      <c r="G1853" s="3">
        <f t="shared" si="231"/>
        <v>27</v>
      </c>
      <c r="H1853" s="3">
        <f t="shared" si="231"/>
        <v>1106</v>
      </c>
      <c r="I1853" s="3">
        <f t="shared" si="231"/>
        <v>20</v>
      </c>
      <c r="J1853" s="3">
        <f t="shared" si="231"/>
        <v>1352</v>
      </c>
      <c r="K1853" s="2">
        <f t="shared" si="225"/>
        <v>18.19526627218935</v>
      </c>
      <c r="L1853" s="2">
        <f t="shared" si="226"/>
        <v>16.198224852071004</v>
      </c>
      <c r="M1853" s="2">
        <f t="shared" si="227"/>
        <v>1.9970414201183433</v>
      </c>
      <c r="N1853" s="2">
        <f t="shared" si="228"/>
        <v>81.804733727810657</v>
      </c>
      <c r="O1853" s="2">
        <f t="shared" si="229"/>
        <v>10.975609756097562</v>
      </c>
    </row>
    <row r="1854" spans="2:15">
      <c r="B1854" t="s">
        <v>88</v>
      </c>
      <c r="C1854" t="s">
        <v>232</v>
      </c>
      <c r="D1854" s="3">
        <f t="shared" si="231"/>
        <v>875</v>
      </c>
      <c r="E1854" s="3">
        <f t="shared" si="231"/>
        <v>136</v>
      </c>
      <c r="F1854" s="3">
        <f t="shared" si="231"/>
        <v>121</v>
      </c>
      <c r="G1854" s="3">
        <f t="shared" si="231"/>
        <v>15</v>
      </c>
      <c r="H1854" s="3">
        <f t="shared" si="231"/>
        <v>727</v>
      </c>
      <c r="I1854" s="3">
        <f t="shared" si="231"/>
        <v>12</v>
      </c>
      <c r="J1854" s="3">
        <f t="shared" si="231"/>
        <v>863</v>
      </c>
      <c r="K1854" s="2">
        <f t="shared" si="225"/>
        <v>15.758980301274622</v>
      </c>
      <c r="L1854" s="2">
        <f t="shared" si="226"/>
        <v>14.020857473928158</v>
      </c>
      <c r="M1854" s="2">
        <f t="shared" si="227"/>
        <v>1.7381228273464659</v>
      </c>
      <c r="N1854" s="2">
        <f t="shared" si="228"/>
        <v>84.241019698725367</v>
      </c>
      <c r="O1854" s="2">
        <f t="shared" si="229"/>
        <v>11.029411764705882</v>
      </c>
    </row>
    <row r="1855" spans="2:15">
      <c r="B1855" t="s">
        <v>88</v>
      </c>
      <c r="C1855" t="s">
        <v>233</v>
      </c>
      <c r="D1855" s="3">
        <f t="shared" si="231"/>
        <v>475</v>
      </c>
      <c r="E1855" s="3">
        <f t="shared" si="231"/>
        <v>44</v>
      </c>
      <c r="F1855" s="3">
        <f t="shared" si="231"/>
        <v>35</v>
      </c>
      <c r="G1855" s="3">
        <f t="shared" si="231"/>
        <v>9</v>
      </c>
      <c r="H1855" s="3">
        <f t="shared" si="231"/>
        <v>418</v>
      </c>
      <c r="I1855" s="3">
        <f t="shared" si="231"/>
        <v>13</v>
      </c>
      <c r="J1855" s="3">
        <f t="shared" si="231"/>
        <v>462</v>
      </c>
      <c r="K1855" s="2">
        <f t="shared" si="225"/>
        <v>9.5238095238095237</v>
      </c>
      <c r="L1855" s="2">
        <f t="shared" si="226"/>
        <v>7.5757575757575761</v>
      </c>
      <c r="M1855" s="2">
        <f t="shared" si="227"/>
        <v>1.948051948051948</v>
      </c>
      <c r="N1855" s="2">
        <f t="shared" si="228"/>
        <v>90.476190476190482</v>
      </c>
      <c r="O1855" s="2">
        <f t="shared" si="229"/>
        <v>20.454545454545457</v>
      </c>
    </row>
    <row r="1856" spans="2:15">
      <c r="B1856" t="s">
        <v>88</v>
      </c>
      <c r="C1856" t="s">
        <v>259</v>
      </c>
      <c r="D1856" s="3">
        <f t="shared" si="231"/>
        <v>367</v>
      </c>
      <c r="E1856" s="3">
        <f t="shared" si="231"/>
        <v>28</v>
      </c>
      <c r="F1856" s="3">
        <f t="shared" si="231"/>
        <v>20</v>
      </c>
      <c r="G1856" s="3">
        <f t="shared" si="231"/>
        <v>8</v>
      </c>
      <c r="H1856" s="3">
        <f t="shared" si="231"/>
        <v>329</v>
      </c>
      <c r="I1856" s="3">
        <f t="shared" si="231"/>
        <v>10</v>
      </c>
      <c r="J1856" s="3">
        <f t="shared" si="231"/>
        <v>357</v>
      </c>
      <c r="K1856" s="2">
        <f t="shared" si="225"/>
        <v>7.8431372549019605</v>
      </c>
      <c r="L1856" s="2">
        <f t="shared" si="226"/>
        <v>5.6022408963585439</v>
      </c>
      <c r="M1856" s="2">
        <f t="shared" si="227"/>
        <v>2.2408963585434174</v>
      </c>
      <c r="N1856" s="2">
        <f t="shared" si="228"/>
        <v>92.156862745098039</v>
      </c>
      <c r="O1856" s="2">
        <f t="shared" si="229"/>
        <v>28.571428571428569</v>
      </c>
    </row>
    <row r="1857" spans="2:15">
      <c r="B1857" t="s">
        <v>26</v>
      </c>
      <c r="C1857" t="s">
        <v>1</v>
      </c>
      <c r="D1857" s="3">
        <f>D395+D429</f>
        <v>132949</v>
      </c>
      <c r="E1857" s="3">
        <f t="shared" ref="E1857:J1857" si="232">E395+E429</f>
        <v>70496</v>
      </c>
      <c r="F1857" s="3">
        <f t="shared" si="232"/>
        <v>66784</v>
      </c>
      <c r="G1857" s="3">
        <f t="shared" si="232"/>
        <v>3712</v>
      </c>
      <c r="H1857" s="3">
        <f t="shared" si="232"/>
        <v>62029</v>
      </c>
      <c r="I1857" s="3">
        <f t="shared" si="232"/>
        <v>424</v>
      </c>
      <c r="J1857" s="3">
        <f t="shared" si="232"/>
        <v>132525</v>
      </c>
      <c r="K1857" s="2">
        <f t="shared" si="225"/>
        <v>53.194491605357477</v>
      </c>
      <c r="L1857" s="2">
        <f t="shared" si="226"/>
        <v>50.393510658366345</v>
      </c>
      <c r="M1857" s="2">
        <f t="shared" si="227"/>
        <v>2.800980946991134</v>
      </c>
      <c r="N1857" s="2">
        <f t="shared" si="228"/>
        <v>46.805508394642523</v>
      </c>
      <c r="O1857" s="2">
        <f t="shared" si="229"/>
        <v>5.265546981389015</v>
      </c>
    </row>
    <row r="1858" spans="2:15">
      <c r="B1858" t="s">
        <v>26</v>
      </c>
      <c r="C1858" t="s">
        <v>219</v>
      </c>
      <c r="D1858" s="3">
        <f t="shared" ref="D1858:J1873" si="233">D396+D430</f>
        <v>10967</v>
      </c>
      <c r="E1858" s="3">
        <f t="shared" si="233"/>
        <v>291</v>
      </c>
      <c r="F1858" s="3">
        <f t="shared" si="233"/>
        <v>225</v>
      </c>
      <c r="G1858" s="3">
        <f t="shared" si="233"/>
        <v>66</v>
      </c>
      <c r="H1858" s="3">
        <f t="shared" si="233"/>
        <v>10649</v>
      </c>
      <c r="I1858" s="3">
        <f t="shared" si="233"/>
        <v>27</v>
      </c>
      <c r="J1858" s="3">
        <f t="shared" si="233"/>
        <v>10940</v>
      </c>
      <c r="K1858" s="2">
        <f t="shared" si="225"/>
        <v>2.659963436928702</v>
      </c>
      <c r="L1858" s="2">
        <f t="shared" si="226"/>
        <v>2.0566727605118831</v>
      </c>
      <c r="M1858" s="2">
        <f t="shared" si="227"/>
        <v>0.60329067641681899</v>
      </c>
      <c r="N1858" s="2">
        <f t="shared" si="228"/>
        <v>97.340036563071294</v>
      </c>
      <c r="O1858" s="2">
        <f t="shared" si="229"/>
        <v>22.680412371134022</v>
      </c>
    </row>
    <row r="1859" spans="2:15">
      <c r="B1859" t="s">
        <v>26</v>
      </c>
      <c r="C1859" t="s">
        <v>220</v>
      </c>
      <c r="D1859" s="3">
        <f t="shared" si="233"/>
        <v>17806</v>
      </c>
      <c r="E1859" s="3">
        <f t="shared" si="233"/>
        <v>5267</v>
      </c>
      <c r="F1859" s="3">
        <f t="shared" si="233"/>
        <v>4424</v>
      </c>
      <c r="G1859" s="3">
        <f t="shared" si="233"/>
        <v>843</v>
      </c>
      <c r="H1859" s="3">
        <f t="shared" si="233"/>
        <v>12486</v>
      </c>
      <c r="I1859" s="3">
        <f t="shared" si="233"/>
        <v>53</v>
      </c>
      <c r="J1859" s="3">
        <f t="shared" si="233"/>
        <v>17753</v>
      </c>
      <c r="K1859" s="2">
        <f t="shared" si="225"/>
        <v>29.668225088717399</v>
      </c>
      <c r="L1859" s="2">
        <f t="shared" si="226"/>
        <v>24.919731876302599</v>
      </c>
      <c r="M1859" s="2">
        <f t="shared" si="227"/>
        <v>4.7484932124148029</v>
      </c>
      <c r="N1859" s="2">
        <f t="shared" si="228"/>
        <v>70.331774911282594</v>
      </c>
      <c r="O1859" s="2">
        <f t="shared" si="229"/>
        <v>16.005316119232958</v>
      </c>
    </row>
    <row r="1860" spans="2:15">
      <c r="B1860" t="s">
        <v>26</v>
      </c>
      <c r="C1860" t="s">
        <v>221</v>
      </c>
      <c r="D1860" s="3">
        <f t="shared" si="233"/>
        <v>15093</v>
      </c>
      <c r="E1860" s="3">
        <f t="shared" si="233"/>
        <v>9474</v>
      </c>
      <c r="F1860" s="3">
        <f t="shared" si="233"/>
        <v>8842</v>
      </c>
      <c r="G1860" s="3">
        <f t="shared" si="233"/>
        <v>632</v>
      </c>
      <c r="H1860" s="3">
        <f t="shared" si="233"/>
        <v>5579</v>
      </c>
      <c r="I1860" s="3">
        <f t="shared" si="233"/>
        <v>40</v>
      </c>
      <c r="J1860" s="3">
        <f t="shared" si="233"/>
        <v>15053</v>
      </c>
      <c r="K1860" s="2">
        <f t="shared" si="225"/>
        <v>62.937620407892112</v>
      </c>
      <c r="L1860" s="2">
        <f t="shared" si="226"/>
        <v>58.739121769746895</v>
      </c>
      <c r="M1860" s="2">
        <f t="shared" si="227"/>
        <v>4.198498638145221</v>
      </c>
      <c r="N1860" s="2">
        <f t="shared" si="228"/>
        <v>37.062379592107888</v>
      </c>
      <c r="O1860" s="2">
        <f t="shared" si="229"/>
        <v>6.6708887481528398</v>
      </c>
    </row>
    <row r="1861" spans="2:15">
      <c r="B1861" t="s">
        <v>26</v>
      </c>
      <c r="C1861" t="s">
        <v>222</v>
      </c>
      <c r="D1861" s="3">
        <f t="shared" si="233"/>
        <v>13824</v>
      </c>
      <c r="E1861" s="3">
        <f t="shared" si="233"/>
        <v>10012</v>
      </c>
      <c r="F1861" s="3">
        <f t="shared" si="233"/>
        <v>9528</v>
      </c>
      <c r="G1861" s="3">
        <f t="shared" si="233"/>
        <v>484</v>
      </c>
      <c r="H1861" s="3">
        <f t="shared" si="233"/>
        <v>3785</v>
      </c>
      <c r="I1861" s="3">
        <f t="shared" si="233"/>
        <v>27</v>
      </c>
      <c r="J1861" s="3">
        <f t="shared" si="233"/>
        <v>13797</v>
      </c>
      <c r="K1861" s="2">
        <f t="shared" si="225"/>
        <v>72.566499963760236</v>
      </c>
      <c r="L1861" s="2">
        <f t="shared" si="226"/>
        <v>69.058490976299197</v>
      </c>
      <c r="M1861" s="2">
        <f t="shared" si="227"/>
        <v>3.5080089874610421</v>
      </c>
      <c r="N1861" s="2">
        <f t="shared" si="228"/>
        <v>27.43350003623976</v>
      </c>
      <c r="O1861" s="2">
        <f t="shared" si="229"/>
        <v>4.8341989612465035</v>
      </c>
    </row>
    <row r="1862" spans="2:15">
      <c r="B1862" t="s">
        <v>26</v>
      </c>
      <c r="C1862" t="s">
        <v>223</v>
      </c>
      <c r="D1862" s="3">
        <f t="shared" si="233"/>
        <v>13506</v>
      </c>
      <c r="E1862" s="3">
        <f t="shared" si="233"/>
        <v>9767</v>
      </c>
      <c r="F1862" s="3">
        <f t="shared" si="233"/>
        <v>9427</v>
      </c>
      <c r="G1862" s="3">
        <f t="shared" si="233"/>
        <v>340</v>
      </c>
      <c r="H1862" s="3">
        <f t="shared" si="233"/>
        <v>3711</v>
      </c>
      <c r="I1862" s="3">
        <f t="shared" si="233"/>
        <v>28</v>
      </c>
      <c r="J1862" s="3">
        <f t="shared" si="233"/>
        <v>13478</v>
      </c>
      <c r="K1862" s="2">
        <f t="shared" si="225"/>
        <v>72.466241282089328</v>
      </c>
      <c r="L1862" s="2">
        <f t="shared" si="226"/>
        <v>69.943611811841521</v>
      </c>
      <c r="M1862" s="2">
        <f t="shared" si="227"/>
        <v>2.5226294702478116</v>
      </c>
      <c r="N1862" s="2">
        <f t="shared" si="228"/>
        <v>27.533758717910668</v>
      </c>
      <c r="O1862" s="2">
        <f t="shared" si="229"/>
        <v>3.4811098597317498</v>
      </c>
    </row>
    <row r="1863" spans="2:15">
      <c r="B1863" t="s">
        <v>26</v>
      </c>
      <c r="C1863" t="s">
        <v>224</v>
      </c>
      <c r="D1863" s="3">
        <f t="shared" si="233"/>
        <v>13549</v>
      </c>
      <c r="E1863" s="3">
        <f t="shared" si="233"/>
        <v>9923</v>
      </c>
      <c r="F1863" s="3">
        <f t="shared" si="233"/>
        <v>9594</v>
      </c>
      <c r="G1863" s="3">
        <f t="shared" si="233"/>
        <v>329</v>
      </c>
      <c r="H1863" s="3">
        <f t="shared" si="233"/>
        <v>3600</v>
      </c>
      <c r="I1863" s="3">
        <f t="shared" si="233"/>
        <v>26</v>
      </c>
      <c r="J1863" s="3">
        <f t="shared" si="233"/>
        <v>13523</v>
      </c>
      <c r="K1863" s="2">
        <f t="shared" si="225"/>
        <v>73.37868816091104</v>
      </c>
      <c r="L1863" s="2">
        <f t="shared" si="226"/>
        <v>70.945796051172067</v>
      </c>
      <c r="M1863" s="2">
        <f t="shared" si="227"/>
        <v>2.4328921097389631</v>
      </c>
      <c r="N1863" s="2">
        <f t="shared" si="228"/>
        <v>26.621311839088957</v>
      </c>
      <c r="O1863" s="2">
        <f t="shared" si="229"/>
        <v>3.3155295777486646</v>
      </c>
    </row>
    <row r="1864" spans="2:15">
      <c r="B1864" t="s">
        <v>26</v>
      </c>
      <c r="C1864" t="s">
        <v>225</v>
      </c>
      <c r="D1864" s="3">
        <f t="shared" si="233"/>
        <v>11499</v>
      </c>
      <c r="E1864" s="3">
        <f t="shared" si="233"/>
        <v>8309</v>
      </c>
      <c r="F1864" s="3">
        <f t="shared" si="233"/>
        <v>8027</v>
      </c>
      <c r="G1864" s="3">
        <f t="shared" si="233"/>
        <v>282</v>
      </c>
      <c r="H1864" s="3">
        <f t="shared" si="233"/>
        <v>3174</v>
      </c>
      <c r="I1864" s="3">
        <f t="shared" si="233"/>
        <v>16</v>
      </c>
      <c r="J1864" s="3">
        <f t="shared" si="233"/>
        <v>11483</v>
      </c>
      <c r="K1864" s="2">
        <f t="shared" si="225"/>
        <v>72.359139597666115</v>
      </c>
      <c r="L1864" s="2">
        <f t="shared" si="226"/>
        <v>69.903335365322647</v>
      </c>
      <c r="M1864" s="2">
        <f t="shared" si="227"/>
        <v>2.4558042323434641</v>
      </c>
      <c r="N1864" s="2">
        <f t="shared" si="228"/>
        <v>27.640860402333882</v>
      </c>
      <c r="O1864" s="2">
        <f t="shared" si="229"/>
        <v>3.3939102178360812</v>
      </c>
    </row>
    <row r="1865" spans="2:15">
      <c r="B1865" t="s">
        <v>26</v>
      </c>
      <c r="C1865" t="s">
        <v>226</v>
      </c>
      <c r="D1865" s="3">
        <f t="shared" si="233"/>
        <v>9779</v>
      </c>
      <c r="E1865" s="3">
        <f t="shared" si="233"/>
        <v>6663</v>
      </c>
      <c r="F1865" s="3">
        <f t="shared" si="233"/>
        <v>6411</v>
      </c>
      <c r="G1865" s="3">
        <f t="shared" si="233"/>
        <v>252</v>
      </c>
      <c r="H1865" s="3">
        <f t="shared" si="233"/>
        <v>3091</v>
      </c>
      <c r="I1865" s="3">
        <f t="shared" si="233"/>
        <v>25</v>
      </c>
      <c r="J1865" s="3">
        <f t="shared" si="233"/>
        <v>9754</v>
      </c>
      <c r="K1865" s="2">
        <f t="shared" si="225"/>
        <v>68.310436743899942</v>
      </c>
      <c r="L1865" s="2">
        <f t="shared" si="226"/>
        <v>65.726881279475094</v>
      </c>
      <c r="M1865" s="2">
        <f t="shared" si="227"/>
        <v>2.5835554644248511</v>
      </c>
      <c r="N1865" s="2">
        <f t="shared" si="228"/>
        <v>31.689563256100062</v>
      </c>
      <c r="O1865" s="2">
        <f t="shared" si="229"/>
        <v>3.7820801440792438</v>
      </c>
    </row>
    <row r="1866" spans="2:15">
      <c r="B1866" t="s">
        <v>26</v>
      </c>
      <c r="C1866" t="s">
        <v>227</v>
      </c>
      <c r="D1866" s="3">
        <f t="shared" si="233"/>
        <v>8006</v>
      </c>
      <c r="E1866" s="3">
        <f t="shared" si="233"/>
        <v>4898</v>
      </c>
      <c r="F1866" s="3">
        <f t="shared" si="233"/>
        <v>4700</v>
      </c>
      <c r="G1866" s="3">
        <f t="shared" si="233"/>
        <v>198</v>
      </c>
      <c r="H1866" s="3">
        <f t="shared" si="233"/>
        <v>3076</v>
      </c>
      <c r="I1866" s="3">
        <f t="shared" si="233"/>
        <v>32</v>
      </c>
      <c r="J1866" s="3">
        <f t="shared" si="233"/>
        <v>7974</v>
      </c>
      <c r="K1866" s="2">
        <f t="shared" si="225"/>
        <v>61.42463004765488</v>
      </c>
      <c r="L1866" s="2">
        <f t="shared" si="226"/>
        <v>58.941560070228235</v>
      </c>
      <c r="M1866" s="2">
        <f t="shared" si="227"/>
        <v>2.4830699774266365</v>
      </c>
      <c r="N1866" s="2">
        <f t="shared" si="228"/>
        <v>38.57536995234512</v>
      </c>
      <c r="O1866" s="2">
        <f t="shared" si="229"/>
        <v>4.0424663127807268</v>
      </c>
    </row>
    <row r="1867" spans="2:15">
      <c r="B1867" t="s">
        <v>26</v>
      </c>
      <c r="C1867" t="s">
        <v>228</v>
      </c>
      <c r="D1867" s="3">
        <f t="shared" si="233"/>
        <v>5760</v>
      </c>
      <c r="E1867" s="3">
        <f t="shared" si="233"/>
        <v>3051</v>
      </c>
      <c r="F1867" s="3">
        <f t="shared" si="233"/>
        <v>2893</v>
      </c>
      <c r="G1867" s="3">
        <f t="shared" si="233"/>
        <v>158</v>
      </c>
      <c r="H1867" s="3">
        <f t="shared" si="233"/>
        <v>2674</v>
      </c>
      <c r="I1867" s="3">
        <f t="shared" si="233"/>
        <v>35</v>
      </c>
      <c r="J1867" s="3">
        <f t="shared" si="233"/>
        <v>5725</v>
      </c>
      <c r="K1867" s="2">
        <f t="shared" si="225"/>
        <v>53.292576419213979</v>
      </c>
      <c r="L1867" s="2">
        <f t="shared" si="226"/>
        <v>50.532751091703055</v>
      </c>
      <c r="M1867" s="2">
        <f t="shared" si="227"/>
        <v>2.7598253275109172</v>
      </c>
      <c r="N1867" s="2">
        <f t="shared" si="228"/>
        <v>46.707423580786028</v>
      </c>
      <c r="O1867" s="2">
        <f t="shared" si="229"/>
        <v>5.1786299573910188</v>
      </c>
    </row>
    <row r="1868" spans="2:15">
      <c r="B1868" t="s">
        <v>26</v>
      </c>
      <c r="C1868" t="s">
        <v>229</v>
      </c>
      <c r="D1868" s="3">
        <f t="shared" si="233"/>
        <v>4414</v>
      </c>
      <c r="E1868" s="3">
        <f t="shared" si="233"/>
        <v>1534</v>
      </c>
      <c r="F1868" s="3">
        <f t="shared" si="233"/>
        <v>1473</v>
      </c>
      <c r="G1868" s="3">
        <f t="shared" si="233"/>
        <v>61</v>
      </c>
      <c r="H1868" s="3">
        <f t="shared" si="233"/>
        <v>2859</v>
      </c>
      <c r="I1868" s="3">
        <f t="shared" si="233"/>
        <v>21</v>
      </c>
      <c r="J1868" s="3">
        <f t="shared" si="233"/>
        <v>4393</v>
      </c>
      <c r="K1868" s="2">
        <f t="shared" si="225"/>
        <v>34.91918961984976</v>
      </c>
      <c r="L1868" s="2">
        <f t="shared" si="226"/>
        <v>33.530616890507623</v>
      </c>
      <c r="M1868" s="2">
        <f t="shared" si="227"/>
        <v>1.3885727293421353</v>
      </c>
      <c r="N1868" s="2">
        <f t="shared" si="228"/>
        <v>65.08081038015024</v>
      </c>
      <c r="O1868" s="2">
        <f t="shared" si="229"/>
        <v>3.9765319426336374</v>
      </c>
    </row>
    <row r="1869" spans="2:15">
      <c r="B1869" t="s">
        <v>26</v>
      </c>
      <c r="C1869" t="s">
        <v>230</v>
      </c>
      <c r="D1869" s="3">
        <f t="shared" si="233"/>
        <v>3243</v>
      </c>
      <c r="E1869" s="3">
        <f t="shared" si="233"/>
        <v>709</v>
      </c>
      <c r="F1869" s="3">
        <f t="shared" si="233"/>
        <v>676</v>
      </c>
      <c r="G1869" s="3">
        <f t="shared" si="233"/>
        <v>33</v>
      </c>
      <c r="H1869" s="3">
        <f t="shared" si="233"/>
        <v>2509</v>
      </c>
      <c r="I1869" s="3">
        <f t="shared" si="233"/>
        <v>25</v>
      </c>
      <c r="J1869" s="3">
        <f t="shared" si="233"/>
        <v>3218</v>
      </c>
      <c r="K1869" s="2">
        <f t="shared" si="225"/>
        <v>22.032318210068365</v>
      </c>
      <c r="L1869" s="2">
        <f t="shared" si="226"/>
        <v>21.006836544437537</v>
      </c>
      <c r="M1869" s="2">
        <f t="shared" si="227"/>
        <v>1.0254816656308265</v>
      </c>
      <c r="N1869" s="2">
        <f t="shared" si="228"/>
        <v>77.967681789931632</v>
      </c>
      <c r="O1869" s="2">
        <f t="shared" si="229"/>
        <v>4.6544428772919604</v>
      </c>
    </row>
    <row r="1870" spans="2:15">
      <c r="B1870" t="s">
        <v>26</v>
      </c>
      <c r="C1870" t="s">
        <v>231</v>
      </c>
      <c r="D1870" s="3">
        <f t="shared" si="233"/>
        <v>2439</v>
      </c>
      <c r="E1870" s="3">
        <f t="shared" si="233"/>
        <v>375</v>
      </c>
      <c r="F1870" s="3">
        <f t="shared" si="233"/>
        <v>355</v>
      </c>
      <c r="G1870" s="3">
        <f t="shared" si="233"/>
        <v>20</v>
      </c>
      <c r="H1870" s="3">
        <f t="shared" si="233"/>
        <v>2043</v>
      </c>
      <c r="I1870" s="3">
        <f t="shared" si="233"/>
        <v>21</v>
      </c>
      <c r="J1870" s="3">
        <f t="shared" si="233"/>
        <v>2418</v>
      </c>
      <c r="K1870" s="2">
        <f t="shared" si="225"/>
        <v>15.508684863523573</v>
      </c>
      <c r="L1870" s="2">
        <f t="shared" si="226"/>
        <v>14.68155500413565</v>
      </c>
      <c r="M1870" s="2">
        <f t="shared" si="227"/>
        <v>0.82712985938792394</v>
      </c>
      <c r="N1870" s="2">
        <f t="shared" si="228"/>
        <v>84.49131513647643</v>
      </c>
      <c r="O1870" s="2">
        <f t="shared" si="229"/>
        <v>5.3333333333333339</v>
      </c>
    </row>
    <row r="1871" spans="2:15">
      <c r="B1871" t="s">
        <v>26</v>
      </c>
      <c r="C1871" t="s">
        <v>232</v>
      </c>
      <c r="D1871" s="3">
        <f t="shared" si="233"/>
        <v>1487</v>
      </c>
      <c r="E1871" s="3">
        <f t="shared" si="233"/>
        <v>144</v>
      </c>
      <c r="F1871" s="3">
        <f t="shared" si="233"/>
        <v>133</v>
      </c>
      <c r="G1871" s="3">
        <f t="shared" si="233"/>
        <v>11</v>
      </c>
      <c r="H1871" s="3">
        <f t="shared" si="233"/>
        <v>1328</v>
      </c>
      <c r="I1871" s="3">
        <f t="shared" si="233"/>
        <v>15</v>
      </c>
      <c r="J1871" s="3">
        <f t="shared" si="233"/>
        <v>1472</v>
      </c>
      <c r="K1871" s="2">
        <f t="shared" si="225"/>
        <v>9.7826086956521738</v>
      </c>
      <c r="L1871" s="2">
        <f t="shared" si="226"/>
        <v>9.0353260869565215</v>
      </c>
      <c r="M1871" s="2">
        <f t="shared" si="227"/>
        <v>0.74728260869565222</v>
      </c>
      <c r="N1871" s="2">
        <f t="shared" si="228"/>
        <v>90.217391304347828</v>
      </c>
      <c r="O1871" s="2">
        <f t="shared" si="229"/>
        <v>7.6388888888888893</v>
      </c>
    </row>
    <row r="1872" spans="2:15">
      <c r="B1872" t="s">
        <v>26</v>
      </c>
      <c r="C1872" t="s">
        <v>233</v>
      </c>
      <c r="D1872" s="3">
        <f t="shared" si="233"/>
        <v>907</v>
      </c>
      <c r="E1872" s="3">
        <f t="shared" si="233"/>
        <v>57</v>
      </c>
      <c r="F1872" s="3">
        <f t="shared" si="233"/>
        <v>54</v>
      </c>
      <c r="G1872" s="3">
        <f t="shared" si="233"/>
        <v>3</v>
      </c>
      <c r="H1872" s="3">
        <f t="shared" si="233"/>
        <v>830</v>
      </c>
      <c r="I1872" s="3">
        <f t="shared" si="233"/>
        <v>20</v>
      </c>
      <c r="J1872" s="3">
        <f t="shared" si="233"/>
        <v>887</v>
      </c>
      <c r="K1872" s="2">
        <f t="shared" si="225"/>
        <v>6.4261555806087927</v>
      </c>
      <c r="L1872" s="2">
        <f t="shared" si="226"/>
        <v>6.0879368658399091</v>
      </c>
      <c r="M1872" s="2">
        <f t="shared" si="227"/>
        <v>0.33821871476888388</v>
      </c>
      <c r="N1872" s="2">
        <f t="shared" si="228"/>
        <v>93.573844419391207</v>
      </c>
      <c r="O1872" s="2">
        <f t="shared" si="229"/>
        <v>5.2631578947368416</v>
      </c>
    </row>
    <row r="1873" spans="2:15">
      <c r="B1873" t="s">
        <v>26</v>
      </c>
      <c r="C1873" t="s">
        <v>259</v>
      </c>
      <c r="D1873" s="3">
        <f t="shared" si="233"/>
        <v>670</v>
      </c>
      <c r="E1873" s="3">
        <f t="shared" si="233"/>
        <v>22</v>
      </c>
      <c r="F1873" s="3">
        <f t="shared" si="233"/>
        <v>22</v>
      </c>
      <c r="G1873" s="3">
        <f t="shared" si="233"/>
        <v>0</v>
      </c>
      <c r="H1873" s="3">
        <f t="shared" si="233"/>
        <v>635</v>
      </c>
      <c r="I1873" s="3">
        <f t="shared" si="233"/>
        <v>13</v>
      </c>
      <c r="J1873" s="3">
        <f t="shared" si="233"/>
        <v>657</v>
      </c>
      <c r="K1873" s="2">
        <f t="shared" si="225"/>
        <v>3.3485540334855401</v>
      </c>
      <c r="L1873" s="2">
        <f t="shared" si="226"/>
        <v>3.3485540334855401</v>
      </c>
      <c r="M1873" s="2">
        <f t="shared" si="227"/>
        <v>0</v>
      </c>
      <c r="N1873" s="2">
        <f t="shared" si="228"/>
        <v>96.651445966514459</v>
      </c>
      <c r="O1873" s="2">
        <f t="shared" si="229"/>
        <v>0</v>
      </c>
    </row>
    <row r="1874" spans="2:15">
      <c r="B1874" t="s">
        <v>79</v>
      </c>
      <c r="C1874" t="s">
        <v>1</v>
      </c>
      <c r="D1874" s="3">
        <f>D1449</f>
        <v>272196</v>
      </c>
      <c r="E1874" s="3">
        <f t="shared" ref="E1874:J1874" si="234">E1449</f>
        <v>145220</v>
      </c>
      <c r="F1874" s="3">
        <f t="shared" si="234"/>
        <v>137639</v>
      </c>
      <c r="G1874" s="3">
        <f t="shared" si="234"/>
        <v>7581</v>
      </c>
      <c r="H1874" s="3">
        <f t="shared" si="234"/>
        <v>122005</v>
      </c>
      <c r="I1874" s="3">
        <f t="shared" si="234"/>
        <v>4971</v>
      </c>
      <c r="J1874" s="3">
        <f t="shared" si="234"/>
        <v>267225</v>
      </c>
      <c r="K1874" s="2">
        <f t="shared" si="225"/>
        <v>54.343717840770886</v>
      </c>
      <c r="L1874" s="2">
        <f t="shared" si="226"/>
        <v>51.506782673776783</v>
      </c>
      <c r="M1874" s="2">
        <f t="shared" si="227"/>
        <v>2.8369351669941061</v>
      </c>
      <c r="N1874" s="2">
        <f t="shared" si="228"/>
        <v>45.656282159229114</v>
      </c>
      <c r="O1874" s="2">
        <f t="shared" si="229"/>
        <v>5.2203553229582695</v>
      </c>
    </row>
    <row r="1875" spans="2:15">
      <c r="B1875" t="s">
        <v>79</v>
      </c>
      <c r="C1875" t="s">
        <v>219</v>
      </c>
      <c r="D1875" s="3">
        <f t="shared" ref="D1875:J1890" si="235">D1450</f>
        <v>21575</v>
      </c>
      <c r="E1875" s="3">
        <f t="shared" si="235"/>
        <v>456</v>
      </c>
      <c r="F1875" s="3">
        <f t="shared" si="235"/>
        <v>362</v>
      </c>
      <c r="G1875" s="3">
        <f t="shared" si="235"/>
        <v>94</v>
      </c>
      <c r="H1875" s="3">
        <f t="shared" si="235"/>
        <v>20859</v>
      </c>
      <c r="I1875" s="3">
        <f t="shared" si="235"/>
        <v>260</v>
      </c>
      <c r="J1875" s="3">
        <f t="shared" si="235"/>
        <v>21315</v>
      </c>
      <c r="K1875" s="2">
        <f t="shared" si="225"/>
        <v>2.1393384940182969</v>
      </c>
      <c r="L1875" s="2">
        <f t="shared" si="226"/>
        <v>1.6983345062162796</v>
      </c>
      <c r="M1875" s="2">
        <f t="shared" si="227"/>
        <v>0.44100398780201733</v>
      </c>
      <c r="N1875" s="2">
        <f t="shared" si="228"/>
        <v>97.86066150598171</v>
      </c>
      <c r="O1875" s="2">
        <f t="shared" si="229"/>
        <v>20.614035087719298</v>
      </c>
    </row>
    <row r="1876" spans="2:15">
      <c r="B1876" t="s">
        <v>79</v>
      </c>
      <c r="C1876" t="s">
        <v>220</v>
      </c>
      <c r="D1876" s="3">
        <f t="shared" si="235"/>
        <v>34199</v>
      </c>
      <c r="E1876" s="3">
        <f t="shared" si="235"/>
        <v>9152</v>
      </c>
      <c r="F1876" s="3">
        <f t="shared" si="235"/>
        <v>7483</v>
      </c>
      <c r="G1876" s="3">
        <f t="shared" si="235"/>
        <v>1669</v>
      </c>
      <c r="H1876" s="3">
        <f t="shared" si="235"/>
        <v>24570</v>
      </c>
      <c r="I1876" s="3">
        <f t="shared" si="235"/>
        <v>477</v>
      </c>
      <c r="J1876" s="3">
        <f t="shared" si="235"/>
        <v>33722</v>
      </c>
      <c r="K1876" s="2">
        <f t="shared" si="225"/>
        <v>27.139552814186587</v>
      </c>
      <c r="L1876" s="2">
        <f t="shared" si="226"/>
        <v>22.190261550323232</v>
      </c>
      <c r="M1876" s="2">
        <f t="shared" si="227"/>
        <v>4.9492912638633531</v>
      </c>
      <c r="N1876" s="2">
        <f t="shared" si="228"/>
        <v>72.860447185813413</v>
      </c>
      <c r="O1876" s="2">
        <f t="shared" si="229"/>
        <v>18.23645104895105</v>
      </c>
    </row>
    <row r="1877" spans="2:15">
      <c r="B1877" t="s">
        <v>79</v>
      </c>
      <c r="C1877" t="s">
        <v>221</v>
      </c>
      <c r="D1877" s="3">
        <f t="shared" si="235"/>
        <v>30638</v>
      </c>
      <c r="E1877" s="3">
        <f t="shared" si="235"/>
        <v>18643</v>
      </c>
      <c r="F1877" s="3">
        <f t="shared" si="235"/>
        <v>17291</v>
      </c>
      <c r="G1877" s="3">
        <f t="shared" si="235"/>
        <v>1352</v>
      </c>
      <c r="H1877" s="3">
        <f t="shared" si="235"/>
        <v>11581</v>
      </c>
      <c r="I1877" s="3">
        <f t="shared" si="235"/>
        <v>414</v>
      </c>
      <c r="J1877" s="3">
        <f t="shared" si="235"/>
        <v>30224</v>
      </c>
      <c r="K1877" s="2">
        <f t="shared" si="225"/>
        <v>61.682768660667023</v>
      </c>
      <c r="L1877" s="2">
        <f t="shared" si="226"/>
        <v>57.209502382212804</v>
      </c>
      <c r="M1877" s="2">
        <f t="shared" si="227"/>
        <v>4.4732662784542088</v>
      </c>
      <c r="N1877" s="2">
        <f t="shared" si="228"/>
        <v>38.317231339332977</v>
      </c>
      <c r="O1877" s="2">
        <f t="shared" si="229"/>
        <v>7.252051708416027</v>
      </c>
    </row>
    <row r="1878" spans="2:15">
      <c r="B1878" t="s">
        <v>79</v>
      </c>
      <c r="C1878" t="s">
        <v>222</v>
      </c>
      <c r="D1878" s="3">
        <f t="shared" si="235"/>
        <v>29658</v>
      </c>
      <c r="E1878" s="3">
        <f t="shared" si="235"/>
        <v>20657</v>
      </c>
      <c r="F1878" s="3">
        <f t="shared" si="235"/>
        <v>19772</v>
      </c>
      <c r="G1878" s="3">
        <f t="shared" si="235"/>
        <v>885</v>
      </c>
      <c r="H1878" s="3">
        <f t="shared" si="235"/>
        <v>8421</v>
      </c>
      <c r="I1878" s="3">
        <f t="shared" si="235"/>
        <v>580</v>
      </c>
      <c r="J1878" s="3">
        <f t="shared" si="235"/>
        <v>29078</v>
      </c>
      <c r="K1878" s="2">
        <f t="shared" si="225"/>
        <v>71.039961482908041</v>
      </c>
      <c r="L1878" s="2">
        <f t="shared" si="226"/>
        <v>67.99642341288947</v>
      </c>
      <c r="M1878" s="2">
        <f t="shared" si="227"/>
        <v>3.0435380700185708</v>
      </c>
      <c r="N1878" s="2">
        <f t="shared" si="228"/>
        <v>28.960038517091956</v>
      </c>
      <c r="O1878" s="2">
        <f t="shared" si="229"/>
        <v>4.2842619935130948</v>
      </c>
    </row>
    <row r="1879" spans="2:15">
      <c r="B1879" t="s">
        <v>79</v>
      </c>
      <c r="C1879" t="s">
        <v>223</v>
      </c>
      <c r="D1879" s="3">
        <f t="shared" si="235"/>
        <v>30158</v>
      </c>
      <c r="E1879" s="3">
        <f t="shared" si="235"/>
        <v>21135</v>
      </c>
      <c r="F1879" s="3">
        <f t="shared" si="235"/>
        <v>20393</v>
      </c>
      <c r="G1879" s="3">
        <f t="shared" si="235"/>
        <v>742</v>
      </c>
      <c r="H1879" s="3">
        <f t="shared" si="235"/>
        <v>8509</v>
      </c>
      <c r="I1879" s="3">
        <f t="shared" si="235"/>
        <v>514</v>
      </c>
      <c r="J1879" s="3">
        <f t="shared" si="235"/>
        <v>29644</v>
      </c>
      <c r="K1879" s="2">
        <f t="shared" si="225"/>
        <v>71.296046417487517</v>
      </c>
      <c r="L1879" s="2">
        <f t="shared" si="226"/>
        <v>68.79301038996087</v>
      </c>
      <c r="M1879" s="2">
        <f t="shared" si="227"/>
        <v>2.5030360275266497</v>
      </c>
      <c r="N1879" s="2">
        <f t="shared" si="228"/>
        <v>28.703953582512483</v>
      </c>
      <c r="O1879" s="2">
        <f t="shared" si="229"/>
        <v>3.5107641353205583</v>
      </c>
    </row>
    <row r="1880" spans="2:15">
      <c r="B1880" t="s">
        <v>79</v>
      </c>
      <c r="C1880" t="s">
        <v>224</v>
      </c>
      <c r="D1880" s="3">
        <f t="shared" si="235"/>
        <v>29877</v>
      </c>
      <c r="E1880" s="3">
        <f t="shared" si="235"/>
        <v>21026</v>
      </c>
      <c r="F1880" s="3">
        <f t="shared" si="235"/>
        <v>20351</v>
      </c>
      <c r="G1880" s="3">
        <f t="shared" si="235"/>
        <v>675</v>
      </c>
      <c r="H1880" s="3">
        <f t="shared" si="235"/>
        <v>8263</v>
      </c>
      <c r="I1880" s="3">
        <f t="shared" si="235"/>
        <v>588</v>
      </c>
      <c r="J1880" s="3">
        <f t="shared" si="235"/>
        <v>29289</v>
      </c>
      <c r="K1880" s="2">
        <f t="shared" si="225"/>
        <v>71.788043292703748</v>
      </c>
      <c r="L1880" s="2">
        <f t="shared" si="226"/>
        <v>69.483423810987048</v>
      </c>
      <c r="M1880" s="2">
        <f t="shared" si="227"/>
        <v>2.3046194817166854</v>
      </c>
      <c r="N1880" s="2">
        <f t="shared" si="228"/>
        <v>28.211956707296252</v>
      </c>
      <c r="O1880" s="2">
        <f t="shared" si="229"/>
        <v>3.2103110434699897</v>
      </c>
    </row>
    <row r="1881" spans="2:15">
      <c r="B1881" t="s">
        <v>79</v>
      </c>
      <c r="C1881" t="s">
        <v>225</v>
      </c>
      <c r="D1881" s="3">
        <f t="shared" si="235"/>
        <v>24122</v>
      </c>
      <c r="E1881" s="3">
        <f t="shared" si="235"/>
        <v>17250</v>
      </c>
      <c r="F1881" s="3">
        <f t="shared" si="235"/>
        <v>16654</v>
      </c>
      <c r="G1881" s="3">
        <f t="shared" si="235"/>
        <v>596</v>
      </c>
      <c r="H1881" s="3">
        <f t="shared" si="235"/>
        <v>6435</v>
      </c>
      <c r="I1881" s="3">
        <f t="shared" si="235"/>
        <v>437</v>
      </c>
      <c r="J1881" s="3">
        <f t="shared" si="235"/>
        <v>23685</v>
      </c>
      <c r="K1881" s="2">
        <f t="shared" si="225"/>
        <v>72.830905636478775</v>
      </c>
      <c r="L1881" s="2">
        <f t="shared" si="226"/>
        <v>70.314545070719873</v>
      </c>
      <c r="M1881" s="2">
        <f t="shared" si="227"/>
        <v>2.516360565758919</v>
      </c>
      <c r="N1881" s="2">
        <f t="shared" si="228"/>
        <v>27.169094363521218</v>
      </c>
      <c r="O1881" s="2">
        <f t="shared" si="229"/>
        <v>3.4550724637681163</v>
      </c>
    </row>
    <row r="1882" spans="2:15">
      <c r="B1882" t="s">
        <v>79</v>
      </c>
      <c r="C1882" t="s">
        <v>226</v>
      </c>
      <c r="D1882" s="3">
        <f t="shared" si="235"/>
        <v>18829</v>
      </c>
      <c r="E1882" s="3">
        <f t="shared" si="235"/>
        <v>13072</v>
      </c>
      <c r="F1882" s="3">
        <f t="shared" si="235"/>
        <v>12578</v>
      </c>
      <c r="G1882" s="3">
        <f t="shared" si="235"/>
        <v>494</v>
      </c>
      <c r="H1882" s="3">
        <f t="shared" si="235"/>
        <v>5338</v>
      </c>
      <c r="I1882" s="3">
        <f t="shared" si="235"/>
        <v>419</v>
      </c>
      <c r="J1882" s="3">
        <f t="shared" si="235"/>
        <v>18410</v>
      </c>
      <c r="K1882" s="2">
        <f t="shared" si="225"/>
        <v>71.004888647474189</v>
      </c>
      <c r="L1882" s="2">
        <f t="shared" si="226"/>
        <v>68.321564367191741</v>
      </c>
      <c r="M1882" s="2">
        <f t="shared" si="227"/>
        <v>2.6833242802824553</v>
      </c>
      <c r="N1882" s="2">
        <f t="shared" si="228"/>
        <v>28.9951113525258</v>
      </c>
      <c r="O1882" s="2">
        <f t="shared" si="229"/>
        <v>3.7790697674418601</v>
      </c>
    </row>
    <row r="1883" spans="2:15">
      <c r="B1883" t="s">
        <v>79</v>
      </c>
      <c r="C1883" t="s">
        <v>227</v>
      </c>
      <c r="D1883" s="3">
        <f t="shared" si="235"/>
        <v>15534</v>
      </c>
      <c r="E1883" s="3">
        <f t="shared" si="235"/>
        <v>9948</v>
      </c>
      <c r="F1883" s="3">
        <f t="shared" si="235"/>
        <v>9537</v>
      </c>
      <c r="G1883" s="3">
        <f t="shared" si="235"/>
        <v>411</v>
      </c>
      <c r="H1883" s="3">
        <f t="shared" si="235"/>
        <v>5250</v>
      </c>
      <c r="I1883" s="3">
        <f t="shared" si="235"/>
        <v>336</v>
      </c>
      <c r="J1883" s="3">
        <f t="shared" si="235"/>
        <v>15198</v>
      </c>
      <c r="K1883" s="2">
        <f t="shared" si="225"/>
        <v>65.455981050138178</v>
      </c>
      <c r="L1883" s="2">
        <f t="shared" si="226"/>
        <v>62.751677852348998</v>
      </c>
      <c r="M1883" s="2">
        <f t="shared" si="227"/>
        <v>2.7043031977891827</v>
      </c>
      <c r="N1883" s="2">
        <f t="shared" si="228"/>
        <v>34.54401894986183</v>
      </c>
      <c r="O1883" s="2">
        <f t="shared" si="229"/>
        <v>4.1314837153196624</v>
      </c>
    </row>
    <row r="1884" spans="2:15">
      <c r="B1884" t="s">
        <v>79</v>
      </c>
      <c r="C1884" t="s">
        <v>228</v>
      </c>
      <c r="D1884" s="3">
        <f t="shared" si="235"/>
        <v>11008</v>
      </c>
      <c r="E1884" s="3">
        <f t="shared" si="235"/>
        <v>6309</v>
      </c>
      <c r="F1884" s="3">
        <f t="shared" si="235"/>
        <v>6019</v>
      </c>
      <c r="G1884" s="3">
        <f t="shared" si="235"/>
        <v>290</v>
      </c>
      <c r="H1884" s="3">
        <f t="shared" si="235"/>
        <v>4497</v>
      </c>
      <c r="I1884" s="3">
        <f t="shared" si="235"/>
        <v>202</v>
      </c>
      <c r="J1884" s="3">
        <f t="shared" si="235"/>
        <v>10806</v>
      </c>
      <c r="K1884" s="2">
        <f t="shared" si="225"/>
        <v>58.384230982787344</v>
      </c>
      <c r="L1884" s="2">
        <f t="shared" si="226"/>
        <v>55.700536738848783</v>
      </c>
      <c r="M1884" s="2">
        <f t="shared" si="227"/>
        <v>2.6836942439385525</v>
      </c>
      <c r="N1884" s="2">
        <f t="shared" si="228"/>
        <v>41.615769017212664</v>
      </c>
      <c r="O1884" s="2">
        <f t="shared" si="229"/>
        <v>4.5966080202884774</v>
      </c>
    </row>
    <row r="1885" spans="2:15">
      <c r="B1885" t="s">
        <v>79</v>
      </c>
      <c r="C1885" t="s">
        <v>229</v>
      </c>
      <c r="D1885" s="3">
        <f t="shared" si="235"/>
        <v>9116</v>
      </c>
      <c r="E1885" s="3">
        <f t="shared" si="235"/>
        <v>3799</v>
      </c>
      <c r="F1885" s="3">
        <f t="shared" si="235"/>
        <v>3629</v>
      </c>
      <c r="G1885" s="3">
        <f t="shared" si="235"/>
        <v>170</v>
      </c>
      <c r="H1885" s="3">
        <f t="shared" si="235"/>
        <v>5092</v>
      </c>
      <c r="I1885" s="3">
        <f t="shared" si="235"/>
        <v>225</v>
      </c>
      <c r="J1885" s="3">
        <f t="shared" si="235"/>
        <v>8891</v>
      </c>
      <c r="K1885" s="2">
        <f t="shared" si="225"/>
        <v>42.72860195703521</v>
      </c>
      <c r="L1885" s="2">
        <f t="shared" si="226"/>
        <v>40.816556067933867</v>
      </c>
      <c r="M1885" s="2">
        <f t="shared" si="227"/>
        <v>1.9120458891013385</v>
      </c>
      <c r="N1885" s="2">
        <f t="shared" si="228"/>
        <v>57.27139804296479</v>
      </c>
      <c r="O1885" s="2">
        <f t="shared" si="229"/>
        <v>4.4748618057383522</v>
      </c>
    </row>
    <row r="1886" spans="2:15">
      <c r="B1886" t="s">
        <v>79</v>
      </c>
      <c r="C1886" t="s">
        <v>230</v>
      </c>
      <c r="D1886" s="3">
        <f t="shared" si="235"/>
        <v>6393</v>
      </c>
      <c r="E1886" s="3">
        <f t="shared" si="235"/>
        <v>1917</v>
      </c>
      <c r="F1886" s="3">
        <f t="shared" si="235"/>
        <v>1826</v>
      </c>
      <c r="G1886" s="3">
        <f t="shared" si="235"/>
        <v>91</v>
      </c>
      <c r="H1886" s="3">
        <f t="shared" si="235"/>
        <v>4311</v>
      </c>
      <c r="I1886" s="3">
        <f t="shared" si="235"/>
        <v>165</v>
      </c>
      <c r="J1886" s="3">
        <f t="shared" si="235"/>
        <v>6228</v>
      </c>
      <c r="K1886" s="2">
        <f t="shared" si="225"/>
        <v>30.78034682080925</v>
      </c>
      <c r="L1886" s="2">
        <f t="shared" si="226"/>
        <v>29.319203596660241</v>
      </c>
      <c r="M1886" s="2">
        <f t="shared" si="227"/>
        <v>1.4611432241490045</v>
      </c>
      <c r="N1886" s="2">
        <f t="shared" si="228"/>
        <v>69.219653179190757</v>
      </c>
      <c r="O1886" s="2">
        <f t="shared" si="229"/>
        <v>4.7470005216484088</v>
      </c>
    </row>
    <row r="1887" spans="2:15">
      <c r="B1887" t="s">
        <v>79</v>
      </c>
      <c r="C1887" t="s">
        <v>231</v>
      </c>
      <c r="D1887" s="3">
        <f t="shared" si="235"/>
        <v>4666</v>
      </c>
      <c r="E1887" s="3">
        <f t="shared" si="235"/>
        <v>1036</v>
      </c>
      <c r="F1887" s="3">
        <f t="shared" si="235"/>
        <v>973</v>
      </c>
      <c r="G1887" s="3">
        <f t="shared" si="235"/>
        <v>63</v>
      </c>
      <c r="H1887" s="3">
        <f t="shared" si="235"/>
        <v>3505</v>
      </c>
      <c r="I1887" s="3">
        <f t="shared" si="235"/>
        <v>125</v>
      </c>
      <c r="J1887" s="3">
        <f t="shared" si="235"/>
        <v>4541</v>
      </c>
      <c r="K1887" s="2">
        <f t="shared" si="225"/>
        <v>22.814358070909492</v>
      </c>
      <c r="L1887" s="2">
        <f t="shared" si="226"/>
        <v>21.426998458489319</v>
      </c>
      <c r="M1887" s="2">
        <f t="shared" si="227"/>
        <v>1.3873596124201719</v>
      </c>
      <c r="N1887" s="2">
        <f t="shared" si="228"/>
        <v>77.185641929090508</v>
      </c>
      <c r="O1887" s="2">
        <f t="shared" si="229"/>
        <v>6.0810810810810816</v>
      </c>
    </row>
    <row r="1888" spans="2:15">
      <c r="B1888" t="s">
        <v>79</v>
      </c>
      <c r="C1888" t="s">
        <v>232</v>
      </c>
      <c r="D1888" s="3">
        <f t="shared" si="235"/>
        <v>3077</v>
      </c>
      <c r="E1888" s="3">
        <f t="shared" si="235"/>
        <v>515</v>
      </c>
      <c r="F1888" s="3">
        <f t="shared" si="235"/>
        <v>481</v>
      </c>
      <c r="G1888" s="3">
        <f t="shared" si="235"/>
        <v>34</v>
      </c>
      <c r="H1888" s="3">
        <f t="shared" si="235"/>
        <v>2468</v>
      </c>
      <c r="I1888" s="3">
        <f t="shared" si="235"/>
        <v>94</v>
      </c>
      <c r="J1888" s="3">
        <f t="shared" si="235"/>
        <v>2983</v>
      </c>
      <c r="K1888" s="2">
        <f t="shared" si="225"/>
        <v>17.264498826684544</v>
      </c>
      <c r="L1888" s="2">
        <f t="shared" si="226"/>
        <v>16.12470667113644</v>
      </c>
      <c r="M1888" s="2">
        <f t="shared" si="227"/>
        <v>1.1397921555481059</v>
      </c>
      <c r="N1888" s="2">
        <f t="shared" si="228"/>
        <v>82.735501173315456</v>
      </c>
      <c r="O1888" s="2">
        <f t="shared" si="229"/>
        <v>6.6019417475728162</v>
      </c>
    </row>
    <row r="1889" spans="2:15">
      <c r="B1889" t="s">
        <v>79</v>
      </c>
      <c r="C1889" t="s">
        <v>233</v>
      </c>
      <c r="D1889" s="3">
        <f t="shared" si="235"/>
        <v>1922</v>
      </c>
      <c r="E1889" s="3">
        <f t="shared" si="235"/>
        <v>210</v>
      </c>
      <c r="F1889" s="3">
        <f t="shared" si="235"/>
        <v>199</v>
      </c>
      <c r="G1889" s="3">
        <f t="shared" si="235"/>
        <v>11</v>
      </c>
      <c r="H1889" s="3">
        <f t="shared" si="235"/>
        <v>1641</v>
      </c>
      <c r="I1889" s="3">
        <f t="shared" si="235"/>
        <v>71</v>
      </c>
      <c r="J1889" s="3">
        <f t="shared" si="235"/>
        <v>1851</v>
      </c>
      <c r="K1889" s="2">
        <f t="shared" si="225"/>
        <v>11.345218800648297</v>
      </c>
      <c r="L1889" s="2">
        <f t="shared" si="226"/>
        <v>10.750945434900053</v>
      </c>
      <c r="M1889" s="2">
        <f t="shared" si="227"/>
        <v>0.59427336574824419</v>
      </c>
      <c r="N1889" s="2">
        <f t="shared" si="228"/>
        <v>88.654781199351703</v>
      </c>
      <c r="O1889" s="2">
        <f t="shared" si="229"/>
        <v>5.2380952380952381</v>
      </c>
    </row>
    <row r="1890" spans="2:15">
      <c r="B1890" t="s">
        <v>79</v>
      </c>
      <c r="C1890" t="s">
        <v>259</v>
      </c>
      <c r="D1890" s="3">
        <f t="shared" si="235"/>
        <v>1424</v>
      </c>
      <c r="E1890" s="3">
        <f t="shared" si="235"/>
        <v>95</v>
      </c>
      <c r="F1890" s="3">
        <f t="shared" si="235"/>
        <v>91</v>
      </c>
      <c r="G1890" s="3">
        <f t="shared" si="235"/>
        <v>4</v>
      </c>
      <c r="H1890" s="3">
        <f t="shared" si="235"/>
        <v>1265</v>
      </c>
      <c r="I1890" s="3">
        <f t="shared" si="235"/>
        <v>64</v>
      </c>
      <c r="J1890" s="3">
        <f t="shared" si="235"/>
        <v>1360</v>
      </c>
      <c r="K1890" s="2">
        <f t="shared" si="225"/>
        <v>6.9852941176470589</v>
      </c>
      <c r="L1890" s="2">
        <f t="shared" si="226"/>
        <v>6.6911764705882355</v>
      </c>
      <c r="M1890" s="2">
        <f t="shared" si="227"/>
        <v>0.29411764705882354</v>
      </c>
      <c r="N1890" s="2">
        <f t="shared" si="228"/>
        <v>93.014705882352942</v>
      </c>
      <c r="O1890" s="2">
        <f t="shared" si="229"/>
        <v>4.2105263157894735</v>
      </c>
    </row>
    <row r="1891" spans="2:15">
      <c r="B1891" t="s">
        <v>80</v>
      </c>
      <c r="C1891" t="s">
        <v>1</v>
      </c>
      <c r="D1891" s="3">
        <f>D1466+D1483</f>
        <v>504297</v>
      </c>
      <c r="E1891" s="3">
        <f t="shared" ref="E1891:J1891" si="236">E1466+E1483</f>
        <v>292959</v>
      </c>
      <c r="F1891" s="3">
        <f t="shared" si="236"/>
        <v>282185</v>
      </c>
      <c r="G1891" s="3">
        <f t="shared" si="236"/>
        <v>10774</v>
      </c>
      <c r="H1891" s="3">
        <f t="shared" si="236"/>
        <v>203678</v>
      </c>
      <c r="I1891" s="3">
        <f t="shared" si="236"/>
        <v>7660</v>
      </c>
      <c r="J1891" s="3">
        <f t="shared" si="236"/>
        <v>496637</v>
      </c>
      <c r="K1891" s="2">
        <f t="shared" si="225"/>
        <v>58.988557034614821</v>
      </c>
      <c r="L1891" s="2">
        <f t="shared" si="226"/>
        <v>56.819165708555744</v>
      </c>
      <c r="M1891" s="2">
        <f t="shared" si="227"/>
        <v>2.1693913260590731</v>
      </c>
      <c r="N1891" s="2">
        <f t="shared" si="228"/>
        <v>41.011442965385179</v>
      </c>
      <c r="O1891" s="2">
        <f t="shared" si="229"/>
        <v>3.6776477254496363</v>
      </c>
    </row>
    <row r="1892" spans="2:15">
      <c r="B1892" t="s">
        <v>80</v>
      </c>
      <c r="C1892" t="s">
        <v>219</v>
      </c>
      <c r="D1892" s="3">
        <f t="shared" ref="D1892:J1907" si="237">D1467+D1484</f>
        <v>36261</v>
      </c>
      <c r="E1892" s="3">
        <f t="shared" si="237"/>
        <v>909</v>
      </c>
      <c r="F1892" s="3">
        <f t="shared" si="237"/>
        <v>741</v>
      </c>
      <c r="G1892" s="3">
        <f t="shared" si="237"/>
        <v>168</v>
      </c>
      <c r="H1892" s="3">
        <f t="shared" si="237"/>
        <v>34883</v>
      </c>
      <c r="I1892" s="3">
        <f t="shared" si="237"/>
        <v>469</v>
      </c>
      <c r="J1892" s="3">
        <f t="shared" si="237"/>
        <v>35792</v>
      </c>
      <c r="K1892" s="2">
        <f t="shared" si="225"/>
        <v>2.539673670093876</v>
      </c>
      <c r="L1892" s="2">
        <f t="shared" si="226"/>
        <v>2.070295037997318</v>
      </c>
      <c r="M1892" s="2">
        <f t="shared" si="227"/>
        <v>0.46937863209655789</v>
      </c>
      <c r="N1892" s="2">
        <f t="shared" si="228"/>
        <v>97.460326329906124</v>
      </c>
      <c r="O1892" s="2">
        <f t="shared" si="229"/>
        <v>18.481848184818482</v>
      </c>
    </row>
    <row r="1893" spans="2:15">
      <c r="B1893" t="s">
        <v>80</v>
      </c>
      <c r="C1893" t="s">
        <v>220</v>
      </c>
      <c r="D1893" s="3">
        <f t="shared" si="237"/>
        <v>59272</v>
      </c>
      <c r="E1893" s="3">
        <f t="shared" si="237"/>
        <v>19188</v>
      </c>
      <c r="F1893" s="3">
        <f t="shared" si="237"/>
        <v>17085</v>
      </c>
      <c r="G1893" s="3">
        <f t="shared" si="237"/>
        <v>2103</v>
      </c>
      <c r="H1893" s="3">
        <f t="shared" si="237"/>
        <v>39393</v>
      </c>
      <c r="I1893" s="3">
        <f t="shared" si="237"/>
        <v>691</v>
      </c>
      <c r="J1893" s="3">
        <f t="shared" si="237"/>
        <v>58581</v>
      </c>
      <c r="K1893" s="2">
        <f t="shared" si="225"/>
        <v>32.754647411276693</v>
      </c>
      <c r="L1893" s="2">
        <f t="shared" si="226"/>
        <v>29.164746248783736</v>
      </c>
      <c r="M1893" s="2">
        <f t="shared" si="227"/>
        <v>3.589901162492958</v>
      </c>
      <c r="N1893" s="2">
        <f t="shared" si="228"/>
        <v>67.245352588723307</v>
      </c>
      <c r="O1893" s="2">
        <f t="shared" si="229"/>
        <v>10.959974984365228</v>
      </c>
    </row>
    <row r="1894" spans="2:15">
      <c r="B1894" t="s">
        <v>80</v>
      </c>
      <c r="C1894" t="s">
        <v>221</v>
      </c>
      <c r="D1894" s="3">
        <f t="shared" si="237"/>
        <v>65052</v>
      </c>
      <c r="E1894" s="3">
        <f t="shared" si="237"/>
        <v>45510</v>
      </c>
      <c r="F1894" s="3">
        <f t="shared" si="237"/>
        <v>43629</v>
      </c>
      <c r="G1894" s="3">
        <f t="shared" si="237"/>
        <v>1881</v>
      </c>
      <c r="H1894" s="3">
        <f t="shared" si="237"/>
        <v>18715</v>
      </c>
      <c r="I1894" s="3">
        <f t="shared" si="237"/>
        <v>827</v>
      </c>
      <c r="J1894" s="3">
        <f t="shared" si="237"/>
        <v>64225</v>
      </c>
      <c r="K1894" s="2">
        <f t="shared" si="225"/>
        <v>70.860256909303232</v>
      </c>
      <c r="L1894" s="2">
        <f t="shared" si="226"/>
        <v>67.931490852471782</v>
      </c>
      <c r="M1894" s="2">
        <f t="shared" si="227"/>
        <v>2.928766056831452</v>
      </c>
      <c r="N1894" s="2">
        <f t="shared" si="228"/>
        <v>29.139743090696768</v>
      </c>
      <c r="O1894" s="2">
        <f t="shared" si="229"/>
        <v>4.1331575477916944</v>
      </c>
    </row>
    <row r="1895" spans="2:15">
      <c r="B1895" t="s">
        <v>80</v>
      </c>
      <c r="C1895" t="s">
        <v>222</v>
      </c>
      <c r="D1895" s="3">
        <f t="shared" si="237"/>
        <v>64509</v>
      </c>
      <c r="E1895" s="3">
        <f t="shared" si="237"/>
        <v>48484</v>
      </c>
      <c r="F1895" s="3">
        <f t="shared" si="237"/>
        <v>47163</v>
      </c>
      <c r="G1895" s="3">
        <f t="shared" si="237"/>
        <v>1321</v>
      </c>
      <c r="H1895" s="3">
        <f t="shared" si="237"/>
        <v>14807</v>
      </c>
      <c r="I1895" s="3">
        <f t="shared" si="237"/>
        <v>1218</v>
      </c>
      <c r="J1895" s="3">
        <f t="shared" si="237"/>
        <v>63291</v>
      </c>
      <c r="K1895" s="2">
        <f t="shared" si="225"/>
        <v>76.604888530754764</v>
      </c>
      <c r="L1895" s="2">
        <f t="shared" si="226"/>
        <v>74.517703938948671</v>
      </c>
      <c r="M1895" s="2">
        <f t="shared" si="227"/>
        <v>2.0871845918061021</v>
      </c>
      <c r="N1895" s="2">
        <f t="shared" si="228"/>
        <v>23.395111469245233</v>
      </c>
      <c r="O1895" s="2">
        <f t="shared" si="229"/>
        <v>2.724610180678162</v>
      </c>
    </row>
    <row r="1896" spans="2:15">
      <c r="B1896" t="s">
        <v>80</v>
      </c>
      <c r="C1896" t="s">
        <v>223</v>
      </c>
      <c r="D1896" s="3">
        <f t="shared" si="237"/>
        <v>61462</v>
      </c>
      <c r="E1896" s="3">
        <f t="shared" si="237"/>
        <v>45364</v>
      </c>
      <c r="F1896" s="3">
        <f t="shared" si="237"/>
        <v>44196</v>
      </c>
      <c r="G1896" s="3">
        <f t="shared" si="237"/>
        <v>1168</v>
      </c>
      <c r="H1896" s="3">
        <f t="shared" si="237"/>
        <v>15078</v>
      </c>
      <c r="I1896" s="3">
        <f t="shared" si="237"/>
        <v>1020</v>
      </c>
      <c r="J1896" s="3">
        <f t="shared" si="237"/>
        <v>60442</v>
      </c>
      <c r="K1896" s="2">
        <f t="shared" si="225"/>
        <v>75.053770556897518</v>
      </c>
      <c r="L1896" s="2">
        <f t="shared" si="226"/>
        <v>73.121339465934284</v>
      </c>
      <c r="M1896" s="2">
        <f t="shared" si="227"/>
        <v>1.9324310909632374</v>
      </c>
      <c r="N1896" s="2">
        <f t="shared" si="228"/>
        <v>24.946229443102478</v>
      </c>
      <c r="O1896" s="2">
        <f t="shared" si="229"/>
        <v>2.5747288598888987</v>
      </c>
    </row>
    <row r="1897" spans="2:15">
      <c r="B1897" t="s">
        <v>80</v>
      </c>
      <c r="C1897" t="s">
        <v>224</v>
      </c>
      <c r="D1897" s="3">
        <f t="shared" si="237"/>
        <v>55030</v>
      </c>
      <c r="E1897" s="3">
        <f t="shared" si="237"/>
        <v>40522</v>
      </c>
      <c r="F1897" s="3">
        <f t="shared" si="237"/>
        <v>39475</v>
      </c>
      <c r="G1897" s="3">
        <f t="shared" si="237"/>
        <v>1047</v>
      </c>
      <c r="H1897" s="3">
        <f t="shared" si="237"/>
        <v>13528</v>
      </c>
      <c r="I1897" s="3">
        <f t="shared" si="237"/>
        <v>980</v>
      </c>
      <c r="J1897" s="3">
        <f t="shared" si="237"/>
        <v>54050</v>
      </c>
      <c r="K1897" s="2">
        <f t="shared" si="225"/>
        <v>74.971322849213692</v>
      </c>
      <c r="L1897" s="2">
        <f t="shared" si="226"/>
        <v>73.034227567067532</v>
      </c>
      <c r="M1897" s="2">
        <f t="shared" si="227"/>
        <v>1.9370952821461611</v>
      </c>
      <c r="N1897" s="2">
        <f t="shared" si="228"/>
        <v>25.028677150786312</v>
      </c>
      <c r="O1897" s="2">
        <f t="shared" si="229"/>
        <v>2.5837816494743597</v>
      </c>
    </row>
    <row r="1898" spans="2:15">
      <c r="B1898" t="s">
        <v>80</v>
      </c>
      <c r="C1898" t="s">
        <v>225</v>
      </c>
      <c r="D1898" s="3">
        <f t="shared" si="237"/>
        <v>43043</v>
      </c>
      <c r="E1898" s="3">
        <f t="shared" si="237"/>
        <v>31327</v>
      </c>
      <c r="F1898" s="3">
        <f t="shared" si="237"/>
        <v>30495</v>
      </c>
      <c r="G1898" s="3">
        <f t="shared" si="237"/>
        <v>832</v>
      </c>
      <c r="H1898" s="3">
        <f t="shared" si="237"/>
        <v>11122</v>
      </c>
      <c r="I1898" s="3">
        <f t="shared" si="237"/>
        <v>594</v>
      </c>
      <c r="J1898" s="3">
        <f t="shared" si="237"/>
        <v>42449</v>
      </c>
      <c r="K1898" s="2">
        <f t="shared" si="225"/>
        <v>73.799147211948451</v>
      </c>
      <c r="L1898" s="2">
        <f t="shared" si="226"/>
        <v>71.839148154255696</v>
      </c>
      <c r="M1898" s="2">
        <f t="shared" si="227"/>
        <v>1.9599990576927608</v>
      </c>
      <c r="N1898" s="2">
        <f t="shared" si="228"/>
        <v>26.200852788051542</v>
      </c>
      <c r="O1898" s="2">
        <f t="shared" si="229"/>
        <v>2.6558559708877327</v>
      </c>
    </row>
    <row r="1899" spans="2:15">
      <c r="B1899" t="s">
        <v>80</v>
      </c>
      <c r="C1899" t="s">
        <v>226</v>
      </c>
      <c r="D1899" s="3">
        <f t="shared" si="237"/>
        <v>32908</v>
      </c>
      <c r="E1899" s="3">
        <f t="shared" si="237"/>
        <v>23051</v>
      </c>
      <c r="F1899" s="3">
        <f t="shared" si="237"/>
        <v>22324</v>
      </c>
      <c r="G1899" s="3">
        <f t="shared" si="237"/>
        <v>727</v>
      </c>
      <c r="H1899" s="3">
        <f t="shared" si="237"/>
        <v>9433</v>
      </c>
      <c r="I1899" s="3">
        <f t="shared" si="237"/>
        <v>424</v>
      </c>
      <c r="J1899" s="3">
        <f t="shared" si="237"/>
        <v>32484</v>
      </c>
      <c r="K1899" s="2">
        <f t="shared" si="225"/>
        <v>70.961088535894589</v>
      </c>
      <c r="L1899" s="2">
        <f t="shared" si="226"/>
        <v>68.723063662110576</v>
      </c>
      <c r="M1899" s="2">
        <f t="shared" si="227"/>
        <v>2.2380248737840165</v>
      </c>
      <c r="N1899" s="2">
        <f t="shared" si="228"/>
        <v>29.038911464105404</v>
      </c>
      <c r="O1899" s="2">
        <f t="shared" si="229"/>
        <v>3.1538761875840531</v>
      </c>
    </row>
    <row r="1900" spans="2:15">
      <c r="B1900" t="s">
        <v>80</v>
      </c>
      <c r="C1900" t="s">
        <v>227</v>
      </c>
      <c r="D1900" s="3">
        <f t="shared" si="237"/>
        <v>25508</v>
      </c>
      <c r="E1900" s="3">
        <f t="shared" si="237"/>
        <v>16112</v>
      </c>
      <c r="F1900" s="3">
        <f t="shared" si="237"/>
        <v>15559</v>
      </c>
      <c r="G1900" s="3">
        <f t="shared" si="237"/>
        <v>553</v>
      </c>
      <c r="H1900" s="3">
        <f t="shared" si="237"/>
        <v>9066</v>
      </c>
      <c r="I1900" s="3">
        <f t="shared" si="237"/>
        <v>330</v>
      </c>
      <c r="J1900" s="3">
        <f t="shared" si="237"/>
        <v>25178</v>
      </c>
      <c r="K1900" s="2">
        <f t="shared" si="225"/>
        <v>63.992374295019459</v>
      </c>
      <c r="L1900" s="2">
        <f t="shared" si="226"/>
        <v>61.796012391770596</v>
      </c>
      <c r="M1900" s="2">
        <f t="shared" si="227"/>
        <v>2.1963619032488682</v>
      </c>
      <c r="N1900" s="2">
        <f t="shared" si="228"/>
        <v>36.007625704980541</v>
      </c>
      <c r="O1900" s="2">
        <f t="shared" si="229"/>
        <v>3.4322244289970207</v>
      </c>
    </row>
    <row r="1901" spans="2:15">
      <c r="B1901" t="s">
        <v>80</v>
      </c>
      <c r="C1901" t="s">
        <v>228</v>
      </c>
      <c r="D1901" s="3">
        <f t="shared" si="237"/>
        <v>17705</v>
      </c>
      <c r="E1901" s="3">
        <f t="shared" si="237"/>
        <v>9926</v>
      </c>
      <c r="F1901" s="3">
        <f t="shared" si="237"/>
        <v>9535</v>
      </c>
      <c r="G1901" s="3">
        <f t="shared" si="237"/>
        <v>391</v>
      </c>
      <c r="H1901" s="3">
        <f t="shared" si="237"/>
        <v>7563</v>
      </c>
      <c r="I1901" s="3">
        <f t="shared" si="237"/>
        <v>216</v>
      </c>
      <c r="J1901" s="3">
        <f t="shared" si="237"/>
        <v>17489</v>
      </c>
      <c r="K1901" s="2">
        <f t="shared" ref="K1901:K1924" si="238">E1901/$J1901*100</f>
        <v>56.755674995711594</v>
      </c>
      <c r="L1901" s="2">
        <f t="shared" ref="L1901:L1924" si="239">F1901/$J1901*100</f>
        <v>54.519983989936527</v>
      </c>
      <c r="M1901" s="2">
        <f t="shared" ref="M1901:M1924" si="240">G1901/$J1901*100</f>
        <v>2.2356910057750587</v>
      </c>
      <c r="N1901" s="2">
        <f t="shared" ref="N1901:N1924" si="241">H1901/$J1901*100</f>
        <v>43.244325004288406</v>
      </c>
      <c r="O1901" s="2">
        <f t="shared" ref="O1901:O1924" si="242">IF(E1901&gt;0,G1901/E1901*100," ")</f>
        <v>3.9391497078380016</v>
      </c>
    </row>
    <row r="1902" spans="2:15">
      <c r="B1902" t="s">
        <v>80</v>
      </c>
      <c r="C1902" t="s">
        <v>229</v>
      </c>
      <c r="D1902" s="3">
        <f t="shared" si="237"/>
        <v>14592</v>
      </c>
      <c r="E1902" s="3">
        <f t="shared" si="237"/>
        <v>5971</v>
      </c>
      <c r="F1902" s="3">
        <f t="shared" si="237"/>
        <v>5726</v>
      </c>
      <c r="G1902" s="3">
        <f t="shared" si="237"/>
        <v>245</v>
      </c>
      <c r="H1902" s="3">
        <f t="shared" si="237"/>
        <v>8406</v>
      </c>
      <c r="I1902" s="3">
        <f t="shared" si="237"/>
        <v>215</v>
      </c>
      <c r="J1902" s="3">
        <f t="shared" si="237"/>
        <v>14377</v>
      </c>
      <c r="K1902" s="2">
        <f t="shared" si="238"/>
        <v>41.531612992974893</v>
      </c>
      <c r="L1902" s="2">
        <f t="shared" si="239"/>
        <v>39.82750226055505</v>
      </c>
      <c r="M1902" s="2">
        <f t="shared" si="240"/>
        <v>1.7041107324198372</v>
      </c>
      <c r="N1902" s="2">
        <f t="shared" si="241"/>
        <v>58.468387007025115</v>
      </c>
      <c r="O1902" s="2">
        <f t="shared" si="242"/>
        <v>4.1031652989449006</v>
      </c>
    </row>
    <row r="1903" spans="2:15">
      <c r="B1903" t="s">
        <v>80</v>
      </c>
      <c r="C1903" t="s">
        <v>230</v>
      </c>
      <c r="D1903" s="3">
        <f t="shared" si="237"/>
        <v>10496</v>
      </c>
      <c r="E1903" s="3">
        <f t="shared" si="237"/>
        <v>3240</v>
      </c>
      <c r="F1903" s="3">
        <f t="shared" si="237"/>
        <v>3083</v>
      </c>
      <c r="G1903" s="3">
        <f t="shared" si="237"/>
        <v>157</v>
      </c>
      <c r="H1903" s="3">
        <f t="shared" si="237"/>
        <v>7071</v>
      </c>
      <c r="I1903" s="3">
        <f t="shared" si="237"/>
        <v>185</v>
      </c>
      <c r="J1903" s="3">
        <f t="shared" si="237"/>
        <v>10311</v>
      </c>
      <c r="K1903" s="2">
        <f t="shared" si="238"/>
        <v>31.42275240034914</v>
      </c>
      <c r="L1903" s="2">
        <f t="shared" si="239"/>
        <v>29.900106682184074</v>
      </c>
      <c r="M1903" s="2">
        <f t="shared" si="240"/>
        <v>1.5226457181650663</v>
      </c>
      <c r="N1903" s="2">
        <f t="shared" si="241"/>
        <v>68.57724759965086</v>
      </c>
      <c r="O1903" s="2">
        <f t="shared" si="242"/>
        <v>4.8456790123456797</v>
      </c>
    </row>
    <row r="1904" spans="2:15">
      <c r="B1904" t="s">
        <v>80</v>
      </c>
      <c r="C1904" t="s">
        <v>231</v>
      </c>
      <c r="D1904" s="3">
        <f t="shared" si="237"/>
        <v>7953</v>
      </c>
      <c r="E1904" s="3">
        <f t="shared" si="237"/>
        <v>1851</v>
      </c>
      <c r="F1904" s="3">
        <f t="shared" si="237"/>
        <v>1745</v>
      </c>
      <c r="G1904" s="3">
        <f t="shared" si="237"/>
        <v>106</v>
      </c>
      <c r="H1904" s="3">
        <f t="shared" si="237"/>
        <v>5931</v>
      </c>
      <c r="I1904" s="3">
        <f t="shared" si="237"/>
        <v>171</v>
      </c>
      <c r="J1904" s="3">
        <f t="shared" si="237"/>
        <v>7782</v>
      </c>
      <c r="K1904" s="2">
        <f t="shared" si="238"/>
        <v>23.785659213569776</v>
      </c>
      <c r="L1904" s="2">
        <f t="shared" si="239"/>
        <v>22.42354150603958</v>
      </c>
      <c r="M1904" s="2">
        <f t="shared" si="240"/>
        <v>1.3621177075301978</v>
      </c>
      <c r="N1904" s="2">
        <f t="shared" si="241"/>
        <v>76.214340786430228</v>
      </c>
      <c r="O1904" s="2">
        <f t="shared" si="242"/>
        <v>5.726634251755808</v>
      </c>
    </row>
    <row r="1905" spans="2:15">
      <c r="B1905" t="s">
        <v>80</v>
      </c>
      <c r="C1905" t="s">
        <v>232</v>
      </c>
      <c r="D1905" s="3">
        <f t="shared" si="237"/>
        <v>5089</v>
      </c>
      <c r="E1905" s="3">
        <f t="shared" si="237"/>
        <v>937</v>
      </c>
      <c r="F1905" s="3">
        <f t="shared" si="237"/>
        <v>893</v>
      </c>
      <c r="G1905" s="3">
        <f t="shared" si="237"/>
        <v>44</v>
      </c>
      <c r="H1905" s="3">
        <f t="shared" si="237"/>
        <v>4029</v>
      </c>
      <c r="I1905" s="3">
        <f t="shared" si="237"/>
        <v>123</v>
      </c>
      <c r="J1905" s="3">
        <f t="shared" si="237"/>
        <v>4966</v>
      </c>
      <c r="K1905" s="2">
        <f t="shared" si="238"/>
        <v>18.868304470398712</v>
      </c>
      <c r="L1905" s="2">
        <f t="shared" si="239"/>
        <v>17.982279500604108</v>
      </c>
      <c r="M1905" s="2">
        <f t="shared" si="240"/>
        <v>0.88602496979460332</v>
      </c>
      <c r="N1905" s="2">
        <f t="shared" si="241"/>
        <v>81.131695529601288</v>
      </c>
      <c r="O1905" s="2">
        <f t="shared" si="242"/>
        <v>4.6958377801494127</v>
      </c>
    </row>
    <row r="1906" spans="2:15">
      <c r="B1906" t="s">
        <v>80</v>
      </c>
      <c r="C1906" t="s">
        <v>233</v>
      </c>
      <c r="D1906" s="3">
        <f t="shared" si="237"/>
        <v>3010</v>
      </c>
      <c r="E1906" s="3">
        <f t="shared" si="237"/>
        <v>364</v>
      </c>
      <c r="F1906" s="3">
        <f t="shared" si="237"/>
        <v>343</v>
      </c>
      <c r="G1906" s="3">
        <f t="shared" si="237"/>
        <v>21</v>
      </c>
      <c r="H1906" s="3">
        <f t="shared" si="237"/>
        <v>2555</v>
      </c>
      <c r="I1906" s="3">
        <f t="shared" si="237"/>
        <v>91</v>
      </c>
      <c r="J1906" s="3">
        <f t="shared" si="237"/>
        <v>2919</v>
      </c>
      <c r="K1906" s="2">
        <f t="shared" si="238"/>
        <v>12.470023980815348</v>
      </c>
      <c r="L1906" s="2">
        <f t="shared" si="239"/>
        <v>11.750599520383693</v>
      </c>
      <c r="M1906" s="2">
        <f t="shared" si="240"/>
        <v>0.71942446043165476</v>
      </c>
      <c r="N1906" s="2">
        <f t="shared" si="241"/>
        <v>87.529976019184659</v>
      </c>
      <c r="O1906" s="2">
        <f t="shared" si="242"/>
        <v>5.7692307692307692</v>
      </c>
    </row>
    <row r="1907" spans="2:15">
      <c r="B1907" t="s">
        <v>80</v>
      </c>
      <c r="C1907" t="s">
        <v>259</v>
      </c>
      <c r="D1907" s="3">
        <f t="shared" si="237"/>
        <v>2407</v>
      </c>
      <c r="E1907" s="3">
        <f t="shared" si="237"/>
        <v>203</v>
      </c>
      <c r="F1907" s="3">
        <f t="shared" si="237"/>
        <v>193</v>
      </c>
      <c r="G1907" s="3">
        <f t="shared" si="237"/>
        <v>10</v>
      </c>
      <c r="H1907" s="3">
        <f t="shared" si="237"/>
        <v>2098</v>
      </c>
      <c r="I1907" s="3">
        <f t="shared" si="237"/>
        <v>106</v>
      </c>
      <c r="J1907" s="3">
        <f t="shared" si="237"/>
        <v>2301</v>
      </c>
      <c r="K1907" s="2">
        <f t="shared" si="238"/>
        <v>8.8222511951325515</v>
      </c>
      <c r="L1907" s="2">
        <f t="shared" si="239"/>
        <v>8.3876575401999141</v>
      </c>
      <c r="M1907" s="2">
        <f t="shared" si="240"/>
        <v>0.43459365493263796</v>
      </c>
      <c r="N1907" s="2">
        <f t="shared" si="241"/>
        <v>91.177748804867448</v>
      </c>
      <c r="O1907" s="2">
        <f t="shared" si="242"/>
        <v>4.9261083743842367</v>
      </c>
    </row>
    <row r="1908" spans="2:15">
      <c r="B1908" t="s">
        <v>77</v>
      </c>
      <c r="C1908" t="s">
        <v>1</v>
      </c>
      <c r="D1908" s="3">
        <f>D1381</f>
        <v>364366</v>
      </c>
      <c r="E1908" s="3">
        <f t="shared" ref="E1908:J1908" si="243">E1381</f>
        <v>202185</v>
      </c>
      <c r="F1908" s="3">
        <f t="shared" si="243"/>
        <v>188555</v>
      </c>
      <c r="G1908" s="3">
        <f t="shared" si="243"/>
        <v>13630</v>
      </c>
      <c r="H1908" s="3">
        <f t="shared" si="243"/>
        <v>156236</v>
      </c>
      <c r="I1908" s="3">
        <f t="shared" si="243"/>
        <v>5945</v>
      </c>
      <c r="J1908" s="3">
        <f t="shared" si="243"/>
        <v>358421</v>
      </c>
      <c r="K1908" s="2">
        <f t="shared" si="238"/>
        <v>56.409920177668162</v>
      </c>
      <c r="L1908" s="2">
        <f t="shared" si="239"/>
        <v>52.607129604571156</v>
      </c>
      <c r="M1908" s="2">
        <f t="shared" si="240"/>
        <v>3.8027905730970009</v>
      </c>
      <c r="N1908" s="2">
        <f t="shared" si="241"/>
        <v>43.590079822331838</v>
      </c>
      <c r="O1908" s="2">
        <f t="shared" si="242"/>
        <v>6.7413507431312896</v>
      </c>
    </row>
    <row r="1909" spans="2:15">
      <c r="B1909" t="s">
        <v>77</v>
      </c>
      <c r="C1909" t="s">
        <v>219</v>
      </c>
      <c r="D1909" s="3">
        <f t="shared" ref="D1909:J1924" si="244">D1382</f>
        <v>27802</v>
      </c>
      <c r="E1909" s="3">
        <f t="shared" si="244"/>
        <v>720</v>
      </c>
      <c r="F1909" s="3">
        <f t="shared" si="244"/>
        <v>553</v>
      </c>
      <c r="G1909" s="3">
        <f t="shared" si="244"/>
        <v>167</v>
      </c>
      <c r="H1909" s="3">
        <f t="shared" si="244"/>
        <v>26767</v>
      </c>
      <c r="I1909" s="3">
        <f t="shared" si="244"/>
        <v>315</v>
      </c>
      <c r="J1909" s="3">
        <f t="shared" si="244"/>
        <v>27487</v>
      </c>
      <c r="K1909" s="2">
        <f t="shared" si="238"/>
        <v>2.6194200894968529</v>
      </c>
      <c r="L1909" s="2">
        <f t="shared" si="239"/>
        <v>2.0118601520718884</v>
      </c>
      <c r="M1909" s="2">
        <f t="shared" si="240"/>
        <v>0.6075599374249645</v>
      </c>
      <c r="N1909" s="2">
        <f t="shared" si="241"/>
        <v>97.380579910503144</v>
      </c>
      <c r="O1909" s="2">
        <f t="shared" si="242"/>
        <v>23.194444444444446</v>
      </c>
    </row>
    <row r="1910" spans="2:15">
      <c r="B1910" t="s">
        <v>77</v>
      </c>
      <c r="C1910" t="s">
        <v>220</v>
      </c>
      <c r="D1910" s="3">
        <f t="shared" si="244"/>
        <v>46693</v>
      </c>
      <c r="E1910" s="3">
        <f t="shared" si="244"/>
        <v>13405</v>
      </c>
      <c r="F1910" s="3">
        <f t="shared" si="244"/>
        <v>10563</v>
      </c>
      <c r="G1910" s="3">
        <f t="shared" si="244"/>
        <v>2842</v>
      </c>
      <c r="H1910" s="3">
        <f t="shared" si="244"/>
        <v>32756</v>
      </c>
      <c r="I1910" s="3">
        <f t="shared" si="244"/>
        <v>532</v>
      </c>
      <c r="J1910" s="3">
        <f t="shared" si="244"/>
        <v>46161</v>
      </c>
      <c r="K1910" s="2">
        <f t="shared" si="238"/>
        <v>29.039665518511299</v>
      </c>
      <c r="L1910" s="2">
        <f t="shared" si="239"/>
        <v>22.882953142262949</v>
      </c>
      <c r="M1910" s="2">
        <f t="shared" si="240"/>
        <v>6.1567123762483478</v>
      </c>
      <c r="N1910" s="2">
        <f t="shared" si="241"/>
        <v>70.960334481488701</v>
      </c>
      <c r="O1910" s="2">
        <f t="shared" si="242"/>
        <v>21.201044386422975</v>
      </c>
    </row>
    <row r="1911" spans="2:15">
      <c r="B1911" t="s">
        <v>77</v>
      </c>
      <c r="C1911" t="s">
        <v>221</v>
      </c>
      <c r="D1911" s="3">
        <f t="shared" si="244"/>
        <v>41485</v>
      </c>
      <c r="E1911" s="3">
        <f t="shared" si="244"/>
        <v>26762</v>
      </c>
      <c r="F1911" s="3">
        <f t="shared" si="244"/>
        <v>24343</v>
      </c>
      <c r="G1911" s="3">
        <f t="shared" si="244"/>
        <v>2419</v>
      </c>
      <c r="H1911" s="3">
        <f t="shared" si="244"/>
        <v>14216</v>
      </c>
      <c r="I1911" s="3">
        <f t="shared" si="244"/>
        <v>507</v>
      </c>
      <c r="J1911" s="3">
        <f t="shared" si="244"/>
        <v>40978</v>
      </c>
      <c r="K1911" s="2">
        <f t="shared" si="238"/>
        <v>65.308214163697599</v>
      </c>
      <c r="L1911" s="2">
        <f t="shared" si="239"/>
        <v>59.405046610376303</v>
      </c>
      <c r="M1911" s="2">
        <f t="shared" si="240"/>
        <v>5.9031675533212944</v>
      </c>
      <c r="N1911" s="2">
        <f t="shared" si="241"/>
        <v>34.691785836302408</v>
      </c>
      <c r="O1911" s="2">
        <f t="shared" si="242"/>
        <v>9.0389358044989176</v>
      </c>
    </row>
    <row r="1912" spans="2:15">
      <c r="B1912" t="s">
        <v>77</v>
      </c>
      <c r="C1912" t="s">
        <v>222</v>
      </c>
      <c r="D1912" s="3">
        <f t="shared" si="244"/>
        <v>38297</v>
      </c>
      <c r="E1912" s="3">
        <f t="shared" si="244"/>
        <v>28027</v>
      </c>
      <c r="F1912" s="3">
        <f t="shared" si="244"/>
        <v>26475</v>
      </c>
      <c r="G1912" s="3">
        <f t="shared" si="244"/>
        <v>1552</v>
      </c>
      <c r="H1912" s="3">
        <f t="shared" si="244"/>
        <v>9672</v>
      </c>
      <c r="I1912" s="3">
        <f t="shared" si="244"/>
        <v>598</v>
      </c>
      <c r="J1912" s="3">
        <f t="shared" si="244"/>
        <v>37699</v>
      </c>
      <c r="K1912" s="2">
        <f t="shared" si="238"/>
        <v>74.344147059603699</v>
      </c>
      <c r="L1912" s="2">
        <f t="shared" si="239"/>
        <v>70.227326984800655</v>
      </c>
      <c r="M1912" s="2">
        <f t="shared" si="240"/>
        <v>4.1168200748030452</v>
      </c>
      <c r="N1912" s="2">
        <f t="shared" si="241"/>
        <v>25.655852940396294</v>
      </c>
      <c r="O1912" s="2">
        <f t="shared" si="242"/>
        <v>5.537517393941557</v>
      </c>
    </row>
    <row r="1913" spans="2:15">
      <c r="B1913" t="s">
        <v>77</v>
      </c>
      <c r="C1913" t="s">
        <v>223</v>
      </c>
      <c r="D1913" s="3">
        <f t="shared" si="244"/>
        <v>39222</v>
      </c>
      <c r="E1913" s="3">
        <f t="shared" si="244"/>
        <v>28617</v>
      </c>
      <c r="F1913" s="3">
        <f t="shared" si="244"/>
        <v>27288</v>
      </c>
      <c r="G1913" s="3">
        <f t="shared" si="244"/>
        <v>1329</v>
      </c>
      <c r="H1913" s="3">
        <f t="shared" si="244"/>
        <v>9905</v>
      </c>
      <c r="I1913" s="3">
        <f t="shared" si="244"/>
        <v>700</v>
      </c>
      <c r="J1913" s="3">
        <f t="shared" si="244"/>
        <v>38522</v>
      </c>
      <c r="K1913" s="2">
        <f t="shared" si="238"/>
        <v>74.287420175484144</v>
      </c>
      <c r="L1913" s="2">
        <f t="shared" si="239"/>
        <v>70.837443538757071</v>
      </c>
      <c r="M1913" s="2">
        <f t="shared" si="240"/>
        <v>3.4499766367270652</v>
      </c>
      <c r="N1913" s="2">
        <f t="shared" si="241"/>
        <v>25.712579824515863</v>
      </c>
      <c r="O1913" s="2">
        <f t="shared" si="242"/>
        <v>4.6440926721878606</v>
      </c>
    </row>
    <row r="1914" spans="2:15">
      <c r="B1914" t="s">
        <v>77</v>
      </c>
      <c r="C1914" t="s">
        <v>224</v>
      </c>
      <c r="D1914" s="3">
        <f t="shared" si="244"/>
        <v>39921</v>
      </c>
      <c r="E1914" s="3">
        <f t="shared" si="244"/>
        <v>29251</v>
      </c>
      <c r="F1914" s="3">
        <f t="shared" si="244"/>
        <v>27922</v>
      </c>
      <c r="G1914" s="3">
        <f t="shared" si="244"/>
        <v>1329</v>
      </c>
      <c r="H1914" s="3">
        <f t="shared" si="244"/>
        <v>9911</v>
      </c>
      <c r="I1914" s="3">
        <f t="shared" si="244"/>
        <v>759</v>
      </c>
      <c r="J1914" s="3">
        <f t="shared" si="244"/>
        <v>39162</v>
      </c>
      <c r="K1914" s="2">
        <f t="shared" si="238"/>
        <v>74.692303763852721</v>
      </c>
      <c r="L1914" s="2">
        <f t="shared" si="239"/>
        <v>71.29870793115775</v>
      </c>
      <c r="M1914" s="2">
        <f t="shared" si="240"/>
        <v>3.3935958326949596</v>
      </c>
      <c r="N1914" s="2">
        <f t="shared" si="241"/>
        <v>25.307696236147287</v>
      </c>
      <c r="O1914" s="2">
        <f t="shared" si="242"/>
        <v>4.5434344124987183</v>
      </c>
    </row>
    <row r="1915" spans="2:15">
      <c r="B1915" t="s">
        <v>77</v>
      </c>
      <c r="C1915" t="s">
        <v>225</v>
      </c>
      <c r="D1915" s="3">
        <f t="shared" si="244"/>
        <v>34502</v>
      </c>
      <c r="E1915" s="3">
        <f t="shared" si="244"/>
        <v>25209</v>
      </c>
      <c r="F1915" s="3">
        <f t="shared" si="244"/>
        <v>24037</v>
      </c>
      <c r="G1915" s="3">
        <f t="shared" si="244"/>
        <v>1172</v>
      </c>
      <c r="H1915" s="3">
        <f t="shared" si="244"/>
        <v>8663</v>
      </c>
      <c r="I1915" s="3">
        <f t="shared" si="244"/>
        <v>630</v>
      </c>
      <c r="J1915" s="3">
        <f t="shared" si="244"/>
        <v>33872</v>
      </c>
      <c r="K1915" s="2">
        <f t="shared" si="238"/>
        <v>74.424303259329236</v>
      </c>
      <c r="L1915" s="2">
        <f t="shared" si="239"/>
        <v>70.964218233349072</v>
      </c>
      <c r="M1915" s="2">
        <f t="shared" si="240"/>
        <v>3.4600850259801605</v>
      </c>
      <c r="N1915" s="2">
        <f t="shared" si="241"/>
        <v>25.575696740670761</v>
      </c>
      <c r="O1915" s="2">
        <f t="shared" si="242"/>
        <v>4.649133246062914</v>
      </c>
    </row>
    <row r="1916" spans="2:15">
      <c r="B1916" t="s">
        <v>77</v>
      </c>
      <c r="C1916" t="s">
        <v>226</v>
      </c>
      <c r="D1916" s="3">
        <f t="shared" si="244"/>
        <v>26605</v>
      </c>
      <c r="E1916" s="3">
        <f t="shared" si="244"/>
        <v>18711</v>
      </c>
      <c r="F1916" s="3">
        <f t="shared" si="244"/>
        <v>17757</v>
      </c>
      <c r="G1916" s="3">
        <f t="shared" si="244"/>
        <v>954</v>
      </c>
      <c r="H1916" s="3">
        <f t="shared" si="244"/>
        <v>7415</v>
      </c>
      <c r="I1916" s="3">
        <f t="shared" si="244"/>
        <v>479</v>
      </c>
      <c r="J1916" s="3">
        <f t="shared" si="244"/>
        <v>26126</v>
      </c>
      <c r="K1916" s="2">
        <f t="shared" si="238"/>
        <v>71.618311260812987</v>
      </c>
      <c r="L1916" s="2">
        <f t="shared" si="239"/>
        <v>67.966776391334307</v>
      </c>
      <c r="M1916" s="2">
        <f t="shared" si="240"/>
        <v>3.65153486947868</v>
      </c>
      <c r="N1916" s="2">
        <f t="shared" si="241"/>
        <v>28.381688739187016</v>
      </c>
      <c r="O1916" s="2">
        <f t="shared" si="242"/>
        <v>5.0986050986050993</v>
      </c>
    </row>
    <row r="1917" spans="2:15">
      <c r="B1917" t="s">
        <v>77</v>
      </c>
      <c r="C1917" t="s">
        <v>227</v>
      </c>
      <c r="D1917" s="3">
        <f t="shared" si="244"/>
        <v>20930</v>
      </c>
      <c r="E1917" s="3">
        <f t="shared" si="244"/>
        <v>13385</v>
      </c>
      <c r="F1917" s="3">
        <f t="shared" si="244"/>
        <v>12655</v>
      </c>
      <c r="G1917" s="3">
        <f t="shared" si="244"/>
        <v>730</v>
      </c>
      <c r="H1917" s="3">
        <f t="shared" si="244"/>
        <v>7158</v>
      </c>
      <c r="I1917" s="3">
        <f t="shared" si="244"/>
        <v>387</v>
      </c>
      <c r="J1917" s="3">
        <f t="shared" si="244"/>
        <v>20543</v>
      </c>
      <c r="K1917" s="2">
        <f t="shared" si="238"/>
        <v>65.15601421408752</v>
      </c>
      <c r="L1917" s="2">
        <f t="shared" si="239"/>
        <v>61.602492333154842</v>
      </c>
      <c r="M1917" s="2">
        <f t="shared" si="240"/>
        <v>3.5535218809326778</v>
      </c>
      <c r="N1917" s="2">
        <f t="shared" si="241"/>
        <v>34.843985785912473</v>
      </c>
      <c r="O1917" s="2">
        <f t="shared" si="242"/>
        <v>5.4538662682106835</v>
      </c>
    </row>
    <row r="1918" spans="2:15">
      <c r="B1918" t="s">
        <v>77</v>
      </c>
      <c r="C1918" t="s">
        <v>228</v>
      </c>
      <c r="D1918" s="3">
        <f t="shared" si="244"/>
        <v>14629</v>
      </c>
      <c r="E1918" s="3">
        <f t="shared" si="244"/>
        <v>8292</v>
      </c>
      <c r="F1918" s="3">
        <f t="shared" si="244"/>
        <v>7804</v>
      </c>
      <c r="G1918" s="3">
        <f t="shared" si="244"/>
        <v>488</v>
      </c>
      <c r="H1918" s="3">
        <f t="shared" si="244"/>
        <v>6104</v>
      </c>
      <c r="I1918" s="3">
        <f t="shared" si="244"/>
        <v>233</v>
      </c>
      <c r="J1918" s="3">
        <f t="shared" si="244"/>
        <v>14396</v>
      </c>
      <c r="K1918" s="2">
        <f t="shared" si="238"/>
        <v>57.599333148096697</v>
      </c>
      <c r="L1918" s="2">
        <f t="shared" si="239"/>
        <v>54.209502639622123</v>
      </c>
      <c r="M1918" s="2">
        <f t="shared" si="240"/>
        <v>3.3898305084745761</v>
      </c>
      <c r="N1918" s="2">
        <f t="shared" si="241"/>
        <v>42.40066685190331</v>
      </c>
      <c r="O1918" s="2">
        <f t="shared" si="242"/>
        <v>5.8851905451037139</v>
      </c>
    </row>
    <row r="1919" spans="2:15">
      <c r="B1919" t="s">
        <v>77</v>
      </c>
      <c r="C1919" t="s">
        <v>229</v>
      </c>
      <c r="D1919" s="3">
        <f t="shared" si="244"/>
        <v>11458</v>
      </c>
      <c r="E1919" s="3">
        <f t="shared" si="244"/>
        <v>4670</v>
      </c>
      <c r="F1919" s="3">
        <f t="shared" si="244"/>
        <v>4395</v>
      </c>
      <c r="G1919" s="3">
        <f t="shared" si="244"/>
        <v>275</v>
      </c>
      <c r="H1919" s="3">
        <f t="shared" si="244"/>
        <v>6578</v>
      </c>
      <c r="I1919" s="3">
        <f t="shared" si="244"/>
        <v>210</v>
      </c>
      <c r="J1919" s="3">
        <f t="shared" si="244"/>
        <v>11248</v>
      </c>
      <c r="K1919" s="2">
        <f t="shared" si="238"/>
        <v>41.518492176386914</v>
      </c>
      <c r="L1919" s="2">
        <f t="shared" si="239"/>
        <v>39.073613086770983</v>
      </c>
      <c r="M1919" s="2">
        <f t="shared" si="240"/>
        <v>2.4448790896159318</v>
      </c>
      <c r="N1919" s="2">
        <f t="shared" si="241"/>
        <v>58.481507823613086</v>
      </c>
      <c r="O1919" s="2">
        <f t="shared" si="242"/>
        <v>5.8886509635974305</v>
      </c>
    </row>
    <row r="1920" spans="2:15">
      <c r="B1920" t="s">
        <v>77</v>
      </c>
      <c r="C1920" t="s">
        <v>230</v>
      </c>
      <c r="D1920" s="3">
        <f t="shared" si="244"/>
        <v>8025</v>
      </c>
      <c r="E1920" s="3">
        <f t="shared" si="244"/>
        <v>2530</v>
      </c>
      <c r="F1920" s="3">
        <f t="shared" si="244"/>
        <v>2374</v>
      </c>
      <c r="G1920" s="3">
        <f t="shared" si="244"/>
        <v>156</v>
      </c>
      <c r="H1920" s="3">
        <f t="shared" si="244"/>
        <v>5342</v>
      </c>
      <c r="I1920" s="3">
        <f t="shared" si="244"/>
        <v>153</v>
      </c>
      <c r="J1920" s="3">
        <f t="shared" si="244"/>
        <v>7872</v>
      </c>
      <c r="K1920" s="2">
        <f t="shared" si="238"/>
        <v>32.139227642276424</v>
      </c>
      <c r="L1920" s="2">
        <f t="shared" si="239"/>
        <v>30.157520325203251</v>
      </c>
      <c r="M1920" s="2">
        <f t="shared" si="240"/>
        <v>1.9817073170731707</v>
      </c>
      <c r="N1920" s="2">
        <f t="shared" si="241"/>
        <v>67.860772357723576</v>
      </c>
      <c r="O1920" s="2">
        <f t="shared" si="242"/>
        <v>6.1660079051383399</v>
      </c>
    </row>
    <row r="1921" spans="1:15">
      <c r="B1921" t="s">
        <v>77</v>
      </c>
      <c r="C1921" t="s">
        <v>231</v>
      </c>
      <c r="D1921" s="3">
        <f t="shared" si="244"/>
        <v>6275</v>
      </c>
      <c r="E1921" s="3">
        <f t="shared" si="244"/>
        <v>1459</v>
      </c>
      <c r="F1921" s="3">
        <f t="shared" si="244"/>
        <v>1347</v>
      </c>
      <c r="G1921" s="3">
        <f t="shared" si="244"/>
        <v>112</v>
      </c>
      <c r="H1921" s="3">
        <f t="shared" si="244"/>
        <v>4655</v>
      </c>
      <c r="I1921" s="3">
        <f t="shared" si="244"/>
        <v>161</v>
      </c>
      <c r="J1921" s="3">
        <f t="shared" si="244"/>
        <v>6114</v>
      </c>
      <c r="K1921" s="2">
        <f t="shared" si="238"/>
        <v>23.863264638534513</v>
      </c>
      <c r="L1921" s="2">
        <f t="shared" si="239"/>
        <v>22.031403336604512</v>
      </c>
      <c r="M1921" s="2">
        <f t="shared" si="240"/>
        <v>1.831861301929997</v>
      </c>
      <c r="N1921" s="2">
        <f t="shared" si="241"/>
        <v>76.136735361465497</v>
      </c>
      <c r="O1921" s="2">
        <f t="shared" si="242"/>
        <v>7.6764907470870458</v>
      </c>
    </row>
    <row r="1922" spans="1:15">
      <c r="B1922" t="s">
        <v>77</v>
      </c>
      <c r="C1922" t="s">
        <v>232</v>
      </c>
      <c r="D1922" s="3">
        <f t="shared" si="244"/>
        <v>3991</v>
      </c>
      <c r="E1922" s="3">
        <f t="shared" si="244"/>
        <v>693</v>
      </c>
      <c r="F1922" s="3">
        <f t="shared" si="244"/>
        <v>634</v>
      </c>
      <c r="G1922" s="3">
        <f t="shared" si="244"/>
        <v>59</v>
      </c>
      <c r="H1922" s="3">
        <f t="shared" si="244"/>
        <v>3195</v>
      </c>
      <c r="I1922" s="3">
        <f t="shared" si="244"/>
        <v>103</v>
      </c>
      <c r="J1922" s="3">
        <f t="shared" si="244"/>
        <v>3888</v>
      </c>
      <c r="K1922" s="2">
        <f t="shared" si="238"/>
        <v>17.824074074074073</v>
      </c>
      <c r="L1922" s="2">
        <f t="shared" si="239"/>
        <v>16.306584362139915</v>
      </c>
      <c r="M1922" s="2">
        <f t="shared" si="240"/>
        <v>1.5174897119341564</v>
      </c>
      <c r="N1922" s="2">
        <f t="shared" si="241"/>
        <v>82.175925925925924</v>
      </c>
      <c r="O1922" s="2">
        <f t="shared" si="242"/>
        <v>8.5137085137085133</v>
      </c>
    </row>
    <row r="1923" spans="1:15">
      <c r="B1923" t="s">
        <v>77</v>
      </c>
      <c r="C1923" t="s">
        <v>233</v>
      </c>
      <c r="D1923" s="3">
        <f t="shared" si="244"/>
        <v>2530</v>
      </c>
      <c r="E1923" s="3">
        <f t="shared" si="244"/>
        <v>305</v>
      </c>
      <c r="F1923" s="3">
        <f t="shared" si="244"/>
        <v>274</v>
      </c>
      <c r="G1923" s="3">
        <f t="shared" si="244"/>
        <v>31</v>
      </c>
      <c r="H1923" s="3">
        <f t="shared" si="244"/>
        <v>2127</v>
      </c>
      <c r="I1923" s="3">
        <f t="shared" si="244"/>
        <v>98</v>
      </c>
      <c r="J1923" s="3">
        <f t="shared" si="244"/>
        <v>2432</v>
      </c>
      <c r="K1923" s="2">
        <f t="shared" si="238"/>
        <v>12.541118421052634</v>
      </c>
      <c r="L1923" s="2">
        <f t="shared" si="239"/>
        <v>11.266447368421053</v>
      </c>
      <c r="M1923" s="2">
        <f t="shared" si="240"/>
        <v>1.274671052631579</v>
      </c>
      <c r="N1923" s="2">
        <f t="shared" si="241"/>
        <v>87.45888157894737</v>
      </c>
      <c r="O1923" s="2">
        <f t="shared" si="242"/>
        <v>10.163934426229508</v>
      </c>
    </row>
    <row r="1924" spans="1:15">
      <c r="B1924" t="s">
        <v>77</v>
      </c>
      <c r="C1924" t="s">
        <v>259</v>
      </c>
      <c r="D1924" s="3">
        <f t="shared" si="244"/>
        <v>2001</v>
      </c>
      <c r="E1924" s="3">
        <f t="shared" si="244"/>
        <v>149</v>
      </c>
      <c r="F1924" s="3">
        <f t="shared" si="244"/>
        <v>134</v>
      </c>
      <c r="G1924" s="3">
        <f t="shared" si="244"/>
        <v>15</v>
      </c>
      <c r="H1924" s="3">
        <f t="shared" si="244"/>
        <v>1772</v>
      </c>
      <c r="I1924" s="3">
        <f t="shared" si="244"/>
        <v>80</v>
      </c>
      <c r="J1924" s="3">
        <f t="shared" si="244"/>
        <v>1921</v>
      </c>
      <c r="K1924" s="2">
        <f t="shared" si="238"/>
        <v>7.7563768870380008</v>
      </c>
      <c r="L1924" s="2">
        <f t="shared" si="239"/>
        <v>6.9755335762623636</v>
      </c>
      <c r="M1924" s="2">
        <f t="shared" si="240"/>
        <v>0.78084331077563762</v>
      </c>
      <c r="N1924" s="2">
        <f t="shared" si="241"/>
        <v>92.243623112961998</v>
      </c>
      <c r="O1924" s="2">
        <f t="shared" si="242"/>
        <v>10.067114093959731</v>
      </c>
    </row>
    <row r="1926" spans="1:15">
      <c r="A1926" s="46" t="s">
        <v>257</v>
      </c>
    </row>
    <row r="1927" spans="1:15">
      <c r="A1927" t="s">
        <v>106</v>
      </c>
    </row>
  </sheetData>
  <mergeCells count="1">
    <mergeCell ref="A1:C1"/>
  </mergeCells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36"/>
  <sheetViews>
    <sheetView workbookViewId="0">
      <pane xSplit="3" ySplit="3" topLeftCell="D11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2.75"/>
  <cols>
    <col min="1" max="1" width="15.7109375" customWidth="1"/>
    <col min="2" max="2" width="31.42578125" customWidth="1"/>
    <col min="3" max="3" width="13" customWidth="1"/>
    <col min="4" max="6" width="10.140625" bestFit="1" customWidth="1"/>
    <col min="7" max="7" width="9.28515625" bestFit="1" customWidth="1"/>
    <col min="8" max="8" width="10.140625" bestFit="1" customWidth="1"/>
    <col min="9" max="9" width="9.28515625" bestFit="1" customWidth="1"/>
    <col min="10" max="10" width="10.140625" bestFit="1" customWidth="1"/>
    <col min="16" max="16" width="15.7109375" customWidth="1"/>
  </cols>
  <sheetData>
    <row r="1" spans="1:15" s="9" customFormat="1" ht="25.5">
      <c r="A1" s="57" t="s">
        <v>260</v>
      </c>
      <c r="B1" s="57"/>
      <c r="C1" s="57"/>
      <c r="E1" s="10" t="s">
        <v>241</v>
      </c>
      <c r="F1" s="10"/>
      <c r="G1" s="10"/>
      <c r="H1" s="10"/>
      <c r="I1" s="10"/>
      <c r="K1" s="11" t="s">
        <v>247</v>
      </c>
      <c r="L1" s="10"/>
      <c r="M1" s="10"/>
      <c r="N1" s="10"/>
    </row>
    <row r="2" spans="1:15" s="9" customFormat="1" ht="25.5">
      <c r="E2" s="11" t="s">
        <v>242</v>
      </c>
      <c r="F2" s="11"/>
      <c r="G2" s="11"/>
      <c r="K2" s="11" t="s">
        <v>242</v>
      </c>
      <c r="L2" s="11"/>
      <c r="M2" s="11"/>
    </row>
    <row r="3" spans="1:15" s="47" customFormat="1" ht="63.75">
      <c r="A3" s="54" t="s">
        <v>238</v>
      </c>
      <c r="B3" s="46" t="s">
        <v>216</v>
      </c>
      <c r="C3" s="46" t="s">
        <v>218</v>
      </c>
      <c r="D3" s="47" t="s">
        <v>126</v>
      </c>
      <c r="E3" s="47" t="s">
        <v>0</v>
      </c>
      <c r="F3" s="47" t="s">
        <v>243</v>
      </c>
      <c r="G3" s="47" t="s">
        <v>244</v>
      </c>
      <c r="H3" s="47" t="s">
        <v>280</v>
      </c>
      <c r="I3" s="47" t="s">
        <v>145</v>
      </c>
      <c r="J3" s="47" t="s">
        <v>246</v>
      </c>
      <c r="K3" s="47" t="s">
        <v>0</v>
      </c>
      <c r="L3" s="47" t="s">
        <v>249</v>
      </c>
      <c r="M3" s="47" t="s">
        <v>244</v>
      </c>
      <c r="N3" s="47" t="s">
        <v>245</v>
      </c>
      <c r="O3" s="47" t="s">
        <v>248</v>
      </c>
    </row>
    <row r="4" spans="1:15">
      <c r="B4" s="46" t="s">
        <v>103</v>
      </c>
      <c r="C4" t="s">
        <v>2</v>
      </c>
      <c r="D4" s="3">
        <f>SUM(D5:D13)</f>
        <v>60458311</v>
      </c>
      <c r="E4" s="3">
        <f t="shared" ref="E4:J4" si="0">SUM(E5:E13)</f>
        <v>39449754</v>
      </c>
      <c r="F4" s="3">
        <f t="shared" si="0"/>
        <v>37845330</v>
      </c>
      <c r="G4" s="3">
        <f t="shared" si="0"/>
        <v>1604424</v>
      </c>
      <c r="H4" s="3">
        <f t="shared" si="0"/>
        <v>20649880</v>
      </c>
      <c r="I4" s="3">
        <f t="shared" si="0"/>
        <v>358677</v>
      </c>
      <c r="J4" s="3">
        <f t="shared" si="0"/>
        <v>60099634</v>
      </c>
      <c r="K4" s="2">
        <f>E4/$J4*100</f>
        <v>65.640589425220128</v>
      </c>
      <c r="L4" s="2">
        <f t="shared" ref="L4:N13" si="1">F4/$J4*100</f>
        <v>62.970982485517304</v>
      </c>
      <c r="M4" s="2">
        <f t="shared" si="1"/>
        <v>2.6696069397028275</v>
      </c>
      <c r="N4" s="2">
        <f t="shared" si="1"/>
        <v>34.359410574779872</v>
      </c>
      <c r="O4" s="2">
        <f>IF(E4&gt;0,G4/E4*100," ")</f>
        <v>4.0670063493932052</v>
      </c>
    </row>
    <row r="5" spans="1:15">
      <c r="B5" s="46" t="s">
        <v>103</v>
      </c>
      <c r="C5" t="s">
        <v>221</v>
      </c>
      <c r="D5" s="3">
        <v>9892271</v>
      </c>
      <c r="E5" s="3">
        <v>5717787</v>
      </c>
      <c r="F5" s="3">
        <v>5342655</v>
      </c>
      <c r="G5" s="3">
        <v>375132</v>
      </c>
      <c r="H5" s="3">
        <v>4122960</v>
      </c>
      <c r="I5" s="3">
        <v>51524</v>
      </c>
      <c r="J5" s="3">
        <f t="shared" ref="J5:J43" si="2">D5-I5</f>
        <v>9840747</v>
      </c>
      <c r="K5" s="2">
        <f t="shared" ref="K5:N43" si="3">E5/$J5*100</f>
        <v>58.103180581718036</v>
      </c>
      <c r="L5" s="2">
        <f t="shared" si="1"/>
        <v>54.291152897234326</v>
      </c>
      <c r="M5" s="2">
        <f t="shared" si="1"/>
        <v>3.8120276844837084</v>
      </c>
      <c r="N5" s="2">
        <f t="shared" si="1"/>
        <v>41.896819418281964</v>
      </c>
      <c r="O5" s="2">
        <f t="shared" ref="O5:O68" si="4">IF(E5&gt;0,G5/E5*100," ")</f>
        <v>6.5607900399227885</v>
      </c>
    </row>
    <row r="6" spans="1:15">
      <c r="B6" s="46" t="s">
        <v>103</v>
      </c>
      <c r="C6" t="s">
        <v>222</v>
      </c>
      <c r="D6" s="3">
        <v>8788177</v>
      </c>
      <c r="E6" s="3">
        <v>6073193</v>
      </c>
      <c r="F6" s="3">
        <v>5794745</v>
      </c>
      <c r="G6" s="3">
        <v>278448</v>
      </c>
      <c r="H6" s="3">
        <v>2661245</v>
      </c>
      <c r="I6" s="3">
        <v>53739</v>
      </c>
      <c r="J6" s="3">
        <f t="shared" si="2"/>
        <v>8734438</v>
      </c>
      <c r="K6" s="2">
        <f t="shared" si="3"/>
        <v>69.531582913520012</v>
      </c>
      <c r="L6" s="2">
        <f t="shared" si="1"/>
        <v>66.343650272633454</v>
      </c>
      <c r="M6" s="2">
        <f t="shared" si="1"/>
        <v>3.1879326408865691</v>
      </c>
      <c r="N6" s="2">
        <f t="shared" si="1"/>
        <v>30.468417086479977</v>
      </c>
      <c r="O6" s="2">
        <f t="shared" si="4"/>
        <v>4.5848699357981877</v>
      </c>
    </row>
    <row r="7" spans="1:15">
      <c r="B7" s="46" t="s">
        <v>103</v>
      </c>
      <c r="C7" t="s">
        <v>223</v>
      </c>
      <c r="D7" s="3">
        <v>8470798</v>
      </c>
      <c r="E7" s="3">
        <v>5924074</v>
      </c>
      <c r="F7" s="3">
        <v>5713335</v>
      </c>
      <c r="G7" s="3">
        <v>210739</v>
      </c>
      <c r="H7" s="3">
        <v>2494284</v>
      </c>
      <c r="I7" s="3">
        <v>52440</v>
      </c>
      <c r="J7" s="3">
        <f t="shared" si="2"/>
        <v>8418358</v>
      </c>
      <c r="K7" s="2">
        <f t="shared" si="3"/>
        <v>70.370896557262114</v>
      </c>
      <c r="L7" s="2">
        <f t="shared" si="1"/>
        <v>67.867569899023067</v>
      </c>
      <c r="M7" s="2">
        <f t="shared" si="1"/>
        <v>2.5033266582390534</v>
      </c>
      <c r="N7" s="2">
        <f t="shared" si="1"/>
        <v>29.629103442737879</v>
      </c>
      <c r="O7" s="2">
        <f t="shared" si="4"/>
        <v>3.5573323358215982</v>
      </c>
    </row>
    <row r="8" spans="1:15">
      <c r="B8" s="46" t="s">
        <v>103</v>
      </c>
      <c r="C8" t="s">
        <v>224</v>
      </c>
      <c r="D8" s="3">
        <v>8292987</v>
      </c>
      <c r="E8" s="3">
        <v>5868237</v>
      </c>
      <c r="F8" s="3">
        <v>5681147</v>
      </c>
      <c r="G8" s="3">
        <v>187090</v>
      </c>
      <c r="H8" s="3">
        <v>2376338</v>
      </c>
      <c r="I8" s="3">
        <v>48412</v>
      </c>
      <c r="J8" s="3">
        <f t="shared" si="2"/>
        <v>8244575</v>
      </c>
      <c r="K8" s="2">
        <f t="shared" si="3"/>
        <v>71.176949691160559</v>
      </c>
      <c r="L8" s="2">
        <f t="shared" si="1"/>
        <v>68.907699911760162</v>
      </c>
      <c r="M8" s="2">
        <f t="shared" si="1"/>
        <v>2.2692497794003934</v>
      </c>
      <c r="N8" s="2">
        <f t="shared" si="1"/>
        <v>28.823050308839449</v>
      </c>
      <c r="O8" s="2">
        <f t="shared" si="4"/>
        <v>3.1881807091295054</v>
      </c>
    </row>
    <row r="9" spans="1:15">
      <c r="B9" s="46" t="s">
        <v>103</v>
      </c>
      <c r="C9" t="s">
        <v>225</v>
      </c>
      <c r="D9" s="3">
        <v>7009226</v>
      </c>
      <c r="E9" s="3">
        <v>4960304</v>
      </c>
      <c r="F9" s="3">
        <v>4805011</v>
      </c>
      <c r="G9" s="3">
        <v>155293</v>
      </c>
      <c r="H9" s="3">
        <v>2009722</v>
      </c>
      <c r="I9" s="3">
        <v>39200</v>
      </c>
      <c r="J9" s="3">
        <f t="shared" si="2"/>
        <v>6970026</v>
      </c>
      <c r="K9" s="2">
        <f t="shared" si="3"/>
        <v>71.166219466039294</v>
      </c>
      <c r="L9" s="2">
        <f t="shared" si="1"/>
        <v>68.938207691047353</v>
      </c>
      <c r="M9" s="2">
        <f t="shared" si="1"/>
        <v>2.2280117749919439</v>
      </c>
      <c r="N9" s="2">
        <f t="shared" si="1"/>
        <v>28.833780533960706</v>
      </c>
      <c r="O9" s="2">
        <f t="shared" si="4"/>
        <v>3.1307153755092432</v>
      </c>
    </row>
    <row r="10" spans="1:15">
      <c r="B10" s="46" t="s">
        <v>103</v>
      </c>
      <c r="C10" t="s">
        <v>226</v>
      </c>
      <c r="D10" s="3">
        <v>5928730</v>
      </c>
      <c r="E10" s="3">
        <v>4079525</v>
      </c>
      <c r="F10" s="3">
        <v>3946806</v>
      </c>
      <c r="G10" s="3">
        <v>132719</v>
      </c>
      <c r="H10" s="3">
        <v>1817062</v>
      </c>
      <c r="I10" s="3">
        <v>32143</v>
      </c>
      <c r="J10" s="3">
        <f t="shared" si="2"/>
        <v>5896587</v>
      </c>
      <c r="K10" s="2">
        <f t="shared" si="3"/>
        <v>69.184513007270141</v>
      </c>
      <c r="L10" s="2">
        <f t="shared" si="1"/>
        <v>66.933736413962848</v>
      </c>
      <c r="M10" s="2">
        <f t="shared" si="1"/>
        <v>2.2507765933072807</v>
      </c>
      <c r="N10" s="2">
        <f t="shared" si="1"/>
        <v>30.815486992729863</v>
      </c>
      <c r="O10" s="2">
        <f t="shared" si="4"/>
        <v>3.2532954204227207</v>
      </c>
    </row>
    <row r="11" spans="1:15">
      <c r="B11" s="46" t="s">
        <v>103</v>
      </c>
      <c r="C11" t="s">
        <v>227</v>
      </c>
      <c r="D11" s="3">
        <v>5064291</v>
      </c>
      <c r="E11" s="3">
        <v>3222276</v>
      </c>
      <c r="F11" s="3">
        <v>3106267</v>
      </c>
      <c r="G11" s="3">
        <v>116009</v>
      </c>
      <c r="H11" s="3">
        <v>1812884</v>
      </c>
      <c r="I11" s="3">
        <v>29131</v>
      </c>
      <c r="J11" s="3">
        <f t="shared" si="2"/>
        <v>5035160</v>
      </c>
      <c r="K11" s="2">
        <f t="shared" si="3"/>
        <v>63.995503618554331</v>
      </c>
      <c r="L11" s="2">
        <f t="shared" si="1"/>
        <v>61.691525194829957</v>
      </c>
      <c r="M11" s="2">
        <f t="shared" si="1"/>
        <v>2.3039784237243701</v>
      </c>
      <c r="N11" s="2">
        <f t="shared" si="1"/>
        <v>36.004496381445669</v>
      </c>
      <c r="O11" s="2">
        <f t="shared" si="4"/>
        <v>3.6002192239274353</v>
      </c>
    </row>
    <row r="12" spans="1:15">
      <c r="B12" s="46" t="s">
        <v>103</v>
      </c>
      <c r="C12" t="s">
        <v>228</v>
      </c>
      <c r="D12" s="3">
        <v>3895365</v>
      </c>
      <c r="E12" s="3">
        <v>2215614</v>
      </c>
      <c r="F12" s="3">
        <v>2123620</v>
      </c>
      <c r="G12" s="3">
        <v>91994</v>
      </c>
      <c r="H12" s="3">
        <v>1654206</v>
      </c>
      <c r="I12" s="3">
        <v>25545</v>
      </c>
      <c r="J12" s="3">
        <f t="shared" si="2"/>
        <v>3869820</v>
      </c>
      <c r="K12" s="2">
        <f t="shared" si="3"/>
        <v>57.25367071336651</v>
      </c>
      <c r="L12" s="2">
        <f t="shared" si="1"/>
        <v>54.876454202004233</v>
      </c>
      <c r="M12" s="2">
        <f t="shared" si="1"/>
        <v>2.3772165113622856</v>
      </c>
      <c r="N12" s="2">
        <f t="shared" si="1"/>
        <v>42.74632928663349</v>
      </c>
      <c r="O12" s="2">
        <f t="shared" si="4"/>
        <v>4.1520770314684778</v>
      </c>
    </row>
    <row r="13" spans="1:15">
      <c r="B13" s="46" t="s">
        <v>103</v>
      </c>
      <c r="C13" t="s">
        <v>229</v>
      </c>
      <c r="D13" s="3">
        <v>3116466</v>
      </c>
      <c r="E13" s="3">
        <v>1388744</v>
      </c>
      <c r="F13" s="3">
        <v>1331744</v>
      </c>
      <c r="G13" s="3">
        <v>57000</v>
      </c>
      <c r="H13" s="3">
        <v>1701179</v>
      </c>
      <c r="I13" s="3">
        <v>26543</v>
      </c>
      <c r="J13" s="3">
        <f t="shared" si="2"/>
        <v>3089923</v>
      </c>
      <c r="K13" s="2">
        <f t="shared" si="3"/>
        <v>44.94429149205336</v>
      </c>
      <c r="L13" s="2">
        <f t="shared" si="1"/>
        <v>43.09958532947261</v>
      </c>
      <c r="M13" s="2">
        <f t="shared" si="1"/>
        <v>1.8447061625807504</v>
      </c>
      <c r="N13" s="2">
        <f t="shared" si="1"/>
        <v>55.05570850794664</v>
      </c>
      <c r="O13" s="2">
        <f t="shared" si="4"/>
        <v>4.104428173947106</v>
      </c>
    </row>
    <row r="14" spans="1:15">
      <c r="B14" s="5" t="s">
        <v>4</v>
      </c>
      <c r="C14" t="s">
        <v>2</v>
      </c>
      <c r="D14" s="3">
        <f t="shared" ref="D14:J14" si="5">SUM(D15:D23)</f>
        <v>1775939</v>
      </c>
      <c r="E14" s="3">
        <f t="shared" si="5"/>
        <v>1270492</v>
      </c>
      <c r="F14" s="3">
        <f t="shared" si="5"/>
        <v>1216754</v>
      </c>
      <c r="G14" s="3">
        <f t="shared" si="5"/>
        <v>53738</v>
      </c>
      <c r="H14" s="3">
        <f t="shared" si="5"/>
        <v>477786</v>
      </c>
      <c r="I14" s="3">
        <f t="shared" si="5"/>
        <v>27661</v>
      </c>
      <c r="J14" s="3">
        <f t="shared" si="5"/>
        <v>1748278</v>
      </c>
      <c r="K14" s="2">
        <f t="shared" si="3"/>
        <v>72.671051171495606</v>
      </c>
      <c r="L14" s="2">
        <f t="shared" si="3"/>
        <v>69.597283727187559</v>
      </c>
      <c r="M14" s="2">
        <f t="shared" si="3"/>
        <v>3.0737674443080563</v>
      </c>
      <c r="N14" s="2">
        <f t="shared" si="3"/>
        <v>27.328948828504391</v>
      </c>
      <c r="O14" s="2">
        <f t="shared" si="4"/>
        <v>4.2296999902400021</v>
      </c>
    </row>
    <row r="15" spans="1:15">
      <c r="B15" s="5" t="s">
        <v>4</v>
      </c>
      <c r="C15" t="s">
        <v>221</v>
      </c>
      <c r="D15" s="3">
        <v>286479</v>
      </c>
      <c r="E15" s="3">
        <v>182581</v>
      </c>
      <c r="F15" s="3">
        <v>170448</v>
      </c>
      <c r="G15" s="3">
        <v>12133</v>
      </c>
      <c r="H15" s="3">
        <v>99327</v>
      </c>
      <c r="I15" s="3">
        <v>4571</v>
      </c>
      <c r="J15" s="3">
        <f t="shared" si="2"/>
        <v>281908</v>
      </c>
      <c r="K15" s="2">
        <f t="shared" si="3"/>
        <v>64.766164848106484</v>
      </c>
      <c r="L15" s="2">
        <f t="shared" si="3"/>
        <v>60.462278473828349</v>
      </c>
      <c r="M15" s="2">
        <f t="shared" si="3"/>
        <v>4.3038863742781333</v>
      </c>
      <c r="N15" s="2">
        <f t="shared" si="3"/>
        <v>35.23383515189353</v>
      </c>
      <c r="O15" s="2">
        <f t="shared" si="4"/>
        <v>6.6452697706771247</v>
      </c>
    </row>
    <row r="16" spans="1:15">
      <c r="B16" s="5" t="s">
        <v>4</v>
      </c>
      <c r="C16" t="s">
        <v>222</v>
      </c>
      <c r="D16" s="3">
        <v>265428</v>
      </c>
      <c r="E16" s="3">
        <v>199305</v>
      </c>
      <c r="F16" s="3">
        <v>191174</v>
      </c>
      <c r="G16" s="3">
        <v>8131</v>
      </c>
      <c r="H16" s="3">
        <v>60962</v>
      </c>
      <c r="I16" s="3">
        <v>5161</v>
      </c>
      <c r="J16" s="3">
        <f t="shared" si="2"/>
        <v>260267</v>
      </c>
      <c r="K16" s="2">
        <f t="shared" si="3"/>
        <v>76.5771304083883</v>
      </c>
      <c r="L16" s="2">
        <f t="shared" si="3"/>
        <v>73.453030925933746</v>
      </c>
      <c r="M16" s="2">
        <f t="shared" si="3"/>
        <v>3.124099482454556</v>
      </c>
      <c r="N16" s="2">
        <f t="shared" si="3"/>
        <v>23.422869591611693</v>
      </c>
      <c r="O16" s="2">
        <f t="shared" si="4"/>
        <v>4.0796768771480894</v>
      </c>
    </row>
    <row r="17" spans="2:15">
      <c r="B17" s="5" t="s">
        <v>4</v>
      </c>
      <c r="C17" t="s">
        <v>223</v>
      </c>
      <c r="D17" s="3">
        <v>264023</v>
      </c>
      <c r="E17" s="3">
        <v>201318</v>
      </c>
      <c r="F17" s="3">
        <v>194144</v>
      </c>
      <c r="G17" s="3">
        <v>7174</v>
      </c>
      <c r="H17" s="3">
        <v>57732</v>
      </c>
      <c r="I17" s="3">
        <v>4973</v>
      </c>
      <c r="J17" s="3">
        <f t="shared" si="2"/>
        <v>259050</v>
      </c>
      <c r="K17" s="2">
        <f t="shared" si="3"/>
        <v>77.713954834973947</v>
      </c>
      <c r="L17" s="2">
        <f t="shared" si="3"/>
        <v>74.944605288554328</v>
      </c>
      <c r="M17" s="2">
        <f t="shared" si="3"/>
        <v>2.7693495464196101</v>
      </c>
      <c r="N17" s="2">
        <f t="shared" si="3"/>
        <v>22.286045165026056</v>
      </c>
      <c r="O17" s="2">
        <f t="shared" si="4"/>
        <v>3.5635164267477322</v>
      </c>
    </row>
    <row r="18" spans="2:15">
      <c r="B18" s="5" t="s">
        <v>4</v>
      </c>
      <c r="C18" t="s">
        <v>224</v>
      </c>
      <c r="D18" s="3">
        <v>264063</v>
      </c>
      <c r="E18" s="3">
        <v>204033</v>
      </c>
      <c r="F18" s="3">
        <v>197377</v>
      </c>
      <c r="G18" s="3">
        <v>6656</v>
      </c>
      <c r="H18" s="3">
        <v>55706</v>
      </c>
      <c r="I18" s="3">
        <v>4324</v>
      </c>
      <c r="J18" s="3">
        <f t="shared" si="2"/>
        <v>259739</v>
      </c>
      <c r="K18" s="2">
        <f t="shared" si="3"/>
        <v>78.553085982467024</v>
      </c>
      <c r="L18" s="2">
        <f t="shared" si="3"/>
        <v>75.990513553990738</v>
      </c>
      <c r="M18" s="2">
        <f t="shared" si="3"/>
        <v>2.5625724284762783</v>
      </c>
      <c r="N18" s="2">
        <f t="shared" si="3"/>
        <v>21.446914017532983</v>
      </c>
      <c r="O18" s="2">
        <f t="shared" si="4"/>
        <v>3.2622173864031803</v>
      </c>
    </row>
    <row r="19" spans="2:15">
      <c r="B19" s="5" t="s">
        <v>4</v>
      </c>
      <c r="C19" t="s">
        <v>225</v>
      </c>
      <c r="D19" s="3">
        <v>215049</v>
      </c>
      <c r="E19" s="3">
        <v>166461</v>
      </c>
      <c r="F19" s="3">
        <v>160326</v>
      </c>
      <c r="G19" s="3">
        <v>6135</v>
      </c>
      <c r="H19" s="3">
        <v>45488</v>
      </c>
      <c r="I19" s="3">
        <v>3100</v>
      </c>
      <c r="J19" s="3">
        <f t="shared" si="2"/>
        <v>211949</v>
      </c>
      <c r="K19" s="2">
        <f t="shared" si="3"/>
        <v>78.538233254226256</v>
      </c>
      <c r="L19" s="2">
        <f t="shared" si="3"/>
        <v>75.643668995843342</v>
      </c>
      <c r="M19" s="2">
        <f t="shared" si="3"/>
        <v>2.8945642583829128</v>
      </c>
      <c r="N19" s="2">
        <f t="shared" si="3"/>
        <v>21.461766745773748</v>
      </c>
      <c r="O19" s="2">
        <f t="shared" si="4"/>
        <v>3.6855479661902786</v>
      </c>
    </row>
    <row r="20" spans="2:15">
      <c r="B20" s="5" t="s">
        <v>4</v>
      </c>
      <c r="C20" t="s">
        <v>226</v>
      </c>
      <c r="D20" s="3">
        <v>171104</v>
      </c>
      <c r="E20" s="3">
        <v>128686</v>
      </c>
      <c r="F20" s="3">
        <v>123759</v>
      </c>
      <c r="G20" s="3">
        <v>4927</v>
      </c>
      <c r="H20" s="3">
        <v>40351</v>
      </c>
      <c r="I20" s="3">
        <v>2067</v>
      </c>
      <c r="J20" s="3">
        <f t="shared" si="2"/>
        <v>169037</v>
      </c>
      <c r="K20" s="2">
        <f t="shared" si="3"/>
        <v>76.128894857338921</v>
      </c>
      <c r="L20" s="2">
        <f t="shared" si="3"/>
        <v>73.214148381715248</v>
      </c>
      <c r="M20" s="2">
        <f t="shared" si="3"/>
        <v>2.9147464756236801</v>
      </c>
      <c r="N20" s="2">
        <f t="shared" si="3"/>
        <v>23.871105142661076</v>
      </c>
      <c r="O20" s="2">
        <f t="shared" si="4"/>
        <v>3.8286993146107582</v>
      </c>
    </row>
    <row r="21" spans="2:15">
      <c r="B21" s="5" t="s">
        <v>4</v>
      </c>
      <c r="C21" t="s">
        <v>227</v>
      </c>
      <c r="D21" s="3">
        <v>136690</v>
      </c>
      <c r="E21" s="3">
        <v>94885</v>
      </c>
      <c r="F21" s="3">
        <v>90857</v>
      </c>
      <c r="G21" s="3">
        <v>4028</v>
      </c>
      <c r="H21" s="3">
        <v>40260</v>
      </c>
      <c r="I21" s="3">
        <v>1545</v>
      </c>
      <c r="J21" s="3">
        <f t="shared" si="2"/>
        <v>135145</v>
      </c>
      <c r="K21" s="2">
        <f t="shared" si="3"/>
        <v>70.209774686447886</v>
      </c>
      <c r="L21" s="2">
        <f t="shared" si="3"/>
        <v>67.229272263124798</v>
      </c>
      <c r="M21" s="2">
        <f t="shared" si="3"/>
        <v>2.9805024233230974</v>
      </c>
      <c r="N21" s="2">
        <f t="shared" si="3"/>
        <v>29.79022531355211</v>
      </c>
      <c r="O21" s="2">
        <f t="shared" si="4"/>
        <v>4.2451388522948825</v>
      </c>
    </row>
    <row r="22" spans="2:15">
      <c r="B22" s="5" t="s">
        <v>4</v>
      </c>
      <c r="C22" t="s">
        <v>228</v>
      </c>
      <c r="D22" s="3">
        <v>97874</v>
      </c>
      <c r="E22" s="3">
        <v>59641</v>
      </c>
      <c r="F22" s="3">
        <v>56677</v>
      </c>
      <c r="G22" s="3">
        <v>2964</v>
      </c>
      <c r="H22" s="3">
        <v>37171</v>
      </c>
      <c r="I22" s="3">
        <v>1062</v>
      </c>
      <c r="J22" s="3">
        <f t="shared" si="2"/>
        <v>96812</v>
      </c>
      <c r="K22" s="2">
        <f t="shared" si="3"/>
        <v>61.604966326488452</v>
      </c>
      <c r="L22" s="2">
        <f t="shared" si="3"/>
        <v>58.543362393091769</v>
      </c>
      <c r="M22" s="2">
        <f t="shared" si="3"/>
        <v>3.061603933396686</v>
      </c>
      <c r="N22" s="2">
        <f t="shared" si="3"/>
        <v>38.395033673511548</v>
      </c>
      <c r="O22" s="2">
        <f t="shared" si="4"/>
        <v>4.9697355845810769</v>
      </c>
    </row>
    <row r="23" spans="2:15">
      <c r="B23" s="5" t="s">
        <v>4</v>
      </c>
      <c r="C23" t="s">
        <v>229</v>
      </c>
      <c r="D23" s="3">
        <v>75229</v>
      </c>
      <c r="E23" s="3">
        <v>33582</v>
      </c>
      <c r="F23" s="3">
        <v>31992</v>
      </c>
      <c r="G23" s="3">
        <v>1590</v>
      </c>
      <c r="H23" s="3">
        <v>40789</v>
      </c>
      <c r="I23" s="3">
        <v>858</v>
      </c>
      <c r="J23" s="3">
        <f t="shared" si="2"/>
        <v>74371</v>
      </c>
      <c r="K23" s="2">
        <f t="shared" si="3"/>
        <v>45.154697395490182</v>
      </c>
      <c r="L23" s="2">
        <f t="shared" si="3"/>
        <v>43.01676728832475</v>
      </c>
      <c r="M23" s="2">
        <f t="shared" si="3"/>
        <v>2.1379301071654271</v>
      </c>
      <c r="N23" s="2">
        <f t="shared" si="3"/>
        <v>54.845302604509826</v>
      </c>
      <c r="O23" s="2">
        <f t="shared" si="4"/>
        <v>4.7346792924781136</v>
      </c>
    </row>
    <row r="24" spans="2:15">
      <c r="B24" s="5" t="s">
        <v>86</v>
      </c>
      <c r="C24" t="s">
        <v>2</v>
      </c>
      <c r="D24" s="3">
        <f t="shared" ref="D24:J24" si="6">SUM(D25:D33)</f>
        <v>1494897</v>
      </c>
      <c r="E24" s="3">
        <f t="shared" si="6"/>
        <v>976263</v>
      </c>
      <c r="F24" s="3">
        <f t="shared" si="6"/>
        <v>924322</v>
      </c>
      <c r="G24" s="3">
        <f t="shared" si="6"/>
        <v>51941</v>
      </c>
      <c r="H24" s="3">
        <f t="shared" si="6"/>
        <v>513220</v>
      </c>
      <c r="I24" s="3">
        <f t="shared" si="6"/>
        <v>5414</v>
      </c>
      <c r="J24" s="3">
        <f t="shared" si="6"/>
        <v>1489483</v>
      </c>
      <c r="K24" s="2">
        <f t="shared" si="3"/>
        <v>65.543749072664809</v>
      </c>
      <c r="L24" s="2">
        <f t="shared" si="3"/>
        <v>62.0565659359657</v>
      </c>
      <c r="M24" s="2">
        <f t="shared" si="3"/>
        <v>3.4871831366991097</v>
      </c>
      <c r="N24" s="2">
        <f t="shared" si="3"/>
        <v>34.456250927335191</v>
      </c>
      <c r="O24" s="2">
        <f t="shared" si="4"/>
        <v>5.3203900997989271</v>
      </c>
    </row>
    <row r="25" spans="2:15">
      <c r="B25" s="5" t="s">
        <v>86</v>
      </c>
      <c r="C25" t="s">
        <v>221</v>
      </c>
      <c r="D25" s="3">
        <v>230132</v>
      </c>
      <c r="E25" s="3">
        <v>135500</v>
      </c>
      <c r="F25" s="3">
        <v>122982</v>
      </c>
      <c r="G25" s="3">
        <v>12518</v>
      </c>
      <c r="H25" s="3">
        <v>93862</v>
      </c>
      <c r="I25" s="3">
        <v>770</v>
      </c>
      <c r="J25" s="3">
        <f t="shared" si="2"/>
        <v>229362</v>
      </c>
      <c r="K25" s="2">
        <f t="shared" si="3"/>
        <v>59.076917710867541</v>
      </c>
      <c r="L25" s="2">
        <f t="shared" si="3"/>
        <v>53.619169696811156</v>
      </c>
      <c r="M25" s="2">
        <f t="shared" si="3"/>
        <v>5.4577480140563823</v>
      </c>
      <c r="N25" s="2">
        <f t="shared" si="3"/>
        <v>40.923082289132459</v>
      </c>
      <c r="O25" s="2">
        <f t="shared" si="4"/>
        <v>9.2383763837638391</v>
      </c>
    </row>
    <row r="26" spans="2:15">
      <c r="B26" s="5" t="s">
        <v>86</v>
      </c>
      <c r="C26" t="s">
        <v>222</v>
      </c>
      <c r="D26" s="3">
        <v>210236</v>
      </c>
      <c r="E26" s="3">
        <v>149657</v>
      </c>
      <c r="F26" s="3">
        <v>140579</v>
      </c>
      <c r="G26" s="3">
        <v>9078</v>
      </c>
      <c r="H26" s="3">
        <v>59944</v>
      </c>
      <c r="I26" s="3">
        <v>635</v>
      </c>
      <c r="J26" s="3">
        <f t="shared" si="2"/>
        <v>209601</v>
      </c>
      <c r="K26" s="2">
        <f t="shared" si="3"/>
        <v>71.40089980486735</v>
      </c>
      <c r="L26" s="2">
        <f t="shared" si="3"/>
        <v>67.069813598217564</v>
      </c>
      <c r="M26" s="2">
        <f t="shared" si="3"/>
        <v>4.3310862066497773</v>
      </c>
      <c r="N26" s="2">
        <f t="shared" si="3"/>
        <v>28.59910019513266</v>
      </c>
      <c r="O26" s="2">
        <f t="shared" si="4"/>
        <v>6.0658706241605804</v>
      </c>
    </row>
    <row r="27" spans="2:15">
      <c r="B27" s="5" t="s">
        <v>86</v>
      </c>
      <c r="C27" t="s">
        <v>223</v>
      </c>
      <c r="D27" s="3">
        <v>216325</v>
      </c>
      <c r="E27" s="3">
        <v>153529</v>
      </c>
      <c r="F27" s="3">
        <v>146339</v>
      </c>
      <c r="G27" s="3">
        <v>7190</v>
      </c>
      <c r="H27" s="3">
        <v>62075</v>
      </c>
      <c r="I27" s="3">
        <v>721</v>
      </c>
      <c r="J27" s="3">
        <f t="shared" si="2"/>
        <v>215604</v>
      </c>
      <c r="K27" s="2">
        <f t="shared" si="3"/>
        <v>71.20879018942135</v>
      </c>
      <c r="L27" s="2">
        <f t="shared" si="3"/>
        <v>67.873972653568586</v>
      </c>
      <c r="M27" s="2">
        <f t="shared" si="3"/>
        <v>3.3348175358527672</v>
      </c>
      <c r="N27" s="2">
        <f t="shared" si="3"/>
        <v>28.791209810578657</v>
      </c>
      <c r="O27" s="2">
        <f t="shared" si="4"/>
        <v>4.6831543226361143</v>
      </c>
    </row>
    <row r="28" spans="2:15">
      <c r="B28" s="5" t="s">
        <v>86</v>
      </c>
      <c r="C28" t="s">
        <v>224</v>
      </c>
      <c r="D28" s="3">
        <v>211770</v>
      </c>
      <c r="E28" s="3">
        <v>151401</v>
      </c>
      <c r="F28" s="3">
        <v>144977</v>
      </c>
      <c r="G28" s="3">
        <v>6424</v>
      </c>
      <c r="H28" s="3">
        <v>59671</v>
      </c>
      <c r="I28" s="3">
        <v>698</v>
      </c>
      <c r="J28" s="3">
        <f t="shared" si="2"/>
        <v>211072</v>
      </c>
      <c r="K28" s="2">
        <f t="shared" si="3"/>
        <v>71.729552001212866</v>
      </c>
      <c r="L28" s="2">
        <f t="shared" si="3"/>
        <v>68.686040782292295</v>
      </c>
      <c r="M28" s="2">
        <f t="shared" si="3"/>
        <v>3.0435112189205578</v>
      </c>
      <c r="N28" s="2">
        <f t="shared" si="3"/>
        <v>28.270447998787144</v>
      </c>
      <c r="O28" s="2">
        <f t="shared" si="4"/>
        <v>4.2430367038526828</v>
      </c>
    </row>
    <row r="29" spans="2:15">
      <c r="B29" s="5" t="s">
        <v>86</v>
      </c>
      <c r="C29" t="s">
        <v>225</v>
      </c>
      <c r="D29" s="3">
        <v>177554</v>
      </c>
      <c r="E29" s="3">
        <v>126700</v>
      </c>
      <c r="F29" s="3">
        <v>121750</v>
      </c>
      <c r="G29" s="3">
        <v>4950</v>
      </c>
      <c r="H29" s="3">
        <v>50279</v>
      </c>
      <c r="I29" s="3">
        <v>575</v>
      </c>
      <c r="J29" s="3">
        <f t="shared" si="2"/>
        <v>176979</v>
      </c>
      <c r="K29" s="2">
        <f t="shared" si="3"/>
        <v>71.590414681967914</v>
      </c>
      <c r="L29" s="2">
        <f t="shared" si="3"/>
        <v>68.793472671898925</v>
      </c>
      <c r="M29" s="2">
        <f t="shared" si="3"/>
        <v>2.7969420100689915</v>
      </c>
      <c r="N29" s="2">
        <f t="shared" si="3"/>
        <v>28.409585318032082</v>
      </c>
      <c r="O29" s="2">
        <f t="shared" si="4"/>
        <v>3.9068666140489343</v>
      </c>
    </row>
    <row r="30" spans="2:15">
      <c r="B30" s="5" t="s">
        <v>86</v>
      </c>
      <c r="C30" t="s">
        <v>226</v>
      </c>
      <c r="D30" s="3">
        <v>150271</v>
      </c>
      <c r="E30" s="3">
        <v>102844</v>
      </c>
      <c r="F30" s="3">
        <v>98713</v>
      </c>
      <c r="G30" s="3">
        <v>4131</v>
      </c>
      <c r="H30" s="3">
        <v>46853</v>
      </c>
      <c r="I30" s="3">
        <v>574</v>
      </c>
      <c r="J30" s="3">
        <f t="shared" si="2"/>
        <v>149697</v>
      </c>
      <c r="K30" s="2">
        <f t="shared" si="3"/>
        <v>68.701443582703732</v>
      </c>
      <c r="L30" s="2">
        <f t="shared" si="3"/>
        <v>65.941869242536583</v>
      </c>
      <c r="M30" s="2">
        <f t="shared" si="3"/>
        <v>2.7595743401671378</v>
      </c>
      <c r="N30" s="2">
        <f t="shared" si="3"/>
        <v>31.298556417296268</v>
      </c>
      <c r="O30" s="2">
        <f t="shared" si="4"/>
        <v>4.0167632530823383</v>
      </c>
    </row>
    <row r="31" spans="2:15">
      <c r="B31" s="5" t="s">
        <v>86</v>
      </c>
      <c r="C31" t="s">
        <v>227</v>
      </c>
      <c r="D31" s="3">
        <v>125961</v>
      </c>
      <c r="E31" s="3">
        <v>77295</v>
      </c>
      <c r="F31" s="3">
        <v>73817</v>
      </c>
      <c r="G31" s="3">
        <v>3478</v>
      </c>
      <c r="H31" s="3">
        <v>48145</v>
      </c>
      <c r="I31" s="3">
        <v>521</v>
      </c>
      <c r="J31" s="3">
        <f t="shared" si="2"/>
        <v>125440</v>
      </c>
      <c r="K31" s="2">
        <f t="shared" si="3"/>
        <v>61.619100765306122</v>
      </c>
      <c r="L31" s="2">
        <f t="shared" si="3"/>
        <v>58.846460459183668</v>
      </c>
      <c r="M31" s="2">
        <f t="shared" si="3"/>
        <v>2.7726403061224492</v>
      </c>
      <c r="N31" s="2">
        <f t="shared" si="3"/>
        <v>38.380899234693878</v>
      </c>
      <c r="O31" s="2">
        <f t="shared" si="4"/>
        <v>4.4996442201953553</v>
      </c>
    </row>
    <row r="32" spans="2:15">
      <c r="B32" s="5" t="s">
        <v>86</v>
      </c>
      <c r="C32" t="s">
        <v>228</v>
      </c>
      <c r="D32" s="3">
        <v>95121</v>
      </c>
      <c r="E32" s="3">
        <v>50929</v>
      </c>
      <c r="F32" s="3">
        <v>48259</v>
      </c>
      <c r="G32" s="3">
        <v>2670</v>
      </c>
      <c r="H32" s="3">
        <v>43718</v>
      </c>
      <c r="I32" s="3">
        <v>474</v>
      </c>
      <c r="J32" s="3">
        <f t="shared" si="2"/>
        <v>94647</v>
      </c>
      <c r="K32" s="2">
        <f t="shared" si="3"/>
        <v>53.809418153771382</v>
      </c>
      <c r="L32" s="2">
        <f t="shared" si="3"/>
        <v>50.988409563958712</v>
      </c>
      <c r="M32" s="2">
        <f t="shared" si="3"/>
        <v>2.8210085898126724</v>
      </c>
      <c r="N32" s="2">
        <f t="shared" si="3"/>
        <v>46.190581846228618</v>
      </c>
      <c r="O32" s="2">
        <f t="shared" si="4"/>
        <v>5.2425926289540339</v>
      </c>
    </row>
    <row r="33" spans="2:15">
      <c r="B33" s="5" t="s">
        <v>86</v>
      </c>
      <c r="C33" t="s">
        <v>229</v>
      </c>
      <c r="D33" s="3">
        <v>77527</v>
      </c>
      <c r="E33" s="3">
        <v>28408</v>
      </c>
      <c r="F33" s="3">
        <v>26906</v>
      </c>
      <c r="G33" s="3">
        <v>1502</v>
      </c>
      <c r="H33" s="3">
        <v>48673</v>
      </c>
      <c r="I33" s="3">
        <v>446</v>
      </c>
      <c r="J33" s="3">
        <f t="shared" si="2"/>
        <v>77081</v>
      </c>
      <c r="K33" s="2">
        <f t="shared" si="3"/>
        <v>36.854737224478143</v>
      </c>
      <c r="L33" s="2">
        <f t="shared" si="3"/>
        <v>34.906137699303329</v>
      </c>
      <c r="M33" s="2">
        <f t="shared" si="3"/>
        <v>1.948599525174816</v>
      </c>
      <c r="N33" s="2">
        <f t="shared" si="3"/>
        <v>63.14526277552185</v>
      </c>
      <c r="O33" s="2">
        <f t="shared" si="4"/>
        <v>5.2872430301323572</v>
      </c>
    </row>
    <row r="34" spans="2:15">
      <c r="B34" s="5" t="s">
        <v>6</v>
      </c>
      <c r="C34" t="s">
        <v>2</v>
      </c>
      <c r="D34" s="3">
        <f t="shared" ref="D34:J34" si="7">SUM(D35:D43)</f>
        <v>1805307</v>
      </c>
      <c r="E34" s="3">
        <f t="shared" si="7"/>
        <v>1221496</v>
      </c>
      <c r="F34" s="3">
        <f t="shared" si="7"/>
        <v>1164928</v>
      </c>
      <c r="G34" s="3">
        <f t="shared" si="7"/>
        <v>56568</v>
      </c>
      <c r="H34" s="3">
        <f t="shared" si="7"/>
        <v>571488</v>
      </c>
      <c r="I34" s="3">
        <f t="shared" si="7"/>
        <v>12323</v>
      </c>
      <c r="J34" s="3">
        <f t="shared" si="7"/>
        <v>1792984</v>
      </c>
      <c r="K34" s="2">
        <f t="shared" si="3"/>
        <v>68.126430576067605</v>
      </c>
      <c r="L34" s="2">
        <f t="shared" si="3"/>
        <v>64.971466560772427</v>
      </c>
      <c r="M34" s="2">
        <f t="shared" si="3"/>
        <v>3.1549640152951723</v>
      </c>
      <c r="N34" s="2">
        <f t="shared" si="3"/>
        <v>31.873569423932395</v>
      </c>
      <c r="O34" s="2">
        <f t="shared" si="4"/>
        <v>4.6310425903973487</v>
      </c>
    </row>
    <row r="35" spans="2:15">
      <c r="B35" s="5" t="s">
        <v>6</v>
      </c>
      <c r="C35" t="s">
        <v>221</v>
      </c>
      <c r="D35" s="3">
        <v>285872</v>
      </c>
      <c r="E35" s="3">
        <v>173669</v>
      </c>
      <c r="F35" s="3">
        <v>161648</v>
      </c>
      <c r="G35" s="3">
        <v>12021</v>
      </c>
      <c r="H35" s="3">
        <v>110647</v>
      </c>
      <c r="I35" s="3">
        <v>1556</v>
      </c>
      <c r="J35" s="3">
        <f t="shared" si="2"/>
        <v>284316</v>
      </c>
      <c r="K35" s="2">
        <f t="shared" si="3"/>
        <v>61.083090645619663</v>
      </c>
      <c r="L35" s="2">
        <f t="shared" si="3"/>
        <v>56.855048607887007</v>
      </c>
      <c r="M35" s="2">
        <f t="shared" si="3"/>
        <v>4.2280420377326635</v>
      </c>
      <c r="N35" s="2">
        <f t="shared" si="3"/>
        <v>38.916909354380337</v>
      </c>
      <c r="O35" s="2">
        <f t="shared" si="4"/>
        <v>6.9217879990096094</v>
      </c>
    </row>
    <row r="36" spans="2:15">
      <c r="B36" s="5" t="s">
        <v>6</v>
      </c>
      <c r="C36" t="s">
        <v>222</v>
      </c>
      <c r="D36" s="3">
        <v>255036</v>
      </c>
      <c r="E36" s="3">
        <v>185613</v>
      </c>
      <c r="F36" s="3">
        <v>177270</v>
      </c>
      <c r="G36" s="3">
        <v>8343</v>
      </c>
      <c r="H36" s="3">
        <v>67784</v>
      </c>
      <c r="I36" s="3">
        <v>1639</v>
      </c>
      <c r="J36" s="3">
        <f t="shared" si="2"/>
        <v>253397</v>
      </c>
      <c r="K36" s="2">
        <f t="shared" si="3"/>
        <v>73.249880622106815</v>
      </c>
      <c r="L36" s="2">
        <f t="shared" si="3"/>
        <v>69.957418596115971</v>
      </c>
      <c r="M36" s="2">
        <f t="shared" si="3"/>
        <v>3.2924620259908366</v>
      </c>
      <c r="N36" s="2">
        <f t="shared" si="3"/>
        <v>26.750119377893188</v>
      </c>
      <c r="O36" s="2">
        <f t="shared" si="4"/>
        <v>4.4948360298039471</v>
      </c>
    </row>
    <row r="37" spans="2:15">
      <c r="B37" s="5" t="s">
        <v>6</v>
      </c>
      <c r="C37" t="s">
        <v>223</v>
      </c>
      <c r="D37" s="3">
        <v>251304</v>
      </c>
      <c r="E37" s="3">
        <v>184901</v>
      </c>
      <c r="F37" s="3">
        <v>177813</v>
      </c>
      <c r="G37" s="3">
        <v>7088</v>
      </c>
      <c r="H37" s="3">
        <v>64696</v>
      </c>
      <c r="I37" s="3">
        <v>1707</v>
      </c>
      <c r="J37" s="3">
        <f t="shared" si="2"/>
        <v>249597</v>
      </c>
      <c r="K37" s="2">
        <f t="shared" si="3"/>
        <v>74.07981666446311</v>
      </c>
      <c r="L37" s="2">
        <f t="shared" si="3"/>
        <v>71.240038942775755</v>
      </c>
      <c r="M37" s="2">
        <f t="shared" si="3"/>
        <v>2.8397777216873603</v>
      </c>
      <c r="N37" s="2">
        <f t="shared" si="3"/>
        <v>25.920183335536883</v>
      </c>
      <c r="O37" s="2">
        <f t="shared" si="4"/>
        <v>3.8334027398445656</v>
      </c>
    </row>
    <row r="38" spans="2:15">
      <c r="B38" s="5" t="s">
        <v>6</v>
      </c>
      <c r="C38" t="s">
        <v>224</v>
      </c>
      <c r="D38" s="3">
        <v>259968</v>
      </c>
      <c r="E38" s="3">
        <v>192241</v>
      </c>
      <c r="F38" s="3">
        <v>184971</v>
      </c>
      <c r="G38" s="3">
        <v>7270</v>
      </c>
      <c r="H38" s="3">
        <v>66097</v>
      </c>
      <c r="I38" s="3">
        <v>1630</v>
      </c>
      <c r="J38" s="3">
        <f t="shared" si="2"/>
        <v>258338</v>
      </c>
      <c r="K38" s="2">
        <f t="shared" si="3"/>
        <v>74.414526705324036</v>
      </c>
      <c r="L38" s="2">
        <f t="shared" si="3"/>
        <v>71.60038399306336</v>
      </c>
      <c r="M38" s="2">
        <f t="shared" si="3"/>
        <v>2.8141427122606819</v>
      </c>
      <c r="N38" s="2">
        <f t="shared" si="3"/>
        <v>25.585473294675964</v>
      </c>
      <c r="O38" s="2">
        <f t="shared" si="4"/>
        <v>3.7817114975473491</v>
      </c>
    </row>
    <row r="39" spans="2:15">
      <c r="B39" s="5" t="s">
        <v>6</v>
      </c>
      <c r="C39" t="s">
        <v>225</v>
      </c>
      <c r="D39" s="3">
        <v>222756</v>
      </c>
      <c r="E39" s="3">
        <v>163902</v>
      </c>
      <c r="F39" s="3">
        <v>157543</v>
      </c>
      <c r="G39" s="3">
        <v>6359</v>
      </c>
      <c r="H39" s="3">
        <v>57480</v>
      </c>
      <c r="I39" s="3">
        <v>1374</v>
      </c>
      <c r="J39" s="3">
        <f t="shared" si="2"/>
        <v>221382</v>
      </c>
      <c r="K39" s="2">
        <f t="shared" si="3"/>
        <v>74.035829471230713</v>
      </c>
      <c r="L39" s="2">
        <f t="shared" si="3"/>
        <v>71.16341888681103</v>
      </c>
      <c r="M39" s="2">
        <f t="shared" si="3"/>
        <v>2.8724105844196912</v>
      </c>
      <c r="N39" s="2">
        <f t="shared" si="3"/>
        <v>25.964170528769277</v>
      </c>
      <c r="O39" s="2">
        <f t="shared" si="4"/>
        <v>3.8797574160168882</v>
      </c>
    </row>
    <row r="40" spans="2:15">
      <c r="B40" s="5" t="s">
        <v>6</v>
      </c>
      <c r="C40" t="s">
        <v>226</v>
      </c>
      <c r="D40" s="3">
        <v>183153</v>
      </c>
      <c r="E40" s="3">
        <v>128781</v>
      </c>
      <c r="F40" s="3">
        <v>123286</v>
      </c>
      <c r="G40" s="3">
        <v>5495</v>
      </c>
      <c r="H40" s="3">
        <v>53029</v>
      </c>
      <c r="I40" s="3">
        <v>1343</v>
      </c>
      <c r="J40" s="3">
        <f t="shared" si="2"/>
        <v>181810</v>
      </c>
      <c r="K40" s="2">
        <f t="shared" si="3"/>
        <v>70.832737473186285</v>
      </c>
      <c r="L40" s="2">
        <f t="shared" si="3"/>
        <v>67.81035146581597</v>
      </c>
      <c r="M40" s="2">
        <f t="shared" si="3"/>
        <v>3.0223860073703315</v>
      </c>
      <c r="N40" s="2">
        <f t="shared" si="3"/>
        <v>29.167262526813708</v>
      </c>
      <c r="O40" s="2">
        <f t="shared" si="4"/>
        <v>4.2669337868163781</v>
      </c>
    </row>
    <row r="41" spans="2:15">
      <c r="B41" s="5" t="s">
        <v>6</v>
      </c>
      <c r="C41" t="s">
        <v>227</v>
      </c>
      <c r="D41" s="3">
        <v>149069</v>
      </c>
      <c r="E41" s="3">
        <v>94859</v>
      </c>
      <c r="F41" s="3">
        <v>90275</v>
      </c>
      <c r="G41" s="3">
        <v>4584</v>
      </c>
      <c r="H41" s="3">
        <v>53027</v>
      </c>
      <c r="I41" s="3">
        <v>1183</v>
      </c>
      <c r="J41" s="3">
        <f t="shared" si="2"/>
        <v>147886</v>
      </c>
      <c r="K41" s="2">
        <f t="shared" si="3"/>
        <v>64.143326616447808</v>
      </c>
      <c r="L41" s="2">
        <f t="shared" si="3"/>
        <v>61.043641724030671</v>
      </c>
      <c r="M41" s="2">
        <f t="shared" si="3"/>
        <v>3.0996848924171321</v>
      </c>
      <c r="N41" s="2">
        <f t="shared" si="3"/>
        <v>35.856673383552199</v>
      </c>
      <c r="O41" s="2">
        <f t="shared" si="4"/>
        <v>4.8324355095457472</v>
      </c>
    </row>
    <row r="42" spans="2:15">
      <c r="B42" s="5" t="s">
        <v>6</v>
      </c>
      <c r="C42" t="s">
        <v>228</v>
      </c>
      <c r="D42" s="3">
        <v>108607</v>
      </c>
      <c r="E42" s="3">
        <v>61082</v>
      </c>
      <c r="F42" s="3">
        <v>57737</v>
      </c>
      <c r="G42" s="3">
        <v>3345</v>
      </c>
      <c r="H42" s="3">
        <v>46615</v>
      </c>
      <c r="I42" s="3">
        <v>910</v>
      </c>
      <c r="J42" s="3">
        <f t="shared" si="2"/>
        <v>107697</v>
      </c>
      <c r="K42" s="2">
        <f t="shared" si="3"/>
        <v>56.716528779817452</v>
      </c>
      <c r="L42" s="2">
        <f t="shared" si="3"/>
        <v>53.610592681318877</v>
      </c>
      <c r="M42" s="2">
        <f t="shared" si="3"/>
        <v>3.1059360984985651</v>
      </c>
      <c r="N42" s="2">
        <f t="shared" si="3"/>
        <v>43.283471220182548</v>
      </c>
      <c r="O42" s="2">
        <f t="shared" si="4"/>
        <v>5.4762450476408766</v>
      </c>
    </row>
    <row r="43" spans="2:15">
      <c r="B43" s="5" t="s">
        <v>6</v>
      </c>
      <c r="C43" t="s">
        <v>229</v>
      </c>
      <c r="D43" s="3">
        <v>89542</v>
      </c>
      <c r="E43" s="3">
        <v>36448</v>
      </c>
      <c r="F43" s="3">
        <v>34385</v>
      </c>
      <c r="G43" s="3">
        <v>2063</v>
      </c>
      <c r="H43" s="3">
        <v>52113</v>
      </c>
      <c r="I43" s="3">
        <v>981</v>
      </c>
      <c r="J43" s="3">
        <f t="shared" si="2"/>
        <v>88561</v>
      </c>
      <c r="K43" s="2">
        <f t="shared" si="3"/>
        <v>41.155813507074221</v>
      </c>
      <c r="L43" s="2">
        <f t="shared" si="3"/>
        <v>38.826345682636827</v>
      </c>
      <c r="M43" s="2">
        <f t="shared" si="3"/>
        <v>2.3294678244373932</v>
      </c>
      <c r="N43" s="2">
        <f t="shared" si="3"/>
        <v>58.844186492925779</v>
      </c>
      <c r="O43" s="2">
        <f t="shared" si="4"/>
        <v>5.6601185250219492</v>
      </c>
    </row>
    <row r="44" spans="2:15">
      <c r="B44" s="5" t="s">
        <v>9</v>
      </c>
      <c r="C44" t="s">
        <v>2</v>
      </c>
      <c r="D44" s="3">
        <f t="shared" ref="D44:J44" si="8">SUM(D45:D53)</f>
        <v>2650064</v>
      </c>
      <c r="E44" s="3">
        <f t="shared" si="8"/>
        <v>1782470</v>
      </c>
      <c r="F44" s="3">
        <f t="shared" si="8"/>
        <v>1717665</v>
      </c>
      <c r="G44" s="3">
        <f t="shared" si="8"/>
        <v>64805</v>
      </c>
      <c r="H44" s="3">
        <f t="shared" si="8"/>
        <v>830765</v>
      </c>
      <c r="I44" s="3">
        <f t="shared" si="8"/>
        <v>36829</v>
      </c>
      <c r="J44" s="3">
        <f t="shared" si="8"/>
        <v>2613235</v>
      </c>
      <c r="K44" s="2">
        <f t="shared" ref="K44:N73" si="9">E44/$J44*100</f>
        <v>68.209326754004138</v>
      </c>
      <c r="L44" s="2">
        <f t="shared" si="9"/>
        <v>65.729450279060245</v>
      </c>
      <c r="M44" s="2">
        <f t="shared" si="9"/>
        <v>2.4798764749438913</v>
      </c>
      <c r="N44" s="2">
        <f t="shared" si="9"/>
        <v>31.790673245995865</v>
      </c>
      <c r="O44" s="2">
        <f t="shared" si="4"/>
        <v>3.6356853130767983</v>
      </c>
    </row>
    <row r="45" spans="2:15">
      <c r="B45" s="5" t="s">
        <v>9</v>
      </c>
      <c r="C45" t="s">
        <v>221</v>
      </c>
      <c r="D45" s="3">
        <v>401723</v>
      </c>
      <c r="E45" s="3">
        <v>254939</v>
      </c>
      <c r="F45" s="3">
        <v>238777</v>
      </c>
      <c r="G45" s="3">
        <v>16162</v>
      </c>
      <c r="H45" s="3">
        <v>142058</v>
      </c>
      <c r="I45" s="3">
        <v>4726</v>
      </c>
      <c r="J45" s="3">
        <f t="shared" ref="J45:J81" si="10">D45-I45</f>
        <v>396997</v>
      </c>
      <c r="K45" s="2">
        <f t="shared" si="9"/>
        <v>64.216858061899714</v>
      </c>
      <c r="L45" s="2">
        <f t="shared" si="9"/>
        <v>60.145794552603668</v>
      </c>
      <c r="M45" s="2">
        <f t="shared" si="9"/>
        <v>4.0710635092960397</v>
      </c>
      <c r="N45" s="2">
        <f t="shared" si="9"/>
        <v>35.783141938100286</v>
      </c>
      <c r="O45" s="2">
        <f t="shared" si="4"/>
        <v>6.3395557368625441</v>
      </c>
    </row>
    <row r="46" spans="2:15">
      <c r="B46" s="5" t="s">
        <v>9</v>
      </c>
      <c r="C46" t="s">
        <v>222</v>
      </c>
      <c r="D46" s="3">
        <v>384086</v>
      </c>
      <c r="E46" s="3">
        <v>281342</v>
      </c>
      <c r="F46" s="3">
        <v>270322</v>
      </c>
      <c r="G46" s="3">
        <v>11020</v>
      </c>
      <c r="H46" s="3">
        <v>96892</v>
      </c>
      <c r="I46" s="3">
        <v>5852</v>
      </c>
      <c r="J46" s="3">
        <f t="shared" si="10"/>
        <v>378234</v>
      </c>
      <c r="K46" s="2">
        <f t="shared" si="9"/>
        <v>74.383053876700671</v>
      </c>
      <c r="L46" s="2">
        <f t="shared" si="9"/>
        <v>71.469513581539474</v>
      </c>
      <c r="M46" s="2">
        <f t="shared" si="9"/>
        <v>2.9135402951611966</v>
      </c>
      <c r="N46" s="2">
        <f t="shared" si="9"/>
        <v>25.616946123299332</v>
      </c>
      <c r="O46" s="2">
        <f t="shared" si="4"/>
        <v>3.9169409473167889</v>
      </c>
    </row>
    <row r="47" spans="2:15">
      <c r="B47" s="5" t="s">
        <v>9</v>
      </c>
      <c r="C47" t="s">
        <v>223</v>
      </c>
      <c r="D47" s="3">
        <v>383736</v>
      </c>
      <c r="E47" s="3">
        <v>275995</v>
      </c>
      <c r="F47" s="3">
        <v>267434</v>
      </c>
      <c r="G47" s="3">
        <v>8561</v>
      </c>
      <c r="H47" s="3">
        <v>102128</v>
      </c>
      <c r="I47" s="3">
        <v>5613</v>
      </c>
      <c r="J47" s="3">
        <f t="shared" si="10"/>
        <v>378123</v>
      </c>
      <c r="K47" s="2">
        <f t="shared" si="9"/>
        <v>72.99079929017806</v>
      </c>
      <c r="L47" s="2">
        <f t="shared" si="9"/>
        <v>70.7267211991865</v>
      </c>
      <c r="M47" s="2">
        <f t="shared" si="9"/>
        <v>2.2640780909915557</v>
      </c>
      <c r="N47" s="2">
        <f t="shared" si="9"/>
        <v>27.009200709821933</v>
      </c>
      <c r="O47" s="2">
        <f t="shared" si="4"/>
        <v>3.1018677874599181</v>
      </c>
    </row>
    <row r="48" spans="2:15">
      <c r="B48" s="5" t="s">
        <v>9</v>
      </c>
      <c r="C48" t="s">
        <v>224</v>
      </c>
      <c r="D48" s="3">
        <v>383357</v>
      </c>
      <c r="E48" s="3">
        <v>275308</v>
      </c>
      <c r="F48" s="3">
        <v>267726</v>
      </c>
      <c r="G48" s="3">
        <v>7582</v>
      </c>
      <c r="H48" s="3">
        <v>102314</v>
      </c>
      <c r="I48" s="3">
        <v>5735</v>
      </c>
      <c r="J48" s="3">
        <f t="shared" si="10"/>
        <v>377622</v>
      </c>
      <c r="K48" s="2">
        <f t="shared" si="9"/>
        <v>72.905709942746981</v>
      </c>
      <c r="L48" s="2">
        <f t="shared" si="9"/>
        <v>70.897882008993122</v>
      </c>
      <c r="M48" s="2">
        <f t="shared" si="9"/>
        <v>2.0078279337538594</v>
      </c>
      <c r="N48" s="2">
        <f t="shared" si="9"/>
        <v>27.094290057253019</v>
      </c>
      <c r="O48" s="2">
        <f t="shared" si="4"/>
        <v>2.7540064218983829</v>
      </c>
    </row>
    <row r="49" spans="2:15">
      <c r="B49" s="5" t="s">
        <v>9</v>
      </c>
      <c r="C49" t="s">
        <v>225</v>
      </c>
      <c r="D49" s="3">
        <v>321008</v>
      </c>
      <c r="E49" s="3">
        <v>230853</v>
      </c>
      <c r="F49" s="3">
        <v>224567</v>
      </c>
      <c r="G49" s="3">
        <v>6286</v>
      </c>
      <c r="H49" s="3">
        <v>85764</v>
      </c>
      <c r="I49" s="3">
        <v>4391</v>
      </c>
      <c r="J49" s="3">
        <f t="shared" si="10"/>
        <v>316617</v>
      </c>
      <c r="K49" s="2">
        <f t="shared" si="9"/>
        <v>72.912383100086217</v>
      </c>
      <c r="L49" s="2">
        <f t="shared" si="9"/>
        <v>70.927019079834636</v>
      </c>
      <c r="M49" s="2">
        <f t="shared" si="9"/>
        <v>1.9853640202515974</v>
      </c>
      <c r="N49" s="2">
        <f t="shared" si="9"/>
        <v>27.087616899913776</v>
      </c>
      <c r="O49" s="2">
        <f t="shared" si="4"/>
        <v>2.7229449043330605</v>
      </c>
    </row>
    <row r="50" spans="2:15">
      <c r="B50" s="5" t="s">
        <v>9</v>
      </c>
      <c r="C50" t="s">
        <v>226</v>
      </c>
      <c r="D50" s="3">
        <v>260606</v>
      </c>
      <c r="E50" s="3">
        <v>183421</v>
      </c>
      <c r="F50" s="3">
        <v>178207</v>
      </c>
      <c r="G50" s="3">
        <v>5214</v>
      </c>
      <c r="H50" s="3">
        <v>73642</v>
      </c>
      <c r="I50" s="3">
        <v>3543</v>
      </c>
      <c r="J50" s="3">
        <f t="shared" si="10"/>
        <v>257063</v>
      </c>
      <c r="K50" s="2">
        <f t="shared" si="9"/>
        <v>71.352547819017133</v>
      </c>
      <c r="L50" s="2">
        <f t="shared" si="9"/>
        <v>69.324251253583753</v>
      </c>
      <c r="M50" s="2">
        <f t="shared" si="9"/>
        <v>2.0282965654333762</v>
      </c>
      <c r="N50" s="2">
        <f t="shared" si="9"/>
        <v>28.647452180982874</v>
      </c>
      <c r="O50" s="2">
        <f t="shared" si="4"/>
        <v>2.8426407009012058</v>
      </c>
    </row>
    <row r="51" spans="2:15">
      <c r="B51" s="5" t="s">
        <v>9</v>
      </c>
      <c r="C51" t="s">
        <v>227</v>
      </c>
      <c r="D51" s="3">
        <v>220801</v>
      </c>
      <c r="E51" s="3">
        <v>141091</v>
      </c>
      <c r="F51" s="3">
        <v>136506</v>
      </c>
      <c r="G51" s="3">
        <v>4585</v>
      </c>
      <c r="H51" s="3">
        <v>76842</v>
      </c>
      <c r="I51" s="3">
        <v>2868</v>
      </c>
      <c r="J51" s="3">
        <f t="shared" si="10"/>
        <v>217933</v>
      </c>
      <c r="K51" s="2">
        <f t="shared" si="9"/>
        <v>64.740539523615055</v>
      </c>
      <c r="L51" s="2">
        <f t="shared" si="9"/>
        <v>62.636681916001699</v>
      </c>
      <c r="M51" s="2">
        <f t="shared" si="9"/>
        <v>2.1038576076133491</v>
      </c>
      <c r="N51" s="2">
        <f t="shared" si="9"/>
        <v>35.259460476384945</v>
      </c>
      <c r="O51" s="2">
        <f t="shared" si="4"/>
        <v>3.249675741188311</v>
      </c>
    </row>
    <row r="52" spans="2:15">
      <c r="B52" s="5" t="s">
        <v>9</v>
      </c>
      <c r="C52" t="s">
        <v>228</v>
      </c>
      <c r="D52" s="3">
        <v>162140</v>
      </c>
      <c r="E52" s="3">
        <v>91400</v>
      </c>
      <c r="F52" s="3">
        <v>87842</v>
      </c>
      <c r="G52" s="3">
        <v>3558</v>
      </c>
      <c r="H52" s="3">
        <v>68612</v>
      </c>
      <c r="I52" s="3">
        <v>2128</v>
      </c>
      <c r="J52" s="3">
        <f t="shared" si="10"/>
        <v>160012</v>
      </c>
      <c r="K52" s="2">
        <f t="shared" si="9"/>
        <v>57.120715946304024</v>
      </c>
      <c r="L52" s="2">
        <f t="shared" si="9"/>
        <v>54.897132715046368</v>
      </c>
      <c r="M52" s="2">
        <f t="shared" si="9"/>
        <v>2.2235832312576553</v>
      </c>
      <c r="N52" s="2">
        <f t="shared" si="9"/>
        <v>42.879284053695969</v>
      </c>
      <c r="O52" s="2">
        <f t="shared" si="4"/>
        <v>3.8927789934354489</v>
      </c>
    </row>
    <row r="53" spans="2:15">
      <c r="B53" s="5" t="s">
        <v>9</v>
      </c>
      <c r="C53" t="s">
        <v>229</v>
      </c>
      <c r="D53" s="3">
        <v>132607</v>
      </c>
      <c r="E53" s="3">
        <v>48121</v>
      </c>
      <c r="F53" s="3">
        <v>46284</v>
      </c>
      <c r="G53" s="3">
        <v>1837</v>
      </c>
      <c r="H53" s="3">
        <v>82513</v>
      </c>
      <c r="I53" s="3">
        <v>1973</v>
      </c>
      <c r="J53" s="3">
        <f t="shared" si="10"/>
        <v>130634</v>
      </c>
      <c r="K53" s="2">
        <f t="shared" si="9"/>
        <v>36.836505044628503</v>
      </c>
      <c r="L53" s="2">
        <f t="shared" si="9"/>
        <v>35.430286142964313</v>
      </c>
      <c r="M53" s="2">
        <f t="shared" si="9"/>
        <v>1.4062189016641917</v>
      </c>
      <c r="N53" s="2">
        <f t="shared" si="9"/>
        <v>63.16349495537149</v>
      </c>
      <c r="O53" s="2">
        <f t="shared" si="4"/>
        <v>3.8174601525321585</v>
      </c>
    </row>
    <row r="54" spans="2:15">
      <c r="B54" s="5" t="s">
        <v>7</v>
      </c>
      <c r="C54" t="s">
        <v>2</v>
      </c>
      <c r="D54" s="3">
        <f t="shared" ref="D54:J54" si="11">SUM(D55:D63)</f>
        <v>1464446</v>
      </c>
      <c r="E54" s="3">
        <f t="shared" si="11"/>
        <v>1002462</v>
      </c>
      <c r="F54" s="3">
        <f t="shared" si="11"/>
        <v>953340</v>
      </c>
      <c r="G54" s="3">
        <f t="shared" si="11"/>
        <v>49122</v>
      </c>
      <c r="H54" s="3">
        <f t="shared" si="11"/>
        <v>456328</v>
      </c>
      <c r="I54" s="3">
        <f t="shared" si="11"/>
        <v>5656</v>
      </c>
      <c r="J54" s="3">
        <f t="shared" si="11"/>
        <v>1458790</v>
      </c>
      <c r="K54" s="2">
        <f t="shared" si="9"/>
        <v>68.718732648290697</v>
      </c>
      <c r="L54" s="2">
        <f t="shared" si="9"/>
        <v>65.351421383475355</v>
      </c>
      <c r="M54" s="2">
        <f t="shared" si="9"/>
        <v>3.3673112648153607</v>
      </c>
      <c r="N54" s="2">
        <f t="shared" si="9"/>
        <v>31.281267351709293</v>
      </c>
      <c r="O54" s="2">
        <f t="shared" si="4"/>
        <v>4.9001358654991414</v>
      </c>
    </row>
    <row r="55" spans="2:15">
      <c r="B55" s="5" t="s">
        <v>7</v>
      </c>
      <c r="C55" t="s">
        <v>221</v>
      </c>
      <c r="D55" s="3">
        <v>228147</v>
      </c>
      <c r="E55" s="3">
        <v>137804</v>
      </c>
      <c r="F55" s="3">
        <v>125856</v>
      </c>
      <c r="G55" s="3">
        <v>11948</v>
      </c>
      <c r="H55" s="3">
        <v>89606</v>
      </c>
      <c r="I55" s="3">
        <v>737</v>
      </c>
      <c r="J55" s="3">
        <f t="shared" si="10"/>
        <v>227410</v>
      </c>
      <c r="K55" s="2">
        <f t="shared" si="9"/>
        <v>60.597159315773276</v>
      </c>
      <c r="L55" s="2">
        <f t="shared" si="9"/>
        <v>55.343212699529488</v>
      </c>
      <c r="M55" s="2">
        <f t="shared" si="9"/>
        <v>5.2539466162437893</v>
      </c>
      <c r="N55" s="2">
        <f t="shared" si="9"/>
        <v>39.402840684226724</v>
      </c>
      <c r="O55" s="2">
        <f t="shared" si="4"/>
        <v>8.6702853327915008</v>
      </c>
    </row>
    <row r="56" spans="2:15">
      <c r="B56" s="5" t="s">
        <v>7</v>
      </c>
      <c r="C56" t="s">
        <v>222</v>
      </c>
      <c r="D56" s="3">
        <v>207251</v>
      </c>
      <c r="E56" s="3">
        <v>153430</v>
      </c>
      <c r="F56" s="3">
        <v>144940</v>
      </c>
      <c r="G56" s="3">
        <v>8490</v>
      </c>
      <c r="H56" s="3">
        <v>53084</v>
      </c>
      <c r="I56" s="3">
        <v>737</v>
      </c>
      <c r="J56" s="3">
        <f t="shared" si="10"/>
        <v>206514</v>
      </c>
      <c r="K56" s="2">
        <f t="shared" si="9"/>
        <v>74.295205167688394</v>
      </c>
      <c r="L56" s="2">
        <f t="shared" si="9"/>
        <v>70.184103741150722</v>
      </c>
      <c r="M56" s="2">
        <f t="shared" si="9"/>
        <v>4.111101426537668</v>
      </c>
      <c r="N56" s="2">
        <f t="shared" si="9"/>
        <v>25.704794832311613</v>
      </c>
      <c r="O56" s="2">
        <f t="shared" si="4"/>
        <v>5.5334680310239204</v>
      </c>
    </row>
    <row r="57" spans="2:15">
      <c r="B57" s="5" t="s">
        <v>7</v>
      </c>
      <c r="C57" t="s">
        <v>223</v>
      </c>
      <c r="D57" s="3">
        <v>205910</v>
      </c>
      <c r="E57" s="3">
        <v>153725</v>
      </c>
      <c r="F57" s="3">
        <v>147153</v>
      </c>
      <c r="G57" s="3">
        <v>6572</v>
      </c>
      <c r="H57" s="3">
        <v>51436</v>
      </c>
      <c r="I57" s="3">
        <v>749</v>
      </c>
      <c r="J57" s="3">
        <f t="shared" si="10"/>
        <v>205161</v>
      </c>
      <c r="K57" s="2">
        <f t="shared" si="9"/>
        <v>74.928958232802529</v>
      </c>
      <c r="L57" s="2">
        <f t="shared" si="9"/>
        <v>71.725620366443906</v>
      </c>
      <c r="M57" s="2">
        <f t="shared" si="9"/>
        <v>3.2033378663586158</v>
      </c>
      <c r="N57" s="2">
        <f t="shared" si="9"/>
        <v>25.071041767197471</v>
      </c>
      <c r="O57" s="2">
        <f t="shared" si="4"/>
        <v>4.2751666937713448</v>
      </c>
    </row>
    <row r="58" spans="2:15">
      <c r="B58" s="5" t="s">
        <v>7</v>
      </c>
      <c r="C58" t="s">
        <v>224</v>
      </c>
      <c r="D58" s="3">
        <v>202731</v>
      </c>
      <c r="E58" s="3">
        <v>152261</v>
      </c>
      <c r="F58" s="3">
        <v>146554</v>
      </c>
      <c r="G58" s="3">
        <v>5707</v>
      </c>
      <c r="H58" s="3">
        <v>49802</v>
      </c>
      <c r="I58" s="3">
        <v>668</v>
      </c>
      <c r="J58" s="3">
        <f t="shared" si="10"/>
        <v>202063</v>
      </c>
      <c r="K58" s="2">
        <f t="shared" si="9"/>
        <v>75.353231417924121</v>
      </c>
      <c r="L58" s="2">
        <f t="shared" si="9"/>
        <v>72.528864760000587</v>
      </c>
      <c r="M58" s="2">
        <f t="shared" si="9"/>
        <v>2.8243666579235187</v>
      </c>
      <c r="N58" s="2">
        <f t="shared" si="9"/>
        <v>24.646768582075886</v>
      </c>
      <c r="O58" s="2">
        <f t="shared" si="4"/>
        <v>3.748169261990923</v>
      </c>
    </row>
    <row r="59" spans="2:15">
      <c r="B59" s="5" t="s">
        <v>7</v>
      </c>
      <c r="C59" t="s">
        <v>225</v>
      </c>
      <c r="D59" s="3">
        <v>172253</v>
      </c>
      <c r="E59" s="3">
        <v>128232</v>
      </c>
      <c r="F59" s="3">
        <v>123548</v>
      </c>
      <c r="G59" s="3">
        <v>4684</v>
      </c>
      <c r="H59" s="3">
        <v>43386</v>
      </c>
      <c r="I59" s="3">
        <v>635</v>
      </c>
      <c r="J59" s="3">
        <f t="shared" si="10"/>
        <v>171618</v>
      </c>
      <c r="K59" s="2">
        <f t="shared" si="9"/>
        <v>74.71943502429815</v>
      </c>
      <c r="L59" s="2">
        <f t="shared" si="9"/>
        <v>71.990117586733334</v>
      </c>
      <c r="M59" s="2">
        <f t="shared" si="9"/>
        <v>2.7293174375648244</v>
      </c>
      <c r="N59" s="2">
        <f t="shared" si="9"/>
        <v>25.280564975701846</v>
      </c>
      <c r="O59" s="2">
        <f t="shared" si="4"/>
        <v>3.65275438268139</v>
      </c>
    </row>
    <row r="60" spans="2:15">
      <c r="B60" s="5" t="s">
        <v>7</v>
      </c>
      <c r="C60" t="s">
        <v>226</v>
      </c>
      <c r="D60" s="3">
        <v>147842</v>
      </c>
      <c r="E60" s="3">
        <v>105841</v>
      </c>
      <c r="F60" s="3">
        <v>101811</v>
      </c>
      <c r="G60" s="3">
        <v>4030</v>
      </c>
      <c r="H60" s="3">
        <v>41469</v>
      </c>
      <c r="I60" s="3">
        <v>532</v>
      </c>
      <c r="J60" s="3">
        <f t="shared" si="10"/>
        <v>147310</v>
      </c>
      <c r="K60" s="2">
        <f t="shared" si="9"/>
        <v>71.84916163193266</v>
      </c>
      <c r="L60" s="2">
        <f t="shared" si="9"/>
        <v>69.113434254293665</v>
      </c>
      <c r="M60" s="2">
        <f t="shared" si="9"/>
        <v>2.7357273776389928</v>
      </c>
      <c r="N60" s="2">
        <f t="shared" si="9"/>
        <v>28.150838368067344</v>
      </c>
      <c r="O60" s="2">
        <f t="shared" si="4"/>
        <v>3.8075981897374365</v>
      </c>
    </row>
    <row r="61" spans="2:15">
      <c r="B61" s="5" t="s">
        <v>7</v>
      </c>
      <c r="C61" t="s">
        <v>227</v>
      </c>
      <c r="D61" s="3">
        <v>128595</v>
      </c>
      <c r="E61" s="3">
        <v>83543</v>
      </c>
      <c r="F61" s="3">
        <v>80039</v>
      </c>
      <c r="G61" s="3">
        <v>3504</v>
      </c>
      <c r="H61" s="3">
        <v>44462</v>
      </c>
      <c r="I61" s="3">
        <v>590</v>
      </c>
      <c r="J61" s="3">
        <f t="shared" si="10"/>
        <v>128005</v>
      </c>
      <c r="K61" s="2">
        <f t="shared" si="9"/>
        <v>65.265419319557822</v>
      </c>
      <c r="L61" s="2">
        <f t="shared" si="9"/>
        <v>62.528026248974641</v>
      </c>
      <c r="M61" s="2">
        <f t="shared" si="9"/>
        <v>2.7373930705831806</v>
      </c>
      <c r="N61" s="2">
        <f t="shared" si="9"/>
        <v>34.734580680442164</v>
      </c>
      <c r="O61" s="2">
        <f t="shared" si="4"/>
        <v>4.1942472738589709</v>
      </c>
    </row>
    <row r="62" spans="2:15">
      <c r="B62" s="5" t="s">
        <v>7</v>
      </c>
      <c r="C62" t="s">
        <v>228</v>
      </c>
      <c r="D62" s="3">
        <v>97274</v>
      </c>
      <c r="E62" s="3">
        <v>55907</v>
      </c>
      <c r="F62" s="3">
        <v>53245</v>
      </c>
      <c r="G62" s="3">
        <v>2662</v>
      </c>
      <c r="H62" s="3">
        <v>40845</v>
      </c>
      <c r="I62" s="3">
        <v>522</v>
      </c>
      <c r="J62" s="3">
        <f t="shared" si="10"/>
        <v>96752</v>
      </c>
      <c r="K62" s="2">
        <f t="shared" si="9"/>
        <v>57.783818422358188</v>
      </c>
      <c r="L62" s="2">
        <f t="shared" si="9"/>
        <v>55.032454109475772</v>
      </c>
      <c r="M62" s="2">
        <f t="shared" si="9"/>
        <v>2.751364312882421</v>
      </c>
      <c r="N62" s="2">
        <f t="shared" si="9"/>
        <v>42.216181577641805</v>
      </c>
      <c r="O62" s="2">
        <f t="shared" si="4"/>
        <v>4.7614788845761709</v>
      </c>
    </row>
    <row r="63" spans="2:15">
      <c r="B63" s="5" t="s">
        <v>7</v>
      </c>
      <c r="C63" t="s">
        <v>229</v>
      </c>
      <c r="D63" s="3">
        <v>74443</v>
      </c>
      <c r="E63" s="3">
        <v>31719</v>
      </c>
      <c r="F63" s="3">
        <v>30194</v>
      </c>
      <c r="G63" s="3">
        <v>1525</v>
      </c>
      <c r="H63" s="3">
        <v>42238</v>
      </c>
      <c r="I63" s="3">
        <v>486</v>
      </c>
      <c r="J63" s="3">
        <f t="shared" si="10"/>
        <v>73957</v>
      </c>
      <c r="K63" s="2">
        <f t="shared" si="9"/>
        <v>42.888435171789013</v>
      </c>
      <c r="L63" s="2">
        <f t="shared" si="9"/>
        <v>40.826426166556239</v>
      </c>
      <c r="M63" s="2">
        <f t="shared" si="9"/>
        <v>2.0620090052327704</v>
      </c>
      <c r="N63" s="2">
        <f t="shared" si="9"/>
        <v>57.111564828210994</v>
      </c>
      <c r="O63" s="2">
        <f t="shared" si="4"/>
        <v>4.8078438790630225</v>
      </c>
    </row>
    <row r="64" spans="2:15">
      <c r="B64" s="5" t="s">
        <v>8</v>
      </c>
      <c r="C64" t="s">
        <v>2</v>
      </c>
      <c r="D64" s="3">
        <f t="shared" ref="D64:J64" si="12">SUM(D65:D73)</f>
        <v>1777217</v>
      </c>
      <c r="E64" s="3">
        <f t="shared" si="12"/>
        <v>1176982</v>
      </c>
      <c r="F64" s="3">
        <f t="shared" si="12"/>
        <v>1128503</v>
      </c>
      <c r="G64" s="3">
        <f t="shared" si="12"/>
        <v>48479</v>
      </c>
      <c r="H64" s="3">
        <f t="shared" si="12"/>
        <v>574454</v>
      </c>
      <c r="I64" s="3">
        <f t="shared" si="12"/>
        <v>25781</v>
      </c>
      <c r="J64" s="3">
        <f t="shared" si="12"/>
        <v>1751436</v>
      </c>
      <c r="K64" s="2">
        <f t="shared" si="9"/>
        <v>67.20097108886651</v>
      </c>
      <c r="L64" s="2">
        <f t="shared" si="9"/>
        <v>64.433013824084924</v>
      </c>
      <c r="M64" s="2">
        <f t="shared" si="9"/>
        <v>2.7679572647815851</v>
      </c>
      <c r="N64" s="2">
        <f t="shared" si="9"/>
        <v>32.79902891113349</v>
      </c>
      <c r="O64" s="2">
        <f t="shared" si="4"/>
        <v>4.1189245035183202</v>
      </c>
    </row>
    <row r="65" spans="2:15">
      <c r="B65" s="5" t="s">
        <v>8</v>
      </c>
      <c r="C65" t="s">
        <v>221</v>
      </c>
      <c r="D65" s="3">
        <v>275453</v>
      </c>
      <c r="E65" s="3">
        <v>167498</v>
      </c>
      <c r="F65" s="3">
        <v>155650</v>
      </c>
      <c r="G65" s="3">
        <v>11848</v>
      </c>
      <c r="H65" s="3">
        <v>104808</v>
      </c>
      <c r="I65" s="3">
        <v>3147</v>
      </c>
      <c r="J65" s="3">
        <f t="shared" si="10"/>
        <v>272306</v>
      </c>
      <c r="K65" s="2">
        <f t="shared" si="9"/>
        <v>61.510947243174961</v>
      </c>
      <c r="L65" s="2">
        <f t="shared" si="9"/>
        <v>57.15995975116229</v>
      </c>
      <c r="M65" s="2">
        <f t="shared" si="9"/>
        <v>4.3509874920126625</v>
      </c>
      <c r="N65" s="2">
        <f t="shared" si="9"/>
        <v>38.489052756825046</v>
      </c>
      <c r="O65" s="2">
        <f t="shared" si="4"/>
        <v>7.0735172957289034</v>
      </c>
    </row>
    <row r="66" spans="2:15">
      <c r="B66" s="5" t="s">
        <v>8</v>
      </c>
      <c r="C66" t="s">
        <v>222</v>
      </c>
      <c r="D66" s="3">
        <v>258116</v>
      </c>
      <c r="E66" s="3">
        <v>184207</v>
      </c>
      <c r="F66" s="3">
        <v>176173</v>
      </c>
      <c r="G66" s="3">
        <v>8034</v>
      </c>
      <c r="H66" s="3">
        <v>69749</v>
      </c>
      <c r="I66" s="3">
        <v>4160</v>
      </c>
      <c r="J66" s="3">
        <f t="shared" si="10"/>
        <v>253956</v>
      </c>
      <c r="K66" s="2">
        <f t="shared" si="9"/>
        <v>72.535006064042591</v>
      </c>
      <c r="L66" s="2">
        <f t="shared" si="9"/>
        <v>69.371465923230787</v>
      </c>
      <c r="M66" s="2">
        <f t="shared" si="9"/>
        <v>3.1635401408117945</v>
      </c>
      <c r="N66" s="2">
        <f t="shared" si="9"/>
        <v>27.464993935957409</v>
      </c>
      <c r="O66" s="2">
        <f t="shared" si="4"/>
        <v>4.3613977753288422</v>
      </c>
    </row>
    <row r="67" spans="2:15">
      <c r="B67" s="5" t="s">
        <v>8</v>
      </c>
      <c r="C67" t="s">
        <v>223</v>
      </c>
      <c r="D67" s="3">
        <v>255313</v>
      </c>
      <c r="E67" s="3">
        <v>181484</v>
      </c>
      <c r="F67" s="3">
        <v>175237</v>
      </c>
      <c r="G67" s="3">
        <v>6247</v>
      </c>
      <c r="H67" s="3">
        <v>69972</v>
      </c>
      <c r="I67" s="3">
        <v>3857</v>
      </c>
      <c r="J67" s="3">
        <f t="shared" si="10"/>
        <v>251456</v>
      </c>
      <c r="K67" s="2">
        <f t="shared" si="9"/>
        <v>72.173262916772714</v>
      </c>
      <c r="L67" s="2">
        <f t="shared" si="9"/>
        <v>69.688931662000513</v>
      </c>
      <c r="M67" s="2">
        <f t="shared" si="9"/>
        <v>2.4843312547722065</v>
      </c>
      <c r="N67" s="2">
        <f t="shared" si="9"/>
        <v>27.826737083227282</v>
      </c>
      <c r="O67" s="2">
        <f t="shared" si="4"/>
        <v>3.4421767208128542</v>
      </c>
    </row>
    <row r="68" spans="2:15">
      <c r="B68" s="5" t="s">
        <v>8</v>
      </c>
      <c r="C68" t="s">
        <v>224</v>
      </c>
      <c r="D68" s="3">
        <v>250586</v>
      </c>
      <c r="E68" s="3">
        <v>178993</v>
      </c>
      <c r="F68" s="3">
        <v>173346</v>
      </c>
      <c r="G68" s="3">
        <v>5647</v>
      </c>
      <c r="H68" s="3">
        <v>67500</v>
      </c>
      <c r="I68" s="3">
        <v>4093</v>
      </c>
      <c r="J68" s="3">
        <f t="shared" si="10"/>
        <v>246493</v>
      </c>
      <c r="K68" s="2">
        <f t="shared" si="9"/>
        <v>72.615855216983846</v>
      </c>
      <c r="L68" s="2">
        <f t="shared" si="9"/>
        <v>70.324917948988414</v>
      </c>
      <c r="M68" s="2">
        <f t="shared" si="9"/>
        <v>2.2909372679954401</v>
      </c>
      <c r="N68" s="2">
        <f t="shared" si="9"/>
        <v>27.384144783016151</v>
      </c>
      <c r="O68" s="2">
        <f t="shared" si="4"/>
        <v>3.1548719782337855</v>
      </c>
    </row>
    <row r="69" spans="2:15">
      <c r="B69" s="5" t="s">
        <v>8</v>
      </c>
      <c r="C69" t="s">
        <v>225</v>
      </c>
      <c r="D69" s="3">
        <v>213736</v>
      </c>
      <c r="E69" s="3">
        <v>152293</v>
      </c>
      <c r="F69" s="3">
        <v>147474</v>
      </c>
      <c r="G69" s="3">
        <v>4819</v>
      </c>
      <c r="H69" s="3">
        <v>58358</v>
      </c>
      <c r="I69" s="3">
        <v>3085</v>
      </c>
      <c r="J69" s="3">
        <f t="shared" si="10"/>
        <v>210651</v>
      </c>
      <c r="K69" s="2">
        <f t="shared" si="9"/>
        <v>72.29635748228111</v>
      </c>
      <c r="L69" s="2">
        <f t="shared" si="9"/>
        <v>70.008687354914059</v>
      </c>
      <c r="M69" s="2">
        <f t="shared" si="9"/>
        <v>2.287670127367067</v>
      </c>
      <c r="N69" s="2">
        <f t="shared" si="9"/>
        <v>27.70364251771888</v>
      </c>
      <c r="O69" s="2">
        <f t="shared" ref="O69:O142" si="13">IF(E69&gt;0,G69/E69*100," ")</f>
        <v>3.1642951416020435</v>
      </c>
    </row>
    <row r="70" spans="2:15">
      <c r="B70" s="5" t="s">
        <v>8</v>
      </c>
      <c r="C70" t="s">
        <v>226</v>
      </c>
      <c r="D70" s="3">
        <v>177182</v>
      </c>
      <c r="E70" s="3">
        <v>122444</v>
      </c>
      <c r="F70" s="3">
        <v>118274</v>
      </c>
      <c r="G70" s="3">
        <v>4170</v>
      </c>
      <c r="H70" s="3">
        <v>52173</v>
      </c>
      <c r="I70" s="3">
        <v>2565</v>
      </c>
      <c r="J70" s="3">
        <f t="shared" si="10"/>
        <v>174617</v>
      </c>
      <c r="K70" s="2">
        <f t="shared" si="9"/>
        <v>70.121465836659652</v>
      </c>
      <c r="L70" s="2">
        <f t="shared" si="9"/>
        <v>67.733382202191081</v>
      </c>
      <c r="M70" s="2">
        <f t="shared" si="9"/>
        <v>2.3880836344685799</v>
      </c>
      <c r="N70" s="2">
        <f t="shared" si="9"/>
        <v>29.878534163340337</v>
      </c>
      <c r="O70" s="2">
        <f t="shared" si="13"/>
        <v>3.4056384959655026</v>
      </c>
    </row>
    <row r="71" spans="2:15">
      <c r="B71" s="5" t="s">
        <v>8</v>
      </c>
      <c r="C71" t="s">
        <v>227</v>
      </c>
      <c r="D71" s="3">
        <v>147748</v>
      </c>
      <c r="E71" s="3">
        <v>92967</v>
      </c>
      <c r="F71" s="3">
        <v>89499</v>
      </c>
      <c r="G71" s="3">
        <v>3468</v>
      </c>
      <c r="H71" s="3">
        <v>52714</v>
      </c>
      <c r="I71" s="3">
        <v>2067</v>
      </c>
      <c r="J71" s="3">
        <f t="shared" si="10"/>
        <v>145681</v>
      </c>
      <c r="K71" s="2">
        <f t="shared" si="9"/>
        <v>63.815459806014509</v>
      </c>
      <c r="L71" s="2">
        <f t="shared" si="9"/>
        <v>61.434916015128948</v>
      </c>
      <c r="M71" s="2">
        <f t="shared" si="9"/>
        <v>2.3805437908855649</v>
      </c>
      <c r="N71" s="2">
        <f t="shared" si="9"/>
        <v>36.184540193985484</v>
      </c>
      <c r="O71" s="2">
        <f t="shared" si="13"/>
        <v>3.7303559327503311</v>
      </c>
    </row>
    <row r="72" spans="2:15">
      <c r="B72" s="5" t="s">
        <v>8</v>
      </c>
      <c r="C72" t="s">
        <v>228</v>
      </c>
      <c r="D72" s="3">
        <v>109317</v>
      </c>
      <c r="E72" s="3">
        <v>60274</v>
      </c>
      <c r="F72" s="3">
        <v>57669</v>
      </c>
      <c r="G72" s="3">
        <v>2605</v>
      </c>
      <c r="H72" s="3">
        <v>47610</v>
      </c>
      <c r="I72" s="3">
        <v>1433</v>
      </c>
      <c r="J72" s="3">
        <f t="shared" si="10"/>
        <v>107884</v>
      </c>
      <c r="K72" s="2">
        <f t="shared" si="9"/>
        <v>55.869266990471246</v>
      </c>
      <c r="L72" s="2">
        <f t="shared" si="9"/>
        <v>53.454636461384453</v>
      </c>
      <c r="M72" s="2">
        <f t="shared" si="9"/>
        <v>2.4146305290867969</v>
      </c>
      <c r="N72" s="2">
        <f t="shared" si="9"/>
        <v>44.130733009528754</v>
      </c>
      <c r="O72" s="2">
        <f t="shared" si="13"/>
        <v>4.3219298536682489</v>
      </c>
    </row>
    <row r="73" spans="2:15">
      <c r="B73" s="5" t="s">
        <v>8</v>
      </c>
      <c r="C73" t="s">
        <v>229</v>
      </c>
      <c r="D73" s="3">
        <v>89766</v>
      </c>
      <c r="E73" s="3">
        <v>36822</v>
      </c>
      <c r="F73" s="3">
        <v>35181</v>
      </c>
      <c r="G73" s="3">
        <v>1641</v>
      </c>
      <c r="H73" s="3">
        <v>51570</v>
      </c>
      <c r="I73" s="3">
        <v>1374</v>
      </c>
      <c r="J73" s="3">
        <f t="shared" si="10"/>
        <v>88392</v>
      </c>
      <c r="K73" s="2">
        <f t="shared" si="9"/>
        <v>41.657616073852836</v>
      </c>
      <c r="L73" s="2">
        <f t="shared" si="9"/>
        <v>39.801113222916101</v>
      </c>
      <c r="M73" s="2">
        <f t="shared" si="9"/>
        <v>1.8565028509367365</v>
      </c>
      <c r="N73" s="2">
        <f t="shared" si="9"/>
        <v>58.342383926147164</v>
      </c>
      <c r="O73" s="2">
        <f t="shared" si="13"/>
        <v>4.4565748737167992</v>
      </c>
    </row>
    <row r="74" spans="2:15">
      <c r="B74" s="46" t="s">
        <v>110</v>
      </c>
      <c r="C74" t="s">
        <v>2</v>
      </c>
      <c r="D74" s="3">
        <f t="shared" ref="D74:I83" si="14">D14+D24+D34+D44+D54+D64</f>
        <v>10967870</v>
      </c>
      <c r="E74" s="3">
        <f t="shared" si="14"/>
        <v>7430165</v>
      </c>
      <c r="F74" s="3">
        <f t="shared" si="14"/>
        <v>7105512</v>
      </c>
      <c r="G74" s="3">
        <f t="shared" si="14"/>
        <v>324653</v>
      </c>
      <c r="H74" s="3">
        <f t="shared" si="14"/>
        <v>3424041</v>
      </c>
      <c r="I74" s="3">
        <f t="shared" si="14"/>
        <v>113664</v>
      </c>
      <c r="J74" s="3">
        <f t="shared" si="10"/>
        <v>10854206</v>
      </c>
      <c r="K74" s="2">
        <f t="shared" ref="K74:N93" si="15">E74/$J74*100</f>
        <v>68.454247137008451</v>
      </c>
      <c r="L74" s="2">
        <f t="shared" si="15"/>
        <v>65.463213062291246</v>
      </c>
      <c r="M74" s="2">
        <f t="shared" si="15"/>
        <v>2.9910340747172111</v>
      </c>
      <c r="N74" s="2">
        <f t="shared" si="15"/>
        <v>31.545752862991545</v>
      </c>
      <c r="O74" s="2">
        <f t="shared" si="13"/>
        <v>4.3693915276444066</v>
      </c>
    </row>
    <row r="75" spans="2:15">
      <c r="B75" s="46" t="s">
        <v>110</v>
      </c>
      <c r="C75" t="s">
        <v>221</v>
      </c>
      <c r="D75" s="3">
        <f t="shared" si="14"/>
        <v>1707806</v>
      </c>
      <c r="E75" s="3">
        <f t="shared" si="14"/>
        <v>1051991</v>
      </c>
      <c r="F75" s="3">
        <f t="shared" si="14"/>
        <v>975361</v>
      </c>
      <c r="G75" s="3">
        <f t="shared" si="14"/>
        <v>76630</v>
      </c>
      <c r="H75" s="3">
        <f t="shared" si="14"/>
        <v>640308</v>
      </c>
      <c r="I75" s="3">
        <f t="shared" si="14"/>
        <v>15507</v>
      </c>
      <c r="J75" s="3">
        <f t="shared" si="10"/>
        <v>1692299</v>
      </c>
      <c r="K75" s="2">
        <f t="shared" si="15"/>
        <v>62.163423839404267</v>
      </c>
      <c r="L75" s="2">
        <f t="shared" si="15"/>
        <v>57.635264217493479</v>
      </c>
      <c r="M75" s="2">
        <f t="shared" si="15"/>
        <v>4.5281596219107847</v>
      </c>
      <c r="N75" s="2">
        <f t="shared" si="15"/>
        <v>37.836576160595733</v>
      </c>
      <c r="O75" s="2">
        <f t="shared" si="13"/>
        <v>7.2842828503285677</v>
      </c>
    </row>
    <row r="76" spans="2:15">
      <c r="B76" s="46" t="s">
        <v>110</v>
      </c>
      <c r="C76" t="s">
        <v>222</v>
      </c>
      <c r="D76" s="3">
        <f t="shared" si="14"/>
        <v>1580153</v>
      </c>
      <c r="E76" s="3">
        <f t="shared" si="14"/>
        <v>1153554</v>
      </c>
      <c r="F76" s="3">
        <f t="shared" si="14"/>
        <v>1100458</v>
      </c>
      <c r="G76" s="3">
        <f t="shared" si="14"/>
        <v>53096</v>
      </c>
      <c r="H76" s="3">
        <f t="shared" si="14"/>
        <v>408415</v>
      </c>
      <c r="I76" s="3">
        <f t="shared" si="14"/>
        <v>18184</v>
      </c>
      <c r="J76" s="3">
        <f t="shared" si="10"/>
        <v>1561969</v>
      </c>
      <c r="K76" s="2">
        <f t="shared" si="15"/>
        <v>73.852554051969022</v>
      </c>
      <c r="L76" s="2">
        <f t="shared" si="15"/>
        <v>70.453254834122831</v>
      </c>
      <c r="M76" s="2">
        <f t="shared" si="15"/>
        <v>3.3992992178461927</v>
      </c>
      <c r="N76" s="2">
        <f t="shared" si="15"/>
        <v>26.147445948030978</v>
      </c>
      <c r="O76" s="2">
        <f t="shared" si="13"/>
        <v>4.6028187670451493</v>
      </c>
    </row>
    <row r="77" spans="2:15">
      <c r="B77" s="46" t="s">
        <v>110</v>
      </c>
      <c r="C77" t="s">
        <v>223</v>
      </c>
      <c r="D77" s="3">
        <f t="shared" si="14"/>
        <v>1576611</v>
      </c>
      <c r="E77" s="3">
        <f t="shared" si="14"/>
        <v>1150952</v>
      </c>
      <c r="F77" s="3">
        <f t="shared" si="14"/>
        <v>1108120</v>
      </c>
      <c r="G77" s="3">
        <f t="shared" si="14"/>
        <v>42832</v>
      </c>
      <c r="H77" s="3">
        <f t="shared" si="14"/>
        <v>408039</v>
      </c>
      <c r="I77" s="3">
        <f t="shared" si="14"/>
        <v>17620</v>
      </c>
      <c r="J77" s="3">
        <f t="shared" si="10"/>
        <v>1558991</v>
      </c>
      <c r="K77" s="2">
        <f t="shared" si="15"/>
        <v>73.826725106174436</v>
      </c>
      <c r="L77" s="2">
        <f t="shared" si="15"/>
        <v>71.079307064633468</v>
      </c>
      <c r="M77" s="2">
        <f t="shared" si="15"/>
        <v>2.7474180415409712</v>
      </c>
      <c r="N77" s="2">
        <f t="shared" si="15"/>
        <v>26.17327489382556</v>
      </c>
      <c r="O77" s="2">
        <f t="shared" si="13"/>
        <v>3.7214410331621131</v>
      </c>
    </row>
    <row r="78" spans="2:15">
      <c r="B78" s="46" t="s">
        <v>110</v>
      </c>
      <c r="C78" t="s">
        <v>224</v>
      </c>
      <c r="D78" s="3">
        <f t="shared" si="14"/>
        <v>1572475</v>
      </c>
      <c r="E78" s="3">
        <f t="shared" si="14"/>
        <v>1154237</v>
      </c>
      <c r="F78" s="3">
        <f t="shared" si="14"/>
        <v>1114951</v>
      </c>
      <c r="G78" s="3">
        <f t="shared" si="14"/>
        <v>39286</v>
      </c>
      <c r="H78" s="3">
        <f t="shared" si="14"/>
        <v>401090</v>
      </c>
      <c r="I78" s="3">
        <f t="shared" si="14"/>
        <v>17148</v>
      </c>
      <c r="J78" s="3">
        <f t="shared" si="10"/>
        <v>1555327</v>
      </c>
      <c r="K78" s="2">
        <f t="shared" si="15"/>
        <v>74.211853841668017</v>
      </c>
      <c r="L78" s="2">
        <f t="shared" si="15"/>
        <v>71.685954143405212</v>
      </c>
      <c r="M78" s="2">
        <f t="shared" si="15"/>
        <v>2.5258996982628088</v>
      </c>
      <c r="N78" s="2">
        <f t="shared" si="15"/>
        <v>25.788146158331976</v>
      </c>
      <c r="O78" s="2">
        <f t="shared" si="13"/>
        <v>3.403633742463636</v>
      </c>
    </row>
    <row r="79" spans="2:15">
      <c r="B79" s="46" t="s">
        <v>110</v>
      </c>
      <c r="C79" t="s">
        <v>225</v>
      </c>
      <c r="D79" s="3">
        <f t="shared" si="14"/>
        <v>1322356</v>
      </c>
      <c r="E79" s="3">
        <f t="shared" si="14"/>
        <v>968441</v>
      </c>
      <c r="F79" s="3">
        <f t="shared" si="14"/>
        <v>935208</v>
      </c>
      <c r="G79" s="3">
        <f t="shared" si="14"/>
        <v>33233</v>
      </c>
      <c r="H79" s="3">
        <f t="shared" si="14"/>
        <v>340755</v>
      </c>
      <c r="I79" s="3">
        <f t="shared" si="14"/>
        <v>13160</v>
      </c>
      <c r="J79" s="3">
        <f t="shared" si="10"/>
        <v>1309196</v>
      </c>
      <c r="K79" s="2">
        <f t="shared" si="15"/>
        <v>73.972193621123196</v>
      </c>
      <c r="L79" s="2">
        <f t="shared" si="15"/>
        <v>71.433765456050892</v>
      </c>
      <c r="M79" s="2">
        <f t="shared" si="15"/>
        <v>2.538428165072304</v>
      </c>
      <c r="N79" s="2">
        <f t="shared" si="15"/>
        <v>26.027806378876804</v>
      </c>
      <c r="O79" s="2">
        <f t="shared" si="13"/>
        <v>3.4315977948062919</v>
      </c>
    </row>
    <row r="80" spans="2:15">
      <c r="B80" s="46" t="s">
        <v>110</v>
      </c>
      <c r="C80" t="s">
        <v>226</v>
      </c>
      <c r="D80" s="3">
        <f t="shared" si="14"/>
        <v>1090158</v>
      </c>
      <c r="E80" s="3">
        <f t="shared" si="14"/>
        <v>772017</v>
      </c>
      <c r="F80" s="3">
        <f t="shared" si="14"/>
        <v>744050</v>
      </c>
      <c r="G80" s="3">
        <f t="shared" si="14"/>
        <v>27967</v>
      </c>
      <c r="H80" s="3">
        <f t="shared" si="14"/>
        <v>307517</v>
      </c>
      <c r="I80" s="3">
        <f t="shared" si="14"/>
        <v>10624</v>
      </c>
      <c r="J80" s="3">
        <f t="shared" si="10"/>
        <v>1079534</v>
      </c>
      <c r="K80" s="2">
        <f t="shared" si="15"/>
        <v>71.513912484460889</v>
      </c>
      <c r="L80" s="2">
        <f t="shared" si="15"/>
        <v>68.923257627828306</v>
      </c>
      <c r="M80" s="2">
        <f t="shared" si="15"/>
        <v>2.5906548566325842</v>
      </c>
      <c r="N80" s="2">
        <f t="shared" si="15"/>
        <v>28.486087515539111</v>
      </c>
      <c r="O80" s="2">
        <f t="shared" si="13"/>
        <v>3.622588621753148</v>
      </c>
    </row>
    <row r="81" spans="2:15">
      <c r="B81" s="46" t="s">
        <v>110</v>
      </c>
      <c r="C81" t="s">
        <v>227</v>
      </c>
      <c r="D81" s="3">
        <f t="shared" si="14"/>
        <v>908864</v>
      </c>
      <c r="E81" s="3">
        <f t="shared" si="14"/>
        <v>584640</v>
      </c>
      <c r="F81" s="3">
        <f t="shared" si="14"/>
        <v>560993</v>
      </c>
      <c r="G81" s="3">
        <f t="shared" si="14"/>
        <v>23647</v>
      </c>
      <c r="H81" s="3">
        <f t="shared" si="14"/>
        <v>315450</v>
      </c>
      <c r="I81" s="3">
        <f t="shared" si="14"/>
        <v>8774</v>
      </c>
      <c r="J81" s="3">
        <f t="shared" si="10"/>
        <v>900090</v>
      </c>
      <c r="K81" s="2">
        <f t="shared" si="15"/>
        <v>64.953504649535049</v>
      </c>
      <c r="L81" s="2">
        <f t="shared" si="15"/>
        <v>62.326322923263234</v>
      </c>
      <c r="M81" s="2">
        <f t="shared" si="15"/>
        <v>2.6271817262718171</v>
      </c>
      <c r="N81" s="2">
        <f t="shared" si="15"/>
        <v>35.046495350464951</v>
      </c>
      <c r="O81" s="2">
        <f t="shared" si="13"/>
        <v>4.0447112753147243</v>
      </c>
    </row>
    <row r="82" spans="2:15">
      <c r="B82" s="46" t="s">
        <v>110</v>
      </c>
      <c r="C82" t="s">
        <v>228</v>
      </c>
      <c r="D82" s="3">
        <f t="shared" si="14"/>
        <v>670333</v>
      </c>
      <c r="E82" s="3">
        <f t="shared" si="14"/>
        <v>379233</v>
      </c>
      <c r="F82" s="3">
        <f t="shared" si="14"/>
        <v>361429</v>
      </c>
      <c r="G82" s="3">
        <f t="shared" si="14"/>
        <v>17804</v>
      </c>
      <c r="H82" s="3">
        <f t="shared" si="14"/>
        <v>284571</v>
      </c>
      <c r="I82" s="3">
        <f t="shared" si="14"/>
        <v>6529</v>
      </c>
      <c r="J82" s="3">
        <f t="shared" ref="J82:J133" si="16">D82-I82</f>
        <v>663804</v>
      </c>
      <c r="K82" s="2">
        <f t="shared" si="15"/>
        <v>57.130267368078528</v>
      </c>
      <c r="L82" s="2">
        <f t="shared" si="15"/>
        <v>54.448150357635683</v>
      </c>
      <c r="M82" s="2">
        <f t="shared" si="15"/>
        <v>2.6821170104428416</v>
      </c>
      <c r="N82" s="2">
        <f t="shared" si="15"/>
        <v>42.869732631921472</v>
      </c>
      <c r="O82" s="2">
        <f t="shared" si="13"/>
        <v>4.6947391181674591</v>
      </c>
    </row>
    <row r="83" spans="2:15">
      <c r="B83" s="46" t="s">
        <v>110</v>
      </c>
      <c r="C83" t="s">
        <v>229</v>
      </c>
      <c r="D83" s="3">
        <f t="shared" si="14"/>
        <v>539114</v>
      </c>
      <c r="E83" s="3">
        <f t="shared" si="14"/>
        <v>215100</v>
      </c>
      <c r="F83" s="3">
        <f t="shared" si="14"/>
        <v>204942</v>
      </c>
      <c r="G83" s="3">
        <f t="shared" si="14"/>
        <v>10158</v>
      </c>
      <c r="H83" s="3">
        <f t="shared" si="14"/>
        <v>317896</v>
      </c>
      <c r="I83" s="3">
        <f t="shared" si="14"/>
        <v>6118</v>
      </c>
      <c r="J83" s="3">
        <f t="shared" si="16"/>
        <v>532996</v>
      </c>
      <c r="K83" s="2">
        <f t="shared" si="15"/>
        <v>40.356775660605329</v>
      </c>
      <c r="L83" s="2">
        <f t="shared" si="15"/>
        <v>38.450945222853456</v>
      </c>
      <c r="M83" s="2">
        <f t="shared" si="15"/>
        <v>1.9058304377518782</v>
      </c>
      <c r="N83" s="2">
        <f t="shared" si="15"/>
        <v>59.643224339394664</v>
      </c>
      <c r="O83" s="2">
        <f t="shared" si="13"/>
        <v>4.7224546722454672</v>
      </c>
    </row>
    <row r="84" spans="2:15">
      <c r="B84" s="46" t="s">
        <v>111</v>
      </c>
      <c r="C84" t="s">
        <v>2</v>
      </c>
      <c r="D84" s="3">
        <f t="shared" ref="D84:I93" si="17">D4-D74</f>
        <v>49490441</v>
      </c>
      <c r="E84" s="3">
        <f t="shared" si="17"/>
        <v>32019589</v>
      </c>
      <c r="F84" s="3">
        <f t="shared" si="17"/>
        <v>30739818</v>
      </c>
      <c r="G84" s="3">
        <f t="shared" si="17"/>
        <v>1279771</v>
      </c>
      <c r="H84" s="3">
        <f t="shared" si="17"/>
        <v>17225839</v>
      </c>
      <c r="I84" s="3">
        <f t="shared" si="17"/>
        <v>245013</v>
      </c>
      <c r="J84" s="3">
        <f t="shared" si="16"/>
        <v>49245428</v>
      </c>
      <c r="K84" s="2">
        <f t="shared" si="15"/>
        <v>65.020429916864558</v>
      </c>
      <c r="L84" s="2">
        <f t="shared" si="15"/>
        <v>62.42166887045839</v>
      </c>
      <c r="M84" s="2">
        <f t="shared" si="15"/>
        <v>2.5987610464061759</v>
      </c>
      <c r="N84" s="2">
        <f t="shared" si="15"/>
        <v>34.979570083135435</v>
      </c>
      <c r="O84" s="2">
        <f t="shared" si="13"/>
        <v>3.9968376858303829</v>
      </c>
    </row>
    <row r="85" spans="2:15">
      <c r="B85" s="46" t="s">
        <v>111</v>
      </c>
      <c r="C85" t="s">
        <v>221</v>
      </c>
      <c r="D85" s="3">
        <f t="shared" si="17"/>
        <v>8184465</v>
      </c>
      <c r="E85" s="3">
        <f t="shared" si="17"/>
        <v>4665796</v>
      </c>
      <c r="F85" s="3">
        <f t="shared" si="17"/>
        <v>4367294</v>
      </c>
      <c r="G85" s="3">
        <f t="shared" si="17"/>
        <v>298502</v>
      </c>
      <c r="H85" s="3">
        <f t="shared" si="17"/>
        <v>3482652</v>
      </c>
      <c r="I85" s="3">
        <f t="shared" si="17"/>
        <v>36017</v>
      </c>
      <c r="J85" s="3">
        <f t="shared" si="16"/>
        <v>8148448</v>
      </c>
      <c r="K85" s="2">
        <f t="shared" si="15"/>
        <v>57.259934652586608</v>
      </c>
      <c r="L85" s="2">
        <f t="shared" si="15"/>
        <v>53.596635825619799</v>
      </c>
      <c r="M85" s="2">
        <f t="shared" si="15"/>
        <v>3.6632988269668045</v>
      </c>
      <c r="N85" s="2">
        <f t="shared" si="15"/>
        <v>42.740065347413399</v>
      </c>
      <c r="O85" s="2">
        <f t="shared" si="13"/>
        <v>6.3976650500793433</v>
      </c>
    </row>
    <row r="86" spans="2:15">
      <c r="B86" s="46" t="s">
        <v>111</v>
      </c>
      <c r="C86" t="s">
        <v>222</v>
      </c>
      <c r="D86" s="3">
        <f t="shared" si="17"/>
        <v>7208024</v>
      </c>
      <c r="E86" s="3">
        <f t="shared" si="17"/>
        <v>4919639</v>
      </c>
      <c r="F86" s="3">
        <f t="shared" si="17"/>
        <v>4694287</v>
      </c>
      <c r="G86" s="3">
        <f t="shared" si="17"/>
        <v>225352</v>
      </c>
      <c r="H86" s="3">
        <f t="shared" si="17"/>
        <v>2252830</v>
      </c>
      <c r="I86" s="3">
        <f t="shared" si="17"/>
        <v>35555</v>
      </c>
      <c r="J86" s="3">
        <f t="shared" si="16"/>
        <v>7172469</v>
      </c>
      <c r="K86" s="2">
        <f t="shared" si="15"/>
        <v>68.590592723370435</v>
      </c>
      <c r="L86" s="2">
        <f t="shared" si="15"/>
        <v>65.448689983881422</v>
      </c>
      <c r="M86" s="2">
        <f t="shared" si="15"/>
        <v>3.14190273948901</v>
      </c>
      <c r="N86" s="2">
        <f t="shared" si="15"/>
        <v>31.409407276629569</v>
      </c>
      <c r="O86" s="2">
        <f t="shared" si="13"/>
        <v>4.5806613046201159</v>
      </c>
    </row>
    <row r="87" spans="2:15">
      <c r="B87" s="46" t="s">
        <v>111</v>
      </c>
      <c r="C87" t="s">
        <v>223</v>
      </c>
      <c r="D87" s="3">
        <f t="shared" si="17"/>
        <v>6894187</v>
      </c>
      <c r="E87" s="3">
        <f t="shared" si="17"/>
        <v>4773122</v>
      </c>
      <c r="F87" s="3">
        <f t="shared" si="17"/>
        <v>4605215</v>
      </c>
      <c r="G87" s="3">
        <f t="shared" si="17"/>
        <v>167907</v>
      </c>
      <c r="H87" s="3">
        <f t="shared" si="17"/>
        <v>2086245</v>
      </c>
      <c r="I87" s="3">
        <f t="shared" si="17"/>
        <v>34820</v>
      </c>
      <c r="J87" s="3">
        <f t="shared" si="16"/>
        <v>6859367</v>
      </c>
      <c r="K87" s="2">
        <f t="shared" si="15"/>
        <v>69.585458833154718</v>
      </c>
      <c r="L87" s="2">
        <f t="shared" si="15"/>
        <v>67.137609053430154</v>
      </c>
      <c r="M87" s="2">
        <f t="shared" si="15"/>
        <v>2.4478497797245722</v>
      </c>
      <c r="N87" s="2">
        <f t="shared" si="15"/>
        <v>30.414541166845275</v>
      </c>
      <c r="O87" s="2">
        <f t="shared" si="13"/>
        <v>3.5177604930274149</v>
      </c>
    </row>
    <row r="88" spans="2:15">
      <c r="B88" s="46" t="s">
        <v>111</v>
      </c>
      <c r="C88" t="s">
        <v>224</v>
      </c>
      <c r="D88" s="3">
        <f t="shared" si="17"/>
        <v>6720512</v>
      </c>
      <c r="E88" s="3">
        <f t="shared" si="17"/>
        <v>4714000</v>
      </c>
      <c r="F88" s="3">
        <f t="shared" si="17"/>
        <v>4566196</v>
      </c>
      <c r="G88" s="3">
        <f t="shared" si="17"/>
        <v>147804</v>
      </c>
      <c r="H88" s="3">
        <f t="shared" si="17"/>
        <v>1975248</v>
      </c>
      <c r="I88" s="3">
        <f t="shared" si="17"/>
        <v>31264</v>
      </c>
      <c r="J88" s="3">
        <f t="shared" si="16"/>
        <v>6689248</v>
      </c>
      <c r="K88" s="2">
        <f t="shared" si="15"/>
        <v>70.471299613947636</v>
      </c>
      <c r="L88" s="2">
        <f t="shared" si="15"/>
        <v>68.261723888843704</v>
      </c>
      <c r="M88" s="2">
        <f t="shared" si="15"/>
        <v>2.2095757251039281</v>
      </c>
      <c r="N88" s="2">
        <f t="shared" si="15"/>
        <v>29.528700386052364</v>
      </c>
      <c r="O88" s="2">
        <f t="shared" si="13"/>
        <v>3.13542638947815</v>
      </c>
    </row>
    <row r="89" spans="2:15">
      <c r="B89" s="46" t="s">
        <v>111</v>
      </c>
      <c r="C89" t="s">
        <v>225</v>
      </c>
      <c r="D89" s="3">
        <f t="shared" si="17"/>
        <v>5686870</v>
      </c>
      <c r="E89" s="3">
        <f t="shared" si="17"/>
        <v>3991863</v>
      </c>
      <c r="F89" s="3">
        <f t="shared" si="17"/>
        <v>3869803</v>
      </c>
      <c r="G89" s="3">
        <f t="shared" si="17"/>
        <v>122060</v>
      </c>
      <c r="H89" s="3">
        <f t="shared" si="17"/>
        <v>1668967</v>
      </c>
      <c r="I89" s="3">
        <f t="shared" si="17"/>
        <v>26040</v>
      </c>
      <c r="J89" s="3">
        <f t="shared" si="16"/>
        <v>5660830</v>
      </c>
      <c r="K89" s="2">
        <f t="shared" si="15"/>
        <v>70.517273968658316</v>
      </c>
      <c r="L89" s="2">
        <f t="shared" si="15"/>
        <v>68.361053061123542</v>
      </c>
      <c r="M89" s="2">
        <f t="shared" si="15"/>
        <v>2.1562209075347609</v>
      </c>
      <c r="N89" s="2">
        <f t="shared" si="15"/>
        <v>29.482726031341695</v>
      </c>
      <c r="O89" s="2">
        <f t="shared" si="13"/>
        <v>3.057720167250229</v>
      </c>
    </row>
    <row r="90" spans="2:15">
      <c r="B90" s="46" t="s">
        <v>111</v>
      </c>
      <c r="C90" t="s">
        <v>226</v>
      </c>
      <c r="D90" s="3">
        <f t="shared" si="17"/>
        <v>4838572</v>
      </c>
      <c r="E90" s="3">
        <f t="shared" si="17"/>
        <v>3307508</v>
      </c>
      <c r="F90" s="3">
        <f t="shared" si="17"/>
        <v>3202756</v>
      </c>
      <c r="G90" s="3">
        <f t="shared" si="17"/>
        <v>104752</v>
      </c>
      <c r="H90" s="3">
        <f t="shared" si="17"/>
        <v>1509545</v>
      </c>
      <c r="I90" s="3">
        <f t="shared" si="17"/>
        <v>21519</v>
      </c>
      <c r="J90" s="3">
        <f t="shared" si="16"/>
        <v>4817053</v>
      </c>
      <c r="K90" s="2">
        <f t="shared" si="15"/>
        <v>68.662478905671165</v>
      </c>
      <c r="L90" s="2">
        <f t="shared" si="15"/>
        <v>66.487871318833328</v>
      </c>
      <c r="M90" s="2">
        <f t="shared" si="15"/>
        <v>2.1746075868378445</v>
      </c>
      <c r="N90" s="2">
        <f t="shared" si="15"/>
        <v>31.337521094328835</v>
      </c>
      <c r="O90" s="2">
        <f t="shared" si="13"/>
        <v>3.167097403846038</v>
      </c>
    </row>
    <row r="91" spans="2:15">
      <c r="B91" s="46" t="s">
        <v>111</v>
      </c>
      <c r="C91" t="s">
        <v>227</v>
      </c>
      <c r="D91" s="3">
        <f t="shared" si="17"/>
        <v>4155427</v>
      </c>
      <c r="E91" s="3">
        <f t="shared" si="17"/>
        <v>2637636</v>
      </c>
      <c r="F91" s="3">
        <f t="shared" si="17"/>
        <v>2545274</v>
      </c>
      <c r="G91" s="3">
        <f t="shared" si="17"/>
        <v>92362</v>
      </c>
      <c r="H91" s="3">
        <f t="shared" si="17"/>
        <v>1497434</v>
      </c>
      <c r="I91" s="3">
        <f t="shared" si="17"/>
        <v>20357</v>
      </c>
      <c r="J91" s="3">
        <f t="shared" si="16"/>
        <v>4135070</v>
      </c>
      <c r="K91" s="2">
        <f t="shared" si="15"/>
        <v>63.78697337650874</v>
      </c>
      <c r="L91" s="2">
        <f t="shared" si="15"/>
        <v>61.553347343575801</v>
      </c>
      <c r="M91" s="2">
        <f t="shared" si="15"/>
        <v>2.2336260329329369</v>
      </c>
      <c r="N91" s="2">
        <f t="shared" si="15"/>
        <v>36.21302662349126</v>
      </c>
      <c r="O91" s="2">
        <f t="shared" si="13"/>
        <v>3.5016962158538929</v>
      </c>
    </row>
    <row r="92" spans="2:15">
      <c r="B92" s="46" t="s">
        <v>111</v>
      </c>
      <c r="C92" t="s">
        <v>228</v>
      </c>
      <c r="D92" s="3">
        <f t="shared" si="17"/>
        <v>3225032</v>
      </c>
      <c r="E92" s="3">
        <f t="shared" si="17"/>
        <v>1836381</v>
      </c>
      <c r="F92" s="3">
        <f t="shared" si="17"/>
        <v>1762191</v>
      </c>
      <c r="G92" s="3">
        <f t="shared" si="17"/>
        <v>74190</v>
      </c>
      <c r="H92" s="3">
        <f t="shared" si="17"/>
        <v>1369635</v>
      </c>
      <c r="I92" s="3">
        <f t="shared" si="17"/>
        <v>19016</v>
      </c>
      <c r="J92" s="3">
        <f t="shared" si="16"/>
        <v>3206016</v>
      </c>
      <c r="K92" s="2">
        <f t="shared" si="15"/>
        <v>57.27922131392981</v>
      </c>
      <c r="L92" s="2">
        <f t="shared" si="15"/>
        <v>54.965134297520656</v>
      </c>
      <c r="M92" s="2">
        <f t="shared" si="15"/>
        <v>2.3140870164091507</v>
      </c>
      <c r="N92" s="2">
        <f t="shared" si="15"/>
        <v>42.72077868607019</v>
      </c>
      <c r="O92" s="2">
        <f t="shared" si="13"/>
        <v>4.0400113048436026</v>
      </c>
    </row>
    <row r="93" spans="2:15">
      <c r="B93" s="46" t="s">
        <v>111</v>
      </c>
      <c r="C93" t="s">
        <v>229</v>
      </c>
      <c r="D93" s="3">
        <f t="shared" si="17"/>
        <v>2577352</v>
      </c>
      <c r="E93" s="3">
        <f t="shared" si="17"/>
        <v>1173644</v>
      </c>
      <c r="F93" s="3">
        <f t="shared" si="17"/>
        <v>1126802</v>
      </c>
      <c r="G93" s="3">
        <f t="shared" si="17"/>
        <v>46842</v>
      </c>
      <c r="H93" s="3">
        <f t="shared" si="17"/>
        <v>1383283</v>
      </c>
      <c r="I93" s="3">
        <f t="shared" si="17"/>
        <v>20425</v>
      </c>
      <c r="J93" s="3">
        <f t="shared" si="16"/>
        <v>2556927</v>
      </c>
      <c r="K93" s="2">
        <f t="shared" si="15"/>
        <v>45.900567360742016</v>
      </c>
      <c r="L93" s="2">
        <f t="shared" si="15"/>
        <v>44.068602662492907</v>
      </c>
      <c r="M93" s="2">
        <f t="shared" si="15"/>
        <v>1.8319646982491091</v>
      </c>
      <c r="N93" s="2">
        <f t="shared" si="15"/>
        <v>54.099432639257984</v>
      </c>
      <c r="O93" s="2">
        <f t="shared" si="13"/>
        <v>3.9911591589954027</v>
      </c>
    </row>
    <row r="94" spans="2:15">
      <c r="B94" s="46" t="s">
        <v>112</v>
      </c>
      <c r="C94" t="s">
        <v>2</v>
      </c>
      <c r="D94" s="3">
        <f>SUM(D95:D103)</f>
        <v>4180204</v>
      </c>
      <c r="E94" s="3">
        <f t="shared" ref="E94:J94" si="18">SUM(E95:E103)</f>
        <v>2917083</v>
      </c>
      <c r="F94" s="3">
        <f t="shared" si="18"/>
        <v>2784098</v>
      </c>
      <c r="G94" s="3">
        <f t="shared" si="18"/>
        <v>132985</v>
      </c>
      <c r="H94" s="3">
        <f t="shared" si="18"/>
        <v>1210249</v>
      </c>
      <c r="I94" s="3">
        <f t="shared" si="18"/>
        <v>52872</v>
      </c>
      <c r="J94" s="3">
        <f t="shared" si="18"/>
        <v>4127332</v>
      </c>
      <c r="K94" s="2">
        <f t="shared" ref="K94:N143" si="19">E94/$J94*100</f>
        <v>70.677207455082353</v>
      </c>
      <c r="L94" s="2">
        <f t="shared" si="19"/>
        <v>67.455150203569772</v>
      </c>
      <c r="M94" s="2">
        <f t="shared" si="19"/>
        <v>3.2220572515125991</v>
      </c>
      <c r="N94" s="2">
        <f t="shared" si="19"/>
        <v>29.322792544917636</v>
      </c>
      <c r="O94" s="2">
        <f t="shared" si="13"/>
        <v>4.5588349731564035</v>
      </c>
    </row>
    <row r="95" spans="2:15">
      <c r="B95" s="46" t="s">
        <v>112</v>
      </c>
      <c r="C95" t="s">
        <v>221</v>
      </c>
      <c r="D95" s="3">
        <f>D115+D125+D135+D145+D155+D165+D175+D185+D195+D205+D215+D225+D235+D245+D255+D265+D275+D285+D295+D305+D315+D325+D335+D345+D355+D365+D375+D385+D395+D405+D415+D425+D435+D445+D455+D465+D475+D485+D495+D505+D515+D525+D535+D545+D555+D565+D575+D585+D595+D605+D615+D625+D635+D645+D655+D665+D675+D685+D695+D705+D715+D725+D735+D745+D755+D765+D775+D785+D795+D805+D815+D825+D835+D845+D855+D865+D875+D885</f>
        <v>664431</v>
      </c>
      <c r="E95" s="3">
        <f t="shared" ref="D95:I103" si="20">E115+E125+E135+E145+E155+E165+E175+E185+E195+E205+E215+E225+E235+E245+E255+E265+E275+E285+E295+E305+E315+E325+E335+E345+E355+E365+E375+E385+E395+E405+E415+E425+E435+E445+E455+E465+E475+E485+E495+E505+E515+E525+E535+E545+E555+E565+E575+E585+E595+E605+E615+E625+E635+E645+E655+E665+E675+E685+E695+E705+E715+E725+E735+E745+E755+E765+E775+E785+E795+E805+E815+E825+E835+E845+E855+E865+E875+E885</f>
        <v>426353</v>
      </c>
      <c r="F95" s="3">
        <f t="shared" si="20"/>
        <v>397194</v>
      </c>
      <c r="G95" s="3">
        <f t="shared" si="20"/>
        <v>29159</v>
      </c>
      <c r="H95" s="3">
        <f t="shared" si="20"/>
        <v>230427</v>
      </c>
      <c r="I95" s="3">
        <f t="shared" si="20"/>
        <v>7651</v>
      </c>
      <c r="J95" s="3">
        <f t="shared" si="16"/>
        <v>656780</v>
      </c>
      <c r="K95" s="2">
        <f t="shared" si="19"/>
        <v>64.915649075794022</v>
      </c>
      <c r="L95" s="2">
        <f t="shared" si="19"/>
        <v>60.475958464021438</v>
      </c>
      <c r="M95" s="2">
        <f t="shared" si="19"/>
        <v>4.4396906117725878</v>
      </c>
      <c r="N95" s="2">
        <f t="shared" si="19"/>
        <v>35.084350924205978</v>
      </c>
      <c r="O95" s="2">
        <f t="shared" si="13"/>
        <v>6.8391684824546797</v>
      </c>
    </row>
    <row r="96" spans="2:15">
      <c r="B96" s="46" t="s">
        <v>112</v>
      </c>
      <c r="C96" t="s">
        <v>222</v>
      </c>
      <c r="D96" s="3">
        <f t="shared" si="20"/>
        <v>625446</v>
      </c>
      <c r="E96" s="3">
        <f t="shared" si="20"/>
        <v>461905</v>
      </c>
      <c r="F96" s="3">
        <f t="shared" si="20"/>
        <v>441888</v>
      </c>
      <c r="G96" s="3">
        <f t="shared" si="20"/>
        <v>20017</v>
      </c>
      <c r="H96" s="3">
        <f t="shared" si="20"/>
        <v>154483</v>
      </c>
      <c r="I96" s="3">
        <f t="shared" si="20"/>
        <v>9058</v>
      </c>
      <c r="J96" s="3">
        <f t="shared" si="16"/>
        <v>616388</v>
      </c>
      <c r="K96" s="2">
        <f t="shared" si="19"/>
        <v>74.93737710662765</v>
      </c>
      <c r="L96" s="2">
        <f t="shared" si="19"/>
        <v>71.6899096023933</v>
      </c>
      <c r="M96" s="2">
        <f t="shared" si="19"/>
        <v>3.2474675042343457</v>
      </c>
      <c r="N96" s="2">
        <f t="shared" si="19"/>
        <v>25.062622893372357</v>
      </c>
      <c r="O96" s="2">
        <f t="shared" si="13"/>
        <v>4.3335750857860376</v>
      </c>
    </row>
    <row r="97" spans="1:15">
      <c r="B97" s="46" t="s">
        <v>112</v>
      </c>
      <c r="C97" t="s">
        <v>223</v>
      </c>
      <c r="D97" s="3">
        <f t="shared" si="20"/>
        <v>627655</v>
      </c>
      <c r="E97" s="3">
        <f t="shared" si="20"/>
        <v>467834</v>
      </c>
      <c r="F97" s="3">
        <f t="shared" si="20"/>
        <v>450078</v>
      </c>
      <c r="G97" s="3">
        <f t="shared" si="20"/>
        <v>17756</v>
      </c>
      <c r="H97" s="3">
        <f t="shared" si="20"/>
        <v>150996</v>
      </c>
      <c r="I97" s="3">
        <f t="shared" si="20"/>
        <v>8825</v>
      </c>
      <c r="J97" s="3">
        <f t="shared" si="16"/>
        <v>618830</v>
      </c>
      <c r="K97" s="2">
        <f t="shared" si="19"/>
        <v>75.599760839002641</v>
      </c>
      <c r="L97" s="2">
        <f t="shared" si="19"/>
        <v>72.730475251684638</v>
      </c>
      <c r="M97" s="2">
        <f t="shared" si="19"/>
        <v>2.8692855873180036</v>
      </c>
      <c r="N97" s="2">
        <f t="shared" si="19"/>
        <v>24.400239160997366</v>
      </c>
      <c r="O97" s="2">
        <f t="shared" si="13"/>
        <v>3.7953633126279835</v>
      </c>
    </row>
    <row r="98" spans="1:15">
      <c r="B98" s="46" t="s">
        <v>112</v>
      </c>
      <c r="C98" t="s">
        <v>224</v>
      </c>
      <c r="D98" s="3">
        <f t="shared" si="20"/>
        <v>621225</v>
      </c>
      <c r="E98" s="3">
        <f t="shared" si="20"/>
        <v>466569</v>
      </c>
      <c r="F98" s="3">
        <f t="shared" si="20"/>
        <v>449551</v>
      </c>
      <c r="G98" s="3">
        <f t="shared" si="20"/>
        <v>17018</v>
      </c>
      <c r="H98" s="3">
        <f t="shared" si="20"/>
        <v>146481</v>
      </c>
      <c r="I98" s="3">
        <f t="shared" si="20"/>
        <v>8175</v>
      </c>
      <c r="J98" s="3">
        <f t="shared" si="16"/>
        <v>613050</v>
      </c>
      <c r="K98" s="2">
        <f t="shared" si="19"/>
        <v>76.106190359677029</v>
      </c>
      <c r="L98" s="2">
        <f t="shared" si="19"/>
        <v>73.330234075524018</v>
      </c>
      <c r="M98" s="2">
        <f t="shared" si="19"/>
        <v>2.7759562841530054</v>
      </c>
      <c r="N98" s="2">
        <f t="shared" si="19"/>
        <v>23.893809640322974</v>
      </c>
      <c r="O98" s="2">
        <f t="shared" si="13"/>
        <v>3.6474776506797495</v>
      </c>
    </row>
    <row r="99" spans="1:15">
      <c r="B99" s="46" t="s">
        <v>112</v>
      </c>
      <c r="C99" t="s">
        <v>225</v>
      </c>
      <c r="D99" s="3">
        <f t="shared" si="20"/>
        <v>508097</v>
      </c>
      <c r="E99" s="3">
        <f t="shared" si="20"/>
        <v>380563</v>
      </c>
      <c r="F99" s="3">
        <f t="shared" si="20"/>
        <v>365495</v>
      </c>
      <c r="G99" s="3">
        <f t="shared" si="20"/>
        <v>15068</v>
      </c>
      <c r="H99" s="3">
        <f t="shared" si="20"/>
        <v>121521</v>
      </c>
      <c r="I99" s="3">
        <f t="shared" si="20"/>
        <v>6013</v>
      </c>
      <c r="J99" s="3">
        <f t="shared" si="16"/>
        <v>502084</v>
      </c>
      <c r="K99" s="2">
        <f t="shared" si="19"/>
        <v>75.796679440093698</v>
      </c>
      <c r="L99" s="2">
        <f t="shared" si="19"/>
        <v>72.795587989260753</v>
      </c>
      <c r="M99" s="2">
        <f t="shared" si="19"/>
        <v>3.0010914508329285</v>
      </c>
      <c r="N99" s="2">
        <f t="shared" si="19"/>
        <v>24.203320559906309</v>
      </c>
      <c r="O99" s="2">
        <f t="shared" si="13"/>
        <v>3.9593969986572524</v>
      </c>
    </row>
    <row r="100" spans="1:15">
      <c r="B100" s="46" t="s">
        <v>112</v>
      </c>
      <c r="C100" t="s">
        <v>226</v>
      </c>
      <c r="D100" s="3">
        <f t="shared" si="20"/>
        <v>401954</v>
      </c>
      <c r="E100" s="3">
        <f t="shared" si="20"/>
        <v>290490</v>
      </c>
      <c r="F100" s="3">
        <f t="shared" si="20"/>
        <v>278061</v>
      </c>
      <c r="G100" s="3">
        <f t="shared" si="20"/>
        <v>12429</v>
      </c>
      <c r="H100" s="3">
        <f t="shared" si="20"/>
        <v>106897</v>
      </c>
      <c r="I100" s="3">
        <f t="shared" si="20"/>
        <v>4567</v>
      </c>
      <c r="J100" s="3">
        <f t="shared" si="16"/>
        <v>397387</v>
      </c>
      <c r="K100" s="2">
        <f t="shared" si="19"/>
        <v>73.100025919317943</v>
      </c>
      <c r="L100" s="2">
        <f t="shared" si="19"/>
        <v>69.972344339397111</v>
      </c>
      <c r="M100" s="2">
        <f t="shared" si="19"/>
        <v>3.1276815799208331</v>
      </c>
      <c r="N100" s="2">
        <f t="shared" si="19"/>
        <v>26.899974080682053</v>
      </c>
      <c r="O100" s="2">
        <f t="shared" si="13"/>
        <v>4.2786326551688525</v>
      </c>
    </row>
    <row r="101" spans="1:15">
      <c r="B101" s="46" t="s">
        <v>112</v>
      </c>
      <c r="C101" t="s">
        <v>227</v>
      </c>
      <c r="D101" s="3">
        <f t="shared" si="20"/>
        <v>321221</v>
      </c>
      <c r="E101" s="3">
        <f t="shared" si="20"/>
        <v>212594</v>
      </c>
      <c r="F101" s="3">
        <f t="shared" si="20"/>
        <v>202457</v>
      </c>
      <c r="G101" s="3">
        <f t="shared" si="20"/>
        <v>10137</v>
      </c>
      <c r="H101" s="3">
        <f t="shared" si="20"/>
        <v>104922</v>
      </c>
      <c r="I101" s="3">
        <f t="shared" si="20"/>
        <v>3705</v>
      </c>
      <c r="J101" s="3">
        <f t="shared" si="16"/>
        <v>317516</v>
      </c>
      <c r="K101" s="2">
        <f t="shared" si="19"/>
        <v>66.955366028798551</v>
      </c>
      <c r="L101" s="2">
        <f t="shared" si="19"/>
        <v>63.762771009964844</v>
      </c>
      <c r="M101" s="2">
        <f t="shared" si="19"/>
        <v>3.1925950188336967</v>
      </c>
      <c r="N101" s="2">
        <f t="shared" si="19"/>
        <v>33.044633971201456</v>
      </c>
      <c r="O101" s="2">
        <f t="shared" si="13"/>
        <v>4.7682436945539388</v>
      </c>
    </row>
    <row r="102" spans="1:15">
      <c r="B102" s="46" t="s">
        <v>112</v>
      </c>
      <c r="C102" t="s">
        <v>228</v>
      </c>
      <c r="D102" s="3">
        <f t="shared" si="20"/>
        <v>230308</v>
      </c>
      <c r="E102" s="3">
        <f t="shared" si="20"/>
        <v>134542</v>
      </c>
      <c r="F102" s="3">
        <f t="shared" si="20"/>
        <v>127225</v>
      </c>
      <c r="G102" s="3">
        <f t="shared" si="20"/>
        <v>7317</v>
      </c>
      <c r="H102" s="3">
        <f t="shared" si="20"/>
        <v>93235</v>
      </c>
      <c r="I102" s="3">
        <f t="shared" si="20"/>
        <v>2531</v>
      </c>
      <c r="J102" s="3">
        <f t="shared" si="16"/>
        <v>227777</v>
      </c>
      <c r="K102" s="2">
        <f t="shared" si="19"/>
        <v>59.067421205828509</v>
      </c>
      <c r="L102" s="2">
        <f t="shared" si="19"/>
        <v>55.85506877340557</v>
      </c>
      <c r="M102" s="2">
        <f t="shared" si="19"/>
        <v>3.2123524324229402</v>
      </c>
      <c r="N102" s="2">
        <f t="shared" si="19"/>
        <v>40.932578794171491</v>
      </c>
      <c r="O102" s="2">
        <f t="shared" si="13"/>
        <v>5.4384504467006582</v>
      </c>
    </row>
    <row r="103" spans="1:15" s="29" customFormat="1">
      <c r="B103" s="46" t="s">
        <v>112</v>
      </c>
      <c r="C103" s="29" t="s">
        <v>229</v>
      </c>
      <c r="D103" s="30">
        <f t="shared" si="20"/>
        <v>179867</v>
      </c>
      <c r="E103" s="30">
        <f t="shared" si="20"/>
        <v>76233</v>
      </c>
      <c r="F103" s="30">
        <f t="shared" si="20"/>
        <v>72149</v>
      </c>
      <c r="G103" s="30">
        <f t="shared" si="20"/>
        <v>4084</v>
      </c>
      <c r="H103" s="30">
        <f t="shared" si="20"/>
        <v>101287</v>
      </c>
      <c r="I103" s="30">
        <f t="shared" si="20"/>
        <v>2347</v>
      </c>
      <c r="J103" s="30">
        <f t="shared" si="16"/>
        <v>177520</v>
      </c>
      <c r="K103" s="31">
        <f t="shared" si="19"/>
        <v>42.943330328977012</v>
      </c>
      <c r="L103" s="31">
        <f t="shared" si="19"/>
        <v>40.642744479495271</v>
      </c>
      <c r="M103" s="31">
        <f t="shared" si="19"/>
        <v>2.3005858494817488</v>
      </c>
      <c r="N103" s="31">
        <f t="shared" si="19"/>
        <v>57.056669671022988</v>
      </c>
      <c r="O103" s="31">
        <f t="shared" si="13"/>
        <v>5.3572599792740681</v>
      </c>
    </row>
    <row r="104" spans="1:15">
      <c r="A104" s="29"/>
      <c r="B104" s="36" t="s">
        <v>250</v>
      </c>
      <c r="C104" t="s">
        <v>2</v>
      </c>
      <c r="D104" s="30">
        <f>D74-D94</f>
        <v>6787666</v>
      </c>
      <c r="E104" s="30">
        <f t="shared" ref="E104:J104" si="21">E74-E94</f>
        <v>4513082</v>
      </c>
      <c r="F104" s="30">
        <f t="shared" si="21"/>
        <v>4321414</v>
      </c>
      <c r="G104" s="30">
        <f t="shared" si="21"/>
        <v>191668</v>
      </c>
      <c r="H104" s="30">
        <f t="shared" si="21"/>
        <v>2213792</v>
      </c>
      <c r="I104" s="30">
        <f t="shared" si="21"/>
        <v>60792</v>
      </c>
      <c r="J104" s="30">
        <f t="shared" si="21"/>
        <v>6726874</v>
      </c>
      <c r="K104" s="31">
        <f t="shared" ref="K104:K113" si="22">E104/$J104*100</f>
        <v>67.090330516076264</v>
      </c>
      <c r="L104" s="31">
        <f t="shared" ref="L104:L113" si="23">F104/$J104*100</f>
        <v>64.241042719099539</v>
      </c>
      <c r="M104" s="31">
        <f t="shared" ref="M104:M113" si="24">G104/$J104*100</f>
        <v>2.8492877969767236</v>
      </c>
      <c r="N104" s="31">
        <f t="shared" ref="N104:N113" si="25">H104/$J104*100</f>
        <v>32.909669483923736</v>
      </c>
      <c r="O104" s="31">
        <f t="shared" ref="O104:O113" si="26">IF(E104&gt;0,G104/E104*100," ")</f>
        <v>4.2469425549990012</v>
      </c>
    </row>
    <row r="105" spans="1:15">
      <c r="A105" s="29"/>
      <c r="B105" s="36" t="s">
        <v>250</v>
      </c>
      <c r="C105" t="s">
        <v>221</v>
      </c>
      <c r="D105" s="30">
        <f t="shared" ref="D105:J113" si="27">D75-D95</f>
        <v>1043375</v>
      </c>
      <c r="E105" s="30">
        <f t="shared" si="27"/>
        <v>625638</v>
      </c>
      <c r="F105" s="30">
        <f t="shared" si="27"/>
        <v>578167</v>
      </c>
      <c r="G105" s="30">
        <f t="shared" si="27"/>
        <v>47471</v>
      </c>
      <c r="H105" s="30">
        <f t="shared" si="27"/>
        <v>409881</v>
      </c>
      <c r="I105" s="30">
        <f t="shared" si="27"/>
        <v>7856</v>
      </c>
      <c r="J105" s="30">
        <f t="shared" si="27"/>
        <v>1035519</v>
      </c>
      <c r="K105" s="31">
        <f t="shared" si="22"/>
        <v>60.417819470236665</v>
      </c>
      <c r="L105" s="31">
        <f t="shared" si="23"/>
        <v>55.833548201433288</v>
      </c>
      <c r="M105" s="31">
        <f t="shared" si="24"/>
        <v>4.5842712688033727</v>
      </c>
      <c r="N105" s="31">
        <f t="shared" si="25"/>
        <v>39.582180529763335</v>
      </c>
      <c r="O105" s="31">
        <f t="shared" si="26"/>
        <v>7.5876145630540348</v>
      </c>
    </row>
    <row r="106" spans="1:15">
      <c r="A106" s="29"/>
      <c r="B106" s="36" t="s">
        <v>250</v>
      </c>
      <c r="C106" t="s">
        <v>222</v>
      </c>
      <c r="D106" s="30">
        <f t="shared" si="27"/>
        <v>954707</v>
      </c>
      <c r="E106" s="30">
        <f t="shared" si="27"/>
        <v>691649</v>
      </c>
      <c r="F106" s="30">
        <f t="shared" si="27"/>
        <v>658570</v>
      </c>
      <c r="G106" s="30">
        <f t="shared" si="27"/>
        <v>33079</v>
      </c>
      <c r="H106" s="30">
        <f t="shared" si="27"/>
        <v>253932</v>
      </c>
      <c r="I106" s="30">
        <f t="shared" si="27"/>
        <v>9126</v>
      </c>
      <c r="J106" s="30">
        <f t="shared" si="27"/>
        <v>945581</v>
      </c>
      <c r="K106" s="31">
        <f t="shared" si="22"/>
        <v>73.145399495125218</v>
      </c>
      <c r="L106" s="31">
        <f t="shared" si="23"/>
        <v>69.64712700445547</v>
      </c>
      <c r="M106" s="31">
        <f t="shared" si="24"/>
        <v>3.4982724906697578</v>
      </c>
      <c r="N106" s="31">
        <f t="shared" si="25"/>
        <v>26.854600504874782</v>
      </c>
      <c r="O106" s="31">
        <f t="shared" si="26"/>
        <v>4.7826281827921386</v>
      </c>
    </row>
    <row r="107" spans="1:15">
      <c r="A107" s="29"/>
      <c r="B107" s="36" t="s">
        <v>250</v>
      </c>
      <c r="C107" t="s">
        <v>223</v>
      </c>
      <c r="D107" s="30">
        <f t="shared" si="27"/>
        <v>948956</v>
      </c>
      <c r="E107" s="30">
        <f t="shared" si="27"/>
        <v>683118</v>
      </c>
      <c r="F107" s="30">
        <f t="shared" si="27"/>
        <v>658042</v>
      </c>
      <c r="G107" s="30">
        <f t="shared" si="27"/>
        <v>25076</v>
      </c>
      <c r="H107" s="30">
        <f t="shared" si="27"/>
        <v>257043</v>
      </c>
      <c r="I107" s="30">
        <f t="shared" si="27"/>
        <v>8795</v>
      </c>
      <c r="J107" s="30">
        <f t="shared" si="27"/>
        <v>940161</v>
      </c>
      <c r="K107" s="31">
        <f t="shared" si="22"/>
        <v>72.659682756464051</v>
      </c>
      <c r="L107" s="31">
        <f t="shared" si="23"/>
        <v>69.992480011402307</v>
      </c>
      <c r="M107" s="31">
        <f t="shared" si="24"/>
        <v>2.6672027450617497</v>
      </c>
      <c r="N107" s="31">
        <f t="shared" si="25"/>
        <v>27.340317243535949</v>
      </c>
      <c r="O107" s="31">
        <f t="shared" si="26"/>
        <v>3.6708152910624521</v>
      </c>
    </row>
    <row r="108" spans="1:15">
      <c r="A108" s="29"/>
      <c r="B108" s="36" t="s">
        <v>250</v>
      </c>
      <c r="C108" t="s">
        <v>224</v>
      </c>
      <c r="D108" s="30">
        <f t="shared" si="27"/>
        <v>951250</v>
      </c>
      <c r="E108" s="30">
        <f t="shared" si="27"/>
        <v>687668</v>
      </c>
      <c r="F108" s="30">
        <f t="shared" si="27"/>
        <v>665400</v>
      </c>
      <c r="G108" s="30">
        <f t="shared" si="27"/>
        <v>22268</v>
      </c>
      <c r="H108" s="30">
        <f t="shared" si="27"/>
        <v>254609</v>
      </c>
      <c r="I108" s="30">
        <f t="shared" si="27"/>
        <v>8973</v>
      </c>
      <c r="J108" s="30">
        <f t="shared" si="27"/>
        <v>942277</v>
      </c>
      <c r="K108" s="31">
        <f t="shared" si="22"/>
        <v>72.979389287863341</v>
      </c>
      <c r="L108" s="31">
        <f t="shared" si="23"/>
        <v>70.616177620805772</v>
      </c>
      <c r="M108" s="31">
        <f t="shared" si="24"/>
        <v>2.363211667057564</v>
      </c>
      <c r="N108" s="31">
        <f t="shared" si="25"/>
        <v>27.020610712136666</v>
      </c>
      <c r="O108" s="31">
        <f t="shared" si="26"/>
        <v>3.2381905221705822</v>
      </c>
    </row>
    <row r="109" spans="1:15">
      <c r="A109" s="29"/>
      <c r="B109" s="36" t="s">
        <v>250</v>
      </c>
      <c r="C109" t="s">
        <v>225</v>
      </c>
      <c r="D109" s="30">
        <f t="shared" si="27"/>
        <v>814259</v>
      </c>
      <c r="E109" s="30">
        <f t="shared" si="27"/>
        <v>587878</v>
      </c>
      <c r="F109" s="30">
        <f t="shared" si="27"/>
        <v>569713</v>
      </c>
      <c r="G109" s="30">
        <f t="shared" si="27"/>
        <v>18165</v>
      </c>
      <c r="H109" s="30">
        <f t="shared" si="27"/>
        <v>219234</v>
      </c>
      <c r="I109" s="30">
        <f t="shared" si="27"/>
        <v>7147</v>
      </c>
      <c r="J109" s="30">
        <f t="shared" si="27"/>
        <v>807112</v>
      </c>
      <c r="K109" s="31">
        <f t="shared" si="22"/>
        <v>72.837227051512059</v>
      </c>
      <c r="L109" s="31">
        <f t="shared" si="23"/>
        <v>70.586610036773095</v>
      </c>
      <c r="M109" s="31">
        <f t="shared" si="24"/>
        <v>2.2506170147389706</v>
      </c>
      <c r="N109" s="31">
        <f t="shared" si="25"/>
        <v>27.162772948487941</v>
      </c>
      <c r="O109" s="31">
        <f t="shared" si="26"/>
        <v>3.0899268215514102</v>
      </c>
    </row>
    <row r="110" spans="1:15">
      <c r="A110" s="29"/>
      <c r="B110" s="36" t="s">
        <v>250</v>
      </c>
      <c r="C110" t="s">
        <v>226</v>
      </c>
      <c r="D110" s="30">
        <f t="shared" si="27"/>
        <v>688204</v>
      </c>
      <c r="E110" s="30">
        <f t="shared" si="27"/>
        <v>481527</v>
      </c>
      <c r="F110" s="30">
        <f t="shared" si="27"/>
        <v>465989</v>
      </c>
      <c r="G110" s="30">
        <f t="shared" si="27"/>
        <v>15538</v>
      </c>
      <c r="H110" s="30">
        <f t="shared" si="27"/>
        <v>200620</v>
      </c>
      <c r="I110" s="30">
        <f t="shared" si="27"/>
        <v>6057</v>
      </c>
      <c r="J110" s="30">
        <f t="shared" si="27"/>
        <v>682147</v>
      </c>
      <c r="K110" s="31">
        <f t="shared" si="22"/>
        <v>70.589916836107164</v>
      </c>
      <c r="L110" s="31">
        <f t="shared" si="23"/>
        <v>68.31210868038707</v>
      </c>
      <c r="M110" s="31">
        <f t="shared" si="24"/>
        <v>2.2778081557201011</v>
      </c>
      <c r="N110" s="31">
        <f t="shared" si="25"/>
        <v>29.410083163892825</v>
      </c>
      <c r="O110" s="31">
        <f t="shared" si="26"/>
        <v>3.2268180185119419</v>
      </c>
    </row>
    <row r="111" spans="1:15">
      <c r="A111" s="29"/>
      <c r="B111" s="36" t="s">
        <v>250</v>
      </c>
      <c r="C111" t="s">
        <v>227</v>
      </c>
      <c r="D111" s="30">
        <f t="shared" si="27"/>
        <v>587643</v>
      </c>
      <c r="E111" s="30">
        <f t="shared" si="27"/>
        <v>372046</v>
      </c>
      <c r="F111" s="30">
        <f t="shared" si="27"/>
        <v>358536</v>
      </c>
      <c r="G111" s="30">
        <f t="shared" si="27"/>
        <v>13510</v>
      </c>
      <c r="H111" s="30">
        <f t="shared" si="27"/>
        <v>210528</v>
      </c>
      <c r="I111" s="30">
        <f t="shared" si="27"/>
        <v>5069</v>
      </c>
      <c r="J111" s="30">
        <f t="shared" si="27"/>
        <v>582574</v>
      </c>
      <c r="K111" s="31">
        <f t="shared" si="22"/>
        <v>63.862444942616733</v>
      </c>
      <c r="L111" s="31">
        <f t="shared" si="23"/>
        <v>61.543426242846401</v>
      </c>
      <c r="M111" s="31">
        <f t="shared" si="24"/>
        <v>2.3190186997703295</v>
      </c>
      <c r="N111" s="31">
        <f t="shared" si="25"/>
        <v>36.137555057383267</v>
      </c>
      <c r="O111" s="31">
        <f t="shared" si="26"/>
        <v>3.631271401923418</v>
      </c>
    </row>
    <row r="112" spans="1:15">
      <c r="A112" s="29"/>
      <c r="B112" s="36" t="s">
        <v>250</v>
      </c>
      <c r="C112" t="s">
        <v>228</v>
      </c>
      <c r="D112" s="30">
        <f t="shared" si="27"/>
        <v>440025</v>
      </c>
      <c r="E112" s="30">
        <f t="shared" si="27"/>
        <v>244691</v>
      </c>
      <c r="F112" s="30">
        <f t="shared" si="27"/>
        <v>234204</v>
      </c>
      <c r="G112" s="30">
        <f t="shared" si="27"/>
        <v>10487</v>
      </c>
      <c r="H112" s="30">
        <f t="shared" si="27"/>
        <v>191336</v>
      </c>
      <c r="I112" s="30">
        <f t="shared" si="27"/>
        <v>3998</v>
      </c>
      <c r="J112" s="30">
        <f t="shared" si="27"/>
        <v>436027</v>
      </c>
      <c r="K112" s="31">
        <f t="shared" si="22"/>
        <v>56.118313774147012</v>
      </c>
      <c r="L112" s="31">
        <f t="shared" si="23"/>
        <v>53.713187486096047</v>
      </c>
      <c r="M112" s="31">
        <f t="shared" si="24"/>
        <v>2.4051262880509694</v>
      </c>
      <c r="N112" s="31">
        <f t="shared" si="25"/>
        <v>43.881686225852981</v>
      </c>
      <c r="O112" s="31">
        <f t="shared" si="26"/>
        <v>4.2858135362559304</v>
      </c>
    </row>
    <row r="113" spans="1:15">
      <c r="A113" s="26"/>
      <c r="B113" s="37" t="s">
        <v>250</v>
      </c>
      <c r="C113" s="26" t="s">
        <v>229</v>
      </c>
      <c r="D113" s="27">
        <f t="shared" si="27"/>
        <v>359247</v>
      </c>
      <c r="E113" s="27">
        <f t="shared" si="27"/>
        <v>138867</v>
      </c>
      <c r="F113" s="27">
        <f t="shared" si="27"/>
        <v>132793</v>
      </c>
      <c r="G113" s="27">
        <f t="shared" si="27"/>
        <v>6074</v>
      </c>
      <c r="H113" s="27">
        <f t="shared" si="27"/>
        <v>216609</v>
      </c>
      <c r="I113" s="27">
        <f t="shared" si="27"/>
        <v>3771</v>
      </c>
      <c r="J113" s="27">
        <f t="shared" si="27"/>
        <v>355476</v>
      </c>
      <c r="K113" s="28">
        <f t="shared" si="22"/>
        <v>39.065084562670897</v>
      </c>
      <c r="L113" s="28">
        <f t="shared" si="23"/>
        <v>37.356389742204819</v>
      </c>
      <c r="M113" s="28">
        <f t="shared" si="24"/>
        <v>1.7086948204660792</v>
      </c>
      <c r="N113" s="28">
        <f t="shared" si="25"/>
        <v>60.93491543732911</v>
      </c>
      <c r="O113" s="28">
        <f t="shared" si="26"/>
        <v>4.3739693375676003</v>
      </c>
    </row>
    <row r="114" spans="1:15">
      <c r="A114" t="s">
        <v>4</v>
      </c>
      <c r="B114" t="s">
        <v>10</v>
      </c>
      <c r="C114" t="s">
        <v>2</v>
      </c>
      <c r="D114" s="3">
        <f>SUM(D115:D123)</f>
        <v>259280</v>
      </c>
      <c r="E114" s="3">
        <f t="shared" ref="E114:J114" si="28">SUM(E115:E123)</f>
        <v>184844</v>
      </c>
      <c r="F114" s="3">
        <f t="shared" si="28"/>
        <v>178755</v>
      </c>
      <c r="G114" s="3">
        <f t="shared" si="28"/>
        <v>6089</v>
      </c>
      <c r="H114" s="3">
        <f t="shared" si="28"/>
        <v>70762</v>
      </c>
      <c r="I114" s="3">
        <f t="shared" si="28"/>
        <v>3674</v>
      </c>
      <c r="J114" s="3">
        <f t="shared" si="28"/>
        <v>255606</v>
      </c>
      <c r="K114" s="2">
        <f t="shared" si="19"/>
        <v>72.315986322699771</v>
      </c>
      <c r="L114" s="2">
        <f t="shared" si="19"/>
        <v>69.933804370789417</v>
      </c>
      <c r="M114" s="2">
        <f t="shared" si="19"/>
        <v>2.3821819519103618</v>
      </c>
      <c r="N114" s="2">
        <f t="shared" si="19"/>
        <v>27.684013677300218</v>
      </c>
      <c r="O114" s="2">
        <f t="shared" si="13"/>
        <v>3.2941291034602154</v>
      </c>
    </row>
    <row r="115" spans="1:15">
      <c r="A115" t="s">
        <v>4</v>
      </c>
      <c r="B115" t="s">
        <v>10</v>
      </c>
      <c r="C115" t="s">
        <v>221</v>
      </c>
      <c r="D115" s="3">
        <v>44399</v>
      </c>
      <c r="E115" s="3">
        <v>27849</v>
      </c>
      <c r="F115" s="3">
        <v>26375</v>
      </c>
      <c r="G115" s="3">
        <v>1474</v>
      </c>
      <c r="H115" s="3">
        <v>15915</v>
      </c>
      <c r="I115" s="3">
        <v>635</v>
      </c>
      <c r="J115" s="3">
        <f t="shared" si="16"/>
        <v>43764</v>
      </c>
      <c r="K115" s="2">
        <f t="shared" si="19"/>
        <v>63.634494104743624</v>
      </c>
      <c r="L115" s="2">
        <f t="shared" si="19"/>
        <v>60.266429028425193</v>
      </c>
      <c r="M115" s="2">
        <f t="shared" si="19"/>
        <v>3.3680650763184357</v>
      </c>
      <c r="N115" s="2">
        <f t="shared" si="19"/>
        <v>36.365505895256369</v>
      </c>
      <c r="O115" s="2">
        <f t="shared" si="13"/>
        <v>5.2928291859671805</v>
      </c>
    </row>
    <row r="116" spans="1:15">
      <c r="A116" t="s">
        <v>4</v>
      </c>
      <c r="B116" t="s">
        <v>10</v>
      </c>
      <c r="C116" t="s">
        <v>222</v>
      </c>
      <c r="D116" s="3">
        <v>38230</v>
      </c>
      <c r="E116" s="3">
        <v>28683</v>
      </c>
      <c r="F116" s="3">
        <v>27725</v>
      </c>
      <c r="G116" s="3">
        <v>958</v>
      </c>
      <c r="H116" s="3">
        <v>8848</v>
      </c>
      <c r="I116" s="3">
        <v>699</v>
      </c>
      <c r="J116" s="3">
        <f t="shared" si="16"/>
        <v>37531</v>
      </c>
      <c r="K116" s="2">
        <f t="shared" si="19"/>
        <v>76.424822147025125</v>
      </c>
      <c r="L116" s="2">
        <f t="shared" si="19"/>
        <v>73.872265593775808</v>
      </c>
      <c r="M116" s="2">
        <f t="shared" si="19"/>
        <v>2.552556553249314</v>
      </c>
      <c r="N116" s="2">
        <f t="shared" si="19"/>
        <v>23.575177852974875</v>
      </c>
      <c r="O116" s="2">
        <f t="shared" si="13"/>
        <v>3.3399574660948992</v>
      </c>
    </row>
    <row r="117" spans="1:15">
      <c r="A117" t="s">
        <v>4</v>
      </c>
      <c r="B117" t="s">
        <v>10</v>
      </c>
      <c r="C117" t="s">
        <v>223</v>
      </c>
      <c r="D117" s="3">
        <v>36556</v>
      </c>
      <c r="E117" s="3">
        <v>28102</v>
      </c>
      <c r="F117" s="3">
        <v>27356</v>
      </c>
      <c r="G117" s="3">
        <v>746</v>
      </c>
      <c r="H117" s="3">
        <v>7818</v>
      </c>
      <c r="I117" s="3">
        <v>636</v>
      </c>
      <c r="J117" s="3">
        <f t="shared" si="16"/>
        <v>35920</v>
      </c>
      <c r="K117" s="2">
        <f t="shared" si="19"/>
        <v>78.234966592427611</v>
      </c>
      <c r="L117" s="2">
        <f t="shared" si="19"/>
        <v>76.158129175946542</v>
      </c>
      <c r="M117" s="2">
        <f t="shared" si="19"/>
        <v>2.076837416481069</v>
      </c>
      <c r="N117" s="2">
        <f t="shared" si="19"/>
        <v>21.765033407572382</v>
      </c>
      <c r="O117" s="2">
        <f t="shared" si="13"/>
        <v>2.6546153298697601</v>
      </c>
    </row>
    <row r="118" spans="1:15">
      <c r="A118" t="s">
        <v>4</v>
      </c>
      <c r="B118" t="s">
        <v>10</v>
      </c>
      <c r="C118" t="s">
        <v>224</v>
      </c>
      <c r="D118" s="3">
        <v>35539</v>
      </c>
      <c r="E118" s="3">
        <v>27753</v>
      </c>
      <c r="F118" s="3">
        <v>27060</v>
      </c>
      <c r="G118" s="3">
        <v>693</v>
      </c>
      <c r="H118" s="3">
        <v>7223</v>
      </c>
      <c r="I118" s="3">
        <v>563</v>
      </c>
      <c r="J118" s="3">
        <f t="shared" si="16"/>
        <v>34976</v>
      </c>
      <c r="K118" s="2">
        <f t="shared" si="19"/>
        <v>79.348696248856356</v>
      </c>
      <c r="L118" s="2">
        <f t="shared" si="19"/>
        <v>77.367337602927719</v>
      </c>
      <c r="M118" s="2">
        <f t="shared" si="19"/>
        <v>1.9813586459286368</v>
      </c>
      <c r="N118" s="2">
        <f t="shared" si="19"/>
        <v>20.65130375114364</v>
      </c>
      <c r="O118" s="2">
        <f t="shared" si="13"/>
        <v>2.4970273483947683</v>
      </c>
    </row>
    <row r="119" spans="1:15">
      <c r="A119" t="s">
        <v>4</v>
      </c>
      <c r="B119" t="s">
        <v>10</v>
      </c>
      <c r="C119" t="s">
        <v>225</v>
      </c>
      <c r="D119" s="3">
        <v>30126</v>
      </c>
      <c r="E119" s="3">
        <v>23639</v>
      </c>
      <c r="F119" s="3">
        <v>22968</v>
      </c>
      <c r="G119" s="3">
        <v>671</v>
      </c>
      <c r="H119" s="3">
        <v>6078</v>
      </c>
      <c r="I119" s="3">
        <v>409</v>
      </c>
      <c r="J119" s="3">
        <f t="shared" si="16"/>
        <v>29717</v>
      </c>
      <c r="K119" s="2">
        <f t="shared" si="19"/>
        <v>79.547060605040883</v>
      </c>
      <c r="L119" s="2">
        <f t="shared" si="19"/>
        <v>77.289093784702359</v>
      </c>
      <c r="M119" s="2">
        <f t="shared" si="19"/>
        <v>2.2579668203385266</v>
      </c>
      <c r="N119" s="2">
        <f t="shared" si="19"/>
        <v>20.452939394959113</v>
      </c>
      <c r="O119" s="2">
        <f t="shared" si="13"/>
        <v>2.8385295486272688</v>
      </c>
    </row>
    <row r="120" spans="1:15">
      <c r="A120" t="s">
        <v>4</v>
      </c>
      <c r="B120" t="s">
        <v>10</v>
      </c>
      <c r="C120" t="s">
        <v>226</v>
      </c>
      <c r="D120" s="3">
        <v>25504</v>
      </c>
      <c r="E120" s="3">
        <v>19153</v>
      </c>
      <c r="F120" s="3">
        <v>18611</v>
      </c>
      <c r="G120" s="3">
        <v>542</v>
      </c>
      <c r="H120" s="3">
        <v>6066</v>
      </c>
      <c r="I120" s="3">
        <v>285</v>
      </c>
      <c r="J120" s="3">
        <f t="shared" si="16"/>
        <v>25219</v>
      </c>
      <c r="K120" s="2">
        <f t="shared" si="19"/>
        <v>75.946706848011431</v>
      </c>
      <c r="L120" s="2">
        <f t="shared" si="19"/>
        <v>73.797533605614817</v>
      </c>
      <c r="M120" s="2">
        <f t="shared" si="19"/>
        <v>2.1491732423966057</v>
      </c>
      <c r="N120" s="2">
        <f t="shared" si="19"/>
        <v>24.05329315198858</v>
      </c>
      <c r="O120" s="2">
        <f t="shared" si="13"/>
        <v>2.8298438886858457</v>
      </c>
    </row>
    <row r="121" spans="1:15">
      <c r="A121" t="s">
        <v>4</v>
      </c>
      <c r="B121" t="s">
        <v>10</v>
      </c>
      <c r="C121" t="s">
        <v>227</v>
      </c>
      <c r="D121" s="3">
        <v>21195</v>
      </c>
      <c r="E121" s="3">
        <v>14739</v>
      </c>
      <c r="F121" s="3">
        <v>14303</v>
      </c>
      <c r="G121" s="3">
        <v>436</v>
      </c>
      <c r="H121" s="3">
        <v>6272</v>
      </c>
      <c r="I121" s="3">
        <v>184</v>
      </c>
      <c r="J121" s="3">
        <f t="shared" si="16"/>
        <v>21011</v>
      </c>
      <c r="K121" s="2">
        <f t="shared" si="19"/>
        <v>70.148969587359005</v>
      </c>
      <c r="L121" s="2">
        <f t="shared" si="19"/>
        <v>68.073866070153727</v>
      </c>
      <c r="M121" s="2">
        <f t="shared" si="19"/>
        <v>2.0751035172052736</v>
      </c>
      <c r="N121" s="2">
        <f t="shared" si="19"/>
        <v>29.851030412640998</v>
      </c>
      <c r="O121" s="2">
        <f t="shared" si="13"/>
        <v>2.958138272610082</v>
      </c>
    </row>
    <row r="122" spans="1:15">
      <c r="A122" t="s">
        <v>4</v>
      </c>
      <c r="B122" t="s">
        <v>10</v>
      </c>
      <c r="C122" t="s">
        <v>228</v>
      </c>
      <c r="D122" s="3">
        <v>15584</v>
      </c>
      <c r="E122" s="3">
        <v>9482</v>
      </c>
      <c r="F122" s="3">
        <v>9118</v>
      </c>
      <c r="G122" s="3">
        <v>364</v>
      </c>
      <c r="H122" s="3">
        <v>5955</v>
      </c>
      <c r="I122" s="3">
        <v>147</v>
      </c>
      <c r="J122" s="3">
        <f t="shared" si="16"/>
        <v>15437</v>
      </c>
      <c r="K122" s="2">
        <f t="shared" si="19"/>
        <v>61.42385178467319</v>
      </c>
      <c r="L122" s="2">
        <f t="shared" si="19"/>
        <v>59.065880676297212</v>
      </c>
      <c r="M122" s="2">
        <f t="shared" si="19"/>
        <v>2.3579711083759798</v>
      </c>
      <c r="N122" s="2">
        <f t="shared" si="19"/>
        <v>38.57614821532681</v>
      </c>
      <c r="O122" s="2">
        <f t="shared" si="13"/>
        <v>3.8388525627504748</v>
      </c>
    </row>
    <row r="123" spans="1:15">
      <c r="A123" t="s">
        <v>4</v>
      </c>
      <c r="B123" t="s">
        <v>10</v>
      </c>
      <c r="C123" t="s">
        <v>229</v>
      </c>
      <c r="D123" s="3">
        <v>12147</v>
      </c>
      <c r="E123" s="3">
        <v>5444</v>
      </c>
      <c r="F123" s="3">
        <v>5239</v>
      </c>
      <c r="G123" s="3">
        <v>205</v>
      </c>
      <c r="H123" s="3">
        <v>6587</v>
      </c>
      <c r="I123" s="3">
        <v>116</v>
      </c>
      <c r="J123" s="3">
        <f t="shared" si="16"/>
        <v>12031</v>
      </c>
      <c r="K123" s="2">
        <f t="shared" si="19"/>
        <v>45.249771423821791</v>
      </c>
      <c r="L123" s="2">
        <f t="shared" si="19"/>
        <v>43.545839913556641</v>
      </c>
      <c r="M123" s="2">
        <f t="shared" si="19"/>
        <v>1.7039315102651484</v>
      </c>
      <c r="N123" s="2">
        <f t="shared" si="19"/>
        <v>54.750228576178209</v>
      </c>
      <c r="O123" s="2">
        <f t="shared" si="13"/>
        <v>3.765613519470977</v>
      </c>
    </row>
    <row r="124" spans="1:15">
      <c r="A124" t="s">
        <v>4</v>
      </c>
      <c r="B124" t="s">
        <v>11</v>
      </c>
      <c r="C124" t="s">
        <v>2</v>
      </c>
      <c r="D124" s="3">
        <f>SUM(D125:D133)</f>
        <v>525143</v>
      </c>
      <c r="E124" s="3">
        <f t="shared" ref="E124:J124" si="29">SUM(E125:E133)</f>
        <v>372654</v>
      </c>
      <c r="F124" s="3">
        <f t="shared" si="29"/>
        <v>357982</v>
      </c>
      <c r="G124" s="3">
        <f t="shared" si="29"/>
        <v>14672</v>
      </c>
      <c r="H124" s="3">
        <f t="shared" si="29"/>
        <v>145460</v>
      </c>
      <c r="I124" s="3">
        <f t="shared" si="29"/>
        <v>7029</v>
      </c>
      <c r="J124" s="3">
        <f t="shared" si="29"/>
        <v>518114</v>
      </c>
      <c r="K124" s="2">
        <f t="shared" si="19"/>
        <v>71.925097565400662</v>
      </c>
      <c r="L124" s="2">
        <f t="shared" si="19"/>
        <v>69.093288349668228</v>
      </c>
      <c r="M124" s="2">
        <f t="shared" si="19"/>
        <v>2.831809215732445</v>
      </c>
      <c r="N124" s="2">
        <f t="shared" si="19"/>
        <v>28.074902434599338</v>
      </c>
      <c r="O124" s="2">
        <f t="shared" si="13"/>
        <v>3.937164232773565</v>
      </c>
    </row>
    <row r="125" spans="1:15">
      <c r="A125" t="s">
        <v>4</v>
      </c>
      <c r="B125" t="s">
        <v>11</v>
      </c>
      <c r="C125" t="s">
        <v>221</v>
      </c>
      <c r="D125" s="3">
        <v>82500</v>
      </c>
      <c r="E125" s="3">
        <v>49998</v>
      </c>
      <c r="F125" s="3">
        <v>46379</v>
      </c>
      <c r="G125" s="3">
        <v>3619</v>
      </c>
      <c r="H125" s="3">
        <v>31325</v>
      </c>
      <c r="I125" s="3">
        <v>1177</v>
      </c>
      <c r="J125" s="3">
        <f t="shared" si="16"/>
        <v>81323</v>
      </c>
      <c r="K125" s="2">
        <f t="shared" si="19"/>
        <v>61.480761900077475</v>
      </c>
      <c r="L125" s="2">
        <f t="shared" si="19"/>
        <v>57.030606347527758</v>
      </c>
      <c r="M125" s="2">
        <f t="shared" si="19"/>
        <v>4.4501555525497087</v>
      </c>
      <c r="N125" s="2">
        <f t="shared" si="19"/>
        <v>38.519238099922532</v>
      </c>
      <c r="O125" s="2">
        <f t="shared" si="13"/>
        <v>7.2382895315812625</v>
      </c>
    </row>
    <row r="126" spans="1:15">
      <c r="A126" t="s">
        <v>4</v>
      </c>
      <c r="B126" t="s">
        <v>11</v>
      </c>
      <c r="C126" t="s">
        <v>222</v>
      </c>
      <c r="D126" s="3">
        <v>74970</v>
      </c>
      <c r="E126" s="3">
        <v>56563</v>
      </c>
      <c r="F126" s="3">
        <v>54197</v>
      </c>
      <c r="G126" s="3">
        <v>2366</v>
      </c>
      <c r="H126" s="3">
        <v>17231</v>
      </c>
      <c r="I126" s="3">
        <v>1176</v>
      </c>
      <c r="J126" s="3">
        <f t="shared" si="16"/>
        <v>73794</v>
      </c>
      <c r="K126" s="2">
        <f t="shared" si="19"/>
        <v>76.649863132503995</v>
      </c>
      <c r="L126" s="2">
        <f t="shared" si="19"/>
        <v>73.443640404368921</v>
      </c>
      <c r="M126" s="2">
        <f t="shared" si="19"/>
        <v>3.2062227281350788</v>
      </c>
      <c r="N126" s="2">
        <f t="shared" si="19"/>
        <v>23.350136867496001</v>
      </c>
      <c r="O126" s="2">
        <f t="shared" si="13"/>
        <v>4.1829464490921628</v>
      </c>
    </row>
    <row r="127" spans="1:15">
      <c r="A127" t="s">
        <v>4</v>
      </c>
      <c r="B127" t="s">
        <v>11</v>
      </c>
      <c r="C127" t="s">
        <v>223</v>
      </c>
      <c r="D127" s="3">
        <v>74910</v>
      </c>
      <c r="E127" s="3">
        <v>57851</v>
      </c>
      <c r="F127" s="3">
        <v>55871</v>
      </c>
      <c r="G127" s="3">
        <v>1980</v>
      </c>
      <c r="H127" s="3">
        <v>15817</v>
      </c>
      <c r="I127" s="3">
        <v>1242</v>
      </c>
      <c r="J127" s="3">
        <f t="shared" si="16"/>
        <v>73668</v>
      </c>
      <c r="K127" s="2">
        <f t="shared" si="19"/>
        <v>78.529347885106148</v>
      </c>
      <c r="L127" s="2">
        <f t="shared" si="19"/>
        <v>75.841613726448387</v>
      </c>
      <c r="M127" s="2">
        <f t="shared" si="19"/>
        <v>2.6877341586577619</v>
      </c>
      <c r="N127" s="2">
        <f t="shared" si="19"/>
        <v>21.470652114893849</v>
      </c>
      <c r="O127" s="2">
        <f t="shared" si="13"/>
        <v>3.4225856078546615</v>
      </c>
    </row>
    <row r="128" spans="1:15">
      <c r="A128" t="s">
        <v>4</v>
      </c>
      <c r="B128" t="s">
        <v>11</v>
      </c>
      <c r="C128" t="s">
        <v>224</v>
      </c>
      <c r="D128" s="3">
        <v>77022</v>
      </c>
      <c r="E128" s="3">
        <v>60366</v>
      </c>
      <c r="F128" s="3">
        <v>58578</v>
      </c>
      <c r="G128" s="3">
        <v>1788</v>
      </c>
      <c r="H128" s="3">
        <v>15642</v>
      </c>
      <c r="I128" s="3">
        <v>1014</v>
      </c>
      <c r="J128" s="3">
        <f t="shared" si="16"/>
        <v>76008</v>
      </c>
      <c r="K128" s="2">
        <f t="shared" si="19"/>
        <v>79.420587306599316</v>
      </c>
      <c r="L128" s="2">
        <f t="shared" si="19"/>
        <v>77.068203347016109</v>
      </c>
      <c r="M128" s="2">
        <f t="shared" si="19"/>
        <v>2.3523839595832019</v>
      </c>
      <c r="N128" s="2">
        <f t="shared" si="19"/>
        <v>20.579412693400695</v>
      </c>
      <c r="O128" s="2">
        <f t="shared" si="13"/>
        <v>2.961932213497664</v>
      </c>
    </row>
    <row r="129" spans="1:15">
      <c r="A129" t="s">
        <v>4</v>
      </c>
      <c r="B129" t="s">
        <v>11</v>
      </c>
      <c r="C129" t="s">
        <v>225</v>
      </c>
      <c r="D129" s="3">
        <v>62736</v>
      </c>
      <c r="E129" s="3">
        <v>48823</v>
      </c>
      <c r="F129" s="3">
        <v>47313</v>
      </c>
      <c r="G129" s="3">
        <v>1510</v>
      </c>
      <c r="H129" s="3">
        <v>13119</v>
      </c>
      <c r="I129" s="3">
        <v>794</v>
      </c>
      <c r="J129" s="3">
        <f t="shared" si="16"/>
        <v>61942</v>
      </c>
      <c r="K129" s="2">
        <f t="shared" si="19"/>
        <v>78.820509508895427</v>
      </c>
      <c r="L129" s="2">
        <f t="shared" si="19"/>
        <v>76.382745148687476</v>
      </c>
      <c r="M129" s="2">
        <f t="shared" si="19"/>
        <v>2.4377643602079364</v>
      </c>
      <c r="N129" s="2">
        <f t="shared" si="19"/>
        <v>21.179490491104584</v>
      </c>
      <c r="O129" s="2">
        <f t="shared" si="13"/>
        <v>3.0928046207729962</v>
      </c>
    </row>
    <row r="130" spans="1:15">
      <c r="A130" t="s">
        <v>4</v>
      </c>
      <c r="B130" t="s">
        <v>11</v>
      </c>
      <c r="C130" t="s">
        <v>226</v>
      </c>
      <c r="D130" s="3">
        <v>52229</v>
      </c>
      <c r="E130" s="3">
        <v>39338</v>
      </c>
      <c r="F130" s="3">
        <v>38076</v>
      </c>
      <c r="G130" s="3">
        <v>1262</v>
      </c>
      <c r="H130" s="3">
        <v>12361</v>
      </c>
      <c r="I130" s="3">
        <v>530</v>
      </c>
      <c r="J130" s="3">
        <f t="shared" si="16"/>
        <v>51699</v>
      </c>
      <c r="K130" s="2">
        <f t="shared" si="19"/>
        <v>76.090446623725796</v>
      </c>
      <c r="L130" s="2">
        <f t="shared" si="19"/>
        <v>73.649393605292175</v>
      </c>
      <c r="M130" s="2">
        <f t="shared" si="19"/>
        <v>2.4410530184336254</v>
      </c>
      <c r="N130" s="2">
        <f t="shared" si="19"/>
        <v>23.909553376274204</v>
      </c>
      <c r="O130" s="2">
        <f t="shared" si="13"/>
        <v>3.2080939549544967</v>
      </c>
    </row>
    <row r="131" spans="1:15">
      <c r="A131" t="s">
        <v>4</v>
      </c>
      <c r="B131" t="s">
        <v>11</v>
      </c>
      <c r="C131" t="s">
        <v>227</v>
      </c>
      <c r="D131" s="3">
        <v>43894</v>
      </c>
      <c r="E131" s="3">
        <v>30204</v>
      </c>
      <c r="F131" s="3">
        <v>29180</v>
      </c>
      <c r="G131" s="3">
        <v>1024</v>
      </c>
      <c r="H131" s="3">
        <v>13233</v>
      </c>
      <c r="I131" s="3">
        <v>457</v>
      </c>
      <c r="J131" s="3">
        <f t="shared" si="16"/>
        <v>43437</v>
      </c>
      <c r="K131" s="2">
        <f t="shared" si="19"/>
        <v>69.535188894260656</v>
      </c>
      <c r="L131" s="2">
        <f t="shared" si="19"/>
        <v>67.177751686350348</v>
      </c>
      <c r="M131" s="2">
        <f t="shared" si="19"/>
        <v>2.3574372079103068</v>
      </c>
      <c r="N131" s="2">
        <f t="shared" si="19"/>
        <v>30.464811105739347</v>
      </c>
      <c r="O131" s="2">
        <f t="shared" si="13"/>
        <v>3.3902794331876573</v>
      </c>
    </row>
    <row r="132" spans="1:15">
      <c r="A132" t="s">
        <v>4</v>
      </c>
      <c r="B132" t="s">
        <v>11</v>
      </c>
      <c r="C132" t="s">
        <v>228</v>
      </c>
      <c r="D132" s="3">
        <v>32132</v>
      </c>
      <c r="E132" s="3">
        <v>19122</v>
      </c>
      <c r="F132" s="3">
        <v>18362</v>
      </c>
      <c r="G132" s="3">
        <v>760</v>
      </c>
      <c r="H132" s="3">
        <v>12690</v>
      </c>
      <c r="I132" s="3">
        <v>320</v>
      </c>
      <c r="J132" s="3">
        <f t="shared" si="16"/>
        <v>31812</v>
      </c>
      <c r="K132" s="2">
        <f t="shared" si="19"/>
        <v>60.109392682006792</v>
      </c>
      <c r="L132" s="2">
        <f t="shared" si="19"/>
        <v>57.720357097950462</v>
      </c>
      <c r="M132" s="2">
        <f t="shared" si="19"/>
        <v>2.3890355840563307</v>
      </c>
      <c r="N132" s="2">
        <f t="shared" si="19"/>
        <v>39.890607317993208</v>
      </c>
      <c r="O132" s="2">
        <f t="shared" si="13"/>
        <v>3.9744796569396508</v>
      </c>
    </row>
    <row r="133" spans="1:15">
      <c r="A133" t="s">
        <v>4</v>
      </c>
      <c r="B133" t="s">
        <v>11</v>
      </c>
      <c r="C133" t="s">
        <v>229</v>
      </c>
      <c r="D133" s="3">
        <v>24750</v>
      </c>
      <c r="E133" s="3">
        <v>10389</v>
      </c>
      <c r="F133" s="3">
        <v>10026</v>
      </c>
      <c r="G133" s="3">
        <v>363</v>
      </c>
      <c r="H133" s="3">
        <v>14042</v>
      </c>
      <c r="I133" s="3">
        <v>319</v>
      </c>
      <c r="J133" s="3">
        <f t="shared" si="16"/>
        <v>24431</v>
      </c>
      <c r="K133" s="2">
        <f t="shared" si="19"/>
        <v>42.523842658916948</v>
      </c>
      <c r="L133" s="2">
        <f t="shared" si="19"/>
        <v>41.038025459457245</v>
      </c>
      <c r="M133" s="2">
        <f t="shared" si="19"/>
        <v>1.4858171994597027</v>
      </c>
      <c r="N133" s="2">
        <f t="shared" si="19"/>
        <v>57.476157341083045</v>
      </c>
      <c r="O133" s="2">
        <f t="shared" si="13"/>
        <v>3.4940802772162862</v>
      </c>
    </row>
    <row r="134" spans="1:15">
      <c r="A134" t="s">
        <v>4</v>
      </c>
      <c r="B134" t="s">
        <v>12</v>
      </c>
      <c r="C134" t="s">
        <v>2</v>
      </c>
      <c r="D134" s="3">
        <f>SUM(D135:D143)</f>
        <v>48610</v>
      </c>
      <c r="E134" s="3">
        <f t="shared" ref="E134:J134" si="30">SUM(E135:E143)</f>
        <v>33879</v>
      </c>
      <c r="F134" s="3">
        <f t="shared" si="30"/>
        <v>32184</v>
      </c>
      <c r="G134" s="3">
        <f t="shared" si="30"/>
        <v>1695</v>
      </c>
      <c r="H134" s="3">
        <f t="shared" si="30"/>
        <v>14181</v>
      </c>
      <c r="I134" s="3">
        <f t="shared" si="30"/>
        <v>550</v>
      </c>
      <c r="J134" s="3">
        <f t="shared" si="30"/>
        <v>48060</v>
      </c>
      <c r="K134" s="2">
        <f t="shared" si="19"/>
        <v>70.493133583021233</v>
      </c>
      <c r="L134" s="2">
        <f t="shared" si="19"/>
        <v>66.966292134831463</v>
      </c>
      <c r="M134" s="2">
        <f t="shared" si="19"/>
        <v>3.5268414481897632</v>
      </c>
      <c r="N134" s="2">
        <f t="shared" si="19"/>
        <v>29.506866416978777</v>
      </c>
      <c r="O134" s="2">
        <f t="shared" si="13"/>
        <v>5.0030992650314356</v>
      </c>
    </row>
    <row r="135" spans="1:15">
      <c r="A135" t="s">
        <v>4</v>
      </c>
      <c r="B135" t="s">
        <v>12</v>
      </c>
      <c r="C135" t="s">
        <v>221</v>
      </c>
      <c r="D135" s="3">
        <v>7940</v>
      </c>
      <c r="E135" s="3">
        <v>5225</v>
      </c>
      <c r="F135" s="3">
        <v>4884</v>
      </c>
      <c r="G135" s="3">
        <v>341</v>
      </c>
      <c r="H135" s="3">
        <v>2623</v>
      </c>
      <c r="I135" s="3">
        <v>92</v>
      </c>
      <c r="J135" s="3">
        <f t="shared" ref="J135:J173" si="31">D135-I135</f>
        <v>7848</v>
      </c>
      <c r="K135" s="2">
        <f t="shared" si="19"/>
        <v>66.57747196738022</v>
      </c>
      <c r="L135" s="2">
        <f t="shared" si="19"/>
        <v>62.232415902140673</v>
      </c>
      <c r="M135" s="2">
        <f t="shared" si="19"/>
        <v>4.3450560652395511</v>
      </c>
      <c r="N135" s="2">
        <f t="shared" si="19"/>
        <v>33.422528032619773</v>
      </c>
      <c r="O135" s="2">
        <f t="shared" si="13"/>
        <v>6.5263157894736841</v>
      </c>
    </row>
    <row r="136" spans="1:15">
      <c r="A136" t="s">
        <v>4</v>
      </c>
      <c r="B136" t="s">
        <v>12</v>
      </c>
      <c r="C136" t="s">
        <v>222</v>
      </c>
      <c r="D136" s="3">
        <v>7131</v>
      </c>
      <c r="E136" s="3">
        <v>5240</v>
      </c>
      <c r="F136" s="3">
        <v>5002</v>
      </c>
      <c r="G136" s="3">
        <v>238</v>
      </c>
      <c r="H136" s="3">
        <v>1823</v>
      </c>
      <c r="I136" s="3">
        <v>68</v>
      </c>
      <c r="J136" s="3">
        <f t="shared" si="31"/>
        <v>7063</v>
      </c>
      <c r="K136" s="2">
        <f t="shared" si="19"/>
        <v>74.189437915899759</v>
      </c>
      <c r="L136" s="2">
        <f t="shared" si="19"/>
        <v>70.819764972391326</v>
      </c>
      <c r="M136" s="2">
        <f t="shared" si="19"/>
        <v>3.3696729435084243</v>
      </c>
      <c r="N136" s="2">
        <f t="shared" si="19"/>
        <v>25.810562084100241</v>
      </c>
      <c r="O136" s="2">
        <f t="shared" si="13"/>
        <v>4.5419847328244272</v>
      </c>
    </row>
    <row r="137" spans="1:15">
      <c r="A137" t="s">
        <v>4</v>
      </c>
      <c r="B137" t="s">
        <v>12</v>
      </c>
      <c r="C137" t="s">
        <v>223</v>
      </c>
      <c r="D137" s="3">
        <v>6863</v>
      </c>
      <c r="E137" s="3">
        <v>4998</v>
      </c>
      <c r="F137" s="3">
        <v>4778</v>
      </c>
      <c r="G137" s="3">
        <v>220</v>
      </c>
      <c r="H137" s="3">
        <v>1795</v>
      </c>
      <c r="I137" s="3">
        <v>70</v>
      </c>
      <c r="J137" s="3">
        <f t="shared" si="31"/>
        <v>6793</v>
      </c>
      <c r="K137" s="2">
        <f t="shared" si="19"/>
        <v>73.575739732077139</v>
      </c>
      <c r="L137" s="2">
        <f t="shared" si="19"/>
        <v>70.337111732665974</v>
      </c>
      <c r="M137" s="2">
        <f t="shared" si="19"/>
        <v>3.2386279994111589</v>
      </c>
      <c r="N137" s="2">
        <f t="shared" si="19"/>
        <v>26.424260267922861</v>
      </c>
      <c r="O137" s="2">
        <f t="shared" si="13"/>
        <v>4.4017607042817124</v>
      </c>
    </row>
    <row r="138" spans="1:15">
      <c r="A138" t="s">
        <v>4</v>
      </c>
      <c r="B138" t="s">
        <v>12</v>
      </c>
      <c r="C138" t="s">
        <v>224</v>
      </c>
      <c r="D138" s="3">
        <v>7083</v>
      </c>
      <c r="E138" s="3">
        <v>5253</v>
      </c>
      <c r="F138" s="3">
        <v>5037</v>
      </c>
      <c r="G138" s="3">
        <v>216</v>
      </c>
      <c r="H138" s="3">
        <v>1756</v>
      </c>
      <c r="I138" s="3">
        <v>74</v>
      </c>
      <c r="J138" s="3">
        <f t="shared" si="31"/>
        <v>7009</v>
      </c>
      <c r="K138" s="2">
        <f t="shared" si="19"/>
        <v>74.946497360536455</v>
      </c>
      <c r="L138" s="2">
        <f t="shared" si="19"/>
        <v>71.864745327436154</v>
      </c>
      <c r="M138" s="2">
        <f t="shared" si="19"/>
        <v>3.0817520331002997</v>
      </c>
      <c r="N138" s="2">
        <f t="shared" si="19"/>
        <v>25.053502639463549</v>
      </c>
      <c r="O138" s="2">
        <f t="shared" si="13"/>
        <v>4.1119360365505422</v>
      </c>
    </row>
    <row r="139" spans="1:15">
      <c r="A139" t="s">
        <v>4</v>
      </c>
      <c r="B139" t="s">
        <v>12</v>
      </c>
      <c r="C139" t="s">
        <v>225</v>
      </c>
      <c r="D139" s="3">
        <v>6129</v>
      </c>
      <c r="E139" s="3">
        <v>4586</v>
      </c>
      <c r="F139" s="3">
        <v>4380</v>
      </c>
      <c r="G139" s="3">
        <v>206</v>
      </c>
      <c r="H139" s="3">
        <v>1479</v>
      </c>
      <c r="I139" s="3">
        <v>64</v>
      </c>
      <c r="J139" s="3">
        <f t="shared" si="31"/>
        <v>6065</v>
      </c>
      <c r="K139" s="2">
        <f t="shared" si="19"/>
        <v>75.614179719703216</v>
      </c>
      <c r="L139" s="2">
        <f t="shared" si="19"/>
        <v>72.217642209398193</v>
      </c>
      <c r="M139" s="2">
        <f t="shared" si="19"/>
        <v>3.3965375103050288</v>
      </c>
      <c r="N139" s="2">
        <f t="shared" si="19"/>
        <v>24.385820280296784</v>
      </c>
      <c r="O139" s="2">
        <f t="shared" si="13"/>
        <v>4.4919319668556472</v>
      </c>
    </row>
    <row r="140" spans="1:15">
      <c r="A140" t="s">
        <v>4</v>
      </c>
      <c r="B140" t="s">
        <v>12</v>
      </c>
      <c r="C140" t="s">
        <v>226</v>
      </c>
      <c r="D140" s="3">
        <v>4766</v>
      </c>
      <c r="E140" s="3">
        <v>3481</v>
      </c>
      <c r="F140" s="3">
        <v>3309</v>
      </c>
      <c r="G140" s="3">
        <v>172</v>
      </c>
      <c r="H140" s="3">
        <v>1231</v>
      </c>
      <c r="I140" s="3">
        <v>54</v>
      </c>
      <c r="J140" s="3">
        <f t="shared" si="31"/>
        <v>4712</v>
      </c>
      <c r="K140" s="2">
        <f t="shared" si="19"/>
        <v>73.875212224108651</v>
      </c>
      <c r="L140" s="2">
        <f t="shared" si="19"/>
        <v>70.224957555178264</v>
      </c>
      <c r="M140" s="2">
        <f t="shared" si="19"/>
        <v>3.6502546689303901</v>
      </c>
      <c r="N140" s="2">
        <f t="shared" si="19"/>
        <v>26.124787775891338</v>
      </c>
      <c r="O140" s="2">
        <f t="shared" si="13"/>
        <v>4.9411088767595519</v>
      </c>
    </row>
    <row r="141" spans="1:15">
      <c r="A141" t="s">
        <v>4</v>
      </c>
      <c r="B141" t="s">
        <v>12</v>
      </c>
      <c r="C141" t="s">
        <v>227</v>
      </c>
      <c r="D141" s="3">
        <v>3708</v>
      </c>
      <c r="E141" s="3">
        <v>2543</v>
      </c>
      <c r="F141" s="3">
        <v>2410</v>
      </c>
      <c r="G141" s="3">
        <v>133</v>
      </c>
      <c r="H141" s="3">
        <v>1111</v>
      </c>
      <c r="I141" s="3">
        <v>54</v>
      </c>
      <c r="J141" s="3">
        <f t="shared" si="31"/>
        <v>3654</v>
      </c>
      <c r="K141" s="2">
        <f t="shared" si="19"/>
        <v>69.594964422550632</v>
      </c>
      <c r="L141" s="2">
        <f t="shared" si="19"/>
        <v>65.955117679255608</v>
      </c>
      <c r="M141" s="2">
        <f t="shared" si="19"/>
        <v>3.6398467432950192</v>
      </c>
      <c r="N141" s="2">
        <f t="shared" si="19"/>
        <v>30.405035577449368</v>
      </c>
      <c r="O141" s="2">
        <f t="shared" si="13"/>
        <v>5.2300432559968542</v>
      </c>
    </row>
    <row r="142" spans="1:15">
      <c r="A142" t="s">
        <v>4</v>
      </c>
      <c r="B142" t="s">
        <v>12</v>
      </c>
      <c r="C142" t="s">
        <v>228</v>
      </c>
      <c r="D142" s="3">
        <v>2667</v>
      </c>
      <c r="E142" s="3">
        <v>1573</v>
      </c>
      <c r="F142" s="3">
        <v>1469</v>
      </c>
      <c r="G142" s="3">
        <v>104</v>
      </c>
      <c r="H142" s="3">
        <v>1049</v>
      </c>
      <c r="I142" s="3">
        <v>45</v>
      </c>
      <c r="J142" s="3">
        <f t="shared" si="31"/>
        <v>2622</v>
      </c>
      <c r="K142" s="2">
        <f t="shared" si="19"/>
        <v>59.992372234935168</v>
      </c>
      <c r="L142" s="2">
        <f t="shared" si="19"/>
        <v>56.025934401220447</v>
      </c>
      <c r="M142" s="2">
        <f t="shared" si="19"/>
        <v>3.9664378337147213</v>
      </c>
      <c r="N142" s="2">
        <f t="shared" si="19"/>
        <v>40.007627765064832</v>
      </c>
      <c r="O142" s="2">
        <f t="shared" si="13"/>
        <v>6.6115702479338845</v>
      </c>
    </row>
    <row r="143" spans="1:15">
      <c r="A143" t="s">
        <v>4</v>
      </c>
      <c r="B143" t="s">
        <v>12</v>
      </c>
      <c r="C143" t="s">
        <v>229</v>
      </c>
      <c r="D143" s="3">
        <v>2323</v>
      </c>
      <c r="E143" s="3">
        <v>980</v>
      </c>
      <c r="F143" s="3">
        <v>915</v>
      </c>
      <c r="G143" s="3">
        <v>65</v>
      </c>
      <c r="H143" s="3">
        <v>1314</v>
      </c>
      <c r="I143" s="3">
        <v>29</v>
      </c>
      <c r="J143" s="3">
        <f t="shared" si="31"/>
        <v>2294</v>
      </c>
      <c r="K143" s="2">
        <f t="shared" si="19"/>
        <v>42.72013949433304</v>
      </c>
      <c r="L143" s="2">
        <f t="shared" si="19"/>
        <v>39.886660854402791</v>
      </c>
      <c r="M143" s="2">
        <f t="shared" si="19"/>
        <v>2.8334786399302527</v>
      </c>
      <c r="N143" s="2">
        <f t="shared" si="19"/>
        <v>57.27986050566696</v>
      </c>
      <c r="O143" s="2">
        <f t="shared" ref="O143:O206" si="32">IF(E143&gt;0,G143/E143*100," ")</f>
        <v>6.6326530612244898</v>
      </c>
    </row>
    <row r="144" spans="1:15">
      <c r="A144" t="s">
        <v>4</v>
      </c>
      <c r="B144" t="s">
        <v>13</v>
      </c>
      <c r="C144" t="s">
        <v>2</v>
      </c>
      <c r="D144" s="3">
        <f>SUM(D145:D153)</f>
        <v>56754</v>
      </c>
      <c r="E144" s="3">
        <f t="shared" ref="E144:J144" si="33">SUM(E145:E153)</f>
        <v>37624</v>
      </c>
      <c r="F144" s="3">
        <f t="shared" si="33"/>
        <v>35878</v>
      </c>
      <c r="G144" s="3">
        <f t="shared" si="33"/>
        <v>1746</v>
      </c>
      <c r="H144" s="3">
        <f t="shared" si="33"/>
        <v>14857</v>
      </c>
      <c r="I144" s="3">
        <f t="shared" si="33"/>
        <v>4273</v>
      </c>
      <c r="J144" s="3">
        <f t="shared" si="33"/>
        <v>52481</v>
      </c>
      <c r="K144" s="2">
        <f t="shared" ref="K144:N180" si="34">E144/$J144*100</f>
        <v>71.690707113050436</v>
      </c>
      <c r="L144" s="2">
        <f t="shared" si="34"/>
        <v>68.363788799756094</v>
      </c>
      <c r="M144" s="2">
        <f t="shared" si="34"/>
        <v>3.326918313294335</v>
      </c>
      <c r="N144" s="2">
        <f t="shared" ref="N144:N179" si="35">H144/$J144*100</f>
        <v>28.30929288694956</v>
      </c>
      <c r="O144" s="2">
        <f t="shared" si="32"/>
        <v>4.6406549011269398</v>
      </c>
    </row>
    <row r="145" spans="1:15">
      <c r="A145" t="s">
        <v>4</v>
      </c>
      <c r="B145" t="s">
        <v>13</v>
      </c>
      <c r="C145" t="s">
        <v>221</v>
      </c>
      <c r="D145" s="3">
        <v>9224</v>
      </c>
      <c r="E145" s="3">
        <v>5724</v>
      </c>
      <c r="F145" s="3">
        <v>5339</v>
      </c>
      <c r="G145" s="3">
        <v>385</v>
      </c>
      <c r="H145" s="3">
        <v>2963</v>
      </c>
      <c r="I145" s="3">
        <v>537</v>
      </c>
      <c r="J145" s="3">
        <f t="shared" si="31"/>
        <v>8687</v>
      </c>
      <c r="K145" s="2">
        <f t="shared" si="34"/>
        <v>65.891562104293783</v>
      </c>
      <c r="L145" s="2">
        <f t="shared" si="34"/>
        <v>61.45965235409232</v>
      </c>
      <c r="M145" s="2">
        <f t="shared" si="34"/>
        <v>4.4319097502014504</v>
      </c>
      <c r="N145" s="2">
        <f t="shared" si="35"/>
        <v>34.108437895706231</v>
      </c>
      <c r="O145" s="2">
        <f t="shared" si="32"/>
        <v>6.7260656883298395</v>
      </c>
    </row>
    <row r="146" spans="1:15">
      <c r="A146" t="s">
        <v>4</v>
      </c>
      <c r="B146" t="s">
        <v>13</v>
      </c>
      <c r="C146" t="s">
        <v>222</v>
      </c>
      <c r="D146" s="3">
        <v>8543</v>
      </c>
      <c r="E146" s="3">
        <v>5676</v>
      </c>
      <c r="F146" s="3">
        <v>5461</v>
      </c>
      <c r="G146" s="3">
        <v>215</v>
      </c>
      <c r="H146" s="3">
        <v>1896</v>
      </c>
      <c r="I146" s="3">
        <v>971</v>
      </c>
      <c r="J146" s="3">
        <f t="shared" si="31"/>
        <v>7572</v>
      </c>
      <c r="K146" s="2">
        <f t="shared" si="34"/>
        <v>74.960380348652933</v>
      </c>
      <c r="L146" s="2">
        <f t="shared" si="34"/>
        <v>72.120972002113049</v>
      </c>
      <c r="M146" s="2">
        <f t="shared" si="34"/>
        <v>2.8394083465398836</v>
      </c>
      <c r="N146" s="2">
        <f t="shared" si="35"/>
        <v>25.039619651347067</v>
      </c>
      <c r="O146" s="2">
        <f t="shared" si="32"/>
        <v>3.7878787878787881</v>
      </c>
    </row>
    <row r="147" spans="1:15">
      <c r="A147" t="s">
        <v>4</v>
      </c>
      <c r="B147" t="s">
        <v>13</v>
      </c>
      <c r="C147" t="s">
        <v>223</v>
      </c>
      <c r="D147" s="3">
        <v>8655</v>
      </c>
      <c r="E147" s="3">
        <v>5910</v>
      </c>
      <c r="F147" s="3">
        <v>5689</v>
      </c>
      <c r="G147" s="3">
        <v>221</v>
      </c>
      <c r="H147" s="3">
        <v>1811</v>
      </c>
      <c r="I147" s="3">
        <v>934</v>
      </c>
      <c r="J147" s="3">
        <f t="shared" si="31"/>
        <v>7721</v>
      </c>
      <c r="K147" s="2">
        <f t="shared" si="34"/>
        <v>76.544489055821785</v>
      </c>
      <c r="L147" s="2">
        <f t="shared" si="34"/>
        <v>73.682165522600698</v>
      </c>
      <c r="M147" s="2">
        <f t="shared" si="34"/>
        <v>2.8623235332210855</v>
      </c>
      <c r="N147" s="2">
        <f t="shared" si="35"/>
        <v>23.455510944178215</v>
      </c>
      <c r="O147" s="2">
        <f t="shared" si="32"/>
        <v>3.739424703891709</v>
      </c>
    </row>
    <row r="148" spans="1:15">
      <c r="A148" t="s">
        <v>4</v>
      </c>
      <c r="B148" t="s">
        <v>13</v>
      </c>
      <c r="C148" t="s">
        <v>224</v>
      </c>
      <c r="D148" s="3">
        <v>8277</v>
      </c>
      <c r="E148" s="3">
        <v>5821</v>
      </c>
      <c r="F148" s="3">
        <v>5584</v>
      </c>
      <c r="G148" s="3">
        <v>237</v>
      </c>
      <c r="H148" s="3">
        <v>1755</v>
      </c>
      <c r="I148" s="3">
        <v>701</v>
      </c>
      <c r="J148" s="3">
        <f t="shared" si="31"/>
        <v>7576</v>
      </c>
      <c r="K148" s="2">
        <f t="shared" si="34"/>
        <v>76.834741288278778</v>
      </c>
      <c r="L148" s="2">
        <f t="shared" si="34"/>
        <v>73.706441393875394</v>
      </c>
      <c r="M148" s="2">
        <f t="shared" si="34"/>
        <v>3.1282998944033786</v>
      </c>
      <c r="N148" s="2">
        <f t="shared" si="35"/>
        <v>23.165258711721226</v>
      </c>
      <c r="O148" s="2">
        <f t="shared" si="32"/>
        <v>4.0714653839546466</v>
      </c>
    </row>
    <row r="149" spans="1:15">
      <c r="A149" t="s">
        <v>4</v>
      </c>
      <c r="B149" t="s">
        <v>13</v>
      </c>
      <c r="C149" t="s">
        <v>225</v>
      </c>
      <c r="D149" s="3">
        <v>6844</v>
      </c>
      <c r="E149" s="3">
        <v>4880</v>
      </c>
      <c r="F149" s="3">
        <v>4680</v>
      </c>
      <c r="G149" s="3">
        <v>200</v>
      </c>
      <c r="H149" s="3">
        <v>1473</v>
      </c>
      <c r="I149" s="3">
        <v>491</v>
      </c>
      <c r="J149" s="3">
        <f t="shared" si="31"/>
        <v>6353</v>
      </c>
      <c r="K149" s="2">
        <f t="shared" si="34"/>
        <v>76.814103573115062</v>
      </c>
      <c r="L149" s="2">
        <f t="shared" si="34"/>
        <v>73.665984574216907</v>
      </c>
      <c r="M149" s="2">
        <f t="shared" si="34"/>
        <v>3.1481189988981582</v>
      </c>
      <c r="N149" s="2">
        <f t="shared" si="35"/>
        <v>23.185896426884938</v>
      </c>
      <c r="O149" s="2">
        <f t="shared" si="32"/>
        <v>4.0983606557377046</v>
      </c>
    </row>
    <row r="150" spans="1:15">
      <c r="A150" t="s">
        <v>4</v>
      </c>
      <c r="B150" t="s">
        <v>13</v>
      </c>
      <c r="C150" t="s">
        <v>226</v>
      </c>
      <c r="D150" s="3">
        <v>5526</v>
      </c>
      <c r="E150" s="3">
        <v>3970</v>
      </c>
      <c r="F150" s="3">
        <v>3801</v>
      </c>
      <c r="G150" s="3">
        <v>169</v>
      </c>
      <c r="H150" s="3">
        <v>1236</v>
      </c>
      <c r="I150" s="3">
        <v>320</v>
      </c>
      <c r="J150" s="3">
        <f t="shared" si="31"/>
        <v>5206</v>
      </c>
      <c r="K150" s="2">
        <f t="shared" si="34"/>
        <v>76.258163657318477</v>
      </c>
      <c r="L150" s="2">
        <f t="shared" si="34"/>
        <v>73.011909335382256</v>
      </c>
      <c r="M150" s="2">
        <f t="shared" si="34"/>
        <v>3.2462543219362274</v>
      </c>
      <c r="N150" s="2">
        <f t="shared" si="35"/>
        <v>23.741836342681523</v>
      </c>
      <c r="O150" s="2">
        <f t="shared" si="32"/>
        <v>4.2569269521410584</v>
      </c>
    </row>
    <row r="151" spans="1:15">
      <c r="A151" t="s">
        <v>4</v>
      </c>
      <c r="B151" t="s">
        <v>13</v>
      </c>
      <c r="C151" t="s">
        <v>227</v>
      </c>
      <c r="D151" s="3">
        <v>4193</v>
      </c>
      <c r="E151" s="3">
        <v>2778</v>
      </c>
      <c r="F151" s="3">
        <v>2618</v>
      </c>
      <c r="G151" s="3">
        <v>160</v>
      </c>
      <c r="H151" s="3">
        <v>1245</v>
      </c>
      <c r="I151" s="3">
        <v>170</v>
      </c>
      <c r="J151" s="3">
        <f t="shared" si="31"/>
        <v>4023</v>
      </c>
      <c r="K151" s="2">
        <f t="shared" si="34"/>
        <v>69.052945563012685</v>
      </c>
      <c r="L151" s="2">
        <f t="shared" si="34"/>
        <v>65.075814069102648</v>
      </c>
      <c r="M151" s="2">
        <f t="shared" si="34"/>
        <v>3.9771314939100173</v>
      </c>
      <c r="N151" s="2">
        <f t="shared" si="35"/>
        <v>30.947054436987319</v>
      </c>
      <c r="O151" s="2">
        <f t="shared" si="32"/>
        <v>5.759539236861051</v>
      </c>
    </row>
    <row r="152" spans="1:15">
      <c r="A152" t="s">
        <v>4</v>
      </c>
      <c r="B152" t="s">
        <v>13</v>
      </c>
      <c r="C152" t="s">
        <v>228</v>
      </c>
      <c r="D152" s="3">
        <v>3084</v>
      </c>
      <c r="E152" s="3">
        <v>1815</v>
      </c>
      <c r="F152" s="3">
        <v>1715</v>
      </c>
      <c r="G152" s="3">
        <v>100</v>
      </c>
      <c r="H152" s="3">
        <v>1176</v>
      </c>
      <c r="I152" s="3">
        <v>93</v>
      </c>
      <c r="J152" s="3">
        <f t="shared" si="31"/>
        <v>2991</v>
      </c>
      <c r="K152" s="2">
        <f t="shared" si="34"/>
        <v>60.682046138415245</v>
      </c>
      <c r="L152" s="2">
        <f t="shared" si="34"/>
        <v>57.338682714811092</v>
      </c>
      <c r="M152" s="2">
        <f t="shared" si="34"/>
        <v>3.3433634236041461</v>
      </c>
      <c r="N152" s="2">
        <f t="shared" si="35"/>
        <v>39.317953861584755</v>
      </c>
      <c r="O152" s="2">
        <f t="shared" si="32"/>
        <v>5.5096418732782375</v>
      </c>
    </row>
    <row r="153" spans="1:15">
      <c r="A153" t="s">
        <v>4</v>
      </c>
      <c r="B153" t="s">
        <v>13</v>
      </c>
      <c r="C153" t="s">
        <v>229</v>
      </c>
      <c r="D153" s="3">
        <v>2408</v>
      </c>
      <c r="E153" s="3">
        <v>1050</v>
      </c>
      <c r="F153" s="3">
        <v>991</v>
      </c>
      <c r="G153" s="3">
        <v>59</v>
      </c>
      <c r="H153" s="3">
        <v>1302</v>
      </c>
      <c r="I153" s="3">
        <v>56</v>
      </c>
      <c r="J153" s="3">
        <f t="shared" si="31"/>
        <v>2352</v>
      </c>
      <c r="K153" s="2">
        <f t="shared" si="34"/>
        <v>44.642857142857146</v>
      </c>
      <c r="L153" s="2">
        <f t="shared" si="34"/>
        <v>42.134353741496597</v>
      </c>
      <c r="M153" s="2">
        <f t="shared" si="34"/>
        <v>2.5085034013605441</v>
      </c>
      <c r="N153" s="2">
        <f t="shared" si="35"/>
        <v>55.357142857142861</v>
      </c>
      <c r="O153" s="2">
        <f t="shared" si="32"/>
        <v>5.6190476190476195</v>
      </c>
    </row>
    <row r="154" spans="1:15">
      <c r="A154" t="s">
        <v>4</v>
      </c>
      <c r="B154" t="s">
        <v>14</v>
      </c>
      <c r="C154" t="s">
        <v>2</v>
      </c>
      <c r="D154" s="3">
        <f>SUM(D155:D163)</f>
        <v>886152</v>
      </c>
      <c r="E154" s="3">
        <f t="shared" ref="E154:J154" si="36">SUM(E155:E163)</f>
        <v>641491</v>
      </c>
      <c r="F154" s="3">
        <f t="shared" si="36"/>
        <v>611955</v>
      </c>
      <c r="G154" s="3">
        <f t="shared" si="36"/>
        <v>29536</v>
      </c>
      <c r="H154" s="3">
        <f t="shared" si="36"/>
        <v>232526</v>
      </c>
      <c r="I154" s="3">
        <f t="shared" si="36"/>
        <v>12135</v>
      </c>
      <c r="J154" s="3">
        <f t="shared" si="36"/>
        <v>874017</v>
      </c>
      <c r="K154" s="2">
        <f t="shared" si="34"/>
        <v>73.395711982718865</v>
      </c>
      <c r="L154" s="2">
        <f t="shared" si="34"/>
        <v>70.016372679249955</v>
      </c>
      <c r="M154" s="2">
        <f t="shared" si="34"/>
        <v>3.3793393034689254</v>
      </c>
      <c r="N154" s="2">
        <f t="shared" si="35"/>
        <v>26.604288017281132</v>
      </c>
      <c r="O154" s="2">
        <f t="shared" si="32"/>
        <v>4.6042734816232809</v>
      </c>
    </row>
    <row r="155" spans="1:15">
      <c r="A155" t="s">
        <v>4</v>
      </c>
      <c r="B155" t="s">
        <v>14</v>
      </c>
      <c r="C155" t="s">
        <v>221</v>
      </c>
      <c r="D155" s="3">
        <v>142416</v>
      </c>
      <c r="E155" s="3">
        <v>93785</v>
      </c>
      <c r="F155" s="3">
        <v>87471</v>
      </c>
      <c r="G155" s="3">
        <v>6314</v>
      </c>
      <c r="H155" s="3">
        <v>46501</v>
      </c>
      <c r="I155" s="3">
        <v>2130</v>
      </c>
      <c r="J155" s="3">
        <f t="shared" si="31"/>
        <v>140286</v>
      </c>
      <c r="K155" s="2">
        <f t="shared" si="34"/>
        <v>66.852715167586211</v>
      </c>
      <c r="L155" s="2">
        <f t="shared" si="34"/>
        <v>62.351909670245078</v>
      </c>
      <c r="M155" s="2">
        <f t="shared" si="34"/>
        <v>4.5008054973411458</v>
      </c>
      <c r="N155" s="2">
        <f t="shared" si="35"/>
        <v>33.147284832413781</v>
      </c>
      <c r="O155" s="2">
        <f t="shared" si="32"/>
        <v>6.7324198965719466</v>
      </c>
    </row>
    <row r="156" spans="1:15">
      <c r="A156" t="s">
        <v>4</v>
      </c>
      <c r="B156" t="s">
        <v>14</v>
      </c>
      <c r="C156" t="s">
        <v>222</v>
      </c>
      <c r="D156" s="3">
        <v>136554</v>
      </c>
      <c r="E156" s="3">
        <v>103143</v>
      </c>
      <c r="F156" s="3">
        <v>98789</v>
      </c>
      <c r="G156" s="3">
        <v>4354</v>
      </c>
      <c r="H156" s="3">
        <v>31164</v>
      </c>
      <c r="I156" s="3">
        <v>2247</v>
      </c>
      <c r="J156" s="3">
        <f t="shared" si="31"/>
        <v>134307</v>
      </c>
      <c r="K156" s="2">
        <f t="shared" si="34"/>
        <v>76.796443967924233</v>
      </c>
      <c r="L156" s="2">
        <f t="shared" si="34"/>
        <v>73.554617406389838</v>
      </c>
      <c r="M156" s="2">
        <f t="shared" si="34"/>
        <v>3.2418265615343951</v>
      </c>
      <c r="N156" s="2">
        <f t="shared" si="35"/>
        <v>23.203556032075767</v>
      </c>
      <c r="O156" s="2">
        <f t="shared" si="32"/>
        <v>4.2213237931803418</v>
      </c>
    </row>
    <row r="157" spans="1:15">
      <c r="A157" t="s">
        <v>4</v>
      </c>
      <c r="B157" t="s">
        <v>14</v>
      </c>
      <c r="C157" t="s">
        <v>223</v>
      </c>
      <c r="D157" s="3">
        <v>137039</v>
      </c>
      <c r="E157" s="3">
        <v>104457</v>
      </c>
      <c r="F157" s="3">
        <v>100450</v>
      </c>
      <c r="G157" s="3">
        <v>4007</v>
      </c>
      <c r="H157" s="3">
        <v>30491</v>
      </c>
      <c r="I157" s="3">
        <v>2091</v>
      </c>
      <c r="J157" s="3">
        <f t="shared" si="31"/>
        <v>134948</v>
      </c>
      <c r="K157" s="2">
        <f t="shared" si="34"/>
        <v>77.405370957702218</v>
      </c>
      <c r="L157" s="2">
        <f t="shared" si="34"/>
        <v>74.436079082313185</v>
      </c>
      <c r="M157" s="2">
        <f t="shared" si="34"/>
        <v>2.9692918753890387</v>
      </c>
      <c r="N157" s="2">
        <f t="shared" si="35"/>
        <v>22.594629042297772</v>
      </c>
      <c r="O157" s="2">
        <f t="shared" si="32"/>
        <v>3.836028222139253</v>
      </c>
    </row>
    <row r="158" spans="1:15">
      <c r="A158" t="s">
        <v>4</v>
      </c>
      <c r="B158" t="s">
        <v>14</v>
      </c>
      <c r="C158" t="s">
        <v>224</v>
      </c>
      <c r="D158" s="3">
        <v>136142</v>
      </c>
      <c r="E158" s="3">
        <v>104840</v>
      </c>
      <c r="F158" s="3">
        <v>101118</v>
      </c>
      <c r="G158" s="3">
        <v>3722</v>
      </c>
      <c r="H158" s="3">
        <v>29330</v>
      </c>
      <c r="I158" s="3">
        <v>1972</v>
      </c>
      <c r="J158" s="3">
        <f t="shared" si="31"/>
        <v>134170</v>
      </c>
      <c r="K158" s="2">
        <f t="shared" si="34"/>
        <v>78.139673548483273</v>
      </c>
      <c r="L158" s="2">
        <f t="shared" si="34"/>
        <v>75.365580979354547</v>
      </c>
      <c r="M158" s="2">
        <f t="shared" si="34"/>
        <v>2.7740925691287175</v>
      </c>
      <c r="N158" s="2">
        <f t="shared" si="35"/>
        <v>21.86032645151673</v>
      </c>
      <c r="O158" s="2">
        <f t="shared" si="32"/>
        <v>3.5501716901945821</v>
      </c>
    </row>
    <row r="159" spans="1:15">
      <c r="A159" t="s">
        <v>4</v>
      </c>
      <c r="B159" t="s">
        <v>14</v>
      </c>
      <c r="C159" t="s">
        <v>225</v>
      </c>
      <c r="D159" s="3">
        <v>109214</v>
      </c>
      <c r="E159" s="3">
        <v>84533</v>
      </c>
      <c r="F159" s="3">
        <v>80985</v>
      </c>
      <c r="G159" s="3">
        <v>3548</v>
      </c>
      <c r="H159" s="3">
        <v>23339</v>
      </c>
      <c r="I159" s="3">
        <v>1342</v>
      </c>
      <c r="J159" s="3">
        <f t="shared" si="31"/>
        <v>107872</v>
      </c>
      <c r="K159" s="2">
        <f t="shared" si="34"/>
        <v>78.364172352417683</v>
      </c>
      <c r="L159" s="2">
        <f t="shared" si="34"/>
        <v>75.075088994363696</v>
      </c>
      <c r="M159" s="2">
        <f t="shared" si="34"/>
        <v>3.2890833580539902</v>
      </c>
      <c r="N159" s="2">
        <f t="shared" si="35"/>
        <v>21.635827647582321</v>
      </c>
      <c r="O159" s="2">
        <f t="shared" si="32"/>
        <v>4.197177433664959</v>
      </c>
    </row>
    <row r="160" spans="1:15">
      <c r="A160" t="s">
        <v>4</v>
      </c>
      <c r="B160" t="s">
        <v>14</v>
      </c>
      <c r="C160" t="s">
        <v>226</v>
      </c>
      <c r="D160" s="3">
        <v>83079</v>
      </c>
      <c r="E160" s="3">
        <v>62744</v>
      </c>
      <c r="F160" s="3">
        <v>59962</v>
      </c>
      <c r="G160" s="3">
        <v>2782</v>
      </c>
      <c r="H160" s="3">
        <v>19457</v>
      </c>
      <c r="I160" s="3">
        <v>878</v>
      </c>
      <c r="J160" s="3">
        <f t="shared" si="31"/>
        <v>82201</v>
      </c>
      <c r="K160" s="2">
        <f t="shared" si="34"/>
        <v>76.329971654846048</v>
      </c>
      <c r="L160" s="2">
        <f t="shared" si="34"/>
        <v>72.94558460359363</v>
      </c>
      <c r="M160" s="2">
        <f t="shared" si="34"/>
        <v>3.3843870512524181</v>
      </c>
      <c r="N160" s="2">
        <f t="shared" si="35"/>
        <v>23.670028345153952</v>
      </c>
      <c r="O160" s="2">
        <f t="shared" si="32"/>
        <v>4.433890093076629</v>
      </c>
    </row>
    <row r="161" spans="1:15">
      <c r="A161" t="s">
        <v>4</v>
      </c>
      <c r="B161" t="s">
        <v>14</v>
      </c>
      <c r="C161" t="s">
        <v>227</v>
      </c>
      <c r="D161" s="3">
        <v>63700</v>
      </c>
      <c r="E161" s="3">
        <v>44621</v>
      </c>
      <c r="F161" s="3">
        <v>42346</v>
      </c>
      <c r="G161" s="3">
        <v>2275</v>
      </c>
      <c r="H161" s="3">
        <v>18399</v>
      </c>
      <c r="I161" s="3">
        <v>680</v>
      </c>
      <c r="J161" s="3">
        <f t="shared" si="31"/>
        <v>63020</v>
      </c>
      <c r="K161" s="2">
        <f t="shared" si="34"/>
        <v>70.80450650587116</v>
      </c>
      <c r="L161" s="2">
        <f t="shared" si="34"/>
        <v>67.194541415423672</v>
      </c>
      <c r="M161" s="2">
        <f t="shared" si="34"/>
        <v>3.6099650904474769</v>
      </c>
      <c r="N161" s="2">
        <f t="shared" si="35"/>
        <v>29.195493494128851</v>
      </c>
      <c r="O161" s="2">
        <f t="shared" si="32"/>
        <v>5.0984962237511482</v>
      </c>
    </row>
    <row r="162" spans="1:15">
      <c r="A162" t="s">
        <v>4</v>
      </c>
      <c r="B162" t="s">
        <v>14</v>
      </c>
      <c r="C162" t="s">
        <v>228</v>
      </c>
      <c r="D162" s="3">
        <v>44407</v>
      </c>
      <c r="E162" s="3">
        <v>27649</v>
      </c>
      <c r="F162" s="3">
        <v>26013</v>
      </c>
      <c r="G162" s="3">
        <v>1636</v>
      </c>
      <c r="H162" s="3">
        <v>16301</v>
      </c>
      <c r="I162" s="3">
        <v>457</v>
      </c>
      <c r="J162" s="3">
        <f t="shared" si="31"/>
        <v>43950</v>
      </c>
      <c r="K162" s="2">
        <f t="shared" si="34"/>
        <v>62.91012514220705</v>
      </c>
      <c r="L162" s="2">
        <f t="shared" si="34"/>
        <v>59.1877133105802</v>
      </c>
      <c r="M162" s="2">
        <f t="shared" si="34"/>
        <v>3.7224118316268484</v>
      </c>
      <c r="N162" s="2">
        <f t="shared" si="35"/>
        <v>37.08987485779295</v>
      </c>
      <c r="O162" s="2">
        <f t="shared" si="32"/>
        <v>5.91703135737278</v>
      </c>
    </row>
    <row r="163" spans="1:15">
      <c r="A163" t="s">
        <v>4</v>
      </c>
      <c r="B163" t="s">
        <v>14</v>
      </c>
      <c r="C163" t="s">
        <v>229</v>
      </c>
      <c r="D163" s="3">
        <v>33601</v>
      </c>
      <c r="E163" s="3">
        <v>15719</v>
      </c>
      <c r="F163" s="3">
        <v>14821</v>
      </c>
      <c r="G163" s="3">
        <v>898</v>
      </c>
      <c r="H163" s="3">
        <v>17544</v>
      </c>
      <c r="I163" s="3">
        <v>338</v>
      </c>
      <c r="J163" s="3">
        <f t="shared" si="31"/>
        <v>33263</v>
      </c>
      <c r="K163" s="2">
        <f t="shared" si="34"/>
        <v>47.256711661605991</v>
      </c>
      <c r="L163" s="2">
        <f t="shared" si="34"/>
        <v>44.55701530228783</v>
      </c>
      <c r="M163" s="2">
        <f t="shared" si="34"/>
        <v>2.6996963593181613</v>
      </c>
      <c r="N163" s="2">
        <f t="shared" si="35"/>
        <v>52.743288338394009</v>
      </c>
      <c r="O163" s="2">
        <f t="shared" si="32"/>
        <v>5.7128316050639354</v>
      </c>
    </row>
    <row r="164" spans="1:15">
      <c r="A164" t="s">
        <v>5</v>
      </c>
      <c r="B164" t="s">
        <v>23</v>
      </c>
      <c r="C164" t="s">
        <v>2</v>
      </c>
      <c r="D164" s="3">
        <f>SUM(D165:D173)</f>
        <v>72238</v>
      </c>
      <c r="E164" s="3">
        <f t="shared" ref="E164:J164" si="37">SUM(E165:E173)</f>
        <v>51354</v>
      </c>
      <c r="F164" s="3">
        <f t="shared" si="37"/>
        <v>49125</v>
      </c>
      <c r="G164" s="3">
        <f t="shared" si="37"/>
        <v>2229</v>
      </c>
      <c r="H164" s="3">
        <f t="shared" si="37"/>
        <v>20636</v>
      </c>
      <c r="I164" s="3">
        <f t="shared" si="37"/>
        <v>248</v>
      </c>
      <c r="J164" s="3">
        <f t="shared" si="37"/>
        <v>71990</v>
      </c>
      <c r="K164" s="2">
        <f t="shared" si="34"/>
        <v>71.334907626059177</v>
      </c>
      <c r="L164" s="2">
        <f t="shared" si="34"/>
        <v>68.238644256146685</v>
      </c>
      <c r="M164" s="2">
        <f t="shared" si="34"/>
        <v>3.0962633699124877</v>
      </c>
      <c r="N164" s="2">
        <f t="shared" si="35"/>
        <v>28.665092373940826</v>
      </c>
      <c r="O164" s="2">
        <f t="shared" si="32"/>
        <v>4.340460334151186</v>
      </c>
    </row>
    <row r="165" spans="1:15">
      <c r="A165" t="s">
        <v>5</v>
      </c>
      <c r="B165" t="s">
        <v>23</v>
      </c>
      <c r="C165" t="s">
        <v>221</v>
      </c>
      <c r="D165" s="3">
        <v>11206</v>
      </c>
      <c r="E165" s="3">
        <v>7690</v>
      </c>
      <c r="F165" s="3">
        <v>7226</v>
      </c>
      <c r="G165" s="3">
        <v>464</v>
      </c>
      <c r="H165" s="3">
        <v>3483</v>
      </c>
      <c r="I165" s="3">
        <v>33</v>
      </c>
      <c r="J165" s="3">
        <f t="shared" si="31"/>
        <v>11173</v>
      </c>
      <c r="K165" s="2">
        <f t="shared" si="34"/>
        <v>68.82663563948806</v>
      </c>
      <c r="L165" s="2">
        <f t="shared" si="34"/>
        <v>64.673767117157439</v>
      </c>
      <c r="M165" s="2">
        <f t="shared" si="34"/>
        <v>4.1528685223306185</v>
      </c>
      <c r="N165" s="2">
        <f t="shared" si="35"/>
        <v>31.173364360511947</v>
      </c>
      <c r="O165" s="2">
        <f t="shared" si="32"/>
        <v>6.0338101430429125</v>
      </c>
    </row>
    <row r="166" spans="1:15">
      <c r="A166" t="s">
        <v>5</v>
      </c>
      <c r="B166" t="s">
        <v>23</v>
      </c>
      <c r="C166" t="s">
        <v>222</v>
      </c>
      <c r="D166" s="3">
        <v>11047</v>
      </c>
      <c r="E166" s="3">
        <v>8409</v>
      </c>
      <c r="F166" s="3">
        <v>8069</v>
      </c>
      <c r="G166" s="3">
        <v>340</v>
      </c>
      <c r="H166" s="3">
        <v>2612</v>
      </c>
      <c r="I166" s="3">
        <v>26</v>
      </c>
      <c r="J166" s="3">
        <f t="shared" si="31"/>
        <v>11021</v>
      </c>
      <c r="K166" s="2">
        <f t="shared" si="34"/>
        <v>76.299791307503867</v>
      </c>
      <c r="L166" s="2">
        <f t="shared" si="34"/>
        <v>73.214771799292251</v>
      </c>
      <c r="M166" s="2">
        <f t="shared" si="34"/>
        <v>3.0850195082115959</v>
      </c>
      <c r="N166" s="2">
        <f t="shared" si="35"/>
        <v>23.700208692496144</v>
      </c>
      <c r="O166" s="2">
        <f t="shared" si="32"/>
        <v>4.0432869544535617</v>
      </c>
    </row>
    <row r="167" spans="1:15">
      <c r="A167" t="s">
        <v>5</v>
      </c>
      <c r="B167" t="s">
        <v>23</v>
      </c>
      <c r="C167" t="s">
        <v>223</v>
      </c>
      <c r="D167" s="3">
        <v>12073</v>
      </c>
      <c r="E167" s="3">
        <v>9192</v>
      </c>
      <c r="F167" s="3">
        <v>8863</v>
      </c>
      <c r="G167" s="3">
        <v>329</v>
      </c>
      <c r="H167" s="3">
        <v>2841</v>
      </c>
      <c r="I167" s="3">
        <v>40</v>
      </c>
      <c r="J167" s="3">
        <f t="shared" si="31"/>
        <v>12033</v>
      </c>
      <c r="K167" s="2">
        <f t="shared" si="34"/>
        <v>76.389927698828217</v>
      </c>
      <c r="L167" s="2">
        <f t="shared" si="34"/>
        <v>73.655779938502448</v>
      </c>
      <c r="M167" s="2">
        <f t="shared" si="34"/>
        <v>2.7341477603257709</v>
      </c>
      <c r="N167" s="2">
        <f t="shared" si="35"/>
        <v>23.610072301171776</v>
      </c>
      <c r="O167" s="2">
        <f t="shared" si="32"/>
        <v>3.579199303742385</v>
      </c>
    </row>
    <row r="168" spans="1:15">
      <c r="A168" t="s">
        <v>5</v>
      </c>
      <c r="B168" t="s">
        <v>23</v>
      </c>
      <c r="C168" t="s">
        <v>224</v>
      </c>
      <c r="D168" s="3">
        <v>11493</v>
      </c>
      <c r="E168" s="3">
        <v>8713</v>
      </c>
      <c r="F168" s="3">
        <v>8410</v>
      </c>
      <c r="G168" s="3">
        <v>303</v>
      </c>
      <c r="H168" s="3">
        <v>2752</v>
      </c>
      <c r="I168" s="3">
        <v>28</v>
      </c>
      <c r="J168" s="3">
        <f t="shared" si="31"/>
        <v>11465</v>
      </c>
      <c r="K168" s="2">
        <f t="shared" si="34"/>
        <v>75.996511120802452</v>
      </c>
      <c r="L168" s="2">
        <f t="shared" si="34"/>
        <v>73.35368512865243</v>
      </c>
      <c r="M168" s="2">
        <f t="shared" si="34"/>
        <v>2.6428259921500219</v>
      </c>
      <c r="N168" s="2">
        <f t="shared" si="35"/>
        <v>24.003488879197558</v>
      </c>
      <c r="O168" s="2">
        <f t="shared" si="32"/>
        <v>3.4775622632847467</v>
      </c>
    </row>
    <row r="169" spans="1:15">
      <c r="A169" t="s">
        <v>5</v>
      </c>
      <c r="B169" t="s">
        <v>23</v>
      </c>
      <c r="C169" t="s">
        <v>225</v>
      </c>
      <c r="D169" s="3">
        <v>8801</v>
      </c>
      <c r="E169" s="3">
        <v>6670</v>
      </c>
      <c r="F169" s="3">
        <v>6427</v>
      </c>
      <c r="G169" s="3">
        <v>243</v>
      </c>
      <c r="H169" s="3">
        <v>2108</v>
      </c>
      <c r="I169" s="3">
        <v>23</v>
      </c>
      <c r="J169" s="3">
        <f t="shared" si="31"/>
        <v>8778</v>
      </c>
      <c r="K169" s="2">
        <f t="shared" si="34"/>
        <v>75.98541809068125</v>
      </c>
      <c r="L169" s="2">
        <f t="shared" si="34"/>
        <v>73.217133743449537</v>
      </c>
      <c r="M169" s="2">
        <f t="shared" si="34"/>
        <v>2.7682843472317158</v>
      </c>
      <c r="N169" s="2">
        <f t="shared" si="35"/>
        <v>24.014581909318753</v>
      </c>
      <c r="O169" s="2">
        <f t="shared" si="32"/>
        <v>3.643178410794603</v>
      </c>
    </row>
    <row r="170" spans="1:15">
      <c r="A170" t="s">
        <v>5</v>
      </c>
      <c r="B170" t="s">
        <v>23</v>
      </c>
      <c r="C170" t="s">
        <v>226</v>
      </c>
      <c r="D170" s="3">
        <v>6376</v>
      </c>
      <c r="E170" s="3">
        <v>4514</v>
      </c>
      <c r="F170" s="3">
        <v>4314</v>
      </c>
      <c r="G170" s="3">
        <v>200</v>
      </c>
      <c r="H170" s="3">
        <v>1839</v>
      </c>
      <c r="I170" s="3">
        <v>23</v>
      </c>
      <c r="J170" s="3">
        <f t="shared" si="31"/>
        <v>6353</v>
      </c>
      <c r="K170" s="2">
        <f t="shared" si="34"/>
        <v>71.053045805131433</v>
      </c>
      <c r="L170" s="2">
        <f t="shared" si="34"/>
        <v>67.904926806233277</v>
      </c>
      <c r="M170" s="2">
        <f t="shared" si="34"/>
        <v>3.1481189988981582</v>
      </c>
      <c r="N170" s="2">
        <f t="shared" si="35"/>
        <v>28.946954194868567</v>
      </c>
      <c r="O170" s="2">
        <f t="shared" si="32"/>
        <v>4.4306601683650868</v>
      </c>
    </row>
    <row r="171" spans="1:15">
      <c r="A171" t="s">
        <v>5</v>
      </c>
      <c r="B171" t="s">
        <v>23</v>
      </c>
      <c r="C171" t="s">
        <v>227</v>
      </c>
      <c r="D171" s="3">
        <v>4943</v>
      </c>
      <c r="E171" s="3">
        <v>3123</v>
      </c>
      <c r="F171" s="3">
        <v>2961</v>
      </c>
      <c r="G171" s="3">
        <v>162</v>
      </c>
      <c r="H171" s="3">
        <v>1794</v>
      </c>
      <c r="I171" s="3">
        <v>26</v>
      </c>
      <c r="J171" s="3">
        <f t="shared" si="31"/>
        <v>4917</v>
      </c>
      <c r="K171" s="2">
        <f t="shared" si="34"/>
        <v>63.514338010982307</v>
      </c>
      <c r="L171" s="2">
        <f t="shared" si="34"/>
        <v>60.219646125686396</v>
      </c>
      <c r="M171" s="2">
        <f t="shared" si="34"/>
        <v>3.2946918852959119</v>
      </c>
      <c r="N171" s="2">
        <f t="shared" si="35"/>
        <v>36.485661989017693</v>
      </c>
      <c r="O171" s="2">
        <f t="shared" si="32"/>
        <v>5.1873198847262252</v>
      </c>
    </row>
    <row r="172" spans="1:15">
      <c r="A172" t="s">
        <v>5</v>
      </c>
      <c r="B172" t="s">
        <v>23</v>
      </c>
      <c r="C172" t="s">
        <v>228</v>
      </c>
      <c r="D172" s="3">
        <v>3568</v>
      </c>
      <c r="E172" s="3">
        <v>2009</v>
      </c>
      <c r="F172" s="3">
        <v>1888</v>
      </c>
      <c r="G172" s="3">
        <v>121</v>
      </c>
      <c r="H172" s="3">
        <v>1531</v>
      </c>
      <c r="I172" s="3">
        <v>28</v>
      </c>
      <c r="J172" s="3">
        <f t="shared" si="31"/>
        <v>3540</v>
      </c>
      <c r="K172" s="2">
        <f t="shared" si="34"/>
        <v>56.751412429378533</v>
      </c>
      <c r="L172" s="2">
        <f t="shared" si="34"/>
        <v>53.333333333333336</v>
      </c>
      <c r="M172" s="2">
        <f t="shared" si="34"/>
        <v>3.4180790960451977</v>
      </c>
      <c r="N172" s="2">
        <f t="shared" si="35"/>
        <v>43.248587570621467</v>
      </c>
      <c r="O172" s="2">
        <f t="shared" si="32"/>
        <v>6.0228969636635137</v>
      </c>
    </row>
    <row r="173" spans="1:15">
      <c r="A173" t="s">
        <v>5</v>
      </c>
      <c r="B173" t="s">
        <v>23</v>
      </c>
      <c r="C173" t="s">
        <v>229</v>
      </c>
      <c r="D173" s="3">
        <v>2731</v>
      </c>
      <c r="E173" s="3">
        <v>1034</v>
      </c>
      <c r="F173" s="3">
        <v>967</v>
      </c>
      <c r="G173" s="3">
        <v>67</v>
      </c>
      <c r="H173" s="3">
        <v>1676</v>
      </c>
      <c r="I173" s="3">
        <v>21</v>
      </c>
      <c r="J173" s="3">
        <f t="shared" si="31"/>
        <v>2710</v>
      </c>
      <c r="K173" s="2">
        <f t="shared" si="34"/>
        <v>38.154981549815496</v>
      </c>
      <c r="L173" s="2">
        <f t="shared" si="34"/>
        <v>35.682656826568262</v>
      </c>
      <c r="M173" s="2">
        <f t="shared" si="34"/>
        <v>2.4723247232472327</v>
      </c>
      <c r="N173" s="2">
        <f t="shared" si="35"/>
        <v>61.845018450184497</v>
      </c>
      <c r="O173" s="2">
        <f t="shared" si="32"/>
        <v>6.4796905222437138</v>
      </c>
    </row>
    <row r="174" spans="1:15">
      <c r="A174" t="s">
        <v>5</v>
      </c>
      <c r="B174" t="s">
        <v>15</v>
      </c>
      <c r="C174" t="s">
        <v>2</v>
      </c>
      <c r="D174" s="3">
        <f>SUM(D175:D183)</f>
        <v>11916</v>
      </c>
      <c r="E174" s="3">
        <f t="shared" ref="E174:J174" si="38">SUM(E175:E183)</f>
        <v>7183</v>
      </c>
      <c r="F174" s="3">
        <f t="shared" si="38"/>
        <v>6806</v>
      </c>
      <c r="G174" s="3">
        <f t="shared" si="38"/>
        <v>377</v>
      </c>
      <c r="H174" s="3">
        <f t="shared" si="38"/>
        <v>4699</v>
      </c>
      <c r="I174" s="3">
        <f t="shared" si="38"/>
        <v>34</v>
      </c>
      <c r="J174" s="3">
        <f t="shared" si="38"/>
        <v>11882</v>
      </c>
      <c r="K174" s="2">
        <f t="shared" si="34"/>
        <v>60.452785726308697</v>
      </c>
      <c r="L174" s="2">
        <f t="shared" si="34"/>
        <v>57.279919205520955</v>
      </c>
      <c r="M174" s="2">
        <f t="shared" si="34"/>
        <v>3.1728665207877462</v>
      </c>
      <c r="N174" s="2">
        <f t="shared" si="35"/>
        <v>39.547214273691303</v>
      </c>
      <c r="O174" s="2">
        <f t="shared" si="32"/>
        <v>5.2485034108311286</v>
      </c>
    </row>
    <row r="175" spans="1:15">
      <c r="A175" t="s">
        <v>5</v>
      </c>
      <c r="B175" t="s">
        <v>15</v>
      </c>
      <c r="C175" t="s">
        <v>221</v>
      </c>
      <c r="D175" s="3">
        <v>1909</v>
      </c>
      <c r="E175" s="3">
        <v>1113</v>
      </c>
      <c r="F175" s="3">
        <v>1032</v>
      </c>
      <c r="G175" s="3">
        <v>81</v>
      </c>
      <c r="H175" s="3">
        <v>790</v>
      </c>
      <c r="I175" s="3">
        <v>6</v>
      </c>
      <c r="J175" s="3">
        <f t="shared" ref="J175:J211" si="39">D175-I175</f>
        <v>1903</v>
      </c>
      <c r="K175" s="2">
        <f t="shared" si="34"/>
        <v>58.486600105097217</v>
      </c>
      <c r="L175" s="2">
        <f t="shared" si="34"/>
        <v>54.230162900683133</v>
      </c>
      <c r="M175" s="2">
        <f t="shared" si="34"/>
        <v>4.256437204414083</v>
      </c>
      <c r="N175" s="2">
        <f t="shared" si="35"/>
        <v>41.513399894902783</v>
      </c>
      <c r="O175" s="2">
        <f t="shared" si="32"/>
        <v>7.2776280323450138</v>
      </c>
    </row>
    <row r="176" spans="1:15">
      <c r="A176" t="s">
        <v>5</v>
      </c>
      <c r="B176" t="s">
        <v>15</v>
      </c>
      <c r="C176" t="s">
        <v>222</v>
      </c>
      <c r="D176" s="3">
        <v>1493</v>
      </c>
      <c r="E176" s="3">
        <v>1010</v>
      </c>
      <c r="F176" s="3">
        <v>950</v>
      </c>
      <c r="G176" s="3">
        <v>60</v>
      </c>
      <c r="H176" s="3">
        <v>482</v>
      </c>
      <c r="I176" s="3">
        <v>1</v>
      </c>
      <c r="J176" s="3">
        <f t="shared" si="39"/>
        <v>1492</v>
      </c>
      <c r="K176" s="2">
        <f t="shared" si="34"/>
        <v>67.694369973190348</v>
      </c>
      <c r="L176" s="2">
        <f t="shared" si="34"/>
        <v>63.672922252010721</v>
      </c>
      <c r="M176" s="2">
        <f t="shared" si="34"/>
        <v>4.0214477211796247</v>
      </c>
      <c r="N176" s="2">
        <f t="shared" si="35"/>
        <v>32.305630026809652</v>
      </c>
      <c r="O176" s="2">
        <f t="shared" si="32"/>
        <v>5.9405940594059405</v>
      </c>
    </row>
    <row r="177" spans="1:15">
      <c r="A177" t="s">
        <v>5</v>
      </c>
      <c r="B177" t="s">
        <v>15</v>
      </c>
      <c r="C177" t="s">
        <v>223</v>
      </c>
      <c r="D177" s="3">
        <v>1472</v>
      </c>
      <c r="E177" s="3">
        <v>1007</v>
      </c>
      <c r="F177" s="3">
        <v>952</v>
      </c>
      <c r="G177" s="3">
        <v>55</v>
      </c>
      <c r="H177" s="3">
        <v>465</v>
      </c>
      <c r="I177" s="3">
        <v>0</v>
      </c>
      <c r="J177" s="3">
        <f t="shared" si="39"/>
        <v>1472</v>
      </c>
      <c r="K177" s="2">
        <f t="shared" si="34"/>
        <v>68.410326086956516</v>
      </c>
      <c r="L177" s="2">
        <f t="shared" si="34"/>
        <v>64.673913043478265</v>
      </c>
      <c r="M177" s="2">
        <f t="shared" si="34"/>
        <v>3.7364130434782608</v>
      </c>
      <c r="N177" s="2">
        <f t="shared" si="35"/>
        <v>31.589673913043477</v>
      </c>
      <c r="O177" s="2">
        <f t="shared" si="32"/>
        <v>5.4617676266137041</v>
      </c>
    </row>
    <row r="178" spans="1:15">
      <c r="A178" t="s">
        <v>5</v>
      </c>
      <c r="B178" t="s">
        <v>15</v>
      </c>
      <c r="C178" t="s">
        <v>224</v>
      </c>
      <c r="D178" s="3">
        <v>1615</v>
      </c>
      <c r="E178" s="3">
        <v>1053</v>
      </c>
      <c r="F178" s="3">
        <v>1014</v>
      </c>
      <c r="G178" s="3">
        <v>39</v>
      </c>
      <c r="H178" s="3">
        <v>557</v>
      </c>
      <c r="I178" s="3">
        <v>5</v>
      </c>
      <c r="J178" s="3">
        <f t="shared" si="39"/>
        <v>1610</v>
      </c>
      <c r="K178" s="2">
        <f t="shared" si="34"/>
        <v>65.403726708074544</v>
      </c>
      <c r="L178" s="2">
        <f t="shared" si="34"/>
        <v>62.981366459627331</v>
      </c>
      <c r="M178" s="2">
        <f t="shared" si="34"/>
        <v>2.4223602484472049</v>
      </c>
      <c r="N178" s="2">
        <f t="shared" si="35"/>
        <v>34.596273291925463</v>
      </c>
      <c r="O178" s="2">
        <f t="shared" si="32"/>
        <v>3.7037037037037033</v>
      </c>
    </row>
    <row r="179" spans="1:15">
      <c r="A179" t="s">
        <v>5</v>
      </c>
      <c r="B179" t="s">
        <v>15</v>
      </c>
      <c r="C179" t="s">
        <v>225</v>
      </c>
      <c r="D179" s="3">
        <v>1513</v>
      </c>
      <c r="E179" s="3">
        <v>1012</v>
      </c>
      <c r="F179" s="3">
        <v>973</v>
      </c>
      <c r="G179" s="3">
        <v>39</v>
      </c>
      <c r="H179" s="3">
        <v>498</v>
      </c>
      <c r="I179" s="3">
        <v>3</v>
      </c>
      <c r="J179" s="3">
        <f t="shared" si="39"/>
        <v>1510</v>
      </c>
      <c r="K179" s="2">
        <f t="shared" si="34"/>
        <v>67.019867549668874</v>
      </c>
      <c r="L179" s="2">
        <f t="shared" si="34"/>
        <v>64.437086092715234</v>
      </c>
      <c r="M179" s="2">
        <f t="shared" si="34"/>
        <v>2.5827814569536423</v>
      </c>
      <c r="N179" s="2">
        <f t="shared" si="35"/>
        <v>32.980132450331126</v>
      </c>
      <c r="O179" s="2">
        <f t="shared" si="32"/>
        <v>3.8537549407114624</v>
      </c>
    </row>
    <row r="180" spans="1:15">
      <c r="A180" t="s">
        <v>5</v>
      </c>
      <c r="B180" t="s">
        <v>15</v>
      </c>
      <c r="C180" t="s">
        <v>226</v>
      </c>
      <c r="D180" s="3">
        <v>1393</v>
      </c>
      <c r="E180" s="3">
        <v>850</v>
      </c>
      <c r="F180" s="3">
        <v>818</v>
      </c>
      <c r="G180" s="3">
        <v>32</v>
      </c>
      <c r="H180" s="3">
        <v>538</v>
      </c>
      <c r="I180" s="3">
        <v>5</v>
      </c>
      <c r="J180" s="3">
        <f t="shared" si="39"/>
        <v>1388</v>
      </c>
      <c r="K180" s="2">
        <f t="shared" si="34"/>
        <v>61.239193083573483</v>
      </c>
      <c r="L180" s="2">
        <f t="shared" si="34"/>
        <v>58.933717579250725</v>
      </c>
      <c r="M180" s="2">
        <f t="shared" si="34"/>
        <v>2.3054755043227666</v>
      </c>
      <c r="N180" s="2">
        <f t="shared" si="34"/>
        <v>38.760806916426517</v>
      </c>
      <c r="O180" s="2">
        <f t="shared" si="32"/>
        <v>3.7647058823529407</v>
      </c>
    </row>
    <row r="181" spans="1:15">
      <c r="A181" t="s">
        <v>5</v>
      </c>
      <c r="B181" t="s">
        <v>15</v>
      </c>
      <c r="C181" t="s">
        <v>227</v>
      </c>
      <c r="D181" s="3">
        <v>1111</v>
      </c>
      <c r="E181" s="3">
        <v>615</v>
      </c>
      <c r="F181" s="3">
        <v>580</v>
      </c>
      <c r="G181" s="3">
        <v>35</v>
      </c>
      <c r="H181" s="3">
        <v>491</v>
      </c>
      <c r="I181" s="3">
        <v>5</v>
      </c>
      <c r="J181" s="3">
        <f t="shared" si="39"/>
        <v>1106</v>
      </c>
      <c r="K181" s="2">
        <f t="shared" ref="K181:N216" si="40">E181/$J181*100</f>
        <v>55.605786618444839</v>
      </c>
      <c r="L181" s="2">
        <f t="shared" si="40"/>
        <v>52.44122965641953</v>
      </c>
      <c r="M181" s="2">
        <f t="shared" si="40"/>
        <v>3.1645569620253164</v>
      </c>
      <c r="N181" s="2">
        <f t="shared" si="40"/>
        <v>44.394213381555154</v>
      </c>
      <c r="O181" s="2">
        <f t="shared" si="32"/>
        <v>5.6910569105691051</v>
      </c>
    </row>
    <row r="182" spans="1:15">
      <c r="A182" t="s">
        <v>5</v>
      </c>
      <c r="B182" t="s">
        <v>15</v>
      </c>
      <c r="C182" t="s">
        <v>228</v>
      </c>
      <c r="D182" s="3">
        <v>734</v>
      </c>
      <c r="E182" s="3">
        <v>338</v>
      </c>
      <c r="F182" s="3">
        <v>309</v>
      </c>
      <c r="G182" s="3">
        <v>29</v>
      </c>
      <c r="H182" s="3">
        <v>390</v>
      </c>
      <c r="I182" s="3">
        <v>6</v>
      </c>
      <c r="J182" s="3">
        <f t="shared" si="39"/>
        <v>728</v>
      </c>
      <c r="K182" s="2">
        <f t="shared" si="40"/>
        <v>46.428571428571431</v>
      </c>
      <c r="L182" s="2">
        <f t="shared" si="40"/>
        <v>42.445054945054942</v>
      </c>
      <c r="M182" s="2">
        <f t="shared" si="40"/>
        <v>3.9835164835164831</v>
      </c>
      <c r="N182" s="2">
        <f t="shared" si="40"/>
        <v>53.571428571428569</v>
      </c>
      <c r="O182" s="2">
        <f t="shared" si="32"/>
        <v>8.5798816568047336</v>
      </c>
    </row>
    <row r="183" spans="1:15">
      <c r="A183" t="s">
        <v>5</v>
      </c>
      <c r="B183" t="s">
        <v>15</v>
      </c>
      <c r="C183" t="s">
        <v>229</v>
      </c>
      <c r="D183" s="3">
        <v>676</v>
      </c>
      <c r="E183" s="3">
        <v>185</v>
      </c>
      <c r="F183" s="3">
        <v>178</v>
      </c>
      <c r="G183" s="3">
        <v>7</v>
      </c>
      <c r="H183" s="3">
        <v>488</v>
      </c>
      <c r="I183" s="3">
        <v>3</v>
      </c>
      <c r="J183" s="3">
        <f t="shared" si="39"/>
        <v>673</v>
      </c>
      <c r="K183" s="2">
        <f t="shared" si="40"/>
        <v>27.488855869242201</v>
      </c>
      <c r="L183" s="2">
        <f t="shared" si="40"/>
        <v>26.448736998514118</v>
      </c>
      <c r="M183" s="2">
        <f t="shared" si="40"/>
        <v>1.0401188707280831</v>
      </c>
      <c r="N183" s="2">
        <f t="shared" si="40"/>
        <v>72.511144130757799</v>
      </c>
      <c r="O183" s="2">
        <f t="shared" si="32"/>
        <v>3.7837837837837842</v>
      </c>
    </row>
    <row r="184" spans="1:15">
      <c r="A184" t="s">
        <v>5</v>
      </c>
      <c r="B184" t="s">
        <v>16</v>
      </c>
      <c r="C184" t="s">
        <v>2</v>
      </c>
      <c r="D184" s="3">
        <f>SUM(D185:D193)</f>
        <v>1033</v>
      </c>
      <c r="E184" s="3">
        <f t="shared" ref="E184:J184" si="41">SUM(E185:E193)</f>
        <v>604</v>
      </c>
      <c r="F184" s="3">
        <f t="shared" si="41"/>
        <v>593</v>
      </c>
      <c r="G184" s="3">
        <f t="shared" si="41"/>
        <v>11</v>
      </c>
      <c r="H184" s="3">
        <f t="shared" si="41"/>
        <v>421</v>
      </c>
      <c r="I184" s="3">
        <f t="shared" si="41"/>
        <v>8</v>
      </c>
      <c r="J184" s="3">
        <f t="shared" si="41"/>
        <v>1025</v>
      </c>
      <c r="K184" s="2">
        <f t="shared" si="40"/>
        <v>58.926829268292678</v>
      </c>
      <c r="L184" s="2">
        <f t="shared" si="40"/>
        <v>57.853658536585364</v>
      </c>
      <c r="M184" s="2">
        <f t="shared" si="40"/>
        <v>1.0731707317073171</v>
      </c>
      <c r="N184" s="2">
        <f t="shared" si="40"/>
        <v>41.073170731707314</v>
      </c>
      <c r="O184" s="2">
        <f t="shared" si="32"/>
        <v>1.8211920529801324</v>
      </c>
    </row>
    <row r="185" spans="1:15">
      <c r="A185" t="s">
        <v>5</v>
      </c>
      <c r="B185" t="s">
        <v>16</v>
      </c>
      <c r="C185" t="s">
        <v>221</v>
      </c>
      <c r="D185" s="3">
        <v>157</v>
      </c>
      <c r="E185" s="3">
        <v>85</v>
      </c>
      <c r="F185" s="3">
        <v>83</v>
      </c>
      <c r="G185" s="3">
        <v>2</v>
      </c>
      <c r="H185" s="3">
        <v>71</v>
      </c>
      <c r="I185" s="3">
        <v>1</v>
      </c>
      <c r="J185" s="3">
        <f t="shared" si="39"/>
        <v>156</v>
      </c>
      <c r="K185" s="2">
        <f t="shared" si="40"/>
        <v>54.487179487179482</v>
      </c>
      <c r="L185" s="2">
        <f t="shared" si="40"/>
        <v>53.205128205128204</v>
      </c>
      <c r="M185" s="2">
        <f t="shared" si="40"/>
        <v>1.2820512820512819</v>
      </c>
      <c r="N185" s="2">
        <f t="shared" si="40"/>
        <v>45.512820512820511</v>
      </c>
      <c r="O185" s="2">
        <f t="shared" si="32"/>
        <v>2.3529411764705883</v>
      </c>
    </row>
    <row r="186" spans="1:15">
      <c r="A186" t="s">
        <v>5</v>
      </c>
      <c r="B186" t="s">
        <v>16</v>
      </c>
      <c r="C186" t="s">
        <v>222</v>
      </c>
      <c r="D186" s="3">
        <v>120</v>
      </c>
      <c r="E186" s="3">
        <v>73</v>
      </c>
      <c r="F186" s="3">
        <v>72</v>
      </c>
      <c r="G186" s="3">
        <v>1</v>
      </c>
      <c r="H186" s="3">
        <v>44</v>
      </c>
      <c r="I186" s="3">
        <v>3</v>
      </c>
      <c r="J186" s="3">
        <f t="shared" si="39"/>
        <v>117</v>
      </c>
      <c r="K186" s="2">
        <f t="shared" si="40"/>
        <v>62.393162393162392</v>
      </c>
      <c r="L186" s="2">
        <f t="shared" si="40"/>
        <v>61.53846153846154</v>
      </c>
      <c r="M186" s="2">
        <f t="shared" si="40"/>
        <v>0.85470085470085477</v>
      </c>
      <c r="N186" s="2">
        <f t="shared" si="40"/>
        <v>37.606837606837608</v>
      </c>
      <c r="O186" s="2">
        <f t="shared" si="32"/>
        <v>1.3698630136986301</v>
      </c>
    </row>
    <row r="187" spans="1:15">
      <c r="A187" t="s">
        <v>5</v>
      </c>
      <c r="B187" t="s">
        <v>16</v>
      </c>
      <c r="C187" t="s">
        <v>223</v>
      </c>
      <c r="D187" s="3">
        <v>144</v>
      </c>
      <c r="E187" s="3">
        <v>80</v>
      </c>
      <c r="F187" s="3">
        <v>76</v>
      </c>
      <c r="G187" s="3">
        <v>4</v>
      </c>
      <c r="H187" s="3">
        <v>64</v>
      </c>
      <c r="I187" s="3">
        <v>0</v>
      </c>
      <c r="J187" s="3">
        <f t="shared" si="39"/>
        <v>144</v>
      </c>
      <c r="K187" s="2">
        <f t="shared" si="40"/>
        <v>55.555555555555557</v>
      </c>
      <c r="L187" s="2">
        <f t="shared" si="40"/>
        <v>52.777777777777779</v>
      </c>
      <c r="M187" s="2">
        <f t="shared" si="40"/>
        <v>2.7777777777777777</v>
      </c>
      <c r="N187" s="2">
        <f t="shared" si="40"/>
        <v>44.444444444444443</v>
      </c>
      <c r="O187" s="2">
        <f t="shared" si="32"/>
        <v>5</v>
      </c>
    </row>
    <row r="188" spans="1:15">
      <c r="A188" t="s">
        <v>5</v>
      </c>
      <c r="B188" t="s">
        <v>16</v>
      </c>
      <c r="C188" t="s">
        <v>224</v>
      </c>
      <c r="D188" s="3">
        <v>141</v>
      </c>
      <c r="E188" s="3">
        <v>94</v>
      </c>
      <c r="F188" s="3">
        <v>93</v>
      </c>
      <c r="G188" s="3">
        <v>1</v>
      </c>
      <c r="H188" s="3">
        <v>46</v>
      </c>
      <c r="I188" s="3">
        <v>1</v>
      </c>
      <c r="J188" s="3">
        <f t="shared" si="39"/>
        <v>140</v>
      </c>
      <c r="K188" s="2">
        <f t="shared" si="40"/>
        <v>67.142857142857139</v>
      </c>
      <c r="L188" s="2">
        <f t="shared" si="40"/>
        <v>66.428571428571431</v>
      </c>
      <c r="M188" s="2">
        <f t="shared" si="40"/>
        <v>0.7142857142857143</v>
      </c>
      <c r="N188" s="2">
        <f t="shared" si="40"/>
        <v>32.857142857142854</v>
      </c>
      <c r="O188" s="2">
        <f t="shared" si="32"/>
        <v>1.0638297872340425</v>
      </c>
    </row>
    <row r="189" spans="1:15">
      <c r="A189" t="s">
        <v>5</v>
      </c>
      <c r="B189" t="s">
        <v>16</v>
      </c>
      <c r="C189" t="s">
        <v>225</v>
      </c>
      <c r="D189" s="3">
        <v>111</v>
      </c>
      <c r="E189" s="3">
        <v>70</v>
      </c>
      <c r="F189" s="3">
        <v>70</v>
      </c>
      <c r="G189" s="3">
        <v>0</v>
      </c>
      <c r="H189" s="3">
        <v>40</v>
      </c>
      <c r="I189" s="3">
        <v>1</v>
      </c>
      <c r="J189" s="3">
        <f t="shared" si="39"/>
        <v>110</v>
      </c>
      <c r="K189" s="2">
        <f t="shared" si="40"/>
        <v>63.636363636363633</v>
      </c>
      <c r="L189" s="2">
        <f t="shared" si="40"/>
        <v>63.636363636363633</v>
      </c>
      <c r="M189" s="2">
        <f t="shared" si="40"/>
        <v>0</v>
      </c>
      <c r="N189" s="2">
        <f t="shared" si="40"/>
        <v>36.363636363636367</v>
      </c>
      <c r="O189" s="2">
        <f t="shared" si="32"/>
        <v>0</v>
      </c>
    </row>
    <row r="190" spans="1:15">
      <c r="A190" t="s">
        <v>5</v>
      </c>
      <c r="B190" t="s">
        <v>16</v>
      </c>
      <c r="C190" t="s">
        <v>226</v>
      </c>
      <c r="D190" s="3">
        <v>116</v>
      </c>
      <c r="E190" s="3">
        <v>67</v>
      </c>
      <c r="F190" s="3">
        <v>66</v>
      </c>
      <c r="G190" s="3">
        <v>1</v>
      </c>
      <c r="H190" s="3">
        <v>48</v>
      </c>
      <c r="I190" s="3">
        <v>1</v>
      </c>
      <c r="J190" s="3">
        <f t="shared" si="39"/>
        <v>115</v>
      </c>
      <c r="K190" s="2">
        <f t="shared" si="40"/>
        <v>58.260869565217391</v>
      </c>
      <c r="L190" s="2">
        <f t="shared" si="40"/>
        <v>57.391304347826086</v>
      </c>
      <c r="M190" s="2">
        <f t="shared" si="40"/>
        <v>0.86956521739130432</v>
      </c>
      <c r="N190" s="2">
        <f t="shared" si="40"/>
        <v>41.739130434782609</v>
      </c>
      <c r="O190" s="2">
        <f t="shared" si="32"/>
        <v>1.4925373134328357</v>
      </c>
    </row>
    <row r="191" spans="1:15">
      <c r="A191" t="s">
        <v>5</v>
      </c>
      <c r="B191" t="s">
        <v>16</v>
      </c>
      <c r="C191" t="s">
        <v>227</v>
      </c>
      <c r="D191" s="3">
        <v>107</v>
      </c>
      <c r="E191" s="3">
        <v>67</v>
      </c>
      <c r="F191" s="3">
        <v>66</v>
      </c>
      <c r="G191" s="3">
        <v>1</v>
      </c>
      <c r="H191" s="3">
        <v>40</v>
      </c>
      <c r="I191" s="3">
        <v>0</v>
      </c>
      <c r="J191" s="3">
        <f t="shared" si="39"/>
        <v>107</v>
      </c>
      <c r="K191" s="2">
        <f t="shared" si="40"/>
        <v>62.616822429906534</v>
      </c>
      <c r="L191" s="2">
        <f t="shared" si="40"/>
        <v>61.682242990654203</v>
      </c>
      <c r="M191" s="2">
        <f t="shared" si="40"/>
        <v>0.93457943925233633</v>
      </c>
      <c r="N191" s="2">
        <f t="shared" si="40"/>
        <v>37.383177570093459</v>
      </c>
      <c r="O191" s="2">
        <f t="shared" si="32"/>
        <v>1.4925373134328357</v>
      </c>
    </row>
    <row r="192" spans="1:15">
      <c r="A192" t="s">
        <v>5</v>
      </c>
      <c r="B192" t="s">
        <v>16</v>
      </c>
      <c r="C192" t="s">
        <v>228</v>
      </c>
      <c r="D192" s="3">
        <v>72</v>
      </c>
      <c r="E192" s="3">
        <v>37</v>
      </c>
      <c r="F192" s="3">
        <v>36</v>
      </c>
      <c r="G192" s="3">
        <v>1</v>
      </c>
      <c r="H192" s="3">
        <v>35</v>
      </c>
      <c r="I192" s="3">
        <v>0</v>
      </c>
      <c r="J192" s="3">
        <f t="shared" si="39"/>
        <v>72</v>
      </c>
      <c r="K192" s="2">
        <f t="shared" si="40"/>
        <v>51.388888888888886</v>
      </c>
      <c r="L192" s="2">
        <f t="shared" si="40"/>
        <v>50</v>
      </c>
      <c r="M192" s="2">
        <f t="shared" si="40"/>
        <v>1.3888888888888888</v>
      </c>
      <c r="N192" s="2">
        <f t="shared" si="40"/>
        <v>48.611111111111107</v>
      </c>
      <c r="O192" s="2">
        <f t="shared" si="32"/>
        <v>2.7027027027027026</v>
      </c>
    </row>
    <row r="193" spans="1:15">
      <c r="A193" t="s">
        <v>5</v>
      </c>
      <c r="B193" t="s">
        <v>16</v>
      </c>
      <c r="C193" t="s">
        <v>229</v>
      </c>
      <c r="D193" s="3">
        <v>65</v>
      </c>
      <c r="E193" s="3">
        <v>31</v>
      </c>
      <c r="F193" s="3">
        <v>31</v>
      </c>
      <c r="G193" s="3">
        <v>0</v>
      </c>
      <c r="H193" s="3">
        <v>33</v>
      </c>
      <c r="I193" s="3">
        <v>1</v>
      </c>
      <c r="J193" s="3">
        <f t="shared" si="39"/>
        <v>64</v>
      </c>
      <c r="K193" s="2">
        <f t="shared" si="40"/>
        <v>48.4375</v>
      </c>
      <c r="L193" s="2">
        <f t="shared" si="40"/>
        <v>48.4375</v>
      </c>
      <c r="M193" s="2">
        <f t="shared" si="40"/>
        <v>0</v>
      </c>
      <c r="N193" s="2">
        <f t="shared" si="40"/>
        <v>51.5625</v>
      </c>
      <c r="O193" s="2">
        <f t="shared" si="32"/>
        <v>0</v>
      </c>
    </row>
    <row r="194" spans="1:15">
      <c r="A194" t="s">
        <v>5</v>
      </c>
      <c r="B194" t="s">
        <v>17</v>
      </c>
      <c r="C194" t="s">
        <v>2</v>
      </c>
      <c r="D194" s="3">
        <f>SUM(D195:D203)</f>
        <v>835</v>
      </c>
      <c r="E194" s="3">
        <f t="shared" ref="E194:J194" si="42">SUM(E195:E203)</f>
        <v>507</v>
      </c>
      <c r="F194" s="3">
        <f t="shared" si="42"/>
        <v>483</v>
      </c>
      <c r="G194" s="3">
        <f t="shared" si="42"/>
        <v>24</v>
      </c>
      <c r="H194" s="3">
        <f t="shared" si="42"/>
        <v>325</v>
      </c>
      <c r="I194" s="3">
        <f t="shared" si="42"/>
        <v>3</v>
      </c>
      <c r="J194" s="3">
        <f t="shared" si="42"/>
        <v>832</v>
      </c>
      <c r="K194" s="2">
        <f t="shared" si="40"/>
        <v>60.9375</v>
      </c>
      <c r="L194" s="2">
        <f t="shared" si="40"/>
        <v>58.052884615384613</v>
      </c>
      <c r="M194" s="2">
        <f t="shared" si="40"/>
        <v>2.8846153846153846</v>
      </c>
      <c r="N194" s="2">
        <f t="shared" si="40"/>
        <v>39.0625</v>
      </c>
      <c r="O194" s="2">
        <f t="shared" si="32"/>
        <v>4.7337278106508878</v>
      </c>
    </row>
    <row r="195" spans="1:15">
      <c r="A195" t="s">
        <v>5</v>
      </c>
      <c r="B195" t="s">
        <v>17</v>
      </c>
      <c r="C195" t="s">
        <v>221</v>
      </c>
      <c r="D195" s="3">
        <v>137</v>
      </c>
      <c r="E195" s="3">
        <v>79</v>
      </c>
      <c r="F195" s="3">
        <v>72</v>
      </c>
      <c r="G195" s="3">
        <v>7</v>
      </c>
      <c r="H195" s="3">
        <v>58</v>
      </c>
      <c r="I195" s="3">
        <v>0</v>
      </c>
      <c r="J195" s="3">
        <f t="shared" si="39"/>
        <v>137</v>
      </c>
      <c r="K195" s="2">
        <f t="shared" si="40"/>
        <v>57.664233576642332</v>
      </c>
      <c r="L195" s="2">
        <f t="shared" si="40"/>
        <v>52.554744525547449</v>
      </c>
      <c r="M195" s="2">
        <f t="shared" si="40"/>
        <v>5.1094890510948909</v>
      </c>
      <c r="N195" s="2">
        <f t="shared" si="40"/>
        <v>42.335766423357661</v>
      </c>
      <c r="O195" s="2">
        <f t="shared" si="32"/>
        <v>8.8607594936708853</v>
      </c>
    </row>
    <row r="196" spans="1:15">
      <c r="A196" t="s">
        <v>5</v>
      </c>
      <c r="B196" t="s">
        <v>17</v>
      </c>
      <c r="C196" t="s">
        <v>222</v>
      </c>
      <c r="D196" s="3">
        <v>146</v>
      </c>
      <c r="E196" s="3">
        <v>83</v>
      </c>
      <c r="F196" s="3">
        <v>80</v>
      </c>
      <c r="G196" s="3">
        <v>3</v>
      </c>
      <c r="H196" s="3">
        <v>63</v>
      </c>
      <c r="I196" s="3">
        <v>0</v>
      </c>
      <c r="J196" s="3">
        <f t="shared" si="39"/>
        <v>146</v>
      </c>
      <c r="K196" s="2">
        <f t="shared" si="40"/>
        <v>56.849315068493155</v>
      </c>
      <c r="L196" s="2">
        <f t="shared" si="40"/>
        <v>54.794520547945204</v>
      </c>
      <c r="M196" s="2">
        <f t="shared" si="40"/>
        <v>2.054794520547945</v>
      </c>
      <c r="N196" s="2">
        <f t="shared" si="40"/>
        <v>43.150684931506852</v>
      </c>
      <c r="O196" s="2">
        <f t="shared" si="32"/>
        <v>3.6144578313253009</v>
      </c>
    </row>
    <row r="197" spans="1:15">
      <c r="A197" t="s">
        <v>5</v>
      </c>
      <c r="B197" t="s">
        <v>17</v>
      </c>
      <c r="C197" t="s">
        <v>223</v>
      </c>
      <c r="D197" s="3">
        <v>147</v>
      </c>
      <c r="E197" s="3">
        <v>90</v>
      </c>
      <c r="F197" s="3">
        <v>87</v>
      </c>
      <c r="G197" s="3">
        <v>3</v>
      </c>
      <c r="H197" s="3">
        <v>57</v>
      </c>
      <c r="I197" s="3">
        <v>0</v>
      </c>
      <c r="J197" s="3">
        <f t="shared" si="39"/>
        <v>147</v>
      </c>
      <c r="K197" s="2">
        <f t="shared" si="40"/>
        <v>61.224489795918366</v>
      </c>
      <c r="L197" s="2">
        <f t="shared" si="40"/>
        <v>59.183673469387756</v>
      </c>
      <c r="M197" s="2">
        <f t="shared" si="40"/>
        <v>2.0408163265306123</v>
      </c>
      <c r="N197" s="2">
        <f t="shared" si="40"/>
        <v>38.775510204081634</v>
      </c>
      <c r="O197" s="2">
        <f t="shared" si="32"/>
        <v>3.3333333333333335</v>
      </c>
    </row>
    <row r="198" spans="1:15">
      <c r="A198" t="s">
        <v>5</v>
      </c>
      <c r="B198" t="s">
        <v>17</v>
      </c>
      <c r="C198" t="s">
        <v>224</v>
      </c>
      <c r="D198" s="3">
        <v>90</v>
      </c>
      <c r="E198" s="3">
        <v>57</v>
      </c>
      <c r="F198" s="3">
        <v>54</v>
      </c>
      <c r="G198" s="3">
        <v>3</v>
      </c>
      <c r="H198" s="3">
        <v>33</v>
      </c>
      <c r="I198" s="3">
        <v>0</v>
      </c>
      <c r="J198" s="3">
        <f t="shared" si="39"/>
        <v>90</v>
      </c>
      <c r="K198" s="2">
        <f t="shared" si="40"/>
        <v>63.333333333333329</v>
      </c>
      <c r="L198" s="2">
        <f t="shared" si="40"/>
        <v>60</v>
      </c>
      <c r="M198" s="2">
        <f t="shared" si="40"/>
        <v>3.3333333333333335</v>
      </c>
      <c r="N198" s="2">
        <f t="shared" si="40"/>
        <v>36.666666666666664</v>
      </c>
      <c r="O198" s="2">
        <f t="shared" si="32"/>
        <v>5.2631578947368416</v>
      </c>
    </row>
    <row r="199" spans="1:15">
      <c r="A199" t="s">
        <v>5</v>
      </c>
      <c r="B199" t="s">
        <v>17</v>
      </c>
      <c r="C199" t="s">
        <v>225</v>
      </c>
      <c r="D199" s="3">
        <v>62</v>
      </c>
      <c r="E199" s="3">
        <v>42</v>
      </c>
      <c r="F199" s="3">
        <v>39</v>
      </c>
      <c r="G199" s="3">
        <v>3</v>
      </c>
      <c r="H199" s="3">
        <v>20</v>
      </c>
      <c r="I199" s="3">
        <v>0</v>
      </c>
      <c r="J199" s="3">
        <f t="shared" si="39"/>
        <v>62</v>
      </c>
      <c r="K199" s="2">
        <f t="shared" si="40"/>
        <v>67.741935483870961</v>
      </c>
      <c r="L199" s="2">
        <f t="shared" si="40"/>
        <v>62.903225806451616</v>
      </c>
      <c r="M199" s="2">
        <f t="shared" si="40"/>
        <v>4.838709677419355</v>
      </c>
      <c r="N199" s="2">
        <f t="shared" si="40"/>
        <v>32.258064516129032</v>
      </c>
      <c r="O199" s="2">
        <f t="shared" si="32"/>
        <v>7.1428571428571423</v>
      </c>
    </row>
    <row r="200" spans="1:15">
      <c r="A200" t="s">
        <v>5</v>
      </c>
      <c r="B200" t="s">
        <v>17</v>
      </c>
      <c r="C200" t="s">
        <v>226</v>
      </c>
      <c r="D200" s="3">
        <v>70</v>
      </c>
      <c r="E200" s="3">
        <v>52</v>
      </c>
      <c r="F200" s="3">
        <v>50</v>
      </c>
      <c r="G200" s="3">
        <v>2</v>
      </c>
      <c r="H200" s="3">
        <v>16</v>
      </c>
      <c r="I200" s="3">
        <v>2</v>
      </c>
      <c r="J200" s="3">
        <f t="shared" si="39"/>
        <v>68</v>
      </c>
      <c r="K200" s="2">
        <f t="shared" si="40"/>
        <v>76.470588235294116</v>
      </c>
      <c r="L200" s="2">
        <f t="shared" si="40"/>
        <v>73.529411764705884</v>
      </c>
      <c r="M200" s="2">
        <f t="shared" si="40"/>
        <v>2.9411764705882351</v>
      </c>
      <c r="N200" s="2">
        <f t="shared" si="40"/>
        <v>23.52941176470588</v>
      </c>
      <c r="O200" s="2">
        <f t="shared" si="32"/>
        <v>3.8461538461538463</v>
      </c>
    </row>
    <row r="201" spans="1:15">
      <c r="A201" t="s">
        <v>5</v>
      </c>
      <c r="B201" t="s">
        <v>17</v>
      </c>
      <c r="C201" t="s">
        <v>227</v>
      </c>
      <c r="D201" s="3">
        <v>88</v>
      </c>
      <c r="E201" s="3">
        <v>55</v>
      </c>
      <c r="F201" s="3">
        <v>52</v>
      </c>
      <c r="G201" s="3">
        <v>3</v>
      </c>
      <c r="H201" s="3">
        <v>33</v>
      </c>
      <c r="I201" s="3">
        <v>0</v>
      </c>
      <c r="J201" s="3">
        <f t="shared" si="39"/>
        <v>88</v>
      </c>
      <c r="K201" s="2">
        <f t="shared" si="40"/>
        <v>62.5</v>
      </c>
      <c r="L201" s="2">
        <f t="shared" si="40"/>
        <v>59.090909090909093</v>
      </c>
      <c r="M201" s="2">
        <f t="shared" si="40"/>
        <v>3.4090909090909087</v>
      </c>
      <c r="N201" s="2">
        <f t="shared" si="40"/>
        <v>37.5</v>
      </c>
      <c r="O201" s="2">
        <f t="shared" si="32"/>
        <v>5.4545454545454541</v>
      </c>
    </row>
    <row r="202" spans="1:15">
      <c r="A202" t="s">
        <v>5</v>
      </c>
      <c r="B202" t="s">
        <v>17</v>
      </c>
      <c r="C202" t="s">
        <v>228</v>
      </c>
      <c r="D202" s="3">
        <v>56</v>
      </c>
      <c r="E202" s="3">
        <v>33</v>
      </c>
      <c r="F202" s="3">
        <v>33</v>
      </c>
      <c r="G202" s="3">
        <v>0</v>
      </c>
      <c r="H202" s="3">
        <v>23</v>
      </c>
      <c r="I202" s="3">
        <v>0</v>
      </c>
      <c r="J202" s="3">
        <f t="shared" si="39"/>
        <v>56</v>
      </c>
      <c r="K202" s="2">
        <f t="shared" si="40"/>
        <v>58.928571428571431</v>
      </c>
      <c r="L202" s="2">
        <f t="shared" si="40"/>
        <v>58.928571428571431</v>
      </c>
      <c r="M202" s="2">
        <f t="shared" si="40"/>
        <v>0</v>
      </c>
      <c r="N202" s="2">
        <f t="shared" si="40"/>
        <v>41.071428571428569</v>
      </c>
      <c r="O202" s="2">
        <f t="shared" si="32"/>
        <v>0</v>
      </c>
    </row>
    <row r="203" spans="1:15">
      <c r="A203" t="s">
        <v>5</v>
      </c>
      <c r="B203" t="s">
        <v>17</v>
      </c>
      <c r="C203" t="s">
        <v>229</v>
      </c>
      <c r="D203" s="3">
        <v>39</v>
      </c>
      <c r="E203" s="3">
        <v>16</v>
      </c>
      <c r="F203" s="3">
        <v>16</v>
      </c>
      <c r="G203" s="3">
        <v>0</v>
      </c>
      <c r="H203" s="3">
        <v>22</v>
      </c>
      <c r="I203" s="3">
        <v>1</v>
      </c>
      <c r="J203" s="3">
        <f t="shared" si="39"/>
        <v>38</v>
      </c>
      <c r="K203" s="2">
        <f t="shared" si="40"/>
        <v>42.105263157894733</v>
      </c>
      <c r="L203" s="2">
        <f t="shared" si="40"/>
        <v>42.105263157894733</v>
      </c>
      <c r="M203" s="2">
        <f t="shared" si="40"/>
        <v>0</v>
      </c>
      <c r="N203" s="2">
        <f t="shared" si="40"/>
        <v>57.894736842105267</v>
      </c>
      <c r="O203" s="2">
        <f t="shared" si="32"/>
        <v>0</v>
      </c>
    </row>
    <row r="204" spans="1:15">
      <c r="A204" t="s">
        <v>5</v>
      </c>
      <c r="B204" t="s">
        <v>24</v>
      </c>
      <c r="C204" t="s">
        <v>2</v>
      </c>
      <c r="D204" s="3">
        <f>SUM(D205:D213)</f>
        <v>5098</v>
      </c>
      <c r="E204" s="3">
        <f t="shared" ref="E204:J204" si="43">SUM(E205:E213)</f>
        <v>2919</v>
      </c>
      <c r="F204" s="3">
        <f t="shared" si="43"/>
        <v>2687</v>
      </c>
      <c r="G204" s="3">
        <f t="shared" si="43"/>
        <v>232</v>
      </c>
      <c r="H204" s="3">
        <f t="shared" si="43"/>
        <v>2151</v>
      </c>
      <c r="I204" s="3">
        <f t="shared" si="43"/>
        <v>28</v>
      </c>
      <c r="J204" s="3">
        <f t="shared" si="43"/>
        <v>5070</v>
      </c>
      <c r="K204" s="2">
        <f t="shared" si="40"/>
        <v>57.573964497041416</v>
      </c>
      <c r="L204" s="2">
        <f t="shared" si="40"/>
        <v>52.998027613412226</v>
      </c>
      <c r="M204" s="2">
        <f t="shared" si="40"/>
        <v>4.5759368836291916</v>
      </c>
      <c r="N204" s="2">
        <f t="shared" si="40"/>
        <v>42.426035502958584</v>
      </c>
      <c r="O204" s="2">
        <f t="shared" si="32"/>
        <v>7.9479273723878041</v>
      </c>
    </row>
    <row r="205" spans="1:15">
      <c r="A205" t="s">
        <v>5</v>
      </c>
      <c r="B205" t="s">
        <v>24</v>
      </c>
      <c r="C205" t="s">
        <v>221</v>
      </c>
      <c r="D205" s="3">
        <v>785</v>
      </c>
      <c r="E205" s="3">
        <v>486</v>
      </c>
      <c r="F205" s="3">
        <v>431</v>
      </c>
      <c r="G205" s="3">
        <v>55</v>
      </c>
      <c r="H205" s="3">
        <v>297</v>
      </c>
      <c r="I205" s="3">
        <v>2</v>
      </c>
      <c r="J205" s="3">
        <f t="shared" si="39"/>
        <v>783</v>
      </c>
      <c r="K205" s="2">
        <f t="shared" si="40"/>
        <v>62.068965517241381</v>
      </c>
      <c r="L205" s="2">
        <f t="shared" si="40"/>
        <v>55.044699872286074</v>
      </c>
      <c r="M205" s="2">
        <f t="shared" si="40"/>
        <v>7.0242656449553005</v>
      </c>
      <c r="N205" s="2">
        <f t="shared" si="40"/>
        <v>37.931034482758619</v>
      </c>
      <c r="O205" s="2">
        <f t="shared" si="32"/>
        <v>11.316872427983538</v>
      </c>
    </row>
    <row r="206" spans="1:15">
      <c r="A206" t="s">
        <v>5</v>
      </c>
      <c r="B206" t="s">
        <v>24</v>
      </c>
      <c r="C206" t="s">
        <v>222</v>
      </c>
      <c r="D206" s="3">
        <v>608</v>
      </c>
      <c r="E206" s="3">
        <v>366</v>
      </c>
      <c r="F206" s="3">
        <v>348</v>
      </c>
      <c r="G206" s="3">
        <v>18</v>
      </c>
      <c r="H206" s="3">
        <v>240</v>
      </c>
      <c r="I206" s="3">
        <v>2</v>
      </c>
      <c r="J206" s="3">
        <f t="shared" si="39"/>
        <v>606</v>
      </c>
      <c r="K206" s="2">
        <f t="shared" si="40"/>
        <v>60.396039603960396</v>
      </c>
      <c r="L206" s="2">
        <f t="shared" si="40"/>
        <v>57.42574257425742</v>
      </c>
      <c r="M206" s="2">
        <f t="shared" si="40"/>
        <v>2.9702970297029703</v>
      </c>
      <c r="N206" s="2">
        <f t="shared" si="40"/>
        <v>39.603960396039604</v>
      </c>
      <c r="O206" s="2">
        <f t="shared" si="32"/>
        <v>4.918032786885246</v>
      </c>
    </row>
    <row r="207" spans="1:15">
      <c r="A207" t="s">
        <v>5</v>
      </c>
      <c r="B207" t="s">
        <v>24</v>
      </c>
      <c r="C207" t="s">
        <v>223</v>
      </c>
      <c r="D207" s="3">
        <v>731</v>
      </c>
      <c r="E207" s="3">
        <v>443</v>
      </c>
      <c r="F207" s="3">
        <v>406</v>
      </c>
      <c r="G207" s="3">
        <v>37</v>
      </c>
      <c r="H207" s="3">
        <v>284</v>
      </c>
      <c r="I207" s="3">
        <v>4</v>
      </c>
      <c r="J207" s="3">
        <f t="shared" si="39"/>
        <v>727</v>
      </c>
      <c r="K207" s="2">
        <f t="shared" si="40"/>
        <v>60.935350756533701</v>
      </c>
      <c r="L207" s="2">
        <f t="shared" si="40"/>
        <v>55.845942228335623</v>
      </c>
      <c r="M207" s="2">
        <f t="shared" si="40"/>
        <v>5.0894085281980743</v>
      </c>
      <c r="N207" s="2">
        <f t="shared" si="40"/>
        <v>39.064649243466299</v>
      </c>
      <c r="O207" s="2">
        <f t="shared" ref="O207:O270" si="44">IF(E207&gt;0,G207/E207*100," ")</f>
        <v>8.3521444695259603</v>
      </c>
    </row>
    <row r="208" spans="1:15">
      <c r="A208" t="s">
        <v>5</v>
      </c>
      <c r="B208" t="s">
        <v>24</v>
      </c>
      <c r="C208" t="s">
        <v>224</v>
      </c>
      <c r="D208" s="3">
        <v>738</v>
      </c>
      <c r="E208" s="3">
        <v>454</v>
      </c>
      <c r="F208" s="3">
        <v>428</v>
      </c>
      <c r="G208" s="3">
        <v>26</v>
      </c>
      <c r="H208" s="3">
        <v>281</v>
      </c>
      <c r="I208" s="3">
        <v>3</v>
      </c>
      <c r="J208" s="3">
        <f t="shared" si="39"/>
        <v>735</v>
      </c>
      <c r="K208" s="2">
        <f t="shared" si="40"/>
        <v>61.7687074829932</v>
      </c>
      <c r="L208" s="2">
        <f t="shared" si="40"/>
        <v>58.231292517006807</v>
      </c>
      <c r="M208" s="2">
        <f t="shared" si="40"/>
        <v>3.5374149659863949</v>
      </c>
      <c r="N208" s="2">
        <f t="shared" si="40"/>
        <v>38.231292517006807</v>
      </c>
      <c r="O208" s="2">
        <f t="shared" si="44"/>
        <v>5.7268722466960353</v>
      </c>
    </row>
    <row r="209" spans="1:15">
      <c r="A209" t="s">
        <v>5</v>
      </c>
      <c r="B209" t="s">
        <v>24</v>
      </c>
      <c r="C209" t="s">
        <v>225</v>
      </c>
      <c r="D209" s="3">
        <v>638</v>
      </c>
      <c r="E209" s="3">
        <v>391</v>
      </c>
      <c r="F209" s="3">
        <v>356</v>
      </c>
      <c r="G209" s="3">
        <v>35</v>
      </c>
      <c r="H209" s="3">
        <v>245</v>
      </c>
      <c r="I209" s="3">
        <v>2</v>
      </c>
      <c r="J209" s="3">
        <f t="shared" si="39"/>
        <v>636</v>
      </c>
      <c r="K209" s="2">
        <f t="shared" si="40"/>
        <v>61.477987421383652</v>
      </c>
      <c r="L209" s="2">
        <f t="shared" si="40"/>
        <v>55.974842767295598</v>
      </c>
      <c r="M209" s="2">
        <f t="shared" si="40"/>
        <v>5.5031446540880502</v>
      </c>
      <c r="N209" s="2">
        <f t="shared" si="40"/>
        <v>38.522012578616355</v>
      </c>
      <c r="O209" s="2">
        <f t="shared" si="44"/>
        <v>8.9514066496163682</v>
      </c>
    </row>
    <row r="210" spans="1:15">
      <c r="A210" t="s">
        <v>5</v>
      </c>
      <c r="B210" t="s">
        <v>24</v>
      </c>
      <c r="C210" t="s">
        <v>226</v>
      </c>
      <c r="D210" s="3">
        <v>524</v>
      </c>
      <c r="E210" s="3">
        <v>294</v>
      </c>
      <c r="F210" s="3">
        <v>274</v>
      </c>
      <c r="G210" s="3">
        <v>20</v>
      </c>
      <c r="H210" s="3">
        <v>224</v>
      </c>
      <c r="I210" s="3">
        <v>6</v>
      </c>
      <c r="J210" s="3">
        <f t="shared" si="39"/>
        <v>518</v>
      </c>
      <c r="K210" s="2">
        <f t="shared" si="40"/>
        <v>56.756756756756758</v>
      </c>
      <c r="L210" s="2">
        <f t="shared" si="40"/>
        <v>52.895752895752899</v>
      </c>
      <c r="M210" s="2">
        <f t="shared" si="40"/>
        <v>3.8610038610038608</v>
      </c>
      <c r="N210" s="2">
        <f t="shared" si="40"/>
        <v>43.243243243243242</v>
      </c>
      <c r="O210" s="2">
        <f t="shared" si="44"/>
        <v>6.8027210884353746</v>
      </c>
    </row>
    <row r="211" spans="1:15">
      <c r="A211" t="s">
        <v>5</v>
      </c>
      <c r="B211" t="s">
        <v>24</v>
      </c>
      <c r="C211" t="s">
        <v>227</v>
      </c>
      <c r="D211" s="3">
        <v>447</v>
      </c>
      <c r="E211" s="3">
        <v>226</v>
      </c>
      <c r="F211" s="3">
        <v>207</v>
      </c>
      <c r="G211" s="3">
        <v>19</v>
      </c>
      <c r="H211" s="3">
        <v>218</v>
      </c>
      <c r="I211" s="3">
        <v>3</v>
      </c>
      <c r="J211" s="3">
        <f t="shared" si="39"/>
        <v>444</v>
      </c>
      <c r="K211" s="2">
        <f t="shared" si="40"/>
        <v>50.900900900900901</v>
      </c>
      <c r="L211" s="2">
        <f t="shared" si="40"/>
        <v>46.621621621621621</v>
      </c>
      <c r="M211" s="2">
        <f t="shared" si="40"/>
        <v>4.2792792792792795</v>
      </c>
      <c r="N211" s="2">
        <f t="shared" si="40"/>
        <v>49.099099099099099</v>
      </c>
      <c r="O211" s="2">
        <f t="shared" si="44"/>
        <v>8.4070796460176993</v>
      </c>
    </row>
    <row r="212" spans="1:15">
      <c r="A212" t="s">
        <v>5</v>
      </c>
      <c r="B212" t="s">
        <v>24</v>
      </c>
      <c r="C212" t="s">
        <v>228</v>
      </c>
      <c r="D212" s="3">
        <v>344</v>
      </c>
      <c r="E212" s="3">
        <v>157</v>
      </c>
      <c r="F212" s="3">
        <v>141</v>
      </c>
      <c r="G212" s="3">
        <v>16</v>
      </c>
      <c r="H212" s="3">
        <v>184</v>
      </c>
      <c r="I212" s="3">
        <v>3</v>
      </c>
      <c r="J212" s="3">
        <f t="shared" ref="J212:J247" si="45">D212-I212</f>
        <v>341</v>
      </c>
      <c r="K212" s="2">
        <f t="shared" si="40"/>
        <v>46.041055718475072</v>
      </c>
      <c r="L212" s="2">
        <f t="shared" si="40"/>
        <v>41.348973607038126</v>
      </c>
      <c r="M212" s="2">
        <f t="shared" si="40"/>
        <v>4.6920821114369504</v>
      </c>
      <c r="N212" s="2">
        <f t="shared" si="40"/>
        <v>53.958944281524921</v>
      </c>
      <c r="O212" s="2">
        <f t="shared" si="44"/>
        <v>10.191082802547772</v>
      </c>
    </row>
    <row r="213" spans="1:15">
      <c r="A213" t="s">
        <v>5</v>
      </c>
      <c r="B213" t="s">
        <v>24</v>
      </c>
      <c r="C213" t="s">
        <v>229</v>
      </c>
      <c r="D213" s="3">
        <v>283</v>
      </c>
      <c r="E213" s="3">
        <v>102</v>
      </c>
      <c r="F213" s="3">
        <v>96</v>
      </c>
      <c r="G213" s="3">
        <v>6</v>
      </c>
      <c r="H213" s="3">
        <v>178</v>
      </c>
      <c r="I213" s="3">
        <v>3</v>
      </c>
      <c r="J213" s="3">
        <f t="shared" si="45"/>
        <v>280</v>
      </c>
      <c r="K213" s="2">
        <f t="shared" si="40"/>
        <v>36.428571428571423</v>
      </c>
      <c r="L213" s="2">
        <f t="shared" si="40"/>
        <v>34.285714285714285</v>
      </c>
      <c r="M213" s="2">
        <f t="shared" si="40"/>
        <v>2.1428571428571428</v>
      </c>
      <c r="N213" s="2">
        <f t="shared" si="40"/>
        <v>63.571428571428569</v>
      </c>
      <c r="O213" s="2">
        <f t="shared" si="44"/>
        <v>5.8823529411764701</v>
      </c>
    </row>
    <row r="214" spans="1:15">
      <c r="A214" t="s">
        <v>5</v>
      </c>
      <c r="B214" t="s">
        <v>25</v>
      </c>
      <c r="C214" t="s">
        <v>2</v>
      </c>
      <c r="D214" s="3">
        <f>SUM(D215:D223)</f>
        <v>836</v>
      </c>
      <c r="E214" s="3">
        <f t="shared" ref="E214:J214" si="46">SUM(E215:E223)</f>
        <v>456</v>
      </c>
      <c r="F214" s="3">
        <f t="shared" si="46"/>
        <v>449</v>
      </c>
      <c r="G214" s="3">
        <f t="shared" si="46"/>
        <v>7</v>
      </c>
      <c r="H214" s="3">
        <f t="shared" si="46"/>
        <v>375</v>
      </c>
      <c r="I214" s="3">
        <f t="shared" si="46"/>
        <v>5</v>
      </c>
      <c r="J214" s="3">
        <f t="shared" si="46"/>
        <v>831</v>
      </c>
      <c r="K214" s="2">
        <f t="shared" si="40"/>
        <v>54.873646209386287</v>
      </c>
      <c r="L214" s="2">
        <f t="shared" si="40"/>
        <v>54.031287605294828</v>
      </c>
      <c r="M214" s="2">
        <f t="shared" si="40"/>
        <v>0.84235860409145602</v>
      </c>
      <c r="N214" s="2">
        <f t="shared" si="40"/>
        <v>45.126353790613713</v>
      </c>
      <c r="O214" s="2">
        <f t="shared" si="44"/>
        <v>1.5350877192982455</v>
      </c>
    </row>
    <row r="215" spans="1:15">
      <c r="A215" t="s">
        <v>5</v>
      </c>
      <c r="B215" t="s">
        <v>25</v>
      </c>
      <c r="C215" t="s">
        <v>221</v>
      </c>
      <c r="D215" s="3">
        <v>137</v>
      </c>
      <c r="E215" s="3">
        <v>76</v>
      </c>
      <c r="F215" s="3">
        <v>75</v>
      </c>
      <c r="G215" s="3">
        <v>1</v>
      </c>
      <c r="H215" s="3">
        <v>60</v>
      </c>
      <c r="I215" s="3">
        <v>1</v>
      </c>
      <c r="J215" s="3">
        <f t="shared" si="45"/>
        <v>136</v>
      </c>
      <c r="K215" s="2">
        <f t="shared" si="40"/>
        <v>55.882352941176471</v>
      </c>
      <c r="L215" s="2">
        <f t="shared" si="40"/>
        <v>55.147058823529413</v>
      </c>
      <c r="M215" s="2">
        <f t="shared" si="40"/>
        <v>0.73529411764705876</v>
      </c>
      <c r="N215" s="2">
        <f t="shared" si="40"/>
        <v>44.117647058823529</v>
      </c>
      <c r="O215" s="2">
        <f t="shared" si="44"/>
        <v>1.3157894736842104</v>
      </c>
    </row>
    <row r="216" spans="1:15">
      <c r="A216" t="s">
        <v>5</v>
      </c>
      <c r="B216" t="s">
        <v>25</v>
      </c>
      <c r="C216" t="s">
        <v>222</v>
      </c>
      <c r="D216" s="3">
        <v>96</v>
      </c>
      <c r="E216" s="3">
        <v>58</v>
      </c>
      <c r="F216" s="3">
        <v>57</v>
      </c>
      <c r="G216" s="3">
        <v>1</v>
      </c>
      <c r="H216" s="3">
        <v>37</v>
      </c>
      <c r="I216" s="3">
        <v>1</v>
      </c>
      <c r="J216" s="3">
        <f t="shared" si="45"/>
        <v>95</v>
      </c>
      <c r="K216" s="2">
        <f t="shared" si="40"/>
        <v>61.05263157894737</v>
      </c>
      <c r="L216" s="2">
        <f t="shared" si="40"/>
        <v>60</v>
      </c>
      <c r="M216" s="2">
        <f t="shared" si="40"/>
        <v>1.0526315789473684</v>
      </c>
      <c r="N216" s="2">
        <f t="shared" ref="N216:N253" si="47">H216/$J216*100</f>
        <v>38.94736842105263</v>
      </c>
      <c r="O216" s="2">
        <f t="shared" si="44"/>
        <v>1.7241379310344827</v>
      </c>
    </row>
    <row r="217" spans="1:15">
      <c r="A217" t="s">
        <v>5</v>
      </c>
      <c r="B217" t="s">
        <v>25</v>
      </c>
      <c r="C217" t="s">
        <v>223</v>
      </c>
      <c r="D217" s="3">
        <v>108</v>
      </c>
      <c r="E217" s="3">
        <v>52</v>
      </c>
      <c r="F217" s="3">
        <v>52</v>
      </c>
      <c r="G217" s="3">
        <v>0</v>
      </c>
      <c r="H217" s="3">
        <v>55</v>
      </c>
      <c r="I217" s="3">
        <v>1</v>
      </c>
      <c r="J217" s="3">
        <f t="shared" si="45"/>
        <v>107</v>
      </c>
      <c r="K217" s="2">
        <f t="shared" ref="K217:N254" si="48">E217/$J217*100</f>
        <v>48.598130841121495</v>
      </c>
      <c r="L217" s="2">
        <f t="shared" si="48"/>
        <v>48.598130841121495</v>
      </c>
      <c r="M217" s="2">
        <f t="shared" si="48"/>
        <v>0</v>
      </c>
      <c r="N217" s="2">
        <f t="shared" si="47"/>
        <v>51.401869158878498</v>
      </c>
      <c r="O217" s="2">
        <f t="shared" si="44"/>
        <v>0</v>
      </c>
    </row>
    <row r="218" spans="1:15">
      <c r="A218" t="s">
        <v>5</v>
      </c>
      <c r="B218" t="s">
        <v>25</v>
      </c>
      <c r="C218" t="s">
        <v>224</v>
      </c>
      <c r="D218" s="3">
        <v>124</v>
      </c>
      <c r="E218" s="3">
        <v>73</v>
      </c>
      <c r="F218" s="3">
        <v>72</v>
      </c>
      <c r="G218" s="3">
        <v>1</v>
      </c>
      <c r="H218" s="3">
        <v>50</v>
      </c>
      <c r="I218" s="3">
        <v>1</v>
      </c>
      <c r="J218" s="3">
        <f t="shared" si="45"/>
        <v>123</v>
      </c>
      <c r="K218" s="2">
        <f t="shared" si="48"/>
        <v>59.349593495934961</v>
      </c>
      <c r="L218" s="2">
        <f t="shared" si="48"/>
        <v>58.536585365853654</v>
      </c>
      <c r="M218" s="2">
        <f t="shared" si="48"/>
        <v>0.81300813008130091</v>
      </c>
      <c r="N218" s="2">
        <f t="shared" si="47"/>
        <v>40.650406504065039</v>
      </c>
      <c r="O218" s="2">
        <f t="shared" si="44"/>
        <v>1.3698630136986301</v>
      </c>
    </row>
    <row r="219" spans="1:15">
      <c r="A219" t="s">
        <v>5</v>
      </c>
      <c r="B219" t="s">
        <v>25</v>
      </c>
      <c r="C219" t="s">
        <v>225</v>
      </c>
      <c r="D219" s="3">
        <v>91</v>
      </c>
      <c r="E219" s="3">
        <v>49</v>
      </c>
      <c r="F219" s="3">
        <v>47</v>
      </c>
      <c r="G219" s="3">
        <v>2</v>
      </c>
      <c r="H219" s="3">
        <v>42</v>
      </c>
      <c r="I219" s="3">
        <v>0</v>
      </c>
      <c r="J219" s="3">
        <f t="shared" si="45"/>
        <v>91</v>
      </c>
      <c r="K219" s="2">
        <f t="shared" si="48"/>
        <v>53.846153846153847</v>
      </c>
      <c r="L219" s="2">
        <f t="shared" si="48"/>
        <v>51.648351648351657</v>
      </c>
      <c r="M219" s="2">
        <f t="shared" si="48"/>
        <v>2.197802197802198</v>
      </c>
      <c r="N219" s="2">
        <f t="shared" si="47"/>
        <v>46.153846153846153</v>
      </c>
      <c r="O219" s="2">
        <f t="shared" si="44"/>
        <v>4.0816326530612246</v>
      </c>
    </row>
    <row r="220" spans="1:15">
      <c r="A220" t="s">
        <v>5</v>
      </c>
      <c r="B220" t="s">
        <v>25</v>
      </c>
      <c r="C220" t="s">
        <v>226</v>
      </c>
      <c r="D220" s="3">
        <v>92</v>
      </c>
      <c r="E220" s="3">
        <v>47</v>
      </c>
      <c r="F220" s="3">
        <v>46</v>
      </c>
      <c r="G220" s="3">
        <v>1</v>
      </c>
      <c r="H220" s="3">
        <v>45</v>
      </c>
      <c r="I220" s="3">
        <v>0</v>
      </c>
      <c r="J220" s="3">
        <f t="shared" si="45"/>
        <v>92</v>
      </c>
      <c r="K220" s="2">
        <f t="shared" si="48"/>
        <v>51.086956521739133</v>
      </c>
      <c r="L220" s="2">
        <f t="shared" si="48"/>
        <v>50</v>
      </c>
      <c r="M220" s="2">
        <f t="shared" si="48"/>
        <v>1.0869565217391304</v>
      </c>
      <c r="N220" s="2">
        <f t="shared" si="47"/>
        <v>48.913043478260867</v>
      </c>
      <c r="O220" s="2">
        <f t="shared" si="44"/>
        <v>2.1276595744680851</v>
      </c>
    </row>
    <row r="221" spans="1:15">
      <c r="A221" t="s">
        <v>5</v>
      </c>
      <c r="B221" t="s">
        <v>25</v>
      </c>
      <c r="C221" t="s">
        <v>227</v>
      </c>
      <c r="D221" s="3">
        <v>71</v>
      </c>
      <c r="E221" s="3">
        <v>39</v>
      </c>
      <c r="F221" s="3">
        <v>39</v>
      </c>
      <c r="G221" s="3">
        <v>0</v>
      </c>
      <c r="H221" s="3">
        <v>32</v>
      </c>
      <c r="I221" s="3">
        <v>0</v>
      </c>
      <c r="J221" s="3">
        <f t="shared" si="45"/>
        <v>71</v>
      </c>
      <c r="K221" s="2">
        <f t="shared" si="48"/>
        <v>54.929577464788736</v>
      </c>
      <c r="L221" s="2">
        <f t="shared" si="48"/>
        <v>54.929577464788736</v>
      </c>
      <c r="M221" s="2">
        <f t="shared" si="48"/>
        <v>0</v>
      </c>
      <c r="N221" s="2">
        <f t="shared" si="47"/>
        <v>45.070422535211272</v>
      </c>
      <c r="O221" s="2">
        <f t="shared" si="44"/>
        <v>0</v>
      </c>
    </row>
    <row r="222" spans="1:15">
      <c r="A222" t="s">
        <v>5</v>
      </c>
      <c r="B222" t="s">
        <v>25</v>
      </c>
      <c r="C222" t="s">
        <v>228</v>
      </c>
      <c r="D222" s="3">
        <v>64</v>
      </c>
      <c r="E222" s="3">
        <v>40</v>
      </c>
      <c r="F222" s="3">
        <v>40</v>
      </c>
      <c r="G222" s="3">
        <v>0</v>
      </c>
      <c r="H222" s="3">
        <v>23</v>
      </c>
      <c r="I222" s="3">
        <v>1</v>
      </c>
      <c r="J222" s="3">
        <f t="shared" si="45"/>
        <v>63</v>
      </c>
      <c r="K222" s="2">
        <f t="shared" si="48"/>
        <v>63.492063492063487</v>
      </c>
      <c r="L222" s="2">
        <f t="shared" si="48"/>
        <v>63.492063492063487</v>
      </c>
      <c r="M222" s="2">
        <f t="shared" si="48"/>
        <v>0</v>
      </c>
      <c r="N222" s="2">
        <f t="shared" si="47"/>
        <v>36.507936507936506</v>
      </c>
      <c r="O222" s="2">
        <f t="shared" si="44"/>
        <v>0</v>
      </c>
    </row>
    <row r="223" spans="1:15">
      <c r="A223" t="s">
        <v>5</v>
      </c>
      <c r="B223" t="s">
        <v>25</v>
      </c>
      <c r="C223" t="s">
        <v>229</v>
      </c>
      <c r="D223" s="3">
        <v>53</v>
      </c>
      <c r="E223" s="3">
        <v>22</v>
      </c>
      <c r="F223" s="3">
        <v>21</v>
      </c>
      <c r="G223" s="3">
        <v>1</v>
      </c>
      <c r="H223" s="3">
        <v>31</v>
      </c>
      <c r="I223" s="3">
        <v>0</v>
      </c>
      <c r="J223" s="3">
        <f t="shared" si="45"/>
        <v>53</v>
      </c>
      <c r="K223" s="2">
        <f t="shared" si="48"/>
        <v>41.509433962264154</v>
      </c>
      <c r="L223" s="2">
        <f t="shared" si="48"/>
        <v>39.622641509433961</v>
      </c>
      <c r="M223" s="2">
        <f t="shared" si="48"/>
        <v>1.8867924528301887</v>
      </c>
      <c r="N223" s="2">
        <f t="shared" si="47"/>
        <v>58.490566037735846</v>
      </c>
      <c r="O223" s="2">
        <f t="shared" si="44"/>
        <v>4.5454545454545459</v>
      </c>
    </row>
    <row r="224" spans="1:15">
      <c r="A224" t="s">
        <v>5</v>
      </c>
      <c r="B224" t="s">
        <v>18</v>
      </c>
      <c r="C224" t="s">
        <v>2</v>
      </c>
      <c r="D224" s="3">
        <f>SUM(D225:D233)</f>
        <v>4240</v>
      </c>
      <c r="E224" s="3">
        <f t="shared" ref="E224:J224" si="49">SUM(E225:E233)</f>
        <v>2608</v>
      </c>
      <c r="F224" s="3">
        <f t="shared" si="49"/>
        <v>2486</v>
      </c>
      <c r="G224" s="3">
        <f t="shared" si="49"/>
        <v>122</v>
      </c>
      <c r="H224" s="3">
        <f t="shared" si="49"/>
        <v>1625</v>
      </c>
      <c r="I224" s="3">
        <f t="shared" si="49"/>
        <v>7</v>
      </c>
      <c r="J224" s="3">
        <f t="shared" si="49"/>
        <v>4233</v>
      </c>
      <c r="K224" s="2">
        <f t="shared" si="48"/>
        <v>61.6111504842901</v>
      </c>
      <c r="L224" s="2">
        <f t="shared" si="48"/>
        <v>58.729033782187578</v>
      </c>
      <c r="M224" s="2">
        <f t="shared" si="48"/>
        <v>2.8821167021025276</v>
      </c>
      <c r="N224" s="2">
        <f t="shared" si="47"/>
        <v>38.3888495157099</v>
      </c>
      <c r="O224" s="2">
        <f t="shared" si="44"/>
        <v>4.6779141104294482</v>
      </c>
    </row>
    <row r="225" spans="1:15">
      <c r="A225" t="s">
        <v>5</v>
      </c>
      <c r="B225" t="s">
        <v>18</v>
      </c>
      <c r="C225" t="s">
        <v>221</v>
      </c>
      <c r="D225" s="3">
        <v>641</v>
      </c>
      <c r="E225" s="3">
        <v>405</v>
      </c>
      <c r="F225" s="3">
        <v>386</v>
      </c>
      <c r="G225" s="3">
        <v>19</v>
      </c>
      <c r="H225" s="3">
        <v>236</v>
      </c>
      <c r="I225" s="3">
        <v>0</v>
      </c>
      <c r="J225" s="3">
        <f t="shared" si="45"/>
        <v>641</v>
      </c>
      <c r="K225" s="2">
        <f t="shared" si="48"/>
        <v>63.182527301092037</v>
      </c>
      <c r="L225" s="2">
        <f t="shared" si="48"/>
        <v>60.218408736349446</v>
      </c>
      <c r="M225" s="2">
        <f t="shared" si="48"/>
        <v>2.9641185647425896</v>
      </c>
      <c r="N225" s="2">
        <f t="shared" si="47"/>
        <v>36.817472698907956</v>
      </c>
      <c r="O225" s="2">
        <f t="shared" si="44"/>
        <v>4.6913580246913584</v>
      </c>
    </row>
    <row r="226" spans="1:15">
      <c r="A226" t="s">
        <v>5</v>
      </c>
      <c r="B226" t="s">
        <v>18</v>
      </c>
      <c r="C226" t="s">
        <v>222</v>
      </c>
      <c r="D226" s="3">
        <v>550</v>
      </c>
      <c r="E226" s="3">
        <v>350</v>
      </c>
      <c r="F226" s="3">
        <v>331</v>
      </c>
      <c r="G226" s="3">
        <v>19</v>
      </c>
      <c r="H226" s="3">
        <v>200</v>
      </c>
      <c r="I226" s="3">
        <v>0</v>
      </c>
      <c r="J226" s="3">
        <f t="shared" si="45"/>
        <v>550</v>
      </c>
      <c r="K226" s="2">
        <f t="shared" si="48"/>
        <v>63.636363636363633</v>
      </c>
      <c r="L226" s="2">
        <f t="shared" si="48"/>
        <v>60.18181818181818</v>
      </c>
      <c r="M226" s="2">
        <f t="shared" si="48"/>
        <v>3.4545454545454546</v>
      </c>
      <c r="N226" s="2">
        <f t="shared" si="47"/>
        <v>36.363636363636367</v>
      </c>
      <c r="O226" s="2">
        <f t="shared" si="44"/>
        <v>5.4285714285714288</v>
      </c>
    </row>
    <row r="227" spans="1:15">
      <c r="A227" t="s">
        <v>5</v>
      </c>
      <c r="B227" t="s">
        <v>18</v>
      </c>
      <c r="C227" t="s">
        <v>223</v>
      </c>
      <c r="D227" s="3">
        <v>617</v>
      </c>
      <c r="E227" s="3">
        <v>415</v>
      </c>
      <c r="F227" s="3">
        <v>395</v>
      </c>
      <c r="G227" s="3">
        <v>20</v>
      </c>
      <c r="H227" s="3">
        <v>201</v>
      </c>
      <c r="I227" s="3">
        <v>1</v>
      </c>
      <c r="J227" s="3">
        <f t="shared" si="45"/>
        <v>616</v>
      </c>
      <c r="K227" s="2">
        <f t="shared" si="48"/>
        <v>67.370129870129873</v>
      </c>
      <c r="L227" s="2">
        <f t="shared" si="48"/>
        <v>64.123376623376629</v>
      </c>
      <c r="M227" s="2">
        <f t="shared" si="48"/>
        <v>3.2467532467532463</v>
      </c>
      <c r="N227" s="2">
        <f t="shared" si="47"/>
        <v>32.629870129870127</v>
      </c>
      <c r="O227" s="2">
        <f t="shared" si="44"/>
        <v>4.8192771084337354</v>
      </c>
    </row>
    <row r="228" spans="1:15">
      <c r="A228" t="s">
        <v>5</v>
      </c>
      <c r="B228" t="s">
        <v>18</v>
      </c>
      <c r="C228" t="s">
        <v>224</v>
      </c>
      <c r="D228" s="3">
        <v>592</v>
      </c>
      <c r="E228" s="3">
        <v>407</v>
      </c>
      <c r="F228" s="3">
        <v>391</v>
      </c>
      <c r="G228" s="3">
        <v>16</v>
      </c>
      <c r="H228" s="3">
        <v>185</v>
      </c>
      <c r="I228" s="3">
        <v>0</v>
      </c>
      <c r="J228" s="3">
        <f t="shared" si="45"/>
        <v>592</v>
      </c>
      <c r="K228" s="2">
        <f t="shared" si="48"/>
        <v>68.75</v>
      </c>
      <c r="L228" s="2">
        <f t="shared" si="48"/>
        <v>66.047297297297305</v>
      </c>
      <c r="M228" s="2">
        <f t="shared" si="48"/>
        <v>2.7027027027027026</v>
      </c>
      <c r="N228" s="2">
        <f t="shared" si="47"/>
        <v>31.25</v>
      </c>
      <c r="O228" s="2">
        <f t="shared" si="44"/>
        <v>3.9312039312039313</v>
      </c>
    </row>
    <row r="229" spans="1:15">
      <c r="A229" t="s">
        <v>5</v>
      </c>
      <c r="B229" t="s">
        <v>18</v>
      </c>
      <c r="C229" t="s">
        <v>225</v>
      </c>
      <c r="D229" s="3">
        <v>478</v>
      </c>
      <c r="E229" s="3">
        <v>301</v>
      </c>
      <c r="F229" s="3">
        <v>290</v>
      </c>
      <c r="G229" s="3">
        <v>11</v>
      </c>
      <c r="H229" s="3">
        <v>175</v>
      </c>
      <c r="I229" s="3">
        <v>2</v>
      </c>
      <c r="J229" s="3">
        <f t="shared" si="45"/>
        <v>476</v>
      </c>
      <c r="K229" s="2">
        <f t="shared" si="48"/>
        <v>63.235294117647058</v>
      </c>
      <c r="L229" s="2">
        <f t="shared" si="48"/>
        <v>60.924369747899156</v>
      </c>
      <c r="M229" s="2">
        <f t="shared" si="48"/>
        <v>2.3109243697478994</v>
      </c>
      <c r="N229" s="2">
        <f t="shared" si="47"/>
        <v>36.764705882352942</v>
      </c>
      <c r="O229" s="2">
        <f t="shared" si="44"/>
        <v>3.6544850498338874</v>
      </c>
    </row>
    <row r="230" spans="1:15">
      <c r="A230" t="s">
        <v>5</v>
      </c>
      <c r="B230" t="s">
        <v>18</v>
      </c>
      <c r="C230" t="s">
        <v>226</v>
      </c>
      <c r="D230" s="3">
        <v>447</v>
      </c>
      <c r="E230" s="3">
        <v>292</v>
      </c>
      <c r="F230" s="3">
        <v>274</v>
      </c>
      <c r="G230" s="3">
        <v>18</v>
      </c>
      <c r="H230" s="3">
        <v>155</v>
      </c>
      <c r="I230" s="3">
        <v>0</v>
      </c>
      <c r="J230" s="3">
        <f t="shared" si="45"/>
        <v>447</v>
      </c>
      <c r="K230" s="2">
        <f t="shared" si="48"/>
        <v>65.324384787472027</v>
      </c>
      <c r="L230" s="2">
        <f t="shared" si="48"/>
        <v>61.297539149888145</v>
      </c>
      <c r="M230" s="2">
        <f t="shared" si="48"/>
        <v>4.0268456375838921</v>
      </c>
      <c r="N230" s="2">
        <f t="shared" si="47"/>
        <v>34.675615212527966</v>
      </c>
      <c r="O230" s="2">
        <f t="shared" si="44"/>
        <v>6.1643835616438354</v>
      </c>
    </row>
    <row r="231" spans="1:15">
      <c r="A231" t="s">
        <v>5</v>
      </c>
      <c r="B231" t="s">
        <v>18</v>
      </c>
      <c r="C231" t="s">
        <v>227</v>
      </c>
      <c r="D231" s="3">
        <v>351</v>
      </c>
      <c r="E231" s="3">
        <v>206</v>
      </c>
      <c r="F231" s="3">
        <v>200</v>
      </c>
      <c r="G231" s="3">
        <v>6</v>
      </c>
      <c r="H231" s="3">
        <v>144</v>
      </c>
      <c r="I231" s="3">
        <v>1</v>
      </c>
      <c r="J231" s="3">
        <f t="shared" si="45"/>
        <v>350</v>
      </c>
      <c r="K231" s="2">
        <f t="shared" si="48"/>
        <v>58.857142857142854</v>
      </c>
      <c r="L231" s="2">
        <f t="shared" si="48"/>
        <v>57.142857142857139</v>
      </c>
      <c r="M231" s="2">
        <f t="shared" si="48"/>
        <v>1.7142857142857144</v>
      </c>
      <c r="N231" s="2">
        <f t="shared" si="47"/>
        <v>41.142857142857139</v>
      </c>
      <c r="O231" s="2">
        <f t="shared" si="44"/>
        <v>2.912621359223301</v>
      </c>
    </row>
    <row r="232" spans="1:15">
      <c r="A232" t="s">
        <v>5</v>
      </c>
      <c r="B232" t="s">
        <v>18</v>
      </c>
      <c r="C232" t="s">
        <v>228</v>
      </c>
      <c r="D232" s="3">
        <v>299</v>
      </c>
      <c r="E232" s="3">
        <v>152</v>
      </c>
      <c r="F232" s="3">
        <v>140</v>
      </c>
      <c r="G232" s="3">
        <v>12</v>
      </c>
      <c r="H232" s="3">
        <v>147</v>
      </c>
      <c r="I232" s="3">
        <v>0</v>
      </c>
      <c r="J232" s="3">
        <f t="shared" si="45"/>
        <v>299</v>
      </c>
      <c r="K232" s="2">
        <f t="shared" si="48"/>
        <v>50.836120401337794</v>
      </c>
      <c r="L232" s="2">
        <f t="shared" si="48"/>
        <v>46.822742474916389</v>
      </c>
      <c r="M232" s="2">
        <f t="shared" si="48"/>
        <v>4.0133779264214047</v>
      </c>
      <c r="N232" s="2">
        <f t="shared" si="47"/>
        <v>49.163879598662206</v>
      </c>
      <c r="O232" s="2">
        <f t="shared" si="44"/>
        <v>7.8947368421052628</v>
      </c>
    </row>
    <row r="233" spans="1:15">
      <c r="A233" t="s">
        <v>5</v>
      </c>
      <c r="B233" t="s">
        <v>18</v>
      </c>
      <c r="C233" t="s">
        <v>229</v>
      </c>
      <c r="D233" s="3">
        <v>265</v>
      </c>
      <c r="E233" s="3">
        <v>80</v>
      </c>
      <c r="F233" s="3">
        <v>79</v>
      </c>
      <c r="G233" s="3">
        <v>1</v>
      </c>
      <c r="H233" s="3">
        <v>182</v>
      </c>
      <c r="I233" s="3">
        <v>3</v>
      </c>
      <c r="J233" s="3">
        <f t="shared" si="45"/>
        <v>262</v>
      </c>
      <c r="K233" s="2">
        <f t="shared" si="48"/>
        <v>30.534351145038169</v>
      </c>
      <c r="L233" s="2">
        <f t="shared" si="48"/>
        <v>30.152671755725191</v>
      </c>
      <c r="M233" s="2">
        <f t="shared" si="48"/>
        <v>0.38167938931297707</v>
      </c>
      <c r="N233" s="2">
        <f t="shared" si="47"/>
        <v>69.465648854961842</v>
      </c>
      <c r="O233" s="2">
        <f t="shared" si="44"/>
        <v>1.25</v>
      </c>
    </row>
    <row r="234" spans="1:15">
      <c r="A234" t="s">
        <v>5</v>
      </c>
      <c r="B234" t="s">
        <v>19</v>
      </c>
      <c r="C234" t="s">
        <v>2</v>
      </c>
      <c r="D234" s="3">
        <f>SUM(D235:D243)</f>
        <v>14344</v>
      </c>
      <c r="E234" s="3">
        <f t="shared" ref="E234:J234" si="50">SUM(E235:E243)</f>
        <v>8593</v>
      </c>
      <c r="F234" s="3">
        <f t="shared" si="50"/>
        <v>8223</v>
      </c>
      <c r="G234" s="3">
        <f t="shared" si="50"/>
        <v>370</v>
      </c>
      <c r="H234" s="3">
        <f t="shared" si="50"/>
        <v>5700</v>
      </c>
      <c r="I234" s="3">
        <f t="shared" si="50"/>
        <v>51</v>
      </c>
      <c r="J234" s="3">
        <f t="shared" si="50"/>
        <v>14293</v>
      </c>
      <c r="K234" s="2">
        <f t="shared" si="48"/>
        <v>60.120338627300072</v>
      </c>
      <c r="L234" s="2">
        <f t="shared" si="48"/>
        <v>57.531658853984467</v>
      </c>
      <c r="M234" s="2">
        <f t="shared" si="48"/>
        <v>2.5886797733156093</v>
      </c>
      <c r="N234" s="2">
        <f t="shared" si="47"/>
        <v>39.879661372699921</v>
      </c>
      <c r="O234" s="2">
        <f t="shared" si="44"/>
        <v>4.3058303270103568</v>
      </c>
    </row>
    <row r="235" spans="1:15">
      <c r="A235" t="s">
        <v>5</v>
      </c>
      <c r="B235" t="s">
        <v>19</v>
      </c>
      <c r="C235" t="s">
        <v>221</v>
      </c>
      <c r="D235" s="3">
        <v>2370</v>
      </c>
      <c r="E235" s="3">
        <v>1433</v>
      </c>
      <c r="F235" s="3">
        <v>1342</v>
      </c>
      <c r="G235" s="3">
        <v>91</v>
      </c>
      <c r="H235" s="3">
        <v>932</v>
      </c>
      <c r="I235" s="3">
        <v>5</v>
      </c>
      <c r="J235" s="3">
        <f t="shared" si="45"/>
        <v>2365</v>
      </c>
      <c r="K235" s="2">
        <f t="shared" si="48"/>
        <v>60.59196617336152</v>
      </c>
      <c r="L235" s="2">
        <f t="shared" si="48"/>
        <v>56.744186046511622</v>
      </c>
      <c r="M235" s="2">
        <f t="shared" si="48"/>
        <v>3.8477801268498943</v>
      </c>
      <c r="N235" s="2">
        <f t="shared" si="47"/>
        <v>39.40803382663848</v>
      </c>
      <c r="O235" s="2">
        <f t="shared" si="44"/>
        <v>6.3503140265177951</v>
      </c>
    </row>
    <row r="236" spans="1:15">
      <c r="A236" t="s">
        <v>5</v>
      </c>
      <c r="B236" t="s">
        <v>19</v>
      </c>
      <c r="C236" t="s">
        <v>222</v>
      </c>
      <c r="D236" s="3">
        <v>1992</v>
      </c>
      <c r="E236" s="3">
        <v>1336</v>
      </c>
      <c r="F236" s="3">
        <v>1274</v>
      </c>
      <c r="G236" s="3">
        <v>62</v>
      </c>
      <c r="H236" s="3">
        <v>649</v>
      </c>
      <c r="I236" s="3">
        <v>7</v>
      </c>
      <c r="J236" s="3">
        <f t="shared" si="45"/>
        <v>1985</v>
      </c>
      <c r="K236" s="2">
        <f t="shared" si="48"/>
        <v>67.30478589420656</v>
      </c>
      <c r="L236" s="2">
        <f t="shared" si="48"/>
        <v>64.181360201511339</v>
      </c>
      <c r="M236" s="2">
        <f t="shared" si="48"/>
        <v>3.1234256926952142</v>
      </c>
      <c r="N236" s="2">
        <f t="shared" si="47"/>
        <v>32.695214105793454</v>
      </c>
      <c r="O236" s="2">
        <f t="shared" si="44"/>
        <v>4.6407185628742509</v>
      </c>
    </row>
    <row r="237" spans="1:15">
      <c r="A237" t="s">
        <v>5</v>
      </c>
      <c r="B237" t="s">
        <v>19</v>
      </c>
      <c r="C237" t="s">
        <v>223</v>
      </c>
      <c r="D237" s="3">
        <v>2014</v>
      </c>
      <c r="E237" s="3">
        <v>1262</v>
      </c>
      <c r="F237" s="3">
        <v>1220</v>
      </c>
      <c r="G237" s="3">
        <v>42</v>
      </c>
      <c r="H237" s="3">
        <v>747</v>
      </c>
      <c r="I237" s="3">
        <v>5</v>
      </c>
      <c r="J237" s="3">
        <f t="shared" si="45"/>
        <v>2009</v>
      </c>
      <c r="K237" s="2">
        <f t="shared" si="48"/>
        <v>62.81732205077153</v>
      </c>
      <c r="L237" s="2">
        <f t="shared" si="48"/>
        <v>60.726729716276751</v>
      </c>
      <c r="M237" s="2">
        <f t="shared" si="48"/>
        <v>2.0905923344947737</v>
      </c>
      <c r="N237" s="2">
        <f t="shared" si="47"/>
        <v>37.18267794922847</v>
      </c>
      <c r="O237" s="2">
        <f t="shared" si="44"/>
        <v>3.3280507131537238</v>
      </c>
    </row>
    <row r="238" spans="1:15">
      <c r="A238" t="s">
        <v>5</v>
      </c>
      <c r="B238" t="s">
        <v>19</v>
      </c>
      <c r="C238" t="s">
        <v>224</v>
      </c>
      <c r="D238" s="3">
        <v>2042</v>
      </c>
      <c r="E238" s="3">
        <v>1286</v>
      </c>
      <c r="F238" s="3">
        <v>1234</v>
      </c>
      <c r="G238" s="3">
        <v>52</v>
      </c>
      <c r="H238" s="3">
        <v>751</v>
      </c>
      <c r="I238" s="3">
        <v>5</v>
      </c>
      <c r="J238" s="3">
        <f t="shared" si="45"/>
        <v>2037</v>
      </c>
      <c r="K238" s="2">
        <f t="shared" si="48"/>
        <v>63.132056946489932</v>
      </c>
      <c r="L238" s="2">
        <f t="shared" si="48"/>
        <v>60.579283259695629</v>
      </c>
      <c r="M238" s="2">
        <f t="shared" si="48"/>
        <v>2.5527736867943052</v>
      </c>
      <c r="N238" s="2">
        <f t="shared" si="47"/>
        <v>36.867943053510068</v>
      </c>
      <c r="O238" s="2">
        <f t="shared" si="44"/>
        <v>4.0435458786936236</v>
      </c>
    </row>
    <row r="239" spans="1:15">
      <c r="A239" t="s">
        <v>5</v>
      </c>
      <c r="B239" t="s">
        <v>19</v>
      </c>
      <c r="C239" t="s">
        <v>225</v>
      </c>
      <c r="D239" s="3">
        <v>1761</v>
      </c>
      <c r="E239" s="3">
        <v>1128</v>
      </c>
      <c r="F239" s="3">
        <v>1090</v>
      </c>
      <c r="G239" s="3">
        <v>38</v>
      </c>
      <c r="H239" s="3">
        <v>629</v>
      </c>
      <c r="I239" s="3">
        <v>4</v>
      </c>
      <c r="J239" s="3">
        <f t="shared" si="45"/>
        <v>1757</v>
      </c>
      <c r="K239" s="2">
        <f t="shared" si="48"/>
        <v>64.20034149117815</v>
      </c>
      <c r="L239" s="2">
        <f t="shared" si="48"/>
        <v>62.037564029595906</v>
      </c>
      <c r="M239" s="2">
        <f t="shared" si="48"/>
        <v>2.1627774615822424</v>
      </c>
      <c r="N239" s="2">
        <f t="shared" si="47"/>
        <v>35.799658508821857</v>
      </c>
      <c r="O239" s="2">
        <f t="shared" si="44"/>
        <v>3.3687943262411348</v>
      </c>
    </row>
    <row r="240" spans="1:15">
      <c r="A240" t="s">
        <v>5</v>
      </c>
      <c r="B240" t="s">
        <v>19</v>
      </c>
      <c r="C240" t="s">
        <v>226</v>
      </c>
      <c r="D240" s="3">
        <v>1507</v>
      </c>
      <c r="E240" s="3">
        <v>910</v>
      </c>
      <c r="F240" s="3">
        <v>878</v>
      </c>
      <c r="G240" s="3">
        <v>32</v>
      </c>
      <c r="H240" s="3">
        <v>589</v>
      </c>
      <c r="I240" s="3">
        <v>8</v>
      </c>
      <c r="J240" s="3">
        <f t="shared" si="45"/>
        <v>1499</v>
      </c>
      <c r="K240" s="2">
        <f t="shared" si="48"/>
        <v>60.707138092061378</v>
      </c>
      <c r="L240" s="2">
        <f t="shared" si="48"/>
        <v>58.572381587725154</v>
      </c>
      <c r="M240" s="2">
        <f t="shared" si="48"/>
        <v>2.1347565043362238</v>
      </c>
      <c r="N240" s="2">
        <f t="shared" si="47"/>
        <v>39.292861907938622</v>
      </c>
      <c r="O240" s="2">
        <f t="shared" si="44"/>
        <v>3.5164835164835164</v>
      </c>
    </row>
    <row r="241" spans="1:15">
      <c r="A241" t="s">
        <v>5</v>
      </c>
      <c r="B241" t="s">
        <v>19</v>
      </c>
      <c r="C241" t="s">
        <v>227</v>
      </c>
      <c r="D241" s="3">
        <v>1206</v>
      </c>
      <c r="E241" s="3">
        <v>665</v>
      </c>
      <c r="F241" s="3">
        <v>637</v>
      </c>
      <c r="G241" s="3">
        <v>28</v>
      </c>
      <c r="H241" s="3">
        <v>535</v>
      </c>
      <c r="I241" s="3">
        <v>6</v>
      </c>
      <c r="J241" s="3">
        <f t="shared" si="45"/>
        <v>1200</v>
      </c>
      <c r="K241" s="2">
        <f t="shared" si="48"/>
        <v>55.416666666666671</v>
      </c>
      <c r="L241" s="2">
        <f t="shared" si="48"/>
        <v>53.083333333333336</v>
      </c>
      <c r="M241" s="2">
        <f t="shared" si="48"/>
        <v>2.3333333333333335</v>
      </c>
      <c r="N241" s="2">
        <f t="shared" si="47"/>
        <v>44.583333333333336</v>
      </c>
      <c r="O241" s="2">
        <f t="shared" si="44"/>
        <v>4.2105263157894735</v>
      </c>
    </row>
    <row r="242" spans="1:15">
      <c r="A242" t="s">
        <v>5</v>
      </c>
      <c r="B242" t="s">
        <v>19</v>
      </c>
      <c r="C242" t="s">
        <v>228</v>
      </c>
      <c r="D242" s="3">
        <v>802</v>
      </c>
      <c r="E242" s="3">
        <v>390</v>
      </c>
      <c r="F242" s="3">
        <v>373</v>
      </c>
      <c r="G242" s="3">
        <v>17</v>
      </c>
      <c r="H242" s="3">
        <v>404</v>
      </c>
      <c r="I242" s="3">
        <v>8</v>
      </c>
      <c r="J242" s="3">
        <f t="shared" si="45"/>
        <v>794</v>
      </c>
      <c r="K242" s="2">
        <f t="shared" si="48"/>
        <v>49.1183879093199</v>
      </c>
      <c r="L242" s="2">
        <f t="shared" si="48"/>
        <v>46.977329974811084</v>
      </c>
      <c r="M242" s="2">
        <f t="shared" si="48"/>
        <v>2.1410579345088161</v>
      </c>
      <c r="N242" s="2">
        <f t="shared" si="47"/>
        <v>50.881612090680107</v>
      </c>
      <c r="O242" s="2">
        <f t="shared" si="44"/>
        <v>4.3589743589743586</v>
      </c>
    </row>
    <row r="243" spans="1:15">
      <c r="A243" t="s">
        <v>5</v>
      </c>
      <c r="B243" t="s">
        <v>19</v>
      </c>
      <c r="C243" t="s">
        <v>229</v>
      </c>
      <c r="D243" s="3">
        <v>650</v>
      </c>
      <c r="E243" s="3">
        <v>183</v>
      </c>
      <c r="F243" s="3">
        <v>175</v>
      </c>
      <c r="G243" s="3">
        <v>8</v>
      </c>
      <c r="H243" s="3">
        <v>464</v>
      </c>
      <c r="I243" s="3">
        <v>3</v>
      </c>
      <c r="J243" s="3">
        <f t="shared" si="45"/>
        <v>647</v>
      </c>
      <c r="K243" s="2">
        <f t="shared" si="48"/>
        <v>28.284389489953632</v>
      </c>
      <c r="L243" s="2">
        <f t="shared" si="48"/>
        <v>27.047913446676969</v>
      </c>
      <c r="M243" s="2">
        <f t="shared" si="48"/>
        <v>1.2364760432766615</v>
      </c>
      <c r="N243" s="2">
        <f t="shared" si="47"/>
        <v>71.715610510046375</v>
      </c>
      <c r="O243" s="2">
        <f t="shared" si="44"/>
        <v>4.3715846994535523</v>
      </c>
    </row>
    <row r="244" spans="1:15">
      <c r="A244" t="s">
        <v>5</v>
      </c>
      <c r="B244" t="s">
        <v>20</v>
      </c>
      <c r="C244" t="s">
        <v>2</v>
      </c>
      <c r="D244" s="3">
        <f>SUM(D245:D253)</f>
        <v>5454</v>
      </c>
      <c r="E244" s="3">
        <f t="shared" ref="E244:J244" si="51">SUM(E245:E253)</f>
        <v>3121</v>
      </c>
      <c r="F244" s="3">
        <f t="shared" si="51"/>
        <v>2903</v>
      </c>
      <c r="G244" s="3">
        <f t="shared" si="51"/>
        <v>218</v>
      </c>
      <c r="H244" s="3">
        <f t="shared" si="51"/>
        <v>2317</v>
      </c>
      <c r="I244" s="3">
        <f t="shared" si="51"/>
        <v>16</v>
      </c>
      <c r="J244" s="3">
        <f t="shared" si="51"/>
        <v>5438</v>
      </c>
      <c r="K244" s="2">
        <f t="shared" si="48"/>
        <v>57.392423685178372</v>
      </c>
      <c r="L244" s="2">
        <f t="shared" si="48"/>
        <v>53.383596910628903</v>
      </c>
      <c r="M244" s="2">
        <f t="shared" si="48"/>
        <v>4.0088267745494672</v>
      </c>
      <c r="N244" s="2">
        <f t="shared" si="47"/>
        <v>42.607576314821628</v>
      </c>
      <c r="O244" s="2">
        <f t="shared" si="44"/>
        <v>6.9849407241268828</v>
      </c>
    </row>
    <row r="245" spans="1:15">
      <c r="A245" t="s">
        <v>5</v>
      </c>
      <c r="B245" t="s">
        <v>20</v>
      </c>
      <c r="C245" t="s">
        <v>221</v>
      </c>
      <c r="D245" s="3">
        <v>821</v>
      </c>
      <c r="E245" s="3">
        <v>466</v>
      </c>
      <c r="F245" s="3">
        <v>422</v>
      </c>
      <c r="G245" s="3">
        <v>44</v>
      </c>
      <c r="H245" s="3">
        <v>351</v>
      </c>
      <c r="I245" s="3">
        <v>4</v>
      </c>
      <c r="J245" s="3">
        <f t="shared" si="45"/>
        <v>817</v>
      </c>
      <c r="K245" s="2">
        <f t="shared" si="48"/>
        <v>57.037943696450434</v>
      </c>
      <c r="L245" s="2">
        <f t="shared" si="48"/>
        <v>51.652386780905758</v>
      </c>
      <c r="M245" s="2">
        <f t="shared" si="48"/>
        <v>5.3855569155446759</v>
      </c>
      <c r="N245" s="2">
        <f t="shared" si="47"/>
        <v>42.962056303549573</v>
      </c>
      <c r="O245" s="2">
        <f t="shared" si="44"/>
        <v>9.4420600858369106</v>
      </c>
    </row>
    <row r="246" spans="1:15">
      <c r="A246" t="s">
        <v>5</v>
      </c>
      <c r="B246" t="s">
        <v>20</v>
      </c>
      <c r="C246" t="s">
        <v>222</v>
      </c>
      <c r="D246" s="3">
        <v>716</v>
      </c>
      <c r="E246" s="3">
        <v>410</v>
      </c>
      <c r="F246" s="3">
        <v>381</v>
      </c>
      <c r="G246" s="3">
        <v>29</v>
      </c>
      <c r="H246" s="3">
        <v>306</v>
      </c>
      <c r="I246" s="3">
        <v>0</v>
      </c>
      <c r="J246" s="3">
        <f t="shared" si="45"/>
        <v>716</v>
      </c>
      <c r="K246" s="2">
        <f t="shared" si="48"/>
        <v>57.262569832402235</v>
      </c>
      <c r="L246" s="2">
        <f t="shared" si="48"/>
        <v>53.212290502793294</v>
      </c>
      <c r="M246" s="2">
        <f t="shared" si="48"/>
        <v>4.0502793296089381</v>
      </c>
      <c r="N246" s="2">
        <f t="shared" si="47"/>
        <v>42.737430167597765</v>
      </c>
      <c r="O246" s="2">
        <f t="shared" si="44"/>
        <v>7.0731707317073162</v>
      </c>
    </row>
    <row r="247" spans="1:15">
      <c r="A247" t="s">
        <v>5</v>
      </c>
      <c r="B247" t="s">
        <v>20</v>
      </c>
      <c r="C247" t="s">
        <v>223</v>
      </c>
      <c r="D247" s="3">
        <v>798</v>
      </c>
      <c r="E247" s="3">
        <v>477</v>
      </c>
      <c r="F247" s="3">
        <v>443</v>
      </c>
      <c r="G247" s="3">
        <v>34</v>
      </c>
      <c r="H247" s="3">
        <v>321</v>
      </c>
      <c r="I247" s="3">
        <v>0</v>
      </c>
      <c r="J247" s="3">
        <f t="shared" si="45"/>
        <v>798</v>
      </c>
      <c r="K247" s="2">
        <f t="shared" si="48"/>
        <v>59.774436090225571</v>
      </c>
      <c r="L247" s="2">
        <f t="shared" si="48"/>
        <v>55.513784461152881</v>
      </c>
      <c r="M247" s="2">
        <f t="shared" si="48"/>
        <v>4.2606516290726812</v>
      </c>
      <c r="N247" s="2">
        <f t="shared" si="47"/>
        <v>40.225563909774436</v>
      </c>
      <c r="O247" s="2">
        <f t="shared" si="44"/>
        <v>7.1278825995807118</v>
      </c>
    </row>
    <row r="248" spans="1:15">
      <c r="A248" t="s">
        <v>5</v>
      </c>
      <c r="B248" t="s">
        <v>20</v>
      </c>
      <c r="C248" t="s">
        <v>224</v>
      </c>
      <c r="D248" s="3">
        <v>806</v>
      </c>
      <c r="E248" s="3">
        <v>476</v>
      </c>
      <c r="F248" s="3">
        <v>438</v>
      </c>
      <c r="G248" s="3">
        <v>38</v>
      </c>
      <c r="H248" s="3">
        <v>328</v>
      </c>
      <c r="I248" s="3">
        <v>2</v>
      </c>
      <c r="J248" s="3">
        <f t="shared" ref="J248:J283" si="52">D248-I248</f>
        <v>804</v>
      </c>
      <c r="K248" s="2">
        <f t="shared" si="48"/>
        <v>59.203980099502488</v>
      </c>
      <c r="L248" s="2">
        <f t="shared" si="48"/>
        <v>54.477611940298509</v>
      </c>
      <c r="M248" s="2">
        <f t="shared" si="48"/>
        <v>4.7263681592039797</v>
      </c>
      <c r="N248" s="2">
        <f t="shared" si="47"/>
        <v>40.796019900497512</v>
      </c>
      <c r="O248" s="2">
        <f t="shared" si="44"/>
        <v>7.9831932773109235</v>
      </c>
    </row>
    <row r="249" spans="1:15">
      <c r="A249" t="s">
        <v>5</v>
      </c>
      <c r="B249" t="s">
        <v>20</v>
      </c>
      <c r="C249" t="s">
        <v>225</v>
      </c>
      <c r="D249" s="3">
        <v>707</v>
      </c>
      <c r="E249" s="3">
        <v>432</v>
      </c>
      <c r="F249" s="3">
        <v>407</v>
      </c>
      <c r="G249" s="3">
        <v>25</v>
      </c>
      <c r="H249" s="3">
        <v>274</v>
      </c>
      <c r="I249" s="3">
        <v>1</v>
      </c>
      <c r="J249" s="3">
        <f t="shared" si="52"/>
        <v>706</v>
      </c>
      <c r="K249" s="2">
        <f t="shared" si="48"/>
        <v>61.189801699716718</v>
      </c>
      <c r="L249" s="2">
        <f t="shared" si="48"/>
        <v>57.648725212464591</v>
      </c>
      <c r="M249" s="2">
        <f t="shared" si="48"/>
        <v>3.5410764872521248</v>
      </c>
      <c r="N249" s="2">
        <f t="shared" si="47"/>
        <v>38.81019830028329</v>
      </c>
      <c r="O249" s="2">
        <f t="shared" si="44"/>
        <v>5.7870370370370372</v>
      </c>
    </row>
    <row r="250" spans="1:15">
      <c r="A250" t="s">
        <v>5</v>
      </c>
      <c r="B250" t="s">
        <v>20</v>
      </c>
      <c r="C250" t="s">
        <v>226</v>
      </c>
      <c r="D250" s="3">
        <v>579</v>
      </c>
      <c r="E250" s="3">
        <v>349</v>
      </c>
      <c r="F250" s="3">
        <v>331</v>
      </c>
      <c r="G250" s="3">
        <v>18</v>
      </c>
      <c r="H250" s="3">
        <v>227</v>
      </c>
      <c r="I250" s="3">
        <v>3</v>
      </c>
      <c r="J250" s="3">
        <f t="shared" si="52"/>
        <v>576</v>
      </c>
      <c r="K250" s="2">
        <f t="shared" si="48"/>
        <v>60.590277777777779</v>
      </c>
      <c r="L250" s="2">
        <f t="shared" si="48"/>
        <v>57.465277777777779</v>
      </c>
      <c r="M250" s="2">
        <f t="shared" si="48"/>
        <v>3.125</v>
      </c>
      <c r="N250" s="2">
        <f t="shared" si="47"/>
        <v>39.409722222222221</v>
      </c>
      <c r="O250" s="2">
        <f t="shared" si="44"/>
        <v>5.1575931232091694</v>
      </c>
    </row>
    <row r="251" spans="1:15">
      <c r="A251" t="s">
        <v>5</v>
      </c>
      <c r="B251" t="s">
        <v>20</v>
      </c>
      <c r="C251" t="s">
        <v>227</v>
      </c>
      <c r="D251" s="3">
        <v>386</v>
      </c>
      <c r="E251" s="3">
        <v>204</v>
      </c>
      <c r="F251" s="3">
        <v>193</v>
      </c>
      <c r="G251" s="3">
        <v>11</v>
      </c>
      <c r="H251" s="3">
        <v>181</v>
      </c>
      <c r="I251" s="3">
        <v>1</v>
      </c>
      <c r="J251" s="3">
        <f t="shared" si="52"/>
        <v>385</v>
      </c>
      <c r="K251" s="2">
        <f t="shared" si="48"/>
        <v>52.987012987012982</v>
      </c>
      <c r="L251" s="2">
        <f t="shared" si="48"/>
        <v>50.129870129870127</v>
      </c>
      <c r="M251" s="2">
        <f t="shared" si="48"/>
        <v>2.8571428571428572</v>
      </c>
      <c r="N251" s="2">
        <f t="shared" si="47"/>
        <v>47.012987012987011</v>
      </c>
      <c r="O251" s="2">
        <f t="shared" si="44"/>
        <v>5.3921568627450984</v>
      </c>
    </row>
    <row r="252" spans="1:15">
      <c r="A252" t="s">
        <v>5</v>
      </c>
      <c r="B252" t="s">
        <v>20</v>
      </c>
      <c r="C252" t="s">
        <v>228</v>
      </c>
      <c r="D252" s="3">
        <v>331</v>
      </c>
      <c r="E252" s="3">
        <v>165</v>
      </c>
      <c r="F252" s="3">
        <v>155</v>
      </c>
      <c r="G252" s="3">
        <v>10</v>
      </c>
      <c r="H252" s="3">
        <v>163</v>
      </c>
      <c r="I252" s="3">
        <v>3</v>
      </c>
      <c r="J252" s="3">
        <f t="shared" si="52"/>
        <v>328</v>
      </c>
      <c r="K252" s="2">
        <f t="shared" si="48"/>
        <v>50.304878048780488</v>
      </c>
      <c r="L252" s="2">
        <f t="shared" si="48"/>
        <v>47.256097560975604</v>
      </c>
      <c r="M252" s="2">
        <f t="shared" si="48"/>
        <v>3.0487804878048781</v>
      </c>
      <c r="N252" s="2">
        <f t="shared" si="47"/>
        <v>49.695121951219512</v>
      </c>
      <c r="O252" s="2">
        <f t="shared" si="44"/>
        <v>6.0606060606060606</v>
      </c>
    </row>
    <row r="253" spans="1:15">
      <c r="A253" t="s">
        <v>5</v>
      </c>
      <c r="B253" t="s">
        <v>20</v>
      </c>
      <c r="C253" t="s">
        <v>229</v>
      </c>
      <c r="D253" s="3">
        <v>310</v>
      </c>
      <c r="E253" s="3">
        <v>142</v>
      </c>
      <c r="F253" s="3">
        <v>133</v>
      </c>
      <c r="G253" s="3">
        <v>9</v>
      </c>
      <c r="H253" s="3">
        <v>166</v>
      </c>
      <c r="I253" s="3">
        <v>2</v>
      </c>
      <c r="J253" s="3">
        <f t="shared" si="52"/>
        <v>308</v>
      </c>
      <c r="K253" s="2">
        <f t="shared" si="48"/>
        <v>46.103896103896105</v>
      </c>
      <c r="L253" s="2">
        <f t="shared" si="48"/>
        <v>43.18181818181818</v>
      </c>
      <c r="M253" s="2">
        <f t="shared" si="48"/>
        <v>2.9220779220779218</v>
      </c>
      <c r="N253" s="2">
        <f t="shared" si="47"/>
        <v>53.896103896103895</v>
      </c>
      <c r="O253" s="2">
        <f t="shared" si="44"/>
        <v>6.3380281690140841</v>
      </c>
    </row>
    <row r="254" spans="1:15">
      <c r="A254" t="s">
        <v>5</v>
      </c>
      <c r="B254" t="s">
        <v>26</v>
      </c>
      <c r="C254" t="s">
        <v>2</v>
      </c>
      <c r="D254" s="3">
        <f>SUM(D255:D263)</f>
        <v>81086</v>
      </c>
      <c r="E254" s="3">
        <f t="shared" ref="E254:J254" si="53">SUM(E255:E263)</f>
        <v>55038</v>
      </c>
      <c r="F254" s="3">
        <f t="shared" si="53"/>
        <v>52672</v>
      </c>
      <c r="G254" s="3">
        <f t="shared" si="53"/>
        <v>2366</v>
      </c>
      <c r="H254" s="3">
        <f t="shared" si="53"/>
        <v>25849</v>
      </c>
      <c r="I254" s="3">
        <f t="shared" si="53"/>
        <v>199</v>
      </c>
      <c r="J254" s="3">
        <f t="shared" si="53"/>
        <v>80887</v>
      </c>
      <c r="K254" s="2">
        <f t="shared" si="48"/>
        <v>68.04307243438376</v>
      </c>
      <c r="L254" s="2">
        <f t="shared" si="48"/>
        <v>65.118004129217297</v>
      </c>
      <c r="M254" s="2">
        <f t="shared" si="48"/>
        <v>2.9250683051664668</v>
      </c>
      <c r="N254" s="2">
        <f t="shared" si="48"/>
        <v>31.956927565616226</v>
      </c>
      <c r="O254" s="2">
        <f t="shared" si="44"/>
        <v>4.2988480686071435</v>
      </c>
    </row>
    <row r="255" spans="1:15">
      <c r="A255" t="s">
        <v>5</v>
      </c>
      <c r="B255" t="s">
        <v>26</v>
      </c>
      <c r="C255" t="s">
        <v>221</v>
      </c>
      <c r="D255" s="3">
        <v>12723</v>
      </c>
      <c r="E255" s="3">
        <v>8041</v>
      </c>
      <c r="F255" s="3">
        <v>7500</v>
      </c>
      <c r="G255" s="3">
        <v>541</v>
      </c>
      <c r="H255" s="3">
        <v>4647</v>
      </c>
      <c r="I255" s="3">
        <v>35</v>
      </c>
      <c r="J255" s="3">
        <f t="shared" si="52"/>
        <v>12688</v>
      </c>
      <c r="K255" s="2">
        <f t="shared" ref="K255:N293" si="54">E255/$J255*100</f>
        <v>63.374842370744012</v>
      </c>
      <c r="L255" s="2">
        <f t="shared" si="54"/>
        <v>59.110970996216892</v>
      </c>
      <c r="M255" s="2">
        <f t="shared" si="54"/>
        <v>4.2638713745271124</v>
      </c>
      <c r="N255" s="2">
        <f t="shared" si="54"/>
        <v>36.625157629255988</v>
      </c>
      <c r="O255" s="2">
        <f t="shared" si="44"/>
        <v>6.7280189031215016</v>
      </c>
    </row>
    <row r="256" spans="1:15">
      <c r="A256" t="s">
        <v>5</v>
      </c>
      <c r="B256" t="s">
        <v>26</v>
      </c>
      <c r="C256" t="s">
        <v>222</v>
      </c>
      <c r="D256" s="3">
        <v>11832</v>
      </c>
      <c r="E256" s="3">
        <v>8676</v>
      </c>
      <c r="F256" s="3">
        <v>8254</v>
      </c>
      <c r="G256" s="3">
        <v>422</v>
      </c>
      <c r="H256" s="3">
        <v>3136</v>
      </c>
      <c r="I256" s="3">
        <v>20</v>
      </c>
      <c r="J256" s="3">
        <f t="shared" si="52"/>
        <v>11812</v>
      </c>
      <c r="K256" s="2">
        <f t="shared" si="54"/>
        <v>73.450728073145953</v>
      </c>
      <c r="L256" s="2">
        <f t="shared" si="54"/>
        <v>69.878090077886895</v>
      </c>
      <c r="M256" s="2">
        <f t="shared" si="54"/>
        <v>3.5726379952590586</v>
      </c>
      <c r="N256" s="2">
        <f t="shared" si="54"/>
        <v>26.549271926854047</v>
      </c>
      <c r="O256" s="2">
        <f t="shared" si="44"/>
        <v>4.8639926233287234</v>
      </c>
    </row>
    <row r="257" spans="1:15">
      <c r="A257" t="s">
        <v>5</v>
      </c>
      <c r="B257" t="s">
        <v>26</v>
      </c>
      <c r="C257" t="s">
        <v>223</v>
      </c>
      <c r="D257" s="3">
        <v>11492</v>
      </c>
      <c r="E257" s="3">
        <v>8505</v>
      </c>
      <c r="F257" s="3">
        <v>8207</v>
      </c>
      <c r="G257" s="3">
        <v>298</v>
      </c>
      <c r="H257" s="3">
        <v>2964</v>
      </c>
      <c r="I257" s="3">
        <v>23</v>
      </c>
      <c r="J257" s="3">
        <f t="shared" si="52"/>
        <v>11469</v>
      </c>
      <c r="K257" s="2">
        <f t="shared" si="54"/>
        <v>74.156421658383465</v>
      </c>
      <c r="L257" s="2">
        <f t="shared" si="54"/>
        <v>71.558113174644703</v>
      </c>
      <c r="M257" s="2">
        <f t="shared" si="54"/>
        <v>2.5983084837387742</v>
      </c>
      <c r="N257" s="2">
        <f t="shared" si="54"/>
        <v>25.843578341616531</v>
      </c>
      <c r="O257" s="2">
        <f t="shared" si="44"/>
        <v>3.5038212815990595</v>
      </c>
    </row>
    <row r="258" spans="1:15">
      <c r="A258" t="s">
        <v>5</v>
      </c>
      <c r="B258" t="s">
        <v>26</v>
      </c>
      <c r="C258" t="s">
        <v>224</v>
      </c>
      <c r="D258" s="3">
        <v>11507</v>
      </c>
      <c r="E258" s="3">
        <v>8637</v>
      </c>
      <c r="F258" s="3">
        <v>8360</v>
      </c>
      <c r="G258" s="3">
        <v>277</v>
      </c>
      <c r="H258" s="3">
        <v>2849</v>
      </c>
      <c r="I258" s="3">
        <v>21</v>
      </c>
      <c r="J258" s="3">
        <f t="shared" si="52"/>
        <v>11486</v>
      </c>
      <c r="K258" s="2">
        <f t="shared" si="54"/>
        <v>75.19589064948633</v>
      </c>
      <c r="L258" s="2">
        <f t="shared" si="54"/>
        <v>72.784259098032393</v>
      </c>
      <c r="M258" s="2">
        <f t="shared" si="54"/>
        <v>2.4116315514539437</v>
      </c>
      <c r="N258" s="2">
        <f t="shared" si="54"/>
        <v>24.80410935051367</v>
      </c>
      <c r="O258" s="2">
        <f t="shared" si="44"/>
        <v>3.2071321060553428</v>
      </c>
    </row>
    <row r="259" spans="1:15">
      <c r="A259" t="s">
        <v>5</v>
      </c>
      <c r="B259" t="s">
        <v>26</v>
      </c>
      <c r="C259" t="s">
        <v>225</v>
      </c>
      <c r="D259" s="3">
        <v>9738</v>
      </c>
      <c r="E259" s="3">
        <v>7181</v>
      </c>
      <c r="F259" s="3">
        <v>6937</v>
      </c>
      <c r="G259" s="3">
        <v>244</v>
      </c>
      <c r="H259" s="3">
        <v>2545</v>
      </c>
      <c r="I259" s="3">
        <v>12</v>
      </c>
      <c r="J259" s="3">
        <f t="shared" si="52"/>
        <v>9726</v>
      </c>
      <c r="K259" s="2">
        <f t="shared" si="54"/>
        <v>73.833024881760238</v>
      </c>
      <c r="L259" s="2">
        <f t="shared" si="54"/>
        <v>71.324285420522315</v>
      </c>
      <c r="M259" s="2">
        <f t="shared" si="54"/>
        <v>2.5087394612379192</v>
      </c>
      <c r="N259" s="2">
        <f t="shared" si="54"/>
        <v>26.166975118239773</v>
      </c>
      <c r="O259" s="2">
        <f t="shared" si="44"/>
        <v>3.3978554518869242</v>
      </c>
    </row>
    <row r="260" spans="1:15">
      <c r="A260" t="s">
        <v>5</v>
      </c>
      <c r="B260" t="s">
        <v>26</v>
      </c>
      <c r="C260" t="s">
        <v>226</v>
      </c>
      <c r="D260" s="3">
        <v>8272</v>
      </c>
      <c r="E260" s="3">
        <v>5753</v>
      </c>
      <c r="F260" s="3">
        <v>5533</v>
      </c>
      <c r="G260" s="3">
        <v>220</v>
      </c>
      <c r="H260" s="3">
        <v>2502</v>
      </c>
      <c r="I260" s="3">
        <v>17</v>
      </c>
      <c r="J260" s="3">
        <f t="shared" si="52"/>
        <v>8255</v>
      </c>
      <c r="K260" s="2">
        <f t="shared" si="54"/>
        <v>69.691096305269525</v>
      </c>
      <c r="L260" s="2">
        <f t="shared" si="54"/>
        <v>67.026044821320411</v>
      </c>
      <c r="M260" s="2">
        <f t="shared" si="54"/>
        <v>2.6650514839491217</v>
      </c>
      <c r="N260" s="2">
        <f t="shared" si="54"/>
        <v>30.308903694730464</v>
      </c>
      <c r="O260" s="2">
        <f t="shared" si="44"/>
        <v>3.8240917782026771</v>
      </c>
    </row>
    <row r="261" spans="1:15">
      <c r="A261" t="s">
        <v>5</v>
      </c>
      <c r="B261" t="s">
        <v>26</v>
      </c>
      <c r="C261" t="s">
        <v>227</v>
      </c>
      <c r="D261" s="3">
        <v>6800</v>
      </c>
      <c r="E261" s="3">
        <v>4233</v>
      </c>
      <c r="F261" s="3">
        <v>4063</v>
      </c>
      <c r="G261" s="3">
        <v>170</v>
      </c>
      <c r="H261" s="3">
        <v>2541</v>
      </c>
      <c r="I261" s="3">
        <v>26</v>
      </c>
      <c r="J261" s="3">
        <f t="shared" si="52"/>
        <v>6774</v>
      </c>
      <c r="K261" s="2">
        <f t="shared" si="54"/>
        <v>62.488928255093001</v>
      </c>
      <c r="L261" s="2">
        <f t="shared" si="54"/>
        <v>59.979332742840278</v>
      </c>
      <c r="M261" s="2">
        <f t="shared" si="54"/>
        <v>2.5095955122527309</v>
      </c>
      <c r="N261" s="2">
        <f t="shared" si="54"/>
        <v>37.511071744906999</v>
      </c>
      <c r="O261" s="2">
        <f t="shared" si="44"/>
        <v>4.0160642570281126</v>
      </c>
    </row>
    <row r="262" spans="1:15">
      <c r="A262" t="s">
        <v>5</v>
      </c>
      <c r="B262" t="s">
        <v>26</v>
      </c>
      <c r="C262" t="s">
        <v>228</v>
      </c>
      <c r="D262" s="3">
        <v>4958</v>
      </c>
      <c r="E262" s="3">
        <v>2661</v>
      </c>
      <c r="F262" s="3">
        <v>2520</v>
      </c>
      <c r="G262" s="3">
        <v>141</v>
      </c>
      <c r="H262" s="3">
        <v>2270</v>
      </c>
      <c r="I262" s="3">
        <v>27</v>
      </c>
      <c r="J262" s="3">
        <f t="shared" si="52"/>
        <v>4931</v>
      </c>
      <c r="K262" s="2">
        <f t="shared" si="54"/>
        <v>53.964713039951327</v>
      </c>
      <c r="L262" s="2">
        <f t="shared" si="54"/>
        <v>51.105252484283106</v>
      </c>
      <c r="M262" s="2">
        <f t="shared" si="54"/>
        <v>2.8594605556682211</v>
      </c>
      <c r="N262" s="2">
        <f t="shared" si="54"/>
        <v>46.035286960048673</v>
      </c>
      <c r="O262" s="2">
        <f t="shared" si="44"/>
        <v>5.2987598647125145</v>
      </c>
    </row>
    <row r="263" spans="1:15">
      <c r="A263" t="s">
        <v>5</v>
      </c>
      <c r="B263" t="s">
        <v>26</v>
      </c>
      <c r="C263" t="s">
        <v>229</v>
      </c>
      <c r="D263" s="3">
        <v>3764</v>
      </c>
      <c r="E263" s="3">
        <v>1351</v>
      </c>
      <c r="F263" s="3">
        <v>1298</v>
      </c>
      <c r="G263" s="3">
        <v>53</v>
      </c>
      <c r="H263" s="3">
        <v>2395</v>
      </c>
      <c r="I263" s="3">
        <v>18</v>
      </c>
      <c r="J263" s="3">
        <f t="shared" si="52"/>
        <v>3746</v>
      </c>
      <c r="K263" s="2">
        <f t="shared" si="54"/>
        <v>36.065136145221572</v>
      </c>
      <c r="L263" s="2">
        <f t="shared" si="54"/>
        <v>34.650293646556328</v>
      </c>
      <c r="M263" s="2">
        <f t="shared" si="54"/>
        <v>1.414842498665243</v>
      </c>
      <c r="N263" s="2">
        <f t="shared" si="54"/>
        <v>63.934863854778435</v>
      </c>
      <c r="O263" s="2">
        <f t="shared" si="44"/>
        <v>3.9230199851961509</v>
      </c>
    </row>
    <row r="264" spans="1:15">
      <c r="A264" t="s">
        <v>5</v>
      </c>
      <c r="B264" t="s">
        <v>21</v>
      </c>
      <c r="C264" t="s">
        <v>2</v>
      </c>
      <c r="D264" s="3">
        <f>SUM(D265:D273)</f>
        <v>32999</v>
      </c>
      <c r="E264" s="3">
        <f t="shared" ref="E264:J264" si="55">SUM(E265:E273)</f>
        <v>21102</v>
      </c>
      <c r="F264" s="3">
        <f t="shared" si="55"/>
        <v>19963</v>
      </c>
      <c r="G264" s="3">
        <f t="shared" si="55"/>
        <v>1139</v>
      </c>
      <c r="H264" s="3">
        <f t="shared" si="55"/>
        <v>11793</v>
      </c>
      <c r="I264" s="3">
        <f t="shared" si="55"/>
        <v>104</v>
      </c>
      <c r="J264" s="3">
        <f t="shared" si="55"/>
        <v>32895</v>
      </c>
      <c r="K264" s="2">
        <f t="shared" si="54"/>
        <v>64.149566803465575</v>
      </c>
      <c r="L264" s="2">
        <f t="shared" si="54"/>
        <v>60.687034503723972</v>
      </c>
      <c r="M264" s="2">
        <f t="shared" si="54"/>
        <v>3.4625322997416017</v>
      </c>
      <c r="N264" s="2">
        <f t="shared" si="54"/>
        <v>35.850433196534425</v>
      </c>
      <c r="O264" s="2">
        <f t="shared" si="44"/>
        <v>5.3975926452468954</v>
      </c>
    </row>
    <row r="265" spans="1:15">
      <c r="A265" t="s">
        <v>5</v>
      </c>
      <c r="B265" t="s">
        <v>21</v>
      </c>
      <c r="C265" t="s">
        <v>221</v>
      </c>
      <c r="D265" s="3">
        <v>5091</v>
      </c>
      <c r="E265" s="3">
        <v>2944</v>
      </c>
      <c r="F265" s="3">
        <v>2643</v>
      </c>
      <c r="G265" s="3">
        <v>301</v>
      </c>
      <c r="H265" s="3">
        <v>2137</v>
      </c>
      <c r="I265" s="3">
        <v>10</v>
      </c>
      <c r="J265" s="3">
        <f t="shared" si="52"/>
        <v>5081</v>
      </c>
      <c r="K265" s="2">
        <f t="shared" si="54"/>
        <v>57.941350127927571</v>
      </c>
      <c r="L265" s="2">
        <f t="shared" si="54"/>
        <v>52.017319425309985</v>
      </c>
      <c r="M265" s="2">
        <f t="shared" si="54"/>
        <v>5.9240307026175953</v>
      </c>
      <c r="N265" s="2">
        <f t="shared" si="54"/>
        <v>42.058649872072429</v>
      </c>
      <c r="O265" s="2">
        <f t="shared" si="44"/>
        <v>10.224184782608695</v>
      </c>
    </row>
    <row r="266" spans="1:15">
      <c r="A266" t="s">
        <v>5</v>
      </c>
      <c r="B266" t="s">
        <v>21</v>
      </c>
      <c r="C266" t="s">
        <v>222</v>
      </c>
      <c r="D266" s="3">
        <v>4477</v>
      </c>
      <c r="E266" s="3">
        <v>3176</v>
      </c>
      <c r="F266" s="3">
        <v>2970</v>
      </c>
      <c r="G266" s="3">
        <v>206</v>
      </c>
      <c r="H266" s="3">
        <v>1289</v>
      </c>
      <c r="I266" s="3">
        <v>12</v>
      </c>
      <c r="J266" s="3">
        <f t="shared" si="52"/>
        <v>4465</v>
      </c>
      <c r="K266" s="2">
        <f t="shared" si="54"/>
        <v>71.131019036954086</v>
      </c>
      <c r="L266" s="2">
        <f t="shared" si="54"/>
        <v>66.517357222844339</v>
      </c>
      <c r="M266" s="2">
        <f t="shared" si="54"/>
        <v>4.6136618141097419</v>
      </c>
      <c r="N266" s="2">
        <f t="shared" si="54"/>
        <v>28.868980963045914</v>
      </c>
      <c r="O266" s="2">
        <f t="shared" si="44"/>
        <v>6.4861460957178849</v>
      </c>
    </row>
    <row r="267" spans="1:15">
      <c r="A267" t="s">
        <v>5</v>
      </c>
      <c r="B267" t="s">
        <v>21</v>
      </c>
      <c r="C267" t="s">
        <v>223</v>
      </c>
      <c r="D267" s="3">
        <v>4578</v>
      </c>
      <c r="E267" s="3">
        <v>3293</v>
      </c>
      <c r="F267" s="3">
        <v>3149</v>
      </c>
      <c r="G267" s="3">
        <v>144</v>
      </c>
      <c r="H267" s="3">
        <v>1272</v>
      </c>
      <c r="I267" s="3">
        <v>13</v>
      </c>
      <c r="J267" s="3">
        <f t="shared" si="52"/>
        <v>4565</v>
      </c>
      <c r="K267" s="2">
        <f t="shared" si="54"/>
        <v>72.135815991237678</v>
      </c>
      <c r="L267" s="2">
        <f t="shared" si="54"/>
        <v>68.981380065717417</v>
      </c>
      <c r="M267" s="2">
        <f t="shared" si="54"/>
        <v>3.154435925520263</v>
      </c>
      <c r="N267" s="2">
        <f t="shared" si="54"/>
        <v>27.864184008762322</v>
      </c>
      <c r="O267" s="2">
        <f t="shared" si="44"/>
        <v>4.3729122380807777</v>
      </c>
    </row>
    <row r="268" spans="1:15">
      <c r="A268" t="s">
        <v>5</v>
      </c>
      <c r="B268" t="s">
        <v>21</v>
      </c>
      <c r="C268" t="s">
        <v>224</v>
      </c>
      <c r="D268" s="3">
        <v>4294</v>
      </c>
      <c r="E268" s="3">
        <v>3045</v>
      </c>
      <c r="F268" s="3">
        <v>2906</v>
      </c>
      <c r="G268" s="3">
        <v>139</v>
      </c>
      <c r="H268" s="3">
        <v>1239</v>
      </c>
      <c r="I268" s="3">
        <v>10</v>
      </c>
      <c r="J268" s="3">
        <f t="shared" si="52"/>
        <v>4284</v>
      </c>
      <c r="K268" s="2">
        <f t="shared" si="54"/>
        <v>71.078431372549019</v>
      </c>
      <c r="L268" s="2">
        <f t="shared" si="54"/>
        <v>67.833800186741371</v>
      </c>
      <c r="M268" s="2">
        <f t="shared" si="54"/>
        <v>3.2446311858076569</v>
      </c>
      <c r="N268" s="2">
        <f t="shared" si="54"/>
        <v>28.921568627450984</v>
      </c>
      <c r="O268" s="2">
        <f t="shared" si="44"/>
        <v>4.5648604269293926</v>
      </c>
    </row>
    <row r="269" spans="1:15">
      <c r="A269" t="s">
        <v>5</v>
      </c>
      <c r="B269" t="s">
        <v>21</v>
      </c>
      <c r="C269" t="s">
        <v>225</v>
      </c>
      <c r="D269" s="3">
        <v>3843</v>
      </c>
      <c r="E269" s="3">
        <v>2671</v>
      </c>
      <c r="F269" s="3">
        <v>2581</v>
      </c>
      <c r="G269" s="3">
        <v>90</v>
      </c>
      <c r="H269" s="3">
        <v>1156</v>
      </c>
      <c r="I269" s="3">
        <v>16</v>
      </c>
      <c r="J269" s="3">
        <f t="shared" si="52"/>
        <v>3827</v>
      </c>
      <c r="K269" s="2">
        <f t="shared" si="54"/>
        <v>69.793571988502748</v>
      </c>
      <c r="L269" s="2">
        <f t="shared" si="54"/>
        <v>67.441860465116278</v>
      </c>
      <c r="M269" s="2">
        <f t="shared" si="54"/>
        <v>2.3517115233864643</v>
      </c>
      <c r="N269" s="2">
        <f t="shared" si="54"/>
        <v>30.206428011497255</v>
      </c>
      <c r="O269" s="2">
        <f t="shared" si="44"/>
        <v>3.3695245226506922</v>
      </c>
    </row>
    <row r="270" spans="1:15">
      <c r="A270" t="s">
        <v>5</v>
      </c>
      <c r="B270" t="s">
        <v>21</v>
      </c>
      <c r="C270" t="s">
        <v>226</v>
      </c>
      <c r="D270" s="3">
        <v>3543</v>
      </c>
      <c r="E270" s="3">
        <v>2389</v>
      </c>
      <c r="F270" s="3">
        <v>2292</v>
      </c>
      <c r="G270" s="3">
        <v>97</v>
      </c>
      <c r="H270" s="3">
        <v>1139</v>
      </c>
      <c r="I270" s="3">
        <v>15</v>
      </c>
      <c r="J270" s="3">
        <f t="shared" si="52"/>
        <v>3528</v>
      </c>
      <c r="K270" s="2">
        <f t="shared" si="54"/>
        <v>67.715419501133795</v>
      </c>
      <c r="L270" s="2">
        <f t="shared" si="54"/>
        <v>64.965986394557831</v>
      </c>
      <c r="M270" s="2">
        <f t="shared" si="54"/>
        <v>2.7494331065759638</v>
      </c>
      <c r="N270" s="2">
        <f t="shared" si="54"/>
        <v>32.284580498866212</v>
      </c>
      <c r="O270" s="2">
        <f t="shared" si="44"/>
        <v>4.0602762662201757</v>
      </c>
    </row>
    <row r="271" spans="1:15">
      <c r="A271" t="s">
        <v>5</v>
      </c>
      <c r="B271" t="s">
        <v>21</v>
      </c>
      <c r="C271" t="s">
        <v>227</v>
      </c>
      <c r="D271" s="3">
        <v>2980</v>
      </c>
      <c r="E271" s="3">
        <v>1798</v>
      </c>
      <c r="F271" s="3">
        <v>1717</v>
      </c>
      <c r="G271" s="3">
        <v>81</v>
      </c>
      <c r="H271" s="3">
        <v>1173</v>
      </c>
      <c r="I271" s="3">
        <v>9</v>
      </c>
      <c r="J271" s="3">
        <f t="shared" si="52"/>
        <v>2971</v>
      </c>
      <c r="K271" s="2">
        <f t="shared" si="54"/>
        <v>60.51834399192191</v>
      </c>
      <c r="L271" s="2">
        <f t="shared" si="54"/>
        <v>57.791989229215758</v>
      </c>
      <c r="M271" s="2">
        <f t="shared" si="54"/>
        <v>2.7263547627061597</v>
      </c>
      <c r="N271" s="2">
        <f t="shared" si="54"/>
        <v>39.481656008078083</v>
      </c>
      <c r="O271" s="2">
        <f t="shared" ref="O271:O334" si="56">IF(E271&gt;0,G271/E271*100," ")</f>
        <v>4.5050055617352616</v>
      </c>
    </row>
    <row r="272" spans="1:15">
      <c r="A272" t="s">
        <v>5</v>
      </c>
      <c r="B272" t="s">
        <v>21</v>
      </c>
      <c r="C272" t="s">
        <v>228</v>
      </c>
      <c r="D272" s="3">
        <v>2351</v>
      </c>
      <c r="E272" s="3">
        <v>1218</v>
      </c>
      <c r="F272" s="3">
        <v>1160</v>
      </c>
      <c r="G272" s="3">
        <v>58</v>
      </c>
      <c r="H272" s="3">
        <v>1125</v>
      </c>
      <c r="I272" s="3">
        <v>8</v>
      </c>
      <c r="J272" s="3">
        <f t="shared" si="52"/>
        <v>2343</v>
      </c>
      <c r="K272" s="2">
        <f t="shared" si="54"/>
        <v>51.984635083226635</v>
      </c>
      <c r="L272" s="2">
        <f t="shared" si="54"/>
        <v>49.509176269739655</v>
      </c>
      <c r="M272" s="2">
        <f t="shared" si="54"/>
        <v>2.4754588134869824</v>
      </c>
      <c r="N272" s="2">
        <f t="shared" si="54"/>
        <v>48.015364916773365</v>
      </c>
      <c r="O272" s="2">
        <f t="shared" si="56"/>
        <v>4.7619047619047619</v>
      </c>
    </row>
    <row r="273" spans="1:15">
      <c r="A273" t="s">
        <v>5</v>
      </c>
      <c r="B273" t="s">
        <v>21</v>
      </c>
      <c r="C273" t="s">
        <v>229</v>
      </c>
      <c r="D273" s="3">
        <v>1842</v>
      </c>
      <c r="E273" s="3">
        <v>568</v>
      </c>
      <c r="F273" s="3">
        <v>545</v>
      </c>
      <c r="G273" s="3">
        <v>23</v>
      </c>
      <c r="H273" s="3">
        <v>1263</v>
      </c>
      <c r="I273" s="3">
        <v>11</v>
      </c>
      <c r="J273" s="3">
        <f t="shared" si="52"/>
        <v>1831</v>
      </c>
      <c r="K273" s="2">
        <f t="shared" si="54"/>
        <v>31.021299836155109</v>
      </c>
      <c r="L273" s="2">
        <f t="shared" si="54"/>
        <v>29.765155652648829</v>
      </c>
      <c r="M273" s="2">
        <f t="shared" si="54"/>
        <v>1.2561441835062808</v>
      </c>
      <c r="N273" s="2">
        <f t="shared" si="54"/>
        <v>68.978700163844891</v>
      </c>
      <c r="O273" s="2">
        <f t="shared" si="56"/>
        <v>4.0492957746478879</v>
      </c>
    </row>
    <row r="274" spans="1:15">
      <c r="A274" t="s">
        <v>5</v>
      </c>
      <c r="B274" t="s">
        <v>27</v>
      </c>
      <c r="C274" t="s">
        <v>2</v>
      </c>
      <c r="D274" s="3">
        <f>SUM(D275:D283)</f>
        <v>3226</v>
      </c>
      <c r="E274" s="3">
        <f t="shared" ref="E274:J274" si="57">SUM(E275:E283)</f>
        <v>1795</v>
      </c>
      <c r="F274" s="3">
        <f t="shared" si="57"/>
        <v>1751</v>
      </c>
      <c r="G274" s="3">
        <f t="shared" si="57"/>
        <v>44</v>
      </c>
      <c r="H274" s="3">
        <f t="shared" si="57"/>
        <v>1414</v>
      </c>
      <c r="I274" s="3">
        <f t="shared" si="57"/>
        <v>17</v>
      </c>
      <c r="J274" s="3">
        <f t="shared" si="57"/>
        <v>3209</v>
      </c>
      <c r="K274" s="2">
        <f t="shared" si="54"/>
        <v>55.936428794016827</v>
      </c>
      <c r="L274" s="2">
        <f t="shared" si="54"/>
        <v>54.565285135556252</v>
      </c>
      <c r="M274" s="2">
        <f t="shared" si="54"/>
        <v>1.3711436584605796</v>
      </c>
      <c r="N274" s="2">
        <f t="shared" si="54"/>
        <v>44.063571205983173</v>
      </c>
      <c r="O274" s="2">
        <f t="shared" si="56"/>
        <v>2.4512534818941503</v>
      </c>
    </row>
    <row r="275" spans="1:15">
      <c r="A275" t="s">
        <v>5</v>
      </c>
      <c r="B275" t="s">
        <v>27</v>
      </c>
      <c r="C275" t="s">
        <v>221</v>
      </c>
      <c r="D275" s="3">
        <v>468</v>
      </c>
      <c r="E275" s="3">
        <v>267</v>
      </c>
      <c r="F275" s="3">
        <v>255</v>
      </c>
      <c r="G275" s="3">
        <v>12</v>
      </c>
      <c r="H275" s="3">
        <v>195</v>
      </c>
      <c r="I275" s="3">
        <v>6</v>
      </c>
      <c r="J275" s="3">
        <f t="shared" si="52"/>
        <v>462</v>
      </c>
      <c r="K275" s="2">
        <f t="shared" si="54"/>
        <v>57.792207792207797</v>
      </c>
      <c r="L275" s="2">
        <f t="shared" si="54"/>
        <v>55.194805194805198</v>
      </c>
      <c r="M275" s="2">
        <f t="shared" si="54"/>
        <v>2.5974025974025974</v>
      </c>
      <c r="N275" s="2">
        <f t="shared" si="54"/>
        <v>42.207792207792203</v>
      </c>
      <c r="O275" s="2">
        <f t="shared" si="56"/>
        <v>4.4943820224719104</v>
      </c>
    </row>
    <row r="276" spans="1:15">
      <c r="A276" t="s">
        <v>5</v>
      </c>
      <c r="B276" t="s">
        <v>27</v>
      </c>
      <c r="C276" t="s">
        <v>222</v>
      </c>
      <c r="D276" s="3">
        <v>459</v>
      </c>
      <c r="E276" s="3">
        <v>279</v>
      </c>
      <c r="F276" s="3">
        <v>272</v>
      </c>
      <c r="G276" s="3">
        <v>7</v>
      </c>
      <c r="H276" s="3">
        <v>178</v>
      </c>
      <c r="I276" s="3">
        <v>2</v>
      </c>
      <c r="J276" s="3">
        <f t="shared" si="52"/>
        <v>457</v>
      </c>
      <c r="K276" s="2">
        <f t="shared" si="54"/>
        <v>61.050328227571114</v>
      </c>
      <c r="L276" s="2">
        <f t="shared" si="54"/>
        <v>59.518599562363242</v>
      </c>
      <c r="M276" s="2">
        <f t="shared" si="54"/>
        <v>1.5317286652078774</v>
      </c>
      <c r="N276" s="2">
        <f t="shared" si="54"/>
        <v>38.949671772428886</v>
      </c>
      <c r="O276" s="2">
        <f t="shared" si="56"/>
        <v>2.5089605734767026</v>
      </c>
    </row>
    <row r="277" spans="1:15">
      <c r="A277" t="s">
        <v>5</v>
      </c>
      <c r="B277" t="s">
        <v>27</v>
      </c>
      <c r="C277" t="s">
        <v>223</v>
      </c>
      <c r="D277" s="3">
        <v>432</v>
      </c>
      <c r="E277" s="3">
        <v>268</v>
      </c>
      <c r="F277" s="3">
        <v>263</v>
      </c>
      <c r="G277" s="3">
        <v>5</v>
      </c>
      <c r="H277" s="3">
        <v>163</v>
      </c>
      <c r="I277" s="3">
        <v>1</v>
      </c>
      <c r="J277" s="3">
        <f t="shared" si="52"/>
        <v>431</v>
      </c>
      <c r="K277" s="2">
        <f t="shared" si="54"/>
        <v>62.180974477958237</v>
      </c>
      <c r="L277" s="2">
        <f t="shared" si="54"/>
        <v>61.020881670533647</v>
      </c>
      <c r="M277" s="2">
        <f t="shared" si="54"/>
        <v>1.160092807424594</v>
      </c>
      <c r="N277" s="2">
        <f t="shared" si="54"/>
        <v>37.819025522041763</v>
      </c>
      <c r="O277" s="2">
        <f t="shared" si="56"/>
        <v>1.8656716417910446</v>
      </c>
    </row>
    <row r="278" spans="1:15">
      <c r="A278" t="s">
        <v>5</v>
      </c>
      <c r="B278" t="s">
        <v>27</v>
      </c>
      <c r="C278" t="s">
        <v>224</v>
      </c>
      <c r="D278" s="3">
        <v>457</v>
      </c>
      <c r="E278" s="3">
        <v>273</v>
      </c>
      <c r="F278" s="3">
        <v>268</v>
      </c>
      <c r="G278" s="3">
        <v>5</v>
      </c>
      <c r="H278" s="3">
        <v>183</v>
      </c>
      <c r="I278" s="3">
        <v>1</v>
      </c>
      <c r="J278" s="3">
        <f t="shared" si="52"/>
        <v>456</v>
      </c>
      <c r="K278" s="2">
        <f t="shared" si="54"/>
        <v>59.868421052631582</v>
      </c>
      <c r="L278" s="2">
        <f t="shared" si="54"/>
        <v>58.771929824561411</v>
      </c>
      <c r="M278" s="2">
        <f t="shared" si="54"/>
        <v>1.0964912280701753</v>
      </c>
      <c r="N278" s="2">
        <f t="shared" si="54"/>
        <v>40.131578947368425</v>
      </c>
      <c r="O278" s="2">
        <f t="shared" si="56"/>
        <v>1.8315018315018317</v>
      </c>
    </row>
    <row r="279" spans="1:15">
      <c r="A279" t="s">
        <v>5</v>
      </c>
      <c r="B279" t="s">
        <v>27</v>
      </c>
      <c r="C279" t="s">
        <v>225</v>
      </c>
      <c r="D279" s="3">
        <v>401</v>
      </c>
      <c r="E279" s="3">
        <v>245</v>
      </c>
      <c r="F279" s="3">
        <v>239</v>
      </c>
      <c r="G279" s="3">
        <v>6</v>
      </c>
      <c r="H279" s="3">
        <v>156</v>
      </c>
      <c r="I279" s="3">
        <v>0</v>
      </c>
      <c r="J279" s="3">
        <f t="shared" si="52"/>
        <v>401</v>
      </c>
      <c r="K279" s="2">
        <f t="shared" si="54"/>
        <v>61.097256857855363</v>
      </c>
      <c r="L279" s="2">
        <f t="shared" si="54"/>
        <v>59.600997506234407</v>
      </c>
      <c r="M279" s="2">
        <f t="shared" si="54"/>
        <v>1.4962593516209477</v>
      </c>
      <c r="N279" s="2">
        <f t="shared" si="54"/>
        <v>38.902743142144637</v>
      </c>
      <c r="O279" s="2">
        <f t="shared" si="56"/>
        <v>2.4489795918367347</v>
      </c>
    </row>
    <row r="280" spans="1:15">
      <c r="A280" t="s">
        <v>5</v>
      </c>
      <c r="B280" t="s">
        <v>27</v>
      </c>
      <c r="C280" t="s">
        <v>226</v>
      </c>
      <c r="D280" s="3">
        <v>330</v>
      </c>
      <c r="E280" s="3">
        <v>194</v>
      </c>
      <c r="F280" s="3">
        <v>193</v>
      </c>
      <c r="G280" s="3">
        <v>1</v>
      </c>
      <c r="H280" s="3">
        <v>135</v>
      </c>
      <c r="I280" s="3">
        <v>1</v>
      </c>
      <c r="J280" s="3">
        <f t="shared" si="52"/>
        <v>329</v>
      </c>
      <c r="K280" s="2">
        <f t="shared" si="54"/>
        <v>58.966565349544076</v>
      </c>
      <c r="L280" s="2">
        <f t="shared" si="54"/>
        <v>58.662613981762924</v>
      </c>
      <c r="M280" s="2">
        <f t="shared" si="54"/>
        <v>0.303951367781155</v>
      </c>
      <c r="N280" s="2">
        <f t="shared" si="54"/>
        <v>41.033434650455924</v>
      </c>
      <c r="O280" s="2">
        <f t="shared" si="56"/>
        <v>0.51546391752577314</v>
      </c>
    </row>
    <row r="281" spans="1:15">
      <c r="A281" t="s">
        <v>5</v>
      </c>
      <c r="B281" t="s">
        <v>27</v>
      </c>
      <c r="C281" t="s">
        <v>227</v>
      </c>
      <c r="D281" s="3">
        <v>283</v>
      </c>
      <c r="E281" s="3">
        <v>133</v>
      </c>
      <c r="F281" s="3">
        <v>128</v>
      </c>
      <c r="G281" s="3">
        <v>5</v>
      </c>
      <c r="H281" s="3">
        <v>145</v>
      </c>
      <c r="I281" s="3">
        <v>5</v>
      </c>
      <c r="J281" s="3">
        <f t="shared" si="52"/>
        <v>278</v>
      </c>
      <c r="K281" s="2">
        <f t="shared" si="54"/>
        <v>47.841726618705039</v>
      </c>
      <c r="L281" s="2">
        <f t="shared" si="54"/>
        <v>46.043165467625904</v>
      </c>
      <c r="M281" s="2">
        <f t="shared" si="54"/>
        <v>1.7985611510791366</v>
      </c>
      <c r="N281" s="2">
        <f t="shared" si="54"/>
        <v>52.158273381294961</v>
      </c>
      <c r="O281" s="2">
        <f t="shared" si="56"/>
        <v>3.7593984962406015</v>
      </c>
    </row>
    <row r="282" spans="1:15">
      <c r="A282" t="s">
        <v>5</v>
      </c>
      <c r="B282" t="s">
        <v>27</v>
      </c>
      <c r="C282" t="s">
        <v>228</v>
      </c>
      <c r="D282" s="3">
        <v>191</v>
      </c>
      <c r="E282" s="3">
        <v>77</v>
      </c>
      <c r="F282" s="3">
        <v>76</v>
      </c>
      <c r="G282" s="3">
        <v>1</v>
      </c>
      <c r="H282" s="3">
        <v>114</v>
      </c>
      <c r="I282" s="3">
        <v>0</v>
      </c>
      <c r="J282" s="3">
        <f t="shared" si="52"/>
        <v>191</v>
      </c>
      <c r="K282" s="2">
        <f t="shared" si="54"/>
        <v>40.31413612565445</v>
      </c>
      <c r="L282" s="2">
        <f t="shared" si="54"/>
        <v>39.790575916230367</v>
      </c>
      <c r="M282" s="2">
        <f t="shared" si="54"/>
        <v>0.52356020942408377</v>
      </c>
      <c r="N282" s="2">
        <f t="shared" si="54"/>
        <v>59.685863874345543</v>
      </c>
      <c r="O282" s="2">
        <f t="shared" si="56"/>
        <v>1.2987012987012987</v>
      </c>
    </row>
    <row r="283" spans="1:15">
      <c r="A283" t="s">
        <v>5</v>
      </c>
      <c r="B283" t="s">
        <v>27</v>
      </c>
      <c r="C283" t="s">
        <v>229</v>
      </c>
      <c r="D283" s="3">
        <v>205</v>
      </c>
      <c r="E283" s="3">
        <v>59</v>
      </c>
      <c r="F283" s="3">
        <v>57</v>
      </c>
      <c r="G283" s="3">
        <v>2</v>
      </c>
      <c r="H283" s="3">
        <v>145</v>
      </c>
      <c r="I283" s="3">
        <v>1</v>
      </c>
      <c r="J283" s="3">
        <f t="shared" si="52"/>
        <v>204</v>
      </c>
      <c r="K283" s="2">
        <f t="shared" si="54"/>
        <v>28.921568627450984</v>
      </c>
      <c r="L283" s="2">
        <f t="shared" si="54"/>
        <v>27.941176470588236</v>
      </c>
      <c r="M283" s="2">
        <f t="shared" si="54"/>
        <v>0.98039215686274506</v>
      </c>
      <c r="N283" s="2">
        <f t="shared" si="54"/>
        <v>71.078431372549019</v>
      </c>
      <c r="O283" s="2">
        <f t="shared" si="56"/>
        <v>3.3898305084745761</v>
      </c>
    </row>
    <row r="284" spans="1:15">
      <c r="A284" t="s">
        <v>5</v>
      </c>
      <c r="B284" t="s">
        <v>22</v>
      </c>
      <c r="C284" t="s">
        <v>2</v>
      </c>
      <c r="D284" s="3">
        <f>SUM(D285:D293)</f>
        <v>6691</v>
      </c>
      <c r="E284" s="3">
        <f t="shared" ref="E284:J284" si="58">SUM(E285:E293)</f>
        <v>4120</v>
      </c>
      <c r="F284" s="3">
        <f t="shared" si="58"/>
        <v>3970</v>
      </c>
      <c r="G284" s="3">
        <f t="shared" si="58"/>
        <v>150</v>
      </c>
      <c r="H284" s="3">
        <f t="shared" si="58"/>
        <v>2546</v>
      </c>
      <c r="I284" s="3">
        <f t="shared" si="58"/>
        <v>25</v>
      </c>
      <c r="J284" s="3">
        <f t="shared" si="58"/>
        <v>6666</v>
      </c>
      <c r="K284" s="2">
        <f t="shared" si="54"/>
        <v>61.806180618061802</v>
      </c>
      <c r="L284" s="2">
        <f t="shared" si="54"/>
        <v>59.555955595559553</v>
      </c>
      <c r="M284" s="2">
        <f t="shared" si="54"/>
        <v>2.2502250225022502</v>
      </c>
      <c r="N284" s="2">
        <f t="shared" si="54"/>
        <v>38.193819381938191</v>
      </c>
      <c r="O284" s="2">
        <f t="shared" si="56"/>
        <v>3.6407766990291259</v>
      </c>
    </row>
    <row r="285" spans="1:15">
      <c r="A285" t="s">
        <v>5</v>
      </c>
      <c r="B285" t="s">
        <v>22</v>
      </c>
      <c r="C285" t="s">
        <v>221</v>
      </c>
      <c r="D285" s="3">
        <v>1052</v>
      </c>
      <c r="E285" s="3">
        <v>648</v>
      </c>
      <c r="F285" s="3">
        <v>615</v>
      </c>
      <c r="G285" s="3">
        <v>33</v>
      </c>
      <c r="H285" s="3">
        <v>401</v>
      </c>
      <c r="I285" s="3">
        <v>3</v>
      </c>
      <c r="J285" s="3">
        <f t="shared" ref="J285:J323" si="59">D285-I285</f>
        <v>1049</v>
      </c>
      <c r="K285" s="2">
        <f t="shared" si="54"/>
        <v>61.773117254528117</v>
      </c>
      <c r="L285" s="2">
        <f t="shared" si="54"/>
        <v>58.627264061010486</v>
      </c>
      <c r="M285" s="2">
        <f t="shared" si="54"/>
        <v>3.1458531935176359</v>
      </c>
      <c r="N285" s="2">
        <f t="shared" si="54"/>
        <v>38.226882745471883</v>
      </c>
      <c r="O285" s="2">
        <f t="shared" si="56"/>
        <v>5.0925925925925926</v>
      </c>
    </row>
    <row r="286" spans="1:15">
      <c r="A286" t="s">
        <v>5</v>
      </c>
      <c r="B286" t="s">
        <v>22</v>
      </c>
      <c r="C286" t="s">
        <v>222</v>
      </c>
      <c r="D286" s="3">
        <v>927</v>
      </c>
      <c r="E286" s="3">
        <v>632</v>
      </c>
      <c r="F286" s="3">
        <v>615</v>
      </c>
      <c r="G286" s="3">
        <v>17</v>
      </c>
      <c r="H286" s="3">
        <v>294</v>
      </c>
      <c r="I286" s="3">
        <v>1</v>
      </c>
      <c r="J286" s="3">
        <f t="shared" si="59"/>
        <v>926</v>
      </c>
      <c r="K286" s="2">
        <f t="shared" si="54"/>
        <v>68.250539956803465</v>
      </c>
      <c r="L286" s="2">
        <f t="shared" si="54"/>
        <v>66.414686825053991</v>
      </c>
      <c r="M286" s="2">
        <f t="shared" si="54"/>
        <v>1.8358531317494602</v>
      </c>
      <c r="N286" s="2">
        <f t="shared" si="54"/>
        <v>31.749460043196542</v>
      </c>
      <c r="O286" s="2">
        <f t="shared" si="56"/>
        <v>2.6898734177215191</v>
      </c>
    </row>
    <row r="287" spans="1:15">
      <c r="A287" t="s">
        <v>5</v>
      </c>
      <c r="B287" t="s">
        <v>22</v>
      </c>
      <c r="C287" t="s">
        <v>223</v>
      </c>
      <c r="D287" s="3">
        <v>860</v>
      </c>
      <c r="E287" s="3">
        <v>566</v>
      </c>
      <c r="F287" s="3">
        <v>549</v>
      </c>
      <c r="G287" s="3">
        <v>17</v>
      </c>
      <c r="H287" s="3">
        <v>290</v>
      </c>
      <c r="I287" s="3">
        <v>4</v>
      </c>
      <c r="J287" s="3">
        <f t="shared" si="59"/>
        <v>856</v>
      </c>
      <c r="K287" s="2">
        <f t="shared" si="54"/>
        <v>66.121495327102807</v>
      </c>
      <c r="L287" s="2">
        <f t="shared" si="54"/>
        <v>64.13551401869158</v>
      </c>
      <c r="M287" s="2">
        <f t="shared" si="54"/>
        <v>1.9859813084112148</v>
      </c>
      <c r="N287" s="2">
        <f t="shared" si="54"/>
        <v>33.878504672897201</v>
      </c>
      <c r="O287" s="2">
        <f t="shared" si="56"/>
        <v>3.0035335689045937</v>
      </c>
    </row>
    <row r="288" spans="1:15">
      <c r="A288" t="s">
        <v>5</v>
      </c>
      <c r="B288" t="s">
        <v>22</v>
      </c>
      <c r="C288" t="s">
        <v>224</v>
      </c>
      <c r="D288" s="3">
        <v>899</v>
      </c>
      <c r="E288" s="3">
        <v>569</v>
      </c>
      <c r="F288" s="3">
        <v>545</v>
      </c>
      <c r="G288" s="3">
        <v>24</v>
      </c>
      <c r="H288" s="3">
        <v>327</v>
      </c>
      <c r="I288" s="3">
        <v>3</v>
      </c>
      <c r="J288" s="3">
        <f t="shared" si="59"/>
        <v>896</v>
      </c>
      <c r="K288" s="2">
        <f t="shared" si="54"/>
        <v>63.504464285714292</v>
      </c>
      <c r="L288" s="2">
        <f t="shared" si="54"/>
        <v>60.825892857142861</v>
      </c>
      <c r="M288" s="2">
        <f t="shared" si="54"/>
        <v>2.6785714285714284</v>
      </c>
      <c r="N288" s="2">
        <f t="shared" si="54"/>
        <v>36.495535714285715</v>
      </c>
      <c r="O288" s="2">
        <f t="shared" si="56"/>
        <v>4.2179261862917397</v>
      </c>
    </row>
    <row r="289" spans="1:15">
      <c r="A289" t="s">
        <v>5</v>
      </c>
      <c r="B289" t="s">
        <v>22</v>
      </c>
      <c r="C289" t="s">
        <v>225</v>
      </c>
      <c r="D289" s="3">
        <v>761</v>
      </c>
      <c r="E289" s="3">
        <v>509</v>
      </c>
      <c r="F289" s="3">
        <v>492</v>
      </c>
      <c r="G289" s="3">
        <v>17</v>
      </c>
      <c r="H289" s="3">
        <v>247</v>
      </c>
      <c r="I289" s="3">
        <v>5</v>
      </c>
      <c r="J289" s="3">
        <f t="shared" si="59"/>
        <v>756</v>
      </c>
      <c r="K289" s="2">
        <f t="shared" si="54"/>
        <v>67.328042328042329</v>
      </c>
      <c r="L289" s="2">
        <f t="shared" si="54"/>
        <v>65.079365079365076</v>
      </c>
      <c r="M289" s="2">
        <f t="shared" si="54"/>
        <v>2.2486772486772484</v>
      </c>
      <c r="N289" s="2">
        <f t="shared" si="54"/>
        <v>32.671957671957671</v>
      </c>
      <c r="O289" s="2">
        <f t="shared" si="56"/>
        <v>3.3398821218074657</v>
      </c>
    </row>
    <row r="290" spans="1:15">
      <c r="A290" t="s">
        <v>5</v>
      </c>
      <c r="B290" t="s">
        <v>22</v>
      </c>
      <c r="C290" t="s">
        <v>226</v>
      </c>
      <c r="D290" s="3">
        <v>716</v>
      </c>
      <c r="E290" s="3">
        <v>448</v>
      </c>
      <c r="F290" s="3">
        <v>436</v>
      </c>
      <c r="G290" s="3">
        <v>12</v>
      </c>
      <c r="H290" s="3">
        <v>266</v>
      </c>
      <c r="I290" s="3">
        <v>2</v>
      </c>
      <c r="J290" s="3">
        <f t="shared" si="59"/>
        <v>714</v>
      </c>
      <c r="K290" s="2">
        <f t="shared" si="54"/>
        <v>62.745098039215684</v>
      </c>
      <c r="L290" s="2">
        <f t="shared" si="54"/>
        <v>61.064425770308127</v>
      </c>
      <c r="M290" s="2">
        <f t="shared" si="54"/>
        <v>1.680672268907563</v>
      </c>
      <c r="N290" s="2">
        <f t="shared" si="54"/>
        <v>37.254901960784316</v>
      </c>
      <c r="O290" s="2">
        <f t="shared" si="56"/>
        <v>2.6785714285714284</v>
      </c>
    </row>
    <row r="291" spans="1:15">
      <c r="A291" t="s">
        <v>5</v>
      </c>
      <c r="B291" t="s">
        <v>22</v>
      </c>
      <c r="C291" t="s">
        <v>227</v>
      </c>
      <c r="D291" s="3">
        <v>617</v>
      </c>
      <c r="E291" s="3">
        <v>357</v>
      </c>
      <c r="F291" s="3">
        <v>342</v>
      </c>
      <c r="G291" s="3">
        <v>15</v>
      </c>
      <c r="H291" s="3">
        <v>259</v>
      </c>
      <c r="I291" s="3">
        <v>1</v>
      </c>
      <c r="J291" s="3">
        <f t="shared" si="59"/>
        <v>616</v>
      </c>
      <c r="K291" s="2">
        <f t="shared" si="54"/>
        <v>57.95454545454546</v>
      </c>
      <c r="L291" s="2">
        <f t="shared" si="54"/>
        <v>55.519480519480524</v>
      </c>
      <c r="M291" s="2">
        <f t="shared" si="54"/>
        <v>2.4350649350649354</v>
      </c>
      <c r="N291" s="2">
        <f t="shared" si="54"/>
        <v>42.045454545454547</v>
      </c>
      <c r="O291" s="2">
        <f t="shared" si="56"/>
        <v>4.2016806722689077</v>
      </c>
    </row>
    <row r="292" spans="1:15">
      <c r="A292" t="s">
        <v>5</v>
      </c>
      <c r="B292" t="s">
        <v>22</v>
      </c>
      <c r="C292" t="s">
        <v>228</v>
      </c>
      <c r="D292" s="3">
        <v>463</v>
      </c>
      <c r="E292" s="3">
        <v>248</v>
      </c>
      <c r="F292" s="3">
        <v>239</v>
      </c>
      <c r="G292" s="3">
        <v>9</v>
      </c>
      <c r="H292" s="3">
        <v>213</v>
      </c>
      <c r="I292" s="3">
        <v>2</v>
      </c>
      <c r="J292" s="3">
        <f t="shared" si="59"/>
        <v>461</v>
      </c>
      <c r="K292" s="2">
        <f t="shared" si="54"/>
        <v>53.796095444685463</v>
      </c>
      <c r="L292" s="2">
        <f t="shared" si="54"/>
        <v>51.843817787418658</v>
      </c>
      <c r="M292" s="2">
        <f t="shared" si="54"/>
        <v>1.9522776572668112</v>
      </c>
      <c r="N292" s="2">
        <f t="shared" si="54"/>
        <v>46.203904555314537</v>
      </c>
      <c r="O292" s="2">
        <f t="shared" si="56"/>
        <v>3.6290322580645165</v>
      </c>
    </row>
    <row r="293" spans="1:15">
      <c r="A293" t="s">
        <v>5</v>
      </c>
      <c r="B293" t="s">
        <v>22</v>
      </c>
      <c r="C293" t="s">
        <v>229</v>
      </c>
      <c r="D293" s="3">
        <v>396</v>
      </c>
      <c r="E293" s="3">
        <v>143</v>
      </c>
      <c r="F293" s="3">
        <v>137</v>
      </c>
      <c r="G293" s="3">
        <v>6</v>
      </c>
      <c r="H293" s="3">
        <v>249</v>
      </c>
      <c r="I293" s="3">
        <v>4</v>
      </c>
      <c r="J293" s="3">
        <f t="shared" si="59"/>
        <v>392</v>
      </c>
      <c r="K293" s="2">
        <f t="shared" si="54"/>
        <v>36.479591836734691</v>
      </c>
      <c r="L293" s="2">
        <f t="shared" si="54"/>
        <v>34.948979591836739</v>
      </c>
      <c r="M293" s="2">
        <f t="shared" si="54"/>
        <v>1.5306122448979591</v>
      </c>
      <c r="N293" s="2">
        <f t="shared" si="54"/>
        <v>63.520408163265309</v>
      </c>
      <c r="O293" s="2">
        <f t="shared" si="56"/>
        <v>4.1958041958041958</v>
      </c>
    </row>
    <row r="294" spans="1:15">
      <c r="A294" t="s">
        <v>6</v>
      </c>
      <c r="B294" t="s">
        <v>28</v>
      </c>
      <c r="C294" t="s">
        <v>2</v>
      </c>
      <c r="D294" s="3">
        <f>SUM(D295:D303)</f>
        <v>5898</v>
      </c>
      <c r="E294" s="3">
        <f t="shared" ref="E294:J294" si="60">SUM(E295:E303)</f>
        <v>3839</v>
      </c>
      <c r="F294" s="3">
        <f t="shared" si="60"/>
        <v>3730</v>
      </c>
      <c r="G294" s="3">
        <f t="shared" si="60"/>
        <v>109</v>
      </c>
      <c r="H294" s="3">
        <f t="shared" si="60"/>
        <v>2047</v>
      </c>
      <c r="I294" s="3">
        <f t="shared" si="60"/>
        <v>12</v>
      </c>
      <c r="J294" s="3">
        <f t="shared" si="60"/>
        <v>5886</v>
      </c>
      <c r="K294" s="2">
        <f t="shared" ref="K294:N331" si="61">E294/$J294*100</f>
        <v>65.222562011552839</v>
      </c>
      <c r="L294" s="2">
        <f t="shared" si="61"/>
        <v>63.370710159700984</v>
      </c>
      <c r="M294" s="2">
        <f t="shared" si="61"/>
        <v>1.8518518518518516</v>
      </c>
      <c r="N294" s="2">
        <f t="shared" ref="N294:N330" si="62">H294/$J294*100</f>
        <v>34.777437988447161</v>
      </c>
      <c r="O294" s="2">
        <f t="shared" si="56"/>
        <v>2.8392810627767648</v>
      </c>
    </row>
    <row r="295" spans="1:15">
      <c r="A295" t="s">
        <v>6</v>
      </c>
      <c r="B295" t="s">
        <v>28</v>
      </c>
      <c r="C295" t="s">
        <v>221</v>
      </c>
      <c r="D295" s="3">
        <v>926</v>
      </c>
      <c r="E295" s="3">
        <v>604</v>
      </c>
      <c r="F295" s="3">
        <v>576</v>
      </c>
      <c r="G295" s="3">
        <v>28</v>
      </c>
      <c r="H295" s="3">
        <v>319</v>
      </c>
      <c r="I295" s="3">
        <v>3</v>
      </c>
      <c r="J295" s="3">
        <f t="shared" si="59"/>
        <v>923</v>
      </c>
      <c r="K295" s="2">
        <f t="shared" si="61"/>
        <v>65.438786565547119</v>
      </c>
      <c r="L295" s="2">
        <f t="shared" si="61"/>
        <v>62.405200433369444</v>
      </c>
      <c r="M295" s="2">
        <f t="shared" si="61"/>
        <v>3.0335861321776814</v>
      </c>
      <c r="N295" s="2">
        <f t="shared" si="62"/>
        <v>34.561213434452867</v>
      </c>
      <c r="O295" s="2">
        <f t="shared" si="56"/>
        <v>4.6357615894039732</v>
      </c>
    </row>
    <row r="296" spans="1:15">
      <c r="A296" t="s">
        <v>6</v>
      </c>
      <c r="B296" t="s">
        <v>28</v>
      </c>
      <c r="C296" t="s">
        <v>222</v>
      </c>
      <c r="D296" s="3">
        <v>786</v>
      </c>
      <c r="E296" s="3">
        <v>530</v>
      </c>
      <c r="F296" s="3">
        <v>515</v>
      </c>
      <c r="G296" s="3">
        <v>15</v>
      </c>
      <c r="H296" s="3">
        <v>255</v>
      </c>
      <c r="I296" s="3">
        <v>1</v>
      </c>
      <c r="J296" s="3">
        <f t="shared" si="59"/>
        <v>785</v>
      </c>
      <c r="K296" s="2">
        <f t="shared" si="61"/>
        <v>67.515923566878982</v>
      </c>
      <c r="L296" s="2">
        <f t="shared" si="61"/>
        <v>65.605095541401269</v>
      </c>
      <c r="M296" s="2">
        <f t="shared" si="61"/>
        <v>1.910828025477707</v>
      </c>
      <c r="N296" s="2">
        <f t="shared" si="62"/>
        <v>32.484076433121018</v>
      </c>
      <c r="O296" s="2">
        <f t="shared" si="56"/>
        <v>2.8301886792452833</v>
      </c>
    </row>
    <row r="297" spans="1:15">
      <c r="A297" t="s">
        <v>6</v>
      </c>
      <c r="B297" t="s">
        <v>28</v>
      </c>
      <c r="C297" t="s">
        <v>223</v>
      </c>
      <c r="D297" s="3">
        <v>820</v>
      </c>
      <c r="E297" s="3">
        <v>580</v>
      </c>
      <c r="F297" s="3">
        <v>568</v>
      </c>
      <c r="G297" s="3">
        <v>12</v>
      </c>
      <c r="H297" s="3">
        <v>239</v>
      </c>
      <c r="I297" s="3">
        <v>1</v>
      </c>
      <c r="J297" s="3">
        <f t="shared" si="59"/>
        <v>819</v>
      </c>
      <c r="K297" s="2">
        <f t="shared" si="61"/>
        <v>70.818070818070822</v>
      </c>
      <c r="L297" s="2">
        <f t="shared" si="61"/>
        <v>69.352869352869348</v>
      </c>
      <c r="M297" s="2">
        <f t="shared" si="61"/>
        <v>1.4652014652014651</v>
      </c>
      <c r="N297" s="2">
        <f t="shared" si="62"/>
        <v>29.181929181929185</v>
      </c>
      <c r="O297" s="2">
        <f t="shared" si="56"/>
        <v>2.0689655172413794</v>
      </c>
    </row>
    <row r="298" spans="1:15">
      <c r="A298" t="s">
        <v>6</v>
      </c>
      <c r="B298" t="s">
        <v>28</v>
      </c>
      <c r="C298" t="s">
        <v>224</v>
      </c>
      <c r="D298" s="3">
        <v>895</v>
      </c>
      <c r="E298" s="3">
        <v>599</v>
      </c>
      <c r="F298" s="3">
        <v>587</v>
      </c>
      <c r="G298" s="3">
        <v>12</v>
      </c>
      <c r="H298" s="3">
        <v>294</v>
      </c>
      <c r="I298" s="3">
        <v>2</v>
      </c>
      <c r="J298" s="3">
        <f t="shared" si="59"/>
        <v>893</v>
      </c>
      <c r="K298" s="2">
        <f t="shared" si="61"/>
        <v>67.077267637178053</v>
      </c>
      <c r="L298" s="2">
        <f t="shared" si="61"/>
        <v>65.733482642777147</v>
      </c>
      <c r="M298" s="2">
        <f t="shared" si="61"/>
        <v>1.3437849944008957</v>
      </c>
      <c r="N298" s="2">
        <f t="shared" si="62"/>
        <v>32.922732362821947</v>
      </c>
      <c r="O298" s="2">
        <f t="shared" si="56"/>
        <v>2.003338898163606</v>
      </c>
    </row>
    <row r="299" spans="1:15">
      <c r="A299" t="s">
        <v>6</v>
      </c>
      <c r="B299" t="s">
        <v>28</v>
      </c>
      <c r="C299" t="s">
        <v>225</v>
      </c>
      <c r="D299" s="3">
        <v>721</v>
      </c>
      <c r="E299" s="3">
        <v>498</v>
      </c>
      <c r="F299" s="3">
        <v>486</v>
      </c>
      <c r="G299" s="3">
        <v>12</v>
      </c>
      <c r="H299" s="3">
        <v>221</v>
      </c>
      <c r="I299" s="3">
        <v>2</v>
      </c>
      <c r="J299" s="3">
        <f t="shared" si="59"/>
        <v>719</v>
      </c>
      <c r="K299" s="2">
        <f t="shared" si="61"/>
        <v>69.262865090403338</v>
      </c>
      <c r="L299" s="2">
        <f t="shared" si="61"/>
        <v>67.593880389429756</v>
      </c>
      <c r="M299" s="2">
        <f t="shared" si="61"/>
        <v>1.6689847009735743</v>
      </c>
      <c r="N299" s="2">
        <f t="shared" si="62"/>
        <v>30.737134909596662</v>
      </c>
      <c r="O299" s="2">
        <f t="shared" si="56"/>
        <v>2.4096385542168677</v>
      </c>
    </row>
    <row r="300" spans="1:15">
      <c r="A300" t="s">
        <v>6</v>
      </c>
      <c r="B300" t="s">
        <v>28</v>
      </c>
      <c r="C300" t="s">
        <v>226</v>
      </c>
      <c r="D300" s="3">
        <v>570</v>
      </c>
      <c r="E300" s="3">
        <v>393</v>
      </c>
      <c r="F300" s="3">
        <v>383</v>
      </c>
      <c r="G300" s="3">
        <v>10</v>
      </c>
      <c r="H300" s="3">
        <v>177</v>
      </c>
      <c r="I300" s="3">
        <v>0</v>
      </c>
      <c r="J300" s="3">
        <f t="shared" si="59"/>
        <v>570</v>
      </c>
      <c r="K300" s="2">
        <f t="shared" si="61"/>
        <v>68.94736842105263</v>
      </c>
      <c r="L300" s="2">
        <f t="shared" si="61"/>
        <v>67.192982456140342</v>
      </c>
      <c r="M300" s="2">
        <f t="shared" si="61"/>
        <v>1.7543859649122806</v>
      </c>
      <c r="N300" s="2">
        <f t="shared" si="62"/>
        <v>31.05263157894737</v>
      </c>
      <c r="O300" s="2">
        <f t="shared" si="56"/>
        <v>2.5445292620865136</v>
      </c>
    </row>
    <row r="301" spans="1:15">
      <c r="A301" t="s">
        <v>6</v>
      </c>
      <c r="B301" t="s">
        <v>28</v>
      </c>
      <c r="C301" t="s">
        <v>227</v>
      </c>
      <c r="D301" s="3">
        <v>503</v>
      </c>
      <c r="E301" s="3">
        <v>288</v>
      </c>
      <c r="F301" s="3">
        <v>278</v>
      </c>
      <c r="G301" s="3">
        <v>10</v>
      </c>
      <c r="H301" s="3">
        <v>214</v>
      </c>
      <c r="I301" s="3">
        <v>1</v>
      </c>
      <c r="J301" s="3">
        <f t="shared" si="59"/>
        <v>502</v>
      </c>
      <c r="K301" s="2">
        <f t="shared" si="61"/>
        <v>57.370517928286858</v>
      </c>
      <c r="L301" s="2">
        <f t="shared" si="61"/>
        <v>55.378486055776889</v>
      </c>
      <c r="M301" s="2">
        <f t="shared" si="61"/>
        <v>1.9920318725099602</v>
      </c>
      <c r="N301" s="2">
        <f t="shared" si="62"/>
        <v>42.629482071713149</v>
      </c>
      <c r="O301" s="2">
        <f t="shared" si="56"/>
        <v>3.4722222222222223</v>
      </c>
    </row>
    <row r="302" spans="1:15">
      <c r="A302" t="s">
        <v>6</v>
      </c>
      <c r="B302" t="s">
        <v>28</v>
      </c>
      <c r="C302" t="s">
        <v>228</v>
      </c>
      <c r="D302" s="3">
        <v>370</v>
      </c>
      <c r="E302" s="3">
        <v>199</v>
      </c>
      <c r="F302" s="3">
        <v>193</v>
      </c>
      <c r="G302" s="3">
        <v>6</v>
      </c>
      <c r="H302" s="3">
        <v>170</v>
      </c>
      <c r="I302" s="3">
        <v>1</v>
      </c>
      <c r="J302" s="3">
        <f t="shared" si="59"/>
        <v>369</v>
      </c>
      <c r="K302" s="2">
        <f t="shared" si="61"/>
        <v>53.929539295392956</v>
      </c>
      <c r="L302" s="2">
        <f t="shared" si="61"/>
        <v>52.303523035230349</v>
      </c>
      <c r="M302" s="2">
        <f t="shared" si="61"/>
        <v>1.6260162601626018</v>
      </c>
      <c r="N302" s="2">
        <f t="shared" si="62"/>
        <v>46.070460704607044</v>
      </c>
      <c r="O302" s="2">
        <f t="shared" si="56"/>
        <v>3.0150753768844218</v>
      </c>
    </row>
    <row r="303" spans="1:15">
      <c r="A303" t="s">
        <v>6</v>
      </c>
      <c r="B303" t="s">
        <v>28</v>
      </c>
      <c r="C303" t="s">
        <v>229</v>
      </c>
      <c r="D303" s="3">
        <v>307</v>
      </c>
      <c r="E303" s="3">
        <v>148</v>
      </c>
      <c r="F303" s="3">
        <v>144</v>
      </c>
      <c r="G303" s="3">
        <v>4</v>
      </c>
      <c r="H303" s="3">
        <v>158</v>
      </c>
      <c r="I303" s="3">
        <v>1</v>
      </c>
      <c r="J303" s="3">
        <f t="shared" si="59"/>
        <v>306</v>
      </c>
      <c r="K303" s="2">
        <f t="shared" si="61"/>
        <v>48.366013071895424</v>
      </c>
      <c r="L303" s="2">
        <f t="shared" si="61"/>
        <v>47.058823529411761</v>
      </c>
      <c r="M303" s="2">
        <f t="shared" si="61"/>
        <v>1.3071895424836601</v>
      </c>
      <c r="N303" s="2">
        <f t="shared" si="62"/>
        <v>51.633986928104584</v>
      </c>
      <c r="O303" s="2">
        <f t="shared" si="56"/>
        <v>2.7027027027027026</v>
      </c>
    </row>
    <row r="304" spans="1:15">
      <c r="A304" t="s">
        <v>6</v>
      </c>
      <c r="B304" t="s">
        <v>34</v>
      </c>
      <c r="C304" t="s">
        <v>2</v>
      </c>
      <c r="D304" s="3">
        <f>SUM(D305:D313)</f>
        <v>11247</v>
      </c>
      <c r="E304" s="3">
        <f t="shared" ref="E304:J304" si="63">SUM(E305:E313)</f>
        <v>7201</v>
      </c>
      <c r="F304" s="3">
        <f t="shared" si="63"/>
        <v>6831</v>
      </c>
      <c r="G304" s="3">
        <f t="shared" si="63"/>
        <v>370</v>
      </c>
      <c r="H304" s="3">
        <f t="shared" si="63"/>
        <v>3934</v>
      </c>
      <c r="I304" s="3">
        <f t="shared" si="63"/>
        <v>112</v>
      </c>
      <c r="J304" s="3">
        <f t="shared" si="63"/>
        <v>11135</v>
      </c>
      <c r="K304" s="2">
        <f t="shared" si="61"/>
        <v>64.669959586888197</v>
      </c>
      <c r="L304" s="2">
        <f t="shared" si="61"/>
        <v>61.347103726986973</v>
      </c>
      <c r="M304" s="2">
        <f t="shared" si="61"/>
        <v>3.3228558599012121</v>
      </c>
      <c r="N304" s="2">
        <f t="shared" si="62"/>
        <v>35.33004041311181</v>
      </c>
      <c r="O304" s="2">
        <f t="shared" si="56"/>
        <v>5.1381752534370229</v>
      </c>
    </row>
    <row r="305" spans="1:15">
      <c r="A305" t="s">
        <v>6</v>
      </c>
      <c r="B305" t="s">
        <v>34</v>
      </c>
      <c r="C305" t="s">
        <v>221</v>
      </c>
      <c r="D305" s="3">
        <v>1919</v>
      </c>
      <c r="E305" s="3">
        <v>1241</v>
      </c>
      <c r="F305" s="3">
        <v>1172</v>
      </c>
      <c r="G305" s="3">
        <v>69</v>
      </c>
      <c r="H305" s="3">
        <v>664</v>
      </c>
      <c r="I305" s="3">
        <v>14</v>
      </c>
      <c r="J305" s="3">
        <f t="shared" si="59"/>
        <v>1905</v>
      </c>
      <c r="K305" s="2">
        <f t="shared" si="61"/>
        <v>65.144356955380573</v>
      </c>
      <c r="L305" s="2">
        <f t="shared" si="61"/>
        <v>61.522309711286091</v>
      </c>
      <c r="M305" s="2">
        <f t="shared" si="61"/>
        <v>3.622047244094488</v>
      </c>
      <c r="N305" s="2">
        <f t="shared" si="62"/>
        <v>34.85564304461942</v>
      </c>
      <c r="O305" s="2">
        <f t="shared" si="56"/>
        <v>5.5600322320709106</v>
      </c>
    </row>
    <row r="306" spans="1:15">
      <c r="A306" t="s">
        <v>6</v>
      </c>
      <c r="B306" t="s">
        <v>34</v>
      </c>
      <c r="C306" t="s">
        <v>222</v>
      </c>
      <c r="D306" s="3">
        <v>1716</v>
      </c>
      <c r="E306" s="3">
        <v>1114</v>
      </c>
      <c r="F306" s="3">
        <v>1057</v>
      </c>
      <c r="G306" s="3">
        <v>57</v>
      </c>
      <c r="H306" s="3">
        <v>585</v>
      </c>
      <c r="I306" s="3">
        <v>17</v>
      </c>
      <c r="J306" s="3">
        <f t="shared" si="59"/>
        <v>1699</v>
      </c>
      <c r="K306" s="2">
        <f t="shared" si="61"/>
        <v>65.567981165391416</v>
      </c>
      <c r="L306" s="2">
        <f t="shared" si="61"/>
        <v>62.213066509711588</v>
      </c>
      <c r="M306" s="2">
        <f t="shared" si="61"/>
        <v>3.3549146556798117</v>
      </c>
      <c r="N306" s="2">
        <f t="shared" si="62"/>
        <v>34.432018834608591</v>
      </c>
      <c r="O306" s="2">
        <f t="shared" si="56"/>
        <v>5.1166965888689404</v>
      </c>
    </row>
    <row r="307" spans="1:15">
      <c r="A307" t="s">
        <v>6</v>
      </c>
      <c r="B307" t="s">
        <v>34</v>
      </c>
      <c r="C307" t="s">
        <v>223</v>
      </c>
      <c r="D307" s="3">
        <v>1514</v>
      </c>
      <c r="E307" s="3">
        <v>1020</v>
      </c>
      <c r="F307" s="3">
        <v>983</v>
      </c>
      <c r="G307" s="3">
        <v>37</v>
      </c>
      <c r="H307" s="3">
        <v>477</v>
      </c>
      <c r="I307" s="3">
        <v>17</v>
      </c>
      <c r="J307" s="3">
        <f t="shared" si="59"/>
        <v>1497</v>
      </c>
      <c r="K307" s="2">
        <f t="shared" si="61"/>
        <v>68.136272545090179</v>
      </c>
      <c r="L307" s="2">
        <f t="shared" si="61"/>
        <v>65.664662658650627</v>
      </c>
      <c r="M307" s="2">
        <f t="shared" si="61"/>
        <v>2.4716098864395457</v>
      </c>
      <c r="N307" s="2">
        <f t="shared" si="62"/>
        <v>31.863727454909817</v>
      </c>
      <c r="O307" s="2">
        <f t="shared" si="56"/>
        <v>3.6274509803921573</v>
      </c>
    </row>
    <row r="308" spans="1:15">
      <c r="A308" t="s">
        <v>6</v>
      </c>
      <c r="B308" t="s">
        <v>34</v>
      </c>
      <c r="C308" t="s">
        <v>224</v>
      </c>
      <c r="D308" s="3">
        <v>1436</v>
      </c>
      <c r="E308" s="3">
        <v>936</v>
      </c>
      <c r="F308" s="3">
        <v>885</v>
      </c>
      <c r="G308" s="3">
        <v>51</v>
      </c>
      <c r="H308" s="3">
        <v>485</v>
      </c>
      <c r="I308" s="3">
        <v>15</v>
      </c>
      <c r="J308" s="3">
        <f t="shared" si="59"/>
        <v>1421</v>
      </c>
      <c r="K308" s="2">
        <f t="shared" si="61"/>
        <v>65.869106263194936</v>
      </c>
      <c r="L308" s="2">
        <f t="shared" si="61"/>
        <v>62.280084447572136</v>
      </c>
      <c r="M308" s="2">
        <f t="shared" si="61"/>
        <v>3.5890218156228011</v>
      </c>
      <c r="N308" s="2">
        <f t="shared" si="62"/>
        <v>34.130893736805071</v>
      </c>
      <c r="O308" s="2">
        <f t="shared" si="56"/>
        <v>5.4487179487179489</v>
      </c>
    </row>
    <row r="309" spans="1:15">
      <c r="A309" t="s">
        <v>6</v>
      </c>
      <c r="B309" t="s">
        <v>34</v>
      </c>
      <c r="C309" t="s">
        <v>225</v>
      </c>
      <c r="D309" s="3">
        <v>1301</v>
      </c>
      <c r="E309" s="3">
        <v>878</v>
      </c>
      <c r="F309" s="3">
        <v>827</v>
      </c>
      <c r="G309" s="3">
        <v>51</v>
      </c>
      <c r="H309" s="3">
        <v>417</v>
      </c>
      <c r="I309" s="3">
        <v>6</v>
      </c>
      <c r="J309" s="3">
        <f t="shared" si="59"/>
        <v>1295</v>
      </c>
      <c r="K309" s="2">
        <f t="shared" si="61"/>
        <v>67.799227799227808</v>
      </c>
      <c r="L309" s="2">
        <f t="shared" si="61"/>
        <v>63.861003861003866</v>
      </c>
      <c r="M309" s="2">
        <f t="shared" si="61"/>
        <v>3.9382239382239383</v>
      </c>
      <c r="N309" s="2">
        <f t="shared" si="62"/>
        <v>32.200772200772199</v>
      </c>
      <c r="O309" s="2">
        <f t="shared" si="56"/>
        <v>5.808656036446469</v>
      </c>
    </row>
    <row r="310" spans="1:15">
      <c r="A310" t="s">
        <v>6</v>
      </c>
      <c r="B310" t="s">
        <v>34</v>
      </c>
      <c r="C310" t="s">
        <v>226</v>
      </c>
      <c r="D310" s="3">
        <v>1217</v>
      </c>
      <c r="E310" s="3">
        <v>779</v>
      </c>
      <c r="F310" s="3">
        <v>739</v>
      </c>
      <c r="G310" s="3">
        <v>40</v>
      </c>
      <c r="H310" s="3">
        <v>424</v>
      </c>
      <c r="I310" s="3">
        <v>14</v>
      </c>
      <c r="J310" s="3">
        <f t="shared" si="59"/>
        <v>1203</v>
      </c>
      <c r="K310" s="2">
        <f t="shared" si="61"/>
        <v>64.754779717373239</v>
      </c>
      <c r="L310" s="2">
        <f t="shared" si="61"/>
        <v>61.429758935993348</v>
      </c>
      <c r="M310" s="2">
        <f t="shared" si="61"/>
        <v>3.3250207813798838</v>
      </c>
      <c r="N310" s="2">
        <f t="shared" si="62"/>
        <v>35.245220282626768</v>
      </c>
      <c r="O310" s="2">
        <f t="shared" si="56"/>
        <v>5.1347881899871632</v>
      </c>
    </row>
    <row r="311" spans="1:15">
      <c r="A311" t="s">
        <v>6</v>
      </c>
      <c r="B311" t="s">
        <v>34</v>
      </c>
      <c r="C311" t="s">
        <v>227</v>
      </c>
      <c r="D311" s="3">
        <v>910</v>
      </c>
      <c r="E311" s="3">
        <v>556</v>
      </c>
      <c r="F311" s="3">
        <v>533</v>
      </c>
      <c r="G311" s="3">
        <v>23</v>
      </c>
      <c r="H311" s="3">
        <v>341</v>
      </c>
      <c r="I311" s="3">
        <v>13</v>
      </c>
      <c r="J311" s="3">
        <f t="shared" si="59"/>
        <v>897</v>
      </c>
      <c r="K311" s="2">
        <f t="shared" si="61"/>
        <v>61.98439241917503</v>
      </c>
      <c r="L311" s="2">
        <f t="shared" si="61"/>
        <v>59.420289855072461</v>
      </c>
      <c r="M311" s="2">
        <f t="shared" si="61"/>
        <v>2.5641025641025639</v>
      </c>
      <c r="N311" s="2">
        <f t="shared" si="62"/>
        <v>38.01560758082497</v>
      </c>
      <c r="O311" s="2">
        <f t="shared" si="56"/>
        <v>4.1366906474820144</v>
      </c>
    </row>
    <row r="312" spans="1:15">
      <c r="A312" t="s">
        <v>6</v>
      </c>
      <c r="B312" t="s">
        <v>34</v>
      </c>
      <c r="C312" t="s">
        <v>228</v>
      </c>
      <c r="D312" s="3">
        <v>694</v>
      </c>
      <c r="E312" s="3">
        <v>401</v>
      </c>
      <c r="F312" s="3">
        <v>375</v>
      </c>
      <c r="G312" s="3">
        <v>26</v>
      </c>
      <c r="H312" s="3">
        <v>285</v>
      </c>
      <c r="I312" s="3">
        <v>8</v>
      </c>
      <c r="J312" s="3">
        <f t="shared" si="59"/>
        <v>686</v>
      </c>
      <c r="K312" s="2">
        <f t="shared" si="61"/>
        <v>58.454810495626816</v>
      </c>
      <c r="L312" s="2">
        <f t="shared" si="61"/>
        <v>54.664723032069972</v>
      </c>
      <c r="M312" s="2">
        <f t="shared" si="61"/>
        <v>3.7900874635568513</v>
      </c>
      <c r="N312" s="2">
        <f t="shared" si="62"/>
        <v>41.545189504373177</v>
      </c>
      <c r="O312" s="2">
        <f t="shared" si="56"/>
        <v>6.4837905236907734</v>
      </c>
    </row>
    <row r="313" spans="1:15">
      <c r="A313" t="s">
        <v>6</v>
      </c>
      <c r="B313" t="s">
        <v>34</v>
      </c>
      <c r="C313" t="s">
        <v>229</v>
      </c>
      <c r="D313" s="3">
        <v>540</v>
      </c>
      <c r="E313" s="3">
        <v>276</v>
      </c>
      <c r="F313" s="3">
        <v>260</v>
      </c>
      <c r="G313" s="3">
        <v>16</v>
      </c>
      <c r="H313" s="3">
        <v>256</v>
      </c>
      <c r="I313" s="3">
        <v>8</v>
      </c>
      <c r="J313" s="3">
        <f t="shared" si="59"/>
        <v>532</v>
      </c>
      <c r="K313" s="2">
        <f t="shared" si="61"/>
        <v>51.879699248120303</v>
      </c>
      <c r="L313" s="2">
        <f t="shared" si="61"/>
        <v>48.872180451127818</v>
      </c>
      <c r="M313" s="2">
        <f t="shared" si="61"/>
        <v>3.007518796992481</v>
      </c>
      <c r="N313" s="2">
        <f t="shared" si="62"/>
        <v>48.120300751879697</v>
      </c>
      <c r="O313" s="2">
        <f t="shared" si="56"/>
        <v>5.7971014492753623</v>
      </c>
    </row>
    <row r="314" spans="1:15">
      <c r="A314" t="s">
        <v>6</v>
      </c>
      <c r="B314" t="s">
        <v>29</v>
      </c>
      <c r="C314" t="s">
        <v>2</v>
      </c>
      <c r="D314" s="3">
        <f>SUM(D315:D323)</f>
        <v>909</v>
      </c>
      <c r="E314" s="3">
        <f t="shared" ref="E314:J314" si="64">SUM(E315:E323)</f>
        <v>559</v>
      </c>
      <c r="F314" s="3">
        <f t="shared" si="64"/>
        <v>534</v>
      </c>
      <c r="G314" s="3">
        <f t="shared" si="64"/>
        <v>25</v>
      </c>
      <c r="H314" s="3">
        <f t="shared" si="64"/>
        <v>344</v>
      </c>
      <c r="I314" s="3">
        <f t="shared" si="64"/>
        <v>6</v>
      </c>
      <c r="J314" s="3">
        <f t="shared" si="64"/>
        <v>903</v>
      </c>
      <c r="K314" s="2">
        <f t="shared" si="61"/>
        <v>61.904761904761905</v>
      </c>
      <c r="L314" s="2">
        <f t="shared" si="61"/>
        <v>59.136212624584715</v>
      </c>
      <c r="M314" s="2">
        <f t="shared" si="61"/>
        <v>2.7685492801771869</v>
      </c>
      <c r="N314" s="2">
        <f t="shared" si="62"/>
        <v>38.095238095238095</v>
      </c>
      <c r="O314" s="2">
        <f t="shared" si="56"/>
        <v>4.4722719141323797</v>
      </c>
    </row>
    <row r="315" spans="1:15">
      <c r="A315" t="s">
        <v>6</v>
      </c>
      <c r="B315" t="s">
        <v>29</v>
      </c>
      <c r="C315" t="s">
        <v>221</v>
      </c>
      <c r="D315" s="3">
        <v>126</v>
      </c>
      <c r="E315" s="3">
        <v>79</v>
      </c>
      <c r="F315" s="3">
        <v>75</v>
      </c>
      <c r="G315" s="3">
        <v>4</v>
      </c>
      <c r="H315" s="3">
        <v>47</v>
      </c>
      <c r="I315" s="3">
        <v>0</v>
      </c>
      <c r="J315" s="3">
        <f t="shared" si="59"/>
        <v>126</v>
      </c>
      <c r="K315" s="2">
        <f t="shared" si="61"/>
        <v>62.698412698412696</v>
      </c>
      <c r="L315" s="2">
        <f t="shared" si="61"/>
        <v>59.523809523809526</v>
      </c>
      <c r="M315" s="2">
        <f t="shared" si="61"/>
        <v>3.1746031746031744</v>
      </c>
      <c r="N315" s="2">
        <f t="shared" si="62"/>
        <v>37.301587301587304</v>
      </c>
      <c r="O315" s="2">
        <f t="shared" si="56"/>
        <v>5.0632911392405067</v>
      </c>
    </row>
    <row r="316" spans="1:15">
      <c r="A316" t="s">
        <v>6</v>
      </c>
      <c r="B316" t="s">
        <v>29</v>
      </c>
      <c r="C316" t="s">
        <v>222</v>
      </c>
      <c r="D316" s="3">
        <v>95</v>
      </c>
      <c r="E316" s="3">
        <v>59</v>
      </c>
      <c r="F316" s="3">
        <v>55</v>
      </c>
      <c r="G316" s="3">
        <v>4</v>
      </c>
      <c r="H316" s="3">
        <v>36</v>
      </c>
      <c r="I316" s="3">
        <v>0</v>
      </c>
      <c r="J316" s="3">
        <f t="shared" si="59"/>
        <v>95</v>
      </c>
      <c r="K316" s="2">
        <f t="shared" si="61"/>
        <v>62.10526315789474</v>
      </c>
      <c r="L316" s="2">
        <f t="shared" si="61"/>
        <v>57.894736842105267</v>
      </c>
      <c r="M316" s="2">
        <f t="shared" si="61"/>
        <v>4.2105263157894735</v>
      </c>
      <c r="N316" s="2">
        <f t="shared" si="62"/>
        <v>37.894736842105267</v>
      </c>
      <c r="O316" s="2">
        <f t="shared" si="56"/>
        <v>6.7796610169491522</v>
      </c>
    </row>
    <row r="317" spans="1:15">
      <c r="A317" t="s">
        <v>6</v>
      </c>
      <c r="B317" t="s">
        <v>29</v>
      </c>
      <c r="C317" t="s">
        <v>223</v>
      </c>
      <c r="D317" s="3">
        <v>132</v>
      </c>
      <c r="E317" s="3">
        <v>86</v>
      </c>
      <c r="F317" s="3">
        <v>83</v>
      </c>
      <c r="G317" s="3">
        <v>3</v>
      </c>
      <c r="H317" s="3">
        <v>46</v>
      </c>
      <c r="I317" s="3">
        <v>0</v>
      </c>
      <c r="J317" s="3">
        <f t="shared" si="59"/>
        <v>132</v>
      </c>
      <c r="K317" s="2">
        <f t="shared" si="61"/>
        <v>65.151515151515156</v>
      </c>
      <c r="L317" s="2">
        <f t="shared" si="61"/>
        <v>62.878787878787875</v>
      </c>
      <c r="M317" s="2">
        <f t="shared" si="61"/>
        <v>2.2727272727272729</v>
      </c>
      <c r="N317" s="2">
        <f t="shared" si="62"/>
        <v>34.848484848484851</v>
      </c>
      <c r="O317" s="2">
        <f t="shared" si="56"/>
        <v>3.4883720930232558</v>
      </c>
    </row>
    <row r="318" spans="1:15">
      <c r="A318" t="s">
        <v>6</v>
      </c>
      <c r="B318" t="s">
        <v>29</v>
      </c>
      <c r="C318" t="s">
        <v>224</v>
      </c>
      <c r="D318" s="3">
        <v>130</v>
      </c>
      <c r="E318" s="3">
        <v>86</v>
      </c>
      <c r="F318" s="3">
        <v>81</v>
      </c>
      <c r="G318" s="3">
        <v>5</v>
      </c>
      <c r="H318" s="3">
        <v>43</v>
      </c>
      <c r="I318" s="3">
        <v>1</v>
      </c>
      <c r="J318" s="3">
        <f t="shared" si="59"/>
        <v>129</v>
      </c>
      <c r="K318" s="2">
        <f t="shared" si="61"/>
        <v>66.666666666666657</v>
      </c>
      <c r="L318" s="2">
        <f t="shared" si="61"/>
        <v>62.790697674418603</v>
      </c>
      <c r="M318" s="2">
        <f t="shared" si="61"/>
        <v>3.8759689922480618</v>
      </c>
      <c r="N318" s="2">
        <f t="shared" si="62"/>
        <v>33.333333333333329</v>
      </c>
      <c r="O318" s="2">
        <f t="shared" si="56"/>
        <v>5.8139534883720927</v>
      </c>
    </row>
    <row r="319" spans="1:15">
      <c r="A319" t="s">
        <v>6</v>
      </c>
      <c r="B319" t="s">
        <v>29</v>
      </c>
      <c r="C319" t="s">
        <v>225</v>
      </c>
      <c r="D319" s="3">
        <v>96</v>
      </c>
      <c r="E319" s="3">
        <v>56</v>
      </c>
      <c r="F319" s="3">
        <v>53</v>
      </c>
      <c r="G319" s="3">
        <v>3</v>
      </c>
      <c r="H319" s="3">
        <v>38</v>
      </c>
      <c r="I319" s="3">
        <v>2</v>
      </c>
      <c r="J319" s="3">
        <f t="shared" si="59"/>
        <v>94</v>
      </c>
      <c r="K319" s="2">
        <f t="shared" si="61"/>
        <v>59.574468085106382</v>
      </c>
      <c r="L319" s="2">
        <f t="shared" si="61"/>
        <v>56.38297872340425</v>
      </c>
      <c r="M319" s="2">
        <f t="shared" si="61"/>
        <v>3.1914893617021276</v>
      </c>
      <c r="N319" s="2">
        <f t="shared" si="62"/>
        <v>40.425531914893611</v>
      </c>
      <c r="O319" s="2">
        <f t="shared" si="56"/>
        <v>5.3571428571428568</v>
      </c>
    </row>
    <row r="320" spans="1:15">
      <c r="A320" t="s">
        <v>6</v>
      </c>
      <c r="B320" t="s">
        <v>29</v>
      </c>
      <c r="C320" t="s">
        <v>226</v>
      </c>
      <c r="D320" s="3">
        <v>105</v>
      </c>
      <c r="E320" s="3">
        <v>68</v>
      </c>
      <c r="F320" s="3">
        <v>65</v>
      </c>
      <c r="G320" s="3">
        <v>3</v>
      </c>
      <c r="H320" s="3">
        <v>35</v>
      </c>
      <c r="I320" s="3">
        <v>2</v>
      </c>
      <c r="J320" s="3">
        <f t="shared" si="59"/>
        <v>103</v>
      </c>
      <c r="K320" s="2">
        <f t="shared" si="61"/>
        <v>66.019417475728162</v>
      </c>
      <c r="L320" s="2">
        <f t="shared" si="61"/>
        <v>63.10679611650486</v>
      </c>
      <c r="M320" s="2">
        <f t="shared" si="61"/>
        <v>2.912621359223301</v>
      </c>
      <c r="N320" s="2">
        <f t="shared" si="62"/>
        <v>33.980582524271846</v>
      </c>
      <c r="O320" s="2">
        <f t="shared" si="56"/>
        <v>4.4117647058823533</v>
      </c>
    </row>
    <row r="321" spans="1:15">
      <c r="A321" t="s">
        <v>6</v>
      </c>
      <c r="B321" t="s">
        <v>29</v>
      </c>
      <c r="C321" t="s">
        <v>227</v>
      </c>
      <c r="D321" s="3">
        <v>96</v>
      </c>
      <c r="E321" s="3">
        <v>58</v>
      </c>
      <c r="F321" s="3">
        <v>57</v>
      </c>
      <c r="G321" s="3">
        <v>1</v>
      </c>
      <c r="H321" s="3">
        <v>38</v>
      </c>
      <c r="I321" s="3">
        <v>0</v>
      </c>
      <c r="J321" s="3">
        <f t="shared" si="59"/>
        <v>96</v>
      </c>
      <c r="K321" s="2">
        <f t="shared" si="61"/>
        <v>60.416666666666664</v>
      </c>
      <c r="L321" s="2">
        <f t="shared" si="61"/>
        <v>59.375</v>
      </c>
      <c r="M321" s="2">
        <f t="shared" si="61"/>
        <v>1.0416666666666665</v>
      </c>
      <c r="N321" s="2">
        <f t="shared" si="62"/>
        <v>39.583333333333329</v>
      </c>
      <c r="O321" s="2">
        <f t="shared" si="56"/>
        <v>1.7241379310344827</v>
      </c>
    </row>
    <row r="322" spans="1:15">
      <c r="A322" t="s">
        <v>6</v>
      </c>
      <c r="B322" t="s">
        <v>29</v>
      </c>
      <c r="C322" t="s">
        <v>228</v>
      </c>
      <c r="D322" s="3">
        <v>52</v>
      </c>
      <c r="E322" s="3">
        <v>27</v>
      </c>
      <c r="F322" s="3">
        <v>27</v>
      </c>
      <c r="G322" s="3">
        <v>0</v>
      </c>
      <c r="H322" s="3">
        <v>24</v>
      </c>
      <c r="I322" s="3">
        <v>1</v>
      </c>
      <c r="J322" s="3">
        <f t="shared" si="59"/>
        <v>51</v>
      </c>
      <c r="K322" s="2">
        <f t="shared" si="61"/>
        <v>52.941176470588239</v>
      </c>
      <c r="L322" s="2">
        <f t="shared" si="61"/>
        <v>52.941176470588239</v>
      </c>
      <c r="M322" s="2">
        <f t="shared" si="61"/>
        <v>0</v>
      </c>
      <c r="N322" s="2">
        <f t="shared" si="62"/>
        <v>47.058823529411761</v>
      </c>
      <c r="O322" s="2">
        <f t="shared" si="56"/>
        <v>0</v>
      </c>
    </row>
    <row r="323" spans="1:15">
      <c r="A323" t="s">
        <v>6</v>
      </c>
      <c r="B323" t="s">
        <v>29</v>
      </c>
      <c r="C323" t="s">
        <v>229</v>
      </c>
      <c r="D323" s="3">
        <v>77</v>
      </c>
      <c r="E323" s="3">
        <v>40</v>
      </c>
      <c r="F323" s="3">
        <v>38</v>
      </c>
      <c r="G323" s="3">
        <v>2</v>
      </c>
      <c r="H323" s="3">
        <v>37</v>
      </c>
      <c r="I323" s="3">
        <v>0</v>
      </c>
      <c r="J323" s="3">
        <f t="shared" si="59"/>
        <v>77</v>
      </c>
      <c r="K323" s="2">
        <f t="shared" si="61"/>
        <v>51.94805194805194</v>
      </c>
      <c r="L323" s="2">
        <f t="shared" si="61"/>
        <v>49.350649350649348</v>
      </c>
      <c r="M323" s="2">
        <f t="shared" si="61"/>
        <v>2.5974025974025974</v>
      </c>
      <c r="N323" s="2">
        <f t="shared" si="62"/>
        <v>48.051948051948052</v>
      </c>
      <c r="O323" s="2">
        <f t="shared" si="56"/>
        <v>5</v>
      </c>
    </row>
    <row r="324" spans="1:15">
      <c r="A324" t="s">
        <v>6</v>
      </c>
      <c r="B324" t="s">
        <v>30</v>
      </c>
      <c r="C324" t="s">
        <v>2</v>
      </c>
      <c r="D324" s="3">
        <f>SUM(D325:D333)</f>
        <v>3233</v>
      </c>
      <c r="E324" s="3">
        <f t="shared" ref="E324:J324" si="65">SUM(E325:E333)</f>
        <v>1862</v>
      </c>
      <c r="F324" s="3">
        <f t="shared" si="65"/>
        <v>1767</v>
      </c>
      <c r="G324" s="3">
        <f t="shared" si="65"/>
        <v>95</v>
      </c>
      <c r="H324" s="3">
        <f t="shared" si="65"/>
        <v>1354</v>
      </c>
      <c r="I324" s="3">
        <f t="shared" si="65"/>
        <v>17</v>
      </c>
      <c r="J324" s="3">
        <f t="shared" si="65"/>
        <v>3216</v>
      </c>
      <c r="K324" s="2">
        <f t="shared" si="61"/>
        <v>57.898009950248749</v>
      </c>
      <c r="L324" s="2">
        <f t="shared" si="61"/>
        <v>54.944029850746269</v>
      </c>
      <c r="M324" s="2">
        <f t="shared" si="61"/>
        <v>2.9539800995024876</v>
      </c>
      <c r="N324" s="2">
        <f t="shared" si="62"/>
        <v>42.101990049751244</v>
      </c>
      <c r="O324" s="2">
        <f t="shared" si="56"/>
        <v>5.1020408163265305</v>
      </c>
    </row>
    <row r="325" spans="1:15">
      <c r="A325" t="s">
        <v>6</v>
      </c>
      <c r="B325" t="s">
        <v>30</v>
      </c>
      <c r="C325" t="s">
        <v>221</v>
      </c>
      <c r="D325" s="3">
        <v>454</v>
      </c>
      <c r="E325" s="3">
        <v>266</v>
      </c>
      <c r="F325" s="3">
        <v>251</v>
      </c>
      <c r="G325" s="3">
        <v>15</v>
      </c>
      <c r="H325" s="3">
        <v>185</v>
      </c>
      <c r="I325" s="3">
        <v>3</v>
      </c>
      <c r="J325" s="3">
        <f t="shared" ref="J325:J362" si="66">D325-I325</f>
        <v>451</v>
      </c>
      <c r="K325" s="2">
        <f t="shared" si="61"/>
        <v>58.980044345898008</v>
      </c>
      <c r="L325" s="2">
        <f t="shared" si="61"/>
        <v>55.654101995565405</v>
      </c>
      <c r="M325" s="2">
        <f t="shared" si="61"/>
        <v>3.325942350332594</v>
      </c>
      <c r="N325" s="2">
        <f t="shared" si="62"/>
        <v>41.019955654101999</v>
      </c>
      <c r="O325" s="2">
        <f t="shared" si="56"/>
        <v>5.6390977443609023</v>
      </c>
    </row>
    <row r="326" spans="1:15">
      <c r="A326" t="s">
        <v>6</v>
      </c>
      <c r="B326" t="s">
        <v>30</v>
      </c>
      <c r="C326" t="s">
        <v>222</v>
      </c>
      <c r="D326" s="3">
        <v>352</v>
      </c>
      <c r="E326" s="3">
        <v>225</v>
      </c>
      <c r="F326" s="3">
        <v>212</v>
      </c>
      <c r="G326" s="3">
        <v>13</v>
      </c>
      <c r="H326" s="3">
        <v>127</v>
      </c>
      <c r="I326" s="3">
        <v>0</v>
      </c>
      <c r="J326" s="3">
        <f t="shared" si="66"/>
        <v>352</v>
      </c>
      <c r="K326" s="2">
        <f t="shared" si="61"/>
        <v>63.92045454545454</v>
      </c>
      <c r="L326" s="2">
        <f t="shared" si="61"/>
        <v>60.227272727272727</v>
      </c>
      <c r="M326" s="2">
        <f t="shared" si="61"/>
        <v>3.6931818181818183</v>
      </c>
      <c r="N326" s="2">
        <f t="shared" si="62"/>
        <v>36.079545454545453</v>
      </c>
      <c r="O326" s="2">
        <f t="shared" si="56"/>
        <v>5.7777777777777777</v>
      </c>
    </row>
    <row r="327" spans="1:15">
      <c r="A327" t="s">
        <v>6</v>
      </c>
      <c r="B327" t="s">
        <v>30</v>
      </c>
      <c r="C327" t="s">
        <v>223</v>
      </c>
      <c r="D327" s="3">
        <v>470</v>
      </c>
      <c r="E327" s="3">
        <v>276</v>
      </c>
      <c r="F327" s="3">
        <v>266</v>
      </c>
      <c r="G327" s="3">
        <v>10</v>
      </c>
      <c r="H327" s="3">
        <v>191</v>
      </c>
      <c r="I327" s="3">
        <v>3</v>
      </c>
      <c r="J327" s="3">
        <f t="shared" si="66"/>
        <v>467</v>
      </c>
      <c r="K327" s="2">
        <f t="shared" si="61"/>
        <v>59.100642398286936</v>
      </c>
      <c r="L327" s="2">
        <f t="shared" si="61"/>
        <v>56.9593147751606</v>
      </c>
      <c r="M327" s="2">
        <f t="shared" si="61"/>
        <v>2.1413276231263381</v>
      </c>
      <c r="N327" s="2">
        <f t="shared" si="62"/>
        <v>40.899357601713064</v>
      </c>
      <c r="O327" s="2">
        <f t="shared" si="56"/>
        <v>3.6231884057971016</v>
      </c>
    </row>
    <row r="328" spans="1:15">
      <c r="A328" t="s">
        <v>6</v>
      </c>
      <c r="B328" t="s">
        <v>30</v>
      </c>
      <c r="C328" t="s">
        <v>224</v>
      </c>
      <c r="D328" s="3">
        <v>491</v>
      </c>
      <c r="E328" s="3">
        <v>303</v>
      </c>
      <c r="F328" s="3">
        <v>289</v>
      </c>
      <c r="G328" s="3">
        <v>14</v>
      </c>
      <c r="H328" s="3">
        <v>185</v>
      </c>
      <c r="I328" s="3">
        <v>3</v>
      </c>
      <c r="J328" s="3">
        <f t="shared" si="66"/>
        <v>488</v>
      </c>
      <c r="K328" s="2">
        <f t="shared" si="61"/>
        <v>62.090163934426236</v>
      </c>
      <c r="L328" s="2">
        <f t="shared" si="61"/>
        <v>59.221311475409834</v>
      </c>
      <c r="M328" s="2">
        <f t="shared" si="61"/>
        <v>2.8688524590163933</v>
      </c>
      <c r="N328" s="2">
        <f t="shared" si="62"/>
        <v>37.909836065573771</v>
      </c>
      <c r="O328" s="2">
        <f t="shared" si="56"/>
        <v>4.6204620462046204</v>
      </c>
    </row>
    <row r="329" spans="1:15">
      <c r="A329" t="s">
        <v>6</v>
      </c>
      <c r="B329" t="s">
        <v>30</v>
      </c>
      <c r="C329" t="s">
        <v>225</v>
      </c>
      <c r="D329" s="3">
        <v>437</v>
      </c>
      <c r="E329" s="3">
        <v>272</v>
      </c>
      <c r="F329" s="3">
        <v>262</v>
      </c>
      <c r="G329" s="3">
        <v>10</v>
      </c>
      <c r="H329" s="3">
        <v>164</v>
      </c>
      <c r="I329" s="3">
        <v>1</v>
      </c>
      <c r="J329" s="3">
        <f t="shared" si="66"/>
        <v>436</v>
      </c>
      <c r="K329" s="2">
        <f t="shared" si="61"/>
        <v>62.385321100917437</v>
      </c>
      <c r="L329" s="2">
        <f t="shared" si="61"/>
        <v>60.091743119266049</v>
      </c>
      <c r="M329" s="2">
        <f t="shared" si="61"/>
        <v>2.2935779816513762</v>
      </c>
      <c r="N329" s="2">
        <f t="shared" si="62"/>
        <v>37.61467889908257</v>
      </c>
      <c r="O329" s="2">
        <f t="shared" si="56"/>
        <v>3.6764705882352944</v>
      </c>
    </row>
    <row r="330" spans="1:15">
      <c r="A330" t="s">
        <v>6</v>
      </c>
      <c r="B330" t="s">
        <v>30</v>
      </c>
      <c r="C330" t="s">
        <v>226</v>
      </c>
      <c r="D330" s="3">
        <v>388</v>
      </c>
      <c r="E330" s="3">
        <v>218</v>
      </c>
      <c r="F330" s="3">
        <v>210</v>
      </c>
      <c r="G330" s="3">
        <v>8</v>
      </c>
      <c r="H330" s="3">
        <v>168</v>
      </c>
      <c r="I330" s="3">
        <v>2</v>
      </c>
      <c r="J330" s="3">
        <f t="shared" si="66"/>
        <v>386</v>
      </c>
      <c r="K330" s="2">
        <f t="shared" si="61"/>
        <v>56.476683937823836</v>
      </c>
      <c r="L330" s="2">
        <f t="shared" si="61"/>
        <v>54.404145077720209</v>
      </c>
      <c r="M330" s="2">
        <f t="shared" si="61"/>
        <v>2.0725388601036272</v>
      </c>
      <c r="N330" s="2">
        <f t="shared" si="62"/>
        <v>43.523316062176164</v>
      </c>
      <c r="O330" s="2">
        <f t="shared" si="56"/>
        <v>3.669724770642202</v>
      </c>
    </row>
    <row r="331" spans="1:15">
      <c r="A331" t="s">
        <v>6</v>
      </c>
      <c r="B331" t="s">
        <v>30</v>
      </c>
      <c r="C331" t="s">
        <v>227</v>
      </c>
      <c r="D331" s="3">
        <v>254</v>
      </c>
      <c r="E331" s="3">
        <v>133</v>
      </c>
      <c r="F331" s="3">
        <v>123</v>
      </c>
      <c r="G331" s="3">
        <v>10</v>
      </c>
      <c r="H331" s="3">
        <v>119</v>
      </c>
      <c r="I331" s="3">
        <v>2</v>
      </c>
      <c r="J331" s="3">
        <f t="shared" si="66"/>
        <v>252</v>
      </c>
      <c r="K331" s="2">
        <f t="shared" si="61"/>
        <v>52.777777777777779</v>
      </c>
      <c r="L331" s="2">
        <f t="shared" si="61"/>
        <v>48.80952380952381</v>
      </c>
      <c r="M331" s="2">
        <f t="shared" si="61"/>
        <v>3.9682539682539679</v>
      </c>
      <c r="N331" s="2">
        <f t="shared" si="61"/>
        <v>47.222222222222221</v>
      </c>
      <c r="O331" s="2">
        <f t="shared" si="56"/>
        <v>7.518796992481203</v>
      </c>
    </row>
    <row r="332" spans="1:15">
      <c r="A332" t="s">
        <v>6</v>
      </c>
      <c r="B332" t="s">
        <v>30</v>
      </c>
      <c r="C332" t="s">
        <v>228</v>
      </c>
      <c r="D332" s="3">
        <v>203</v>
      </c>
      <c r="E332" s="3">
        <v>89</v>
      </c>
      <c r="F332" s="3">
        <v>79</v>
      </c>
      <c r="G332" s="3">
        <v>10</v>
      </c>
      <c r="H332" s="3">
        <v>112</v>
      </c>
      <c r="I332" s="3">
        <v>2</v>
      </c>
      <c r="J332" s="3">
        <f t="shared" si="66"/>
        <v>201</v>
      </c>
      <c r="K332" s="2">
        <f t="shared" ref="K332:N367" si="67">E332/$J332*100</f>
        <v>44.278606965174127</v>
      </c>
      <c r="L332" s="2">
        <f t="shared" si="67"/>
        <v>39.303482587064678</v>
      </c>
      <c r="M332" s="2">
        <f t="shared" si="67"/>
        <v>4.9751243781094532</v>
      </c>
      <c r="N332" s="2">
        <f t="shared" si="67"/>
        <v>55.721393034825873</v>
      </c>
      <c r="O332" s="2">
        <f t="shared" si="56"/>
        <v>11.235955056179774</v>
      </c>
    </row>
    <row r="333" spans="1:15">
      <c r="A333" t="s">
        <v>6</v>
      </c>
      <c r="B333" t="s">
        <v>30</v>
      </c>
      <c r="C333" t="s">
        <v>229</v>
      </c>
      <c r="D333" s="3">
        <v>184</v>
      </c>
      <c r="E333" s="3">
        <v>80</v>
      </c>
      <c r="F333" s="3">
        <v>75</v>
      </c>
      <c r="G333" s="3">
        <v>5</v>
      </c>
      <c r="H333" s="3">
        <v>103</v>
      </c>
      <c r="I333" s="3">
        <v>1</v>
      </c>
      <c r="J333" s="3">
        <f t="shared" si="66"/>
        <v>183</v>
      </c>
      <c r="K333" s="2">
        <f t="shared" si="67"/>
        <v>43.715846994535518</v>
      </c>
      <c r="L333" s="2">
        <f t="shared" si="67"/>
        <v>40.983606557377051</v>
      </c>
      <c r="M333" s="2">
        <f t="shared" si="67"/>
        <v>2.7322404371584699</v>
      </c>
      <c r="N333" s="2">
        <f t="shared" si="67"/>
        <v>56.284153005464475</v>
      </c>
      <c r="O333" s="2">
        <f t="shared" si="56"/>
        <v>6.25</v>
      </c>
    </row>
    <row r="334" spans="1:15">
      <c r="A334" t="s">
        <v>6</v>
      </c>
      <c r="B334" t="s">
        <v>31</v>
      </c>
      <c r="C334" t="s">
        <v>2</v>
      </c>
      <c r="D334" s="3">
        <f>SUM(D335:D343)</f>
        <v>5176</v>
      </c>
      <c r="E334" s="3">
        <f t="shared" ref="E334:J334" si="68">SUM(E335:E343)</f>
        <v>3178</v>
      </c>
      <c r="F334" s="3">
        <f t="shared" si="68"/>
        <v>3107</v>
      </c>
      <c r="G334" s="3">
        <f t="shared" si="68"/>
        <v>71</v>
      </c>
      <c r="H334" s="3">
        <f t="shared" si="68"/>
        <v>1968</v>
      </c>
      <c r="I334" s="3">
        <f t="shared" si="68"/>
        <v>30</v>
      </c>
      <c r="J334" s="3">
        <f t="shared" si="68"/>
        <v>5146</v>
      </c>
      <c r="K334" s="2">
        <f t="shared" si="67"/>
        <v>61.756704236300038</v>
      </c>
      <c r="L334" s="2">
        <f t="shared" si="67"/>
        <v>60.376991838321025</v>
      </c>
      <c r="M334" s="2">
        <f t="shared" si="67"/>
        <v>1.3797123979790129</v>
      </c>
      <c r="N334" s="2">
        <f t="shared" si="67"/>
        <v>38.243295763699962</v>
      </c>
      <c r="O334" s="2">
        <f t="shared" si="56"/>
        <v>2.23410950283197</v>
      </c>
    </row>
    <row r="335" spans="1:15">
      <c r="A335" t="s">
        <v>6</v>
      </c>
      <c r="B335" t="s">
        <v>31</v>
      </c>
      <c r="C335" t="s">
        <v>221</v>
      </c>
      <c r="D335" s="3">
        <v>906</v>
      </c>
      <c r="E335" s="3">
        <v>560</v>
      </c>
      <c r="F335" s="3">
        <v>546</v>
      </c>
      <c r="G335" s="3">
        <v>14</v>
      </c>
      <c r="H335" s="3">
        <v>341</v>
      </c>
      <c r="I335" s="3">
        <v>5</v>
      </c>
      <c r="J335" s="3">
        <f t="shared" si="66"/>
        <v>901</v>
      </c>
      <c r="K335" s="2">
        <f t="shared" si="67"/>
        <v>62.153163152053267</v>
      </c>
      <c r="L335" s="2">
        <f t="shared" si="67"/>
        <v>60.599334073251946</v>
      </c>
      <c r="M335" s="2">
        <f t="shared" si="67"/>
        <v>1.553829078801332</v>
      </c>
      <c r="N335" s="2">
        <f t="shared" si="67"/>
        <v>37.846836847946726</v>
      </c>
      <c r="O335" s="2">
        <f t="shared" ref="O335:O398" si="69">IF(E335&gt;0,G335/E335*100," ")</f>
        <v>2.5</v>
      </c>
    </row>
    <row r="336" spans="1:15">
      <c r="A336" t="s">
        <v>6</v>
      </c>
      <c r="B336" t="s">
        <v>31</v>
      </c>
      <c r="C336" t="s">
        <v>222</v>
      </c>
      <c r="D336" s="3">
        <v>746</v>
      </c>
      <c r="E336" s="3">
        <v>475</v>
      </c>
      <c r="F336" s="3">
        <v>470</v>
      </c>
      <c r="G336" s="3">
        <v>5</v>
      </c>
      <c r="H336" s="3">
        <v>267</v>
      </c>
      <c r="I336" s="3">
        <v>4</v>
      </c>
      <c r="J336" s="3">
        <f t="shared" si="66"/>
        <v>742</v>
      </c>
      <c r="K336" s="2">
        <f t="shared" si="67"/>
        <v>64.016172506738542</v>
      </c>
      <c r="L336" s="2">
        <f t="shared" si="67"/>
        <v>63.342318059299195</v>
      </c>
      <c r="M336" s="2">
        <f t="shared" si="67"/>
        <v>0.67385444743935319</v>
      </c>
      <c r="N336" s="2">
        <f t="shared" si="67"/>
        <v>35.983827493261458</v>
      </c>
      <c r="O336" s="2">
        <f t="shared" si="69"/>
        <v>1.0526315789473684</v>
      </c>
    </row>
    <row r="337" spans="1:15">
      <c r="A337" t="s">
        <v>6</v>
      </c>
      <c r="B337" t="s">
        <v>31</v>
      </c>
      <c r="C337" t="s">
        <v>223</v>
      </c>
      <c r="D337" s="3">
        <v>679</v>
      </c>
      <c r="E337" s="3">
        <v>443</v>
      </c>
      <c r="F337" s="3">
        <v>429</v>
      </c>
      <c r="G337" s="3">
        <v>14</v>
      </c>
      <c r="H337" s="3">
        <v>233</v>
      </c>
      <c r="I337" s="3">
        <v>3</v>
      </c>
      <c r="J337" s="3">
        <f t="shared" si="66"/>
        <v>676</v>
      </c>
      <c r="K337" s="2">
        <f t="shared" si="67"/>
        <v>65.532544378698219</v>
      </c>
      <c r="L337" s="2">
        <f t="shared" si="67"/>
        <v>63.46153846153846</v>
      </c>
      <c r="M337" s="2">
        <f t="shared" si="67"/>
        <v>2.0710059171597637</v>
      </c>
      <c r="N337" s="2">
        <f t="shared" si="67"/>
        <v>34.467455621301774</v>
      </c>
      <c r="O337" s="2">
        <f t="shared" si="69"/>
        <v>3.1602708803611739</v>
      </c>
    </row>
    <row r="338" spans="1:15">
      <c r="A338" t="s">
        <v>6</v>
      </c>
      <c r="B338" t="s">
        <v>31</v>
      </c>
      <c r="C338" t="s">
        <v>224</v>
      </c>
      <c r="D338" s="3">
        <v>679</v>
      </c>
      <c r="E338" s="3">
        <v>413</v>
      </c>
      <c r="F338" s="3">
        <v>404</v>
      </c>
      <c r="G338" s="3">
        <v>9</v>
      </c>
      <c r="H338" s="3">
        <v>261</v>
      </c>
      <c r="I338" s="3">
        <v>5</v>
      </c>
      <c r="J338" s="3">
        <f t="shared" si="66"/>
        <v>674</v>
      </c>
      <c r="K338" s="2">
        <f t="shared" si="67"/>
        <v>61.275964391691396</v>
      </c>
      <c r="L338" s="2">
        <f t="shared" si="67"/>
        <v>59.940652818991104</v>
      </c>
      <c r="M338" s="2">
        <f t="shared" si="67"/>
        <v>1.3353115727002967</v>
      </c>
      <c r="N338" s="2">
        <f t="shared" si="67"/>
        <v>38.724035608308604</v>
      </c>
      <c r="O338" s="2">
        <f t="shared" si="69"/>
        <v>2.1791767554479415</v>
      </c>
    </row>
    <row r="339" spans="1:15">
      <c r="A339" t="s">
        <v>6</v>
      </c>
      <c r="B339" t="s">
        <v>31</v>
      </c>
      <c r="C339" t="s">
        <v>225</v>
      </c>
      <c r="D339" s="3">
        <v>631</v>
      </c>
      <c r="E339" s="3">
        <v>399</v>
      </c>
      <c r="F339" s="3">
        <v>393</v>
      </c>
      <c r="G339" s="3">
        <v>6</v>
      </c>
      <c r="H339" s="3">
        <v>228</v>
      </c>
      <c r="I339" s="3">
        <v>4</v>
      </c>
      <c r="J339" s="3">
        <f t="shared" si="66"/>
        <v>627</v>
      </c>
      <c r="K339" s="2">
        <f t="shared" si="67"/>
        <v>63.636363636363633</v>
      </c>
      <c r="L339" s="2">
        <f t="shared" si="67"/>
        <v>62.679425837320579</v>
      </c>
      <c r="M339" s="2">
        <f t="shared" si="67"/>
        <v>0.9569377990430622</v>
      </c>
      <c r="N339" s="2">
        <f t="shared" si="67"/>
        <v>36.363636363636367</v>
      </c>
      <c r="O339" s="2">
        <f t="shared" si="69"/>
        <v>1.5037593984962405</v>
      </c>
    </row>
    <row r="340" spans="1:15">
      <c r="A340" t="s">
        <v>6</v>
      </c>
      <c r="B340" t="s">
        <v>31</v>
      </c>
      <c r="C340" t="s">
        <v>226</v>
      </c>
      <c r="D340" s="3">
        <v>489</v>
      </c>
      <c r="E340" s="3">
        <v>300</v>
      </c>
      <c r="F340" s="3">
        <v>293</v>
      </c>
      <c r="G340" s="3">
        <v>7</v>
      </c>
      <c r="H340" s="3">
        <v>187</v>
      </c>
      <c r="I340" s="3">
        <v>2</v>
      </c>
      <c r="J340" s="3">
        <f t="shared" si="66"/>
        <v>487</v>
      </c>
      <c r="K340" s="2">
        <f t="shared" si="67"/>
        <v>61.601642710472284</v>
      </c>
      <c r="L340" s="2">
        <f t="shared" si="67"/>
        <v>60.164271047227928</v>
      </c>
      <c r="M340" s="2">
        <f t="shared" si="67"/>
        <v>1.4373716632443532</v>
      </c>
      <c r="N340" s="2">
        <f t="shared" si="67"/>
        <v>38.398357289527716</v>
      </c>
      <c r="O340" s="2">
        <f t="shared" si="69"/>
        <v>2.3333333333333335</v>
      </c>
    </row>
    <row r="341" spans="1:15">
      <c r="A341" t="s">
        <v>6</v>
      </c>
      <c r="B341" t="s">
        <v>31</v>
      </c>
      <c r="C341" t="s">
        <v>227</v>
      </c>
      <c r="D341" s="3">
        <v>421</v>
      </c>
      <c r="E341" s="3">
        <v>250</v>
      </c>
      <c r="F341" s="3">
        <v>245</v>
      </c>
      <c r="G341" s="3">
        <v>5</v>
      </c>
      <c r="H341" s="3">
        <v>168</v>
      </c>
      <c r="I341" s="3">
        <v>3</v>
      </c>
      <c r="J341" s="3">
        <f t="shared" si="66"/>
        <v>418</v>
      </c>
      <c r="K341" s="2">
        <f t="shared" si="67"/>
        <v>59.808612440191389</v>
      </c>
      <c r="L341" s="2">
        <f t="shared" si="67"/>
        <v>58.612440191387563</v>
      </c>
      <c r="M341" s="2">
        <f t="shared" si="67"/>
        <v>1.1961722488038278</v>
      </c>
      <c r="N341" s="2">
        <f t="shared" si="67"/>
        <v>40.191387559808611</v>
      </c>
      <c r="O341" s="2">
        <f t="shared" si="69"/>
        <v>2</v>
      </c>
    </row>
    <row r="342" spans="1:15">
      <c r="A342" t="s">
        <v>6</v>
      </c>
      <c r="B342" t="s">
        <v>31</v>
      </c>
      <c r="C342" t="s">
        <v>228</v>
      </c>
      <c r="D342" s="3">
        <v>339</v>
      </c>
      <c r="E342" s="3">
        <v>186</v>
      </c>
      <c r="F342" s="3">
        <v>179</v>
      </c>
      <c r="G342" s="3">
        <v>7</v>
      </c>
      <c r="H342" s="3">
        <v>151</v>
      </c>
      <c r="I342" s="3">
        <v>2</v>
      </c>
      <c r="J342" s="3">
        <f t="shared" si="66"/>
        <v>337</v>
      </c>
      <c r="K342" s="2">
        <f t="shared" si="67"/>
        <v>55.192878338278931</v>
      </c>
      <c r="L342" s="2">
        <f t="shared" si="67"/>
        <v>53.115727002967361</v>
      </c>
      <c r="M342" s="2">
        <f t="shared" si="67"/>
        <v>2.0771513353115725</v>
      </c>
      <c r="N342" s="2">
        <f t="shared" si="67"/>
        <v>44.807121661721069</v>
      </c>
      <c r="O342" s="2">
        <f t="shared" si="69"/>
        <v>3.763440860215054</v>
      </c>
    </row>
    <row r="343" spans="1:15">
      <c r="A343" t="s">
        <v>6</v>
      </c>
      <c r="B343" t="s">
        <v>31</v>
      </c>
      <c r="C343" t="s">
        <v>229</v>
      </c>
      <c r="D343" s="3">
        <v>286</v>
      </c>
      <c r="E343" s="3">
        <v>152</v>
      </c>
      <c r="F343" s="3">
        <v>148</v>
      </c>
      <c r="G343" s="3">
        <v>4</v>
      </c>
      <c r="H343" s="3">
        <v>132</v>
      </c>
      <c r="I343" s="3">
        <v>2</v>
      </c>
      <c r="J343" s="3">
        <f t="shared" si="66"/>
        <v>284</v>
      </c>
      <c r="K343" s="2">
        <f t="shared" si="67"/>
        <v>53.521126760563376</v>
      </c>
      <c r="L343" s="2">
        <f t="shared" si="67"/>
        <v>52.112676056338024</v>
      </c>
      <c r="M343" s="2">
        <f t="shared" si="67"/>
        <v>1.4084507042253522</v>
      </c>
      <c r="N343" s="2">
        <f t="shared" si="67"/>
        <v>46.478873239436616</v>
      </c>
      <c r="O343" s="2">
        <f t="shared" si="69"/>
        <v>2.6315789473684208</v>
      </c>
    </row>
    <row r="344" spans="1:15">
      <c r="A344" t="s">
        <v>6</v>
      </c>
      <c r="B344" t="s">
        <v>25</v>
      </c>
      <c r="C344" t="s">
        <v>2</v>
      </c>
      <c r="D344" s="3">
        <f>SUM(D345:D353)</f>
        <v>697785</v>
      </c>
      <c r="E344" s="3">
        <f t="shared" ref="E344:J344" si="70">SUM(E345:E353)</f>
        <v>489238</v>
      </c>
      <c r="F344" s="3">
        <f t="shared" si="70"/>
        <v>461958</v>
      </c>
      <c r="G344" s="3">
        <f t="shared" si="70"/>
        <v>27280</v>
      </c>
      <c r="H344" s="3">
        <f t="shared" si="70"/>
        <v>201018</v>
      </c>
      <c r="I344" s="3">
        <f t="shared" si="70"/>
        <v>7529</v>
      </c>
      <c r="J344" s="3">
        <f t="shared" si="70"/>
        <v>690256</v>
      </c>
      <c r="K344" s="2">
        <f t="shared" si="67"/>
        <v>70.877761294360354</v>
      </c>
      <c r="L344" s="2">
        <f t="shared" si="67"/>
        <v>66.925604413435011</v>
      </c>
      <c r="M344" s="2">
        <f t="shared" si="67"/>
        <v>3.952156880925338</v>
      </c>
      <c r="N344" s="2">
        <f t="shared" si="67"/>
        <v>29.122238705639646</v>
      </c>
      <c r="O344" s="2">
        <f t="shared" si="69"/>
        <v>5.5760182160829697</v>
      </c>
    </row>
    <row r="345" spans="1:15">
      <c r="A345" t="s">
        <v>6</v>
      </c>
      <c r="B345" t="s">
        <v>25</v>
      </c>
      <c r="C345" t="s">
        <v>221</v>
      </c>
      <c r="D345" s="3">
        <v>107558</v>
      </c>
      <c r="E345" s="3">
        <v>69158</v>
      </c>
      <c r="F345" s="3">
        <v>64097</v>
      </c>
      <c r="G345" s="3">
        <v>5061</v>
      </c>
      <c r="H345" s="3">
        <v>37552</v>
      </c>
      <c r="I345" s="3">
        <v>848</v>
      </c>
      <c r="J345" s="3">
        <f t="shared" si="66"/>
        <v>106710</v>
      </c>
      <c r="K345" s="2">
        <f t="shared" si="67"/>
        <v>64.809296223409234</v>
      </c>
      <c r="L345" s="2">
        <f t="shared" si="67"/>
        <v>60.066535469965331</v>
      </c>
      <c r="M345" s="2">
        <f t="shared" si="67"/>
        <v>4.7427607534439131</v>
      </c>
      <c r="N345" s="2">
        <f t="shared" si="67"/>
        <v>35.190703776590759</v>
      </c>
      <c r="O345" s="2">
        <f t="shared" si="69"/>
        <v>7.3180253911333466</v>
      </c>
    </row>
    <row r="346" spans="1:15">
      <c r="A346" t="s">
        <v>6</v>
      </c>
      <c r="B346" t="s">
        <v>25</v>
      </c>
      <c r="C346" t="s">
        <v>222</v>
      </c>
      <c r="D346" s="3">
        <v>103103</v>
      </c>
      <c r="E346" s="3">
        <v>76554</v>
      </c>
      <c r="F346" s="3">
        <v>72898</v>
      </c>
      <c r="G346" s="3">
        <v>3656</v>
      </c>
      <c r="H346" s="3">
        <v>25485</v>
      </c>
      <c r="I346" s="3">
        <v>1064</v>
      </c>
      <c r="J346" s="3">
        <f t="shared" si="66"/>
        <v>102039</v>
      </c>
      <c r="K346" s="2">
        <f t="shared" si="67"/>
        <v>75.024255431746695</v>
      </c>
      <c r="L346" s="2">
        <f t="shared" si="67"/>
        <v>71.441311655347462</v>
      </c>
      <c r="M346" s="2">
        <f t="shared" si="67"/>
        <v>3.5829437763992202</v>
      </c>
      <c r="N346" s="2">
        <f t="shared" si="67"/>
        <v>24.975744568253315</v>
      </c>
      <c r="O346" s="2">
        <f t="shared" si="69"/>
        <v>4.7757138751730803</v>
      </c>
    </row>
    <row r="347" spans="1:15">
      <c r="A347" t="s">
        <v>6</v>
      </c>
      <c r="B347" t="s">
        <v>25</v>
      </c>
      <c r="C347" t="s">
        <v>223</v>
      </c>
      <c r="D347" s="3">
        <v>106448</v>
      </c>
      <c r="E347" s="3">
        <v>80182</v>
      </c>
      <c r="F347" s="3">
        <v>76602</v>
      </c>
      <c r="G347" s="3">
        <v>3580</v>
      </c>
      <c r="H347" s="3">
        <v>25127</v>
      </c>
      <c r="I347" s="3">
        <v>1139</v>
      </c>
      <c r="J347" s="3">
        <f t="shared" si="66"/>
        <v>105309</v>
      </c>
      <c r="K347" s="2">
        <f t="shared" si="67"/>
        <v>76.139741142732348</v>
      </c>
      <c r="L347" s="2">
        <f t="shared" si="67"/>
        <v>72.740221633478626</v>
      </c>
      <c r="M347" s="2">
        <f t="shared" si="67"/>
        <v>3.3995195092537198</v>
      </c>
      <c r="N347" s="2">
        <f t="shared" si="67"/>
        <v>23.860258857267659</v>
      </c>
      <c r="O347" s="2">
        <f t="shared" si="69"/>
        <v>4.4648424833503775</v>
      </c>
    </row>
    <row r="348" spans="1:15">
      <c r="A348" t="s">
        <v>6</v>
      </c>
      <c r="B348" t="s">
        <v>25</v>
      </c>
      <c r="C348" t="s">
        <v>224</v>
      </c>
      <c r="D348" s="3">
        <v>108946</v>
      </c>
      <c r="E348" s="3">
        <v>82389</v>
      </c>
      <c r="F348" s="3">
        <v>78563</v>
      </c>
      <c r="G348" s="3">
        <v>3826</v>
      </c>
      <c r="H348" s="3">
        <v>25472</v>
      </c>
      <c r="I348" s="3">
        <v>1085</v>
      </c>
      <c r="J348" s="3">
        <f t="shared" si="66"/>
        <v>107861</v>
      </c>
      <c r="K348" s="2">
        <f t="shared" si="67"/>
        <v>76.384420689591238</v>
      </c>
      <c r="L348" s="2">
        <f t="shared" si="67"/>
        <v>72.837262773384253</v>
      </c>
      <c r="M348" s="2">
        <f t="shared" si="67"/>
        <v>3.5471579162069702</v>
      </c>
      <c r="N348" s="2">
        <f t="shared" si="67"/>
        <v>23.615579310408766</v>
      </c>
      <c r="O348" s="2">
        <f t="shared" si="69"/>
        <v>4.6438238114311376</v>
      </c>
    </row>
    <row r="349" spans="1:15">
      <c r="A349" t="s">
        <v>6</v>
      </c>
      <c r="B349" t="s">
        <v>25</v>
      </c>
      <c r="C349" t="s">
        <v>225</v>
      </c>
      <c r="D349" s="3">
        <v>88679</v>
      </c>
      <c r="E349" s="3">
        <v>66713</v>
      </c>
      <c r="F349" s="3">
        <v>63358</v>
      </c>
      <c r="G349" s="3">
        <v>3355</v>
      </c>
      <c r="H349" s="3">
        <v>21096</v>
      </c>
      <c r="I349" s="3">
        <v>870</v>
      </c>
      <c r="J349" s="3">
        <f t="shared" si="66"/>
        <v>87809</v>
      </c>
      <c r="K349" s="2">
        <f t="shared" si="67"/>
        <v>75.975127834276662</v>
      </c>
      <c r="L349" s="2">
        <f t="shared" si="67"/>
        <v>72.154334977052471</v>
      </c>
      <c r="M349" s="2">
        <f t="shared" si="67"/>
        <v>3.8207928572242027</v>
      </c>
      <c r="N349" s="2">
        <f t="shared" si="67"/>
        <v>24.02487216572333</v>
      </c>
      <c r="O349" s="2">
        <f t="shared" si="69"/>
        <v>5.0290048416350634</v>
      </c>
    </row>
    <row r="350" spans="1:15">
      <c r="A350" t="s">
        <v>6</v>
      </c>
      <c r="B350" t="s">
        <v>25</v>
      </c>
      <c r="C350" t="s">
        <v>226</v>
      </c>
      <c r="D350" s="3">
        <v>67348</v>
      </c>
      <c r="E350" s="3">
        <v>48523</v>
      </c>
      <c r="F350" s="3">
        <v>45641</v>
      </c>
      <c r="G350" s="3">
        <v>2882</v>
      </c>
      <c r="H350" s="3">
        <v>18014</v>
      </c>
      <c r="I350" s="3">
        <v>811</v>
      </c>
      <c r="J350" s="3">
        <f t="shared" si="66"/>
        <v>66537</v>
      </c>
      <c r="K350" s="2">
        <f t="shared" si="67"/>
        <v>72.92634173467394</v>
      </c>
      <c r="L350" s="2">
        <f t="shared" si="67"/>
        <v>68.594917113786309</v>
      </c>
      <c r="M350" s="2">
        <f t="shared" si="67"/>
        <v>4.3314246208876268</v>
      </c>
      <c r="N350" s="2">
        <f t="shared" si="67"/>
        <v>27.07365826532606</v>
      </c>
      <c r="O350" s="2">
        <f t="shared" si="69"/>
        <v>5.9394513941842009</v>
      </c>
    </row>
    <row r="351" spans="1:15">
      <c r="A351" t="s">
        <v>6</v>
      </c>
      <c r="B351" t="s">
        <v>25</v>
      </c>
      <c r="C351" t="s">
        <v>227</v>
      </c>
      <c r="D351" s="3">
        <v>52188</v>
      </c>
      <c r="E351" s="3">
        <v>34141</v>
      </c>
      <c r="F351" s="3">
        <v>31787</v>
      </c>
      <c r="G351" s="3">
        <v>2354</v>
      </c>
      <c r="H351" s="3">
        <v>17326</v>
      </c>
      <c r="I351" s="3">
        <v>721</v>
      </c>
      <c r="J351" s="3">
        <f t="shared" si="66"/>
        <v>51467</v>
      </c>
      <c r="K351" s="2">
        <f t="shared" si="67"/>
        <v>66.335710260943898</v>
      </c>
      <c r="L351" s="2">
        <f t="shared" si="67"/>
        <v>61.761905687139333</v>
      </c>
      <c r="M351" s="2">
        <f t="shared" si="67"/>
        <v>4.5738045738045745</v>
      </c>
      <c r="N351" s="2">
        <f t="shared" si="67"/>
        <v>33.664289739056095</v>
      </c>
      <c r="O351" s="2">
        <f t="shared" si="69"/>
        <v>6.8949357078000055</v>
      </c>
    </row>
    <row r="352" spans="1:15">
      <c r="A352" t="s">
        <v>6</v>
      </c>
      <c r="B352" t="s">
        <v>25</v>
      </c>
      <c r="C352" t="s">
        <v>228</v>
      </c>
      <c r="D352" s="3">
        <v>35962</v>
      </c>
      <c r="E352" s="3">
        <v>20749</v>
      </c>
      <c r="F352" s="3">
        <v>19093</v>
      </c>
      <c r="G352" s="3">
        <v>1656</v>
      </c>
      <c r="H352" s="3">
        <v>14726</v>
      </c>
      <c r="I352" s="3">
        <v>487</v>
      </c>
      <c r="J352" s="3">
        <f t="shared" si="66"/>
        <v>35475</v>
      </c>
      <c r="K352" s="2">
        <f t="shared" si="67"/>
        <v>58.489076814658212</v>
      </c>
      <c r="L352" s="2">
        <f t="shared" si="67"/>
        <v>53.821000704721634</v>
      </c>
      <c r="M352" s="2">
        <f t="shared" si="67"/>
        <v>4.6680761099365755</v>
      </c>
      <c r="N352" s="2">
        <f t="shared" si="67"/>
        <v>41.510923185341788</v>
      </c>
      <c r="O352" s="2">
        <f t="shared" si="69"/>
        <v>7.9811075232541331</v>
      </c>
    </row>
    <row r="353" spans="1:15">
      <c r="A353" t="s">
        <v>6</v>
      </c>
      <c r="B353" t="s">
        <v>25</v>
      </c>
      <c r="C353" t="s">
        <v>229</v>
      </c>
      <c r="D353" s="3">
        <v>27553</v>
      </c>
      <c r="E353" s="3">
        <v>10829</v>
      </c>
      <c r="F353" s="3">
        <v>9919</v>
      </c>
      <c r="G353" s="3">
        <v>910</v>
      </c>
      <c r="H353" s="3">
        <v>16220</v>
      </c>
      <c r="I353" s="3">
        <v>504</v>
      </c>
      <c r="J353" s="3">
        <f t="shared" si="66"/>
        <v>27049</v>
      </c>
      <c r="K353" s="2">
        <f t="shared" si="67"/>
        <v>40.034751746829826</v>
      </c>
      <c r="L353" s="2">
        <f t="shared" si="67"/>
        <v>36.670486894155054</v>
      </c>
      <c r="M353" s="2">
        <f t="shared" si="67"/>
        <v>3.3642648526747756</v>
      </c>
      <c r="N353" s="2">
        <f t="shared" si="67"/>
        <v>59.965248253170181</v>
      </c>
      <c r="O353" s="2">
        <f t="shared" si="69"/>
        <v>8.4033613445378155</v>
      </c>
    </row>
    <row r="354" spans="1:15">
      <c r="A354" t="s">
        <v>6</v>
      </c>
      <c r="B354" t="s">
        <v>35</v>
      </c>
      <c r="C354" t="s">
        <v>2</v>
      </c>
      <c r="D354" s="3">
        <f>SUM(D355:D363)</f>
        <v>846</v>
      </c>
      <c r="E354" s="3">
        <f t="shared" ref="E354:J354" si="71">SUM(E355:E363)</f>
        <v>466</v>
      </c>
      <c r="F354" s="3">
        <f t="shared" si="71"/>
        <v>434</v>
      </c>
      <c r="G354" s="3">
        <f t="shared" si="71"/>
        <v>32</v>
      </c>
      <c r="H354" s="3">
        <f t="shared" si="71"/>
        <v>375</v>
      </c>
      <c r="I354" s="3">
        <f t="shared" si="71"/>
        <v>5</v>
      </c>
      <c r="J354" s="3">
        <f t="shared" si="71"/>
        <v>841</v>
      </c>
      <c r="K354" s="2">
        <f t="shared" si="67"/>
        <v>55.410225921521992</v>
      </c>
      <c r="L354" s="2">
        <f t="shared" si="67"/>
        <v>51.605231866825207</v>
      </c>
      <c r="M354" s="2">
        <f t="shared" si="67"/>
        <v>3.8049940546967891</v>
      </c>
      <c r="N354" s="2">
        <f t="shared" si="67"/>
        <v>44.589774078478001</v>
      </c>
      <c r="O354" s="2">
        <f t="shared" si="69"/>
        <v>6.866952789699571</v>
      </c>
    </row>
    <row r="355" spans="1:15">
      <c r="A355" t="s">
        <v>6</v>
      </c>
      <c r="B355" t="s">
        <v>35</v>
      </c>
      <c r="C355" t="s">
        <v>221</v>
      </c>
      <c r="D355" s="3">
        <v>109</v>
      </c>
      <c r="E355" s="3">
        <v>64</v>
      </c>
      <c r="F355" s="3">
        <v>59</v>
      </c>
      <c r="G355" s="3">
        <v>5</v>
      </c>
      <c r="H355" s="3">
        <v>44</v>
      </c>
      <c r="I355" s="3">
        <v>1</v>
      </c>
      <c r="J355" s="3">
        <f t="shared" si="66"/>
        <v>108</v>
      </c>
      <c r="K355" s="2">
        <f t="shared" si="67"/>
        <v>59.259259259259252</v>
      </c>
      <c r="L355" s="2">
        <f t="shared" si="67"/>
        <v>54.629629629629626</v>
      </c>
      <c r="M355" s="2">
        <f t="shared" si="67"/>
        <v>4.6296296296296298</v>
      </c>
      <c r="N355" s="2">
        <f t="shared" si="67"/>
        <v>40.74074074074074</v>
      </c>
      <c r="O355" s="2">
        <f t="shared" si="69"/>
        <v>7.8125</v>
      </c>
    </row>
    <row r="356" spans="1:15">
      <c r="A356" t="s">
        <v>6</v>
      </c>
      <c r="B356" t="s">
        <v>35</v>
      </c>
      <c r="C356" t="s">
        <v>222</v>
      </c>
      <c r="D356" s="3">
        <v>94</v>
      </c>
      <c r="E356" s="3">
        <v>50</v>
      </c>
      <c r="F356" s="3">
        <v>43</v>
      </c>
      <c r="G356" s="3">
        <v>7</v>
      </c>
      <c r="H356" s="3">
        <v>44</v>
      </c>
      <c r="I356" s="3">
        <v>0</v>
      </c>
      <c r="J356" s="3">
        <f t="shared" si="66"/>
        <v>94</v>
      </c>
      <c r="K356" s="2">
        <f t="shared" si="67"/>
        <v>53.191489361702125</v>
      </c>
      <c r="L356" s="2">
        <f t="shared" si="67"/>
        <v>45.744680851063826</v>
      </c>
      <c r="M356" s="2">
        <f t="shared" si="67"/>
        <v>7.4468085106382977</v>
      </c>
      <c r="N356" s="2">
        <f t="shared" si="67"/>
        <v>46.808510638297875</v>
      </c>
      <c r="O356" s="2">
        <f t="shared" si="69"/>
        <v>14.000000000000002</v>
      </c>
    </row>
    <row r="357" spans="1:15">
      <c r="A357" t="s">
        <v>6</v>
      </c>
      <c r="B357" t="s">
        <v>35</v>
      </c>
      <c r="C357" t="s">
        <v>223</v>
      </c>
      <c r="D357" s="3">
        <v>118</v>
      </c>
      <c r="E357" s="3">
        <v>66</v>
      </c>
      <c r="F357" s="3">
        <v>62</v>
      </c>
      <c r="G357" s="3">
        <v>4</v>
      </c>
      <c r="H357" s="3">
        <v>52</v>
      </c>
      <c r="I357" s="3">
        <v>0</v>
      </c>
      <c r="J357" s="3">
        <f t="shared" si="66"/>
        <v>118</v>
      </c>
      <c r="K357" s="2">
        <f t="shared" si="67"/>
        <v>55.932203389830505</v>
      </c>
      <c r="L357" s="2">
        <f t="shared" si="67"/>
        <v>52.542372881355938</v>
      </c>
      <c r="M357" s="2">
        <f t="shared" si="67"/>
        <v>3.3898305084745761</v>
      </c>
      <c r="N357" s="2">
        <f t="shared" si="67"/>
        <v>44.067796610169488</v>
      </c>
      <c r="O357" s="2">
        <f t="shared" si="69"/>
        <v>6.0606060606060606</v>
      </c>
    </row>
    <row r="358" spans="1:15">
      <c r="A358" t="s">
        <v>6</v>
      </c>
      <c r="B358" t="s">
        <v>35</v>
      </c>
      <c r="C358" t="s">
        <v>224</v>
      </c>
      <c r="D358" s="3">
        <v>106</v>
      </c>
      <c r="E358" s="3">
        <v>68</v>
      </c>
      <c r="F358" s="3">
        <v>64</v>
      </c>
      <c r="G358" s="3">
        <v>4</v>
      </c>
      <c r="H358" s="3">
        <v>38</v>
      </c>
      <c r="I358" s="3">
        <v>0</v>
      </c>
      <c r="J358" s="3">
        <f t="shared" si="66"/>
        <v>106</v>
      </c>
      <c r="K358" s="2">
        <f t="shared" si="67"/>
        <v>64.15094339622641</v>
      </c>
      <c r="L358" s="2">
        <f t="shared" si="67"/>
        <v>60.377358490566039</v>
      </c>
      <c r="M358" s="2">
        <f t="shared" si="67"/>
        <v>3.7735849056603774</v>
      </c>
      <c r="N358" s="2">
        <f t="shared" si="67"/>
        <v>35.849056603773583</v>
      </c>
      <c r="O358" s="2">
        <f t="shared" si="69"/>
        <v>5.8823529411764701</v>
      </c>
    </row>
    <row r="359" spans="1:15">
      <c r="A359" t="s">
        <v>6</v>
      </c>
      <c r="B359" t="s">
        <v>35</v>
      </c>
      <c r="C359" t="s">
        <v>225</v>
      </c>
      <c r="D359" s="3">
        <v>113</v>
      </c>
      <c r="E359" s="3">
        <v>71</v>
      </c>
      <c r="F359" s="3">
        <v>65</v>
      </c>
      <c r="G359" s="3">
        <v>6</v>
      </c>
      <c r="H359" s="3">
        <v>42</v>
      </c>
      <c r="I359" s="3">
        <v>0</v>
      </c>
      <c r="J359" s="3">
        <f t="shared" si="66"/>
        <v>113</v>
      </c>
      <c r="K359" s="2">
        <f t="shared" si="67"/>
        <v>62.831858407079643</v>
      </c>
      <c r="L359" s="2">
        <f t="shared" si="67"/>
        <v>57.522123893805308</v>
      </c>
      <c r="M359" s="2">
        <f t="shared" si="67"/>
        <v>5.3097345132743365</v>
      </c>
      <c r="N359" s="2">
        <f t="shared" si="67"/>
        <v>37.168141592920357</v>
      </c>
      <c r="O359" s="2">
        <f t="shared" si="69"/>
        <v>8.4507042253521121</v>
      </c>
    </row>
    <row r="360" spans="1:15">
      <c r="A360" t="s">
        <v>6</v>
      </c>
      <c r="B360" t="s">
        <v>35</v>
      </c>
      <c r="C360" t="s">
        <v>226</v>
      </c>
      <c r="D360" s="3">
        <v>102</v>
      </c>
      <c r="E360" s="3">
        <v>58</v>
      </c>
      <c r="F360" s="3">
        <v>56</v>
      </c>
      <c r="G360" s="3">
        <v>2</v>
      </c>
      <c r="H360" s="3">
        <v>44</v>
      </c>
      <c r="I360" s="3">
        <v>0</v>
      </c>
      <c r="J360" s="3">
        <f t="shared" si="66"/>
        <v>102</v>
      </c>
      <c r="K360" s="2">
        <f t="shared" si="67"/>
        <v>56.862745098039213</v>
      </c>
      <c r="L360" s="2">
        <f t="shared" si="67"/>
        <v>54.901960784313729</v>
      </c>
      <c r="M360" s="2">
        <f t="shared" si="67"/>
        <v>1.9607843137254901</v>
      </c>
      <c r="N360" s="2">
        <f t="shared" si="67"/>
        <v>43.137254901960787</v>
      </c>
      <c r="O360" s="2">
        <f t="shared" si="69"/>
        <v>3.4482758620689653</v>
      </c>
    </row>
    <row r="361" spans="1:15">
      <c r="A361" t="s">
        <v>6</v>
      </c>
      <c r="B361" t="s">
        <v>35</v>
      </c>
      <c r="C361" t="s">
        <v>227</v>
      </c>
      <c r="D361" s="3">
        <v>71</v>
      </c>
      <c r="E361" s="3">
        <v>38</v>
      </c>
      <c r="F361" s="3">
        <v>36</v>
      </c>
      <c r="G361" s="3">
        <v>2</v>
      </c>
      <c r="H361" s="3">
        <v>31</v>
      </c>
      <c r="I361" s="3">
        <v>2</v>
      </c>
      <c r="J361" s="3">
        <f t="shared" si="66"/>
        <v>69</v>
      </c>
      <c r="K361" s="2">
        <f t="shared" si="67"/>
        <v>55.072463768115945</v>
      </c>
      <c r="L361" s="2">
        <f t="shared" si="67"/>
        <v>52.173913043478258</v>
      </c>
      <c r="M361" s="2">
        <f t="shared" si="67"/>
        <v>2.8985507246376812</v>
      </c>
      <c r="N361" s="2">
        <f t="shared" si="67"/>
        <v>44.927536231884055</v>
      </c>
      <c r="O361" s="2">
        <f t="shared" si="69"/>
        <v>5.2631578947368416</v>
      </c>
    </row>
    <row r="362" spans="1:15">
      <c r="A362" t="s">
        <v>6</v>
      </c>
      <c r="B362" t="s">
        <v>35</v>
      </c>
      <c r="C362" t="s">
        <v>228</v>
      </c>
      <c r="D362" s="3">
        <v>63</v>
      </c>
      <c r="E362" s="3">
        <v>21</v>
      </c>
      <c r="F362" s="3">
        <v>20</v>
      </c>
      <c r="G362" s="3">
        <v>1</v>
      </c>
      <c r="H362" s="3">
        <v>42</v>
      </c>
      <c r="I362" s="3">
        <v>0</v>
      </c>
      <c r="J362" s="3">
        <f t="shared" si="66"/>
        <v>63</v>
      </c>
      <c r="K362" s="2">
        <f t="shared" si="67"/>
        <v>33.333333333333329</v>
      </c>
      <c r="L362" s="2">
        <f t="shared" si="67"/>
        <v>31.746031746031743</v>
      </c>
      <c r="M362" s="2">
        <f t="shared" si="67"/>
        <v>1.5873015873015872</v>
      </c>
      <c r="N362" s="2">
        <f t="shared" si="67"/>
        <v>66.666666666666657</v>
      </c>
      <c r="O362" s="2">
        <f t="shared" si="69"/>
        <v>4.7619047619047619</v>
      </c>
    </row>
    <row r="363" spans="1:15">
      <c r="A363" t="s">
        <v>6</v>
      </c>
      <c r="B363" t="s">
        <v>35</v>
      </c>
      <c r="C363" t="s">
        <v>229</v>
      </c>
      <c r="D363" s="3">
        <v>70</v>
      </c>
      <c r="E363" s="3">
        <v>30</v>
      </c>
      <c r="F363" s="3">
        <v>29</v>
      </c>
      <c r="G363" s="3">
        <v>1</v>
      </c>
      <c r="H363" s="3">
        <v>38</v>
      </c>
      <c r="I363" s="3">
        <v>2</v>
      </c>
      <c r="J363" s="3">
        <f t="shared" ref="J363:J398" si="72">D363-I363</f>
        <v>68</v>
      </c>
      <c r="K363" s="2">
        <f t="shared" si="67"/>
        <v>44.117647058823529</v>
      </c>
      <c r="L363" s="2">
        <f t="shared" si="67"/>
        <v>42.647058823529413</v>
      </c>
      <c r="M363" s="2">
        <f t="shared" si="67"/>
        <v>1.4705882352941175</v>
      </c>
      <c r="N363" s="2">
        <f t="shared" si="67"/>
        <v>55.882352941176471</v>
      </c>
      <c r="O363" s="2">
        <f t="shared" si="69"/>
        <v>3.3333333333333335</v>
      </c>
    </row>
    <row r="364" spans="1:15">
      <c r="A364" t="s">
        <v>6</v>
      </c>
      <c r="B364" t="s">
        <v>32</v>
      </c>
      <c r="C364" t="s">
        <v>2</v>
      </c>
      <c r="D364" s="3">
        <f>SUM(D365:D373)</f>
        <v>31916</v>
      </c>
      <c r="E364" s="3">
        <f t="shared" ref="E364:J364" si="73">SUM(E365:E373)</f>
        <v>20970</v>
      </c>
      <c r="F364" s="3">
        <f t="shared" si="73"/>
        <v>19841</v>
      </c>
      <c r="G364" s="3">
        <f t="shared" si="73"/>
        <v>1129</v>
      </c>
      <c r="H364" s="3">
        <f t="shared" si="73"/>
        <v>10789</v>
      </c>
      <c r="I364" s="3">
        <f t="shared" si="73"/>
        <v>157</v>
      </c>
      <c r="J364" s="3">
        <f t="shared" si="73"/>
        <v>31759</v>
      </c>
      <c r="K364" s="2">
        <f t="shared" si="67"/>
        <v>66.028527346578926</v>
      </c>
      <c r="L364" s="2">
        <f t="shared" si="67"/>
        <v>62.473629522340126</v>
      </c>
      <c r="M364" s="2">
        <f t="shared" si="67"/>
        <v>3.5548978242387985</v>
      </c>
      <c r="N364" s="2">
        <f t="shared" si="67"/>
        <v>33.971472653421074</v>
      </c>
      <c r="O364" s="2">
        <f t="shared" si="69"/>
        <v>5.3838817358130662</v>
      </c>
    </row>
    <row r="365" spans="1:15">
      <c r="A365" t="s">
        <v>6</v>
      </c>
      <c r="B365" t="s">
        <v>32</v>
      </c>
      <c r="C365" t="s">
        <v>221</v>
      </c>
      <c r="D365" s="3">
        <v>5272</v>
      </c>
      <c r="E365" s="3">
        <v>3064</v>
      </c>
      <c r="F365" s="3">
        <v>2759</v>
      </c>
      <c r="G365" s="3">
        <v>305</v>
      </c>
      <c r="H365" s="3">
        <v>2181</v>
      </c>
      <c r="I365" s="3">
        <v>27</v>
      </c>
      <c r="J365" s="3">
        <f t="shared" si="72"/>
        <v>5245</v>
      </c>
      <c r="K365" s="2">
        <f t="shared" si="67"/>
        <v>58.417540514775979</v>
      </c>
      <c r="L365" s="2">
        <f t="shared" si="67"/>
        <v>52.602478551000956</v>
      </c>
      <c r="M365" s="2">
        <f t="shared" si="67"/>
        <v>5.8150619637750234</v>
      </c>
      <c r="N365" s="2">
        <f t="shared" si="67"/>
        <v>41.582459485224021</v>
      </c>
      <c r="O365" s="2">
        <f t="shared" si="69"/>
        <v>9.9543080939947775</v>
      </c>
    </row>
    <row r="366" spans="1:15">
      <c r="A366" t="s">
        <v>6</v>
      </c>
      <c r="B366" t="s">
        <v>32</v>
      </c>
      <c r="C366" t="s">
        <v>222</v>
      </c>
      <c r="D366" s="3">
        <v>4487</v>
      </c>
      <c r="E366" s="3">
        <v>3246</v>
      </c>
      <c r="F366" s="3">
        <v>3088</v>
      </c>
      <c r="G366" s="3">
        <v>158</v>
      </c>
      <c r="H366" s="3">
        <v>1226</v>
      </c>
      <c r="I366" s="3">
        <v>15</v>
      </c>
      <c r="J366" s="3">
        <f t="shared" si="72"/>
        <v>4472</v>
      </c>
      <c r="K366" s="2">
        <f t="shared" si="67"/>
        <v>72.584973166368513</v>
      </c>
      <c r="L366" s="2">
        <f t="shared" si="67"/>
        <v>69.051878354203936</v>
      </c>
      <c r="M366" s="2">
        <f t="shared" si="67"/>
        <v>3.5330948121645798</v>
      </c>
      <c r="N366" s="2">
        <f t="shared" si="67"/>
        <v>27.415026833631483</v>
      </c>
      <c r="O366" s="2">
        <f t="shared" si="69"/>
        <v>4.8675292667898953</v>
      </c>
    </row>
    <row r="367" spans="1:15">
      <c r="A367" t="s">
        <v>6</v>
      </c>
      <c r="B367" t="s">
        <v>32</v>
      </c>
      <c r="C367" t="s">
        <v>223</v>
      </c>
      <c r="D367" s="3">
        <v>4199</v>
      </c>
      <c r="E367" s="3">
        <v>3079</v>
      </c>
      <c r="F367" s="3">
        <v>2967</v>
      </c>
      <c r="G367" s="3">
        <v>112</v>
      </c>
      <c r="H367" s="3">
        <v>1107</v>
      </c>
      <c r="I367" s="3">
        <v>13</v>
      </c>
      <c r="J367" s="3">
        <f t="shared" si="72"/>
        <v>4186</v>
      </c>
      <c r="K367" s="2">
        <f t="shared" si="67"/>
        <v>73.554706163401818</v>
      </c>
      <c r="L367" s="2">
        <f t="shared" si="67"/>
        <v>70.879120879120876</v>
      </c>
      <c r="M367" s="2">
        <f t="shared" si="67"/>
        <v>2.6755852842809364</v>
      </c>
      <c r="N367" s="2">
        <f t="shared" ref="N367:N404" si="74">H367/$J367*100</f>
        <v>26.445293836598182</v>
      </c>
      <c r="O367" s="2">
        <f t="shared" si="69"/>
        <v>3.6375446573562842</v>
      </c>
    </row>
    <row r="368" spans="1:15">
      <c r="A368" t="s">
        <v>6</v>
      </c>
      <c r="B368" t="s">
        <v>32</v>
      </c>
      <c r="C368" t="s">
        <v>224</v>
      </c>
      <c r="D368" s="3">
        <v>4312</v>
      </c>
      <c r="E368" s="3">
        <v>3121</v>
      </c>
      <c r="F368" s="3">
        <v>2988</v>
      </c>
      <c r="G368" s="3">
        <v>133</v>
      </c>
      <c r="H368" s="3">
        <v>1169</v>
      </c>
      <c r="I368" s="3">
        <v>22</v>
      </c>
      <c r="J368" s="3">
        <f t="shared" si="72"/>
        <v>4290</v>
      </c>
      <c r="K368" s="2">
        <f t="shared" ref="K368:M404" si="75">E368/$J368*100</f>
        <v>72.750582750582751</v>
      </c>
      <c r="L368" s="2">
        <f t="shared" si="75"/>
        <v>69.650349650349654</v>
      </c>
      <c r="M368" s="2">
        <f t="shared" si="75"/>
        <v>3.1002331002331003</v>
      </c>
      <c r="N368" s="2">
        <f t="shared" si="74"/>
        <v>27.249417249417252</v>
      </c>
      <c r="O368" s="2">
        <f t="shared" si="69"/>
        <v>4.2614546619673188</v>
      </c>
    </row>
    <row r="369" spans="1:15">
      <c r="A369" t="s">
        <v>6</v>
      </c>
      <c r="B369" t="s">
        <v>32</v>
      </c>
      <c r="C369" t="s">
        <v>225</v>
      </c>
      <c r="D369" s="3">
        <v>3773</v>
      </c>
      <c r="E369" s="3">
        <v>2681</v>
      </c>
      <c r="F369" s="3">
        <v>2542</v>
      </c>
      <c r="G369" s="3">
        <v>139</v>
      </c>
      <c r="H369" s="3">
        <v>1075</v>
      </c>
      <c r="I369" s="3">
        <v>17</v>
      </c>
      <c r="J369" s="3">
        <f t="shared" si="72"/>
        <v>3756</v>
      </c>
      <c r="K369" s="2">
        <f t="shared" si="75"/>
        <v>71.379126730564437</v>
      </c>
      <c r="L369" s="2">
        <f t="shared" si="75"/>
        <v>67.678381256656024</v>
      </c>
      <c r="M369" s="2">
        <f t="shared" si="75"/>
        <v>3.7007454739084129</v>
      </c>
      <c r="N369" s="2">
        <f t="shared" si="74"/>
        <v>28.62087326943557</v>
      </c>
      <c r="O369" s="2">
        <f t="shared" si="69"/>
        <v>5.1846325997762035</v>
      </c>
    </row>
    <row r="370" spans="1:15">
      <c r="A370" t="s">
        <v>6</v>
      </c>
      <c r="B370" t="s">
        <v>32</v>
      </c>
      <c r="C370" t="s">
        <v>226</v>
      </c>
      <c r="D370" s="3">
        <v>3246</v>
      </c>
      <c r="E370" s="3">
        <v>2187</v>
      </c>
      <c r="F370" s="3">
        <v>2087</v>
      </c>
      <c r="G370" s="3">
        <v>100</v>
      </c>
      <c r="H370" s="3">
        <v>1036</v>
      </c>
      <c r="I370" s="3">
        <v>23</v>
      </c>
      <c r="J370" s="3">
        <f t="shared" si="72"/>
        <v>3223</v>
      </c>
      <c r="K370" s="2">
        <f t="shared" si="75"/>
        <v>67.856034750232709</v>
      </c>
      <c r="L370" s="2">
        <f t="shared" si="75"/>
        <v>64.753335401799561</v>
      </c>
      <c r="M370" s="2">
        <f t="shared" si="75"/>
        <v>3.1026993484331369</v>
      </c>
      <c r="N370" s="2">
        <f t="shared" si="74"/>
        <v>32.143965249767298</v>
      </c>
      <c r="O370" s="2">
        <f t="shared" si="69"/>
        <v>4.5724737082761768</v>
      </c>
    </row>
    <row r="371" spans="1:15">
      <c r="A371" t="s">
        <v>6</v>
      </c>
      <c r="B371" t="s">
        <v>32</v>
      </c>
      <c r="C371" t="s">
        <v>227</v>
      </c>
      <c r="D371" s="3">
        <v>2743</v>
      </c>
      <c r="E371" s="3">
        <v>1718</v>
      </c>
      <c r="F371" s="3">
        <v>1649</v>
      </c>
      <c r="G371" s="3">
        <v>69</v>
      </c>
      <c r="H371" s="3">
        <v>1015</v>
      </c>
      <c r="I371" s="3">
        <v>10</v>
      </c>
      <c r="J371" s="3">
        <f t="shared" si="72"/>
        <v>2733</v>
      </c>
      <c r="K371" s="2">
        <f t="shared" si="75"/>
        <v>62.861324551774608</v>
      </c>
      <c r="L371" s="2">
        <f t="shared" si="75"/>
        <v>60.336626417855832</v>
      </c>
      <c r="M371" s="2">
        <f t="shared" si="75"/>
        <v>2.5246981339187706</v>
      </c>
      <c r="N371" s="2">
        <f t="shared" si="74"/>
        <v>37.138675448225392</v>
      </c>
      <c r="O371" s="2">
        <f t="shared" si="69"/>
        <v>4.0162980209545989</v>
      </c>
    </row>
    <row r="372" spans="1:15">
      <c r="A372" t="s">
        <v>6</v>
      </c>
      <c r="B372" t="s">
        <v>32</v>
      </c>
      <c r="C372" t="s">
        <v>228</v>
      </c>
      <c r="D372" s="3">
        <v>2150</v>
      </c>
      <c r="E372" s="3">
        <v>1198</v>
      </c>
      <c r="F372" s="3">
        <v>1131</v>
      </c>
      <c r="G372" s="3">
        <v>67</v>
      </c>
      <c r="H372" s="3">
        <v>937</v>
      </c>
      <c r="I372" s="3">
        <v>15</v>
      </c>
      <c r="J372" s="3">
        <f t="shared" si="72"/>
        <v>2135</v>
      </c>
      <c r="K372" s="2">
        <f t="shared" si="75"/>
        <v>56.112412177985945</v>
      </c>
      <c r="L372" s="2">
        <f t="shared" si="75"/>
        <v>52.974238875878221</v>
      </c>
      <c r="M372" s="2">
        <f t="shared" si="75"/>
        <v>3.1381733021077283</v>
      </c>
      <c r="N372" s="2">
        <f t="shared" si="74"/>
        <v>43.887587822014055</v>
      </c>
      <c r="O372" s="2">
        <f t="shared" si="69"/>
        <v>5.5926544240400666</v>
      </c>
    </row>
    <row r="373" spans="1:15">
      <c r="A373" t="s">
        <v>6</v>
      </c>
      <c r="B373" t="s">
        <v>32</v>
      </c>
      <c r="C373" t="s">
        <v>229</v>
      </c>
      <c r="D373" s="3">
        <v>1734</v>
      </c>
      <c r="E373" s="3">
        <v>676</v>
      </c>
      <c r="F373" s="3">
        <v>630</v>
      </c>
      <c r="G373" s="3">
        <v>46</v>
      </c>
      <c r="H373" s="3">
        <v>1043</v>
      </c>
      <c r="I373" s="3">
        <v>15</v>
      </c>
      <c r="J373" s="3">
        <f t="shared" si="72"/>
        <v>1719</v>
      </c>
      <c r="K373" s="2">
        <f t="shared" si="75"/>
        <v>39.325189063408963</v>
      </c>
      <c r="L373" s="2">
        <f t="shared" si="75"/>
        <v>36.64921465968586</v>
      </c>
      <c r="M373" s="2">
        <f t="shared" si="75"/>
        <v>2.675974403723095</v>
      </c>
      <c r="N373" s="2">
        <f t="shared" si="74"/>
        <v>60.674810936591037</v>
      </c>
      <c r="O373" s="2">
        <f t="shared" si="69"/>
        <v>6.8047337278106506</v>
      </c>
    </row>
    <row r="374" spans="1:15">
      <c r="A374" t="s">
        <v>6</v>
      </c>
      <c r="B374" t="s">
        <v>33</v>
      </c>
      <c r="C374" t="s">
        <v>2</v>
      </c>
      <c r="D374" s="3">
        <f>SUM(D375:D383)</f>
        <v>13629</v>
      </c>
      <c r="E374" s="3">
        <f t="shared" ref="E374:J374" si="76">SUM(E375:E383)</f>
        <v>8694</v>
      </c>
      <c r="F374" s="3">
        <f t="shared" si="76"/>
        <v>8380</v>
      </c>
      <c r="G374" s="3">
        <f t="shared" si="76"/>
        <v>314</v>
      </c>
      <c r="H374" s="3">
        <f t="shared" si="76"/>
        <v>4885</v>
      </c>
      <c r="I374" s="3">
        <f t="shared" si="76"/>
        <v>50</v>
      </c>
      <c r="J374" s="3">
        <f t="shared" si="76"/>
        <v>13579</v>
      </c>
      <c r="K374" s="2">
        <f t="shared" si="75"/>
        <v>64.025333235142497</v>
      </c>
      <c r="L374" s="2">
        <f t="shared" si="75"/>
        <v>61.712939097135276</v>
      </c>
      <c r="M374" s="2">
        <f t="shared" si="75"/>
        <v>2.312394138007217</v>
      </c>
      <c r="N374" s="2">
        <f t="shared" si="74"/>
        <v>35.974666764857503</v>
      </c>
      <c r="O374" s="2">
        <f t="shared" si="69"/>
        <v>3.6116862203818725</v>
      </c>
    </row>
    <row r="375" spans="1:15">
      <c r="A375" t="s">
        <v>6</v>
      </c>
      <c r="B375" t="s">
        <v>33</v>
      </c>
      <c r="C375" t="s">
        <v>221</v>
      </c>
      <c r="D375" s="3">
        <v>1919</v>
      </c>
      <c r="E375" s="3">
        <v>1205</v>
      </c>
      <c r="F375" s="3">
        <v>1153</v>
      </c>
      <c r="G375" s="3">
        <v>52</v>
      </c>
      <c r="H375" s="3">
        <v>706</v>
      </c>
      <c r="I375" s="3">
        <v>8</v>
      </c>
      <c r="J375" s="3">
        <f t="shared" si="72"/>
        <v>1911</v>
      </c>
      <c r="K375" s="2">
        <f t="shared" si="75"/>
        <v>63.055991627420191</v>
      </c>
      <c r="L375" s="2">
        <f t="shared" si="75"/>
        <v>60.334903192046049</v>
      </c>
      <c r="M375" s="2">
        <f t="shared" si="75"/>
        <v>2.7210884353741496</v>
      </c>
      <c r="N375" s="2">
        <f t="shared" si="74"/>
        <v>36.944008372579802</v>
      </c>
      <c r="O375" s="2">
        <f t="shared" si="69"/>
        <v>4.3153526970954355</v>
      </c>
    </row>
    <row r="376" spans="1:15">
      <c r="A376" t="s">
        <v>6</v>
      </c>
      <c r="B376" t="s">
        <v>33</v>
      </c>
      <c r="C376" t="s">
        <v>222</v>
      </c>
      <c r="D376" s="3">
        <v>1813</v>
      </c>
      <c r="E376" s="3">
        <v>1189</v>
      </c>
      <c r="F376" s="3">
        <v>1151</v>
      </c>
      <c r="G376" s="3">
        <v>38</v>
      </c>
      <c r="H376" s="3">
        <v>620</v>
      </c>
      <c r="I376" s="3">
        <v>4</v>
      </c>
      <c r="J376" s="3">
        <f t="shared" si="72"/>
        <v>1809</v>
      </c>
      <c r="K376" s="2">
        <f t="shared" si="75"/>
        <v>65.726920950801542</v>
      </c>
      <c r="L376" s="2">
        <f t="shared" si="75"/>
        <v>63.626312880044225</v>
      </c>
      <c r="M376" s="2">
        <f t="shared" si="75"/>
        <v>2.1006080707573247</v>
      </c>
      <c r="N376" s="2">
        <f t="shared" si="74"/>
        <v>34.273079049198451</v>
      </c>
      <c r="O376" s="2">
        <f t="shared" si="69"/>
        <v>3.1959629941126999</v>
      </c>
    </row>
    <row r="377" spans="1:15">
      <c r="A377" t="s">
        <v>6</v>
      </c>
      <c r="B377" t="s">
        <v>33</v>
      </c>
      <c r="C377" t="s">
        <v>223</v>
      </c>
      <c r="D377" s="3">
        <v>1961</v>
      </c>
      <c r="E377" s="3">
        <v>1336</v>
      </c>
      <c r="F377" s="3">
        <v>1287</v>
      </c>
      <c r="G377" s="3">
        <v>49</v>
      </c>
      <c r="H377" s="3">
        <v>620</v>
      </c>
      <c r="I377" s="3">
        <v>5</v>
      </c>
      <c r="J377" s="3">
        <f t="shared" si="72"/>
        <v>1956</v>
      </c>
      <c r="K377" s="2">
        <f t="shared" si="75"/>
        <v>68.302658486707571</v>
      </c>
      <c r="L377" s="2">
        <f t="shared" si="75"/>
        <v>65.797546012269933</v>
      </c>
      <c r="M377" s="2">
        <f t="shared" si="75"/>
        <v>2.5051124744376279</v>
      </c>
      <c r="N377" s="2">
        <f t="shared" si="74"/>
        <v>31.697341513292432</v>
      </c>
      <c r="O377" s="2">
        <f t="shared" si="69"/>
        <v>3.6676646706586826</v>
      </c>
    </row>
    <row r="378" spans="1:15">
      <c r="A378" t="s">
        <v>6</v>
      </c>
      <c r="B378" t="s">
        <v>33</v>
      </c>
      <c r="C378" t="s">
        <v>224</v>
      </c>
      <c r="D378" s="3">
        <v>1905</v>
      </c>
      <c r="E378" s="3">
        <v>1313</v>
      </c>
      <c r="F378" s="3">
        <v>1272</v>
      </c>
      <c r="G378" s="3">
        <v>41</v>
      </c>
      <c r="H378" s="3">
        <v>586</v>
      </c>
      <c r="I378" s="3">
        <v>6</v>
      </c>
      <c r="J378" s="3">
        <f t="shared" si="72"/>
        <v>1899</v>
      </c>
      <c r="K378" s="2">
        <f t="shared" si="75"/>
        <v>69.141653501843066</v>
      </c>
      <c r="L378" s="2">
        <f t="shared" si="75"/>
        <v>66.982622432859401</v>
      </c>
      <c r="M378" s="2">
        <f t="shared" si="75"/>
        <v>2.1590310689836754</v>
      </c>
      <c r="N378" s="2">
        <f t="shared" si="74"/>
        <v>30.858346498156923</v>
      </c>
      <c r="O378" s="2">
        <f t="shared" si="69"/>
        <v>3.1226199543031226</v>
      </c>
    </row>
    <row r="379" spans="1:15">
      <c r="A379" t="s">
        <v>6</v>
      </c>
      <c r="B379" t="s">
        <v>33</v>
      </c>
      <c r="C379" t="s">
        <v>225</v>
      </c>
      <c r="D379" s="3">
        <v>1727</v>
      </c>
      <c r="E379" s="3">
        <v>1173</v>
      </c>
      <c r="F379" s="3">
        <v>1139</v>
      </c>
      <c r="G379" s="3">
        <v>34</v>
      </c>
      <c r="H379" s="3">
        <v>550</v>
      </c>
      <c r="I379" s="3">
        <v>4</v>
      </c>
      <c r="J379" s="3">
        <f t="shared" si="72"/>
        <v>1723</v>
      </c>
      <c r="K379" s="2">
        <f t="shared" si="75"/>
        <v>68.078932095182822</v>
      </c>
      <c r="L379" s="2">
        <f t="shared" si="75"/>
        <v>66.105629715612295</v>
      </c>
      <c r="M379" s="2">
        <f t="shared" si="75"/>
        <v>1.9733023795705165</v>
      </c>
      <c r="N379" s="2">
        <f t="shared" si="74"/>
        <v>31.921067904817178</v>
      </c>
      <c r="O379" s="2">
        <f t="shared" si="69"/>
        <v>2.8985507246376812</v>
      </c>
    </row>
    <row r="380" spans="1:15">
      <c r="A380" t="s">
        <v>6</v>
      </c>
      <c r="B380" t="s">
        <v>33</v>
      </c>
      <c r="C380" t="s">
        <v>226</v>
      </c>
      <c r="D380" s="3">
        <v>1405</v>
      </c>
      <c r="E380" s="3">
        <v>934</v>
      </c>
      <c r="F380" s="3">
        <v>906</v>
      </c>
      <c r="G380" s="3">
        <v>28</v>
      </c>
      <c r="H380" s="3">
        <v>469</v>
      </c>
      <c r="I380" s="3">
        <v>2</v>
      </c>
      <c r="J380" s="3">
        <f t="shared" si="72"/>
        <v>1403</v>
      </c>
      <c r="K380" s="2">
        <f t="shared" si="75"/>
        <v>66.571632216678552</v>
      </c>
      <c r="L380" s="2">
        <f t="shared" si="75"/>
        <v>64.575908766928009</v>
      </c>
      <c r="M380" s="2">
        <f t="shared" si="75"/>
        <v>1.9957234497505347</v>
      </c>
      <c r="N380" s="2">
        <f t="shared" si="74"/>
        <v>33.428367783321455</v>
      </c>
      <c r="O380" s="2">
        <f t="shared" si="69"/>
        <v>2.9978586723768736</v>
      </c>
    </row>
    <row r="381" spans="1:15">
      <c r="A381" t="s">
        <v>6</v>
      </c>
      <c r="B381" t="s">
        <v>33</v>
      </c>
      <c r="C381" t="s">
        <v>227</v>
      </c>
      <c r="D381" s="3">
        <v>1204</v>
      </c>
      <c r="E381" s="3">
        <v>730</v>
      </c>
      <c r="F381" s="3">
        <v>696</v>
      </c>
      <c r="G381" s="3">
        <v>34</v>
      </c>
      <c r="H381" s="3">
        <v>466</v>
      </c>
      <c r="I381" s="3">
        <v>8</v>
      </c>
      <c r="J381" s="3">
        <f t="shared" si="72"/>
        <v>1196</v>
      </c>
      <c r="K381" s="2">
        <f t="shared" si="75"/>
        <v>61.036789297658864</v>
      </c>
      <c r="L381" s="2">
        <f t="shared" si="75"/>
        <v>58.193979933110363</v>
      </c>
      <c r="M381" s="2">
        <f t="shared" si="75"/>
        <v>2.8428093645484949</v>
      </c>
      <c r="N381" s="2">
        <f t="shared" si="74"/>
        <v>38.963210702341136</v>
      </c>
      <c r="O381" s="2">
        <f t="shared" si="69"/>
        <v>4.6575342465753424</v>
      </c>
    </row>
    <row r="382" spans="1:15">
      <c r="A382" t="s">
        <v>6</v>
      </c>
      <c r="B382" t="s">
        <v>33</v>
      </c>
      <c r="C382" t="s">
        <v>228</v>
      </c>
      <c r="D382" s="3">
        <v>883</v>
      </c>
      <c r="E382" s="3">
        <v>460</v>
      </c>
      <c r="F382" s="3">
        <v>441</v>
      </c>
      <c r="G382" s="3">
        <v>19</v>
      </c>
      <c r="H382" s="3">
        <v>418</v>
      </c>
      <c r="I382" s="3">
        <v>5</v>
      </c>
      <c r="J382" s="3">
        <f t="shared" si="72"/>
        <v>878</v>
      </c>
      <c r="K382" s="2">
        <f t="shared" si="75"/>
        <v>52.391799544419136</v>
      </c>
      <c r="L382" s="2">
        <f t="shared" si="75"/>
        <v>50.227790432801825</v>
      </c>
      <c r="M382" s="2">
        <f t="shared" si="75"/>
        <v>2.1640091116173119</v>
      </c>
      <c r="N382" s="2">
        <f t="shared" si="74"/>
        <v>47.608200455580871</v>
      </c>
      <c r="O382" s="2">
        <f t="shared" si="69"/>
        <v>4.1304347826086953</v>
      </c>
    </row>
    <row r="383" spans="1:15">
      <c r="A383" t="s">
        <v>6</v>
      </c>
      <c r="B383" t="s">
        <v>33</v>
      </c>
      <c r="C383" t="s">
        <v>229</v>
      </c>
      <c r="D383" s="3">
        <v>812</v>
      </c>
      <c r="E383" s="3">
        <v>354</v>
      </c>
      <c r="F383" s="3">
        <v>335</v>
      </c>
      <c r="G383" s="3">
        <v>19</v>
      </c>
      <c r="H383" s="3">
        <v>450</v>
      </c>
      <c r="I383" s="3">
        <v>8</v>
      </c>
      <c r="J383" s="3">
        <f t="shared" si="72"/>
        <v>804</v>
      </c>
      <c r="K383" s="2">
        <f t="shared" si="75"/>
        <v>44.029850746268657</v>
      </c>
      <c r="L383" s="2">
        <f t="shared" si="75"/>
        <v>41.666666666666671</v>
      </c>
      <c r="M383" s="2">
        <f t="shared" si="75"/>
        <v>2.3631840796019898</v>
      </c>
      <c r="N383" s="2">
        <f t="shared" si="74"/>
        <v>55.970149253731336</v>
      </c>
      <c r="O383" s="2">
        <f t="shared" si="69"/>
        <v>5.3672316384180787</v>
      </c>
    </row>
    <row r="384" spans="1:15">
      <c r="A384" t="s">
        <v>6</v>
      </c>
      <c r="B384" t="s">
        <v>36</v>
      </c>
      <c r="C384" t="s">
        <v>2</v>
      </c>
      <c r="D384" s="3">
        <f>SUM(D385:D393)</f>
        <v>2366</v>
      </c>
      <c r="E384" s="3">
        <f t="shared" ref="E384:J384" si="77">SUM(E385:E393)</f>
        <v>1340</v>
      </c>
      <c r="F384" s="3">
        <f t="shared" si="77"/>
        <v>1265</v>
      </c>
      <c r="G384" s="3">
        <f t="shared" si="77"/>
        <v>75</v>
      </c>
      <c r="H384" s="3">
        <f t="shared" si="77"/>
        <v>1022</v>
      </c>
      <c r="I384" s="3">
        <f t="shared" si="77"/>
        <v>4</v>
      </c>
      <c r="J384" s="3">
        <f t="shared" si="77"/>
        <v>2362</v>
      </c>
      <c r="K384" s="2">
        <f t="shared" si="75"/>
        <v>56.731583403895002</v>
      </c>
      <c r="L384" s="2">
        <f t="shared" si="75"/>
        <v>53.556308213378486</v>
      </c>
      <c r="M384" s="2">
        <f t="shared" si="75"/>
        <v>3.1752751905165111</v>
      </c>
      <c r="N384" s="2">
        <f t="shared" si="74"/>
        <v>43.268416596104998</v>
      </c>
      <c r="O384" s="2">
        <f t="shared" si="69"/>
        <v>5.5970149253731343</v>
      </c>
    </row>
    <row r="385" spans="1:15">
      <c r="A385" t="s">
        <v>6</v>
      </c>
      <c r="B385" t="s">
        <v>36</v>
      </c>
      <c r="C385" t="s">
        <v>221</v>
      </c>
      <c r="D385" s="3">
        <v>329</v>
      </c>
      <c r="E385" s="3">
        <v>193</v>
      </c>
      <c r="F385" s="3">
        <v>181</v>
      </c>
      <c r="G385" s="3">
        <v>12</v>
      </c>
      <c r="H385" s="3">
        <v>135</v>
      </c>
      <c r="I385" s="3">
        <v>1</v>
      </c>
      <c r="J385" s="3">
        <f t="shared" si="72"/>
        <v>328</v>
      </c>
      <c r="K385" s="2">
        <f t="shared" si="75"/>
        <v>58.841463414634141</v>
      </c>
      <c r="L385" s="2">
        <f t="shared" si="75"/>
        <v>55.182926829268297</v>
      </c>
      <c r="M385" s="2">
        <f t="shared" si="75"/>
        <v>3.6585365853658534</v>
      </c>
      <c r="N385" s="2">
        <f t="shared" si="74"/>
        <v>41.158536585365852</v>
      </c>
      <c r="O385" s="2">
        <f t="shared" si="69"/>
        <v>6.2176165803108807</v>
      </c>
    </row>
    <row r="386" spans="1:15">
      <c r="A386" t="s">
        <v>6</v>
      </c>
      <c r="B386" t="s">
        <v>36</v>
      </c>
      <c r="C386" t="s">
        <v>222</v>
      </c>
      <c r="D386" s="3">
        <v>243</v>
      </c>
      <c r="E386" s="3">
        <v>141</v>
      </c>
      <c r="F386" s="3">
        <v>133</v>
      </c>
      <c r="G386" s="3">
        <v>8</v>
      </c>
      <c r="H386" s="3">
        <v>102</v>
      </c>
      <c r="I386" s="3">
        <v>0</v>
      </c>
      <c r="J386" s="3">
        <f t="shared" si="72"/>
        <v>243</v>
      </c>
      <c r="K386" s="2">
        <f t="shared" si="75"/>
        <v>58.024691358024697</v>
      </c>
      <c r="L386" s="2">
        <f t="shared" si="75"/>
        <v>54.732510288065839</v>
      </c>
      <c r="M386" s="2">
        <f t="shared" si="75"/>
        <v>3.2921810699588478</v>
      </c>
      <c r="N386" s="2">
        <f t="shared" si="74"/>
        <v>41.975308641975303</v>
      </c>
      <c r="O386" s="2">
        <f t="shared" si="69"/>
        <v>5.6737588652482271</v>
      </c>
    </row>
    <row r="387" spans="1:15">
      <c r="A387" t="s">
        <v>6</v>
      </c>
      <c r="B387" t="s">
        <v>36</v>
      </c>
      <c r="C387" t="s">
        <v>223</v>
      </c>
      <c r="D387" s="3">
        <v>313</v>
      </c>
      <c r="E387" s="3">
        <v>187</v>
      </c>
      <c r="F387" s="3">
        <v>174</v>
      </c>
      <c r="G387" s="3">
        <v>13</v>
      </c>
      <c r="H387" s="3">
        <v>126</v>
      </c>
      <c r="I387" s="3">
        <v>0</v>
      </c>
      <c r="J387" s="3">
        <f t="shared" si="72"/>
        <v>313</v>
      </c>
      <c r="K387" s="2">
        <f t="shared" si="75"/>
        <v>59.744408945686899</v>
      </c>
      <c r="L387" s="2">
        <f t="shared" si="75"/>
        <v>55.591054313099043</v>
      </c>
      <c r="M387" s="2">
        <f t="shared" si="75"/>
        <v>4.1533546325878596</v>
      </c>
      <c r="N387" s="2">
        <f t="shared" si="74"/>
        <v>40.255591054313101</v>
      </c>
      <c r="O387" s="2">
        <f t="shared" si="69"/>
        <v>6.9518716577540109</v>
      </c>
    </row>
    <row r="388" spans="1:15">
      <c r="A388" t="s">
        <v>6</v>
      </c>
      <c r="B388" t="s">
        <v>36</v>
      </c>
      <c r="C388" t="s">
        <v>224</v>
      </c>
      <c r="D388" s="3">
        <v>358</v>
      </c>
      <c r="E388" s="3">
        <v>223</v>
      </c>
      <c r="F388" s="3">
        <v>211</v>
      </c>
      <c r="G388" s="3">
        <v>12</v>
      </c>
      <c r="H388" s="3">
        <v>135</v>
      </c>
      <c r="I388" s="3">
        <v>0</v>
      </c>
      <c r="J388" s="3">
        <f t="shared" si="72"/>
        <v>358</v>
      </c>
      <c r="K388" s="2">
        <f t="shared" si="75"/>
        <v>62.290502793296085</v>
      </c>
      <c r="L388" s="2">
        <f t="shared" si="75"/>
        <v>58.938547486033521</v>
      </c>
      <c r="M388" s="2">
        <f t="shared" si="75"/>
        <v>3.3519553072625698</v>
      </c>
      <c r="N388" s="2">
        <f t="shared" si="74"/>
        <v>37.709497206703915</v>
      </c>
      <c r="O388" s="2">
        <f t="shared" si="69"/>
        <v>5.3811659192825116</v>
      </c>
    </row>
    <row r="389" spans="1:15">
      <c r="A389" t="s">
        <v>6</v>
      </c>
      <c r="B389" t="s">
        <v>36</v>
      </c>
      <c r="C389" t="s">
        <v>225</v>
      </c>
      <c r="D389" s="3">
        <v>307</v>
      </c>
      <c r="E389" s="3">
        <v>172</v>
      </c>
      <c r="F389" s="3">
        <v>164</v>
      </c>
      <c r="G389" s="3">
        <v>8</v>
      </c>
      <c r="H389" s="3">
        <v>133</v>
      </c>
      <c r="I389" s="3">
        <v>2</v>
      </c>
      <c r="J389" s="3">
        <f t="shared" si="72"/>
        <v>305</v>
      </c>
      <c r="K389" s="2">
        <f t="shared" si="75"/>
        <v>56.393442622950815</v>
      </c>
      <c r="L389" s="2">
        <f t="shared" si="75"/>
        <v>53.770491803278688</v>
      </c>
      <c r="M389" s="2">
        <f t="shared" si="75"/>
        <v>2.622950819672131</v>
      </c>
      <c r="N389" s="2">
        <f t="shared" si="74"/>
        <v>43.606557377049185</v>
      </c>
      <c r="O389" s="2">
        <f t="shared" si="69"/>
        <v>4.6511627906976747</v>
      </c>
    </row>
    <row r="390" spans="1:15">
      <c r="A390" t="s">
        <v>6</v>
      </c>
      <c r="B390" t="s">
        <v>36</v>
      </c>
      <c r="C390" t="s">
        <v>226</v>
      </c>
      <c r="D390" s="3">
        <v>261</v>
      </c>
      <c r="E390" s="3">
        <v>149</v>
      </c>
      <c r="F390" s="3">
        <v>146</v>
      </c>
      <c r="G390" s="3">
        <v>3</v>
      </c>
      <c r="H390" s="3">
        <v>111</v>
      </c>
      <c r="I390" s="3">
        <v>1</v>
      </c>
      <c r="J390" s="3">
        <f t="shared" si="72"/>
        <v>260</v>
      </c>
      <c r="K390" s="2">
        <f t="shared" si="75"/>
        <v>57.307692307692307</v>
      </c>
      <c r="L390" s="2">
        <f t="shared" si="75"/>
        <v>56.153846153846153</v>
      </c>
      <c r="M390" s="2">
        <f t="shared" si="75"/>
        <v>1.153846153846154</v>
      </c>
      <c r="N390" s="2">
        <f t="shared" si="74"/>
        <v>42.692307692307693</v>
      </c>
      <c r="O390" s="2">
        <f t="shared" si="69"/>
        <v>2.0134228187919461</v>
      </c>
    </row>
    <row r="391" spans="1:15">
      <c r="A391" t="s">
        <v>6</v>
      </c>
      <c r="B391" t="s">
        <v>36</v>
      </c>
      <c r="C391" t="s">
        <v>227</v>
      </c>
      <c r="D391" s="3">
        <v>218</v>
      </c>
      <c r="E391" s="3">
        <v>126</v>
      </c>
      <c r="F391" s="3">
        <v>117</v>
      </c>
      <c r="G391" s="3">
        <v>9</v>
      </c>
      <c r="H391" s="3">
        <v>92</v>
      </c>
      <c r="I391" s="3">
        <v>0</v>
      </c>
      <c r="J391" s="3">
        <f t="shared" si="72"/>
        <v>218</v>
      </c>
      <c r="K391" s="2">
        <f t="shared" si="75"/>
        <v>57.798165137614674</v>
      </c>
      <c r="L391" s="2">
        <f t="shared" si="75"/>
        <v>53.669724770642205</v>
      </c>
      <c r="M391" s="2">
        <f t="shared" si="75"/>
        <v>4.1284403669724776</v>
      </c>
      <c r="N391" s="2">
        <f t="shared" si="74"/>
        <v>42.201834862385326</v>
      </c>
      <c r="O391" s="2">
        <f t="shared" si="69"/>
        <v>7.1428571428571423</v>
      </c>
    </row>
    <row r="392" spans="1:15">
      <c r="A392" t="s">
        <v>6</v>
      </c>
      <c r="B392" t="s">
        <v>36</v>
      </c>
      <c r="C392" t="s">
        <v>228</v>
      </c>
      <c r="D392" s="3">
        <v>189</v>
      </c>
      <c r="E392" s="3">
        <v>89</v>
      </c>
      <c r="F392" s="3">
        <v>82</v>
      </c>
      <c r="G392" s="3">
        <v>7</v>
      </c>
      <c r="H392" s="3">
        <v>100</v>
      </c>
      <c r="I392" s="3">
        <v>0</v>
      </c>
      <c r="J392" s="3">
        <f t="shared" si="72"/>
        <v>189</v>
      </c>
      <c r="K392" s="2">
        <f t="shared" si="75"/>
        <v>47.089947089947088</v>
      </c>
      <c r="L392" s="2">
        <f t="shared" si="75"/>
        <v>43.386243386243386</v>
      </c>
      <c r="M392" s="2">
        <f t="shared" si="75"/>
        <v>3.7037037037037033</v>
      </c>
      <c r="N392" s="2">
        <f t="shared" si="74"/>
        <v>52.910052910052904</v>
      </c>
      <c r="O392" s="2">
        <f t="shared" si="69"/>
        <v>7.8651685393258424</v>
      </c>
    </row>
    <row r="393" spans="1:15">
      <c r="A393" t="s">
        <v>6</v>
      </c>
      <c r="B393" t="s">
        <v>36</v>
      </c>
      <c r="C393" t="s">
        <v>229</v>
      </c>
      <c r="D393" s="3">
        <v>148</v>
      </c>
      <c r="E393" s="3">
        <v>60</v>
      </c>
      <c r="F393" s="3">
        <v>57</v>
      </c>
      <c r="G393" s="3">
        <v>3</v>
      </c>
      <c r="H393" s="3">
        <v>88</v>
      </c>
      <c r="I393" s="3">
        <v>0</v>
      </c>
      <c r="J393" s="3">
        <f t="shared" si="72"/>
        <v>148</v>
      </c>
      <c r="K393" s="2">
        <f t="shared" si="75"/>
        <v>40.54054054054054</v>
      </c>
      <c r="L393" s="2">
        <f t="shared" si="75"/>
        <v>38.513513513513516</v>
      </c>
      <c r="M393" s="2">
        <f t="shared" si="75"/>
        <v>2.0270270270270272</v>
      </c>
      <c r="N393" s="2">
        <f t="shared" si="74"/>
        <v>59.45945945945946</v>
      </c>
      <c r="O393" s="2">
        <f t="shared" si="69"/>
        <v>5</v>
      </c>
    </row>
    <row r="394" spans="1:15">
      <c r="A394" t="s">
        <v>9</v>
      </c>
      <c r="B394" t="s">
        <v>47</v>
      </c>
      <c r="C394" t="s">
        <v>2</v>
      </c>
      <c r="D394" s="3">
        <f>SUM(D395:D403)</f>
        <v>1822</v>
      </c>
      <c r="E394" s="3">
        <f t="shared" ref="E394:J394" si="78">SUM(E395:E403)</f>
        <v>1019</v>
      </c>
      <c r="F394" s="3">
        <f t="shared" si="78"/>
        <v>957</v>
      </c>
      <c r="G394" s="3">
        <f t="shared" si="78"/>
        <v>62</v>
      </c>
      <c r="H394" s="3">
        <f t="shared" si="78"/>
        <v>781</v>
      </c>
      <c r="I394" s="3">
        <f t="shared" si="78"/>
        <v>22</v>
      </c>
      <c r="J394" s="3">
        <f t="shared" si="78"/>
        <v>1800</v>
      </c>
      <c r="K394" s="2">
        <f t="shared" si="75"/>
        <v>56.611111111111114</v>
      </c>
      <c r="L394" s="2">
        <f t="shared" si="75"/>
        <v>53.166666666666664</v>
      </c>
      <c r="M394" s="2">
        <f t="shared" si="75"/>
        <v>3.4444444444444446</v>
      </c>
      <c r="N394" s="2">
        <f t="shared" si="74"/>
        <v>43.388888888888886</v>
      </c>
      <c r="O394" s="2">
        <f t="shared" si="69"/>
        <v>6.0843964671246322</v>
      </c>
    </row>
    <row r="395" spans="1:15">
      <c r="A395" t="s">
        <v>9</v>
      </c>
      <c r="B395" t="s">
        <v>47</v>
      </c>
      <c r="C395" t="s">
        <v>221</v>
      </c>
      <c r="D395" s="3">
        <v>217</v>
      </c>
      <c r="E395" s="3">
        <v>113</v>
      </c>
      <c r="F395" s="3">
        <v>103</v>
      </c>
      <c r="G395" s="3">
        <v>10</v>
      </c>
      <c r="H395" s="3">
        <v>99</v>
      </c>
      <c r="I395" s="3">
        <v>5</v>
      </c>
      <c r="J395" s="3">
        <f t="shared" si="72"/>
        <v>212</v>
      </c>
      <c r="K395" s="2">
        <f t="shared" si="75"/>
        <v>53.301886792452834</v>
      </c>
      <c r="L395" s="2">
        <f t="shared" si="75"/>
        <v>48.584905660377359</v>
      </c>
      <c r="M395" s="2">
        <f t="shared" si="75"/>
        <v>4.716981132075472</v>
      </c>
      <c r="N395" s="2">
        <f t="shared" si="74"/>
        <v>46.698113207547173</v>
      </c>
      <c r="O395" s="2">
        <f t="shared" si="69"/>
        <v>8.8495575221238933</v>
      </c>
    </row>
    <row r="396" spans="1:15">
      <c r="A396" t="s">
        <v>9</v>
      </c>
      <c r="B396" t="s">
        <v>47</v>
      </c>
      <c r="C396" t="s">
        <v>222</v>
      </c>
      <c r="D396" s="3">
        <v>193</v>
      </c>
      <c r="E396" s="3">
        <v>124</v>
      </c>
      <c r="F396" s="3">
        <v>116</v>
      </c>
      <c r="G396" s="3">
        <v>8</v>
      </c>
      <c r="H396" s="3">
        <v>67</v>
      </c>
      <c r="I396" s="3">
        <v>2</v>
      </c>
      <c r="J396" s="3">
        <f t="shared" si="72"/>
        <v>191</v>
      </c>
      <c r="K396" s="2">
        <f t="shared" si="75"/>
        <v>64.921465968586389</v>
      </c>
      <c r="L396" s="2">
        <f t="shared" si="75"/>
        <v>60.732984293193716</v>
      </c>
      <c r="M396" s="2">
        <f t="shared" si="75"/>
        <v>4.1884816753926701</v>
      </c>
      <c r="N396" s="2">
        <f t="shared" si="74"/>
        <v>35.078534031413611</v>
      </c>
      <c r="O396" s="2">
        <f t="shared" si="69"/>
        <v>6.4516129032258061</v>
      </c>
    </row>
    <row r="397" spans="1:15">
      <c r="A397" t="s">
        <v>9</v>
      </c>
      <c r="B397" t="s">
        <v>47</v>
      </c>
      <c r="C397" t="s">
        <v>223</v>
      </c>
      <c r="D397" s="3">
        <v>230</v>
      </c>
      <c r="E397" s="3">
        <v>146</v>
      </c>
      <c r="F397" s="3">
        <v>140</v>
      </c>
      <c r="G397" s="3">
        <v>6</v>
      </c>
      <c r="H397" s="3">
        <v>84</v>
      </c>
      <c r="I397" s="3">
        <v>0</v>
      </c>
      <c r="J397" s="3">
        <f t="shared" si="72"/>
        <v>230</v>
      </c>
      <c r="K397" s="2">
        <f t="shared" si="75"/>
        <v>63.478260869565219</v>
      </c>
      <c r="L397" s="2">
        <f t="shared" si="75"/>
        <v>60.869565217391312</v>
      </c>
      <c r="M397" s="2">
        <f t="shared" si="75"/>
        <v>2.6086956521739131</v>
      </c>
      <c r="N397" s="2">
        <f t="shared" si="74"/>
        <v>36.521739130434781</v>
      </c>
      <c r="O397" s="2">
        <f t="shared" si="69"/>
        <v>4.10958904109589</v>
      </c>
    </row>
    <row r="398" spans="1:15">
      <c r="A398" t="s">
        <v>9</v>
      </c>
      <c r="B398" t="s">
        <v>47</v>
      </c>
      <c r="C398" t="s">
        <v>224</v>
      </c>
      <c r="D398" s="3">
        <v>240</v>
      </c>
      <c r="E398" s="3">
        <v>158</v>
      </c>
      <c r="F398" s="3">
        <v>147</v>
      </c>
      <c r="G398" s="3">
        <v>11</v>
      </c>
      <c r="H398" s="3">
        <v>82</v>
      </c>
      <c r="I398" s="3">
        <v>0</v>
      </c>
      <c r="J398" s="3">
        <f t="shared" si="72"/>
        <v>240</v>
      </c>
      <c r="K398" s="2">
        <f t="shared" si="75"/>
        <v>65.833333333333329</v>
      </c>
      <c r="L398" s="2">
        <f t="shared" si="75"/>
        <v>61.250000000000007</v>
      </c>
      <c r="M398" s="2">
        <f t="shared" si="75"/>
        <v>4.583333333333333</v>
      </c>
      <c r="N398" s="2">
        <f t="shared" si="74"/>
        <v>34.166666666666664</v>
      </c>
      <c r="O398" s="2">
        <f t="shared" si="69"/>
        <v>6.962025316455696</v>
      </c>
    </row>
    <row r="399" spans="1:15">
      <c r="A399" t="s">
        <v>9</v>
      </c>
      <c r="B399" t="s">
        <v>47</v>
      </c>
      <c r="C399" t="s">
        <v>225</v>
      </c>
      <c r="D399" s="3">
        <v>218</v>
      </c>
      <c r="E399" s="3">
        <v>123</v>
      </c>
      <c r="F399" s="3">
        <v>114</v>
      </c>
      <c r="G399" s="3">
        <v>9</v>
      </c>
      <c r="H399" s="3">
        <v>90</v>
      </c>
      <c r="I399" s="3">
        <v>5</v>
      </c>
      <c r="J399" s="3">
        <f t="shared" ref="J399:J433" si="79">D399-I399</f>
        <v>213</v>
      </c>
      <c r="K399" s="2">
        <f t="shared" si="75"/>
        <v>57.74647887323944</v>
      </c>
      <c r="L399" s="2">
        <f t="shared" si="75"/>
        <v>53.521126760563376</v>
      </c>
      <c r="M399" s="2">
        <f t="shared" si="75"/>
        <v>4.225352112676056</v>
      </c>
      <c r="N399" s="2">
        <f t="shared" si="74"/>
        <v>42.25352112676056</v>
      </c>
      <c r="O399" s="2">
        <f t="shared" ref="O399:O462" si="80">IF(E399&gt;0,G399/E399*100," ")</f>
        <v>7.3170731707317067</v>
      </c>
    </row>
    <row r="400" spans="1:15">
      <c r="A400" t="s">
        <v>9</v>
      </c>
      <c r="B400" t="s">
        <v>47</v>
      </c>
      <c r="C400" t="s">
        <v>226</v>
      </c>
      <c r="D400" s="3">
        <v>198</v>
      </c>
      <c r="E400" s="3">
        <v>111</v>
      </c>
      <c r="F400" s="3">
        <v>105</v>
      </c>
      <c r="G400" s="3">
        <v>6</v>
      </c>
      <c r="H400" s="3">
        <v>85</v>
      </c>
      <c r="I400" s="3">
        <v>2</v>
      </c>
      <c r="J400" s="3">
        <f t="shared" si="79"/>
        <v>196</v>
      </c>
      <c r="K400" s="2">
        <f t="shared" si="75"/>
        <v>56.632653061224488</v>
      </c>
      <c r="L400" s="2">
        <f t="shared" si="75"/>
        <v>53.571428571428569</v>
      </c>
      <c r="M400" s="2">
        <f t="shared" si="75"/>
        <v>3.0612244897959182</v>
      </c>
      <c r="N400" s="2">
        <f t="shared" si="74"/>
        <v>43.367346938775512</v>
      </c>
      <c r="O400" s="2">
        <f t="shared" si="80"/>
        <v>5.4054054054054053</v>
      </c>
    </row>
    <row r="401" spans="1:15">
      <c r="A401" t="s">
        <v>9</v>
      </c>
      <c r="B401" t="s">
        <v>47</v>
      </c>
      <c r="C401" t="s">
        <v>227</v>
      </c>
      <c r="D401" s="3">
        <v>182</v>
      </c>
      <c r="E401" s="3">
        <v>96</v>
      </c>
      <c r="F401" s="3">
        <v>91</v>
      </c>
      <c r="G401" s="3">
        <v>5</v>
      </c>
      <c r="H401" s="3">
        <v>84</v>
      </c>
      <c r="I401" s="3">
        <v>2</v>
      </c>
      <c r="J401" s="3">
        <f t="shared" si="79"/>
        <v>180</v>
      </c>
      <c r="K401" s="2">
        <f t="shared" si="75"/>
        <v>53.333333333333336</v>
      </c>
      <c r="L401" s="2">
        <f t="shared" si="75"/>
        <v>50.555555555555557</v>
      </c>
      <c r="M401" s="2">
        <f t="shared" si="75"/>
        <v>2.7777777777777777</v>
      </c>
      <c r="N401" s="2">
        <f t="shared" si="74"/>
        <v>46.666666666666664</v>
      </c>
      <c r="O401" s="2">
        <f t="shared" si="80"/>
        <v>5.2083333333333339</v>
      </c>
    </row>
    <row r="402" spans="1:15">
      <c r="A402" t="s">
        <v>9</v>
      </c>
      <c r="B402" t="s">
        <v>47</v>
      </c>
      <c r="C402" t="s">
        <v>228</v>
      </c>
      <c r="D402" s="3">
        <v>158</v>
      </c>
      <c r="E402" s="3">
        <v>78</v>
      </c>
      <c r="F402" s="3">
        <v>76</v>
      </c>
      <c r="G402" s="3">
        <v>2</v>
      </c>
      <c r="H402" s="3">
        <v>80</v>
      </c>
      <c r="I402" s="3">
        <v>0</v>
      </c>
      <c r="J402" s="3">
        <f t="shared" si="79"/>
        <v>158</v>
      </c>
      <c r="K402" s="2">
        <f t="shared" si="75"/>
        <v>49.367088607594937</v>
      </c>
      <c r="L402" s="2">
        <f t="shared" si="75"/>
        <v>48.101265822784811</v>
      </c>
      <c r="M402" s="2">
        <f t="shared" si="75"/>
        <v>1.2658227848101267</v>
      </c>
      <c r="N402" s="2">
        <f t="shared" si="74"/>
        <v>50.632911392405063</v>
      </c>
      <c r="O402" s="2">
        <f t="shared" si="80"/>
        <v>2.5641025641025639</v>
      </c>
    </row>
    <row r="403" spans="1:15">
      <c r="A403" t="s">
        <v>9</v>
      </c>
      <c r="B403" t="s">
        <v>47</v>
      </c>
      <c r="C403" t="s">
        <v>229</v>
      </c>
      <c r="D403" s="3">
        <v>186</v>
      </c>
      <c r="E403" s="3">
        <v>70</v>
      </c>
      <c r="F403" s="3">
        <v>65</v>
      </c>
      <c r="G403" s="3">
        <v>5</v>
      </c>
      <c r="H403" s="3">
        <v>110</v>
      </c>
      <c r="I403" s="3">
        <v>6</v>
      </c>
      <c r="J403" s="3">
        <f t="shared" si="79"/>
        <v>180</v>
      </c>
      <c r="K403" s="2">
        <f t="shared" si="75"/>
        <v>38.888888888888893</v>
      </c>
      <c r="L403" s="2">
        <f t="shared" si="75"/>
        <v>36.111111111111107</v>
      </c>
      <c r="M403" s="2">
        <f t="shared" si="75"/>
        <v>2.7777777777777777</v>
      </c>
      <c r="N403" s="2">
        <f t="shared" si="74"/>
        <v>61.111111111111114</v>
      </c>
      <c r="O403" s="2">
        <f t="shared" si="80"/>
        <v>7.1428571428571423</v>
      </c>
    </row>
    <row r="404" spans="1:15">
      <c r="A404" t="s">
        <v>9</v>
      </c>
      <c r="B404" t="s">
        <v>48</v>
      </c>
      <c r="C404" t="s">
        <v>2</v>
      </c>
      <c r="D404" s="3">
        <f>SUM(D405:D413)</f>
        <v>9054</v>
      </c>
      <c r="E404" s="3">
        <f t="shared" ref="E404:J404" si="81">SUM(E405:E413)</f>
        <v>5644</v>
      </c>
      <c r="F404" s="3">
        <f t="shared" si="81"/>
        <v>5343</v>
      </c>
      <c r="G404" s="3">
        <f t="shared" si="81"/>
        <v>301</v>
      </c>
      <c r="H404" s="3">
        <f t="shared" si="81"/>
        <v>3381</v>
      </c>
      <c r="I404" s="3">
        <f t="shared" si="81"/>
        <v>29</v>
      </c>
      <c r="J404" s="3">
        <f t="shared" si="81"/>
        <v>9025</v>
      </c>
      <c r="K404" s="2">
        <f t="shared" si="75"/>
        <v>62.53739612188366</v>
      </c>
      <c r="L404" s="2">
        <f t="shared" si="75"/>
        <v>59.202216066481995</v>
      </c>
      <c r="M404" s="2">
        <f t="shared" si="75"/>
        <v>3.3351800554016617</v>
      </c>
      <c r="N404" s="2">
        <f t="shared" si="74"/>
        <v>37.462603878116347</v>
      </c>
      <c r="O404" s="2">
        <f t="shared" si="80"/>
        <v>5.33309709425939</v>
      </c>
    </row>
    <row r="405" spans="1:15">
      <c r="A405" t="s">
        <v>9</v>
      </c>
      <c r="B405" t="s">
        <v>48</v>
      </c>
      <c r="C405" t="s">
        <v>221</v>
      </c>
      <c r="D405" s="3">
        <v>1310</v>
      </c>
      <c r="E405" s="3">
        <v>792</v>
      </c>
      <c r="F405" s="3">
        <v>706</v>
      </c>
      <c r="G405" s="3">
        <v>86</v>
      </c>
      <c r="H405" s="3">
        <v>515</v>
      </c>
      <c r="I405" s="3">
        <v>3</v>
      </c>
      <c r="J405" s="3">
        <f t="shared" si="79"/>
        <v>1307</v>
      </c>
      <c r="K405" s="2">
        <f t="shared" ref="K405:N443" si="82">E405/$J405*100</f>
        <v>60.596786534047439</v>
      </c>
      <c r="L405" s="2">
        <f t="shared" si="82"/>
        <v>54.016832440703901</v>
      </c>
      <c r="M405" s="2">
        <f t="shared" si="82"/>
        <v>6.5799540933435345</v>
      </c>
      <c r="N405" s="2">
        <f t="shared" si="82"/>
        <v>39.403213465952561</v>
      </c>
      <c r="O405" s="2">
        <f t="shared" si="80"/>
        <v>10.85858585858586</v>
      </c>
    </row>
    <row r="406" spans="1:15">
      <c r="A406" t="s">
        <v>9</v>
      </c>
      <c r="B406" t="s">
        <v>48</v>
      </c>
      <c r="C406" t="s">
        <v>222</v>
      </c>
      <c r="D406" s="3">
        <v>1176</v>
      </c>
      <c r="E406" s="3">
        <v>776</v>
      </c>
      <c r="F406" s="3">
        <v>735</v>
      </c>
      <c r="G406" s="3">
        <v>41</v>
      </c>
      <c r="H406" s="3">
        <v>396</v>
      </c>
      <c r="I406" s="3">
        <v>4</v>
      </c>
      <c r="J406" s="3">
        <f t="shared" si="79"/>
        <v>1172</v>
      </c>
      <c r="K406" s="2">
        <f t="shared" si="82"/>
        <v>66.211604095563132</v>
      </c>
      <c r="L406" s="2">
        <f t="shared" si="82"/>
        <v>62.713310580204777</v>
      </c>
      <c r="M406" s="2">
        <f t="shared" si="82"/>
        <v>3.4982935153583616</v>
      </c>
      <c r="N406" s="2">
        <f t="shared" si="82"/>
        <v>33.788395904436861</v>
      </c>
      <c r="O406" s="2">
        <f t="shared" si="80"/>
        <v>5.2835051546391751</v>
      </c>
    </row>
    <row r="407" spans="1:15">
      <c r="A407" t="s">
        <v>9</v>
      </c>
      <c r="B407" t="s">
        <v>48</v>
      </c>
      <c r="C407" t="s">
        <v>223</v>
      </c>
      <c r="D407" s="3">
        <v>1154</v>
      </c>
      <c r="E407" s="3">
        <v>761</v>
      </c>
      <c r="F407" s="3">
        <v>726</v>
      </c>
      <c r="G407" s="3">
        <v>35</v>
      </c>
      <c r="H407" s="3">
        <v>391</v>
      </c>
      <c r="I407" s="3">
        <v>2</v>
      </c>
      <c r="J407" s="3">
        <f t="shared" si="79"/>
        <v>1152</v>
      </c>
      <c r="K407" s="2">
        <f t="shared" si="82"/>
        <v>66.059027777777786</v>
      </c>
      <c r="L407" s="2">
        <f t="shared" si="82"/>
        <v>63.020833333333336</v>
      </c>
      <c r="M407" s="2">
        <f t="shared" si="82"/>
        <v>3.0381944444444442</v>
      </c>
      <c r="N407" s="2">
        <f t="shared" si="82"/>
        <v>33.940972222222221</v>
      </c>
      <c r="O407" s="2">
        <f t="shared" si="80"/>
        <v>4.5992115637319317</v>
      </c>
    </row>
    <row r="408" spans="1:15">
      <c r="A408" t="s">
        <v>9</v>
      </c>
      <c r="B408" t="s">
        <v>48</v>
      </c>
      <c r="C408" t="s">
        <v>224</v>
      </c>
      <c r="D408" s="3">
        <v>1237</v>
      </c>
      <c r="E408" s="3">
        <v>834</v>
      </c>
      <c r="F408" s="3">
        <v>803</v>
      </c>
      <c r="G408" s="3">
        <v>31</v>
      </c>
      <c r="H408" s="3">
        <v>397</v>
      </c>
      <c r="I408" s="3">
        <v>6</v>
      </c>
      <c r="J408" s="3">
        <f t="shared" si="79"/>
        <v>1231</v>
      </c>
      <c r="K408" s="2">
        <f t="shared" si="82"/>
        <v>67.749796913078796</v>
      </c>
      <c r="L408" s="2">
        <f t="shared" si="82"/>
        <v>65.231519090170593</v>
      </c>
      <c r="M408" s="2">
        <f t="shared" si="82"/>
        <v>2.518277822908205</v>
      </c>
      <c r="N408" s="2">
        <f t="shared" si="82"/>
        <v>32.250203086921204</v>
      </c>
      <c r="O408" s="2">
        <f t="shared" si="80"/>
        <v>3.7170263788968825</v>
      </c>
    </row>
    <row r="409" spans="1:15">
      <c r="A409" t="s">
        <v>9</v>
      </c>
      <c r="B409" t="s">
        <v>48</v>
      </c>
      <c r="C409" t="s">
        <v>225</v>
      </c>
      <c r="D409" s="3">
        <v>1111</v>
      </c>
      <c r="E409" s="3">
        <v>743</v>
      </c>
      <c r="F409" s="3">
        <v>708</v>
      </c>
      <c r="G409" s="3">
        <v>35</v>
      </c>
      <c r="H409" s="3">
        <v>366</v>
      </c>
      <c r="I409" s="3">
        <v>2</v>
      </c>
      <c r="J409" s="3">
        <f t="shared" si="79"/>
        <v>1109</v>
      </c>
      <c r="K409" s="2">
        <f t="shared" si="82"/>
        <v>66.997294860234447</v>
      </c>
      <c r="L409" s="2">
        <f t="shared" si="82"/>
        <v>63.841298467087469</v>
      </c>
      <c r="M409" s="2">
        <f t="shared" si="82"/>
        <v>3.1559963931469794</v>
      </c>
      <c r="N409" s="2">
        <f t="shared" si="82"/>
        <v>33.002705139765553</v>
      </c>
      <c r="O409" s="2">
        <f t="shared" si="80"/>
        <v>4.710632570659488</v>
      </c>
    </row>
    <row r="410" spans="1:15">
      <c r="A410" t="s">
        <v>9</v>
      </c>
      <c r="B410" t="s">
        <v>48</v>
      </c>
      <c r="C410" t="s">
        <v>226</v>
      </c>
      <c r="D410" s="3">
        <v>987</v>
      </c>
      <c r="E410" s="3">
        <v>643</v>
      </c>
      <c r="F410" s="3">
        <v>612</v>
      </c>
      <c r="G410" s="3">
        <v>31</v>
      </c>
      <c r="H410" s="3">
        <v>343</v>
      </c>
      <c r="I410" s="3">
        <v>1</v>
      </c>
      <c r="J410" s="3">
        <f t="shared" si="79"/>
        <v>986</v>
      </c>
      <c r="K410" s="2">
        <f t="shared" si="82"/>
        <v>65.21298174442191</v>
      </c>
      <c r="L410" s="2">
        <f t="shared" si="82"/>
        <v>62.068965517241381</v>
      </c>
      <c r="M410" s="2">
        <f t="shared" si="82"/>
        <v>3.1440162271805274</v>
      </c>
      <c r="N410" s="2">
        <f t="shared" si="82"/>
        <v>34.787018255578097</v>
      </c>
      <c r="O410" s="2">
        <f t="shared" si="80"/>
        <v>4.8211508553654738</v>
      </c>
    </row>
    <row r="411" spans="1:15">
      <c r="A411" t="s">
        <v>9</v>
      </c>
      <c r="B411" t="s">
        <v>48</v>
      </c>
      <c r="C411" t="s">
        <v>227</v>
      </c>
      <c r="D411" s="3">
        <v>852</v>
      </c>
      <c r="E411" s="3">
        <v>508</v>
      </c>
      <c r="F411" s="3">
        <v>491</v>
      </c>
      <c r="G411" s="3">
        <v>17</v>
      </c>
      <c r="H411" s="3">
        <v>341</v>
      </c>
      <c r="I411" s="3">
        <v>3</v>
      </c>
      <c r="J411" s="3">
        <f t="shared" si="79"/>
        <v>849</v>
      </c>
      <c r="K411" s="2">
        <f t="shared" si="82"/>
        <v>59.835100117785636</v>
      </c>
      <c r="L411" s="2">
        <f t="shared" si="82"/>
        <v>57.832744405182567</v>
      </c>
      <c r="M411" s="2">
        <f t="shared" si="82"/>
        <v>2.0023557126030624</v>
      </c>
      <c r="N411" s="2">
        <f t="shared" si="82"/>
        <v>40.164899882214371</v>
      </c>
      <c r="O411" s="2">
        <f t="shared" si="80"/>
        <v>3.3464566929133861</v>
      </c>
    </row>
    <row r="412" spans="1:15">
      <c r="A412" t="s">
        <v>9</v>
      </c>
      <c r="B412" t="s">
        <v>48</v>
      </c>
      <c r="C412" t="s">
        <v>228</v>
      </c>
      <c r="D412" s="3">
        <v>685</v>
      </c>
      <c r="E412" s="3">
        <v>351</v>
      </c>
      <c r="F412" s="3">
        <v>340</v>
      </c>
      <c r="G412" s="3">
        <v>11</v>
      </c>
      <c r="H412" s="3">
        <v>330</v>
      </c>
      <c r="I412" s="3">
        <v>4</v>
      </c>
      <c r="J412" s="3">
        <f t="shared" si="79"/>
        <v>681</v>
      </c>
      <c r="K412" s="2">
        <f t="shared" si="82"/>
        <v>51.541850220264315</v>
      </c>
      <c r="L412" s="2">
        <f t="shared" si="82"/>
        <v>49.926578560939795</v>
      </c>
      <c r="M412" s="2">
        <f t="shared" si="82"/>
        <v>1.6152716593245229</v>
      </c>
      <c r="N412" s="2">
        <f t="shared" si="82"/>
        <v>48.458149779735685</v>
      </c>
      <c r="O412" s="2">
        <f t="shared" si="80"/>
        <v>3.133903133903134</v>
      </c>
    </row>
    <row r="413" spans="1:15">
      <c r="A413" t="s">
        <v>9</v>
      </c>
      <c r="B413" t="s">
        <v>48</v>
      </c>
      <c r="C413" t="s">
        <v>229</v>
      </c>
      <c r="D413" s="3">
        <v>542</v>
      </c>
      <c r="E413" s="3">
        <v>236</v>
      </c>
      <c r="F413" s="3">
        <v>222</v>
      </c>
      <c r="G413" s="3">
        <v>14</v>
      </c>
      <c r="H413" s="3">
        <v>302</v>
      </c>
      <c r="I413" s="3">
        <v>4</v>
      </c>
      <c r="J413" s="3">
        <f t="shared" si="79"/>
        <v>538</v>
      </c>
      <c r="K413" s="2">
        <f t="shared" si="82"/>
        <v>43.866171003717476</v>
      </c>
      <c r="L413" s="2">
        <f t="shared" si="82"/>
        <v>41.263940520446099</v>
      </c>
      <c r="M413" s="2">
        <f t="shared" si="82"/>
        <v>2.6022304832713754</v>
      </c>
      <c r="N413" s="2">
        <f t="shared" si="82"/>
        <v>56.133828996282531</v>
      </c>
      <c r="O413" s="2">
        <f t="shared" si="80"/>
        <v>5.9322033898305087</v>
      </c>
    </row>
    <row r="414" spans="1:15">
      <c r="A414" t="s">
        <v>9</v>
      </c>
      <c r="B414" t="s">
        <v>37</v>
      </c>
      <c r="C414" t="s">
        <v>2</v>
      </c>
      <c r="D414" s="3">
        <f>SUM(D415:D423)</f>
        <v>4205</v>
      </c>
      <c r="E414" s="3">
        <f t="shared" ref="E414:J414" si="83">SUM(E415:E423)</f>
        <v>2657</v>
      </c>
      <c r="F414" s="3">
        <f t="shared" si="83"/>
        <v>2571</v>
      </c>
      <c r="G414" s="3">
        <f t="shared" si="83"/>
        <v>86</v>
      </c>
      <c r="H414" s="3">
        <f t="shared" si="83"/>
        <v>1521</v>
      </c>
      <c r="I414" s="3">
        <f t="shared" si="83"/>
        <v>27</v>
      </c>
      <c r="J414" s="3">
        <f t="shared" si="83"/>
        <v>4178</v>
      </c>
      <c r="K414" s="2">
        <f t="shared" si="82"/>
        <v>63.59502154140737</v>
      </c>
      <c r="L414" s="2">
        <f t="shared" si="82"/>
        <v>61.536620392532313</v>
      </c>
      <c r="M414" s="2">
        <f t="shared" si="82"/>
        <v>2.0584011488750598</v>
      </c>
      <c r="N414" s="2">
        <f t="shared" si="82"/>
        <v>36.40497845859263</v>
      </c>
      <c r="O414" s="2">
        <f t="shared" si="80"/>
        <v>3.23673315769665</v>
      </c>
    </row>
    <row r="415" spans="1:15">
      <c r="A415" t="s">
        <v>9</v>
      </c>
      <c r="B415" t="s">
        <v>37</v>
      </c>
      <c r="C415" t="s">
        <v>221</v>
      </c>
      <c r="D415" s="3">
        <v>612</v>
      </c>
      <c r="E415" s="3">
        <v>385</v>
      </c>
      <c r="F415" s="3">
        <v>368</v>
      </c>
      <c r="G415" s="3">
        <v>17</v>
      </c>
      <c r="H415" s="3">
        <v>223</v>
      </c>
      <c r="I415" s="3">
        <v>4</v>
      </c>
      <c r="J415" s="3">
        <f t="shared" si="79"/>
        <v>608</v>
      </c>
      <c r="K415" s="2">
        <f t="shared" si="82"/>
        <v>63.32236842105263</v>
      </c>
      <c r="L415" s="2">
        <f t="shared" si="82"/>
        <v>60.526315789473685</v>
      </c>
      <c r="M415" s="2">
        <f t="shared" si="82"/>
        <v>2.7960526315789473</v>
      </c>
      <c r="N415" s="2">
        <f t="shared" si="82"/>
        <v>36.67763157894737</v>
      </c>
      <c r="O415" s="2">
        <f t="shared" si="80"/>
        <v>4.4155844155844157</v>
      </c>
    </row>
    <row r="416" spans="1:15">
      <c r="A416" t="s">
        <v>9</v>
      </c>
      <c r="B416" t="s">
        <v>37</v>
      </c>
      <c r="C416" t="s">
        <v>222</v>
      </c>
      <c r="D416" s="3">
        <v>544</v>
      </c>
      <c r="E416" s="3">
        <v>331</v>
      </c>
      <c r="F416" s="3">
        <v>320</v>
      </c>
      <c r="G416" s="3">
        <v>11</v>
      </c>
      <c r="H416" s="3">
        <v>211</v>
      </c>
      <c r="I416" s="3">
        <v>2</v>
      </c>
      <c r="J416" s="3">
        <f t="shared" si="79"/>
        <v>542</v>
      </c>
      <c r="K416" s="2">
        <f t="shared" si="82"/>
        <v>61.070110701107019</v>
      </c>
      <c r="L416" s="2">
        <f t="shared" si="82"/>
        <v>59.040590405904055</v>
      </c>
      <c r="M416" s="2">
        <f t="shared" si="82"/>
        <v>2.0295202952029521</v>
      </c>
      <c r="N416" s="2">
        <f t="shared" si="82"/>
        <v>38.929889298892988</v>
      </c>
      <c r="O416" s="2">
        <f t="shared" si="80"/>
        <v>3.3232628398791544</v>
      </c>
    </row>
    <row r="417" spans="1:15">
      <c r="A417" t="s">
        <v>9</v>
      </c>
      <c r="B417" t="s">
        <v>37</v>
      </c>
      <c r="C417" t="s">
        <v>223</v>
      </c>
      <c r="D417" s="3">
        <v>513</v>
      </c>
      <c r="E417" s="3">
        <v>348</v>
      </c>
      <c r="F417" s="3">
        <v>344</v>
      </c>
      <c r="G417" s="3">
        <v>4</v>
      </c>
      <c r="H417" s="3">
        <v>164</v>
      </c>
      <c r="I417" s="3">
        <v>1</v>
      </c>
      <c r="J417" s="3">
        <f t="shared" si="79"/>
        <v>512</v>
      </c>
      <c r="K417" s="2">
        <f t="shared" si="82"/>
        <v>67.96875</v>
      </c>
      <c r="L417" s="2">
        <f t="shared" si="82"/>
        <v>67.1875</v>
      </c>
      <c r="M417" s="2">
        <f t="shared" si="82"/>
        <v>0.78125</v>
      </c>
      <c r="N417" s="2">
        <f t="shared" si="82"/>
        <v>32.03125</v>
      </c>
      <c r="O417" s="2">
        <f t="shared" si="80"/>
        <v>1.1494252873563218</v>
      </c>
    </row>
    <row r="418" spans="1:15">
      <c r="A418" t="s">
        <v>9</v>
      </c>
      <c r="B418" t="s">
        <v>37</v>
      </c>
      <c r="C418" t="s">
        <v>224</v>
      </c>
      <c r="D418" s="3">
        <v>610</v>
      </c>
      <c r="E418" s="3">
        <v>429</v>
      </c>
      <c r="F418" s="3">
        <v>419</v>
      </c>
      <c r="G418" s="3">
        <v>10</v>
      </c>
      <c r="H418" s="3">
        <v>178</v>
      </c>
      <c r="I418" s="3">
        <v>3</v>
      </c>
      <c r="J418" s="3">
        <f t="shared" si="79"/>
        <v>607</v>
      </c>
      <c r="K418" s="2">
        <f t="shared" si="82"/>
        <v>70.675453047775946</v>
      </c>
      <c r="L418" s="2">
        <f t="shared" si="82"/>
        <v>69.028006589785832</v>
      </c>
      <c r="M418" s="2">
        <f t="shared" si="82"/>
        <v>1.6474464579901154</v>
      </c>
      <c r="N418" s="2">
        <f t="shared" si="82"/>
        <v>29.324546952224051</v>
      </c>
      <c r="O418" s="2">
        <f t="shared" si="80"/>
        <v>2.3310023310023311</v>
      </c>
    </row>
    <row r="419" spans="1:15">
      <c r="A419" t="s">
        <v>9</v>
      </c>
      <c r="B419" t="s">
        <v>37</v>
      </c>
      <c r="C419" t="s">
        <v>225</v>
      </c>
      <c r="D419" s="3">
        <v>542</v>
      </c>
      <c r="E419" s="3">
        <v>377</v>
      </c>
      <c r="F419" s="3">
        <v>363</v>
      </c>
      <c r="G419" s="3">
        <v>14</v>
      </c>
      <c r="H419" s="3">
        <v>162</v>
      </c>
      <c r="I419" s="3">
        <v>3</v>
      </c>
      <c r="J419" s="3">
        <f t="shared" si="79"/>
        <v>539</v>
      </c>
      <c r="K419" s="2">
        <f t="shared" si="82"/>
        <v>69.944341372912803</v>
      </c>
      <c r="L419" s="2">
        <f t="shared" si="82"/>
        <v>67.346938775510196</v>
      </c>
      <c r="M419" s="2">
        <f t="shared" si="82"/>
        <v>2.5974025974025974</v>
      </c>
      <c r="N419" s="2">
        <f t="shared" si="82"/>
        <v>30.055658627087201</v>
      </c>
      <c r="O419" s="2">
        <f t="shared" si="80"/>
        <v>3.7135278514588856</v>
      </c>
    </row>
    <row r="420" spans="1:15">
      <c r="A420" t="s">
        <v>9</v>
      </c>
      <c r="B420" t="s">
        <v>37</v>
      </c>
      <c r="C420" t="s">
        <v>226</v>
      </c>
      <c r="D420" s="3">
        <v>429</v>
      </c>
      <c r="E420" s="3">
        <v>268</v>
      </c>
      <c r="F420" s="3">
        <v>256</v>
      </c>
      <c r="G420" s="3">
        <v>12</v>
      </c>
      <c r="H420" s="3">
        <v>156</v>
      </c>
      <c r="I420" s="3">
        <v>5</v>
      </c>
      <c r="J420" s="3">
        <f t="shared" si="79"/>
        <v>424</v>
      </c>
      <c r="K420" s="2">
        <f t="shared" si="82"/>
        <v>63.20754716981132</v>
      </c>
      <c r="L420" s="2">
        <f t="shared" si="82"/>
        <v>60.377358490566039</v>
      </c>
      <c r="M420" s="2">
        <f t="shared" si="82"/>
        <v>2.8301886792452833</v>
      </c>
      <c r="N420" s="2">
        <f t="shared" si="82"/>
        <v>36.79245283018868</v>
      </c>
      <c r="O420" s="2">
        <f t="shared" si="80"/>
        <v>4.4776119402985071</v>
      </c>
    </row>
    <row r="421" spans="1:15">
      <c r="A421" t="s">
        <v>9</v>
      </c>
      <c r="B421" t="s">
        <v>37</v>
      </c>
      <c r="C421" t="s">
        <v>227</v>
      </c>
      <c r="D421" s="3">
        <v>387</v>
      </c>
      <c r="E421" s="3">
        <v>252</v>
      </c>
      <c r="F421" s="3">
        <v>245</v>
      </c>
      <c r="G421" s="3">
        <v>7</v>
      </c>
      <c r="H421" s="3">
        <v>133</v>
      </c>
      <c r="I421" s="3">
        <v>2</v>
      </c>
      <c r="J421" s="3">
        <f t="shared" si="79"/>
        <v>385</v>
      </c>
      <c r="K421" s="2">
        <f t="shared" si="82"/>
        <v>65.454545454545453</v>
      </c>
      <c r="L421" s="2">
        <f t="shared" si="82"/>
        <v>63.636363636363633</v>
      </c>
      <c r="M421" s="2">
        <f t="shared" si="82"/>
        <v>1.8181818181818181</v>
      </c>
      <c r="N421" s="2">
        <f t="shared" si="82"/>
        <v>34.545454545454547</v>
      </c>
      <c r="O421" s="2">
        <f t="shared" si="80"/>
        <v>2.7777777777777777</v>
      </c>
    </row>
    <row r="422" spans="1:15">
      <c r="A422" t="s">
        <v>9</v>
      </c>
      <c r="B422" t="s">
        <v>37</v>
      </c>
      <c r="C422" t="s">
        <v>228</v>
      </c>
      <c r="D422" s="3">
        <v>288</v>
      </c>
      <c r="E422" s="3">
        <v>157</v>
      </c>
      <c r="F422" s="3">
        <v>150</v>
      </c>
      <c r="G422" s="3">
        <v>7</v>
      </c>
      <c r="H422" s="3">
        <v>129</v>
      </c>
      <c r="I422" s="3">
        <v>2</v>
      </c>
      <c r="J422" s="3">
        <f t="shared" si="79"/>
        <v>286</v>
      </c>
      <c r="K422" s="2">
        <f t="shared" si="82"/>
        <v>54.895104895104893</v>
      </c>
      <c r="L422" s="2">
        <f t="shared" si="82"/>
        <v>52.447552447552447</v>
      </c>
      <c r="M422" s="2">
        <f t="shared" si="82"/>
        <v>2.4475524475524475</v>
      </c>
      <c r="N422" s="2">
        <f t="shared" si="82"/>
        <v>45.104895104895107</v>
      </c>
      <c r="O422" s="2">
        <f t="shared" si="80"/>
        <v>4.4585987261146496</v>
      </c>
    </row>
    <row r="423" spans="1:15">
      <c r="A423" t="s">
        <v>9</v>
      </c>
      <c r="B423" t="s">
        <v>37</v>
      </c>
      <c r="C423" t="s">
        <v>229</v>
      </c>
      <c r="D423" s="3">
        <v>280</v>
      </c>
      <c r="E423" s="3">
        <v>110</v>
      </c>
      <c r="F423" s="3">
        <v>106</v>
      </c>
      <c r="G423" s="3">
        <v>4</v>
      </c>
      <c r="H423" s="3">
        <v>165</v>
      </c>
      <c r="I423" s="3">
        <v>5</v>
      </c>
      <c r="J423" s="3">
        <f t="shared" si="79"/>
        <v>275</v>
      </c>
      <c r="K423" s="2">
        <f t="shared" si="82"/>
        <v>40</v>
      </c>
      <c r="L423" s="2">
        <f t="shared" si="82"/>
        <v>38.545454545454547</v>
      </c>
      <c r="M423" s="2">
        <f t="shared" si="82"/>
        <v>1.4545454545454546</v>
      </c>
      <c r="N423" s="2">
        <f t="shared" si="82"/>
        <v>60</v>
      </c>
      <c r="O423" s="2">
        <f t="shared" si="80"/>
        <v>3.6363636363636362</v>
      </c>
    </row>
    <row r="424" spans="1:15">
      <c r="A424" t="s">
        <v>9</v>
      </c>
      <c r="B424" t="s">
        <v>38</v>
      </c>
      <c r="C424" t="s">
        <v>2</v>
      </c>
      <c r="D424" s="3">
        <f>SUM(D425:D433)</f>
        <v>5908</v>
      </c>
      <c r="E424" s="3">
        <f t="shared" ref="E424:J424" si="84">SUM(E425:E433)</f>
        <v>3496</v>
      </c>
      <c r="F424" s="3">
        <f t="shared" si="84"/>
        <v>3387</v>
      </c>
      <c r="G424" s="3">
        <f t="shared" si="84"/>
        <v>109</v>
      </c>
      <c r="H424" s="3">
        <f t="shared" si="84"/>
        <v>2391</v>
      </c>
      <c r="I424" s="3">
        <f t="shared" si="84"/>
        <v>21</v>
      </c>
      <c r="J424" s="3">
        <f t="shared" si="84"/>
        <v>5887</v>
      </c>
      <c r="K424" s="2">
        <f t="shared" si="82"/>
        <v>59.385085782232039</v>
      </c>
      <c r="L424" s="2">
        <f t="shared" si="82"/>
        <v>57.533548496687615</v>
      </c>
      <c r="M424" s="2">
        <f t="shared" si="82"/>
        <v>1.8515372855444201</v>
      </c>
      <c r="N424" s="2">
        <f t="shared" si="82"/>
        <v>40.614914217767961</v>
      </c>
      <c r="O424" s="2">
        <f t="shared" si="80"/>
        <v>3.1178489702517163</v>
      </c>
    </row>
    <row r="425" spans="1:15">
      <c r="A425" t="s">
        <v>9</v>
      </c>
      <c r="B425" t="s">
        <v>38</v>
      </c>
      <c r="C425" t="s">
        <v>221</v>
      </c>
      <c r="D425" s="3">
        <v>873</v>
      </c>
      <c r="E425" s="3">
        <v>532</v>
      </c>
      <c r="F425" s="3">
        <v>511</v>
      </c>
      <c r="G425" s="3">
        <v>21</v>
      </c>
      <c r="H425" s="3">
        <v>338</v>
      </c>
      <c r="I425" s="3">
        <v>3</v>
      </c>
      <c r="J425" s="3">
        <f t="shared" si="79"/>
        <v>870</v>
      </c>
      <c r="K425" s="2">
        <f t="shared" si="82"/>
        <v>61.149425287356316</v>
      </c>
      <c r="L425" s="2">
        <f t="shared" si="82"/>
        <v>58.735632183908052</v>
      </c>
      <c r="M425" s="2">
        <f t="shared" si="82"/>
        <v>2.4137931034482758</v>
      </c>
      <c r="N425" s="2">
        <f t="shared" si="82"/>
        <v>38.850574712643677</v>
      </c>
      <c r="O425" s="2">
        <f t="shared" si="80"/>
        <v>3.9473684210526314</v>
      </c>
    </row>
    <row r="426" spans="1:15">
      <c r="A426" t="s">
        <v>9</v>
      </c>
      <c r="B426" t="s">
        <v>38</v>
      </c>
      <c r="C426" t="s">
        <v>222</v>
      </c>
      <c r="D426" s="3">
        <v>740</v>
      </c>
      <c r="E426" s="3">
        <v>467</v>
      </c>
      <c r="F426" s="3">
        <v>453</v>
      </c>
      <c r="G426" s="3">
        <v>14</v>
      </c>
      <c r="H426" s="3">
        <v>268</v>
      </c>
      <c r="I426" s="3">
        <v>5</v>
      </c>
      <c r="J426" s="3">
        <f t="shared" si="79"/>
        <v>735</v>
      </c>
      <c r="K426" s="2">
        <f t="shared" si="82"/>
        <v>63.537414965986393</v>
      </c>
      <c r="L426" s="2">
        <f t="shared" si="82"/>
        <v>61.632653061224488</v>
      </c>
      <c r="M426" s="2">
        <f t="shared" si="82"/>
        <v>1.9047619047619049</v>
      </c>
      <c r="N426" s="2">
        <f t="shared" si="82"/>
        <v>36.462585034013607</v>
      </c>
      <c r="O426" s="2">
        <f t="shared" si="80"/>
        <v>2.9978586723768736</v>
      </c>
    </row>
    <row r="427" spans="1:15">
      <c r="A427" t="s">
        <v>9</v>
      </c>
      <c r="B427" t="s">
        <v>38</v>
      </c>
      <c r="C427" t="s">
        <v>223</v>
      </c>
      <c r="D427" s="3">
        <v>787</v>
      </c>
      <c r="E427" s="3">
        <v>471</v>
      </c>
      <c r="F427" s="3">
        <v>451</v>
      </c>
      <c r="G427" s="3">
        <v>20</v>
      </c>
      <c r="H427" s="3">
        <v>313</v>
      </c>
      <c r="I427" s="3">
        <v>3</v>
      </c>
      <c r="J427" s="3">
        <f t="shared" si="79"/>
        <v>784</v>
      </c>
      <c r="K427" s="2">
        <f t="shared" si="82"/>
        <v>60.076530612244895</v>
      </c>
      <c r="L427" s="2">
        <f t="shared" si="82"/>
        <v>57.525510204081634</v>
      </c>
      <c r="M427" s="2">
        <f t="shared" si="82"/>
        <v>2.5510204081632653</v>
      </c>
      <c r="N427" s="2">
        <f t="shared" si="82"/>
        <v>39.923469387755098</v>
      </c>
      <c r="O427" s="2">
        <f t="shared" si="80"/>
        <v>4.2462845010615711</v>
      </c>
    </row>
    <row r="428" spans="1:15">
      <c r="A428" t="s">
        <v>9</v>
      </c>
      <c r="B428" t="s">
        <v>38</v>
      </c>
      <c r="C428" t="s">
        <v>224</v>
      </c>
      <c r="D428" s="3">
        <v>709</v>
      </c>
      <c r="E428" s="3">
        <v>438</v>
      </c>
      <c r="F428" s="3">
        <v>420</v>
      </c>
      <c r="G428" s="3">
        <v>18</v>
      </c>
      <c r="H428" s="3">
        <v>269</v>
      </c>
      <c r="I428" s="3">
        <v>2</v>
      </c>
      <c r="J428" s="3">
        <f t="shared" si="79"/>
        <v>707</v>
      </c>
      <c r="K428" s="2">
        <f t="shared" si="82"/>
        <v>61.951909476661946</v>
      </c>
      <c r="L428" s="2">
        <f t="shared" si="82"/>
        <v>59.405940594059402</v>
      </c>
      <c r="M428" s="2">
        <f t="shared" si="82"/>
        <v>2.5459688826025459</v>
      </c>
      <c r="N428" s="2">
        <f t="shared" si="82"/>
        <v>38.048090523338047</v>
      </c>
      <c r="O428" s="2">
        <f t="shared" si="80"/>
        <v>4.10958904109589</v>
      </c>
    </row>
    <row r="429" spans="1:15">
      <c r="A429" t="s">
        <v>9</v>
      </c>
      <c r="B429" t="s">
        <v>38</v>
      </c>
      <c r="C429" t="s">
        <v>225</v>
      </c>
      <c r="D429" s="3">
        <v>701</v>
      </c>
      <c r="E429" s="3">
        <v>450</v>
      </c>
      <c r="F429" s="3">
        <v>441</v>
      </c>
      <c r="G429" s="3">
        <v>9</v>
      </c>
      <c r="H429" s="3">
        <v>250</v>
      </c>
      <c r="I429" s="3">
        <v>1</v>
      </c>
      <c r="J429" s="3">
        <f t="shared" si="79"/>
        <v>700</v>
      </c>
      <c r="K429" s="2">
        <f t="shared" si="82"/>
        <v>64.285714285714292</v>
      </c>
      <c r="L429" s="2">
        <f t="shared" si="82"/>
        <v>63</v>
      </c>
      <c r="M429" s="2">
        <f t="shared" si="82"/>
        <v>1.2857142857142856</v>
      </c>
      <c r="N429" s="2">
        <f t="shared" si="82"/>
        <v>35.714285714285715</v>
      </c>
      <c r="O429" s="2">
        <f t="shared" si="80"/>
        <v>2</v>
      </c>
    </row>
    <row r="430" spans="1:15">
      <c r="A430" t="s">
        <v>9</v>
      </c>
      <c r="B430" t="s">
        <v>38</v>
      </c>
      <c r="C430" t="s">
        <v>226</v>
      </c>
      <c r="D430" s="3">
        <v>664</v>
      </c>
      <c r="E430" s="3">
        <v>402</v>
      </c>
      <c r="F430" s="3">
        <v>391</v>
      </c>
      <c r="G430" s="3">
        <v>11</v>
      </c>
      <c r="H430" s="3">
        <v>260</v>
      </c>
      <c r="I430" s="3">
        <v>2</v>
      </c>
      <c r="J430" s="3">
        <f t="shared" si="79"/>
        <v>662</v>
      </c>
      <c r="K430" s="2">
        <f t="shared" si="82"/>
        <v>60.725075528700913</v>
      </c>
      <c r="L430" s="2">
        <f t="shared" si="82"/>
        <v>59.063444108761331</v>
      </c>
      <c r="M430" s="2">
        <f t="shared" si="82"/>
        <v>1.6616314199395772</v>
      </c>
      <c r="N430" s="2">
        <f t="shared" si="82"/>
        <v>39.274924471299094</v>
      </c>
      <c r="O430" s="2">
        <f t="shared" si="80"/>
        <v>2.7363184079601992</v>
      </c>
    </row>
    <row r="431" spans="1:15">
      <c r="A431" t="s">
        <v>9</v>
      </c>
      <c r="B431" t="s">
        <v>38</v>
      </c>
      <c r="C431" t="s">
        <v>227</v>
      </c>
      <c r="D431" s="3">
        <v>549</v>
      </c>
      <c r="E431" s="3">
        <v>325</v>
      </c>
      <c r="F431" s="3">
        <v>318</v>
      </c>
      <c r="G431" s="3">
        <v>7</v>
      </c>
      <c r="H431" s="3">
        <v>223</v>
      </c>
      <c r="I431" s="3">
        <v>1</v>
      </c>
      <c r="J431" s="3">
        <f t="shared" si="79"/>
        <v>548</v>
      </c>
      <c r="K431" s="2">
        <f t="shared" si="82"/>
        <v>59.306569343065696</v>
      </c>
      <c r="L431" s="2">
        <f t="shared" si="82"/>
        <v>58.029197080291972</v>
      </c>
      <c r="M431" s="2">
        <f t="shared" si="82"/>
        <v>1.2773722627737227</v>
      </c>
      <c r="N431" s="2">
        <f t="shared" si="82"/>
        <v>40.693430656934304</v>
      </c>
      <c r="O431" s="2">
        <f t="shared" si="80"/>
        <v>2.1538461538461537</v>
      </c>
    </row>
    <row r="432" spans="1:15">
      <c r="A432" t="s">
        <v>9</v>
      </c>
      <c r="B432" t="s">
        <v>38</v>
      </c>
      <c r="C432" t="s">
        <v>228</v>
      </c>
      <c r="D432" s="3">
        <v>462</v>
      </c>
      <c r="E432" s="3">
        <v>227</v>
      </c>
      <c r="F432" s="3">
        <v>221</v>
      </c>
      <c r="G432" s="3">
        <v>6</v>
      </c>
      <c r="H432" s="3">
        <v>234</v>
      </c>
      <c r="I432" s="3">
        <v>1</v>
      </c>
      <c r="J432" s="3">
        <f t="shared" si="79"/>
        <v>461</v>
      </c>
      <c r="K432" s="2">
        <f t="shared" si="82"/>
        <v>49.240780911062906</v>
      </c>
      <c r="L432" s="2">
        <f t="shared" si="82"/>
        <v>47.939262472885034</v>
      </c>
      <c r="M432" s="2">
        <f t="shared" si="82"/>
        <v>1.3015184381778742</v>
      </c>
      <c r="N432" s="2">
        <f t="shared" si="82"/>
        <v>50.759219088937094</v>
      </c>
      <c r="O432" s="2">
        <f t="shared" si="80"/>
        <v>2.643171806167401</v>
      </c>
    </row>
    <row r="433" spans="1:15">
      <c r="A433" t="s">
        <v>9</v>
      </c>
      <c r="B433" t="s">
        <v>38</v>
      </c>
      <c r="C433" t="s">
        <v>229</v>
      </c>
      <c r="D433" s="3">
        <v>423</v>
      </c>
      <c r="E433" s="3">
        <v>184</v>
      </c>
      <c r="F433" s="3">
        <v>181</v>
      </c>
      <c r="G433" s="3">
        <v>3</v>
      </c>
      <c r="H433" s="3">
        <v>236</v>
      </c>
      <c r="I433" s="3">
        <v>3</v>
      </c>
      <c r="J433" s="3">
        <f t="shared" si="79"/>
        <v>420</v>
      </c>
      <c r="K433" s="2">
        <f t="shared" si="82"/>
        <v>43.80952380952381</v>
      </c>
      <c r="L433" s="2">
        <f t="shared" si="82"/>
        <v>43.095238095238095</v>
      </c>
      <c r="M433" s="2">
        <f t="shared" si="82"/>
        <v>0.7142857142857143</v>
      </c>
      <c r="N433" s="2">
        <f t="shared" si="82"/>
        <v>56.19047619047619</v>
      </c>
      <c r="O433" s="2">
        <f t="shared" si="80"/>
        <v>1.6304347826086956</v>
      </c>
    </row>
    <row r="434" spans="1:15">
      <c r="A434" t="s">
        <v>9</v>
      </c>
      <c r="B434" t="s">
        <v>39</v>
      </c>
      <c r="C434" t="s">
        <v>2</v>
      </c>
      <c r="D434" s="3">
        <f>SUM(D435:D443)</f>
        <v>864</v>
      </c>
      <c r="E434" s="3">
        <f t="shared" ref="E434:J434" si="85">SUM(E435:E443)</f>
        <v>392</v>
      </c>
      <c r="F434" s="3">
        <f t="shared" si="85"/>
        <v>380</v>
      </c>
      <c r="G434" s="3">
        <f t="shared" si="85"/>
        <v>12</v>
      </c>
      <c r="H434" s="3">
        <f t="shared" si="85"/>
        <v>452</v>
      </c>
      <c r="I434" s="3">
        <f t="shared" si="85"/>
        <v>20</v>
      </c>
      <c r="J434" s="3">
        <f t="shared" si="85"/>
        <v>844</v>
      </c>
      <c r="K434" s="2">
        <f t="shared" si="82"/>
        <v>46.445497630331758</v>
      </c>
      <c r="L434" s="2">
        <f t="shared" si="82"/>
        <v>45.023696682464454</v>
      </c>
      <c r="M434" s="2">
        <f t="shared" si="82"/>
        <v>1.4218009478672986</v>
      </c>
      <c r="N434" s="2">
        <f t="shared" si="82"/>
        <v>53.554502369668242</v>
      </c>
      <c r="O434" s="2">
        <f t="shared" si="80"/>
        <v>3.0612244897959182</v>
      </c>
    </row>
    <row r="435" spans="1:15">
      <c r="A435" t="s">
        <v>9</v>
      </c>
      <c r="B435" t="s">
        <v>39</v>
      </c>
      <c r="C435" t="s">
        <v>221</v>
      </c>
      <c r="D435" s="3">
        <v>110</v>
      </c>
      <c r="E435" s="3">
        <v>57</v>
      </c>
      <c r="F435" s="3">
        <v>54</v>
      </c>
      <c r="G435" s="3">
        <v>3</v>
      </c>
      <c r="H435" s="3">
        <v>53</v>
      </c>
      <c r="I435" s="3">
        <v>0</v>
      </c>
      <c r="J435" s="3">
        <f t="shared" ref="J435:J473" si="86">D435-I435</f>
        <v>110</v>
      </c>
      <c r="K435" s="2">
        <f t="shared" si="82"/>
        <v>51.81818181818182</v>
      </c>
      <c r="L435" s="2">
        <f t="shared" si="82"/>
        <v>49.090909090909093</v>
      </c>
      <c r="M435" s="2">
        <f t="shared" si="82"/>
        <v>2.7272727272727271</v>
      </c>
      <c r="N435" s="2">
        <f t="shared" si="82"/>
        <v>48.18181818181818</v>
      </c>
      <c r="O435" s="2">
        <f t="shared" si="80"/>
        <v>5.2631578947368416</v>
      </c>
    </row>
    <row r="436" spans="1:15">
      <c r="A436" t="s">
        <v>9</v>
      </c>
      <c r="B436" t="s">
        <v>39</v>
      </c>
      <c r="C436" t="s">
        <v>222</v>
      </c>
      <c r="D436" s="3">
        <v>101</v>
      </c>
      <c r="E436" s="3">
        <v>53</v>
      </c>
      <c r="F436" s="3">
        <v>50</v>
      </c>
      <c r="G436" s="3">
        <v>3</v>
      </c>
      <c r="H436" s="3">
        <v>47</v>
      </c>
      <c r="I436" s="3">
        <v>1</v>
      </c>
      <c r="J436" s="3">
        <f t="shared" si="86"/>
        <v>100</v>
      </c>
      <c r="K436" s="2">
        <f t="shared" si="82"/>
        <v>53</v>
      </c>
      <c r="L436" s="2">
        <f t="shared" si="82"/>
        <v>50</v>
      </c>
      <c r="M436" s="2">
        <f t="shared" si="82"/>
        <v>3</v>
      </c>
      <c r="N436" s="2">
        <f t="shared" si="82"/>
        <v>47</v>
      </c>
      <c r="O436" s="2">
        <f t="shared" si="80"/>
        <v>5.6603773584905666</v>
      </c>
    </row>
    <row r="437" spans="1:15">
      <c r="A437" t="s">
        <v>9</v>
      </c>
      <c r="B437" t="s">
        <v>39</v>
      </c>
      <c r="C437" t="s">
        <v>223</v>
      </c>
      <c r="D437" s="3">
        <v>100</v>
      </c>
      <c r="E437" s="3">
        <v>43</v>
      </c>
      <c r="F437" s="3">
        <v>42</v>
      </c>
      <c r="G437" s="3">
        <v>1</v>
      </c>
      <c r="H437" s="3">
        <v>56</v>
      </c>
      <c r="I437" s="3">
        <v>1</v>
      </c>
      <c r="J437" s="3">
        <f t="shared" si="86"/>
        <v>99</v>
      </c>
      <c r="K437" s="2">
        <f t="shared" si="82"/>
        <v>43.43434343434344</v>
      </c>
      <c r="L437" s="2">
        <f t="shared" si="82"/>
        <v>42.424242424242422</v>
      </c>
      <c r="M437" s="2">
        <f t="shared" si="82"/>
        <v>1.0101010101010102</v>
      </c>
      <c r="N437" s="2">
        <f t="shared" si="82"/>
        <v>56.56565656565656</v>
      </c>
      <c r="O437" s="2">
        <f t="shared" si="80"/>
        <v>2.3255813953488373</v>
      </c>
    </row>
    <row r="438" spans="1:15">
      <c r="A438" t="s">
        <v>9</v>
      </c>
      <c r="B438" t="s">
        <v>39</v>
      </c>
      <c r="C438" t="s">
        <v>224</v>
      </c>
      <c r="D438" s="3">
        <v>113</v>
      </c>
      <c r="E438" s="3">
        <v>54</v>
      </c>
      <c r="F438" s="3">
        <v>52</v>
      </c>
      <c r="G438" s="3">
        <v>2</v>
      </c>
      <c r="H438" s="3">
        <v>55</v>
      </c>
      <c r="I438" s="3">
        <v>4</v>
      </c>
      <c r="J438" s="3">
        <f t="shared" si="86"/>
        <v>109</v>
      </c>
      <c r="K438" s="2">
        <f t="shared" si="82"/>
        <v>49.541284403669728</v>
      </c>
      <c r="L438" s="2">
        <f t="shared" si="82"/>
        <v>47.706422018348626</v>
      </c>
      <c r="M438" s="2">
        <f t="shared" si="82"/>
        <v>1.834862385321101</v>
      </c>
      <c r="N438" s="2">
        <f t="shared" si="82"/>
        <v>50.458715596330272</v>
      </c>
      <c r="O438" s="2">
        <f t="shared" si="80"/>
        <v>3.7037037037037033</v>
      </c>
    </row>
    <row r="439" spans="1:15">
      <c r="A439" t="s">
        <v>9</v>
      </c>
      <c r="B439" t="s">
        <v>39</v>
      </c>
      <c r="C439" t="s">
        <v>225</v>
      </c>
      <c r="D439" s="3">
        <v>98</v>
      </c>
      <c r="E439" s="3">
        <v>47</v>
      </c>
      <c r="F439" s="3">
        <v>45</v>
      </c>
      <c r="G439" s="3">
        <v>2</v>
      </c>
      <c r="H439" s="3">
        <v>45</v>
      </c>
      <c r="I439" s="3">
        <v>6</v>
      </c>
      <c r="J439" s="3">
        <f t="shared" si="86"/>
        <v>92</v>
      </c>
      <c r="K439" s="2">
        <f t="shared" si="82"/>
        <v>51.086956521739133</v>
      </c>
      <c r="L439" s="2">
        <f t="shared" si="82"/>
        <v>48.913043478260867</v>
      </c>
      <c r="M439" s="2">
        <f t="shared" si="82"/>
        <v>2.1739130434782608</v>
      </c>
      <c r="N439" s="2">
        <f t="shared" si="82"/>
        <v>48.913043478260867</v>
      </c>
      <c r="O439" s="2">
        <f t="shared" si="80"/>
        <v>4.2553191489361701</v>
      </c>
    </row>
    <row r="440" spans="1:15">
      <c r="A440" t="s">
        <v>9</v>
      </c>
      <c r="B440" t="s">
        <v>39</v>
      </c>
      <c r="C440" t="s">
        <v>226</v>
      </c>
      <c r="D440" s="3">
        <v>100</v>
      </c>
      <c r="E440" s="3">
        <v>52</v>
      </c>
      <c r="F440" s="3">
        <v>51</v>
      </c>
      <c r="G440" s="3">
        <v>1</v>
      </c>
      <c r="H440" s="3">
        <v>46</v>
      </c>
      <c r="I440" s="3">
        <v>2</v>
      </c>
      <c r="J440" s="3">
        <f t="shared" si="86"/>
        <v>98</v>
      </c>
      <c r="K440" s="2">
        <f t="shared" si="82"/>
        <v>53.061224489795919</v>
      </c>
      <c r="L440" s="2">
        <f t="shared" si="82"/>
        <v>52.040816326530617</v>
      </c>
      <c r="M440" s="2">
        <f t="shared" si="82"/>
        <v>1.0204081632653061</v>
      </c>
      <c r="N440" s="2">
        <f t="shared" si="82"/>
        <v>46.938775510204081</v>
      </c>
      <c r="O440" s="2">
        <f t="shared" si="80"/>
        <v>1.9230769230769231</v>
      </c>
    </row>
    <row r="441" spans="1:15">
      <c r="A441" t="s">
        <v>9</v>
      </c>
      <c r="B441" t="s">
        <v>39</v>
      </c>
      <c r="C441" t="s">
        <v>227</v>
      </c>
      <c r="D441" s="3">
        <v>89</v>
      </c>
      <c r="E441" s="3">
        <v>43</v>
      </c>
      <c r="F441" s="3">
        <v>43</v>
      </c>
      <c r="G441" s="3">
        <v>0</v>
      </c>
      <c r="H441" s="3">
        <v>45</v>
      </c>
      <c r="I441" s="3">
        <v>1</v>
      </c>
      <c r="J441" s="3">
        <f t="shared" si="86"/>
        <v>88</v>
      </c>
      <c r="K441" s="2">
        <f t="shared" si="82"/>
        <v>48.863636363636367</v>
      </c>
      <c r="L441" s="2">
        <f t="shared" si="82"/>
        <v>48.863636363636367</v>
      </c>
      <c r="M441" s="2">
        <f t="shared" si="82"/>
        <v>0</v>
      </c>
      <c r="N441" s="2">
        <f t="shared" si="82"/>
        <v>51.136363636363633</v>
      </c>
      <c r="O441" s="2">
        <f t="shared" si="80"/>
        <v>0</v>
      </c>
    </row>
    <row r="442" spans="1:15">
      <c r="A442" t="s">
        <v>9</v>
      </c>
      <c r="B442" t="s">
        <v>39</v>
      </c>
      <c r="C442" t="s">
        <v>228</v>
      </c>
      <c r="D442" s="3">
        <v>69</v>
      </c>
      <c r="E442" s="3">
        <v>24</v>
      </c>
      <c r="F442" s="3">
        <v>24</v>
      </c>
      <c r="G442" s="3">
        <v>0</v>
      </c>
      <c r="H442" s="3">
        <v>44</v>
      </c>
      <c r="I442" s="3">
        <v>1</v>
      </c>
      <c r="J442" s="3">
        <f t="shared" si="86"/>
        <v>68</v>
      </c>
      <c r="K442" s="2">
        <f t="shared" si="82"/>
        <v>35.294117647058826</v>
      </c>
      <c r="L442" s="2">
        <f t="shared" si="82"/>
        <v>35.294117647058826</v>
      </c>
      <c r="M442" s="2">
        <f t="shared" si="82"/>
        <v>0</v>
      </c>
      <c r="N442" s="2">
        <f t="shared" si="82"/>
        <v>64.705882352941174</v>
      </c>
      <c r="O442" s="2">
        <f t="shared" si="80"/>
        <v>0</v>
      </c>
    </row>
    <row r="443" spans="1:15">
      <c r="A443" t="s">
        <v>9</v>
      </c>
      <c r="B443" t="s">
        <v>39</v>
      </c>
      <c r="C443" t="s">
        <v>229</v>
      </c>
      <c r="D443" s="3">
        <v>84</v>
      </c>
      <c r="E443" s="3">
        <v>19</v>
      </c>
      <c r="F443" s="3">
        <v>19</v>
      </c>
      <c r="G443" s="3">
        <v>0</v>
      </c>
      <c r="H443" s="3">
        <v>61</v>
      </c>
      <c r="I443" s="3">
        <v>4</v>
      </c>
      <c r="J443" s="3">
        <f t="shared" si="86"/>
        <v>80</v>
      </c>
      <c r="K443" s="2">
        <f t="shared" si="82"/>
        <v>23.75</v>
      </c>
      <c r="L443" s="2">
        <f t="shared" si="82"/>
        <v>23.75</v>
      </c>
      <c r="M443" s="2">
        <f t="shared" si="82"/>
        <v>0</v>
      </c>
      <c r="N443" s="2">
        <f t="shared" si="82"/>
        <v>76.25</v>
      </c>
      <c r="O443" s="2">
        <f t="shared" si="80"/>
        <v>0</v>
      </c>
    </row>
    <row r="444" spans="1:15">
      <c r="A444" t="s">
        <v>9</v>
      </c>
      <c r="B444" t="s">
        <v>49</v>
      </c>
      <c r="C444" t="s">
        <v>2</v>
      </c>
      <c r="D444" s="3">
        <f>SUM(D445:D453)</f>
        <v>1707</v>
      </c>
      <c r="E444" s="3">
        <f t="shared" ref="E444:J444" si="87">SUM(E445:E453)</f>
        <v>1076</v>
      </c>
      <c r="F444" s="3">
        <f t="shared" si="87"/>
        <v>1039</v>
      </c>
      <c r="G444" s="3">
        <f t="shared" si="87"/>
        <v>37</v>
      </c>
      <c r="H444" s="3">
        <f t="shared" si="87"/>
        <v>606</v>
      </c>
      <c r="I444" s="3">
        <f t="shared" si="87"/>
        <v>25</v>
      </c>
      <c r="J444" s="3">
        <f t="shared" si="87"/>
        <v>1682</v>
      </c>
      <c r="K444" s="2">
        <f t="shared" ref="K444:N482" si="88">E444/$J444*100</f>
        <v>63.971462544589777</v>
      </c>
      <c r="L444" s="2">
        <f t="shared" si="88"/>
        <v>61.771700356718199</v>
      </c>
      <c r="M444" s="2">
        <f t="shared" si="88"/>
        <v>2.1997621878715812</v>
      </c>
      <c r="N444" s="2">
        <f t="shared" ref="N444:N481" si="89">H444/$J444*100</f>
        <v>36.028537455410223</v>
      </c>
      <c r="O444" s="2">
        <f t="shared" si="80"/>
        <v>3.4386617100371746</v>
      </c>
    </row>
    <row r="445" spans="1:15">
      <c r="A445" t="s">
        <v>9</v>
      </c>
      <c r="B445" t="s">
        <v>49</v>
      </c>
      <c r="C445" t="s">
        <v>221</v>
      </c>
      <c r="D445" s="3">
        <v>227</v>
      </c>
      <c r="E445" s="3">
        <v>156</v>
      </c>
      <c r="F445" s="3">
        <v>152</v>
      </c>
      <c r="G445" s="3">
        <v>4</v>
      </c>
      <c r="H445" s="3">
        <v>70</v>
      </c>
      <c r="I445" s="3">
        <v>1</v>
      </c>
      <c r="J445" s="3">
        <f t="shared" si="86"/>
        <v>226</v>
      </c>
      <c r="K445" s="2">
        <f t="shared" si="88"/>
        <v>69.026548672566364</v>
      </c>
      <c r="L445" s="2">
        <f t="shared" si="88"/>
        <v>67.256637168141594</v>
      </c>
      <c r="M445" s="2">
        <f t="shared" si="88"/>
        <v>1.7699115044247788</v>
      </c>
      <c r="N445" s="2">
        <f t="shared" si="89"/>
        <v>30.973451327433626</v>
      </c>
      <c r="O445" s="2">
        <f t="shared" si="80"/>
        <v>2.5641025641025639</v>
      </c>
    </row>
    <row r="446" spans="1:15">
      <c r="A446" t="s">
        <v>9</v>
      </c>
      <c r="B446" t="s">
        <v>49</v>
      </c>
      <c r="C446" t="s">
        <v>222</v>
      </c>
      <c r="D446" s="3">
        <v>242</v>
      </c>
      <c r="E446" s="3">
        <v>155</v>
      </c>
      <c r="F446" s="3">
        <v>150</v>
      </c>
      <c r="G446" s="3">
        <v>5</v>
      </c>
      <c r="H446" s="3">
        <v>84</v>
      </c>
      <c r="I446" s="3">
        <v>3</v>
      </c>
      <c r="J446" s="3">
        <f t="shared" si="86"/>
        <v>239</v>
      </c>
      <c r="K446" s="2">
        <f t="shared" si="88"/>
        <v>64.853556485355639</v>
      </c>
      <c r="L446" s="2">
        <f t="shared" si="88"/>
        <v>62.761506276150627</v>
      </c>
      <c r="M446" s="2">
        <f t="shared" si="88"/>
        <v>2.0920502092050208</v>
      </c>
      <c r="N446" s="2">
        <f t="shared" si="89"/>
        <v>35.146443514644346</v>
      </c>
      <c r="O446" s="2">
        <f t="shared" si="80"/>
        <v>3.225806451612903</v>
      </c>
    </row>
    <row r="447" spans="1:15">
      <c r="A447" t="s">
        <v>9</v>
      </c>
      <c r="B447" t="s">
        <v>49</v>
      </c>
      <c r="C447" t="s">
        <v>223</v>
      </c>
      <c r="D447" s="3">
        <v>213</v>
      </c>
      <c r="E447" s="3">
        <v>131</v>
      </c>
      <c r="F447" s="3">
        <v>127</v>
      </c>
      <c r="G447" s="3">
        <v>4</v>
      </c>
      <c r="H447" s="3">
        <v>80</v>
      </c>
      <c r="I447" s="3">
        <v>2</v>
      </c>
      <c r="J447" s="3">
        <f t="shared" si="86"/>
        <v>211</v>
      </c>
      <c r="K447" s="2">
        <f t="shared" si="88"/>
        <v>62.085308056872037</v>
      </c>
      <c r="L447" s="2">
        <f t="shared" si="88"/>
        <v>60.189573459715639</v>
      </c>
      <c r="M447" s="2">
        <f t="shared" si="88"/>
        <v>1.8957345971563981</v>
      </c>
      <c r="N447" s="2">
        <f t="shared" si="89"/>
        <v>37.914691943127963</v>
      </c>
      <c r="O447" s="2">
        <f t="shared" si="80"/>
        <v>3.0534351145038165</v>
      </c>
    </row>
    <row r="448" spans="1:15">
      <c r="A448" t="s">
        <v>9</v>
      </c>
      <c r="B448" t="s">
        <v>49</v>
      </c>
      <c r="C448" t="s">
        <v>224</v>
      </c>
      <c r="D448" s="3">
        <v>271</v>
      </c>
      <c r="E448" s="3">
        <v>186</v>
      </c>
      <c r="F448" s="3">
        <v>180</v>
      </c>
      <c r="G448" s="3">
        <v>6</v>
      </c>
      <c r="H448" s="3">
        <v>83</v>
      </c>
      <c r="I448" s="3">
        <v>2</v>
      </c>
      <c r="J448" s="3">
        <f t="shared" si="86"/>
        <v>269</v>
      </c>
      <c r="K448" s="2">
        <f t="shared" si="88"/>
        <v>69.14498141263941</v>
      </c>
      <c r="L448" s="2">
        <f t="shared" si="88"/>
        <v>66.914498141263948</v>
      </c>
      <c r="M448" s="2">
        <f t="shared" si="88"/>
        <v>2.2304832713754648</v>
      </c>
      <c r="N448" s="2">
        <f t="shared" si="89"/>
        <v>30.855018587360593</v>
      </c>
      <c r="O448" s="2">
        <f t="shared" si="80"/>
        <v>3.225806451612903</v>
      </c>
    </row>
    <row r="449" spans="1:15">
      <c r="A449" t="s">
        <v>9</v>
      </c>
      <c r="B449" t="s">
        <v>49</v>
      </c>
      <c r="C449" t="s">
        <v>225</v>
      </c>
      <c r="D449" s="3">
        <v>203</v>
      </c>
      <c r="E449" s="3">
        <v>130</v>
      </c>
      <c r="F449" s="3">
        <v>122</v>
      </c>
      <c r="G449" s="3">
        <v>8</v>
      </c>
      <c r="H449" s="3">
        <v>65</v>
      </c>
      <c r="I449" s="3">
        <v>8</v>
      </c>
      <c r="J449" s="3">
        <f t="shared" si="86"/>
        <v>195</v>
      </c>
      <c r="K449" s="2">
        <f t="shared" si="88"/>
        <v>66.666666666666657</v>
      </c>
      <c r="L449" s="2">
        <f t="shared" si="88"/>
        <v>62.564102564102562</v>
      </c>
      <c r="M449" s="2">
        <f t="shared" si="88"/>
        <v>4.1025641025641022</v>
      </c>
      <c r="N449" s="2">
        <f t="shared" si="89"/>
        <v>33.333333333333329</v>
      </c>
      <c r="O449" s="2">
        <f t="shared" si="80"/>
        <v>6.1538461538461542</v>
      </c>
    </row>
    <row r="450" spans="1:15">
      <c r="A450" t="s">
        <v>9</v>
      </c>
      <c r="B450" t="s">
        <v>49</v>
      </c>
      <c r="C450" t="s">
        <v>226</v>
      </c>
      <c r="D450" s="3">
        <v>185</v>
      </c>
      <c r="E450" s="3">
        <v>132</v>
      </c>
      <c r="F450" s="3">
        <v>129</v>
      </c>
      <c r="G450" s="3">
        <v>3</v>
      </c>
      <c r="H450" s="3">
        <v>52</v>
      </c>
      <c r="I450" s="3">
        <v>1</v>
      </c>
      <c r="J450" s="3">
        <f t="shared" si="86"/>
        <v>184</v>
      </c>
      <c r="K450" s="2">
        <f t="shared" si="88"/>
        <v>71.739130434782609</v>
      </c>
      <c r="L450" s="2">
        <f t="shared" si="88"/>
        <v>70.108695652173907</v>
      </c>
      <c r="M450" s="2">
        <f t="shared" si="88"/>
        <v>1.6304347826086956</v>
      </c>
      <c r="N450" s="2">
        <f t="shared" si="89"/>
        <v>28.260869565217391</v>
      </c>
      <c r="O450" s="2">
        <f t="shared" si="80"/>
        <v>2.2727272727272729</v>
      </c>
    </row>
    <row r="451" spans="1:15">
      <c r="A451" t="s">
        <v>9</v>
      </c>
      <c r="B451" t="s">
        <v>49</v>
      </c>
      <c r="C451" t="s">
        <v>227</v>
      </c>
      <c r="D451" s="3">
        <v>115</v>
      </c>
      <c r="E451" s="3">
        <v>72</v>
      </c>
      <c r="F451" s="3">
        <v>68</v>
      </c>
      <c r="G451" s="3">
        <v>4</v>
      </c>
      <c r="H451" s="3">
        <v>41</v>
      </c>
      <c r="I451" s="3">
        <v>2</v>
      </c>
      <c r="J451" s="3">
        <f t="shared" si="86"/>
        <v>113</v>
      </c>
      <c r="K451" s="2">
        <f t="shared" si="88"/>
        <v>63.716814159292035</v>
      </c>
      <c r="L451" s="2">
        <f t="shared" si="88"/>
        <v>60.176991150442483</v>
      </c>
      <c r="M451" s="2">
        <f t="shared" si="88"/>
        <v>3.5398230088495577</v>
      </c>
      <c r="N451" s="2">
        <f t="shared" si="89"/>
        <v>36.283185840707965</v>
      </c>
      <c r="O451" s="2">
        <f t="shared" si="80"/>
        <v>5.5555555555555554</v>
      </c>
    </row>
    <row r="452" spans="1:15">
      <c r="A452" t="s">
        <v>9</v>
      </c>
      <c r="B452" t="s">
        <v>49</v>
      </c>
      <c r="C452" t="s">
        <v>228</v>
      </c>
      <c r="D452" s="3">
        <v>111</v>
      </c>
      <c r="E452" s="3">
        <v>61</v>
      </c>
      <c r="F452" s="3">
        <v>60</v>
      </c>
      <c r="G452" s="3">
        <v>1</v>
      </c>
      <c r="H452" s="3">
        <v>46</v>
      </c>
      <c r="I452" s="3">
        <v>4</v>
      </c>
      <c r="J452" s="3">
        <f t="shared" si="86"/>
        <v>107</v>
      </c>
      <c r="K452" s="2">
        <f t="shared" si="88"/>
        <v>57.009345794392516</v>
      </c>
      <c r="L452" s="2">
        <f t="shared" si="88"/>
        <v>56.074766355140184</v>
      </c>
      <c r="M452" s="2">
        <f t="shared" si="88"/>
        <v>0.93457943925233633</v>
      </c>
      <c r="N452" s="2">
        <f t="shared" si="89"/>
        <v>42.990654205607477</v>
      </c>
      <c r="O452" s="2">
        <f t="shared" si="80"/>
        <v>1.639344262295082</v>
      </c>
    </row>
    <row r="453" spans="1:15">
      <c r="A453" t="s">
        <v>9</v>
      </c>
      <c r="B453" t="s">
        <v>49</v>
      </c>
      <c r="C453" t="s">
        <v>229</v>
      </c>
      <c r="D453" s="3">
        <v>140</v>
      </c>
      <c r="E453" s="3">
        <v>53</v>
      </c>
      <c r="F453" s="3">
        <v>51</v>
      </c>
      <c r="G453" s="3">
        <v>2</v>
      </c>
      <c r="H453" s="3">
        <v>85</v>
      </c>
      <c r="I453" s="3">
        <v>2</v>
      </c>
      <c r="J453" s="3">
        <f t="shared" si="86"/>
        <v>138</v>
      </c>
      <c r="K453" s="2">
        <f t="shared" si="88"/>
        <v>38.405797101449274</v>
      </c>
      <c r="L453" s="2">
        <f t="shared" si="88"/>
        <v>36.95652173913043</v>
      </c>
      <c r="M453" s="2">
        <f t="shared" si="88"/>
        <v>1.4492753623188406</v>
      </c>
      <c r="N453" s="2">
        <f t="shared" si="89"/>
        <v>61.594202898550719</v>
      </c>
      <c r="O453" s="2">
        <f t="shared" si="80"/>
        <v>3.7735849056603774</v>
      </c>
    </row>
    <row r="454" spans="1:15">
      <c r="A454" t="s">
        <v>9</v>
      </c>
      <c r="B454" t="s">
        <v>40</v>
      </c>
      <c r="C454" t="s">
        <v>2</v>
      </c>
      <c r="D454" s="3">
        <f>SUM(D455:D463)</f>
        <v>2940</v>
      </c>
      <c r="E454" s="3">
        <f t="shared" ref="E454:J454" si="90">SUM(E455:E463)</f>
        <v>1815</v>
      </c>
      <c r="F454" s="3">
        <f t="shared" si="90"/>
        <v>1779</v>
      </c>
      <c r="G454" s="3">
        <f t="shared" si="90"/>
        <v>36</v>
      </c>
      <c r="H454" s="3">
        <f t="shared" si="90"/>
        <v>1111</v>
      </c>
      <c r="I454" s="3">
        <f t="shared" si="90"/>
        <v>14</v>
      </c>
      <c r="J454" s="3">
        <f t="shared" si="90"/>
        <v>2926</v>
      </c>
      <c r="K454" s="2">
        <f t="shared" si="88"/>
        <v>62.030075187969928</v>
      </c>
      <c r="L454" s="2">
        <f t="shared" si="88"/>
        <v>60.799726589200276</v>
      </c>
      <c r="M454" s="2">
        <f t="shared" si="88"/>
        <v>1.2303485987696514</v>
      </c>
      <c r="N454" s="2">
        <f t="shared" si="89"/>
        <v>37.969924812030072</v>
      </c>
      <c r="O454" s="2">
        <f t="shared" si="80"/>
        <v>1.9834710743801653</v>
      </c>
    </row>
    <row r="455" spans="1:15">
      <c r="A455" t="s">
        <v>9</v>
      </c>
      <c r="B455" t="s">
        <v>40</v>
      </c>
      <c r="C455" t="s">
        <v>221</v>
      </c>
      <c r="D455" s="3">
        <v>418</v>
      </c>
      <c r="E455" s="3">
        <v>244</v>
      </c>
      <c r="F455" s="3">
        <v>235</v>
      </c>
      <c r="G455" s="3">
        <v>9</v>
      </c>
      <c r="H455" s="3">
        <v>171</v>
      </c>
      <c r="I455" s="3">
        <v>3</v>
      </c>
      <c r="J455" s="3">
        <f t="shared" si="86"/>
        <v>415</v>
      </c>
      <c r="K455" s="2">
        <f t="shared" si="88"/>
        <v>58.795180722891573</v>
      </c>
      <c r="L455" s="2">
        <f t="shared" si="88"/>
        <v>56.626506024096393</v>
      </c>
      <c r="M455" s="2">
        <f t="shared" si="88"/>
        <v>2.1686746987951806</v>
      </c>
      <c r="N455" s="2">
        <f t="shared" si="89"/>
        <v>41.204819277108435</v>
      </c>
      <c r="O455" s="2">
        <f t="shared" si="80"/>
        <v>3.6885245901639343</v>
      </c>
    </row>
    <row r="456" spans="1:15">
      <c r="A456" t="s">
        <v>9</v>
      </c>
      <c r="B456" t="s">
        <v>40</v>
      </c>
      <c r="C456" t="s">
        <v>222</v>
      </c>
      <c r="D456" s="3">
        <v>391</v>
      </c>
      <c r="E456" s="3">
        <v>248</v>
      </c>
      <c r="F456" s="3">
        <v>244</v>
      </c>
      <c r="G456" s="3">
        <v>4</v>
      </c>
      <c r="H456" s="3">
        <v>141</v>
      </c>
      <c r="I456" s="3">
        <v>2</v>
      </c>
      <c r="J456" s="3">
        <f t="shared" si="86"/>
        <v>389</v>
      </c>
      <c r="K456" s="2">
        <f t="shared" si="88"/>
        <v>63.753213367609249</v>
      </c>
      <c r="L456" s="2">
        <f t="shared" si="88"/>
        <v>62.724935732647815</v>
      </c>
      <c r="M456" s="2">
        <f t="shared" si="88"/>
        <v>1.0282776349614395</v>
      </c>
      <c r="N456" s="2">
        <f t="shared" si="89"/>
        <v>36.246786632390744</v>
      </c>
      <c r="O456" s="2">
        <f t="shared" si="80"/>
        <v>1.6129032258064515</v>
      </c>
    </row>
    <row r="457" spans="1:15">
      <c r="A457" t="s">
        <v>9</v>
      </c>
      <c r="B457" t="s">
        <v>40</v>
      </c>
      <c r="C457" t="s">
        <v>223</v>
      </c>
      <c r="D457" s="3">
        <v>361</v>
      </c>
      <c r="E457" s="3">
        <v>239</v>
      </c>
      <c r="F457" s="3">
        <v>234</v>
      </c>
      <c r="G457" s="3">
        <v>5</v>
      </c>
      <c r="H457" s="3">
        <v>121</v>
      </c>
      <c r="I457" s="3">
        <v>1</v>
      </c>
      <c r="J457" s="3">
        <f t="shared" si="86"/>
        <v>360</v>
      </c>
      <c r="K457" s="2">
        <f t="shared" si="88"/>
        <v>66.388888888888886</v>
      </c>
      <c r="L457" s="2">
        <f t="shared" si="88"/>
        <v>65</v>
      </c>
      <c r="M457" s="2">
        <f t="shared" si="88"/>
        <v>1.3888888888888888</v>
      </c>
      <c r="N457" s="2">
        <f t="shared" si="89"/>
        <v>33.611111111111114</v>
      </c>
      <c r="O457" s="2">
        <f t="shared" si="80"/>
        <v>2.0920502092050208</v>
      </c>
    </row>
    <row r="458" spans="1:15">
      <c r="A458" t="s">
        <v>9</v>
      </c>
      <c r="B458" t="s">
        <v>40</v>
      </c>
      <c r="C458" t="s">
        <v>224</v>
      </c>
      <c r="D458" s="3">
        <v>377</v>
      </c>
      <c r="E458" s="3">
        <v>242</v>
      </c>
      <c r="F458" s="3">
        <v>241</v>
      </c>
      <c r="G458" s="3">
        <v>1</v>
      </c>
      <c r="H458" s="3">
        <v>132</v>
      </c>
      <c r="I458" s="3">
        <v>3</v>
      </c>
      <c r="J458" s="3">
        <f t="shared" si="86"/>
        <v>374</v>
      </c>
      <c r="K458" s="2">
        <f t="shared" si="88"/>
        <v>64.705882352941174</v>
      </c>
      <c r="L458" s="2">
        <f t="shared" si="88"/>
        <v>64.438502673796791</v>
      </c>
      <c r="M458" s="2">
        <f t="shared" si="88"/>
        <v>0.26737967914438499</v>
      </c>
      <c r="N458" s="2">
        <f t="shared" si="89"/>
        <v>35.294117647058826</v>
      </c>
      <c r="O458" s="2">
        <f t="shared" si="80"/>
        <v>0.41322314049586778</v>
      </c>
    </row>
    <row r="459" spans="1:15">
      <c r="A459" t="s">
        <v>9</v>
      </c>
      <c r="B459" t="s">
        <v>40</v>
      </c>
      <c r="C459" t="s">
        <v>225</v>
      </c>
      <c r="D459" s="3">
        <v>352</v>
      </c>
      <c r="E459" s="3">
        <v>219</v>
      </c>
      <c r="F459" s="3">
        <v>214</v>
      </c>
      <c r="G459" s="3">
        <v>5</v>
      </c>
      <c r="H459" s="3">
        <v>132</v>
      </c>
      <c r="I459" s="3">
        <v>1</v>
      </c>
      <c r="J459" s="3">
        <f t="shared" si="86"/>
        <v>351</v>
      </c>
      <c r="K459" s="2">
        <f t="shared" si="88"/>
        <v>62.393162393162392</v>
      </c>
      <c r="L459" s="2">
        <f t="shared" si="88"/>
        <v>60.96866096866097</v>
      </c>
      <c r="M459" s="2">
        <f t="shared" si="88"/>
        <v>1.4245014245014245</v>
      </c>
      <c r="N459" s="2">
        <f t="shared" si="89"/>
        <v>37.606837606837608</v>
      </c>
      <c r="O459" s="2">
        <f t="shared" si="80"/>
        <v>2.2831050228310499</v>
      </c>
    </row>
    <row r="460" spans="1:15">
      <c r="A460" t="s">
        <v>9</v>
      </c>
      <c r="B460" t="s">
        <v>40</v>
      </c>
      <c r="C460" t="s">
        <v>226</v>
      </c>
      <c r="D460" s="3">
        <v>295</v>
      </c>
      <c r="E460" s="3">
        <v>202</v>
      </c>
      <c r="F460" s="3">
        <v>200</v>
      </c>
      <c r="G460" s="3">
        <v>2</v>
      </c>
      <c r="H460" s="3">
        <v>91</v>
      </c>
      <c r="I460" s="3">
        <v>2</v>
      </c>
      <c r="J460" s="3">
        <f t="shared" si="86"/>
        <v>293</v>
      </c>
      <c r="K460" s="2">
        <f t="shared" si="88"/>
        <v>68.941979522184312</v>
      </c>
      <c r="L460" s="2">
        <f t="shared" si="88"/>
        <v>68.25938566552901</v>
      </c>
      <c r="M460" s="2">
        <f t="shared" si="88"/>
        <v>0.68259385665529015</v>
      </c>
      <c r="N460" s="2">
        <f t="shared" si="89"/>
        <v>31.058020477815703</v>
      </c>
      <c r="O460" s="2">
        <f t="shared" si="80"/>
        <v>0.99009900990099009</v>
      </c>
    </row>
    <row r="461" spans="1:15">
      <c r="A461" t="s">
        <v>9</v>
      </c>
      <c r="B461" t="s">
        <v>40</v>
      </c>
      <c r="C461" t="s">
        <v>227</v>
      </c>
      <c r="D461" s="3">
        <v>294</v>
      </c>
      <c r="E461" s="3">
        <v>186</v>
      </c>
      <c r="F461" s="3">
        <v>181</v>
      </c>
      <c r="G461" s="3">
        <v>5</v>
      </c>
      <c r="H461" s="3">
        <v>107</v>
      </c>
      <c r="I461" s="3">
        <v>1</v>
      </c>
      <c r="J461" s="3">
        <f t="shared" si="86"/>
        <v>293</v>
      </c>
      <c r="K461" s="2">
        <f t="shared" si="88"/>
        <v>63.481228668941981</v>
      </c>
      <c r="L461" s="2">
        <f t="shared" si="88"/>
        <v>61.774744027303754</v>
      </c>
      <c r="M461" s="2">
        <f t="shared" si="88"/>
        <v>1.7064846416382253</v>
      </c>
      <c r="N461" s="2">
        <f t="shared" si="89"/>
        <v>36.518771331058019</v>
      </c>
      <c r="O461" s="2">
        <f t="shared" si="80"/>
        <v>2.6881720430107525</v>
      </c>
    </row>
    <row r="462" spans="1:15">
      <c r="A462" t="s">
        <v>9</v>
      </c>
      <c r="B462" t="s">
        <v>40</v>
      </c>
      <c r="C462" t="s">
        <v>228</v>
      </c>
      <c r="D462" s="3">
        <v>225</v>
      </c>
      <c r="E462" s="3">
        <v>129</v>
      </c>
      <c r="F462" s="3">
        <v>128</v>
      </c>
      <c r="G462" s="3">
        <v>1</v>
      </c>
      <c r="H462" s="3">
        <v>95</v>
      </c>
      <c r="I462" s="3">
        <v>1</v>
      </c>
      <c r="J462" s="3">
        <f t="shared" si="86"/>
        <v>224</v>
      </c>
      <c r="K462" s="2">
        <f t="shared" si="88"/>
        <v>57.589285714285708</v>
      </c>
      <c r="L462" s="2">
        <f t="shared" si="88"/>
        <v>57.142857142857139</v>
      </c>
      <c r="M462" s="2">
        <f t="shared" si="88"/>
        <v>0.4464285714285714</v>
      </c>
      <c r="N462" s="2">
        <f t="shared" si="89"/>
        <v>42.410714285714285</v>
      </c>
      <c r="O462" s="2">
        <f t="shared" si="80"/>
        <v>0.77519379844961245</v>
      </c>
    </row>
    <row r="463" spans="1:15">
      <c r="A463" t="s">
        <v>9</v>
      </c>
      <c r="B463" t="s">
        <v>40</v>
      </c>
      <c r="C463" t="s">
        <v>229</v>
      </c>
      <c r="D463" s="3">
        <v>227</v>
      </c>
      <c r="E463" s="3">
        <v>106</v>
      </c>
      <c r="F463" s="3">
        <v>102</v>
      </c>
      <c r="G463" s="3">
        <v>4</v>
      </c>
      <c r="H463" s="3">
        <v>121</v>
      </c>
      <c r="I463" s="3">
        <v>0</v>
      </c>
      <c r="J463" s="3">
        <f t="shared" si="86"/>
        <v>227</v>
      </c>
      <c r="K463" s="2">
        <f t="shared" si="88"/>
        <v>46.696035242290748</v>
      </c>
      <c r="L463" s="2">
        <f t="shared" si="88"/>
        <v>44.933920704845818</v>
      </c>
      <c r="M463" s="2">
        <f t="shared" si="88"/>
        <v>1.7621145374449341</v>
      </c>
      <c r="N463" s="2">
        <f t="shared" si="89"/>
        <v>53.303964757709252</v>
      </c>
      <c r="O463" s="2">
        <f t="shared" ref="O463:O526" si="91">IF(E463&gt;0,G463/E463*100," ")</f>
        <v>3.7735849056603774</v>
      </c>
    </row>
    <row r="464" spans="1:15">
      <c r="A464" t="s">
        <v>9</v>
      </c>
      <c r="B464" t="s">
        <v>50</v>
      </c>
      <c r="C464" t="s">
        <v>2</v>
      </c>
      <c r="D464" s="3">
        <f>SUM(D465:D473)</f>
        <v>667</v>
      </c>
      <c r="E464" s="3">
        <f t="shared" ref="E464:J464" si="92">SUM(E465:E473)</f>
        <v>337</v>
      </c>
      <c r="F464" s="3">
        <f t="shared" si="92"/>
        <v>334</v>
      </c>
      <c r="G464" s="3">
        <f t="shared" si="92"/>
        <v>3</v>
      </c>
      <c r="H464" s="3">
        <f t="shared" si="92"/>
        <v>327</v>
      </c>
      <c r="I464" s="3">
        <f t="shared" si="92"/>
        <v>3</v>
      </c>
      <c r="J464" s="3">
        <f t="shared" si="92"/>
        <v>664</v>
      </c>
      <c r="K464" s="2">
        <f t="shared" si="88"/>
        <v>50.753012048192772</v>
      </c>
      <c r="L464" s="2">
        <f t="shared" si="88"/>
        <v>50.30120481927711</v>
      </c>
      <c r="M464" s="2">
        <f t="shared" si="88"/>
        <v>0.45180722891566261</v>
      </c>
      <c r="N464" s="2">
        <f t="shared" si="89"/>
        <v>49.246987951807228</v>
      </c>
      <c r="O464" s="2">
        <f t="shared" si="91"/>
        <v>0.89020771513353114</v>
      </c>
    </row>
    <row r="465" spans="1:15">
      <c r="A465" t="s">
        <v>9</v>
      </c>
      <c r="B465" t="s">
        <v>50</v>
      </c>
      <c r="C465" t="s">
        <v>221</v>
      </c>
      <c r="D465" s="3">
        <v>95</v>
      </c>
      <c r="E465" s="3">
        <v>54</v>
      </c>
      <c r="F465" s="3">
        <v>53</v>
      </c>
      <c r="G465" s="3">
        <v>1</v>
      </c>
      <c r="H465" s="3">
        <v>41</v>
      </c>
      <c r="I465" s="3">
        <v>0</v>
      </c>
      <c r="J465" s="3">
        <f t="shared" si="86"/>
        <v>95</v>
      </c>
      <c r="K465" s="2">
        <f t="shared" si="88"/>
        <v>56.84210526315789</v>
      </c>
      <c r="L465" s="2">
        <f t="shared" si="88"/>
        <v>55.78947368421052</v>
      </c>
      <c r="M465" s="2">
        <f t="shared" si="88"/>
        <v>1.0526315789473684</v>
      </c>
      <c r="N465" s="2">
        <f t="shared" si="89"/>
        <v>43.15789473684211</v>
      </c>
      <c r="O465" s="2">
        <f t="shared" si="91"/>
        <v>1.8518518518518516</v>
      </c>
    </row>
    <row r="466" spans="1:15">
      <c r="A466" t="s">
        <v>9</v>
      </c>
      <c r="B466" t="s">
        <v>50</v>
      </c>
      <c r="C466" t="s">
        <v>222</v>
      </c>
      <c r="D466" s="3">
        <v>78</v>
      </c>
      <c r="E466" s="3">
        <v>48</v>
      </c>
      <c r="F466" s="3">
        <v>48</v>
      </c>
      <c r="G466" s="3">
        <v>0</v>
      </c>
      <c r="H466" s="3">
        <v>30</v>
      </c>
      <c r="I466" s="3">
        <v>0</v>
      </c>
      <c r="J466" s="3">
        <f t="shared" si="86"/>
        <v>78</v>
      </c>
      <c r="K466" s="2">
        <f t="shared" si="88"/>
        <v>61.53846153846154</v>
      </c>
      <c r="L466" s="2">
        <f t="shared" si="88"/>
        <v>61.53846153846154</v>
      </c>
      <c r="M466" s="2">
        <f t="shared" si="88"/>
        <v>0</v>
      </c>
      <c r="N466" s="2">
        <f t="shared" si="89"/>
        <v>38.461538461538467</v>
      </c>
      <c r="O466" s="2">
        <f t="shared" si="91"/>
        <v>0</v>
      </c>
    </row>
    <row r="467" spans="1:15">
      <c r="A467" t="s">
        <v>9</v>
      </c>
      <c r="B467" t="s">
        <v>50</v>
      </c>
      <c r="C467" t="s">
        <v>223</v>
      </c>
      <c r="D467" s="3">
        <v>69</v>
      </c>
      <c r="E467" s="3">
        <v>32</v>
      </c>
      <c r="F467" s="3">
        <v>32</v>
      </c>
      <c r="G467" s="3">
        <v>0</v>
      </c>
      <c r="H467" s="3">
        <v>36</v>
      </c>
      <c r="I467" s="3">
        <v>1</v>
      </c>
      <c r="J467" s="3">
        <f t="shared" si="86"/>
        <v>68</v>
      </c>
      <c r="K467" s="2">
        <f t="shared" si="88"/>
        <v>47.058823529411761</v>
      </c>
      <c r="L467" s="2">
        <f t="shared" si="88"/>
        <v>47.058823529411761</v>
      </c>
      <c r="M467" s="2">
        <f t="shared" si="88"/>
        <v>0</v>
      </c>
      <c r="N467" s="2">
        <f t="shared" si="89"/>
        <v>52.941176470588239</v>
      </c>
      <c r="O467" s="2">
        <f t="shared" si="91"/>
        <v>0</v>
      </c>
    </row>
    <row r="468" spans="1:15">
      <c r="A468" t="s">
        <v>9</v>
      </c>
      <c r="B468" t="s">
        <v>50</v>
      </c>
      <c r="C468" t="s">
        <v>224</v>
      </c>
      <c r="D468" s="3">
        <v>80</v>
      </c>
      <c r="E468" s="3">
        <v>46</v>
      </c>
      <c r="F468" s="3">
        <v>44</v>
      </c>
      <c r="G468" s="3">
        <v>2</v>
      </c>
      <c r="H468" s="3">
        <v>33</v>
      </c>
      <c r="I468" s="3">
        <v>1</v>
      </c>
      <c r="J468" s="3">
        <f t="shared" si="86"/>
        <v>79</v>
      </c>
      <c r="K468" s="2">
        <f t="shared" si="88"/>
        <v>58.22784810126582</v>
      </c>
      <c r="L468" s="2">
        <f t="shared" si="88"/>
        <v>55.696202531645568</v>
      </c>
      <c r="M468" s="2">
        <f t="shared" si="88"/>
        <v>2.5316455696202533</v>
      </c>
      <c r="N468" s="2">
        <f t="shared" si="89"/>
        <v>41.77215189873418</v>
      </c>
      <c r="O468" s="2">
        <f t="shared" si="91"/>
        <v>4.3478260869565215</v>
      </c>
    </row>
    <row r="469" spans="1:15">
      <c r="A469" t="s">
        <v>9</v>
      </c>
      <c r="B469" t="s">
        <v>50</v>
      </c>
      <c r="C469" t="s">
        <v>225</v>
      </c>
      <c r="D469" s="3">
        <v>68</v>
      </c>
      <c r="E469" s="3">
        <v>38</v>
      </c>
      <c r="F469" s="3">
        <v>38</v>
      </c>
      <c r="G469" s="3">
        <v>0</v>
      </c>
      <c r="H469" s="3">
        <v>29</v>
      </c>
      <c r="I469" s="3">
        <v>1</v>
      </c>
      <c r="J469" s="3">
        <f t="shared" si="86"/>
        <v>67</v>
      </c>
      <c r="K469" s="2">
        <f t="shared" si="88"/>
        <v>56.71641791044776</v>
      </c>
      <c r="L469" s="2">
        <f t="shared" si="88"/>
        <v>56.71641791044776</v>
      </c>
      <c r="M469" s="2">
        <f t="shared" si="88"/>
        <v>0</v>
      </c>
      <c r="N469" s="2">
        <f t="shared" si="89"/>
        <v>43.283582089552233</v>
      </c>
      <c r="O469" s="2">
        <f t="shared" si="91"/>
        <v>0</v>
      </c>
    </row>
    <row r="470" spans="1:15">
      <c r="A470" t="s">
        <v>9</v>
      </c>
      <c r="B470" t="s">
        <v>50</v>
      </c>
      <c r="C470" t="s">
        <v>226</v>
      </c>
      <c r="D470" s="3">
        <v>69</v>
      </c>
      <c r="E470" s="3">
        <v>38</v>
      </c>
      <c r="F470" s="3">
        <v>38</v>
      </c>
      <c r="G470" s="3">
        <v>0</v>
      </c>
      <c r="H470" s="3">
        <v>31</v>
      </c>
      <c r="I470" s="3">
        <v>0</v>
      </c>
      <c r="J470" s="3">
        <f t="shared" si="86"/>
        <v>69</v>
      </c>
      <c r="K470" s="2">
        <f t="shared" si="88"/>
        <v>55.072463768115945</v>
      </c>
      <c r="L470" s="2">
        <f t="shared" si="88"/>
        <v>55.072463768115945</v>
      </c>
      <c r="M470" s="2">
        <f t="shared" si="88"/>
        <v>0</v>
      </c>
      <c r="N470" s="2">
        <f t="shared" si="89"/>
        <v>44.927536231884055</v>
      </c>
      <c r="O470" s="2">
        <f t="shared" si="91"/>
        <v>0</v>
      </c>
    </row>
    <row r="471" spans="1:15">
      <c r="A471" t="s">
        <v>9</v>
      </c>
      <c r="B471" t="s">
        <v>50</v>
      </c>
      <c r="C471" t="s">
        <v>227</v>
      </c>
      <c r="D471" s="3">
        <v>77</v>
      </c>
      <c r="E471" s="3">
        <v>38</v>
      </c>
      <c r="F471" s="3">
        <v>38</v>
      </c>
      <c r="G471" s="3">
        <v>0</v>
      </c>
      <c r="H471" s="3">
        <v>39</v>
      </c>
      <c r="I471" s="3">
        <v>0</v>
      </c>
      <c r="J471" s="3">
        <f t="shared" si="86"/>
        <v>77</v>
      </c>
      <c r="K471" s="2">
        <f t="shared" si="88"/>
        <v>49.350649350649348</v>
      </c>
      <c r="L471" s="2">
        <f t="shared" si="88"/>
        <v>49.350649350649348</v>
      </c>
      <c r="M471" s="2">
        <f t="shared" si="88"/>
        <v>0</v>
      </c>
      <c r="N471" s="2">
        <f t="shared" si="89"/>
        <v>50.649350649350644</v>
      </c>
      <c r="O471" s="2">
        <f t="shared" si="91"/>
        <v>0</v>
      </c>
    </row>
    <row r="472" spans="1:15">
      <c r="A472" t="s">
        <v>9</v>
      </c>
      <c r="B472" t="s">
        <v>50</v>
      </c>
      <c r="C472" t="s">
        <v>228</v>
      </c>
      <c r="D472" s="3">
        <v>60</v>
      </c>
      <c r="E472" s="3">
        <v>22</v>
      </c>
      <c r="F472" s="3">
        <v>22</v>
      </c>
      <c r="G472" s="3">
        <v>0</v>
      </c>
      <c r="H472" s="3">
        <v>38</v>
      </c>
      <c r="I472" s="3">
        <v>0</v>
      </c>
      <c r="J472" s="3">
        <f t="shared" si="86"/>
        <v>60</v>
      </c>
      <c r="K472" s="2">
        <f t="shared" si="88"/>
        <v>36.666666666666664</v>
      </c>
      <c r="L472" s="2">
        <f t="shared" si="88"/>
        <v>36.666666666666664</v>
      </c>
      <c r="M472" s="2">
        <f t="shared" si="88"/>
        <v>0</v>
      </c>
      <c r="N472" s="2">
        <f t="shared" si="89"/>
        <v>63.333333333333329</v>
      </c>
      <c r="O472" s="2">
        <f t="shared" si="91"/>
        <v>0</v>
      </c>
    </row>
    <row r="473" spans="1:15">
      <c r="A473" t="s">
        <v>9</v>
      </c>
      <c r="B473" t="s">
        <v>50</v>
      </c>
      <c r="C473" t="s">
        <v>229</v>
      </c>
      <c r="D473" s="3">
        <v>71</v>
      </c>
      <c r="E473" s="3">
        <v>21</v>
      </c>
      <c r="F473" s="3">
        <v>21</v>
      </c>
      <c r="G473" s="3">
        <v>0</v>
      </c>
      <c r="H473" s="3">
        <v>50</v>
      </c>
      <c r="I473" s="3">
        <v>0</v>
      </c>
      <c r="J473" s="3">
        <f t="shared" si="86"/>
        <v>71</v>
      </c>
      <c r="K473" s="2">
        <f t="shared" si="88"/>
        <v>29.577464788732392</v>
      </c>
      <c r="L473" s="2">
        <f t="shared" si="88"/>
        <v>29.577464788732392</v>
      </c>
      <c r="M473" s="2">
        <f t="shared" si="88"/>
        <v>0</v>
      </c>
      <c r="N473" s="2">
        <f t="shared" si="89"/>
        <v>70.422535211267601</v>
      </c>
      <c r="O473" s="2">
        <f t="shared" si="91"/>
        <v>0</v>
      </c>
    </row>
    <row r="474" spans="1:15">
      <c r="A474" t="s">
        <v>9</v>
      </c>
      <c r="B474" t="s">
        <v>41</v>
      </c>
      <c r="C474" t="s">
        <v>2</v>
      </c>
      <c r="D474" s="3">
        <f>SUM(D475:D483)</f>
        <v>2768</v>
      </c>
      <c r="E474" s="3">
        <f t="shared" ref="E474:J474" si="93">SUM(E475:E483)</f>
        <v>1637</v>
      </c>
      <c r="F474" s="3">
        <f t="shared" si="93"/>
        <v>1538</v>
      </c>
      <c r="G474" s="3">
        <f t="shared" si="93"/>
        <v>99</v>
      </c>
      <c r="H474" s="3">
        <f t="shared" si="93"/>
        <v>1121</v>
      </c>
      <c r="I474" s="3">
        <f t="shared" si="93"/>
        <v>10</v>
      </c>
      <c r="J474" s="3">
        <f t="shared" si="93"/>
        <v>2758</v>
      </c>
      <c r="K474" s="2">
        <f t="shared" si="88"/>
        <v>59.35460478607687</v>
      </c>
      <c r="L474" s="2">
        <f t="shared" si="88"/>
        <v>55.765047135605514</v>
      </c>
      <c r="M474" s="2">
        <f t="shared" si="88"/>
        <v>3.589557650471356</v>
      </c>
      <c r="N474" s="2">
        <f t="shared" si="89"/>
        <v>40.64539521392313</v>
      </c>
      <c r="O474" s="2">
        <f t="shared" si="91"/>
        <v>6.0476481368356749</v>
      </c>
    </row>
    <row r="475" spans="1:15">
      <c r="A475" t="s">
        <v>9</v>
      </c>
      <c r="B475" t="s">
        <v>41</v>
      </c>
      <c r="C475" t="s">
        <v>221</v>
      </c>
      <c r="D475" s="3">
        <v>419</v>
      </c>
      <c r="E475" s="3">
        <v>240</v>
      </c>
      <c r="F475" s="3">
        <v>217</v>
      </c>
      <c r="G475" s="3">
        <v>23</v>
      </c>
      <c r="H475" s="3">
        <v>178</v>
      </c>
      <c r="I475" s="3">
        <v>1</v>
      </c>
      <c r="J475" s="3">
        <f t="shared" ref="J475:J513" si="94">D475-I475</f>
        <v>418</v>
      </c>
      <c r="K475" s="2">
        <f t="shared" si="88"/>
        <v>57.41626794258373</v>
      </c>
      <c r="L475" s="2">
        <f t="shared" si="88"/>
        <v>51.913875598086122</v>
      </c>
      <c r="M475" s="2">
        <f t="shared" si="88"/>
        <v>5.5023923444976077</v>
      </c>
      <c r="N475" s="2">
        <f t="shared" si="89"/>
        <v>42.58373205741627</v>
      </c>
      <c r="O475" s="2">
        <f t="shared" si="91"/>
        <v>9.5833333333333339</v>
      </c>
    </row>
    <row r="476" spans="1:15">
      <c r="A476" t="s">
        <v>9</v>
      </c>
      <c r="B476" t="s">
        <v>41</v>
      </c>
      <c r="C476" t="s">
        <v>222</v>
      </c>
      <c r="D476" s="3">
        <v>330</v>
      </c>
      <c r="E476" s="3">
        <v>203</v>
      </c>
      <c r="F476" s="3">
        <v>189</v>
      </c>
      <c r="G476" s="3">
        <v>14</v>
      </c>
      <c r="H476" s="3">
        <v>126</v>
      </c>
      <c r="I476" s="3">
        <v>1</v>
      </c>
      <c r="J476" s="3">
        <f t="shared" si="94"/>
        <v>329</v>
      </c>
      <c r="K476" s="2">
        <f t="shared" si="88"/>
        <v>61.702127659574465</v>
      </c>
      <c r="L476" s="2">
        <f t="shared" si="88"/>
        <v>57.446808510638306</v>
      </c>
      <c r="M476" s="2">
        <f t="shared" si="88"/>
        <v>4.2553191489361701</v>
      </c>
      <c r="N476" s="2">
        <f t="shared" si="89"/>
        <v>38.297872340425535</v>
      </c>
      <c r="O476" s="2">
        <f t="shared" si="91"/>
        <v>6.8965517241379306</v>
      </c>
    </row>
    <row r="477" spans="1:15">
      <c r="A477" t="s">
        <v>9</v>
      </c>
      <c r="B477" t="s">
        <v>41</v>
      </c>
      <c r="C477" t="s">
        <v>223</v>
      </c>
      <c r="D477" s="3">
        <v>369</v>
      </c>
      <c r="E477" s="3">
        <v>226</v>
      </c>
      <c r="F477" s="3">
        <v>212</v>
      </c>
      <c r="G477" s="3">
        <v>14</v>
      </c>
      <c r="H477" s="3">
        <v>143</v>
      </c>
      <c r="I477" s="3">
        <v>0</v>
      </c>
      <c r="J477" s="3">
        <f t="shared" si="94"/>
        <v>369</v>
      </c>
      <c r="K477" s="2">
        <f t="shared" si="88"/>
        <v>61.24661246612466</v>
      </c>
      <c r="L477" s="2">
        <f t="shared" si="88"/>
        <v>57.452574525745263</v>
      </c>
      <c r="M477" s="2">
        <f t="shared" si="88"/>
        <v>3.7940379403794036</v>
      </c>
      <c r="N477" s="2">
        <f t="shared" si="89"/>
        <v>38.75338753387534</v>
      </c>
      <c r="O477" s="2">
        <f t="shared" si="91"/>
        <v>6.1946902654867255</v>
      </c>
    </row>
    <row r="478" spans="1:15">
      <c r="A478" t="s">
        <v>9</v>
      </c>
      <c r="B478" t="s">
        <v>41</v>
      </c>
      <c r="C478" t="s">
        <v>224</v>
      </c>
      <c r="D478" s="3">
        <v>383</v>
      </c>
      <c r="E478" s="3">
        <v>248</v>
      </c>
      <c r="F478" s="3">
        <v>234</v>
      </c>
      <c r="G478" s="3">
        <v>14</v>
      </c>
      <c r="H478" s="3">
        <v>135</v>
      </c>
      <c r="I478" s="3">
        <v>0</v>
      </c>
      <c r="J478" s="3">
        <f t="shared" si="94"/>
        <v>383</v>
      </c>
      <c r="K478" s="2">
        <f t="shared" si="88"/>
        <v>64.751958224543088</v>
      </c>
      <c r="L478" s="2">
        <f t="shared" si="88"/>
        <v>61.096605744125334</v>
      </c>
      <c r="M478" s="2">
        <f t="shared" si="88"/>
        <v>3.6553524804177546</v>
      </c>
      <c r="N478" s="2">
        <f t="shared" si="89"/>
        <v>35.248041775456919</v>
      </c>
      <c r="O478" s="2">
        <f t="shared" si="91"/>
        <v>5.6451612903225801</v>
      </c>
    </row>
    <row r="479" spans="1:15">
      <c r="A479" t="s">
        <v>9</v>
      </c>
      <c r="B479" t="s">
        <v>41</v>
      </c>
      <c r="C479" t="s">
        <v>225</v>
      </c>
      <c r="D479" s="3">
        <v>346</v>
      </c>
      <c r="E479" s="3">
        <v>208</v>
      </c>
      <c r="F479" s="3">
        <v>197</v>
      </c>
      <c r="G479" s="3">
        <v>11</v>
      </c>
      <c r="H479" s="3">
        <v>136</v>
      </c>
      <c r="I479" s="3">
        <v>2</v>
      </c>
      <c r="J479" s="3">
        <f t="shared" si="94"/>
        <v>344</v>
      </c>
      <c r="K479" s="2">
        <f t="shared" si="88"/>
        <v>60.465116279069761</v>
      </c>
      <c r="L479" s="2">
        <f t="shared" si="88"/>
        <v>57.267441860465119</v>
      </c>
      <c r="M479" s="2">
        <f t="shared" si="88"/>
        <v>3.1976744186046515</v>
      </c>
      <c r="N479" s="2">
        <f t="shared" si="89"/>
        <v>39.534883720930232</v>
      </c>
      <c r="O479" s="2">
        <f t="shared" si="91"/>
        <v>5.2884615384615383</v>
      </c>
    </row>
    <row r="480" spans="1:15">
      <c r="A480" t="s">
        <v>9</v>
      </c>
      <c r="B480" t="s">
        <v>41</v>
      </c>
      <c r="C480" t="s">
        <v>226</v>
      </c>
      <c r="D480" s="3">
        <v>285</v>
      </c>
      <c r="E480" s="3">
        <v>181</v>
      </c>
      <c r="F480" s="3">
        <v>171</v>
      </c>
      <c r="G480" s="3">
        <v>10</v>
      </c>
      <c r="H480" s="3">
        <v>102</v>
      </c>
      <c r="I480" s="3">
        <v>2</v>
      </c>
      <c r="J480" s="3">
        <f t="shared" si="94"/>
        <v>283</v>
      </c>
      <c r="K480" s="2">
        <f t="shared" si="88"/>
        <v>63.957597173144876</v>
      </c>
      <c r="L480" s="2">
        <f t="shared" si="88"/>
        <v>60.424028268551233</v>
      </c>
      <c r="M480" s="2">
        <f t="shared" si="88"/>
        <v>3.5335689045936398</v>
      </c>
      <c r="N480" s="2">
        <f t="shared" si="89"/>
        <v>36.042402826855124</v>
      </c>
      <c r="O480" s="2">
        <f t="shared" si="91"/>
        <v>5.5248618784530388</v>
      </c>
    </row>
    <row r="481" spans="1:15">
      <c r="A481" t="s">
        <v>9</v>
      </c>
      <c r="B481" t="s">
        <v>41</v>
      </c>
      <c r="C481" t="s">
        <v>227</v>
      </c>
      <c r="D481" s="3">
        <v>248</v>
      </c>
      <c r="E481" s="3">
        <v>152</v>
      </c>
      <c r="F481" s="3">
        <v>146</v>
      </c>
      <c r="G481" s="3">
        <v>6</v>
      </c>
      <c r="H481" s="3">
        <v>95</v>
      </c>
      <c r="I481" s="3">
        <v>1</v>
      </c>
      <c r="J481" s="3">
        <f t="shared" si="94"/>
        <v>247</v>
      </c>
      <c r="K481" s="2">
        <f t="shared" si="88"/>
        <v>61.53846153846154</v>
      </c>
      <c r="L481" s="2">
        <f t="shared" si="88"/>
        <v>59.109311740890689</v>
      </c>
      <c r="M481" s="2">
        <f t="shared" si="88"/>
        <v>2.42914979757085</v>
      </c>
      <c r="N481" s="2">
        <f t="shared" si="89"/>
        <v>38.461538461538467</v>
      </c>
      <c r="O481" s="2">
        <f t="shared" si="91"/>
        <v>3.9473684210526314</v>
      </c>
    </row>
    <row r="482" spans="1:15">
      <c r="A482" t="s">
        <v>9</v>
      </c>
      <c r="B482" t="s">
        <v>41</v>
      </c>
      <c r="C482" t="s">
        <v>228</v>
      </c>
      <c r="D482" s="3">
        <v>202</v>
      </c>
      <c r="E482" s="3">
        <v>104</v>
      </c>
      <c r="F482" s="3">
        <v>101</v>
      </c>
      <c r="G482" s="3">
        <v>3</v>
      </c>
      <c r="H482" s="3">
        <v>96</v>
      </c>
      <c r="I482" s="3">
        <v>2</v>
      </c>
      <c r="J482" s="3">
        <f t="shared" si="94"/>
        <v>200</v>
      </c>
      <c r="K482" s="2">
        <f t="shared" si="88"/>
        <v>52</v>
      </c>
      <c r="L482" s="2">
        <f t="shared" si="88"/>
        <v>50.5</v>
      </c>
      <c r="M482" s="2">
        <f t="shared" si="88"/>
        <v>1.5</v>
      </c>
      <c r="N482" s="2">
        <f t="shared" si="88"/>
        <v>48</v>
      </c>
      <c r="O482" s="2">
        <f t="shared" si="91"/>
        <v>2.8846153846153846</v>
      </c>
    </row>
    <row r="483" spans="1:15">
      <c r="A483" t="s">
        <v>9</v>
      </c>
      <c r="B483" t="s">
        <v>41</v>
      </c>
      <c r="C483" t="s">
        <v>229</v>
      </c>
      <c r="D483" s="3">
        <v>186</v>
      </c>
      <c r="E483" s="3">
        <v>75</v>
      </c>
      <c r="F483" s="3">
        <v>71</v>
      </c>
      <c r="G483" s="3">
        <v>4</v>
      </c>
      <c r="H483" s="3">
        <v>110</v>
      </c>
      <c r="I483" s="3">
        <v>1</v>
      </c>
      <c r="J483" s="3">
        <f t="shared" si="94"/>
        <v>185</v>
      </c>
      <c r="K483" s="2">
        <f t="shared" ref="K483:N518" si="95">E483/$J483*100</f>
        <v>40.54054054054054</v>
      </c>
      <c r="L483" s="2">
        <f t="shared" si="95"/>
        <v>38.378378378378379</v>
      </c>
      <c r="M483" s="2">
        <f t="shared" si="95"/>
        <v>2.1621621621621623</v>
      </c>
      <c r="N483" s="2">
        <f t="shared" si="95"/>
        <v>59.45945945945946</v>
      </c>
      <c r="O483" s="2">
        <f t="shared" si="91"/>
        <v>5.3333333333333339</v>
      </c>
    </row>
    <row r="484" spans="1:15">
      <c r="A484" t="s">
        <v>9</v>
      </c>
      <c r="B484" t="s">
        <v>51</v>
      </c>
      <c r="C484" t="s">
        <v>2</v>
      </c>
      <c r="D484" s="3">
        <f>SUM(D485:D493)</f>
        <v>685</v>
      </c>
      <c r="E484" s="3">
        <f t="shared" ref="E484:J484" si="96">SUM(E485:E493)</f>
        <v>365</v>
      </c>
      <c r="F484" s="3">
        <f t="shared" si="96"/>
        <v>342</v>
      </c>
      <c r="G484" s="3">
        <f t="shared" si="96"/>
        <v>23</v>
      </c>
      <c r="H484" s="3">
        <f t="shared" si="96"/>
        <v>314</v>
      </c>
      <c r="I484" s="3">
        <f t="shared" si="96"/>
        <v>6</v>
      </c>
      <c r="J484" s="3">
        <f t="shared" si="96"/>
        <v>679</v>
      </c>
      <c r="K484" s="2">
        <f t="shared" si="95"/>
        <v>53.755522827687777</v>
      </c>
      <c r="L484" s="2">
        <f t="shared" si="95"/>
        <v>50.368188512518408</v>
      </c>
      <c r="M484" s="2">
        <f t="shared" si="95"/>
        <v>3.3873343151693667</v>
      </c>
      <c r="N484" s="2">
        <f t="shared" si="95"/>
        <v>46.244477172312223</v>
      </c>
      <c r="O484" s="2">
        <f t="shared" si="91"/>
        <v>6.3013698630136989</v>
      </c>
    </row>
    <row r="485" spans="1:15">
      <c r="A485" t="s">
        <v>9</v>
      </c>
      <c r="B485" t="s">
        <v>51</v>
      </c>
      <c r="C485" t="s">
        <v>221</v>
      </c>
      <c r="D485" s="3">
        <v>80</v>
      </c>
      <c r="E485" s="3">
        <v>43</v>
      </c>
      <c r="F485" s="3">
        <v>40</v>
      </c>
      <c r="G485" s="3">
        <v>3</v>
      </c>
      <c r="H485" s="3">
        <v>37</v>
      </c>
      <c r="I485" s="3">
        <v>0</v>
      </c>
      <c r="J485" s="3">
        <f t="shared" si="94"/>
        <v>80</v>
      </c>
      <c r="K485" s="2">
        <f t="shared" si="95"/>
        <v>53.75</v>
      </c>
      <c r="L485" s="2">
        <f t="shared" si="95"/>
        <v>50</v>
      </c>
      <c r="M485" s="2">
        <f t="shared" si="95"/>
        <v>3.75</v>
      </c>
      <c r="N485" s="2">
        <f t="shared" si="95"/>
        <v>46.25</v>
      </c>
      <c r="O485" s="2">
        <f t="shared" si="91"/>
        <v>6.9767441860465116</v>
      </c>
    </row>
    <row r="486" spans="1:15">
      <c r="A486" t="s">
        <v>9</v>
      </c>
      <c r="B486" t="s">
        <v>51</v>
      </c>
      <c r="C486" t="s">
        <v>222</v>
      </c>
      <c r="D486" s="3">
        <v>68</v>
      </c>
      <c r="E486" s="3">
        <v>32</v>
      </c>
      <c r="F486" s="3">
        <v>29</v>
      </c>
      <c r="G486" s="3">
        <v>3</v>
      </c>
      <c r="H486" s="3">
        <v>36</v>
      </c>
      <c r="I486" s="3">
        <v>0</v>
      </c>
      <c r="J486" s="3">
        <f t="shared" si="94"/>
        <v>68</v>
      </c>
      <c r="K486" s="2">
        <f t="shared" si="95"/>
        <v>47.058823529411761</v>
      </c>
      <c r="L486" s="2">
        <f t="shared" si="95"/>
        <v>42.647058823529413</v>
      </c>
      <c r="M486" s="2">
        <f t="shared" si="95"/>
        <v>4.4117647058823533</v>
      </c>
      <c r="N486" s="2">
        <f t="shared" si="95"/>
        <v>52.941176470588239</v>
      </c>
      <c r="O486" s="2">
        <f t="shared" si="91"/>
        <v>9.375</v>
      </c>
    </row>
    <row r="487" spans="1:15">
      <c r="A487" t="s">
        <v>9</v>
      </c>
      <c r="B487" t="s">
        <v>51</v>
      </c>
      <c r="C487" t="s">
        <v>223</v>
      </c>
      <c r="D487" s="3">
        <v>85</v>
      </c>
      <c r="E487" s="3">
        <v>50</v>
      </c>
      <c r="F487" s="3">
        <v>49</v>
      </c>
      <c r="G487" s="3">
        <v>1</v>
      </c>
      <c r="H487" s="3">
        <v>35</v>
      </c>
      <c r="I487" s="3">
        <v>0</v>
      </c>
      <c r="J487" s="3">
        <f t="shared" si="94"/>
        <v>85</v>
      </c>
      <c r="K487" s="2">
        <f t="shared" si="95"/>
        <v>58.82352941176471</v>
      </c>
      <c r="L487" s="2">
        <f t="shared" si="95"/>
        <v>57.647058823529406</v>
      </c>
      <c r="M487" s="2">
        <f t="shared" si="95"/>
        <v>1.1764705882352942</v>
      </c>
      <c r="N487" s="2">
        <f t="shared" si="95"/>
        <v>41.17647058823529</v>
      </c>
      <c r="O487" s="2">
        <f t="shared" si="91"/>
        <v>2</v>
      </c>
    </row>
    <row r="488" spans="1:15">
      <c r="A488" t="s">
        <v>9</v>
      </c>
      <c r="B488" t="s">
        <v>51</v>
      </c>
      <c r="C488" t="s">
        <v>224</v>
      </c>
      <c r="D488" s="3">
        <v>76</v>
      </c>
      <c r="E488" s="3">
        <v>43</v>
      </c>
      <c r="F488" s="3">
        <v>39</v>
      </c>
      <c r="G488" s="3">
        <v>4</v>
      </c>
      <c r="H488" s="3">
        <v>32</v>
      </c>
      <c r="I488" s="3">
        <v>1</v>
      </c>
      <c r="J488" s="3">
        <f t="shared" si="94"/>
        <v>75</v>
      </c>
      <c r="K488" s="2">
        <f t="shared" si="95"/>
        <v>57.333333333333336</v>
      </c>
      <c r="L488" s="2">
        <f t="shared" si="95"/>
        <v>52</v>
      </c>
      <c r="M488" s="2">
        <f t="shared" si="95"/>
        <v>5.3333333333333339</v>
      </c>
      <c r="N488" s="2">
        <f t="shared" si="95"/>
        <v>42.666666666666671</v>
      </c>
      <c r="O488" s="2">
        <f t="shared" si="91"/>
        <v>9.3023255813953494</v>
      </c>
    </row>
    <row r="489" spans="1:15">
      <c r="A489" t="s">
        <v>9</v>
      </c>
      <c r="B489" t="s">
        <v>51</v>
      </c>
      <c r="C489" t="s">
        <v>225</v>
      </c>
      <c r="D489" s="3">
        <v>93</v>
      </c>
      <c r="E489" s="3">
        <v>53</v>
      </c>
      <c r="F489" s="3">
        <v>51</v>
      </c>
      <c r="G489" s="3">
        <v>2</v>
      </c>
      <c r="H489" s="3">
        <v>39</v>
      </c>
      <c r="I489" s="3">
        <v>1</v>
      </c>
      <c r="J489" s="3">
        <f t="shared" si="94"/>
        <v>92</v>
      </c>
      <c r="K489" s="2">
        <f t="shared" si="95"/>
        <v>57.608695652173914</v>
      </c>
      <c r="L489" s="2">
        <f t="shared" si="95"/>
        <v>55.434782608695656</v>
      </c>
      <c r="M489" s="2">
        <f t="shared" si="95"/>
        <v>2.1739130434782608</v>
      </c>
      <c r="N489" s="2">
        <f t="shared" si="95"/>
        <v>42.391304347826086</v>
      </c>
      <c r="O489" s="2">
        <f t="shared" si="91"/>
        <v>3.7735849056603774</v>
      </c>
    </row>
    <row r="490" spans="1:15">
      <c r="A490" t="s">
        <v>9</v>
      </c>
      <c r="B490" t="s">
        <v>51</v>
      </c>
      <c r="C490" t="s">
        <v>226</v>
      </c>
      <c r="D490" s="3">
        <v>79</v>
      </c>
      <c r="E490" s="3">
        <v>43</v>
      </c>
      <c r="F490" s="3">
        <v>40</v>
      </c>
      <c r="G490" s="3">
        <v>3</v>
      </c>
      <c r="H490" s="3">
        <v>33</v>
      </c>
      <c r="I490" s="3">
        <v>3</v>
      </c>
      <c r="J490" s="3">
        <f t="shared" si="94"/>
        <v>76</v>
      </c>
      <c r="K490" s="2">
        <f t="shared" si="95"/>
        <v>56.578947368421048</v>
      </c>
      <c r="L490" s="2">
        <f t="shared" si="95"/>
        <v>52.631578947368418</v>
      </c>
      <c r="M490" s="2">
        <f t="shared" si="95"/>
        <v>3.9473684210526314</v>
      </c>
      <c r="N490" s="2">
        <f t="shared" si="95"/>
        <v>43.421052631578952</v>
      </c>
      <c r="O490" s="2">
        <f t="shared" si="91"/>
        <v>6.9767441860465116</v>
      </c>
    </row>
    <row r="491" spans="1:15">
      <c r="A491" t="s">
        <v>9</v>
      </c>
      <c r="B491" t="s">
        <v>51</v>
      </c>
      <c r="C491" t="s">
        <v>227</v>
      </c>
      <c r="D491" s="3">
        <v>71</v>
      </c>
      <c r="E491" s="3">
        <v>36</v>
      </c>
      <c r="F491" s="3">
        <v>35</v>
      </c>
      <c r="G491" s="3">
        <v>1</v>
      </c>
      <c r="H491" s="3">
        <v>34</v>
      </c>
      <c r="I491" s="3">
        <v>1</v>
      </c>
      <c r="J491" s="3">
        <f t="shared" si="94"/>
        <v>70</v>
      </c>
      <c r="K491" s="2">
        <f t="shared" si="95"/>
        <v>51.428571428571423</v>
      </c>
      <c r="L491" s="2">
        <f t="shared" si="95"/>
        <v>50</v>
      </c>
      <c r="M491" s="2">
        <f t="shared" si="95"/>
        <v>1.4285714285714286</v>
      </c>
      <c r="N491" s="2">
        <f t="shared" si="95"/>
        <v>48.571428571428569</v>
      </c>
      <c r="O491" s="2">
        <f t="shared" si="91"/>
        <v>2.7777777777777777</v>
      </c>
    </row>
    <row r="492" spans="1:15">
      <c r="A492" t="s">
        <v>9</v>
      </c>
      <c r="B492" t="s">
        <v>51</v>
      </c>
      <c r="C492" t="s">
        <v>228</v>
      </c>
      <c r="D492" s="3">
        <v>52</v>
      </c>
      <c r="E492" s="3">
        <v>27</v>
      </c>
      <c r="F492" s="3">
        <v>25</v>
      </c>
      <c r="G492" s="3">
        <v>2</v>
      </c>
      <c r="H492" s="3">
        <v>25</v>
      </c>
      <c r="I492" s="3">
        <v>0</v>
      </c>
      <c r="J492" s="3">
        <f t="shared" si="94"/>
        <v>52</v>
      </c>
      <c r="K492" s="2">
        <f t="shared" si="95"/>
        <v>51.923076923076927</v>
      </c>
      <c r="L492" s="2">
        <f t="shared" si="95"/>
        <v>48.07692307692308</v>
      </c>
      <c r="M492" s="2">
        <f t="shared" si="95"/>
        <v>3.8461538461538463</v>
      </c>
      <c r="N492" s="2">
        <f t="shared" si="95"/>
        <v>48.07692307692308</v>
      </c>
      <c r="O492" s="2">
        <f t="shared" si="91"/>
        <v>7.4074074074074066</v>
      </c>
    </row>
    <row r="493" spans="1:15">
      <c r="A493" t="s">
        <v>9</v>
      </c>
      <c r="B493" t="s">
        <v>51</v>
      </c>
      <c r="C493" t="s">
        <v>229</v>
      </c>
      <c r="D493" s="3">
        <v>81</v>
      </c>
      <c r="E493" s="3">
        <v>38</v>
      </c>
      <c r="F493" s="3">
        <v>34</v>
      </c>
      <c r="G493" s="3">
        <v>4</v>
      </c>
      <c r="H493" s="3">
        <v>43</v>
      </c>
      <c r="I493" s="3">
        <v>0</v>
      </c>
      <c r="J493" s="3">
        <f t="shared" si="94"/>
        <v>81</v>
      </c>
      <c r="K493" s="2">
        <f t="shared" si="95"/>
        <v>46.913580246913575</v>
      </c>
      <c r="L493" s="2">
        <f t="shared" si="95"/>
        <v>41.975308641975303</v>
      </c>
      <c r="M493" s="2">
        <f t="shared" si="95"/>
        <v>4.9382716049382713</v>
      </c>
      <c r="N493" s="2">
        <f t="shared" si="95"/>
        <v>53.086419753086425</v>
      </c>
      <c r="O493" s="2">
        <f t="shared" si="91"/>
        <v>10.526315789473683</v>
      </c>
    </row>
    <row r="494" spans="1:15">
      <c r="A494" t="s">
        <v>9</v>
      </c>
      <c r="B494" t="s">
        <v>42</v>
      </c>
      <c r="C494" t="s">
        <v>2</v>
      </c>
      <c r="D494" s="3">
        <f>SUM(D495:D503)</f>
        <v>1004</v>
      </c>
      <c r="E494" s="3">
        <f t="shared" ref="E494:J494" si="97">SUM(E495:E503)</f>
        <v>558</v>
      </c>
      <c r="F494" s="3">
        <f t="shared" si="97"/>
        <v>532</v>
      </c>
      <c r="G494" s="3">
        <f t="shared" si="97"/>
        <v>26</v>
      </c>
      <c r="H494" s="3">
        <f t="shared" si="97"/>
        <v>430</v>
      </c>
      <c r="I494" s="3">
        <f t="shared" si="97"/>
        <v>16</v>
      </c>
      <c r="J494" s="3">
        <f t="shared" si="97"/>
        <v>988</v>
      </c>
      <c r="K494" s="2">
        <f t="shared" si="95"/>
        <v>56.477732793522264</v>
      </c>
      <c r="L494" s="2">
        <f t="shared" si="95"/>
        <v>53.846153846153847</v>
      </c>
      <c r="M494" s="2">
        <f t="shared" si="95"/>
        <v>2.6315789473684208</v>
      </c>
      <c r="N494" s="2">
        <f t="shared" si="95"/>
        <v>43.522267206477736</v>
      </c>
      <c r="O494" s="2">
        <f t="shared" si="91"/>
        <v>4.6594982078853047</v>
      </c>
    </row>
    <row r="495" spans="1:15">
      <c r="A495" t="s">
        <v>9</v>
      </c>
      <c r="B495" t="s">
        <v>42</v>
      </c>
      <c r="C495" t="s">
        <v>221</v>
      </c>
      <c r="D495" s="3">
        <v>98</v>
      </c>
      <c r="E495" s="3">
        <v>58</v>
      </c>
      <c r="F495" s="3">
        <v>52</v>
      </c>
      <c r="G495" s="3">
        <v>6</v>
      </c>
      <c r="H495" s="3">
        <v>37</v>
      </c>
      <c r="I495" s="3">
        <v>3</v>
      </c>
      <c r="J495" s="3">
        <f t="shared" si="94"/>
        <v>95</v>
      </c>
      <c r="K495" s="2">
        <f t="shared" si="95"/>
        <v>61.05263157894737</v>
      </c>
      <c r="L495" s="2">
        <f t="shared" si="95"/>
        <v>54.736842105263165</v>
      </c>
      <c r="M495" s="2">
        <f t="shared" si="95"/>
        <v>6.3157894736842106</v>
      </c>
      <c r="N495" s="2">
        <f t="shared" si="95"/>
        <v>38.94736842105263</v>
      </c>
      <c r="O495" s="2">
        <f t="shared" si="91"/>
        <v>10.344827586206897</v>
      </c>
    </row>
    <row r="496" spans="1:15">
      <c r="A496" t="s">
        <v>9</v>
      </c>
      <c r="B496" t="s">
        <v>42</v>
      </c>
      <c r="C496" t="s">
        <v>222</v>
      </c>
      <c r="D496" s="3">
        <v>106</v>
      </c>
      <c r="E496" s="3">
        <v>59</v>
      </c>
      <c r="F496" s="3">
        <v>53</v>
      </c>
      <c r="G496" s="3">
        <v>6</v>
      </c>
      <c r="H496" s="3">
        <v>46</v>
      </c>
      <c r="I496" s="3">
        <v>1</v>
      </c>
      <c r="J496" s="3">
        <f t="shared" si="94"/>
        <v>105</v>
      </c>
      <c r="K496" s="2">
        <f t="shared" si="95"/>
        <v>56.19047619047619</v>
      </c>
      <c r="L496" s="2">
        <f t="shared" si="95"/>
        <v>50.476190476190474</v>
      </c>
      <c r="M496" s="2">
        <f t="shared" si="95"/>
        <v>5.7142857142857144</v>
      </c>
      <c r="N496" s="2">
        <f t="shared" si="95"/>
        <v>43.80952380952381</v>
      </c>
      <c r="O496" s="2">
        <f t="shared" si="91"/>
        <v>10.16949152542373</v>
      </c>
    </row>
    <row r="497" spans="1:15">
      <c r="A497" t="s">
        <v>9</v>
      </c>
      <c r="B497" t="s">
        <v>42</v>
      </c>
      <c r="C497" t="s">
        <v>223</v>
      </c>
      <c r="D497" s="3">
        <v>103</v>
      </c>
      <c r="E497" s="3">
        <v>61</v>
      </c>
      <c r="F497" s="3">
        <v>60</v>
      </c>
      <c r="G497" s="3">
        <v>1</v>
      </c>
      <c r="H497" s="3">
        <v>41</v>
      </c>
      <c r="I497" s="3">
        <v>1</v>
      </c>
      <c r="J497" s="3">
        <f t="shared" si="94"/>
        <v>102</v>
      </c>
      <c r="K497" s="2">
        <f t="shared" si="95"/>
        <v>59.803921568627452</v>
      </c>
      <c r="L497" s="2">
        <f t="shared" si="95"/>
        <v>58.82352941176471</v>
      </c>
      <c r="M497" s="2">
        <f t="shared" si="95"/>
        <v>0.98039215686274506</v>
      </c>
      <c r="N497" s="2">
        <f t="shared" si="95"/>
        <v>40.196078431372548</v>
      </c>
      <c r="O497" s="2">
        <f t="shared" si="91"/>
        <v>1.639344262295082</v>
      </c>
    </row>
    <row r="498" spans="1:15">
      <c r="A498" t="s">
        <v>9</v>
      </c>
      <c r="B498" t="s">
        <v>42</v>
      </c>
      <c r="C498" t="s">
        <v>224</v>
      </c>
      <c r="D498" s="3">
        <v>126</v>
      </c>
      <c r="E498" s="3">
        <v>69</v>
      </c>
      <c r="F498" s="3">
        <v>68</v>
      </c>
      <c r="G498" s="3">
        <v>1</v>
      </c>
      <c r="H498" s="3">
        <v>55</v>
      </c>
      <c r="I498" s="3">
        <v>2</v>
      </c>
      <c r="J498" s="3">
        <f t="shared" si="94"/>
        <v>124</v>
      </c>
      <c r="K498" s="2">
        <f t="shared" si="95"/>
        <v>55.645161290322577</v>
      </c>
      <c r="L498" s="2">
        <f t="shared" si="95"/>
        <v>54.838709677419352</v>
      </c>
      <c r="M498" s="2">
        <f t="shared" si="95"/>
        <v>0.80645161290322576</v>
      </c>
      <c r="N498" s="2">
        <f t="shared" si="95"/>
        <v>44.354838709677416</v>
      </c>
      <c r="O498" s="2">
        <f t="shared" si="91"/>
        <v>1.4492753623188406</v>
      </c>
    </row>
    <row r="499" spans="1:15">
      <c r="A499" t="s">
        <v>9</v>
      </c>
      <c r="B499" t="s">
        <v>42</v>
      </c>
      <c r="C499" t="s">
        <v>225</v>
      </c>
      <c r="D499" s="3">
        <v>120</v>
      </c>
      <c r="E499" s="3">
        <v>76</v>
      </c>
      <c r="F499" s="3">
        <v>74</v>
      </c>
      <c r="G499" s="3">
        <v>2</v>
      </c>
      <c r="H499" s="3">
        <v>43</v>
      </c>
      <c r="I499" s="3">
        <v>1</v>
      </c>
      <c r="J499" s="3">
        <f t="shared" si="94"/>
        <v>119</v>
      </c>
      <c r="K499" s="2">
        <f t="shared" si="95"/>
        <v>63.865546218487388</v>
      </c>
      <c r="L499" s="2">
        <f t="shared" si="95"/>
        <v>62.184873949579831</v>
      </c>
      <c r="M499" s="2">
        <f t="shared" si="95"/>
        <v>1.680672268907563</v>
      </c>
      <c r="N499" s="2">
        <f t="shared" si="95"/>
        <v>36.134453781512605</v>
      </c>
      <c r="O499" s="2">
        <f t="shared" si="91"/>
        <v>2.6315789473684208</v>
      </c>
    </row>
    <row r="500" spans="1:15">
      <c r="A500" t="s">
        <v>9</v>
      </c>
      <c r="B500" t="s">
        <v>42</v>
      </c>
      <c r="C500" t="s">
        <v>226</v>
      </c>
      <c r="D500" s="3">
        <v>114</v>
      </c>
      <c r="E500" s="3">
        <v>69</v>
      </c>
      <c r="F500" s="3">
        <v>66</v>
      </c>
      <c r="G500" s="3">
        <v>3</v>
      </c>
      <c r="H500" s="3">
        <v>42</v>
      </c>
      <c r="I500" s="3">
        <v>3</v>
      </c>
      <c r="J500" s="3">
        <f t="shared" si="94"/>
        <v>111</v>
      </c>
      <c r="K500" s="2">
        <f t="shared" si="95"/>
        <v>62.162162162162161</v>
      </c>
      <c r="L500" s="2">
        <f t="shared" si="95"/>
        <v>59.45945945945946</v>
      </c>
      <c r="M500" s="2">
        <f t="shared" si="95"/>
        <v>2.7027027027027026</v>
      </c>
      <c r="N500" s="2">
        <f t="shared" si="95"/>
        <v>37.837837837837839</v>
      </c>
      <c r="O500" s="2">
        <f t="shared" si="91"/>
        <v>4.3478260869565215</v>
      </c>
    </row>
    <row r="501" spans="1:15">
      <c r="A501" t="s">
        <v>9</v>
      </c>
      <c r="B501" t="s">
        <v>42</v>
      </c>
      <c r="C501" t="s">
        <v>227</v>
      </c>
      <c r="D501" s="3">
        <v>113</v>
      </c>
      <c r="E501" s="3">
        <v>70</v>
      </c>
      <c r="F501" s="3">
        <v>68</v>
      </c>
      <c r="G501" s="3">
        <v>2</v>
      </c>
      <c r="H501" s="3">
        <v>41</v>
      </c>
      <c r="I501" s="3">
        <v>2</v>
      </c>
      <c r="J501" s="3">
        <f t="shared" si="94"/>
        <v>111</v>
      </c>
      <c r="K501" s="2">
        <f t="shared" si="95"/>
        <v>63.063063063063062</v>
      </c>
      <c r="L501" s="2">
        <f t="shared" si="95"/>
        <v>61.261261261261254</v>
      </c>
      <c r="M501" s="2">
        <f t="shared" si="95"/>
        <v>1.8018018018018018</v>
      </c>
      <c r="N501" s="2">
        <f t="shared" si="95"/>
        <v>36.936936936936938</v>
      </c>
      <c r="O501" s="2">
        <f t="shared" si="91"/>
        <v>2.8571428571428572</v>
      </c>
    </row>
    <row r="502" spans="1:15">
      <c r="A502" t="s">
        <v>9</v>
      </c>
      <c r="B502" t="s">
        <v>42</v>
      </c>
      <c r="C502" t="s">
        <v>228</v>
      </c>
      <c r="D502" s="3">
        <v>99</v>
      </c>
      <c r="E502" s="3">
        <v>45</v>
      </c>
      <c r="F502" s="3">
        <v>42</v>
      </c>
      <c r="G502" s="3">
        <v>3</v>
      </c>
      <c r="H502" s="3">
        <v>54</v>
      </c>
      <c r="I502" s="3">
        <v>0</v>
      </c>
      <c r="J502" s="3">
        <f t="shared" si="94"/>
        <v>99</v>
      </c>
      <c r="K502" s="2">
        <f t="shared" si="95"/>
        <v>45.454545454545453</v>
      </c>
      <c r="L502" s="2">
        <f t="shared" si="95"/>
        <v>42.424242424242422</v>
      </c>
      <c r="M502" s="2">
        <f t="shared" si="95"/>
        <v>3.0303030303030303</v>
      </c>
      <c r="N502" s="2">
        <f t="shared" si="95"/>
        <v>54.54545454545454</v>
      </c>
      <c r="O502" s="2">
        <f t="shared" si="91"/>
        <v>6.666666666666667</v>
      </c>
    </row>
    <row r="503" spans="1:15">
      <c r="A503" t="s">
        <v>9</v>
      </c>
      <c r="B503" t="s">
        <v>42</v>
      </c>
      <c r="C503" t="s">
        <v>229</v>
      </c>
      <c r="D503" s="3">
        <v>125</v>
      </c>
      <c r="E503" s="3">
        <v>51</v>
      </c>
      <c r="F503" s="3">
        <v>49</v>
      </c>
      <c r="G503" s="3">
        <v>2</v>
      </c>
      <c r="H503" s="3">
        <v>71</v>
      </c>
      <c r="I503" s="3">
        <v>3</v>
      </c>
      <c r="J503" s="3">
        <f t="shared" si="94"/>
        <v>122</v>
      </c>
      <c r="K503" s="2">
        <f t="shared" si="95"/>
        <v>41.803278688524593</v>
      </c>
      <c r="L503" s="2">
        <f t="shared" si="95"/>
        <v>40.16393442622951</v>
      </c>
      <c r="M503" s="2">
        <f t="shared" si="95"/>
        <v>1.639344262295082</v>
      </c>
      <c r="N503" s="2">
        <f t="shared" si="95"/>
        <v>58.196721311475407</v>
      </c>
      <c r="O503" s="2">
        <f t="shared" si="91"/>
        <v>3.9215686274509802</v>
      </c>
    </row>
    <row r="504" spans="1:15">
      <c r="A504" t="s">
        <v>9</v>
      </c>
      <c r="B504" t="s">
        <v>43</v>
      </c>
      <c r="C504" t="s">
        <v>2</v>
      </c>
      <c r="D504" s="3">
        <f>SUM(D505:D513)</f>
        <v>2733</v>
      </c>
      <c r="E504" s="3">
        <f t="shared" ref="E504:J504" si="98">SUM(E505:E513)</f>
        <v>1515</v>
      </c>
      <c r="F504" s="3">
        <f t="shared" si="98"/>
        <v>1463</v>
      </c>
      <c r="G504" s="3">
        <f t="shared" si="98"/>
        <v>52</v>
      </c>
      <c r="H504" s="3">
        <f t="shared" si="98"/>
        <v>1179</v>
      </c>
      <c r="I504" s="3">
        <f t="shared" si="98"/>
        <v>39</v>
      </c>
      <c r="J504" s="3">
        <f t="shared" si="98"/>
        <v>2694</v>
      </c>
      <c r="K504" s="2">
        <f t="shared" si="95"/>
        <v>56.236080178173722</v>
      </c>
      <c r="L504" s="2">
        <f t="shared" si="95"/>
        <v>54.305864884929477</v>
      </c>
      <c r="M504" s="2">
        <f t="shared" si="95"/>
        <v>1.9302152932442462</v>
      </c>
      <c r="N504" s="2">
        <f t="shared" si="95"/>
        <v>43.763919821826278</v>
      </c>
      <c r="O504" s="2">
        <f t="shared" si="91"/>
        <v>3.4323432343234326</v>
      </c>
    </row>
    <row r="505" spans="1:15">
      <c r="A505" t="s">
        <v>9</v>
      </c>
      <c r="B505" t="s">
        <v>43</v>
      </c>
      <c r="C505" t="s">
        <v>221</v>
      </c>
      <c r="D505" s="3">
        <v>312</v>
      </c>
      <c r="E505" s="3">
        <v>199</v>
      </c>
      <c r="F505" s="3">
        <v>189</v>
      </c>
      <c r="G505" s="3">
        <v>10</v>
      </c>
      <c r="H505" s="3">
        <v>109</v>
      </c>
      <c r="I505" s="3">
        <v>4</v>
      </c>
      <c r="J505" s="3">
        <f t="shared" si="94"/>
        <v>308</v>
      </c>
      <c r="K505" s="2">
        <f t="shared" si="95"/>
        <v>64.610389610389603</v>
      </c>
      <c r="L505" s="2">
        <f t="shared" si="95"/>
        <v>61.363636363636367</v>
      </c>
      <c r="M505" s="2">
        <f t="shared" si="95"/>
        <v>3.2467532467532463</v>
      </c>
      <c r="N505" s="2">
        <f t="shared" si="95"/>
        <v>35.38961038961039</v>
      </c>
      <c r="O505" s="2">
        <f t="shared" si="91"/>
        <v>5.025125628140704</v>
      </c>
    </row>
    <row r="506" spans="1:15">
      <c r="A506" t="s">
        <v>9</v>
      </c>
      <c r="B506" t="s">
        <v>43</v>
      </c>
      <c r="C506" t="s">
        <v>222</v>
      </c>
      <c r="D506" s="3">
        <v>295</v>
      </c>
      <c r="E506" s="3">
        <v>162</v>
      </c>
      <c r="F506" s="3">
        <v>157</v>
      </c>
      <c r="G506" s="3">
        <v>5</v>
      </c>
      <c r="H506" s="3">
        <v>132</v>
      </c>
      <c r="I506" s="3">
        <v>1</v>
      </c>
      <c r="J506" s="3">
        <f t="shared" si="94"/>
        <v>294</v>
      </c>
      <c r="K506" s="2">
        <f t="shared" si="95"/>
        <v>55.102040816326522</v>
      </c>
      <c r="L506" s="2">
        <f t="shared" si="95"/>
        <v>53.401360544217688</v>
      </c>
      <c r="M506" s="2">
        <f t="shared" si="95"/>
        <v>1.7006802721088436</v>
      </c>
      <c r="N506" s="2">
        <f t="shared" si="95"/>
        <v>44.897959183673471</v>
      </c>
      <c r="O506" s="2">
        <f t="shared" si="91"/>
        <v>3.0864197530864197</v>
      </c>
    </row>
    <row r="507" spans="1:15">
      <c r="A507" t="s">
        <v>9</v>
      </c>
      <c r="B507" t="s">
        <v>43</v>
      </c>
      <c r="C507" t="s">
        <v>223</v>
      </c>
      <c r="D507" s="3">
        <v>335</v>
      </c>
      <c r="E507" s="3">
        <v>189</v>
      </c>
      <c r="F507" s="3">
        <v>184</v>
      </c>
      <c r="G507" s="3">
        <v>5</v>
      </c>
      <c r="H507" s="3">
        <v>144</v>
      </c>
      <c r="I507" s="3">
        <v>2</v>
      </c>
      <c r="J507" s="3">
        <f t="shared" si="94"/>
        <v>333</v>
      </c>
      <c r="K507" s="2">
        <f t="shared" si="95"/>
        <v>56.756756756756758</v>
      </c>
      <c r="L507" s="2">
        <f t="shared" si="95"/>
        <v>55.25525525525525</v>
      </c>
      <c r="M507" s="2">
        <f t="shared" si="95"/>
        <v>1.5015015015015014</v>
      </c>
      <c r="N507" s="2">
        <f t="shared" si="95"/>
        <v>43.243243243243242</v>
      </c>
      <c r="O507" s="2">
        <f t="shared" si="91"/>
        <v>2.6455026455026456</v>
      </c>
    </row>
    <row r="508" spans="1:15">
      <c r="A508" t="s">
        <v>9</v>
      </c>
      <c r="B508" t="s">
        <v>43</v>
      </c>
      <c r="C508" t="s">
        <v>224</v>
      </c>
      <c r="D508" s="3">
        <v>382</v>
      </c>
      <c r="E508" s="3">
        <v>235</v>
      </c>
      <c r="F508" s="3">
        <v>230</v>
      </c>
      <c r="G508" s="3">
        <v>5</v>
      </c>
      <c r="H508" s="3">
        <v>143</v>
      </c>
      <c r="I508" s="3">
        <v>4</v>
      </c>
      <c r="J508" s="3">
        <f t="shared" si="94"/>
        <v>378</v>
      </c>
      <c r="K508" s="2">
        <f t="shared" si="95"/>
        <v>62.169312169312171</v>
      </c>
      <c r="L508" s="2">
        <f t="shared" si="95"/>
        <v>60.846560846560848</v>
      </c>
      <c r="M508" s="2">
        <f t="shared" si="95"/>
        <v>1.3227513227513228</v>
      </c>
      <c r="N508" s="2">
        <f t="shared" si="95"/>
        <v>37.830687830687829</v>
      </c>
      <c r="O508" s="2">
        <f t="shared" si="91"/>
        <v>2.1276595744680851</v>
      </c>
    </row>
    <row r="509" spans="1:15">
      <c r="A509" t="s">
        <v>9</v>
      </c>
      <c r="B509" t="s">
        <v>43</v>
      </c>
      <c r="C509" t="s">
        <v>225</v>
      </c>
      <c r="D509" s="3">
        <v>375</v>
      </c>
      <c r="E509" s="3">
        <v>223</v>
      </c>
      <c r="F509" s="3">
        <v>218</v>
      </c>
      <c r="G509" s="3">
        <v>5</v>
      </c>
      <c r="H509" s="3">
        <v>148</v>
      </c>
      <c r="I509" s="3">
        <v>4</v>
      </c>
      <c r="J509" s="3">
        <f t="shared" si="94"/>
        <v>371</v>
      </c>
      <c r="K509" s="2">
        <f t="shared" si="95"/>
        <v>60.107816711590303</v>
      </c>
      <c r="L509" s="2">
        <f t="shared" si="95"/>
        <v>58.760107816711596</v>
      </c>
      <c r="M509" s="2">
        <f t="shared" si="95"/>
        <v>1.3477088948787064</v>
      </c>
      <c r="N509" s="2">
        <f t="shared" si="95"/>
        <v>39.892183288409704</v>
      </c>
      <c r="O509" s="2">
        <f t="shared" si="91"/>
        <v>2.2421524663677128</v>
      </c>
    </row>
    <row r="510" spans="1:15">
      <c r="A510" t="s">
        <v>9</v>
      </c>
      <c r="B510" t="s">
        <v>43</v>
      </c>
      <c r="C510" t="s">
        <v>226</v>
      </c>
      <c r="D510" s="3">
        <v>301</v>
      </c>
      <c r="E510" s="3">
        <v>180</v>
      </c>
      <c r="F510" s="3">
        <v>173</v>
      </c>
      <c r="G510" s="3">
        <v>7</v>
      </c>
      <c r="H510" s="3">
        <v>118</v>
      </c>
      <c r="I510" s="3">
        <v>3</v>
      </c>
      <c r="J510" s="3">
        <f t="shared" si="94"/>
        <v>298</v>
      </c>
      <c r="K510" s="2">
        <f t="shared" si="95"/>
        <v>60.402684563758392</v>
      </c>
      <c r="L510" s="2">
        <f t="shared" si="95"/>
        <v>58.053691275167786</v>
      </c>
      <c r="M510" s="2">
        <f t="shared" si="95"/>
        <v>2.348993288590604</v>
      </c>
      <c r="N510" s="2">
        <f t="shared" si="95"/>
        <v>39.597315436241608</v>
      </c>
      <c r="O510" s="2">
        <f t="shared" si="91"/>
        <v>3.8888888888888888</v>
      </c>
    </row>
    <row r="511" spans="1:15">
      <c r="A511" t="s">
        <v>9</v>
      </c>
      <c r="B511" t="s">
        <v>43</v>
      </c>
      <c r="C511" t="s">
        <v>227</v>
      </c>
      <c r="D511" s="3">
        <v>263</v>
      </c>
      <c r="E511" s="3">
        <v>146</v>
      </c>
      <c r="F511" s="3">
        <v>140</v>
      </c>
      <c r="G511" s="3">
        <v>6</v>
      </c>
      <c r="H511" s="3">
        <v>114</v>
      </c>
      <c r="I511" s="3">
        <v>3</v>
      </c>
      <c r="J511" s="3">
        <f t="shared" si="94"/>
        <v>260</v>
      </c>
      <c r="K511" s="2">
        <f t="shared" si="95"/>
        <v>56.153846153846153</v>
      </c>
      <c r="L511" s="2">
        <f t="shared" si="95"/>
        <v>53.846153846153847</v>
      </c>
      <c r="M511" s="2">
        <f t="shared" si="95"/>
        <v>2.3076923076923079</v>
      </c>
      <c r="N511" s="2">
        <f t="shared" si="95"/>
        <v>43.846153846153847</v>
      </c>
      <c r="O511" s="2">
        <f t="shared" si="91"/>
        <v>4.10958904109589</v>
      </c>
    </row>
    <row r="512" spans="1:15">
      <c r="A512" t="s">
        <v>9</v>
      </c>
      <c r="B512" t="s">
        <v>43</v>
      </c>
      <c r="C512" t="s">
        <v>228</v>
      </c>
      <c r="D512" s="3">
        <v>207</v>
      </c>
      <c r="E512" s="3">
        <v>83</v>
      </c>
      <c r="F512" s="3">
        <v>79</v>
      </c>
      <c r="G512" s="3">
        <v>4</v>
      </c>
      <c r="H512" s="3">
        <v>117</v>
      </c>
      <c r="I512" s="3">
        <v>7</v>
      </c>
      <c r="J512" s="3">
        <f t="shared" si="94"/>
        <v>200</v>
      </c>
      <c r="K512" s="2">
        <f t="shared" si="95"/>
        <v>41.5</v>
      </c>
      <c r="L512" s="2">
        <f t="shared" si="95"/>
        <v>39.5</v>
      </c>
      <c r="M512" s="2">
        <f t="shared" si="95"/>
        <v>2</v>
      </c>
      <c r="N512" s="2">
        <f t="shared" si="95"/>
        <v>58.5</v>
      </c>
      <c r="O512" s="2">
        <f t="shared" si="91"/>
        <v>4.8192771084337354</v>
      </c>
    </row>
    <row r="513" spans="1:15">
      <c r="A513" t="s">
        <v>9</v>
      </c>
      <c r="B513" t="s">
        <v>43</v>
      </c>
      <c r="C513" t="s">
        <v>229</v>
      </c>
      <c r="D513" s="3">
        <v>263</v>
      </c>
      <c r="E513" s="3">
        <v>98</v>
      </c>
      <c r="F513" s="3">
        <v>93</v>
      </c>
      <c r="G513" s="3">
        <v>5</v>
      </c>
      <c r="H513" s="3">
        <v>154</v>
      </c>
      <c r="I513" s="3">
        <v>11</v>
      </c>
      <c r="J513" s="3">
        <f t="shared" si="94"/>
        <v>252</v>
      </c>
      <c r="K513" s="2">
        <f t="shared" si="95"/>
        <v>38.888888888888893</v>
      </c>
      <c r="L513" s="2">
        <f t="shared" si="95"/>
        <v>36.904761904761905</v>
      </c>
      <c r="M513" s="2">
        <f t="shared" si="95"/>
        <v>1.984126984126984</v>
      </c>
      <c r="N513" s="2">
        <f t="shared" si="95"/>
        <v>61.111111111111114</v>
      </c>
      <c r="O513" s="2">
        <f t="shared" si="91"/>
        <v>5.1020408163265305</v>
      </c>
    </row>
    <row r="514" spans="1:15">
      <c r="A514" t="s">
        <v>9</v>
      </c>
      <c r="B514" t="s">
        <v>44</v>
      </c>
      <c r="C514" t="s">
        <v>2</v>
      </c>
      <c r="D514" s="3">
        <f>SUM(D515:D523)</f>
        <v>442</v>
      </c>
      <c r="E514" s="3">
        <f t="shared" ref="E514:J514" si="99">SUM(E515:E523)</f>
        <v>296</v>
      </c>
      <c r="F514" s="3">
        <f t="shared" si="99"/>
        <v>292</v>
      </c>
      <c r="G514" s="3">
        <f t="shared" si="99"/>
        <v>4</v>
      </c>
      <c r="H514" s="3">
        <f t="shared" si="99"/>
        <v>146</v>
      </c>
      <c r="I514" s="3">
        <f t="shared" si="99"/>
        <v>0</v>
      </c>
      <c r="J514" s="3">
        <f t="shared" si="99"/>
        <v>442</v>
      </c>
      <c r="K514" s="2">
        <f t="shared" si="95"/>
        <v>66.968325791855193</v>
      </c>
      <c r="L514" s="2">
        <f t="shared" si="95"/>
        <v>66.063348416289585</v>
      </c>
      <c r="M514" s="2">
        <f t="shared" si="95"/>
        <v>0.90497737556561098</v>
      </c>
      <c r="N514" s="2">
        <f t="shared" si="95"/>
        <v>33.031674208144793</v>
      </c>
      <c r="O514" s="2">
        <f t="shared" si="91"/>
        <v>1.3513513513513513</v>
      </c>
    </row>
    <row r="515" spans="1:15">
      <c r="A515" t="s">
        <v>9</v>
      </c>
      <c r="B515" t="s">
        <v>44</v>
      </c>
      <c r="C515" t="s">
        <v>221</v>
      </c>
      <c r="D515" s="3">
        <v>47</v>
      </c>
      <c r="E515" s="3">
        <v>33</v>
      </c>
      <c r="F515" s="3">
        <v>32</v>
      </c>
      <c r="G515" s="3">
        <v>1</v>
      </c>
      <c r="H515" s="3">
        <v>14</v>
      </c>
      <c r="I515" s="3">
        <v>0</v>
      </c>
      <c r="J515" s="3">
        <f t="shared" ref="J515:J549" si="100">D515-I515</f>
        <v>47</v>
      </c>
      <c r="K515" s="2">
        <f t="shared" si="95"/>
        <v>70.212765957446805</v>
      </c>
      <c r="L515" s="2">
        <f t="shared" si="95"/>
        <v>68.085106382978722</v>
      </c>
      <c r="M515" s="2">
        <f t="shared" si="95"/>
        <v>2.1276595744680851</v>
      </c>
      <c r="N515" s="2">
        <f t="shared" si="95"/>
        <v>29.787234042553191</v>
      </c>
      <c r="O515" s="2">
        <f t="shared" si="91"/>
        <v>3.0303030303030303</v>
      </c>
    </row>
    <row r="516" spans="1:15">
      <c r="A516" t="s">
        <v>9</v>
      </c>
      <c r="B516" t="s">
        <v>44</v>
      </c>
      <c r="C516" t="s">
        <v>222</v>
      </c>
      <c r="D516" s="3">
        <v>56</v>
      </c>
      <c r="E516" s="3">
        <v>38</v>
      </c>
      <c r="F516" s="3">
        <v>37</v>
      </c>
      <c r="G516" s="3">
        <v>1</v>
      </c>
      <c r="H516" s="3">
        <v>18</v>
      </c>
      <c r="I516" s="3">
        <v>0</v>
      </c>
      <c r="J516" s="3">
        <f t="shared" si="100"/>
        <v>56</v>
      </c>
      <c r="K516" s="2">
        <f t="shared" si="95"/>
        <v>67.857142857142861</v>
      </c>
      <c r="L516" s="2">
        <f t="shared" si="95"/>
        <v>66.071428571428569</v>
      </c>
      <c r="M516" s="2">
        <f t="shared" si="95"/>
        <v>1.7857142857142856</v>
      </c>
      <c r="N516" s="2">
        <f t="shared" si="95"/>
        <v>32.142857142857146</v>
      </c>
      <c r="O516" s="2">
        <f t="shared" si="91"/>
        <v>2.6315789473684208</v>
      </c>
    </row>
    <row r="517" spans="1:15">
      <c r="A517" t="s">
        <v>9</v>
      </c>
      <c r="B517" t="s">
        <v>44</v>
      </c>
      <c r="C517" t="s">
        <v>223</v>
      </c>
      <c r="D517" s="3">
        <v>52</v>
      </c>
      <c r="E517" s="3">
        <v>38</v>
      </c>
      <c r="F517" s="3">
        <v>38</v>
      </c>
      <c r="G517" s="3">
        <v>0</v>
      </c>
      <c r="H517" s="3">
        <v>14</v>
      </c>
      <c r="I517" s="3">
        <v>0</v>
      </c>
      <c r="J517" s="3">
        <f t="shared" si="100"/>
        <v>52</v>
      </c>
      <c r="K517" s="2">
        <f t="shared" si="95"/>
        <v>73.076923076923066</v>
      </c>
      <c r="L517" s="2">
        <f t="shared" si="95"/>
        <v>73.076923076923066</v>
      </c>
      <c r="M517" s="2">
        <f t="shared" si="95"/>
        <v>0</v>
      </c>
      <c r="N517" s="2">
        <f t="shared" si="95"/>
        <v>26.923076923076923</v>
      </c>
      <c r="O517" s="2">
        <f t="shared" si="91"/>
        <v>0</v>
      </c>
    </row>
    <row r="518" spans="1:15">
      <c r="A518" t="s">
        <v>9</v>
      </c>
      <c r="B518" t="s">
        <v>44</v>
      </c>
      <c r="C518" t="s">
        <v>224</v>
      </c>
      <c r="D518" s="3">
        <v>66</v>
      </c>
      <c r="E518" s="3">
        <v>50</v>
      </c>
      <c r="F518" s="3">
        <v>50</v>
      </c>
      <c r="G518" s="3">
        <v>0</v>
      </c>
      <c r="H518" s="3">
        <v>16</v>
      </c>
      <c r="I518" s="3">
        <v>0</v>
      </c>
      <c r="J518" s="3">
        <f t="shared" si="100"/>
        <v>66</v>
      </c>
      <c r="K518" s="2">
        <f t="shared" si="95"/>
        <v>75.757575757575751</v>
      </c>
      <c r="L518" s="2">
        <f t="shared" si="95"/>
        <v>75.757575757575751</v>
      </c>
      <c r="M518" s="2">
        <f t="shared" si="95"/>
        <v>0</v>
      </c>
      <c r="N518" s="2">
        <f t="shared" ref="N518:N554" si="101">H518/$J518*100</f>
        <v>24.242424242424242</v>
      </c>
      <c r="O518" s="2">
        <f t="shared" si="91"/>
        <v>0</v>
      </c>
    </row>
    <row r="519" spans="1:15">
      <c r="A519" t="s">
        <v>9</v>
      </c>
      <c r="B519" t="s">
        <v>44</v>
      </c>
      <c r="C519" t="s">
        <v>225</v>
      </c>
      <c r="D519" s="3">
        <v>55</v>
      </c>
      <c r="E519" s="3">
        <v>35</v>
      </c>
      <c r="F519" s="3">
        <v>35</v>
      </c>
      <c r="G519" s="3">
        <v>0</v>
      </c>
      <c r="H519" s="3">
        <v>20</v>
      </c>
      <c r="I519" s="3">
        <v>0</v>
      </c>
      <c r="J519" s="3">
        <f t="shared" si="100"/>
        <v>55</v>
      </c>
      <c r="K519" s="2">
        <f t="shared" ref="K519:M554" si="102">E519/$J519*100</f>
        <v>63.636363636363633</v>
      </c>
      <c r="L519" s="2">
        <f t="shared" si="102"/>
        <v>63.636363636363633</v>
      </c>
      <c r="M519" s="2">
        <f t="shared" si="102"/>
        <v>0</v>
      </c>
      <c r="N519" s="2">
        <f t="shared" si="101"/>
        <v>36.363636363636367</v>
      </c>
      <c r="O519" s="2">
        <f t="shared" si="91"/>
        <v>0</v>
      </c>
    </row>
    <row r="520" spans="1:15">
      <c r="A520" t="s">
        <v>9</v>
      </c>
      <c r="B520" t="s">
        <v>44</v>
      </c>
      <c r="C520" t="s">
        <v>226</v>
      </c>
      <c r="D520" s="3">
        <v>60</v>
      </c>
      <c r="E520" s="3">
        <v>40</v>
      </c>
      <c r="F520" s="3">
        <v>38</v>
      </c>
      <c r="G520" s="3">
        <v>2</v>
      </c>
      <c r="H520" s="3">
        <v>20</v>
      </c>
      <c r="I520" s="3">
        <v>0</v>
      </c>
      <c r="J520" s="3">
        <f t="shared" si="100"/>
        <v>60</v>
      </c>
      <c r="K520" s="2">
        <f t="shared" si="102"/>
        <v>66.666666666666657</v>
      </c>
      <c r="L520" s="2">
        <f t="shared" si="102"/>
        <v>63.333333333333329</v>
      </c>
      <c r="M520" s="2">
        <f t="shared" si="102"/>
        <v>3.3333333333333335</v>
      </c>
      <c r="N520" s="2">
        <f t="shared" si="101"/>
        <v>33.333333333333329</v>
      </c>
      <c r="O520" s="2">
        <f t="shared" si="91"/>
        <v>5</v>
      </c>
    </row>
    <row r="521" spans="1:15">
      <c r="A521" t="s">
        <v>9</v>
      </c>
      <c r="B521" t="s">
        <v>44</v>
      </c>
      <c r="C521" t="s">
        <v>227</v>
      </c>
      <c r="D521" s="3">
        <v>35</v>
      </c>
      <c r="E521" s="3">
        <v>25</v>
      </c>
      <c r="F521" s="3">
        <v>25</v>
      </c>
      <c r="G521" s="3">
        <v>0</v>
      </c>
      <c r="H521" s="3">
        <v>10</v>
      </c>
      <c r="I521" s="3">
        <v>0</v>
      </c>
      <c r="J521" s="3">
        <f t="shared" si="100"/>
        <v>35</v>
      </c>
      <c r="K521" s="2">
        <f t="shared" si="102"/>
        <v>71.428571428571431</v>
      </c>
      <c r="L521" s="2">
        <f t="shared" si="102"/>
        <v>71.428571428571431</v>
      </c>
      <c r="M521" s="2">
        <f t="shared" si="102"/>
        <v>0</v>
      </c>
      <c r="N521" s="2">
        <f t="shared" si="101"/>
        <v>28.571428571428569</v>
      </c>
      <c r="O521" s="2">
        <f t="shared" si="91"/>
        <v>0</v>
      </c>
    </row>
    <row r="522" spans="1:15">
      <c r="A522" t="s">
        <v>9</v>
      </c>
      <c r="B522" t="s">
        <v>44</v>
      </c>
      <c r="C522" t="s">
        <v>228</v>
      </c>
      <c r="D522" s="3">
        <v>29</v>
      </c>
      <c r="E522" s="3">
        <v>17</v>
      </c>
      <c r="F522" s="3">
        <v>17</v>
      </c>
      <c r="G522" s="3">
        <v>0</v>
      </c>
      <c r="H522" s="3">
        <v>12</v>
      </c>
      <c r="I522" s="3">
        <v>0</v>
      </c>
      <c r="J522" s="3">
        <f t="shared" si="100"/>
        <v>29</v>
      </c>
      <c r="K522" s="2">
        <f t="shared" si="102"/>
        <v>58.620689655172406</v>
      </c>
      <c r="L522" s="2">
        <f t="shared" si="102"/>
        <v>58.620689655172406</v>
      </c>
      <c r="M522" s="2">
        <f t="shared" si="102"/>
        <v>0</v>
      </c>
      <c r="N522" s="2">
        <f t="shared" si="101"/>
        <v>41.379310344827587</v>
      </c>
      <c r="O522" s="2">
        <f t="shared" si="91"/>
        <v>0</v>
      </c>
    </row>
    <row r="523" spans="1:15">
      <c r="A523" t="s">
        <v>9</v>
      </c>
      <c r="B523" t="s">
        <v>44</v>
      </c>
      <c r="C523" t="s">
        <v>229</v>
      </c>
      <c r="D523" s="3">
        <v>42</v>
      </c>
      <c r="E523" s="3">
        <v>20</v>
      </c>
      <c r="F523" s="3">
        <v>20</v>
      </c>
      <c r="G523" s="3">
        <v>0</v>
      </c>
      <c r="H523" s="3">
        <v>22</v>
      </c>
      <c r="I523" s="3">
        <v>0</v>
      </c>
      <c r="J523" s="3">
        <f t="shared" si="100"/>
        <v>42</v>
      </c>
      <c r="K523" s="2">
        <f t="shared" si="102"/>
        <v>47.619047619047613</v>
      </c>
      <c r="L523" s="2">
        <f t="shared" si="102"/>
        <v>47.619047619047613</v>
      </c>
      <c r="M523" s="2">
        <f t="shared" si="102"/>
        <v>0</v>
      </c>
      <c r="N523" s="2">
        <f t="shared" si="101"/>
        <v>52.380952380952387</v>
      </c>
      <c r="O523" s="2">
        <f t="shared" si="91"/>
        <v>0</v>
      </c>
    </row>
    <row r="524" spans="1:15">
      <c r="A524" t="s">
        <v>9</v>
      </c>
      <c r="B524" t="s">
        <v>52</v>
      </c>
      <c r="C524" t="s">
        <v>2</v>
      </c>
      <c r="D524" s="3">
        <f>SUM(D525:D533)</f>
        <v>540</v>
      </c>
      <c r="E524" s="3">
        <f t="shared" ref="E524:J524" si="103">SUM(E525:E533)</f>
        <v>271</v>
      </c>
      <c r="F524" s="3">
        <f t="shared" si="103"/>
        <v>260</v>
      </c>
      <c r="G524" s="3">
        <f t="shared" si="103"/>
        <v>11</v>
      </c>
      <c r="H524" s="3">
        <f t="shared" si="103"/>
        <v>267</v>
      </c>
      <c r="I524" s="3">
        <f t="shared" si="103"/>
        <v>2</v>
      </c>
      <c r="J524" s="3">
        <f t="shared" si="103"/>
        <v>538</v>
      </c>
      <c r="K524" s="2">
        <f t="shared" si="102"/>
        <v>50.371747211895915</v>
      </c>
      <c r="L524" s="2">
        <f t="shared" si="102"/>
        <v>48.3271375464684</v>
      </c>
      <c r="M524" s="2">
        <f t="shared" si="102"/>
        <v>2.0446096654275094</v>
      </c>
      <c r="N524" s="2">
        <f t="shared" si="101"/>
        <v>49.628252788104085</v>
      </c>
      <c r="O524" s="2">
        <f t="shared" si="91"/>
        <v>4.0590405904059041</v>
      </c>
    </row>
    <row r="525" spans="1:15">
      <c r="A525" t="s">
        <v>9</v>
      </c>
      <c r="B525" t="s">
        <v>52</v>
      </c>
      <c r="C525" t="s">
        <v>221</v>
      </c>
      <c r="D525" s="3">
        <v>66</v>
      </c>
      <c r="E525" s="3">
        <v>28</v>
      </c>
      <c r="F525" s="3">
        <v>28</v>
      </c>
      <c r="G525" s="3">
        <v>0</v>
      </c>
      <c r="H525" s="3">
        <v>38</v>
      </c>
      <c r="I525" s="3">
        <v>0</v>
      </c>
      <c r="J525" s="3">
        <f t="shared" si="100"/>
        <v>66</v>
      </c>
      <c r="K525" s="2">
        <f t="shared" si="102"/>
        <v>42.424242424242422</v>
      </c>
      <c r="L525" s="2">
        <f t="shared" si="102"/>
        <v>42.424242424242422</v>
      </c>
      <c r="M525" s="2">
        <f t="shared" si="102"/>
        <v>0</v>
      </c>
      <c r="N525" s="2">
        <f t="shared" si="101"/>
        <v>57.575757575757578</v>
      </c>
      <c r="O525" s="2">
        <f t="shared" si="91"/>
        <v>0</v>
      </c>
    </row>
    <row r="526" spans="1:15">
      <c r="A526" t="s">
        <v>9</v>
      </c>
      <c r="B526" t="s">
        <v>52</v>
      </c>
      <c r="C526" t="s">
        <v>222</v>
      </c>
      <c r="D526" s="3">
        <v>74</v>
      </c>
      <c r="E526" s="3">
        <v>42</v>
      </c>
      <c r="F526" s="3">
        <v>38</v>
      </c>
      <c r="G526" s="3">
        <v>4</v>
      </c>
      <c r="H526" s="3">
        <v>32</v>
      </c>
      <c r="I526" s="3">
        <v>0</v>
      </c>
      <c r="J526" s="3">
        <f t="shared" si="100"/>
        <v>74</v>
      </c>
      <c r="K526" s="2">
        <f t="shared" si="102"/>
        <v>56.756756756756758</v>
      </c>
      <c r="L526" s="2">
        <f t="shared" si="102"/>
        <v>51.351351351351347</v>
      </c>
      <c r="M526" s="2">
        <f t="shared" si="102"/>
        <v>5.4054054054054053</v>
      </c>
      <c r="N526" s="2">
        <f t="shared" si="101"/>
        <v>43.243243243243242</v>
      </c>
      <c r="O526" s="2">
        <f t="shared" si="91"/>
        <v>9.5238095238095237</v>
      </c>
    </row>
    <row r="527" spans="1:15">
      <c r="A527" t="s">
        <v>9</v>
      </c>
      <c r="B527" t="s">
        <v>52</v>
      </c>
      <c r="C527" t="s">
        <v>223</v>
      </c>
      <c r="D527" s="3">
        <v>75</v>
      </c>
      <c r="E527" s="3">
        <v>48</v>
      </c>
      <c r="F527" s="3">
        <v>47</v>
      </c>
      <c r="G527" s="3">
        <v>1</v>
      </c>
      <c r="H527" s="3">
        <v>27</v>
      </c>
      <c r="I527" s="3">
        <v>0</v>
      </c>
      <c r="J527" s="3">
        <f t="shared" si="100"/>
        <v>75</v>
      </c>
      <c r="K527" s="2">
        <f t="shared" si="102"/>
        <v>64</v>
      </c>
      <c r="L527" s="2">
        <f t="shared" si="102"/>
        <v>62.666666666666671</v>
      </c>
      <c r="M527" s="2">
        <f t="shared" si="102"/>
        <v>1.3333333333333335</v>
      </c>
      <c r="N527" s="2">
        <f t="shared" si="101"/>
        <v>36</v>
      </c>
      <c r="O527" s="2">
        <f t="shared" ref="O527:O590" si="104">IF(E527&gt;0,G527/E527*100," ")</f>
        <v>2.083333333333333</v>
      </c>
    </row>
    <row r="528" spans="1:15">
      <c r="A528" t="s">
        <v>9</v>
      </c>
      <c r="B528" t="s">
        <v>52</v>
      </c>
      <c r="C528" t="s">
        <v>224</v>
      </c>
      <c r="D528" s="3">
        <v>50</v>
      </c>
      <c r="E528" s="3">
        <v>27</v>
      </c>
      <c r="F528" s="3">
        <v>27</v>
      </c>
      <c r="G528" s="3">
        <v>0</v>
      </c>
      <c r="H528" s="3">
        <v>23</v>
      </c>
      <c r="I528" s="3">
        <v>0</v>
      </c>
      <c r="J528" s="3">
        <f t="shared" si="100"/>
        <v>50</v>
      </c>
      <c r="K528" s="2">
        <f t="shared" si="102"/>
        <v>54</v>
      </c>
      <c r="L528" s="2">
        <f t="shared" si="102"/>
        <v>54</v>
      </c>
      <c r="M528" s="2">
        <f t="shared" si="102"/>
        <v>0</v>
      </c>
      <c r="N528" s="2">
        <f t="shared" si="101"/>
        <v>46</v>
      </c>
      <c r="O528" s="2">
        <f t="shared" si="104"/>
        <v>0</v>
      </c>
    </row>
    <row r="529" spans="1:15">
      <c r="A529" t="s">
        <v>9</v>
      </c>
      <c r="B529" t="s">
        <v>52</v>
      </c>
      <c r="C529" t="s">
        <v>225</v>
      </c>
      <c r="D529" s="3">
        <v>42</v>
      </c>
      <c r="E529" s="3">
        <v>28</v>
      </c>
      <c r="F529" s="3">
        <v>27</v>
      </c>
      <c r="G529" s="3">
        <v>1</v>
      </c>
      <c r="H529" s="3">
        <v>14</v>
      </c>
      <c r="I529" s="3">
        <v>0</v>
      </c>
      <c r="J529" s="3">
        <f t="shared" si="100"/>
        <v>42</v>
      </c>
      <c r="K529" s="2">
        <f t="shared" si="102"/>
        <v>66.666666666666657</v>
      </c>
      <c r="L529" s="2">
        <f t="shared" si="102"/>
        <v>64.285714285714292</v>
      </c>
      <c r="M529" s="2">
        <f t="shared" si="102"/>
        <v>2.3809523809523809</v>
      </c>
      <c r="N529" s="2">
        <f t="shared" si="101"/>
        <v>33.333333333333329</v>
      </c>
      <c r="O529" s="2">
        <f t="shared" si="104"/>
        <v>3.5714285714285712</v>
      </c>
    </row>
    <row r="530" spans="1:15">
      <c r="A530" t="s">
        <v>9</v>
      </c>
      <c r="B530" t="s">
        <v>52</v>
      </c>
      <c r="C530" t="s">
        <v>226</v>
      </c>
      <c r="D530" s="3">
        <v>68</v>
      </c>
      <c r="E530" s="3">
        <v>37</v>
      </c>
      <c r="F530" s="3">
        <v>35</v>
      </c>
      <c r="G530" s="3">
        <v>2</v>
      </c>
      <c r="H530" s="3">
        <v>30</v>
      </c>
      <c r="I530" s="3">
        <v>1</v>
      </c>
      <c r="J530" s="3">
        <f t="shared" si="100"/>
        <v>67</v>
      </c>
      <c r="K530" s="2">
        <f t="shared" si="102"/>
        <v>55.223880597014926</v>
      </c>
      <c r="L530" s="2">
        <f t="shared" si="102"/>
        <v>52.238805970149251</v>
      </c>
      <c r="M530" s="2">
        <f t="shared" si="102"/>
        <v>2.9850746268656714</v>
      </c>
      <c r="N530" s="2">
        <f t="shared" si="101"/>
        <v>44.776119402985074</v>
      </c>
      <c r="O530" s="2">
        <f t="shared" si="104"/>
        <v>5.4054054054054053</v>
      </c>
    </row>
    <row r="531" spans="1:15">
      <c r="A531" t="s">
        <v>9</v>
      </c>
      <c r="B531" t="s">
        <v>52</v>
      </c>
      <c r="C531" t="s">
        <v>227</v>
      </c>
      <c r="D531" s="3">
        <v>52</v>
      </c>
      <c r="E531" s="3">
        <v>23</v>
      </c>
      <c r="F531" s="3">
        <v>20</v>
      </c>
      <c r="G531" s="3">
        <v>3</v>
      </c>
      <c r="H531" s="3">
        <v>29</v>
      </c>
      <c r="I531" s="3">
        <v>0</v>
      </c>
      <c r="J531" s="3">
        <f t="shared" si="100"/>
        <v>52</v>
      </c>
      <c r="K531" s="2">
        <f t="shared" si="102"/>
        <v>44.230769230769226</v>
      </c>
      <c r="L531" s="2">
        <f t="shared" si="102"/>
        <v>38.461538461538467</v>
      </c>
      <c r="M531" s="2">
        <f t="shared" si="102"/>
        <v>5.7692307692307692</v>
      </c>
      <c r="N531" s="2">
        <f t="shared" si="101"/>
        <v>55.769230769230774</v>
      </c>
      <c r="O531" s="2">
        <f t="shared" si="104"/>
        <v>13.043478260869565</v>
      </c>
    </row>
    <row r="532" spans="1:15">
      <c r="A532" t="s">
        <v>9</v>
      </c>
      <c r="B532" t="s">
        <v>52</v>
      </c>
      <c r="C532" t="s">
        <v>228</v>
      </c>
      <c r="D532" s="3">
        <v>57</v>
      </c>
      <c r="E532" s="3">
        <v>21</v>
      </c>
      <c r="F532" s="3">
        <v>21</v>
      </c>
      <c r="G532" s="3">
        <v>0</v>
      </c>
      <c r="H532" s="3">
        <v>36</v>
      </c>
      <c r="I532" s="3">
        <v>0</v>
      </c>
      <c r="J532" s="3">
        <f t="shared" si="100"/>
        <v>57</v>
      </c>
      <c r="K532" s="2">
        <f t="shared" si="102"/>
        <v>36.84210526315789</v>
      </c>
      <c r="L532" s="2">
        <f t="shared" si="102"/>
        <v>36.84210526315789</v>
      </c>
      <c r="M532" s="2">
        <f t="shared" si="102"/>
        <v>0</v>
      </c>
      <c r="N532" s="2">
        <f t="shared" si="101"/>
        <v>63.157894736842103</v>
      </c>
      <c r="O532" s="2">
        <f t="shared" si="104"/>
        <v>0</v>
      </c>
    </row>
    <row r="533" spans="1:15">
      <c r="A533" t="s">
        <v>9</v>
      </c>
      <c r="B533" t="s">
        <v>52</v>
      </c>
      <c r="C533" t="s">
        <v>229</v>
      </c>
      <c r="D533" s="3">
        <v>56</v>
      </c>
      <c r="E533" s="3">
        <v>17</v>
      </c>
      <c r="F533" s="3">
        <v>17</v>
      </c>
      <c r="G533" s="3">
        <v>0</v>
      </c>
      <c r="H533" s="3">
        <v>38</v>
      </c>
      <c r="I533" s="3">
        <v>1</v>
      </c>
      <c r="J533" s="3">
        <f t="shared" si="100"/>
        <v>55</v>
      </c>
      <c r="K533" s="2">
        <f t="shared" si="102"/>
        <v>30.909090909090907</v>
      </c>
      <c r="L533" s="2">
        <f t="shared" si="102"/>
        <v>30.909090909090907</v>
      </c>
      <c r="M533" s="2">
        <f t="shared" si="102"/>
        <v>0</v>
      </c>
      <c r="N533" s="2">
        <f t="shared" si="101"/>
        <v>69.090909090909093</v>
      </c>
      <c r="O533" s="2">
        <f t="shared" si="104"/>
        <v>0</v>
      </c>
    </row>
    <row r="534" spans="1:15">
      <c r="A534" t="s">
        <v>9</v>
      </c>
      <c r="B534" t="s">
        <v>45</v>
      </c>
      <c r="C534" t="s">
        <v>2</v>
      </c>
      <c r="D534" s="3">
        <f>SUM(D535:D543)</f>
        <v>18887</v>
      </c>
      <c r="E534" s="3">
        <f t="shared" ref="E534:J534" si="105">SUM(E535:E543)</f>
        <v>12147</v>
      </c>
      <c r="F534" s="3">
        <f t="shared" si="105"/>
        <v>11744</v>
      </c>
      <c r="G534" s="3">
        <f t="shared" si="105"/>
        <v>403</v>
      </c>
      <c r="H534" s="3">
        <f t="shared" si="105"/>
        <v>6521</v>
      </c>
      <c r="I534" s="3">
        <f t="shared" si="105"/>
        <v>219</v>
      </c>
      <c r="J534" s="3">
        <f t="shared" si="105"/>
        <v>18668</v>
      </c>
      <c r="K534" s="2">
        <f t="shared" si="102"/>
        <v>65.068566530962073</v>
      </c>
      <c r="L534" s="2">
        <f t="shared" si="102"/>
        <v>62.909792157703023</v>
      </c>
      <c r="M534" s="2">
        <f t="shared" si="102"/>
        <v>2.1587743732590527</v>
      </c>
      <c r="N534" s="2">
        <f t="shared" si="101"/>
        <v>34.931433469037927</v>
      </c>
      <c r="O534" s="2">
        <f t="shared" si="104"/>
        <v>3.3176916110973904</v>
      </c>
    </row>
    <row r="535" spans="1:15">
      <c r="A535" t="s">
        <v>9</v>
      </c>
      <c r="B535" t="s">
        <v>45</v>
      </c>
      <c r="C535" t="s">
        <v>221</v>
      </c>
      <c r="D535" s="3">
        <v>2865</v>
      </c>
      <c r="E535" s="3">
        <v>1761</v>
      </c>
      <c r="F535" s="3">
        <v>1672</v>
      </c>
      <c r="G535" s="3">
        <v>89</v>
      </c>
      <c r="H535" s="3">
        <v>1084</v>
      </c>
      <c r="I535" s="3">
        <v>20</v>
      </c>
      <c r="J535" s="3">
        <f t="shared" si="100"/>
        <v>2845</v>
      </c>
      <c r="K535" s="2">
        <f t="shared" si="102"/>
        <v>61.898066783831283</v>
      </c>
      <c r="L535" s="2">
        <f t="shared" si="102"/>
        <v>58.769771528998241</v>
      </c>
      <c r="M535" s="2">
        <f t="shared" si="102"/>
        <v>3.1282952548330405</v>
      </c>
      <c r="N535" s="2">
        <f t="shared" si="101"/>
        <v>38.101933216168717</v>
      </c>
      <c r="O535" s="2">
        <f t="shared" si="104"/>
        <v>5.0539466212379329</v>
      </c>
    </row>
    <row r="536" spans="1:15">
      <c r="A536" t="s">
        <v>9</v>
      </c>
      <c r="B536" t="s">
        <v>45</v>
      </c>
      <c r="C536" t="s">
        <v>222</v>
      </c>
      <c r="D536" s="3">
        <v>2470</v>
      </c>
      <c r="E536" s="3">
        <v>1711</v>
      </c>
      <c r="F536" s="3">
        <v>1661</v>
      </c>
      <c r="G536" s="3">
        <v>50</v>
      </c>
      <c r="H536" s="3">
        <v>737</v>
      </c>
      <c r="I536" s="3">
        <v>22</v>
      </c>
      <c r="J536" s="3">
        <f t="shared" si="100"/>
        <v>2448</v>
      </c>
      <c r="K536" s="2">
        <f t="shared" si="102"/>
        <v>69.893790849673195</v>
      </c>
      <c r="L536" s="2">
        <f t="shared" si="102"/>
        <v>67.851307189542482</v>
      </c>
      <c r="M536" s="2">
        <f t="shared" si="102"/>
        <v>2.0424836601307188</v>
      </c>
      <c r="N536" s="2">
        <f t="shared" si="101"/>
        <v>30.106209150326794</v>
      </c>
      <c r="O536" s="2">
        <f t="shared" si="104"/>
        <v>2.9222676797194622</v>
      </c>
    </row>
    <row r="537" spans="1:15">
      <c r="A537" t="s">
        <v>9</v>
      </c>
      <c r="B537" t="s">
        <v>45</v>
      </c>
      <c r="C537" t="s">
        <v>223</v>
      </c>
      <c r="D537" s="3">
        <v>2475</v>
      </c>
      <c r="E537" s="3">
        <v>1690</v>
      </c>
      <c r="F537" s="3">
        <v>1652</v>
      </c>
      <c r="G537" s="3">
        <v>38</v>
      </c>
      <c r="H537" s="3">
        <v>755</v>
      </c>
      <c r="I537" s="3">
        <v>30</v>
      </c>
      <c r="J537" s="3">
        <f t="shared" si="100"/>
        <v>2445</v>
      </c>
      <c r="K537" s="2">
        <f t="shared" si="102"/>
        <v>69.120654396728014</v>
      </c>
      <c r="L537" s="2">
        <f t="shared" si="102"/>
        <v>67.566462167689153</v>
      </c>
      <c r="M537" s="2">
        <f t="shared" si="102"/>
        <v>1.5541922290388548</v>
      </c>
      <c r="N537" s="2">
        <f t="shared" si="101"/>
        <v>30.879345603271986</v>
      </c>
      <c r="O537" s="2">
        <f t="shared" si="104"/>
        <v>2.2485207100591715</v>
      </c>
    </row>
    <row r="538" spans="1:15">
      <c r="A538" t="s">
        <v>9</v>
      </c>
      <c r="B538" t="s">
        <v>45</v>
      </c>
      <c r="C538" t="s">
        <v>224</v>
      </c>
      <c r="D538" s="3">
        <v>2557</v>
      </c>
      <c r="E538" s="3">
        <v>1786</v>
      </c>
      <c r="F538" s="3">
        <v>1736</v>
      </c>
      <c r="G538" s="3">
        <v>50</v>
      </c>
      <c r="H538" s="3">
        <v>747</v>
      </c>
      <c r="I538" s="3">
        <v>24</v>
      </c>
      <c r="J538" s="3">
        <f t="shared" si="100"/>
        <v>2533</v>
      </c>
      <c r="K538" s="2">
        <f t="shared" si="102"/>
        <v>70.50927753651797</v>
      </c>
      <c r="L538" s="2">
        <f t="shared" si="102"/>
        <v>68.535333596525859</v>
      </c>
      <c r="M538" s="2">
        <f t="shared" si="102"/>
        <v>1.9739439399921042</v>
      </c>
      <c r="N538" s="2">
        <f t="shared" si="101"/>
        <v>29.49072246348204</v>
      </c>
      <c r="O538" s="2">
        <f t="shared" si="104"/>
        <v>2.7995520716685331</v>
      </c>
    </row>
    <row r="539" spans="1:15">
      <c r="A539" t="s">
        <v>9</v>
      </c>
      <c r="B539" t="s">
        <v>45</v>
      </c>
      <c r="C539" t="s">
        <v>225</v>
      </c>
      <c r="D539" s="3">
        <v>2353</v>
      </c>
      <c r="E539" s="3">
        <v>1662</v>
      </c>
      <c r="F539" s="3">
        <v>1612</v>
      </c>
      <c r="G539" s="3">
        <v>50</v>
      </c>
      <c r="H539" s="3">
        <v>664</v>
      </c>
      <c r="I539" s="3">
        <v>27</v>
      </c>
      <c r="J539" s="3">
        <f t="shared" si="100"/>
        <v>2326</v>
      </c>
      <c r="K539" s="2">
        <f t="shared" si="102"/>
        <v>71.453138435081684</v>
      </c>
      <c r="L539" s="2">
        <f t="shared" si="102"/>
        <v>69.303525365434226</v>
      </c>
      <c r="M539" s="2">
        <f t="shared" si="102"/>
        <v>2.1496130696474633</v>
      </c>
      <c r="N539" s="2">
        <f t="shared" si="101"/>
        <v>28.546861564918313</v>
      </c>
      <c r="O539" s="2">
        <f t="shared" si="104"/>
        <v>3.0084235860409145</v>
      </c>
    </row>
    <row r="540" spans="1:15">
      <c r="A540" t="s">
        <v>9</v>
      </c>
      <c r="B540" t="s">
        <v>45</v>
      </c>
      <c r="C540" t="s">
        <v>226</v>
      </c>
      <c r="D540" s="3">
        <v>2054</v>
      </c>
      <c r="E540" s="3">
        <v>1411</v>
      </c>
      <c r="F540" s="3">
        <v>1365</v>
      </c>
      <c r="G540" s="3">
        <v>46</v>
      </c>
      <c r="H540" s="3">
        <v>621</v>
      </c>
      <c r="I540" s="3">
        <v>22</v>
      </c>
      <c r="J540" s="3">
        <f t="shared" si="100"/>
        <v>2032</v>
      </c>
      <c r="K540" s="2">
        <f t="shared" si="102"/>
        <v>69.438976377952756</v>
      </c>
      <c r="L540" s="2">
        <f t="shared" si="102"/>
        <v>67.175196850393704</v>
      </c>
      <c r="M540" s="2">
        <f t="shared" si="102"/>
        <v>2.2637795275590551</v>
      </c>
      <c r="N540" s="2">
        <f t="shared" si="101"/>
        <v>30.561023622047244</v>
      </c>
      <c r="O540" s="2">
        <f t="shared" si="104"/>
        <v>3.2600992204110559</v>
      </c>
    </row>
    <row r="541" spans="1:15">
      <c r="A541" t="s">
        <v>9</v>
      </c>
      <c r="B541" t="s">
        <v>45</v>
      </c>
      <c r="C541" t="s">
        <v>227</v>
      </c>
      <c r="D541" s="3">
        <v>1715</v>
      </c>
      <c r="E541" s="3">
        <v>1059</v>
      </c>
      <c r="F541" s="3">
        <v>1019</v>
      </c>
      <c r="G541" s="3">
        <v>40</v>
      </c>
      <c r="H541" s="3">
        <v>626</v>
      </c>
      <c r="I541" s="3">
        <v>30</v>
      </c>
      <c r="J541" s="3">
        <f t="shared" si="100"/>
        <v>1685</v>
      </c>
      <c r="K541" s="2">
        <f t="shared" si="102"/>
        <v>62.848664688427306</v>
      </c>
      <c r="L541" s="2">
        <f t="shared" si="102"/>
        <v>60.474777448071215</v>
      </c>
      <c r="M541" s="2">
        <f t="shared" si="102"/>
        <v>2.3738872403560833</v>
      </c>
      <c r="N541" s="2">
        <f t="shared" si="101"/>
        <v>37.151335311572701</v>
      </c>
      <c r="O541" s="2">
        <f t="shared" si="104"/>
        <v>3.7771482530689329</v>
      </c>
    </row>
    <row r="542" spans="1:15">
      <c r="A542" t="s">
        <v>9</v>
      </c>
      <c r="B542" t="s">
        <v>45</v>
      </c>
      <c r="C542" t="s">
        <v>228</v>
      </c>
      <c r="D542" s="3">
        <v>1264</v>
      </c>
      <c r="E542" s="3">
        <v>654</v>
      </c>
      <c r="F542" s="3">
        <v>633</v>
      </c>
      <c r="G542" s="3">
        <v>21</v>
      </c>
      <c r="H542" s="3">
        <v>586</v>
      </c>
      <c r="I542" s="3">
        <v>24</v>
      </c>
      <c r="J542" s="3">
        <f t="shared" si="100"/>
        <v>1240</v>
      </c>
      <c r="K542" s="2">
        <f t="shared" si="102"/>
        <v>52.741935483870975</v>
      </c>
      <c r="L542" s="2">
        <f t="shared" si="102"/>
        <v>51.048387096774192</v>
      </c>
      <c r="M542" s="2">
        <f t="shared" si="102"/>
        <v>1.6935483870967745</v>
      </c>
      <c r="N542" s="2">
        <f t="shared" si="101"/>
        <v>47.258064516129032</v>
      </c>
      <c r="O542" s="2">
        <f t="shared" si="104"/>
        <v>3.2110091743119269</v>
      </c>
    </row>
    <row r="543" spans="1:15">
      <c r="A543" t="s">
        <v>9</v>
      </c>
      <c r="B543" t="s">
        <v>45</v>
      </c>
      <c r="C543" t="s">
        <v>229</v>
      </c>
      <c r="D543" s="3">
        <v>1134</v>
      </c>
      <c r="E543" s="3">
        <v>413</v>
      </c>
      <c r="F543" s="3">
        <v>394</v>
      </c>
      <c r="G543" s="3">
        <v>19</v>
      </c>
      <c r="H543" s="3">
        <v>701</v>
      </c>
      <c r="I543" s="3">
        <v>20</v>
      </c>
      <c r="J543" s="3">
        <f t="shared" si="100"/>
        <v>1114</v>
      </c>
      <c r="K543" s="2">
        <f t="shared" si="102"/>
        <v>37.073608617594253</v>
      </c>
      <c r="L543" s="2">
        <f t="shared" si="102"/>
        <v>35.368043087971273</v>
      </c>
      <c r="M543" s="2">
        <f t="shared" si="102"/>
        <v>1.7055655296229804</v>
      </c>
      <c r="N543" s="2">
        <f t="shared" si="101"/>
        <v>62.926391382405747</v>
      </c>
      <c r="O543" s="2">
        <f t="shared" si="104"/>
        <v>4.6004842615012107</v>
      </c>
    </row>
    <row r="544" spans="1:15">
      <c r="A544" t="s">
        <v>9</v>
      </c>
      <c r="B544" t="s">
        <v>46</v>
      </c>
      <c r="C544" t="s">
        <v>2</v>
      </c>
      <c r="D544" s="3">
        <f>SUM(D545:D553)</f>
        <v>1002</v>
      </c>
      <c r="E544" s="3">
        <f t="shared" ref="E544:J544" si="106">SUM(E545:E553)</f>
        <v>607</v>
      </c>
      <c r="F544" s="3">
        <f t="shared" si="106"/>
        <v>602</v>
      </c>
      <c r="G544" s="3">
        <f t="shared" si="106"/>
        <v>5</v>
      </c>
      <c r="H544" s="3">
        <f t="shared" si="106"/>
        <v>389</v>
      </c>
      <c r="I544" s="3">
        <f t="shared" si="106"/>
        <v>6</v>
      </c>
      <c r="J544" s="3">
        <f t="shared" si="106"/>
        <v>996</v>
      </c>
      <c r="K544" s="2">
        <f t="shared" si="102"/>
        <v>60.943775100401609</v>
      </c>
      <c r="L544" s="2">
        <f t="shared" si="102"/>
        <v>60.441767068273087</v>
      </c>
      <c r="M544" s="2">
        <f t="shared" si="102"/>
        <v>0.50200803212851408</v>
      </c>
      <c r="N544" s="2">
        <f t="shared" si="101"/>
        <v>39.056224899598398</v>
      </c>
      <c r="O544" s="2">
        <f t="shared" si="104"/>
        <v>0.82372322899505768</v>
      </c>
    </row>
    <row r="545" spans="1:15">
      <c r="A545" t="s">
        <v>9</v>
      </c>
      <c r="B545" t="s">
        <v>46</v>
      </c>
      <c r="C545" t="s">
        <v>221</v>
      </c>
      <c r="D545" s="3">
        <v>150</v>
      </c>
      <c r="E545" s="3">
        <v>95</v>
      </c>
      <c r="F545" s="3">
        <v>93</v>
      </c>
      <c r="G545" s="3">
        <v>2</v>
      </c>
      <c r="H545" s="3">
        <v>54</v>
      </c>
      <c r="I545" s="3">
        <v>1</v>
      </c>
      <c r="J545" s="3">
        <f t="shared" si="100"/>
        <v>149</v>
      </c>
      <c r="K545" s="2">
        <f t="shared" si="102"/>
        <v>63.758389261744966</v>
      </c>
      <c r="L545" s="2">
        <f t="shared" si="102"/>
        <v>62.416107382550337</v>
      </c>
      <c r="M545" s="2">
        <f t="shared" si="102"/>
        <v>1.3422818791946309</v>
      </c>
      <c r="N545" s="2">
        <f t="shared" si="101"/>
        <v>36.241610738255034</v>
      </c>
      <c r="O545" s="2">
        <f t="shared" si="104"/>
        <v>2.1052631578947367</v>
      </c>
    </row>
    <row r="546" spans="1:15">
      <c r="A546" t="s">
        <v>9</v>
      </c>
      <c r="B546" t="s">
        <v>46</v>
      </c>
      <c r="C546" t="s">
        <v>222</v>
      </c>
      <c r="D546" s="3">
        <v>100</v>
      </c>
      <c r="E546" s="3">
        <v>71</v>
      </c>
      <c r="F546" s="3">
        <v>70</v>
      </c>
      <c r="G546" s="3">
        <v>1</v>
      </c>
      <c r="H546" s="3">
        <v>29</v>
      </c>
      <c r="I546" s="3">
        <v>0</v>
      </c>
      <c r="J546" s="3">
        <f t="shared" si="100"/>
        <v>100</v>
      </c>
      <c r="K546" s="2">
        <f t="shared" si="102"/>
        <v>71</v>
      </c>
      <c r="L546" s="2">
        <f t="shared" si="102"/>
        <v>70</v>
      </c>
      <c r="M546" s="2">
        <f t="shared" si="102"/>
        <v>1</v>
      </c>
      <c r="N546" s="2">
        <f t="shared" si="101"/>
        <v>28.999999999999996</v>
      </c>
      <c r="O546" s="2">
        <f t="shared" si="104"/>
        <v>1.4084507042253522</v>
      </c>
    </row>
    <row r="547" spans="1:15">
      <c r="A547" t="s">
        <v>9</v>
      </c>
      <c r="B547" t="s">
        <v>46</v>
      </c>
      <c r="C547" t="s">
        <v>223</v>
      </c>
      <c r="D547" s="3">
        <v>135</v>
      </c>
      <c r="E547" s="3">
        <v>79</v>
      </c>
      <c r="F547" s="3">
        <v>78</v>
      </c>
      <c r="G547" s="3">
        <v>1</v>
      </c>
      <c r="H547" s="3">
        <v>55</v>
      </c>
      <c r="I547" s="3">
        <v>1</v>
      </c>
      <c r="J547" s="3">
        <f t="shared" si="100"/>
        <v>134</v>
      </c>
      <c r="K547" s="2">
        <f t="shared" si="102"/>
        <v>58.955223880597018</v>
      </c>
      <c r="L547" s="2">
        <f t="shared" si="102"/>
        <v>58.208955223880601</v>
      </c>
      <c r="M547" s="2">
        <f t="shared" si="102"/>
        <v>0.74626865671641784</v>
      </c>
      <c r="N547" s="2">
        <f t="shared" si="101"/>
        <v>41.044776119402989</v>
      </c>
      <c r="O547" s="2">
        <f t="shared" si="104"/>
        <v>1.2658227848101267</v>
      </c>
    </row>
    <row r="548" spans="1:15">
      <c r="A548" t="s">
        <v>9</v>
      </c>
      <c r="B548" t="s">
        <v>46</v>
      </c>
      <c r="C548" t="s">
        <v>224</v>
      </c>
      <c r="D548" s="3">
        <v>113</v>
      </c>
      <c r="E548" s="3">
        <v>71</v>
      </c>
      <c r="F548" s="3">
        <v>71</v>
      </c>
      <c r="G548" s="3">
        <v>0</v>
      </c>
      <c r="H548" s="3">
        <v>42</v>
      </c>
      <c r="I548" s="3">
        <v>0</v>
      </c>
      <c r="J548" s="3">
        <f t="shared" si="100"/>
        <v>113</v>
      </c>
      <c r="K548" s="2">
        <f t="shared" si="102"/>
        <v>62.831858407079643</v>
      </c>
      <c r="L548" s="2">
        <f t="shared" si="102"/>
        <v>62.831858407079643</v>
      </c>
      <c r="M548" s="2">
        <f t="shared" si="102"/>
        <v>0</v>
      </c>
      <c r="N548" s="2">
        <f t="shared" si="101"/>
        <v>37.168141592920357</v>
      </c>
      <c r="O548" s="2">
        <f t="shared" si="104"/>
        <v>0</v>
      </c>
    </row>
    <row r="549" spans="1:15">
      <c r="A549" t="s">
        <v>9</v>
      </c>
      <c r="B549" t="s">
        <v>46</v>
      </c>
      <c r="C549" t="s">
        <v>225</v>
      </c>
      <c r="D549" s="3">
        <v>120</v>
      </c>
      <c r="E549" s="3">
        <v>78</v>
      </c>
      <c r="F549" s="3">
        <v>78</v>
      </c>
      <c r="G549" s="3">
        <v>0</v>
      </c>
      <c r="H549" s="3">
        <v>41</v>
      </c>
      <c r="I549" s="3">
        <v>1</v>
      </c>
      <c r="J549" s="3">
        <f t="shared" si="100"/>
        <v>119</v>
      </c>
      <c r="K549" s="2">
        <f t="shared" si="102"/>
        <v>65.546218487394952</v>
      </c>
      <c r="L549" s="2">
        <f t="shared" si="102"/>
        <v>65.546218487394952</v>
      </c>
      <c r="M549" s="2">
        <f t="shared" si="102"/>
        <v>0</v>
      </c>
      <c r="N549" s="2">
        <f t="shared" si="101"/>
        <v>34.45378151260504</v>
      </c>
      <c r="O549" s="2">
        <f t="shared" si="104"/>
        <v>0</v>
      </c>
    </row>
    <row r="550" spans="1:15">
      <c r="A550" t="s">
        <v>9</v>
      </c>
      <c r="B550" t="s">
        <v>46</v>
      </c>
      <c r="C550" t="s">
        <v>226</v>
      </c>
      <c r="D550" s="3">
        <v>109</v>
      </c>
      <c r="E550" s="3">
        <v>62</v>
      </c>
      <c r="F550" s="3">
        <v>62</v>
      </c>
      <c r="G550" s="3">
        <v>0</v>
      </c>
      <c r="H550" s="3">
        <v>46</v>
      </c>
      <c r="I550" s="3">
        <v>1</v>
      </c>
      <c r="J550" s="3">
        <f t="shared" ref="J550:J585" si="107">D550-I550</f>
        <v>108</v>
      </c>
      <c r="K550" s="2">
        <f t="shared" si="102"/>
        <v>57.407407407407405</v>
      </c>
      <c r="L550" s="2">
        <f t="shared" si="102"/>
        <v>57.407407407407405</v>
      </c>
      <c r="M550" s="2">
        <f t="shared" si="102"/>
        <v>0</v>
      </c>
      <c r="N550" s="2">
        <f t="shared" si="101"/>
        <v>42.592592592592595</v>
      </c>
      <c r="O550" s="2">
        <f t="shared" si="104"/>
        <v>0</v>
      </c>
    </row>
    <row r="551" spans="1:15">
      <c r="A551" t="s">
        <v>9</v>
      </c>
      <c r="B551" t="s">
        <v>46</v>
      </c>
      <c r="C551" t="s">
        <v>227</v>
      </c>
      <c r="D551" s="3">
        <v>85</v>
      </c>
      <c r="E551" s="3">
        <v>48</v>
      </c>
      <c r="F551" s="3">
        <v>47</v>
      </c>
      <c r="G551" s="3">
        <v>1</v>
      </c>
      <c r="H551" s="3">
        <v>37</v>
      </c>
      <c r="I551" s="3">
        <v>0</v>
      </c>
      <c r="J551" s="3">
        <f t="shared" si="107"/>
        <v>85</v>
      </c>
      <c r="K551" s="2">
        <f t="shared" si="102"/>
        <v>56.470588235294116</v>
      </c>
      <c r="L551" s="2">
        <f t="shared" si="102"/>
        <v>55.294117647058826</v>
      </c>
      <c r="M551" s="2">
        <f t="shared" si="102"/>
        <v>1.1764705882352942</v>
      </c>
      <c r="N551" s="2">
        <f t="shared" si="101"/>
        <v>43.529411764705884</v>
      </c>
      <c r="O551" s="2">
        <f t="shared" si="104"/>
        <v>2.083333333333333</v>
      </c>
    </row>
    <row r="552" spans="1:15">
      <c r="A552" t="s">
        <v>9</v>
      </c>
      <c r="B552" t="s">
        <v>46</v>
      </c>
      <c r="C552" t="s">
        <v>228</v>
      </c>
      <c r="D552" s="3">
        <v>90</v>
      </c>
      <c r="E552" s="3">
        <v>54</v>
      </c>
      <c r="F552" s="3">
        <v>54</v>
      </c>
      <c r="G552" s="3">
        <v>0</v>
      </c>
      <c r="H552" s="3">
        <v>36</v>
      </c>
      <c r="I552" s="3">
        <v>0</v>
      </c>
      <c r="J552" s="3">
        <f t="shared" si="107"/>
        <v>90</v>
      </c>
      <c r="K552" s="2">
        <f t="shared" si="102"/>
        <v>60</v>
      </c>
      <c r="L552" s="2">
        <f t="shared" si="102"/>
        <v>60</v>
      </c>
      <c r="M552" s="2">
        <f t="shared" si="102"/>
        <v>0</v>
      </c>
      <c r="N552" s="2">
        <f t="shared" si="101"/>
        <v>40</v>
      </c>
      <c r="O552" s="2">
        <f t="shared" si="104"/>
        <v>0</v>
      </c>
    </row>
    <row r="553" spans="1:15">
      <c r="A553" t="s">
        <v>9</v>
      </c>
      <c r="B553" t="s">
        <v>46</v>
      </c>
      <c r="C553" t="s">
        <v>229</v>
      </c>
      <c r="D553" s="3">
        <v>100</v>
      </c>
      <c r="E553" s="3">
        <v>49</v>
      </c>
      <c r="F553" s="3">
        <v>49</v>
      </c>
      <c r="G553" s="3">
        <v>0</v>
      </c>
      <c r="H553" s="3">
        <v>49</v>
      </c>
      <c r="I553" s="3">
        <v>2</v>
      </c>
      <c r="J553" s="3">
        <f t="shared" si="107"/>
        <v>98</v>
      </c>
      <c r="K553" s="2">
        <f t="shared" si="102"/>
        <v>50</v>
      </c>
      <c r="L553" s="2">
        <f t="shared" si="102"/>
        <v>50</v>
      </c>
      <c r="M553" s="2">
        <f t="shared" si="102"/>
        <v>0</v>
      </c>
      <c r="N553" s="2">
        <f t="shared" si="101"/>
        <v>50</v>
      </c>
      <c r="O553" s="2">
        <f t="shared" si="104"/>
        <v>0</v>
      </c>
    </row>
    <row r="554" spans="1:15">
      <c r="A554" t="s">
        <v>7</v>
      </c>
      <c r="B554" t="s">
        <v>53</v>
      </c>
      <c r="C554" t="s">
        <v>2</v>
      </c>
      <c r="D554" s="3">
        <f>SUM(D555:D563)</f>
        <v>41808</v>
      </c>
      <c r="E554" s="3">
        <f t="shared" ref="E554:J554" si="108">SUM(E555:E563)</f>
        <v>29793</v>
      </c>
      <c r="F554" s="3">
        <f t="shared" si="108"/>
        <v>28349</v>
      </c>
      <c r="G554" s="3">
        <f t="shared" si="108"/>
        <v>1444</v>
      </c>
      <c r="H554" s="3">
        <f t="shared" si="108"/>
        <v>11904</v>
      </c>
      <c r="I554" s="3">
        <f t="shared" si="108"/>
        <v>111</v>
      </c>
      <c r="J554" s="3">
        <f t="shared" si="108"/>
        <v>41697</v>
      </c>
      <c r="K554" s="2">
        <f t="shared" si="102"/>
        <v>71.451183538384058</v>
      </c>
      <c r="L554" s="2">
        <f t="shared" si="102"/>
        <v>67.988104659807661</v>
      </c>
      <c r="M554" s="2">
        <f t="shared" si="102"/>
        <v>3.4630788785763964</v>
      </c>
      <c r="N554" s="2">
        <f t="shared" si="101"/>
        <v>28.548816461615946</v>
      </c>
      <c r="O554" s="2">
        <f t="shared" si="104"/>
        <v>4.8467760883428994</v>
      </c>
    </row>
    <row r="555" spans="1:15">
      <c r="A555" t="s">
        <v>7</v>
      </c>
      <c r="B555" t="s">
        <v>53</v>
      </c>
      <c r="C555" t="s">
        <v>221</v>
      </c>
      <c r="D555" s="3">
        <v>6864</v>
      </c>
      <c r="E555" s="3">
        <v>4748</v>
      </c>
      <c r="F555" s="3">
        <v>4365</v>
      </c>
      <c r="G555" s="3">
        <v>383</v>
      </c>
      <c r="H555" s="3">
        <v>2097</v>
      </c>
      <c r="I555" s="3">
        <v>19</v>
      </c>
      <c r="J555" s="3">
        <f t="shared" si="107"/>
        <v>6845</v>
      </c>
      <c r="K555" s="2">
        <f t="shared" ref="K555:N593" si="109">E555/$J555*100</f>
        <v>69.364499634769899</v>
      </c>
      <c r="L555" s="2">
        <f t="shared" si="109"/>
        <v>63.769174579985389</v>
      </c>
      <c r="M555" s="2">
        <f t="shared" si="109"/>
        <v>5.5953250547845137</v>
      </c>
      <c r="N555" s="2">
        <f t="shared" si="109"/>
        <v>30.635500365230094</v>
      </c>
      <c r="O555" s="2">
        <f t="shared" si="104"/>
        <v>8.0665543386689134</v>
      </c>
    </row>
    <row r="556" spans="1:15">
      <c r="A556" t="s">
        <v>7</v>
      </c>
      <c r="B556" t="s">
        <v>53</v>
      </c>
      <c r="C556" t="s">
        <v>222</v>
      </c>
      <c r="D556" s="3">
        <v>6142</v>
      </c>
      <c r="E556" s="3">
        <v>4535</v>
      </c>
      <c r="F556" s="3">
        <v>4305</v>
      </c>
      <c r="G556" s="3">
        <v>230</v>
      </c>
      <c r="H556" s="3">
        <v>1593</v>
      </c>
      <c r="I556" s="3">
        <v>14</v>
      </c>
      <c r="J556" s="3">
        <f t="shared" si="107"/>
        <v>6128</v>
      </c>
      <c r="K556" s="2">
        <f t="shared" si="109"/>
        <v>74.00456919060052</v>
      </c>
      <c r="L556" s="2">
        <f t="shared" si="109"/>
        <v>70.25130548302873</v>
      </c>
      <c r="M556" s="2">
        <f t="shared" si="109"/>
        <v>3.7532637075718016</v>
      </c>
      <c r="N556" s="2">
        <f t="shared" si="109"/>
        <v>25.99543080939948</v>
      </c>
      <c r="O556" s="2">
        <f t="shared" si="104"/>
        <v>5.0716648291069459</v>
      </c>
    </row>
    <row r="557" spans="1:15">
      <c r="A557" t="s">
        <v>7</v>
      </c>
      <c r="B557" t="s">
        <v>53</v>
      </c>
      <c r="C557" t="s">
        <v>223</v>
      </c>
      <c r="D557" s="3">
        <v>6442</v>
      </c>
      <c r="E557" s="3">
        <v>4867</v>
      </c>
      <c r="F557" s="3">
        <v>4664</v>
      </c>
      <c r="G557" s="3">
        <v>203</v>
      </c>
      <c r="H557" s="3">
        <v>1559</v>
      </c>
      <c r="I557" s="3">
        <v>16</v>
      </c>
      <c r="J557" s="3">
        <f t="shared" si="107"/>
        <v>6426</v>
      </c>
      <c r="K557" s="2">
        <f t="shared" si="109"/>
        <v>75.739184562713973</v>
      </c>
      <c r="L557" s="2">
        <f t="shared" si="109"/>
        <v>72.58014316837847</v>
      </c>
      <c r="M557" s="2">
        <f t="shared" si="109"/>
        <v>3.159041394335512</v>
      </c>
      <c r="N557" s="2">
        <f t="shared" si="109"/>
        <v>24.260815437286027</v>
      </c>
      <c r="O557" s="2">
        <f t="shared" si="104"/>
        <v>4.1709471953975754</v>
      </c>
    </row>
    <row r="558" spans="1:15">
      <c r="A558" t="s">
        <v>7</v>
      </c>
      <c r="B558" t="s">
        <v>53</v>
      </c>
      <c r="C558" t="s">
        <v>224</v>
      </c>
      <c r="D558" s="3">
        <v>6296</v>
      </c>
      <c r="E558" s="3">
        <v>4784</v>
      </c>
      <c r="F558" s="3">
        <v>4613</v>
      </c>
      <c r="G558" s="3">
        <v>171</v>
      </c>
      <c r="H558" s="3">
        <v>1502</v>
      </c>
      <c r="I558" s="3">
        <v>10</v>
      </c>
      <c r="J558" s="3">
        <f t="shared" si="107"/>
        <v>6286</v>
      </c>
      <c r="K558" s="2">
        <f t="shared" si="109"/>
        <v>76.105631562201708</v>
      </c>
      <c r="L558" s="2">
        <f t="shared" si="109"/>
        <v>73.385300668151444</v>
      </c>
      <c r="M558" s="2">
        <f t="shared" si="109"/>
        <v>2.7203308940502704</v>
      </c>
      <c r="N558" s="2">
        <f t="shared" si="109"/>
        <v>23.894368437798281</v>
      </c>
      <c r="O558" s="2">
        <f t="shared" si="104"/>
        <v>3.5744147157190631</v>
      </c>
    </row>
    <row r="559" spans="1:15">
      <c r="A559" t="s">
        <v>7</v>
      </c>
      <c r="B559" t="s">
        <v>53</v>
      </c>
      <c r="C559" t="s">
        <v>225</v>
      </c>
      <c r="D559" s="3">
        <v>5018</v>
      </c>
      <c r="E559" s="3">
        <v>3752</v>
      </c>
      <c r="F559" s="3">
        <v>3608</v>
      </c>
      <c r="G559" s="3">
        <v>144</v>
      </c>
      <c r="H559" s="3">
        <v>1257</v>
      </c>
      <c r="I559" s="3">
        <v>9</v>
      </c>
      <c r="J559" s="3">
        <f t="shared" si="107"/>
        <v>5009</v>
      </c>
      <c r="K559" s="2">
        <f t="shared" si="109"/>
        <v>74.905170692753046</v>
      </c>
      <c r="L559" s="2">
        <f t="shared" si="109"/>
        <v>72.030345378319026</v>
      </c>
      <c r="M559" s="2">
        <f t="shared" si="109"/>
        <v>2.8748253144340188</v>
      </c>
      <c r="N559" s="2">
        <f t="shared" si="109"/>
        <v>25.094829307246957</v>
      </c>
      <c r="O559" s="2">
        <f t="shared" si="104"/>
        <v>3.8379530916844353</v>
      </c>
    </row>
    <row r="560" spans="1:15">
      <c r="A560" t="s">
        <v>7</v>
      </c>
      <c r="B560" t="s">
        <v>53</v>
      </c>
      <c r="C560" t="s">
        <v>226</v>
      </c>
      <c r="D560" s="3">
        <v>3952</v>
      </c>
      <c r="E560" s="3">
        <v>2843</v>
      </c>
      <c r="F560" s="3">
        <v>2744</v>
      </c>
      <c r="G560" s="3">
        <v>99</v>
      </c>
      <c r="H560" s="3">
        <v>1102</v>
      </c>
      <c r="I560" s="3">
        <v>7</v>
      </c>
      <c r="J560" s="3">
        <f t="shared" si="107"/>
        <v>3945</v>
      </c>
      <c r="K560" s="2">
        <f t="shared" si="109"/>
        <v>72.06590621039291</v>
      </c>
      <c r="L560" s="2">
        <f t="shared" si="109"/>
        <v>69.556400506970846</v>
      </c>
      <c r="M560" s="2">
        <f t="shared" si="109"/>
        <v>2.5095057034220534</v>
      </c>
      <c r="N560" s="2">
        <f t="shared" si="109"/>
        <v>27.934093789607097</v>
      </c>
      <c r="O560" s="2">
        <f t="shared" si="104"/>
        <v>3.4822370735138941</v>
      </c>
    </row>
    <row r="561" spans="1:15">
      <c r="A561" t="s">
        <v>7</v>
      </c>
      <c r="B561" t="s">
        <v>53</v>
      </c>
      <c r="C561" t="s">
        <v>227</v>
      </c>
      <c r="D561" s="3">
        <v>3238</v>
      </c>
      <c r="E561" s="3">
        <v>2156</v>
      </c>
      <c r="F561" s="3">
        <v>2050</v>
      </c>
      <c r="G561" s="3">
        <v>106</v>
      </c>
      <c r="H561" s="3">
        <v>1068</v>
      </c>
      <c r="I561" s="3">
        <v>14</v>
      </c>
      <c r="J561" s="3">
        <f t="shared" si="107"/>
        <v>3224</v>
      </c>
      <c r="K561" s="2">
        <f t="shared" si="109"/>
        <v>66.873449131513652</v>
      </c>
      <c r="L561" s="2">
        <f t="shared" si="109"/>
        <v>63.58560794044665</v>
      </c>
      <c r="M561" s="2">
        <f t="shared" si="109"/>
        <v>3.2878411910669971</v>
      </c>
      <c r="N561" s="2">
        <f t="shared" si="109"/>
        <v>33.126550868486355</v>
      </c>
      <c r="O561" s="2">
        <f t="shared" si="104"/>
        <v>4.916512059369202</v>
      </c>
    </row>
    <row r="562" spans="1:15">
      <c r="A562" t="s">
        <v>7</v>
      </c>
      <c r="B562" t="s">
        <v>53</v>
      </c>
      <c r="C562" t="s">
        <v>228</v>
      </c>
      <c r="D562" s="3">
        <v>2267</v>
      </c>
      <c r="E562" s="3">
        <v>1383</v>
      </c>
      <c r="F562" s="3">
        <v>1310</v>
      </c>
      <c r="G562" s="3">
        <v>73</v>
      </c>
      <c r="H562" s="3">
        <v>873</v>
      </c>
      <c r="I562" s="3">
        <v>11</v>
      </c>
      <c r="J562" s="3">
        <f t="shared" si="107"/>
        <v>2256</v>
      </c>
      <c r="K562" s="2">
        <f t="shared" si="109"/>
        <v>61.303191489361694</v>
      </c>
      <c r="L562" s="2">
        <f t="shared" si="109"/>
        <v>58.067375886524822</v>
      </c>
      <c r="M562" s="2">
        <f t="shared" si="109"/>
        <v>3.2358156028368792</v>
      </c>
      <c r="N562" s="2">
        <f t="shared" si="109"/>
        <v>38.696808510638299</v>
      </c>
      <c r="O562" s="2">
        <f t="shared" si="104"/>
        <v>5.2783803326102676</v>
      </c>
    </row>
    <row r="563" spans="1:15">
      <c r="A563" t="s">
        <v>7</v>
      </c>
      <c r="B563" t="s">
        <v>53</v>
      </c>
      <c r="C563" t="s">
        <v>229</v>
      </c>
      <c r="D563" s="3">
        <v>1589</v>
      </c>
      <c r="E563" s="3">
        <v>725</v>
      </c>
      <c r="F563" s="3">
        <v>690</v>
      </c>
      <c r="G563" s="3">
        <v>35</v>
      </c>
      <c r="H563" s="3">
        <v>853</v>
      </c>
      <c r="I563" s="3">
        <v>11</v>
      </c>
      <c r="J563" s="3">
        <f t="shared" si="107"/>
        <v>1578</v>
      </c>
      <c r="K563" s="2">
        <f t="shared" si="109"/>
        <v>45.944233206590624</v>
      </c>
      <c r="L563" s="2">
        <f t="shared" si="109"/>
        <v>43.726235741444867</v>
      </c>
      <c r="M563" s="2">
        <f t="shared" si="109"/>
        <v>2.2179974651457544</v>
      </c>
      <c r="N563" s="2">
        <f t="shared" si="109"/>
        <v>54.055766793409376</v>
      </c>
      <c r="O563" s="2">
        <f t="shared" si="104"/>
        <v>4.8275862068965516</v>
      </c>
    </row>
    <row r="564" spans="1:15">
      <c r="A564" t="s">
        <v>7</v>
      </c>
      <c r="B564" t="s">
        <v>54</v>
      </c>
      <c r="C564" t="s">
        <v>2</v>
      </c>
      <c r="D564" s="3">
        <f>SUM(D565:D573)</f>
        <v>4675</v>
      </c>
      <c r="E564" s="3">
        <f t="shared" ref="E564:J564" si="110">SUM(E565:E573)</f>
        <v>2859</v>
      </c>
      <c r="F564" s="3">
        <f t="shared" si="110"/>
        <v>2741</v>
      </c>
      <c r="G564" s="3">
        <f t="shared" si="110"/>
        <v>118</v>
      </c>
      <c r="H564" s="3">
        <f t="shared" si="110"/>
        <v>1811</v>
      </c>
      <c r="I564" s="3">
        <f t="shared" si="110"/>
        <v>5</v>
      </c>
      <c r="J564" s="3">
        <f t="shared" si="110"/>
        <v>4670</v>
      </c>
      <c r="K564" s="2">
        <f t="shared" si="109"/>
        <v>61.220556745182009</v>
      </c>
      <c r="L564" s="2">
        <f t="shared" si="109"/>
        <v>58.693790149892934</v>
      </c>
      <c r="M564" s="2">
        <f t="shared" si="109"/>
        <v>2.5267665952890792</v>
      </c>
      <c r="N564" s="2">
        <f t="shared" si="109"/>
        <v>38.779443254817984</v>
      </c>
      <c r="O564" s="2">
        <f t="shared" si="104"/>
        <v>4.1273172437915351</v>
      </c>
    </row>
    <row r="565" spans="1:15">
      <c r="A565" t="s">
        <v>7</v>
      </c>
      <c r="B565" t="s">
        <v>54</v>
      </c>
      <c r="C565" t="s">
        <v>221</v>
      </c>
      <c r="D565" s="3">
        <v>754</v>
      </c>
      <c r="E565" s="3">
        <v>427</v>
      </c>
      <c r="F565" s="3">
        <v>394</v>
      </c>
      <c r="G565" s="3">
        <v>33</v>
      </c>
      <c r="H565" s="3">
        <v>327</v>
      </c>
      <c r="I565" s="3">
        <v>0</v>
      </c>
      <c r="J565" s="3">
        <f t="shared" si="107"/>
        <v>754</v>
      </c>
      <c r="K565" s="2">
        <f t="shared" si="109"/>
        <v>56.631299734748012</v>
      </c>
      <c r="L565" s="2">
        <f t="shared" si="109"/>
        <v>52.254641909814325</v>
      </c>
      <c r="M565" s="2">
        <f t="shared" si="109"/>
        <v>4.3766578249336874</v>
      </c>
      <c r="N565" s="2">
        <f t="shared" si="109"/>
        <v>43.368700265251988</v>
      </c>
      <c r="O565" s="2">
        <f t="shared" si="104"/>
        <v>7.7283372365339584</v>
      </c>
    </row>
    <row r="566" spans="1:15">
      <c r="A566" t="s">
        <v>7</v>
      </c>
      <c r="B566" t="s">
        <v>54</v>
      </c>
      <c r="C566" t="s">
        <v>222</v>
      </c>
      <c r="D566" s="3">
        <v>732</v>
      </c>
      <c r="E566" s="3">
        <v>436</v>
      </c>
      <c r="F566" s="3">
        <v>416</v>
      </c>
      <c r="G566" s="3">
        <v>20</v>
      </c>
      <c r="H566" s="3">
        <v>295</v>
      </c>
      <c r="I566" s="3">
        <v>1</v>
      </c>
      <c r="J566" s="3">
        <f t="shared" si="107"/>
        <v>731</v>
      </c>
      <c r="K566" s="2">
        <f t="shared" si="109"/>
        <v>59.644322845417243</v>
      </c>
      <c r="L566" s="2">
        <f t="shared" si="109"/>
        <v>56.908344733242131</v>
      </c>
      <c r="M566" s="2">
        <f t="shared" si="109"/>
        <v>2.7359781121751023</v>
      </c>
      <c r="N566" s="2">
        <f t="shared" si="109"/>
        <v>40.355677154582764</v>
      </c>
      <c r="O566" s="2">
        <f t="shared" si="104"/>
        <v>4.5871559633027523</v>
      </c>
    </row>
    <row r="567" spans="1:15">
      <c r="A567" t="s">
        <v>7</v>
      </c>
      <c r="B567" t="s">
        <v>54</v>
      </c>
      <c r="C567" t="s">
        <v>223</v>
      </c>
      <c r="D567" s="3">
        <v>721</v>
      </c>
      <c r="E567" s="3">
        <v>447</v>
      </c>
      <c r="F567" s="3">
        <v>430</v>
      </c>
      <c r="G567" s="3">
        <v>17</v>
      </c>
      <c r="H567" s="3">
        <v>273</v>
      </c>
      <c r="I567" s="3">
        <v>1</v>
      </c>
      <c r="J567" s="3">
        <f t="shared" si="107"/>
        <v>720</v>
      </c>
      <c r="K567" s="2">
        <f t="shared" si="109"/>
        <v>62.083333333333336</v>
      </c>
      <c r="L567" s="2">
        <f t="shared" si="109"/>
        <v>59.722222222222221</v>
      </c>
      <c r="M567" s="2">
        <f t="shared" si="109"/>
        <v>2.3611111111111112</v>
      </c>
      <c r="N567" s="2">
        <f t="shared" si="109"/>
        <v>37.916666666666664</v>
      </c>
      <c r="O567" s="2">
        <f t="shared" si="104"/>
        <v>3.8031319910514538</v>
      </c>
    </row>
    <row r="568" spans="1:15">
      <c r="A568" t="s">
        <v>7</v>
      </c>
      <c r="B568" t="s">
        <v>54</v>
      </c>
      <c r="C568" t="s">
        <v>224</v>
      </c>
      <c r="D568" s="3">
        <v>668</v>
      </c>
      <c r="E568" s="3">
        <v>451</v>
      </c>
      <c r="F568" s="3">
        <v>434</v>
      </c>
      <c r="G568" s="3">
        <v>17</v>
      </c>
      <c r="H568" s="3">
        <v>217</v>
      </c>
      <c r="I568" s="3">
        <v>0</v>
      </c>
      <c r="J568" s="3">
        <f t="shared" si="107"/>
        <v>668</v>
      </c>
      <c r="K568" s="2">
        <f t="shared" si="109"/>
        <v>67.514970059880241</v>
      </c>
      <c r="L568" s="2">
        <f t="shared" si="109"/>
        <v>64.970059880239518</v>
      </c>
      <c r="M568" s="2">
        <f t="shared" si="109"/>
        <v>2.5449101796407185</v>
      </c>
      <c r="N568" s="2">
        <f t="shared" si="109"/>
        <v>32.485029940119759</v>
      </c>
      <c r="O568" s="2">
        <f t="shared" si="104"/>
        <v>3.7694013303769403</v>
      </c>
    </row>
    <row r="569" spans="1:15">
      <c r="A569" t="s">
        <v>7</v>
      </c>
      <c r="B569" t="s">
        <v>54</v>
      </c>
      <c r="C569" t="s">
        <v>225</v>
      </c>
      <c r="D569" s="3">
        <v>546</v>
      </c>
      <c r="E569" s="3">
        <v>357</v>
      </c>
      <c r="F569" s="3">
        <v>345</v>
      </c>
      <c r="G569" s="3">
        <v>12</v>
      </c>
      <c r="H569" s="3">
        <v>189</v>
      </c>
      <c r="I569" s="3">
        <v>0</v>
      </c>
      <c r="J569" s="3">
        <f t="shared" si="107"/>
        <v>546</v>
      </c>
      <c r="K569" s="2">
        <f t="shared" si="109"/>
        <v>65.384615384615387</v>
      </c>
      <c r="L569" s="2">
        <f t="shared" si="109"/>
        <v>63.186813186813183</v>
      </c>
      <c r="M569" s="2">
        <f t="shared" si="109"/>
        <v>2.197802197802198</v>
      </c>
      <c r="N569" s="2">
        <f t="shared" si="109"/>
        <v>34.615384615384613</v>
      </c>
      <c r="O569" s="2">
        <f t="shared" si="104"/>
        <v>3.3613445378151261</v>
      </c>
    </row>
    <row r="570" spans="1:15">
      <c r="A570" t="s">
        <v>7</v>
      </c>
      <c r="B570" t="s">
        <v>54</v>
      </c>
      <c r="C570" t="s">
        <v>226</v>
      </c>
      <c r="D570" s="3">
        <v>419</v>
      </c>
      <c r="E570" s="3">
        <v>276</v>
      </c>
      <c r="F570" s="3">
        <v>272</v>
      </c>
      <c r="G570" s="3">
        <v>4</v>
      </c>
      <c r="H570" s="3">
        <v>141</v>
      </c>
      <c r="I570" s="3">
        <v>2</v>
      </c>
      <c r="J570" s="3">
        <f t="shared" si="107"/>
        <v>417</v>
      </c>
      <c r="K570" s="2">
        <f t="shared" si="109"/>
        <v>66.187050359712231</v>
      </c>
      <c r="L570" s="2">
        <f t="shared" si="109"/>
        <v>65.227817745803364</v>
      </c>
      <c r="M570" s="2">
        <f t="shared" si="109"/>
        <v>0.95923261390887282</v>
      </c>
      <c r="N570" s="2">
        <f t="shared" si="109"/>
        <v>33.812949640287769</v>
      </c>
      <c r="O570" s="2">
        <f t="shared" si="104"/>
        <v>1.4492753623188406</v>
      </c>
    </row>
    <row r="571" spans="1:15">
      <c r="A571" t="s">
        <v>7</v>
      </c>
      <c r="B571" t="s">
        <v>54</v>
      </c>
      <c r="C571" t="s">
        <v>227</v>
      </c>
      <c r="D571" s="3">
        <v>355</v>
      </c>
      <c r="E571" s="3">
        <v>224</v>
      </c>
      <c r="F571" s="3">
        <v>215</v>
      </c>
      <c r="G571" s="3">
        <v>9</v>
      </c>
      <c r="H571" s="3">
        <v>131</v>
      </c>
      <c r="I571" s="3">
        <v>0</v>
      </c>
      <c r="J571" s="3">
        <f t="shared" si="107"/>
        <v>355</v>
      </c>
      <c r="K571" s="2">
        <f t="shared" si="109"/>
        <v>63.098591549295776</v>
      </c>
      <c r="L571" s="2">
        <f t="shared" si="109"/>
        <v>60.563380281690137</v>
      </c>
      <c r="M571" s="2">
        <f t="shared" si="109"/>
        <v>2.535211267605634</v>
      </c>
      <c r="N571" s="2">
        <f t="shared" si="109"/>
        <v>36.901408450704224</v>
      </c>
      <c r="O571" s="2">
        <f t="shared" si="104"/>
        <v>4.0178571428571432</v>
      </c>
    </row>
    <row r="572" spans="1:15">
      <c r="A572" t="s">
        <v>7</v>
      </c>
      <c r="B572" t="s">
        <v>54</v>
      </c>
      <c r="C572" t="s">
        <v>228</v>
      </c>
      <c r="D572" s="3">
        <v>253</v>
      </c>
      <c r="E572" s="3">
        <v>140</v>
      </c>
      <c r="F572" s="3">
        <v>138</v>
      </c>
      <c r="G572" s="3">
        <v>2</v>
      </c>
      <c r="H572" s="3">
        <v>113</v>
      </c>
      <c r="I572" s="3">
        <v>0</v>
      </c>
      <c r="J572" s="3">
        <f t="shared" si="107"/>
        <v>253</v>
      </c>
      <c r="K572" s="2">
        <f t="shared" si="109"/>
        <v>55.335968379446641</v>
      </c>
      <c r="L572" s="2">
        <f t="shared" si="109"/>
        <v>54.54545454545454</v>
      </c>
      <c r="M572" s="2">
        <f t="shared" si="109"/>
        <v>0.79051383399209485</v>
      </c>
      <c r="N572" s="2">
        <f t="shared" si="109"/>
        <v>44.664031620553359</v>
      </c>
      <c r="O572" s="2">
        <f t="shared" si="104"/>
        <v>1.4285714285714286</v>
      </c>
    </row>
    <row r="573" spans="1:15">
      <c r="A573" t="s">
        <v>7</v>
      </c>
      <c r="B573" t="s">
        <v>54</v>
      </c>
      <c r="C573" t="s">
        <v>229</v>
      </c>
      <c r="D573" s="3">
        <v>227</v>
      </c>
      <c r="E573" s="3">
        <v>101</v>
      </c>
      <c r="F573" s="3">
        <v>97</v>
      </c>
      <c r="G573" s="3">
        <v>4</v>
      </c>
      <c r="H573" s="3">
        <v>125</v>
      </c>
      <c r="I573" s="3">
        <v>1</v>
      </c>
      <c r="J573" s="3">
        <f t="shared" si="107"/>
        <v>226</v>
      </c>
      <c r="K573" s="2">
        <f t="shared" si="109"/>
        <v>44.690265486725664</v>
      </c>
      <c r="L573" s="2">
        <f t="shared" si="109"/>
        <v>42.920353982300888</v>
      </c>
      <c r="M573" s="2">
        <f t="shared" si="109"/>
        <v>1.7699115044247788</v>
      </c>
      <c r="N573" s="2">
        <f t="shared" si="109"/>
        <v>55.309734513274336</v>
      </c>
      <c r="O573" s="2">
        <f t="shared" si="104"/>
        <v>3.9603960396039604</v>
      </c>
    </row>
    <row r="574" spans="1:15">
      <c r="A574" t="s">
        <v>7</v>
      </c>
      <c r="B574" t="s">
        <v>55</v>
      </c>
      <c r="C574" t="s">
        <v>2</v>
      </c>
      <c r="D574" s="3">
        <f>SUM(D575:D583)</f>
        <v>1585</v>
      </c>
      <c r="E574" s="3">
        <f t="shared" ref="E574:J574" si="111">SUM(E575:E583)</f>
        <v>927</v>
      </c>
      <c r="F574" s="3">
        <f t="shared" si="111"/>
        <v>781</v>
      </c>
      <c r="G574" s="3">
        <f t="shared" si="111"/>
        <v>146</v>
      </c>
      <c r="H574" s="3">
        <f t="shared" si="111"/>
        <v>651</v>
      </c>
      <c r="I574" s="3">
        <f t="shared" si="111"/>
        <v>7</v>
      </c>
      <c r="J574" s="3">
        <f t="shared" si="111"/>
        <v>1578</v>
      </c>
      <c r="K574" s="2">
        <f t="shared" si="109"/>
        <v>58.745247148288968</v>
      </c>
      <c r="L574" s="2">
        <f t="shared" si="109"/>
        <v>49.493029150823823</v>
      </c>
      <c r="M574" s="2">
        <f t="shared" si="109"/>
        <v>9.2522179974651451</v>
      </c>
      <c r="N574" s="2">
        <f t="shared" si="109"/>
        <v>41.254752851711025</v>
      </c>
      <c r="O574" s="2">
        <f t="shared" si="104"/>
        <v>15.74973031283711</v>
      </c>
    </row>
    <row r="575" spans="1:15">
      <c r="A575" t="s">
        <v>7</v>
      </c>
      <c r="B575" t="s">
        <v>55</v>
      </c>
      <c r="C575" t="s">
        <v>221</v>
      </c>
      <c r="D575" s="3">
        <v>182</v>
      </c>
      <c r="E575" s="3">
        <v>96</v>
      </c>
      <c r="F575" s="3">
        <v>75</v>
      </c>
      <c r="G575" s="3">
        <v>21</v>
      </c>
      <c r="H575" s="3">
        <v>86</v>
      </c>
      <c r="I575" s="3">
        <v>0</v>
      </c>
      <c r="J575" s="3">
        <f t="shared" si="107"/>
        <v>182</v>
      </c>
      <c r="K575" s="2">
        <f t="shared" si="109"/>
        <v>52.747252747252752</v>
      </c>
      <c r="L575" s="2">
        <f t="shared" si="109"/>
        <v>41.208791208791204</v>
      </c>
      <c r="M575" s="2">
        <f t="shared" si="109"/>
        <v>11.538461538461538</v>
      </c>
      <c r="N575" s="2">
        <f t="shared" si="109"/>
        <v>47.252747252747248</v>
      </c>
      <c r="O575" s="2">
        <f t="shared" si="104"/>
        <v>21.875</v>
      </c>
    </row>
    <row r="576" spans="1:15">
      <c r="A576" t="s">
        <v>7</v>
      </c>
      <c r="B576" t="s">
        <v>55</v>
      </c>
      <c r="C576" t="s">
        <v>222</v>
      </c>
      <c r="D576" s="3">
        <v>196</v>
      </c>
      <c r="E576" s="3">
        <v>127</v>
      </c>
      <c r="F576" s="3">
        <v>105</v>
      </c>
      <c r="G576" s="3">
        <v>22</v>
      </c>
      <c r="H576" s="3">
        <v>68</v>
      </c>
      <c r="I576" s="3">
        <v>1</v>
      </c>
      <c r="J576" s="3">
        <f t="shared" si="107"/>
        <v>195</v>
      </c>
      <c r="K576" s="2">
        <f t="shared" si="109"/>
        <v>65.128205128205124</v>
      </c>
      <c r="L576" s="2">
        <f t="shared" si="109"/>
        <v>53.846153846153847</v>
      </c>
      <c r="M576" s="2">
        <f t="shared" si="109"/>
        <v>11.282051282051283</v>
      </c>
      <c r="N576" s="2">
        <f t="shared" si="109"/>
        <v>34.871794871794869</v>
      </c>
      <c r="O576" s="2">
        <f t="shared" si="104"/>
        <v>17.322834645669293</v>
      </c>
    </row>
    <row r="577" spans="1:15">
      <c r="A577" t="s">
        <v>7</v>
      </c>
      <c r="B577" t="s">
        <v>55</v>
      </c>
      <c r="C577" t="s">
        <v>223</v>
      </c>
      <c r="D577" s="3">
        <v>171</v>
      </c>
      <c r="E577" s="3">
        <v>101</v>
      </c>
      <c r="F577" s="3">
        <v>86</v>
      </c>
      <c r="G577" s="3">
        <v>15</v>
      </c>
      <c r="H577" s="3">
        <v>69</v>
      </c>
      <c r="I577" s="3">
        <v>1</v>
      </c>
      <c r="J577" s="3">
        <f t="shared" si="107"/>
        <v>170</v>
      </c>
      <c r="K577" s="2">
        <f t="shared" si="109"/>
        <v>59.411764705882355</v>
      </c>
      <c r="L577" s="2">
        <f t="shared" si="109"/>
        <v>50.588235294117645</v>
      </c>
      <c r="M577" s="2">
        <f t="shared" si="109"/>
        <v>8.8235294117647065</v>
      </c>
      <c r="N577" s="2">
        <f t="shared" si="109"/>
        <v>40.588235294117645</v>
      </c>
      <c r="O577" s="2">
        <f t="shared" si="104"/>
        <v>14.85148514851485</v>
      </c>
    </row>
    <row r="578" spans="1:15">
      <c r="A578" t="s">
        <v>7</v>
      </c>
      <c r="B578" t="s">
        <v>55</v>
      </c>
      <c r="C578" t="s">
        <v>224</v>
      </c>
      <c r="D578" s="3">
        <v>193</v>
      </c>
      <c r="E578" s="3">
        <v>126</v>
      </c>
      <c r="F578" s="3">
        <v>112</v>
      </c>
      <c r="G578" s="3">
        <v>14</v>
      </c>
      <c r="H578" s="3">
        <v>65</v>
      </c>
      <c r="I578" s="3">
        <v>2</v>
      </c>
      <c r="J578" s="3">
        <f t="shared" si="107"/>
        <v>191</v>
      </c>
      <c r="K578" s="2">
        <f t="shared" si="109"/>
        <v>65.968586387434556</v>
      </c>
      <c r="L578" s="2">
        <f t="shared" si="109"/>
        <v>58.638743455497377</v>
      </c>
      <c r="M578" s="2">
        <f t="shared" si="109"/>
        <v>7.3298429319371721</v>
      </c>
      <c r="N578" s="2">
        <f t="shared" si="109"/>
        <v>34.031413612565444</v>
      </c>
      <c r="O578" s="2">
        <f t="shared" si="104"/>
        <v>11.111111111111111</v>
      </c>
    </row>
    <row r="579" spans="1:15">
      <c r="A579" t="s">
        <v>7</v>
      </c>
      <c r="B579" t="s">
        <v>55</v>
      </c>
      <c r="C579" t="s">
        <v>225</v>
      </c>
      <c r="D579" s="3">
        <v>179</v>
      </c>
      <c r="E579" s="3">
        <v>114</v>
      </c>
      <c r="F579" s="3">
        <v>103</v>
      </c>
      <c r="G579" s="3">
        <v>11</v>
      </c>
      <c r="H579" s="3">
        <v>65</v>
      </c>
      <c r="I579" s="3">
        <v>0</v>
      </c>
      <c r="J579" s="3">
        <f t="shared" si="107"/>
        <v>179</v>
      </c>
      <c r="K579" s="2">
        <f t="shared" si="109"/>
        <v>63.687150837988824</v>
      </c>
      <c r="L579" s="2">
        <f t="shared" si="109"/>
        <v>57.541899441340782</v>
      </c>
      <c r="M579" s="2">
        <f t="shared" si="109"/>
        <v>6.1452513966480442</v>
      </c>
      <c r="N579" s="2">
        <f t="shared" si="109"/>
        <v>36.312849162011176</v>
      </c>
      <c r="O579" s="2">
        <f t="shared" si="104"/>
        <v>9.6491228070175428</v>
      </c>
    </row>
    <row r="580" spans="1:15">
      <c r="A580" t="s">
        <v>7</v>
      </c>
      <c r="B580" t="s">
        <v>55</v>
      </c>
      <c r="C580" t="s">
        <v>226</v>
      </c>
      <c r="D580" s="3">
        <v>205</v>
      </c>
      <c r="E580" s="3">
        <v>114</v>
      </c>
      <c r="F580" s="3">
        <v>99</v>
      </c>
      <c r="G580" s="3">
        <v>15</v>
      </c>
      <c r="H580" s="3">
        <v>90</v>
      </c>
      <c r="I580" s="3">
        <v>1</v>
      </c>
      <c r="J580" s="3">
        <f t="shared" si="107"/>
        <v>204</v>
      </c>
      <c r="K580" s="2">
        <f t="shared" si="109"/>
        <v>55.882352941176471</v>
      </c>
      <c r="L580" s="2">
        <f t="shared" si="109"/>
        <v>48.529411764705884</v>
      </c>
      <c r="M580" s="2">
        <f t="shared" si="109"/>
        <v>7.3529411764705888</v>
      </c>
      <c r="N580" s="2">
        <f t="shared" si="109"/>
        <v>44.117647058823529</v>
      </c>
      <c r="O580" s="2">
        <f t="shared" si="104"/>
        <v>13.157894736842104</v>
      </c>
    </row>
    <row r="581" spans="1:15">
      <c r="A581" t="s">
        <v>7</v>
      </c>
      <c r="B581" t="s">
        <v>55</v>
      </c>
      <c r="C581" t="s">
        <v>227</v>
      </c>
      <c r="D581" s="3">
        <v>169</v>
      </c>
      <c r="E581" s="3">
        <v>106</v>
      </c>
      <c r="F581" s="3">
        <v>82</v>
      </c>
      <c r="G581" s="3">
        <v>24</v>
      </c>
      <c r="H581" s="3">
        <v>63</v>
      </c>
      <c r="I581" s="3">
        <v>0</v>
      </c>
      <c r="J581" s="3">
        <f t="shared" si="107"/>
        <v>169</v>
      </c>
      <c r="K581" s="2">
        <f t="shared" si="109"/>
        <v>62.721893491124256</v>
      </c>
      <c r="L581" s="2">
        <f t="shared" si="109"/>
        <v>48.520710059171599</v>
      </c>
      <c r="M581" s="2">
        <f t="shared" si="109"/>
        <v>14.201183431952662</v>
      </c>
      <c r="N581" s="2">
        <f t="shared" si="109"/>
        <v>37.278106508875744</v>
      </c>
      <c r="O581" s="2">
        <f t="shared" si="104"/>
        <v>22.641509433962266</v>
      </c>
    </row>
    <row r="582" spans="1:15">
      <c r="A582" t="s">
        <v>7</v>
      </c>
      <c r="B582" t="s">
        <v>55</v>
      </c>
      <c r="C582" t="s">
        <v>228</v>
      </c>
      <c r="D582" s="3">
        <v>160</v>
      </c>
      <c r="E582" s="3">
        <v>78</v>
      </c>
      <c r="F582" s="3">
        <v>67</v>
      </c>
      <c r="G582" s="3">
        <v>11</v>
      </c>
      <c r="H582" s="3">
        <v>81</v>
      </c>
      <c r="I582" s="3">
        <v>1</v>
      </c>
      <c r="J582" s="3">
        <f t="shared" si="107"/>
        <v>159</v>
      </c>
      <c r="K582" s="2">
        <f t="shared" si="109"/>
        <v>49.056603773584904</v>
      </c>
      <c r="L582" s="2">
        <f t="shared" si="109"/>
        <v>42.138364779874216</v>
      </c>
      <c r="M582" s="2">
        <f t="shared" si="109"/>
        <v>6.9182389937106921</v>
      </c>
      <c r="N582" s="2">
        <f t="shared" si="109"/>
        <v>50.943396226415096</v>
      </c>
      <c r="O582" s="2">
        <f t="shared" si="104"/>
        <v>14.102564102564102</v>
      </c>
    </row>
    <row r="583" spans="1:15">
      <c r="A583" t="s">
        <v>7</v>
      </c>
      <c r="B583" t="s">
        <v>55</v>
      </c>
      <c r="C583" t="s">
        <v>229</v>
      </c>
      <c r="D583" s="3">
        <v>130</v>
      </c>
      <c r="E583" s="3">
        <v>65</v>
      </c>
      <c r="F583" s="3">
        <v>52</v>
      </c>
      <c r="G583" s="3">
        <v>13</v>
      </c>
      <c r="H583" s="3">
        <v>64</v>
      </c>
      <c r="I583" s="3">
        <v>1</v>
      </c>
      <c r="J583" s="3">
        <f t="shared" si="107"/>
        <v>129</v>
      </c>
      <c r="K583" s="2">
        <f t="shared" si="109"/>
        <v>50.387596899224803</v>
      </c>
      <c r="L583" s="2">
        <f t="shared" si="109"/>
        <v>40.310077519379846</v>
      </c>
      <c r="M583" s="2">
        <f t="shared" si="109"/>
        <v>10.077519379844961</v>
      </c>
      <c r="N583" s="2">
        <f t="shared" si="109"/>
        <v>49.612403100775197</v>
      </c>
      <c r="O583" s="2">
        <f t="shared" si="104"/>
        <v>20</v>
      </c>
    </row>
    <row r="584" spans="1:15">
      <c r="A584" t="s">
        <v>7</v>
      </c>
      <c r="B584" t="s">
        <v>56</v>
      </c>
      <c r="C584" t="s">
        <v>2</v>
      </c>
      <c r="D584" s="3">
        <f>SUM(D585:D593)</f>
        <v>321</v>
      </c>
      <c r="E584" s="3">
        <f t="shared" ref="E584:J584" si="112">SUM(E585:E593)</f>
        <v>163</v>
      </c>
      <c r="F584" s="3">
        <f t="shared" si="112"/>
        <v>126</v>
      </c>
      <c r="G584" s="3">
        <f t="shared" si="112"/>
        <v>37</v>
      </c>
      <c r="H584" s="3">
        <f t="shared" si="112"/>
        <v>153</v>
      </c>
      <c r="I584" s="3">
        <f t="shared" si="112"/>
        <v>5</v>
      </c>
      <c r="J584" s="3">
        <f t="shared" si="112"/>
        <v>316</v>
      </c>
      <c r="K584" s="2">
        <f t="shared" si="109"/>
        <v>51.582278481012658</v>
      </c>
      <c r="L584" s="2">
        <f t="shared" si="109"/>
        <v>39.87341772151899</v>
      </c>
      <c r="M584" s="2">
        <f t="shared" si="109"/>
        <v>11.708860759493671</v>
      </c>
      <c r="N584" s="2">
        <f t="shared" si="109"/>
        <v>48.417721518987342</v>
      </c>
      <c r="O584" s="2">
        <f t="shared" si="104"/>
        <v>22.699386503067483</v>
      </c>
    </row>
    <row r="585" spans="1:15">
      <c r="A585" t="s">
        <v>7</v>
      </c>
      <c r="B585" t="s">
        <v>56</v>
      </c>
      <c r="C585" t="s">
        <v>221</v>
      </c>
      <c r="D585" s="3">
        <v>40</v>
      </c>
      <c r="E585" s="3">
        <v>15</v>
      </c>
      <c r="F585" s="3">
        <v>11</v>
      </c>
      <c r="G585" s="3">
        <v>4</v>
      </c>
      <c r="H585" s="3">
        <v>25</v>
      </c>
      <c r="I585" s="3">
        <v>0</v>
      </c>
      <c r="J585" s="3">
        <f t="shared" si="107"/>
        <v>40</v>
      </c>
      <c r="K585" s="2">
        <f t="shared" si="109"/>
        <v>37.5</v>
      </c>
      <c r="L585" s="2">
        <f t="shared" si="109"/>
        <v>27.500000000000004</v>
      </c>
      <c r="M585" s="2">
        <f t="shared" si="109"/>
        <v>10</v>
      </c>
      <c r="N585" s="2">
        <f t="shared" si="109"/>
        <v>62.5</v>
      </c>
      <c r="O585" s="2">
        <f t="shared" si="104"/>
        <v>26.666666666666668</v>
      </c>
    </row>
    <row r="586" spans="1:15">
      <c r="A586" t="s">
        <v>7</v>
      </c>
      <c r="B586" t="s">
        <v>56</v>
      </c>
      <c r="C586" t="s">
        <v>222</v>
      </c>
      <c r="D586" s="3">
        <v>41</v>
      </c>
      <c r="E586" s="3">
        <v>21</v>
      </c>
      <c r="F586" s="3">
        <v>14</v>
      </c>
      <c r="G586" s="3">
        <v>7</v>
      </c>
      <c r="H586" s="3">
        <v>19</v>
      </c>
      <c r="I586" s="3">
        <v>1</v>
      </c>
      <c r="J586" s="3">
        <f t="shared" ref="J586:J623" si="113">D586-I586</f>
        <v>40</v>
      </c>
      <c r="K586" s="2">
        <f t="shared" si="109"/>
        <v>52.5</v>
      </c>
      <c r="L586" s="2">
        <f t="shared" si="109"/>
        <v>35</v>
      </c>
      <c r="M586" s="2">
        <f t="shared" si="109"/>
        <v>17.5</v>
      </c>
      <c r="N586" s="2">
        <f t="shared" si="109"/>
        <v>47.5</v>
      </c>
      <c r="O586" s="2">
        <f t="shared" si="104"/>
        <v>33.333333333333329</v>
      </c>
    </row>
    <row r="587" spans="1:15">
      <c r="A587" t="s">
        <v>7</v>
      </c>
      <c r="B587" t="s">
        <v>56</v>
      </c>
      <c r="C587" t="s">
        <v>223</v>
      </c>
      <c r="D587" s="3">
        <v>32</v>
      </c>
      <c r="E587" s="3">
        <v>18</v>
      </c>
      <c r="F587" s="3">
        <v>13</v>
      </c>
      <c r="G587" s="3">
        <v>5</v>
      </c>
      <c r="H587" s="3">
        <v>13</v>
      </c>
      <c r="I587" s="3">
        <v>1</v>
      </c>
      <c r="J587" s="3">
        <f t="shared" si="113"/>
        <v>31</v>
      </c>
      <c r="K587" s="2">
        <f t="shared" si="109"/>
        <v>58.064516129032263</v>
      </c>
      <c r="L587" s="2">
        <f t="shared" si="109"/>
        <v>41.935483870967744</v>
      </c>
      <c r="M587" s="2">
        <f t="shared" si="109"/>
        <v>16.129032258064516</v>
      </c>
      <c r="N587" s="2">
        <f t="shared" si="109"/>
        <v>41.935483870967744</v>
      </c>
      <c r="O587" s="2">
        <f t="shared" si="104"/>
        <v>27.777777777777779</v>
      </c>
    </row>
    <row r="588" spans="1:15">
      <c r="A588" t="s">
        <v>7</v>
      </c>
      <c r="B588" t="s">
        <v>56</v>
      </c>
      <c r="C588" t="s">
        <v>224</v>
      </c>
      <c r="D588" s="3">
        <v>41</v>
      </c>
      <c r="E588" s="3">
        <v>28</v>
      </c>
      <c r="F588" s="3">
        <v>21</v>
      </c>
      <c r="G588" s="3">
        <v>7</v>
      </c>
      <c r="H588" s="3">
        <v>13</v>
      </c>
      <c r="I588" s="3">
        <v>0</v>
      </c>
      <c r="J588" s="3">
        <f t="shared" si="113"/>
        <v>41</v>
      </c>
      <c r="K588" s="2">
        <f t="shared" si="109"/>
        <v>68.292682926829272</v>
      </c>
      <c r="L588" s="2">
        <f t="shared" si="109"/>
        <v>51.219512195121951</v>
      </c>
      <c r="M588" s="2">
        <f t="shared" si="109"/>
        <v>17.073170731707318</v>
      </c>
      <c r="N588" s="2">
        <f t="shared" si="109"/>
        <v>31.707317073170731</v>
      </c>
      <c r="O588" s="2">
        <f t="shared" si="104"/>
        <v>25</v>
      </c>
    </row>
    <row r="589" spans="1:15">
      <c r="A589" t="s">
        <v>7</v>
      </c>
      <c r="B589" t="s">
        <v>56</v>
      </c>
      <c r="C589" t="s">
        <v>225</v>
      </c>
      <c r="D589" s="3">
        <v>40</v>
      </c>
      <c r="E589" s="3">
        <v>24</v>
      </c>
      <c r="F589" s="3">
        <v>21</v>
      </c>
      <c r="G589" s="3">
        <v>3</v>
      </c>
      <c r="H589" s="3">
        <v>15</v>
      </c>
      <c r="I589" s="3">
        <v>1</v>
      </c>
      <c r="J589" s="3">
        <f t="shared" si="113"/>
        <v>39</v>
      </c>
      <c r="K589" s="2">
        <f t="shared" si="109"/>
        <v>61.53846153846154</v>
      </c>
      <c r="L589" s="2">
        <f t="shared" si="109"/>
        <v>53.846153846153847</v>
      </c>
      <c r="M589" s="2">
        <f t="shared" si="109"/>
        <v>7.6923076923076925</v>
      </c>
      <c r="N589" s="2">
        <f t="shared" si="109"/>
        <v>38.461538461538467</v>
      </c>
      <c r="O589" s="2">
        <f t="shared" si="104"/>
        <v>12.5</v>
      </c>
    </row>
    <row r="590" spans="1:15">
      <c r="A590" t="s">
        <v>7</v>
      </c>
      <c r="B590" t="s">
        <v>56</v>
      </c>
      <c r="C590" t="s">
        <v>226</v>
      </c>
      <c r="D590" s="3">
        <v>39</v>
      </c>
      <c r="E590" s="3">
        <v>21</v>
      </c>
      <c r="F590" s="3">
        <v>18</v>
      </c>
      <c r="G590" s="3">
        <v>3</v>
      </c>
      <c r="H590" s="3">
        <v>17</v>
      </c>
      <c r="I590" s="3">
        <v>1</v>
      </c>
      <c r="J590" s="3">
        <f t="shared" si="113"/>
        <v>38</v>
      </c>
      <c r="K590" s="2">
        <f t="shared" si="109"/>
        <v>55.26315789473685</v>
      </c>
      <c r="L590" s="2">
        <f t="shared" si="109"/>
        <v>47.368421052631575</v>
      </c>
      <c r="M590" s="2">
        <f t="shared" si="109"/>
        <v>7.8947368421052628</v>
      </c>
      <c r="N590" s="2">
        <f t="shared" si="109"/>
        <v>44.736842105263158</v>
      </c>
      <c r="O590" s="2">
        <f t="shared" si="104"/>
        <v>14.285714285714285</v>
      </c>
    </row>
    <row r="591" spans="1:15">
      <c r="A591" t="s">
        <v>7</v>
      </c>
      <c r="B591" t="s">
        <v>56</v>
      </c>
      <c r="C591" t="s">
        <v>227</v>
      </c>
      <c r="D591" s="3">
        <v>33</v>
      </c>
      <c r="E591" s="3">
        <v>17</v>
      </c>
      <c r="F591" s="3">
        <v>13</v>
      </c>
      <c r="G591" s="3">
        <v>4</v>
      </c>
      <c r="H591" s="3">
        <v>16</v>
      </c>
      <c r="I591" s="3">
        <v>0</v>
      </c>
      <c r="J591" s="3">
        <f t="shared" si="113"/>
        <v>33</v>
      </c>
      <c r="K591" s="2">
        <f t="shared" si="109"/>
        <v>51.515151515151516</v>
      </c>
      <c r="L591" s="2">
        <f t="shared" si="109"/>
        <v>39.393939393939391</v>
      </c>
      <c r="M591" s="2">
        <f t="shared" si="109"/>
        <v>12.121212121212121</v>
      </c>
      <c r="N591" s="2">
        <f t="shared" si="109"/>
        <v>48.484848484848484</v>
      </c>
      <c r="O591" s="2">
        <f t="shared" ref="O591:O654" si="114">IF(E591&gt;0,G591/E591*100," ")</f>
        <v>23.52941176470588</v>
      </c>
    </row>
    <row r="592" spans="1:15">
      <c r="A592" t="s">
        <v>7</v>
      </c>
      <c r="B592" t="s">
        <v>56</v>
      </c>
      <c r="C592" t="s">
        <v>228</v>
      </c>
      <c r="D592" s="3">
        <v>26</v>
      </c>
      <c r="E592" s="3">
        <v>9</v>
      </c>
      <c r="F592" s="3">
        <v>7</v>
      </c>
      <c r="G592" s="3">
        <v>2</v>
      </c>
      <c r="H592" s="3">
        <v>17</v>
      </c>
      <c r="I592" s="3">
        <v>0</v>
      </c>
      <c r="J592" s="3">
        <f t="shared" si="113"/>
        <v>26</v>
      </c>
      <c r="K592" s="2">
        <f t="shared" si="109"/>
        <v>34.615384615384613</v>
      </c>
      <c r="L592" s="2">
        <f t="shared" si="109"/>
        <v>26.923076923076923</v>
      </c>
      <c r="M592" s="2">
        <f t="shared" si="109"/>
        <v>7.6923076923076925</v>
      </c>
      <c r="N592" s="2">
        <f t="shared" si="109"/>
        <v>65.384615384615387</v>
      </c>
      <c r="O592" s="2">
        <f t="shared" si="114"/>
        <v>22.222222222222221</v>
      </c>
    </row>
    <row r="593" spans="1:15">
      <c r="A593" t="s">
        <v>7</v>
      </c>
      <c r="B593" t="s">
        <v>56</v>
      </c>
      <c r="C593" t="s">
        <v>229</v>
      </c>
      <c r="D593" s="3">
        <v>29</v>
      </c>
      <c r="E593" s="3">
        <v>10</v>
      </c>
      <c r="F593" s="3">
        <v>8</v>
      </c>
      <c r="G593" s="3">
        <v>2</v>
      </c>
      <c r="H593" s="3">
        <v>18</v>
      </c>
      <c r="I593" s="3">
        <v>1</v>
      </c>
      <c r="J593" s="3">
        <f t="shared" si="113"/>
        <v>28</v>
      </c>
      <c r="K593" s="2">
        <f t="shared" si="109"/>
        <v>35.714285714285715</v>
      </c>
      <c r="L593" s="2">
        <f t="shared" si="109"/>
        <v>28.571428571428569</v>
      </c>
      <c r="M593" s="2">
        <f t="shared" si="109"/>
        <v>7.1428571428571423</v>
      </c>
      <c r="N593" s="2">
        <f t="shared" si="109"/>
        <v>64.285714285714292</v>
      </c>
      <c r="O593" s="2">
        <f t="shared" si="114"/>
        <v>20</v>
      </c>
    </row>
    <row r="594" spans="1:15">
      <c r="A594" t="s">
        <v>7</v>
      </c>
      <c r="B594" t="s">
        <v>57</v>
      </c>
      <c r="C594" t="s">
        <v>2</v>
      </c>
      <c r="D594" s="3">
        <f>SUM(D595:D603)</f>
        <v>882</v>
      </c>
      <c r="E594" s="3">
        <f t="shared" ref="E594:J594" si="115">SUM(E595:E603)</f>
        <v>487</v>
      </c>
      <c r="F594" s="3">
        <f t="shared" si="115"/>
        <v>469</v>
      </c>
      <c r="G594" s="3">
        <f t="shared" si="115"/>
        <v>18</v>
      </c>
      <c r="H594" s="3">
        <f t="shared" si="115"/>
        <v>388</v>
      </c>
      <c r="I594" s="3">
        <f t="shared" si="115"/>
        <v>7</v>
      </c>
      <c r="J594" s="3">
        <f t="shared" si="115"/>
        <v>875</v>
      </c>
      <c r="K594" s="2">
        <f t="shared" ref="K594:N633" si="116">E594/$J594*100</f>
        <v>55.657142857142858</v>
      </c>
      <c r="L594" s="2">
        <f t="shared" si="116"/>
        <v>53.6</v>
      </c>
      <c r="M594" s="2">
        <f t="shared" si="116"/>
        <v>2.0571428571428569</v>
      </c>
      <c r="N594" s="2">
        <f t="shared" ref="N594:N632" si="117">H594/$J594*100</f>
        <v>44.342857142857142</v>
      </c>
      <c r="O594" s="2">
        <f t="shared" si="114"/>
        <v>3.6960985626283369</v>
      </c>
    </row>
    <row r="595" spans="1:15">
      <c r="A595" t="s">
        <v>7</v>
      </c>
      <c r="B595" t="s">
        <v>57</v>
      </c>
      <c r="C595" t="s">
        <v>221</v>
      </c>
      <c r="D595" s="3">
        <v>113</v>
      </c>
      <c r="E595" s="3">
        <v>56</v>
      </c>
      <c r="F595" s="3">
        <v>54</v>
      </c>
      <c r="G595" s="3">
        <v>2</v>
      </c>
      <c r="H595" s="3">
        <v>57</v>
      </c>
      <c r="I595" s="3">
        <v>0</v>
      </c>
      <c r="J595" s="3">
        <f t="shared" si="113"/>
        <v>113</v>
      </c>
      <c r="K595" s="2">
        <f t="shared" si="116"/>
        <v>49.557522123893804</v>
      </c>
      <c r="L595" s="2">
        <f t="shared" si="116"/>
        <v>47.787610619469028</v>
      </c>
      <c r="M595" s="2">
        <f t="shared" si="116"/>
        <v>1.7699115044247788</v>
      </c>
      <c r="N595" s="2">
        <f t="shared" si="117"/>
        <v>50.442477876106196</v>
      </c>
      <c r="O595" s="2">
        <f t="shared" si="114"/>
        <v>3.5714285714285712</v>
      </c>
    </row>
    <row r="596" spans="1:15">
      <c r="A596" t="s">
        <v>7</v>
      </c>
      <c r="B596" t="s">
        <v>57</v>
      </c>
      <c r="C596" t="s">
        <v>222</v>
      </c>
      <c r="D596" s="3">
        <v>99</v>
      </c>
      <c r="E596" s="3">
        <v>52</v>
      </c>
      <c r="F596" s="3">
        <v>50</v>
      </c>
      <c r="G596" s="3">
        <v>2</v>
      </c>
      <c r="H596" s="3">
        <v>47</v>
      </c>
      <c r="I596" s="3">
        <v>0</v>
      </c>
      <c r="J596" s="3">
        <f t="shared" si="113"/>
        <v>99</v>
      </c>
      <c r="K596" s="2">
        <f t="shared" si="116"/>
        <v>52.525252525252533</v>
      </c>
      <c r="L596" s="2">
        <f t="shared" si="116"/>
        <v>50.505050505050505</v>
      </c>
      <c r="M596" s="2">
        <f t="shared" si="116"/>
        <v>2.0202020202020203</v>
      </c>
      <c r="N596" s="2">
        <f t="shared" si="117"/>
        <v>47.474747474747474</v>
      </c>
      <c r="O596" s="2">
        <f t="shared" si="114"/>
        <v>3.8461538461538463</v>
      </c>
    </row>
    <row r="597" spans="1:15">
      <c r="A597" t="s">
        <v>7</v>
      </c>
      <c r="B597" t="s">
        <v>57</v>
      </c>
      <c r="C597" t="s">
        <v>223</v>
      </c>
      <c r="D597" s="3">
        <v>99</v>
      </c>
      <c r="E597" s="3">
        <v>65</v>
      </c>
      <c r="F597" s="3">
        <v>61</v>
      </c>
      <c r="G597" s="3">
        <v>4</v>
      </c>
      <c r="H597" s="3">
        <v>33</v>
      </c>
      <c r="I597" s="3">
        <v>1</v>
      </c>
      <c r="J597" s="3">
        <f t="shared" si="113"/>
        <v>98</v>
      </c>
      <c r="K597" s="2">
        <f t="shared" si="116"/>
        <v>66.326530612244895</v>
      </c>
      <c r="L597" s="2">
        <f t="shared" si="116"/>
        <v>62.244897959183675</v>
      </c>
      <c r="M597" s="2">
        <f t="shared" si="116"/>
        <v>4.0816326530612246</v>
      </c>
      <c r="N597" s="2">
        <f t="shared" si="117"/>
        <v>33.673469387755098</v>
      </c>
      <c r="O597" s="2">
        <f t="shared" si="114"/>
        <v>6.1538461538461542</v>
      </c>
    </row>
    <row r="598" spans="1:15">
      <c r="A598" t="s">
        <v>7</v>
      </c>
      <c r="B598" t="s">
        <v>57</v>
      </c>
      <c r="C598" t="s">
        <v>224</v>
      </c>
      <c r="D598" s="3">
        <v>99</v>
      </c>
      <c r="E598" s="3">
        <v>62</v>
      </c>
      <c r="F598" s="3">
        <v>60</v>
      </c>
      <c r="G598" s="3">
        <v>2</v>
      </c>
      <c r="H598" s="3">
        <v>37</v>
      </c>
      <c r="I598" s="3">
        <v>0</v>
      </c>
      <c r="J598" s="3">
        <f t="shared" si="113"/>
        <v>99</v>
      </c>
      <c r="K598" s="2">
        <f t="shared" si="116"/>
        <v>62.62626262626263</v>
      </c>
      <c r="L598" s="2">
        <f t="shared" si="116"/>
        <v>60.606060606060609</v>
      </c>
      <c r="M598" s="2">
        <f t="shared" si="116"/>
        <v>2.0202020202020203</v>
      </c>
      <c r="N598" s="2">
        <f t="shared" si="117"/>
        <v>37.373737373737377</v>
      </c>
      <c r="O598" s="2">
        <f t="shared" si="114"/>
        <v>3.225806451612903</v>
      </c>
    </row>
    <row r="599" spans="1:15">
      <c r="A599" t="s">
        <v>7</v>
      </c>
      <c r="B599" t="s">
        <v>57</v>
      </c>
      <c r="C599" t="s">
        <v>225</v>
      </c>
      <c r="D599" s="3">
        <v>112</v>
      </c>
      <c r="E599" s="3">
        <v>64</v>
      </c>
      <c r="F599" s="3">
        <v>61</v>
      </c>
      <c r="G599" s="3">
        <v>3</v>
      </c>
      <c r="H599" s="3">
        <v>47</v>
      </c>
      <c r="I599" s="3">
        <v>1</v>
      </c>
      <c r="J599" s="3">
        <f t="shared" si="113"/>
        <v>111</v>
      </c>
      <c r="K599" s="2">
        <f t="shared" si="116"/>
        <v>57.657657657657658</v>
      </c>
      <c r="L599" s="2">
        <f t="shared" si="116"/>
        <v>54.954954954954957</v>
      </c>
      <c r="M599" s="2">
        <f t="shared" si="116"/>
        <v>2.7027027027027026</v>
      </c>
      <c r="N599" s="2">
        <f t="shared" si="117"/>
        <v>42.342342342342342</v>
      </c>
      <c r="O599" s="2">
        <f t="shared" si="114"/>
        <v>4.6875</v>
      </c>
    </row>
    <row r="600" spans="1:15">
      <c r="A600" t="s">
        <v>7</v>
      </c>
      <c r="B600" t="s">
        <v>57</v>
      </c>
      <c r="C600" t="s">
        <v>226</v>
      </c>
      <c r="D600" s="3">
        <v>91</v>
      </c>
      <c r="E600" s="3">
        <v>50</v>
      </c>
      <c r="F600" s="3">
        <v>50</v>
      </c>
      <c r="G600" s="3">
        <v>0</v>
      </c>
      <c r="H600" s="3">
        <v>41</v>
      </c>
      <c r="I600" s="3">
        <v>0</v>
      </c>
      <c r="J600" s="3">
        <f t="shared" si="113"/>
        <v>91</v>
      </c>
      <c r="K600" s="2">
        <f t="shared" si="116"/>
        <v>54.945054945054949</v>
      </c>
      <c r="L600" s="2">
        <f t="shared" si="116"/>
        <v>54.945054945054949</v>
      </c>
      <c r="M600" s="2">
        <f t="shared" si="116"/>
        <v>0</v>
      </c>
      <c r="N600" s="2">
        <f t="shared" si="117"/>
        <v>45.054945054945058</v>
      </c>
      <c r="O600" s="2">
        <f t="shared" si="114"/>
        <v>0</v>
      </c>
    </row>
    <row r="601" spans="1:15">
      <c r="A601" t="s">
        <v>7</v>
      </c>
      <c r="B601" t="s">
        <v>57</v>
      </c>
      <c r="C601" t="s">
        <v>227</v>
      </c>
      <c r="D601" s="3">
        <v>119</v>
      </c>
      <c r="E601" s="3">
        <v>68</v>
      </c>
      <c r="F601" s="3">
        <v>66</v>
      </c>
      <c r="G601" s="3">
        <v>2</v>
      </c>
      <c r="H601" s="3">
        <v>50</v>
      </c>
      <c r="I601" s="3">
        <v>1</v>
      </c>
      <c r="J601" s="3">
        <f t="shared" si="113"/>
        <v>118</v>
      </c>
      <c r="K601" s="2">
        <f t="shared" si="116"/>
        <v>57.627118644067799</v>
      </c>
      <c r="L601" s="2">
        <f t="shared" si="116"/>
        <v>55.932203389830505</v>
      </c>
      <c r="M601" s="2">
        <f t="shared" si="116"/>
        <v>1.6949152542372881</v>
      </c>
      <c r="N601" s="2">
        <f t="shared" si="117"/>
        <v>42.372881355932201</v>
      </c>
      <c r="O601" s="2">
        <f t="shared" si="114"/>
        <v>2.9411764705882351</v>
      </c>
    </row>
    <row r="602" spans="1:15">
      <c r="A602" t="s">
        <v>7</v>
      </c>
      <c r="B602" t="s">
        <v>57</v>
      </c>
      <c r="C602" t="s">
        <v>228</v>
      </c>
      <c r="D602" s="3">
        <v>79</v>
      </c>
      <c r="E602" s="3">
        <v>45</v>
      </c>
      <c r="F602" s="3">
        <v>42</v>
      </c>
      <c r="G602" s="3">
        <v>3</v>
      </c>
      <c r="H602" s="3">
        <v>32</v>
      </c>
      <c r="I602" s="3">
        <v>2</v>
      </c>
      <c r="J602" s="3">
        <f t="shared" si="113"/>
        <v>77</v>
      </c>
      <c r="K602" s="2">
        <f t="shared" si="116"/>
        <v>58.441558441558442</v>
      </c>
      <c r="L602" s="2">
        <f t="shared" si="116"/>
        <v>54.54545454545454</v>
      </c>
      <c r="M602" s="2">
        <f t="shared" si="116"/>
        <v>3.8961038961038961</v>
      </c>
      <c r="N602" s="2">
        <f t="shared" si="117"/>
        <v>41.558441558441558</v>
      </c>
      <c r="O602" s="2">
        <f t="shared" si="114"/>
        <v>6.666666666666667</v>
      </c>
    </row>
    <row r="603" spans="1:15">
      <c r="A603" t="s">
        <v>7</v>
      </c>
      <c r="B603" t="s">
        <v>57</v>
      </c>
      <c r="C603" t="s">
        <v>229</v>
      </c>
      <c r="D603" s="3">
        <v>71</v>
      </c>
      <c r="E603" s="3">
        <v>25</v>
      </c>
      <c r="F603" s="3">
        <v>25</v>
      </c>
      <c r="G603" s="3">
        <v>0</v>
      </c>
      <c r="H603" s="3">
        <v>44</v>
      </c>
      <c r="I603" s="3">
        <v>2</v>
      </c>
      <c r="J603" s="3">
        <f t="shared" si="113"/>
        <v>69</v>
      </c>
      <c r="K603" s="2">
        <f t="shared" si="116"/>
        <v>36.231884057971016</v>
      </c>
      <c r="L603" s="2">
        <f t="shared" si="116"/>
        <v>36.231884057971016</v>
      </c>
      <c r="M603" s="2">
        <f t="shared" si="116"/>
        <v>0</v>
      </c>
      <c r="N603" s="2">
        <f t="shared" si="117"/>
        <v>63.768115942028977</v>
      </c>
      <c r="O603" s="2">
        <f t="shared" si="114"/>
        <v>0</v>
      </c>
    </row>
    <row r="604" spans="1:15">
      <c r="A604" t="s">
        <v>7</v>
      </c>
      <c r="B604" t="s">
        <v>58</v>
      </c>
      <c r="C604" t="s">
        <v>2</v>
      </c>
      <c r="D604" s="3">
        <f>SUM(D605:D613)</f>
        <v>712</v>
      </c>
      <c r="E604" s="3">
        <f t="shared" ref="E604:J604" si="118">SUM(E605:E613)</f>
        <v>394</v>
      </c>
      <c r="F604" s="3">
        <f t="shared" si="118"/>
        <v>386</v>
      </c>
      <c r="G604" s="3">
        <f t="shared" si="118"/>
        <v>8</v>
      </c>
      <c r="H604" s="3">
        <f t="shared" si="118"/>
        <v>316</v>
      </c>
      <c r="I604" s="3">
        <f t="shared" si="118"/>
        <v>2</v>
      </c>
      <c r="J604" s="3">
        <f t="shared" si="118"/>
        <v>710</v>
      </c>
      <c r="K604" s="2">
        <f t="shared" si="116"/>
        <v>55.492957746478879</v>
      </c>
      <c r="L604" s="2">
        <f t="shared" si="116"/>
        <v>54.366197183098599</v>
      </c>
      <c r="M604" s="2">
        <f t="shared" si="116"/>
        <v>1.1267605633802817</v>
      </c>
      <c r="N604" s="2">
        <f t="shared" si="117"/>
        <v>44.507042253521128</v>
      </c>
      <c r="O604" s="2">
        <f t="shared" si="114"/>
        <v>2.030456852791878</v>
      </c>
    </row>
    <row r="605" spans="1:15">
      <c r="A605" t="s">
        <v>7</v>
      </c>
      <c r="B605" t="s">
        <v>58</v>
      </c>
      <c r="C605" t="s">
        <v>221</v>
      </c>
      <c r="D605" s="3">
        <v>103</v>
      </c>
      <c r="E605" s="3">
        <v>55</v>
      </c>
      <c r="F605" s="3">
        <v>53</v>
      </c>
      <c r="G605" s="3">
        <v>2</v>
      </c>
      <c r="H605" s="3">
        <v>48</v>
      </c>
      <c r="I605" s="3">
        <v>0</v>
      </c>
      <c r="J605" s="3">
        <f t="shared" si="113"/>
        <v>103</v>
      </c>
      <c r="K605" s="2">
        <f t="shared" si="116"/>
        <v>53.398058252427184</v>
      </c>
      <c r="L605" s="2">
        <f t="shared" si="116"/>
        <v>51.456310679611647</v>
      </c>
      <c r="M605" s="2">
        <f t="shared" si="116"/>
        <v>1.9417475728155338</v>
      </c>
      <c r="N605" s="2">
        <f t="shared" si="117"/>
        <v>46.601941747572816</v>
      </c>
      <c r="O605" s="2">
        <f t="shared" si="114"/>
        <v>3.6363636363636362</v>
      </c>
    </row>
    <row r="606" spans="1:15">
      <c r="A606" t="s">
        <v>7</v>
      </c>
      <c r="B606" t="s">
        <v>58</v>
      </c>
      <c r="C606" t="s">
        <v>222</v>
      </c>
      <c r="D606" s="3">
        <v>86</v>
      </c>
      <c r="E606" s="3">
        <v>50</v>
      </c>
      <c r="F606" s="3">
        <v>48</v>
      </c>
      <c r="G606" s="3">
        <v>2</v>
      </c>
      <c r="H606" s="3">
        <v>36</v>
      </c>
      <c r="I606" s="3">
        <v>0</v>
      </c>
      <c r="J606" s="3">
        <f t="shared" si="113"/>
        <v>86</v>
      </c>
      <c r="K606" s="2">
        <f t="shared" si="116"/>
        <v>58.139534883720934</v>
      </c>
      <c r="L606" s="2">
        <f t="shared" si="116"/>
        <v>55.813953488372093</v>
      </c>
      <c r="M606" s="2">
        <f t="shared" si="116"/>
        <v>2.3255813953488373</v>
      </c>
      <c r="N606" s="2">
        <f t="shared" si="117"/>
        <v>41.860465116279073</v>
      </c>
      <c r="O606" s="2">
        <f t="shared" si="114"/>
        <v>4</v>
      </c>
    </row>
    <row r="607" spans="1:15">
      <c r="A607" t="s">
        <v>7</v>
      </c>
      <c r="B607" t="s">
        <v>58</v>
      </c>
      <c r="C607" t="s">
        <v>223</v>
      </c>
      <c r="D607" s="3">
        <v>80</v>
      </c>
      <c r="E607" s="3">
        <v>36</v>
      </c>
      <c r="F607" s="3">
        <v>35</v>
      </c>
      <c r="G607" s="3">
        <v>1</v>
      </c>
      <c r="H607" s="3">
        <v>43</v>
      </c>
      <c r="I607" s="3">
        <v>1</v>
      </c>
      <c r="J607" s="3">
        <f t="shared" si="113"/>
        <v>79</v>
      </c>
      <c r="K607" s="2">
        <f t="shared" si="116"/>
        <v>45.569620253164558</v>
      </c>
      <c r="L607" s="2">
        <f t="shared" si="116"/>
        <v>44.303797468354425</v>
      </c>
      <c r="M607" s="2">
        <f t="shared" si="116"/>
        <v>1.2658227848101267</v>
      </c>
      <c r="N607" s="2">
        <f t="shared" si="117"/>
        <v>54.430379746835442</v>
      </c>
      <c r="O607" s="2">
        <f t="shared" si="114"/>
        <v>2.7777777777777777</v>
      </c>
    </row>
    <row r="608" spans="1:15">
      <c r="A608" t="s">
        <v>7</v>
      </c>
      <c r="B608" t="s">
        <v>58</v>
      </c>
      <c r="C608" t="s">
        <v>224</v>
      </c>
      <c r="D608" s="3">
        <v>90</v>
      </c>
      <c r="E608" s="3">
        <v>53</v>
      </c>
      <c r="F608" s="3">
        <v>53</v>
      </c>
      <c r="G608" s="3">
        <v>0</v>
      </c>
      <c r="H608" s="3">
        <v>36</v>
      </c>
      <c r="I608" s="3">
        <v>1</v>
      </c>
      <c r="J608" s="3">
        <f t="shared" si="113"/>
        <v>89</v>
      </c>
      <c r="K608" s="2">
        <f t="shared" si="116"/>
        <v>59.550561797752813</v>
      </c>
      <c r="L608" s="2">
        <f t="shared" si="116"/>
        <v>59.550561797752813</v>
      </c>
      <c r="M608" s="2">
        <f t="shared" si="116"/>
        <v>0</v>
      </c>
      <c r="N608" s="2">
        <f t="shared" si="117"/>
        <v>40.449438202247187</v>
      </c>
      <c r="O608" s="2">
        <f t="shared" si="114"/>
        <v>0</v>
      </c>
    </row>
    <row r="609" spans="1:15">
      <c r="A609" t="s">
        <v>7</v>
      </c>
      <c r="B609" t="s">
        <v>58</v>
      </c>
      <c r="C609" t="s">
        <v>225</v>
      </c>
      <c r="D609" s="3">
        <v>77</v>
      </c>
      <c r="E609" s="3">
        <v>48</v>
      </c>
      <c r="F609" s="3">
        <v>47</v>
      </c>
      <c r="G609" s="3">
        <v>1</v>
      </c>
      <c r="H609" s="3">
        <v>29</v>
      </c>
      <c r="I609" s="3">
        <v>0</v>
      </c>
      <c r="J609" s="3">
        <f t="shared" si="113"/>
        <v>77</v>
      </c>
      <c r="K609" s="2">
        <f t="shared" si="116"/>
        <v>62.337662337662337</v>
      </c>
      <c r="L609" s="2">
        <f t="shared" si="116"/>
        <v>61.038961038961034</v>
      </c>
      <c r="M609" s="2">
        <f t="shared" si="116"/>
        <v>1.2987012987012987</v>
      </c>
      <c r="N609" s="2">
        <f t="shared" si="117"/>
        <v>37.662337662337663</v>
      </c>
      <c r="O609" s="2">
        <f t="shared" si="114"/>
        <v>2.083333333333333</v>
      </c>
    </row>
    <row r="610" spans="1:15">
      <c r="A610" t="s">
        <v>7</v>
      </c>
      <c r="B610" t="s">
        <v>58</v>
      </c>
      <c r="C610" t="s">
        <v>226</v>
      </c>
      <c r="D610" s="3">
        <v>78</v>
      </c>
      <c r="E610" s="3">
        <v>47</v>
      </c>
      <c r="F610" s="3">
        <v>45</v>
      </c>
      <c r="G610" s="3">
        <v>2</v>
      </c>
      <c r="H610" s="3">
        <v>31</v>
      </c>
      <c r="I610" s="3">
        <v>0</v>
      </c>
      <c r="J610" s="3">
        <f t="shared" si="113"/>
        <v>78</v>
      </c>
      <c r="K610" s="2">
        <f t="shared" si="116"/>
        <v>60.256410256410255</v>
      </c>
      <c r="L610" s="2">
        <f t="shared" si="116"/>
        <v>57.692307692307686</v>
      </c>
      <c r="M610" s="2">
        <f t="shared" si="116"/>
        <v>2.5641025641025639</v>
      </c>
      <c r="N610" s="2">
        <f t="shared" si="117"/>
        <v>39.743589743589745</v>
      </c>
      <c r="O610" s="2">
        <f t="shared" si="114"/>
        <v>4.2553191489361701</v>
      </c>
    </row>
    <row r="611" spans="1:15">
      <c r="A611" t="s">
        <v>7</v>
      </c>
      <c r="B611" t="s">
        <v>58</v>
      </c>
      <c r="C611" t="s">
        <v>227</v>
      </c>
      <c r="D611" s="3">
        <v>71</v>
      </c>
      <c r="E611" s="3">
        <v>35</v>
      </c>
      <c r="F611" s="3">
        <v>35</v>
      </c>
      <c r="G611" s="3">
        <v>0</v>
      </c>
      <c r="H611" s="3">
        <v>36</v>
      </c>
      <c r="I611" s="3">
        <v>0</v>
      </c>
      <c r="J611" s="3">
        <f t="shared" si="113"/>
        <v>71</v>
      </c>
      <c r="K611" s="2">
        <f t="shared" si="116"/>
        <v>49.295774647887328</v>
      </c>
      <c r="L611" s="2">
        <f t="shared" si="116"/>
        <v>49.295774647887328</v>
      </c>
      <c r="M611" s="2">
        <f t="shared" si="116"/>
        <v>0</v>
      </c>
      <c r="N611" s="2">
        <f t="shared" si="117"/>
        <v>50.704225352112672</v>
      </c>
      <c r="O611" s="2">
        <f t="shared" si="114"/>
        <v>0</v>
      </c>
    </row>
    <row r="612" spans="1:15">
      <c r="A612" t="s">
        <v>7</v>
      </c>
      <c r="B612" t="s">
        <v>58</v>
      </c>
      <c r="C612" t="s">
        <v>228</v>
      </c>
      <c r="D612" s="3">
        <v>73</v>
      </c>
      <c r="E612" s="3">
        <v>41</v>
      </c>
      <c r="F612" s="3">
        <v>41</v>
      </c>
      <c r="G612" s="3">
        <v>0</v>
      </c>
      <c r="H612" s="3">
        <v>32</v>
      </c>
      <c r="I612" s="3">
        <v>0</v>
      </c>
      <c r="J612" s="3">
        <f t="shared" si="113"/>
        <v>73</v>
      </c>
      <c r="K612" s="2">
        <f t="shared" si="116"/>
        <v>56.164383561643838</v>
      </c>
      <c r="L612" s="2">
        <f t="shared" si="116"/>
        <v>56.164383561643838</v>
      </c>
      <c r="M612" s="2">
        <f t="shared" si="116"/>
        <v>0</v>
      </c>
      <c r="N612" s="2">
        <f t="shared" si="117"/>
        <v>43.835616438356162</v>
      </c>
      <c r="O612" s="2">
        <f t="shared" si="114"/>
        <v>0</v>
      </c>
    </row>
    <row r="613" spans="1:15">
      <c r="A613" t="s">
        <v>7</v>
      </c>
      <c r="B613" t="s">
        <v>58</v>
      </c>
      <c r="C613" t="s">
        <v>229</v>
      </c>
      <c r="D613" s="3">
        <v>54</v>
      </c>
      <c r="E613" s="3">
        <v>29</v>
      </c>
      <c r="F613" s="3">
        <v>29</v>
      </c>
      <c r="G613" s="3">
        <v>0</v>
      </c>
      <c r="H613" s="3">
        <v>25</v>
      </c>
      <c r="I613" s="3">
        <v>0</v>
      </c>
      <c r="J613" s="3">
        <f t="shared" si="113"/>
        <v>54</v>
      </c>
      <c r="K613" s="2">
        <f t="shared" si="116"/>
        <v>53.703703703703709</v>
      </c>
      <c r="L613" s="2">
        <f t="shared" si="116"/>
        <v>53.703703703703709</v>
      </c>
      <c r="M613" s="2">
        <f t="shared" si="116"/>
        <v>0</v>
      </c>
      <c r="N613" s="2">
        <f t="shared" si="117"/>
        <v>46.296296296296298</v>
      </c>
      <c r="O613" s="2">
        <f t="shared" si="114"/>
        <v>0</v>
      </c>
    </row>
    <row r="614" spans="1:15">
      <c r="A614" t="s">
        <v>7</v>
      </c>
      <c r="B614" t="s">
        <v>59</v>
      </c>
      <c r="C614" t="s">
        <v>2</v>
      </c>
      <c r="D614" s="3">
        <f>SUM(D615:D623)</f>
        <v>44630</v>
      </c>
      <c r="E614" s="3">
        <f t="shared" ref="E614:J614" si="119">SUM(E615:E623)</f>
        <v>30693</v>
      </c>
      <c r="F614" s="3">
        <f t="shared" si="119"/>
        <v>29693</v>
      </c>
      <c r="G614" s="3">
        <f t="shared" si="119"/>
        <v>1000</v>
      </c>
      <c r="H614" s="3">
        <f t="shared" si="119"/>
        <v>13807</v>
      </c>
      <c r="I614" s="3">
        <f t="shared" si="119"/>
        <v>130</v>
      </c>
      <c r="J614" s="3">
        <f t="shared" si="119"/>
        <v>44500</v>
      </c>
      <c r="K614" s="2">
        <f t="shared" si="116"/>
        <v>68.97303370786517</v>
      </c>
      <c r="L614" s="2">
        <f t="shared" si="116"/>
        <v>66.725842696629215</v>
      </c>
      <c r="M614" s="2">
        <f t="shared" si="116"/>
        <v>2.2471910112359552</v>
      </c>
      <c r="N614" s="2">
        <f t="shared" si="117"/>
        <v>31.026966292134833</v>
      </c>
      <c r="O614" s="2">
        <f t="shared" si="114"/>
        <v>3.2580718730655196</v>
      </c>
    </row>
    <row r="615" spans="1:15">
      <c r="A615" t="s">
        <v>7</v>
      </c>
      <c r="B615" t="s">
        <v>59</v>
      </c>
      <c r="C615" t="s">
        <v>221</v>
      </c>
      <c r="D615" s="3">
        <v>7388</v>
      </c>
      <c r="E615" s="3">
        <v>4717</v>
      </c>
      <c r="F615" s="3">
        <v>4452</v>
      </c>
      <c r="G615" s="3">
        <v>265</v>
      </c>
      <c r="H615" s="3">
        <v>2650</v>
      </c>
      <c r="I615" s="3">
        <v>21</v>
      </c>
      <c r="J615" s="3">
        <f t="shared" si="113"/>
        <v>7367</v>
      </c>
      <c r="K615" s="2">
        <f t="shared" si="116"/>
        <v>64.02877697841727</v>
      </c>
      <c r="L615" s="2">
        <f t="shared" si="116"/>
        <v>60.431654676258994</v>
      </c>
      <c r="M615" s="2">
        <f t="shared" si="116"/>
        <v>3.5971223021582732</v>
      </c>
      <c r="N615" s="2">
        <f t="shared" si="117"/>
        <v>35.97122302158273</v>
      </c>
      <c r="O615" s="2">
        <f t="shared" si="114"/>
        <v>5.6179775280898872</v>
      </c>
    </row>
    <row r="616" spans="1:15">
      <c r="A616" t="s">
        <v>7</v>
      </c>
      <c r="B616" t="s">
        <v>59</v>
      </c>
      <c r="C616" t="s">
        <v>222</v>
      </c>
      <c r="D616" s="3">
        <v>6606</v>
      </c>
      <c r="E616" s="3">
        <v>4756</v>
      </c>
      <c r="F616" s="3">
        <v>4595</v>
      </c>
      <c r="G616" s="3">
        <v>161</v>
      </c>
      <c r="H616" s="3">
        <v>1834</v>
      </c>
      <c r="I616" s="3">
        <v>16</v>
      </c>
      <c r="J616" s="3">
        <f t="shared" si="113"/>
        <v>6590</v>
      </c>
      <c r="K616" s="2">
        <f t="shared" si="116"/>
        <v>72.169954476479518</v>
      </c>
      <c r="L616" s="2">
        <f t="shared" si="116"/>
        <v>69.726858877086499</v>
      </c>
      <c r="M616" s="2">
        <f t="shared" si="116"/>
        <v>2.4430955993930197</v>
      </c>
      <c r="N616" s="2">
        <f t="shared" si="117"/>
        <v>27.830045523520486</v>
      </c>
      <c r="O616" s="2">
        <f t="shared" si="114"/>
        <v>3.3851976450798986</v>
      </c>
    </row>
    <row r="617" spans="1:15">
      <c r="A617" t="s">
        <v>7</v>
      </c>
      <c r="B617" t="s">
        <v>59</v>
      </c>
      <c r="C617" t="s">
        <v>223</v>
      </c>
      <c r="D617" s="3">
        <v>6543</v>
      </c>
      <c r="E617" s="3">
        <v>4808</v>
      </c>
      <c r="F617" s="3">
        <v>4684</v>
      </c>
      <c r="G617" s="3">
        <v>124</v>
      </c>
      <c r="H617" s="3">
        <v>1720</v>
      </c>
      <c r="I617" s="3">
        <v>15</v>
      </c>
      <c r="J617" s="3">
        <f t="shared" si="113"/>
        <v>6528</v>
      </c>
      <c r="K617" s="2">
        <f t="shared" si="116"/>
        <v>73.651960784313729</v>
      </c>
      <c r="L617" s="2">
        <f t="shared" si="116"/>
        <v>71.752450980392155</v>
      </c>
      <c r="M617" s="2">
        <f t="shared" si="116"/>
        <v>1.8995098039215685</v>
      </c>
      <c r="N617" s="2">
        <f t="shared" si="117"/>
        <v>26.348039215686274</v>
      </c>
      <c r="O617" s="2">
        <f t="shared" si="114"/>
        <v>2.5790349417637271</v>
      </c>
    </row>
    <row r="618" spans="1:15">
      <c r="A618" t="s">
        <v>7</v>
      </c>
      <c r="B618" t="s">
        <v>59</v>
      </c>
      <c r="C618" t="s">
        <v>224</v>
      </c>
      <c r="D618" s="3">
        <v>6075</v>
      </c>
      <c r="E618" s="3">
        <v>4572</v>
      </c>
      <c r="F618" s="3">
        <v>4442</v>
      </c>
      <c r="G618" s="3">
        <v>130</v>
      </c>
      <c r="H618" s="3">
        <v>1489</v>
      </c>
      <c r="I618" s="3">
        <v>14</v>
      </c>
      <c r="J618" s="3">
        <f t="shared" si="113"/>
        <v>6061</v>
      </c>
      <c r="K618" s="2">
        <f t="shared" si="116"/>
        <v>75.433096848704835</v>
      </c>
      <c r="L618" s="2">
        <f t="shared" si="116"/>
        <v>73.288236264642805</v>
      </c>
      <c r="M618" s="2">
        <f t="shared" si="116"/>
        <v>2.1448605840620361</v>
      </c>
      <c r="N618" s="2">
        <f t="shared" si="117"/>
        <v>24.566903151295165</v>
      </c>
      <c r="O618" s="2">
        <f t="shared" si="114"/>
        <v>2.8433945756780399</v>
      </c>
    </row>
    <row r="619" spans="1:15">
      <c r="A619" t="s">
        <v>7</v>
      </c>
      <c r="B619" t="s">
        <v>59</v>
      </c>
      <c r="C619" t="s">
        <v>225</v>
      </c>
      <c r="D619" s="3">
        <v>5095</v>
      </c>
      <c r="E619" s="3">
        <v>3758</v>
      </c>
      <c r="F619" s="3">
        <v>3667</v>
      </c>
      <c r="G619" s="3">
        <v>91</v>
      </c>
      <c r="H619" s="3">
        <v>1323</v>
      </c>
      <c r="I619" s="3">
        <v>14</v>
      </c>
      <c r="J619" s="3">
        <f t="shared" si="113"/>
        <v>5081</v>
      </c>
      <c r="K619" s="2">
        <f t="shared" si="116"/>
        <v>73.961818539657543</v>
      </c>
      <c r="L619" s="2">
        <f t="shared" si="116"/>
        <v>72.170832513284793</v>
      </c>
      <c r="M619" s="2">
        <f t="shared" si="116"/>
        <v>1.7909860263727613</v>
      </c>
      <c r="N619" s="2">
        <f t="shared" si="117"/>
        <v>26.038181460342454</v>
      </c>
      <c r="O619" s="2">
        <f t="shared" si="114"/>
        <v>2.4215007982969663</v>
      </c>
    </row>
    <row r="620" spans="1:15">
      <c r="A620" t="s">
        <v>7</v>
      </c>
      <c r="B620" t="s">
        <v>59</v>
      </c>
      <c r="C620" t="s">
        <v>226</v>
      </c>
      <c r="D620" s="3">
        <v>4322</v>
      </c>
      <c r="E620" s="3">
        <v>3137</v>
      </c>
      <c r="F620" s="3">
        <v>3074</v>
      </c>
      <c r="G620" s="3">
        <v>63</v>
      </c>
      <c r="H620" s="3">
        <v>1173</v>
      </c>
      <c r="I620" s="3">
        <v>12</v>
      </c>
      <c r="J620" s="3">
        <f t="shared" si="113"/>
        <v>4310</v>
      </c>
      <c r="K620" s="2">
        <f t="shared" si="116"/>
        <v>72.784222737819022</v>
      </c>
      <c r="L620" s="2">
        <f t="shared" si="116"/>
        <v>71.322505800464043</v>
      </c>
      <c r="M620" s="2">
        <f t="shared" si="116"/>
        <v>1.4617169373549885</v>
      </c>
      <c r="N620" s="2">
        <f t="shared" si="117"/>
        <v>27.215777262180975</v>
      </c>
      <c r="O620" s="2">
        <f t="shared" si="114"/>
        <v>2.0082881734140896</v>
      </c>
    </row>
    <row r="621" spans="1:15">
      <c r="A621" t="s">
        <v>7</v>
      </c>
      <c r="B621" t="s">
        <v>59</v>
      </c>
      <c r="C621" t="s">
        <v>227</v>
      </c>
      <c r="D621" s="3">
        <v>3705</v>
      </c>
      <c r="E621" s="3">
        <v>2406</v>
      </c>
      <c r="F621" s="3">
        <v>2330</v>
      </c>
      <c r="G621" s="3">
        <v>76</v>
      </c>
      <c r="H621" s="3">
        <v>1289</v>
      </c>
      <c r="I621" s="3">
        <v>10</v>
      </c>
      <c r="J621" s="3">
        <f t="shared" si="113"/>
        <v>3695</v>
      </c>
      <c r="K621" s="2">
        <f t="shared" si="116"/>
        <v>65.115020297699601</v>
      </c>
      <c r="L621" s="2">
        <f t="shared" si="116"/>
        <v>63.058186738836262</v>
      </c>
      <c r="M621" s="2">
        <f t="shared" si="116"/>
        <v>2.0568335588633286</v>
      </c>
      <c r="N621" s="2">
        <f t="shared" si="117"/>
        <v>34.884979702300406</v>
      </c>
      <c r="O621" s="2">
        <f t="shared" si="114"/>
        <v>3.1587697423108891</v>
      </c>
    </row>
    <row r="622" spans="1:15">
      <c r="A622" t="s">
        <v>7</v>
      </c>
      <c r="B622" t="s">
        <v>59</v>
      </c>
      <c r="C622" t="s">
        <v>228</v>
      </c>
      <c r="D622" s="3">
        <v>2796</v>
      </c>
      <c r="E622" s="3">
        <v>1592</v>
      </c>
      <c r="F622" s="3">
        <v>1534</v>
      </c>
      <c r="G622" s="3">
        <v>58</v>
      </c>
      <c r="H622" s="3">
        <v>1189</v>
      </c>
      <c r="I622" s="3">
        <v>15</v>
      </c>
      <c r="J622" s="3">
        <f t="shared" si="113"/>
        <v>2781</v>
      </c>
      <c r="K622" s="2">
        <f t="shared" si="116"/>
        <v>57.245595109672777</v>
      </c>
      <c r="L622" s="2">
        <f t="shared" si="116"/>
        <v>55.160014383315357</v>
      </c>
      <c r="M622" s="2">
        <f t="shared" si="116"/>
        <v>2.0855807263574255</v>
      </c>
      <c r="N622" s="2">
        <f t="shared" si="117"/>
        <v>42.754404890327216</v>
      </c>
      <c r="O622" s="2">
        <f t="shared" si="114"/>
        <v>3.6432160804020097</v>
      </c>
    </row>
    <row r="623" spans="1:15">
      <c r="A623" t="s">
        <v>7</v>
      </c>
      <c r="B623" t="s">
        <v>59</v>
      </c>
      <c r="C623" t="s">
        <v>229</v>
      </c>
      <c r="D623" s="3">
        <v>2100</v>
      </c>
      <c r="E623" s="3">
        <v>947</v>
      </c>
      <c r="F623" s="3">
        <v>915</v>
      </c>
      <c r="G623" s="3">
        <v>32</v>
      </c>
      <c r="H623" s="3">
        <v>1140</v>
      </c>
      <c r="I623" s="3">
        <v>13</v>
      </c>
      <c r="J623" s="3">
        <f t="shared" si="113"/>
        <v>2087</v>
      </c>
      <c r="K623" s="2">
        <f t="shared" si="116"/>
        <v>45.376137997125063</v>
      </c>
      <c r="L623" s="2">
        <f t="shared" si="116"/>
        <v>43.842836607570675</v>
      </c>
      <c r="M623" s="2">
        <f t="shared" si="116"/>
        <v>1.5333013895543843</v>
      </c>
      <c r="N623" s="2">
        <f t="shared" si="117"/>
        <v>54.623862002874944</v>
      </c>
      <c r="O623" s="2">
        <f t="shared" si="114"/>
        <v>3.3790918690601899</v>
      </c>
    </row>
    <row r="624" spans="1:15">
      <c r="A624" t="s">
        <v>7</v>
      </c>
      <c r="B624" t="s">
        <v>60</v>
      </c>
      <c r="C624" t="s">
        <v>2</v>
      </c>
      <c r="D624" s="3">
        <f>SUM(D625:D633)</f>
        <v>17818</v>
      </c>
      <c r="E624" s="3">
        <f t="shared" ref="E624:J624" si="120">SUM(E625:E633)</f>
        <v>10682</v>
      </c>
      <c r="F624" s="3">
        <f t="shared" si="120"/>
        <v>9738</v>
      </c>
      <c r="G624" s="3">
        <f t="shared" si="120"/>
        <v>944</v>
      </c>
      <c r="H624" s="3">
        <f t="shared" si="120"/>
        <v>7088</v>
      </c>
      <c r="I624" s="3">
        <f t="shared" si="120"/>
        <v>48</v>
      </c>
      <c r="J624" s="3">
        <f t="shared" si="120"/>
        <v>17770</v>
      </c>
      <c r="K624" s="2">
        <f t="shared" si="116"/>
        <v>60.112549240292623</v>
      </c>
      <c r="L624" s="2">
        <f t="shared" si="116"/>
        <v>54.800225098480581</v>
      </c>
      <c r="M624" s="2">
        <f t="shared" si="116"/>
        <v>5.3123241418120433</v>
      </c>
      <c r="N624" s="2">
        <f t="shared" si="117"/>
        <v>39.88745075970737</v>
      </c>
      <c r="O624" s="2">
        <f t="shared" si="114"/>
        <v>8.8372963864444856</v>
      </c>
    </row>
    <row r="625" spans="1:15">
      <c r="A625" t="s">
        <v>7</v>
      </c>
      <c r="B625" t="s">
        <v>60</v>
      </c>
      <c r="C625" t="s">
        <v>221</v>
      </c>
      <c r="D625" s="3">
        <v>2577</v>
      </c>
      <c r="E625" s="3">
        <v>1286</v>
      </c>
      <c r="F625" s="3">
        <v>1092</v>
      </c>
      <c r="G625" s="3">
        <v>194</v>
      </c>
      <c r="H625" s="3">
        <v>1284</v>
      </c>
      <c r="I625" s="3">
        <v>7</v>
      </c>
      <c r="J625" s="3">
        <f t="shared" ref="J625:J663" si="121">D625-I625</f>
        <v>2570</v>
      </c>
      <c r="K625" s="2">
        <f t="shared" si="116"/>
        <v>50.038910505836576</v>
      </c>
      <c r="L625" s="2">
        <f t="shared" si="116"/>
        <v>42.490272373540854</v>
      </c>
      <c r="M625" s="2">
        <f t="shared" si="116"/>
        <v>7.5486381322957197</v>
      </c>
      <c r="N625" s="2">
        <f t="shared" si="117"/>
        <v>49.961089494163424</v>
      </c>
      <c r="O625" s="2">
        <f t="shared" si="114"/>
        <v>15.085536547433904</v>
      </c>
    </row>
    <row r="626" spans="1:15">
      <c r="A626" t="s">
        <v>7</v>
      </c>
      <c r="B626" t="s">
        <v>60</v>
      </c>
      <c r="C626" t="s">
        <v>222</v>
      </c>
      <c r="D626" s="3">
        <v>2369</v>
      </c>
      <c r="E626" s="3">
        <v>1533</v>
      </c>
      <c r="F626" s="3">
        <v>1401</v>
      </c>
      <c r="G626" s="3">
        <v>132</v>
      </c>
      <c r="H626" s="3">
        <v>832</v>
      </c>
      <c r="I626" s="3">
        <v>4</v>
      </c>
      <c r="J626" s="3">
        <f t="shared" si="121"/>
        <v>2365</v>
      </c>
      <c r="K626" s="2">
        <f t="shared" si="116"/>
        <v>64.82029598308668</v>
      </c>
      <c r="L626" s="2">
        <f t="shared" si="116"/>
        <v>59.238900634249468</v>
      </c>
      <c r="M626" s="2">
        <f t="shared" si="116"/>
        <v>5.5813953488372094</v>
      </c>
      <c r="N626" s="2">
        <f t="shared" si="117"/>
        <v>35.17970401691332</v>
      </c>
      <c r="O626" s="2">
        <f t="shared" si="114"/>
        <v>8.6105675146771041</v>
      </c>
    </row>
    <row r="627" spans="1:15">
      <c r="A627" t="s">
        <v>7</v>
      </c>
      <c r="B627" t="s">
        <v>60</v>
      </c>
      <c r="C627" t="s">
        <v>223</v>
      </c>
      <c r="D627" s="3">
        <v>2183</v>
      </c>
      <c r="E627" s="3">
        <v>1387</v>
      </c>
      <c r="F627" s="3">
        <v>1268</v>
      </c>
      <c r="G627" s="3">
        <v>119</v>
      </c>
      <c r="H627" s="3">
        <v>791</v>
      </c>
      <c r="I627" s="3">
        <v>5</v>
      </c>
      <c r="J627" s="3">
        <f t="shared" si="121"/>
        <v>2178</v>
      </c>
      <c r="K627" s="2">
        <f t="shared" si="116"/>
        <v>63.682277318640956</v>
      </c>
      <c r="L627" s="2">
        <f t="shared" si="116"/>
        <v>58.218549127640038</v>
      </c>
      <c r="M627" s="2">
        <f t="shared" si="116"/>
        <v>5.4637281910009179</v>
      </c>
      <c r="N627" s="2">
        <f t="shared" si="117"/>
        <v>36.317722681359044</v>
      </c>
      <c r="O627" s="2">
        <f t="shared" si="114"/>
        <v>8.5796683489545771</v>
      </c>
    </row>
    <row r="628" spans="1:15">
      <c r="A628" t="s">
        <v>7</v>
      </c>
      <c r="B628" t="s">
        <v>60</v>
      </c>
      <c r="C628" t="s">
        <v>224</v>
      </c>
      <c r="D628" s="3">
        <v>2374</v>
      </c>
      <c r="E628" s="3">
        <v>1538</v>
      </c>
      <c r="F628" s="3">
        <v>1417</v>
      </c>
      <c r="G628" s="3">
        <v>121</v>
      </c>
      <c r="H628" s="3">
        <v>830</v>
      </c>
      <c r="I628" s="3">
        <v>6</v>
      </c>
      <c r="J628" s="3">
        <f t="shared" si="121"/>
        <v>2368</v>
      </c>
      <c r="K628" s="2">
        <f t="shared" si="116"/>
        <v>64.949324324324323</v>
      </c>
      <c r="L628" s="2">
        <f t="shared" si="116"/>
        <v>59.839527027027032</v>
      </c>
      <c r="M628" s="2">
        <f t="shared" si="116"/>
        <v>5.1097972972972974</v>
      </c>
      <c r="N628" s="2">
        <f t="shared" si="117"/>
        <v>35.050675675675677</v>
      </c>
      <c r="O628" s="2">
        <f t="shared" si="114"/>
        <v>7.8673602080624185</v>
      </c>
    </row>
    <row r="629" spans="1:15">
      <c r="A629" t="s">
        <v>7</v>
      </c>
      <c r="B629" t="s">
        <v>60</v>
      </c>
      <c r="C629" t="s">
        <v>225</v>
      </c>
      <c r="D629" s="3">
        <v>2167</v>
      </c>
      <c r="E629" s="3">
        <v>1376</v>
      </c>
      <c r="F629" s="3">
        <v>1284</v>
      </c>
      <c r="G629" s="3">
        <v>92</v>
      </c>
      <c r="H629" s="3">
        <v>784</v>
      </c>
      <c r="I629" s="3">
        <v>7</v>
      </c>
      <c r="J629" s="3">
        <f t="shared" si="121"/>
        <v>2160</v>
      </c>
      <c r="K629" s="2">
        <f t="shared" si="116"/>
        <v>63.703703703703709</v>
      </c>
      <c r="L629" s="2">
        <f t="shared" si="116"/>
        <v>59.444444444444443</v>
      </c>
      <c r="M629" s="2">
        <f t="shared" si="116"/>
        <v>4.2592592592592595</v>
      </c>
      <c r="N629" s="2">
        <f t="shared" si="117"/>
        <v>36.296296296296298</v>
      </c>
      <c r="O629" s="2">
        <f t="shared" si="114"/>
        <v>6.6860465116279064</v>
      </c>
    </row>
    <row r="630" spans="1:15">
      <c r="A630" t="s">
        <v>7</v>
      </c>
      <c r="B630" t="s">
        <v>60</v>
      </c>
      <c r="C630" t="s">
        <v>226</v>
      </c>
      <c r="D630" s="3">
        <v>1985</v>
      </c>
      <c r="E630" s="3">
        <v>1249</v>
      </c>
      <c r="F630" s="3">
        <v>1146</v>
      </c>
      <c r="G630" s="3">
        <v>103</v>
      </c>
      <c r="H630" s="3">
        <v>732</v>
      </c>
      <c r="I630" s="3">
        <v>4</v>
      </c>
      <c r="J630" s="3">
        <f t="shared" si="121"/>
        <v>1981</v>
      </c>
      <c r="K630" s="2">
        <f t="shared" si="116"/>
        <v>63.048965169106509</v>
      </c>
      <c r="L630" s="2">
        <f t="shared" si="116"/>
        <v>57.849570923775872</v>
      </c>
      <c r="M630" s="2">
        <f t="shared" si="116"/>
        <v>5.199394245330641</v>
      </c>
      <c r="N630" s="2">
        <f t="shared" si="117"/>
        <v>36.951034830893484</v>
      </c>
      <c r="O630" s="2">
        <f t="shared" si="114"/>
        <v>8.2465972778222589</v>
      </c>
    </row>
    <row r="631" spans="1:15">
      <c r="A631" t="s">
        <v>7</v>
      </c>
      <c r="B631" t="s">
        <v>60</v>
      </c>
      <c r="C631" t="s">
        <v>227</v>
      </c>
      <c r="D631" s="3">
        <v>1711</v>
      </c>
      <c r="E631" s="3">
        <v>1040</v>
      </c>
      <c r="F631" s="3">
        <v>966</v>
      </c>
      <c r="G631" s="3">
        <v>74</v>
      </c>
      <c r="H631" s="3">
        <v>663</v>
      </c>
      <c r="I631" s="3">
        <v>8</v>
      </c>
      <c r="J631" s="3">
        <f t="shared" si="121"/>
        <v>1703</v>
      </c>
      <c r="K631" s="2">
        <f t="shared" si="116"/>
        <v>61.068702290076338</v>
      </c>
      <c r="L631" s="2">
        <f t="shared" si="116"/>
        <v>56.723429242513213</v>
      </c>
      <c r="M631" s="2">
        <f t="shared" si="116"/>
        <v>4.3452730475631238</v>
      </c>
      <c r="N631" s="2">
        <f t="shared" si="117"/>
        <v>38.931297709923662</v>
      </c>
      <c r="O631" s="2">
        <f t="shared" si="114"/>
        <v>7.115384615384615</v>
      </c>
    </row>
    <row r="632" spans="1:15">
      <c r="A632" t="s">
        <v>7</v>
      </c>
      <c r="B632" t="s">
        <v>60</v>
      </c>
      <c r="C632" t="s">
        <v>228</v>
      </c>
      <c r="D632" s="3">
        <v>1320</v>
      </c>
      <c r="E632" s="3">
        <v>742</v>
      </c>
      <c r="F632" s="3">
        <v>677</v>
      </c>
      <c r="G632" s="3">
        <v>65</v>
      </c>
      <c r="H632" s="3">
        <v>575</v>
      </c>
      <c r="I632" s="3">
        <v>3</v>
      </c>
      <c r="J632" s="3">
        <f t="shared" si="121"/>
        <v>1317</v>
      </c>
      <c r="K632" s="2">
        <f t="shared" si="116"/>
        <v>56.34016704631739</v>
      </c>
      <c r="L632" s="2">
        <f t="shared" si="116"/>
        <v>51.404707668944575</v>
      </c>
      <c r="M632" s="2">
        <f t="shared" si="116"/>
        <v>4.9354593773728164</v>
      </c>
      <c r="N632" s="2">
        <f t="shared" si="117"/>
        <v>43.659832953682617</v>
      </c>
      <c r="O632" s="2">
        <f t="shared" si="114"/>
        <v>8.7601078167115904</v>
      </c>
    </row>
    <row r="633" spans="1:15">
      <c r="A633" t="s">
        <v>7</v>
      </c>
      <c r="B633" t="s">
        <v>60</v>
      </c>
      <c r="C633" t="s">
        <v>229</v>
      </c>
      <c r="D633" s="3">
        <v>1132</v>
      </c>
      <c r="E633" s="3">
        <v>531</v>
      </c>
      <c r="F633" s="3">
        <v>487</v>
      </c>
      <c r="G633" s="3">
        <v>44</v>
      </c>
      <c r="H633" s="3">
        <v>597</v>
      </c>
      <c r="I633" s="3">
        <v>4</v>
      </c>
      <c r="J633" s="3">
        <f t="shared" si="121"/>
        <v>1128</v>
      </c>
      <c r="K633" s="2">
        <f t="shared" si="116"/>
        <v>47.074468085106389</v>
      </c>
      <c r="L633" s="2">
        <f t="shared" si="116"/>
        <v>43.173758865248232</v>
      </c>
      <c r="M633" s="2">
        <f t="shared" si="116"/>
        <v>3.9007092198581561</v>
      </c>
      <c r="N633" s="2">
        <f t="shared" si="116"/>
        <v>52.925531914893618</v>
      </c>
      <c r="O633" s="2">
        <f t="shared" si="114"/>
        <v>8.2862523540489654</v>
      </c>
    </row>
    <row r="634" spans="1:15">
      <c r="A634" t="s">
        <v>7</v>
      </c>
      <c r="B634" t="s">
        <v>61</v>
      </c>
      <c r="C634" t="s">
        <v>2</v>
      </c>
      <c r="D634" s="3">
        <f>SUM(D635:D643)</f>
        <v>520</v>
      </c>
      <c r="E634" s="3">
        <f t="shared" ref="E634:J634" si="122">SUM(E635:E643)</f>
        <v>316</v>
      </c>
      <c r="F634" s="3">
        <f t="shared" si="122"/>
        <v>295</v>
      </c>
      <c r="G634" s="3">
        <f t="shared" si="122"/>
        <v>21</v>
      </c>
      <c r="H634" s="3">
        <f t="shared" si="122"/>
        <v>202</v>
      </c>
      <c r="I634" s="3">
        <f t="shared" si="122"/>
        <v>2</v>
      </c>
      <c r="J634" s="3">
        <f t="shared" si="122"/>
        <v>518</v>
      </c>
      <c r="K634" s="2">
        <f t="shared" ref="K634:N669" si="123">E634/$J634*100</f>
        <v>61.003861003861005</v>
      </c>
      <c r="L634" s="2">
        <f t="shared" si="123"/>
        <v>56.949806949806948</v>
      </c>
      <c r="M634" s="2">
        <f t="shared" si="123"/>
        <v>4.0540540540540544</v>
      </c>
      <c r="N634" s="2">
        <f t="shared" si="123"/>
        <v>38.996138996138995</v>
      </c>
      <c r="O634" s="2">
        <f t="shared" si="114"/>
        <v>6.6455696202531636</v>
      </c>
    </row>
    <row r="635" spans="1:15">
      <c r="A635" t="s">
        <v>7</v>
      </c>
      <c r="B635" t="s">
        <v>61</v>
      </c>
      <c r="C635" t="s">
        <v>221</v>
      </c>
      <c r="D635" s="3">
        <v>67</v>
      </c>
      <c r="E635" s="3">
        <v>37</v>
      </c>
      <c r="F635" s="3">
        <v>31</v>
      </c>
      <c r="G635" s="3">
        <v>6</v>
      </c>
      <c r="H635" s="3">
        <v>30</v>
      </c>
      <c r="I635" s="3">
        <v>0</v>
      </c>
      <c r="J635" s="3">
        <f t="shared" si="121"/>
        <v>67</v>
      </c>
      <c r="K635" s="2">
        <f t="shared" si="123"/>
        <v>55.223880597014926</v>
      </c>
      <c r="L635" s="2">
        <f t="shared" si="123"/>
        <v>46.268656716417908</v>
      </c>
      <c r="M635" s="2">
        <f t="shared" si="123"/>
        <v>8.9552238805970141</v>
      </c>
      <c r="N635" s="2">
        <f t="shared" si="123"/>
        <v>44.776119402985074</v>
      </c>
      <c r="O635" s="2">
        <f t="shared" si="114"/>
        <v>16.216216216216218</v>
      </c>
    </row>
    <row r="636" spans="1:15">
      <c r="A636" t="s">
        <v>7</v>
      </c>
      <c r="B636" t="s">
        <v>61</v>
      </c>
      <c r="C636" t="s">
        <v>222</v>
      </c>
      <c r="D636" s="3">
        <v>54</v>
      </c>
      <c r="E636" s="3">
        <v>29</v>
      </c>
      <c r="F636" s="3">
        <v>27</v>
      </c>
      <c r="G636" s="3">
        <v>2</v>
      </c>
      <c r="H636" s="3">
        <v>25</v>
      </c>
      <c r="I636" s="3">
        <v>0</v>
      </c>
      <c r="J636" s="3">
        <f t="shared" si="121"/>
        <v>54</v>
      </c>
      <c r="K636" s="2">
        <f t="shared" si="123"/>
        <v>53.703703703703709</v>
      </c>
      <c r="L636" s="2">
        <f t="shared" si="123"/>
        <v>50</v>
      </c>
      <c r="M636" s="2">
        <f t="shared" si="123"/>
        <v>3.7037037037037033</v>
      </c>
      <c r="N636" s="2">
        <f t="shared" si="123"/>
        <v>46.296296296296298</v>
      </c>
      <c r="O636" s="2">
        <f t="shared" si="114"/>
        <v>6.8965517241379306</v>
      </c>
    </row>
    <row r="637" spans="1:15">
      <c r="A637" t="s">
        <v>7</v>
      </c>
      <c r="B637" t="s">
        <v>61</v>
      </c>
      <c r="C637" t="s">
        <v>223</v>
      </c>
      <c r="D637" s="3">
        <v>68</v>
      </c>
      <c r="E637" s="3">
        <v>39</v>
      </c>
      <c r="F637" s="3">
        <v>37</v>
      </c>
      <c r="G637" s="3">
        <v>2</v>
      </c>
      <c r="H637" s="3">
        <v>28</v>
      </c>
      <c r="I637" s="3">
        <v>1</v>
      </c>
      <c r="J637" s="3">
        <f t="shared" si="121"/>
        <v>67</v>
      </c>
      <c r="K637" s="2">
        <f t="shared" si="123"/>
        <v>58.208955223880601</v>
      </c>
      <c r="L637" s="2">
        <f t="shared" si="123"/>
        <v>55.223880597014926</v>
      </c>
      <c r="M637" s="2">
        <f t="shared" si="123"/>
        <v>2.9850746268656714</v>
      </c>
      <c r="N637" s="2">
        <f t="shared" si="123"/>
        <v>41.791044776119399</v>
      </c>
      <c r="O637" s="2">
        <f t="shared" si="114"/>
        <v>5.1282051282051277</v>
      </c>
    </row>
    <row r="638" spans="1:15">
      <c r="A638" t="s">
        <v>7</v>
      </c>
      <c r="B638" t="s">
        <v>61</v>
      </c>
      <c r="C638" t="s">
        <v>224</v>
      </c>
      <c r="D638" s="3">
        <v>60</v>
      </c>
      <c r="E638" s="3">
        <v>39</v>
      </c>
      <c r="F638" s="3">
        <v>37</v>
      </c>
      <c r="G638" s="3">
        <v>2</v>
      </c>
      <c r="H638" s="3">
        <v>21</v>
      </c>
      <c r="I638" s="3">
        <v>0</v>
      </c>
      <c r="J638" s="3">
        <f t="shared" si="121"/>
        <v>60</v>
      </c>
      <c r="K638" s="2">
        <f t="shared" si="123"/>
        <v>65</v>
      </c>
      <c r="L638" s="2">
        <f t="shared" si="123"/>
        <v>61.666666666666671</v>
      </c>
      <c r="M638" s="2">
        <f t="shared" si="123"/>
        <v>3.3333333333333335</v>
      </c>
      <c r="N638" s="2">
        <f t="shared" si="123"/>
        <v>35</v>
      </c>
      <c r="O638" s="2">
        <f t="shared" si="114"/>
        <v>5.1282051282051277</v>
      </c>
    </row>
    <row r="639" spans="1:15">
      <c r="A639" t="s">
        <v>7</v>
      </c>
      <c r="B639" t="s">
        <v>61</v>
      </c>
      <c r="C639" t="s">
        <v>225</v>
      </c>
      <c r="D639" s="3">
        <v>64</v>
      </c>
      <c r="E639" s="3">
        <v>46</v>
      </c>
      <c r="F639" s="3">
        <v>46</v>
      </c>
      <c r="G639" s="3">
        <v>0</v>
      </c>
      <c r="H639" s="3">
        <v>18</v>
      </c>
      <c r="I639" s="3">
        <v>0</v>
      </c>
      <c r="J639" s="3">
        <f t="shared" si="121"/>
        <v>64</v>
      </c>
      <c r="K639" s="2">
        <f t="shared" si="123"/>
        <v>71.875</v>
      </c>
      <c r="L639" s="2">
        <f t="shared" si="123"/>
        <v>71.875</v>
      </c>
      <c r="M639" s="2">
        <f t="shared" si="123"/>
        <v>0</v>
      </c>
      <c r="N639" s="2">
        <f t="shared" si="123"/>
        <v>28.125</v>
      </c>
      <c r="O639" s="2">
        <f t="shared" si="114"/>
        <v>0</v>
      </c>
    </row>
    <row r="640" spans="1:15">
      <c r="A640" t="s">
        <v>7</v>
      </c>
      <c r="B640" t="s">
        <v>61</v>
      </c>
      <c r="C640" t="s">
        <v>226</v>
      </c>
      <c r="D640" s="3">
        <v>66</v>
      </c>
      <c r="E640" s="3">
        <v>39</v>
      </c>
      <c r="F640" s="3">
        <v>39</v>
      </c>
      <c r="G640" s="3">
        <v>0</v>
      </c>
      <c r="H640" s="3">
        <v>27</v>
      </c>
      <c r="I640" s="3">
        <v>0</v>
      </c>
      <c r="J640" s="3">
        <f t="shared" si="121"/>
        <v>66</v>
      </c>
      <c r="K640" s="2">
        <f t="shared" si="123"/>
        <v>59.090909090909093</v>
      </c>
      <c r="L640" s="2">
        <f t="shared" si="123"/>
        <v>59.090909090909093</v>
      </c>
      <c r="M640" s="2">
        <f t="shared" si="123"/>
        <v>0</v>
      </c>
      <c r="N640" s="2">
        <f t="shared" si="123"/>
        <v>40.909090909090914</v>
      </c>
      <c r="O640" s="2">
        <f t="shared" si="114"/>
        <v>0</v>
      </c>
    </row>
    <row r="641" spans="1:15">
      <c r="A641" t="s">
        <v>7</v>
      </c>
      <c r="B641" t="s">
        <v>61</v>
      </c>
      <c r="C641" t="s">
        <v>227</v>
      </c>
      <c r="D641" s="3">
        <v>49</v>
      </c>
      <c r="E641" s="3">
        <v>27</v>
      </c>
      <c r="F641" s="3">
        <v>25</v>
      </c>
      <c r="G641" s="3">
        <v>2</v>
      </c>
      <c r="H641" s="3">
        <v>22</v>
      </c>
      <c r="I641" s="3">
        <v>0</v>
      </c>
      <c r="J641" s="3">
        <f t="shared" si="121"/>
        <v>49</v>
      </c>
      <c r="K641" s="2">
        <f t="shared" si="123"/>
        <v>55.102040816326522</v>
      </c>
      <c r="L641" s="2">
        <f t="shared" si="123"/>
        <v>51.020408163265309</v>
      </c>
      <c r="M641" s="2">
        <f t="shared" si="123"/>
        <v>4.0816326530612246</v>
      </c>
      <c r="N641" s="2">
        <f t="shared" si="123"/>
        <v>44.897959183673471</v>
      </c>
      <c r="O641" s="2">
        <f t="shared" si="114"/>
        <v>7.4074074074074066</v>
      </c>
    </row>
    <row r="642" spans="1:15">
      <c r="A642" t="s">
        <v>7</v>
      </c>
      <c r="B642" t="s">
        <v>61</v>
      </c>
      <c r="C642" t="s">
        <v>228</v>
      </c>
      <c r="D642" s="3">
        <v>47</v>
      </c>
      <c r="E642" s="3">
        <v>33</v>
      </c>
      <c r="F642" s="3">
        <v>31</v>
      </c>
      <c r="G642" s="3">
        <v>2</v>
      </c>
      <c r="H642" s="3">
        <v>14</v>
      </c>
      <c r="I642" s="3">
        <v>0</v>
      </c>
      <c r="J642" s="3">
        <f t="shared" si="121"/>
        <v>47</v>
      </c>
      <c r="K642" s="2">
        <f t="shared" si="123"/>
        <v>70.212765957446805</v>
      </c>
      <c r="L642" s="2">
        <f t="shared" si="123"/>
        <v>65.957446808510639</v>
      </c>
      <c r="M642" s="2">
        <f t="shared" si="123"/>
        <v>4.2553191489361701</v>
      </c>
      <c r="N642" s="2">
        <f t="shared" si="123"/>
        <v>29.787234042553191</v>
      </c>
      <c r="O642" s="2">
        <f t="shared" si="114"/>
        <v>6.0606060606060606</v>
      </c>
    </row>
    <row r="643" spans="1:15">
      <c r="A643" t="s">
        <v>7</v>
      </c>
      <c r="B643" t="s">
        <v>61</v>
      </c>
      <c r="C643" t="s">
        <v>229</v>
      </c>
      <c r="D643" s="3">
        <v>45</v>
      </c>
      <c r="E643" s="3">
        <v>27</v>
      </c>
      <c r="F643" s="3">
        <v>22</v>
      </c>
      <c r="G643" s="3">
        <v>5</v>
      </c>
      <c r="H643" s="3">
        <v>17</v>
      </c>
      <c r="I643" s="3">
        <v>1</v>
      </c>
      <c r="J643" s="3">
        <f t="shared" si="121"/>
        <v>44</v>
      </c>
      <c r="K643" s="2">
        <f t="shared" si="123"/>
        <v>61.363636363636367</v>
      </c>
      <c r="L643" s="2">
        <f t="shared" si="123"/>
        <v>50</v>
      </c>
      <c r="M643" s="2">
        <f t="shared" si="123"/>
        <v>11.363636363636363</v>
      </c>
      <c r="N643" s="2">
        <f t="shared" si="123"/>
        <v>38.636363636363633</v>
      </c>
      <c r="O643" s="2">
        <f t="shared" si="114"/>
        <v>18.518518518518519</v>
      </c>
    </row>
    <row r="644" spans="1:15">
      <c r="A644" t="s">
        <v>7</v>
      </c>
      <c r="B644" t="s">
        <v>62</v>
      </c>
      <c r="C644" t="s">
        <v>2</v>
      </c>
      <c r="D644" s="3">
        <f>SUM(D645:D653)</f>
        <v>4500</v>
      </c>
      <c r="E644" s="3">
        <f t="shared" ref="E644:J644" si="124">SUM(E645:E653)</f>
        <v>2659</v>
      </c>
      <c r="F644" s="3">
        <f t="shared" si="124"/>
        <v>2542</v>
      </c>
      <c r="G644" s="3">
        <f t="shared" si="124"/>
        <v>117</v>
      </c>
      <c r="H644" s="3">
        <f t="shared" si="124"/>
        <v>1823</v>
      </c>
      <c r="I644" s="3">
        <f t="shared" si="124"/>
        <v>18</v>
      </c>
      <c r="J644" s="3">
        <f t="shared" si="124"/>
        <v>4482</v>
      </c>
      <c r="K644" s="2">
        <f t="shared" si="123"/>
        <v>59.326193663543059</v>
      </c>
      <c r="L644" s="2">
        <f t="shared" si="123"/>
        <v>56.715751896474785</v>
      </c>
      <c r="M644" s="2">
        <f t="shared" si="123"/>
        <v>2.6104417670682731</v>
      </c>
      <c r="N644" s="2">
        <f t="shared" si="123"/>
        <v>40.673806336456941</v>
      </c>
      <c r="O644" s="2">
        <f t="shared" si="114"/>
        <v>4.4001504324934189</v>
      </c>
    </row>
    <row r="645" spans="1:15">
      <c r="A645" t="s">
        <v>7</v>
      </c>
      <c r="B645" t="s">
        <v>62</v>
      </c>
      <c r="C645" t="s">
        <v>221</v>
      </c>
      <c r="D645" s="3">
        <v>737</v>
      </c>
      <c r="E645" s="3">
        <v>388</v>
      </c>
      <c r="F645" s="3">
        <v>342</v>
      </c>
      <c r="G645" s="3">
        <v>46</v>
      </c>
      <c r="H645" s="3">
        <v>346</v>
      </c>
      <c r="I645" s="3">
        <v>3</v>
      </c>
      <c r="J645" s="3">
        <f t="shared" si="121"/>
        <v>734</v>
      </c>
      <c r="K645" s="2">
        <f t="shared" si="123"/>
        <v>52.861035422343328</v>
      </c>
      <c r="L645" s="2">
        <f t="shared" si="123"/>
        <v>46.594005449591279</v>
      </c>
      <c r="M645" s="2">
        <f t="shared" si="123"/>
        <v>6.2670299727520433</v>
      </c>
      <c r="N645" s="2">
        <f t="shared" si="123"/>
        <v>47.138964577656679</v>
      </c>
      <c r="O645" s="2">
        <f t="shared" si="114"/>
        <v>11.855670103092782</v>
      </c>
    </row>
    <row r="646" spans="1:15">
      <c r="A646" t="s">
        <v>7</v>
      </c>
      <c r="B646" t="s">
        <v>62</v>
      </c>
      <c r="C646" t="s">
        <v>222</v>
      </c>
      <c r="D646" s="3">
        <v>697</v>
      </c>
      <c r="E646" s="3">
        <v>418</v>
      </c>
      <c r="F646" s="3">
        <v>401</v>
      </c>
      <c r="G646" s="3">
        <v>17</v>
      </c>
      <c r="H646" s="3">
        <v>275</v>
      </c>
      <c r="I646" s="3">
        <v>4</v>
      </c>
      <c r="J646" s="3">
        <f t="shared" si="121"/>
        <v>693</v>
      </c>
      <c r="K646" s="2">
        <f t="shared" si="123"/>
        <v>60.317460317460316</v>
      </c>
      <c r="L646" s="2">
        <f t="shared" si="123"/>
        <v>57.864357864357864</v>
      </c>
      <c r="M646" s="2">
        <f t="shared" si="123"/>
        <v>2.4531024531024532</v>
      </c>
      <c r="N646" s="2">
        <f t="shared" si="123"/>
        <v>39.682539682539684</v>
      </c>
      <c r="O646" s="2">
        <f t="shared" si="114"/>
        <v>4.0669856459330145</v>
      </c>
    </row>
    <row r="647" spans="1:15">
      <c r="A647" t="s">
        <v>7</v>
      </c>
      <c r="B647" t="s">
        <v>62</v>
      </c>
      <c r="C647" t="s">
        <v>223</v>
      </c>
      <c r="D647" s="3">
        <v>650</v>
      </c>
      <c r="E647" s="3">
        <v>402</v>
      </c>
      <c r="F647" s="3">
        <v>380</v>
      </c>
      <c r="G647" s="3">
        <v>22</v>
      </c>
      <c r="H647" s="3">
        <v>246</v>
      </c>
      <c r="I647" s="3">
        <v>2</v>
      </c>
      <c r="J647" s="3">
        <f t="shared" si="121"/>
        <v>648</v>
      </c>
      <c r="K647" s="2">
        <f t="shared" si="123"/>
        <v>62.037037037037038</v>
      </c>
      <c r="L647" s="2">
        <f t="shared" si="123"/>
        <v>58.641975308641982</v>
      </c>
      <c r="M647" s="2">
        <f t="shared" si="123"/>
        <v>3.3950617283950617</v>
      </c>
      <c r="N647" s="2">
        <f t="shared" si="123"/>
        <v>37.962962962962962</v>
      </c>
      <c r="O647" s="2">
        <f t="shared" si="114"/>
        <v>5.4726368159203984</v>
      </c>
    </row>
    <row r="648" spans="1:15">
      <c r="A648" t="s">
        <v>7</v>
      </c>
      <c r="B648" t="s">
        <v>62</v>
      </c>
      <c r="C648" t="s">
        <v>224</v>
      </c>
      <c r="D648" s="3">
        <v>666</v>
      </c>
      <c r="E648" s="3">
        <v>411</v>
      </c>
      <c r="F648" s="3">
        <v>400</v>
      </c>
      <c r="G648" s="3">
        <v>11</v>
      </c>
      <c r="H648" s="3">
        <v>255</v>
      </c>
      <c r="I648" s="3">
        <v>0</v>
      </c>
      <c r="J648" s="3">
        <f t="shared" si="121"/>
        <v>666</v>
      </c>
      <c r="K648" s="2">
        <f t="shared" si="123"/>
        <v>61.711711711711715</v>
      </c>
      <c r="L648" s="2">
        <f t="shared" si="123"/>
        <v>60.06006006006006</v>
      </c>
      <c r="M648" s="2">
        <f t="shared" si="123"/>
        <v>1.6516516516516515</v>
      </c>
      <c r="N648" s="2">
        <f t="shared" si="123"/>
        <v>38.288288288288285</v>
      </c>
      <c r="O648" s="2">
        <f t="shared" si="114"/>
        <v>2.6763990267639901</v>
      </c>
    </row>
    <row r="649" spans="1:15">
      <c r="A649" t="s">
        <v>7</v>
      </c>
      <c r="B649" t="s">
        <v>62</v>
      </c>
      <c r="C649" t="s">
        <v>225</v>
      </c>
      <c r="D649" s="3">
        <v>550</v>
      </c>
      <c r="E649" s="3">
        <v>344</v>
      </c>
      <c r="F649" s="3">
        <v>336</v>
      </c>
      <c r="G649" s="3">
        <v>8</v>
      </c>
      <c r="H649" s="3">
        <v>202</v>
      </c>
      <c r="I649" s="3">
        <v>4</v>
      </c>
      <c r="J649" s="3">
        <f t="shared" si="121"/>
        <v>546</v>
      </c>
      <c r="K649" s="2">
        <f t="shared" si="123"/>
        <v>63.003663003663</v>
      </c>
      <c r="L649" s="2">
        <f t="shared" si="123"/>
        <v>61.53846153846154</v>
      </c>
      <c r="M649" s="2">
        <f t="shared" si="123"/>
        <v>1.4652014652014651</v>
      </c>
      <c r="N649" s="2">
        <f t="shared" si="123"/>
        <v>36.996336996337</v>
      </c>
      <c r="O649" s="2">
        <f t="shared" si="114"/>
        <v>2.3255813953488373</v>
      </c>
    </row>
    <row r="650" spans="1:15">
      <c r="A650" t="s">
        <v>7</v>
      </c>
      <c r="B650" t="s">
        <v>62</v>
      </c>
      <c r="C650" t="s">
        <v>226</v>
      </c>
      <c r="D650" s="3">
        <v>445</v>
      </c>
      <c r="E650" s="3">
        <v>283</v>
      </c>
      <c r="F650" s="3">
        <v>275</v>
      </c>
      <c r="G650" s="3">
        <v>8</v>
      </c>
      <c r="H650" s="3">
        <v>162</v>
      </c>
      <c r="I650" s="3">
        <v>0</v>
      </c>
      <c r="J650" s="3">
        <f t="shared" si="121"/>
        <v>445</v>
      </c>
      <c r="K650" s="2">
        <f t="shared" si="123"/>
        <v>63.59550561797753</v>
      </c>
      <c r="L650" s="2">
        <f t="shared" si="123"/>
        <v>61.797752808988761</v>
      </c>
      <c r="M650" s="2">
        <f t="shared" si="123"/>
        <v>1.7977528089887642</v>
      </c>
      <c r="N650" s="2">
        <f t="shared" si="123"/>
        <v>36.40449438202247</v>
      </c>
      <c r="O650" s="2">
        <f t="shared" si="114"/>
        <v>2.8268551236749118</v>
      </c>
    </row>
    <row r="651" spans="1:15">
      <c r="A651" t="s">
        <v>7</v>
      </c>
      <c r="B651" t="s">
        <v>62</v>
      </c>
      <c r="C651" t="s">
        <v>227</v>
      </c>
      <c r="D651" s="3">
        <v>306</v>
      </c>
      <c r="E651" s="3">
        <v>181</v>
      </c>
      <c r="F651" s="3">
        <v>180</v>
      </c>
      <c r="G651" s="3">
        <v>1</v>
      </c>
      <c r="H651" s="3">
        <v>123</v>
      </c>
      <c r="I651" s="3">
        <v>2</v>
      </c>
      <c r="J651" s="3">
        <f t="shared" si="121"/>
        <v>304</v>
      </c>
      <c r="K651" s="2">
        <f t="shared" si="123"/>
        <v>59.539473684210535</v>
      </c>
      <c r="L651" s="2">
        <f t="shared" si="123"/>
        <v>59.210526315789465</v>
      </c>
      <c r="M651" s="2">
        <f t="shared" si="123"/>
        <v>0.3289473684210526</v>
      </c>
      <c r="N651" s="2">
        <f t="shared" si="123"/>
        <v>40.460526315789473</v>
      </c>
      <c r="O651" s="2">
        <f t="shared" si="114"/>
        <v>0.55248618784530379</v>
      </c>
    </row>
    <row r="652" spans="1:15">
      <c r="A652" t="s">
        <v>7</v>
      </c>
      <c r="B652" t="s">
        <v>62</v>
      </c>
      <c r="C652" t="s">
        <v>228</v>
      </c>
      <c r="D652" s="3">
        <v>274</v>
      </c>
      <c r="E652" s="3">
        <v>158</v>
      </c>
      <c r="F652" s="3">
        <v>156</v>
      </c>
      <c r="G652" s="3">
        <v>2</v>
      </c>
      <c r="H652" s="3">
        <v>115</v>
      </c>
      <c r="I652" s="3">
        <v>1</v>
      </c>
      <c r="J652" s="3">
        <f t="shared" si="121"/>
        <v>273</v>
      </c>
      <c r="K652" s="2">
        <f t="shared" si="123"/>
        <v>57.875457875457883</v>
      </c>
      <c r="L652" s="2">
        <f t="shared" si="123"/>
        <v>57.142857142857139</v>
      </c>
      <c r="M652" s="2">
        <f t="shared" si="123"/>
        <v>0.73260073260073255</v>
      </c>
      <c r="N652" s="2">
        <f t="shared" si="123"/>
        <v>42.124542124542124</v>
      </c>
      <c r="O652" s="2">
        <f t="shared" si="114"/>
        <v>1.2658227848101267</v>
      </c>
    </row>
    <row r="653" spans="1:15">
      <c r="A653" t="s">
        <v>7</v>
      </c>
      <c r="B653" t="s">
        <v>62</v>
      </c>
      <c r="C653" t="s">
        <v>229</v>
      </c>
      <c r="D653" s="3">
        <v>175</v>
      </c>
      <c r="E653" s="3">
        <v>74</v>
      </c>
      <c r="F653" s="3">
        <v>72</v>
      </c>
      <c r="G653" s="3">
        <v>2</v>
      </c>
      <c r="H653" s="3">
        <v>99</v>
      </c>
      <c r="I653" s="3">
        <v>2</v>
      </c>
      <c r="J653" s="3">
        <f t="shared" si="121"/>
        <v>173</v>
      </c>
      <c r="K653" s="2">
        <f t="shared" si="123"/>
        <v>42.774566473988443</v>
      </c>
      <c r="L653" s="2">
        <f t="shared" si="123"/>
        <v>41.618497109826592</v>
      </c>
      <c r="M653" s="2">
        <f t="shared" si="123"/>
        <v>1.1560693641618496</v>
      </c>
      <c r="N653" s="2">
        <f t="shared" si="123"/>
        <v>57.225433526011557</v>
      </c>
      <c r="O653" s="2">
        <f t="shared" si="114"/>
        <v>2.7027027027027026</v>
      </c>
    </row>
    <row r="654" spans="1:15">
      <c r="A654" t="s">
        <v>7</v>
      </c>
      <c r="B654" t="s">
        <v>71</v>
      </c>
      <c r="C654" t="s">
        <v>2</v>
      </c>
      <c r="D654" s="3">
        <f>SUM(D655:D663)</f>
        <v>8157</v>
      </c>
      <c r="E654" s="3">
        <f t="shared" ref="E654:J654" si="125">SUM(E655:E663)</f>
        <v>5211</v>
      </c>
      <c r="F654" s="3">
        <f t="shared" si="125"/>
        <v>4947</v>
      </c>
      <c r="G654" s="3">
        <f t="shared" si="125"/>
        <v>264</v>
      </c>
      <c r="H654" s="3">
        <f t="shared" si="125"/>
        <v>2861</v>
      </c>
      <c r="I654" s="3">
        <f t="shared" si="125"/>
        <v>85</v>
      </c>
      <c r="J654" s="3">
        <f t="shared" si="125"/>
        <v>8072</v>
      </c>
      <c r="K654" s="2">
        <f t="shared" si="123"/>
        <v>64.556491575817645</v>
      </c>
      <c r="L654" s="2">
        <f t="shared" si="123"/>
        <v>61.285926660059467</v>
      </c>
      <c r="M654" s="2">
        <f t="shared" si="123"/>
        <v>3.2705649157581762</v>
      </c>
      <c r="N654" s="2">
        <f t="shared" si="123"/>
        <v>35.443508424182355</v>
      </c>
      <c r="O654" s="2">
        <f t="shared" si="114"/>
        <v>5.0662061024755323</v>
      </c>
    </row>
    <row r="655" spans="1:15">
      <c r="A655" t="s">
        <v>7</v>
      </c>
      <c r="B655" t="s">
        <v>71</v>
      </c>
      <c r="C655" t="s">
        <v>221</v>
      </c>
      <c r="D655" s="3">
        <v>1434</v>
      </c>
      <c r="E655" s="3">
        <v>775</v>
      </c>
      <c r="F655" s="3">
        <v>704</v>
      </c>
      <c r="G655" s="3">
        <v>71</v>
      </c>
      <c r="H655" s="3">
        <v>654</v>
      </c>
      <c r="I655" s="3">
        <v>5</v>
      </c>
      <c r="J655" s="3">
        <f t="shared" si="121"/>
        <v>1429</v>
      </c>
      <c r="K655" s="2">
        <f t="shared" si="123"/>
        <v>54.233729881035686</v>
      </c>
      <c r="L655" s="2">
        <f t="shared" si="123"/>
        <v>49.265220433869835</v>
      </c>
      <c r="M655" s="2">
        <f t="shared" si="123"/>
        <v>4.9685094471658502</v>
      </c>
      <c r="N655" s="2">
        <f t="shared" si="123"/>
        <v>45.766270118964307</v>
      </c>
      <c r="O655" s="2">
        <f t="shared" ref="O655:O718" si="126">IF(E655&gt;0,G655/E655*100," ")</f>
        <v>9.1612903225806459</v>
      </c>
    </row>
    <row r="656" spans="1:15">
      <c r="A656" t="s">
        <v>7</v>
      </c>
      <c r="B656" t="s">
        <v>71</v>
      </c>
      <c r="C656" t="s">
        <v>222</v>
      </c>
      <c r="D656" s="3">
        <v>1307</v>
      </c>
      <c r="E656" s="3">
        <v>851</v>
      </c>
      <c r="F656" s="3">
        <v>802</v>
      </c>
      <c r="G656" s="3">
        <v>49</v>
      </c>
      <c r="H656" s="3">
        <v>447</v>
      </c>
      <c r="I656" s="3">
        <v>9</v>
      </c>
      <c r="J656" s="3">
        <f t="shared" si="121"/>
        <v>1298</v>
      </c>
      <c r="K656" s="2">
        <f t="shared" si="123"/>
        <v>65.562403697996913</v>
      </c>
      <c r="L656" s="2">
        <f t="shared" si="123"/>
        <v>61.787365177195689</v>
      </c>
      <c r="M656" s="2">
        <f t="shared" si="123"/>
        <v>3.7750385208012327</v>
      </c>
      <c r="N656" s="2">
        <f t="shared" si="123"/>
        <v>34.43759630200308</v>
      </c>
      <c r="O656" s="2">
        <f t="shared" si="126"/>
        <v>5.7579318448883665</v>
      </c>
    </row>
    <row r="657" spans="1:15">
      <c r="A657" t="s">
        <v>7</v>
      </c>
      <c r="B657" t="s">
        <v>71</v>
      </c>
      <c r="C657" t="s">
        <v>223</v>
      </c>
      <c r="D657" s="3">
        <v>1224</v>
      </c>
      <c r="E657" s="3">
        <v>830</v>
      </c>
      <c r="F657" s="3">
        <v>796</v>
      </c>
      <c r="G657" s="3">
        <v>34</v>
      </c>
      <c r="H657" s="3">
        <v>386</v>
      </c>
      <c r="I657" s="3">
        <v>8</v>
      </c>
      <c r="J657" s="3">
        <f t="shared" si="121"/>
        <v>1216</v>
      </c>
      <c r="K657" s="2">
        <f t="shared" si="123"/>
        <v>68.256578947368425</v>
      </c>
      <c r="L657" s="2">
        <f t="shared" si="123"/>
        <v>65.460526315789465</v>
      </c>
      <c r="M657" s="2">
        <f t="shared" si="123"/>
        <v>2.7960526315789473</v>
      </c>
      <c r="N657" s="2">
        <f t="shared" si="123"/>
        <v>31.743421052631575</v>
      </c>
      <c r="O657" s="2">
        <f t="shared" si="126"/>
        <v>4.096385542168675</v>
      </c>
    </row>
    <row r="658" spans="1:15">
      <c r="A658" t="s">
        <v>7</v>
      </c>
      <c r="B658" t="s">
        <v>71</v>
      </c>
      <c r="C658" t="s">
        <v>224</v>
      </c>
      <c r="D658" s="3">
        <v>1147</v>
      </c>
      <c r="E658" s="3">
        <v>831</v>
      </c>
      <c r="F658" s="3">
        <v>799</v>
      </c>
      <c r="G658" s="3">
        <v>32</v>
      </c>
      <c r="H658" s="3">
        <v>296</v>
      </c>
      <c r="I658" s="3">
        <v>20</v>
      </c>
      <c r="J658" s="3">
        <f t="shared" si="121"/>
        <v>1127</v>
      </c>
      <c r="K658" s="2">
        <f t="shared" si="123"/>
        <v>73.73558118899733</v>
      </c>
      <c r="L658" s="2">
        <f t="shared" si="123"/>
        <v>70.896184560780839</v>
      </c>
      <c r="M658" s="2">
        <f t="shared" si="123"/>
        <v>2.839396628216504</v>
      </c>
      <c r="N658" s="2">
        <f t="shared" si="123"/>
        <v>26.26441881100266</v>
      </c>
      <c r="O658" s="2">
        <f t="shared" si="126"/>
        <v>3.8507821901323709</v>
      </c>
    </row>
    <row r="659" spans="1:15">
      <c r="A659" t="s">
        <v>7</v>
      </c>
      <c r="B659" t="s">
        <v>71</v>
      </c>
      <c r="C659" t="s">
        <v>225</v>
      </c>
      <c r="D659" s="3">
        <v>885</v>
      </c>
      <c r="E659" s="3">
        <v>629</v>
      </c>
      <c r="F659" s="3">
        <v>605</v>
      </c>
      <c r="G659" s="3">
        <v>24</v>
      </c>
      <c r="H659" s="3">
        <v>249</v>
      </c>
      <c r="I659" s="3">
        <v>7</v>
      </c>
      <c r="J659" s="3">
        <f t="shared" si="121"/>
        <v>878</v>
      </c>
      <c r="K659" s="2">
        <f t="shared" si="123"/>
        <v>71.640091116173124</v>
      </c>
      <c r="L659" s="2">
        <f t="shared" si="123"/>
        <v>68.90660592255125</v>
      </c>
      <c r="M659" s="2">
        <f t="shared" si="123"/>
        <v>2.7334851936218678</v>
      </c>
      <c r="N659" s="2">
        <f t="shared" si="123"/>
        <v>28.359908883826879</v>
      </c>
      <c r="O659" s="2">
        <f t="shared" si="126"/>
        <v>3.8155802861685211</v>
      </c>
    </row>
    <row r="660" spans="1:15">
      <c r="A660" t="s">
        <v>7</v>
      </c>
      <c r="B660" t="s">
        <v>71</v>
      </c>
      <c r="C660" t="s">
        <v>226</v>
      </c>
      <c r="D660" s="3">
        <v>724</v>
      </c>
      <c r="E660" s="3">
        <v>502</v>
      </c>
      <c r="F660" s="3">
        <v>483</v>
      </c>
      <c r="G660" s="3">
        <v>19</v>
      </c>
      <c r="H660" s="3">
        <v>212</v>
      </c>
      <c r="I660" s="3">
        <v>10</v>
      </c>
      <c r="J660" s="3">
        <f t="shared" si="121"/>
        <v>714</v>
      </c>
      <c r="K660" s="2">
        <f t="shared" si="123"/>
        <v>70.308123249299712</v>
      </c>
      <c r="L660" s="2">
        <f t="shared" si="123"/>
        <v>67.64705882352942</v>
      </c>
      <c r="M660" s="2">
        <f t="shared" si="123"/>
        <v>2.661064425770308</v>
      </c>
      <c r="N660" s="2">
        <f t="shared" si="123"/>
        <v>29.691876750700281</v>
      </c>
      <c r="O660" s="2">
        <f t="shared" si="126"/>
        <v>3.7848605577689245</v>
      </c>
    </row>
    <row r="661" spans="1:15">
      <c r="A661" t="s">
        <v>7</v>
      </c>
      <c r="B661" t="s">
        <v>71</v>
      </c>
      <c r="C661" t="s">
        <v>227</v>
      </c>
      <c r="D661" s="3">
        <v>605</v>
      </c>
      <c r="E661" s="3">
        <v>373</v>
      </c>
      <c r="F661" s="3">
        <v>354</v>
      </c>
      <c r="G661" s="3">
        <v>19</v>
      </c>
      <c r="H661" s="3">
        <v>220</v>
      </c>
      <c r="I661" s="3">
        <v>12</v>
      </c>
      <c r="J661" s="3">
        <f t="shared" si="121"/>
        <v>593</v>
      </c>
      <c r="K661" s="2">
        <f t="shared" si="123"/>
        <v>62.900505902192236</v>
      </c>
      <c r="L661" s="2">
        <f t="shared" si="123"/>
        <v>59.696458684654296</v>
      </c>
      <c r="M661" s="2">
        <f t="shared" si="123"/>
        <v>3.2040472175379429</v>
      </c>
      <c r="N661" s="2">
        <f t="shared" si="123"/>
        <v>37.099494097807757</v>
      </c>
      <c r="O661" s="2">
        <f t="shared" si="126"/>
        <v>5.0938337801608577</v>
      </c>
    </row>
    <row r="662" spans="1:15">
      <c r="A662" t="s">
        <v>7</v>
      </c>
      <c r="B662" t="s">
        <v>71</v>
      </c>
      <c r="C662" t="s">
        <v>228</v>
      </c>
      <c r="D662" s="3">
        <v>477</v>
      </c>
      <c r="E662" s="3">
        <v>267</v>
      </c>
      <c r="F662" s="3">
        <v>257</v>
      </c>
      <c r="G662" s="3">
        <v>10</v>
      </c>
      <c r="H662" s="3">
        <v>205</v>
      </c>
      <c r="I662" s="3">
        <v>5</v>
      </c>
      <c r="J662" s="3">
        <f t="shared" si="121"/>
        <v>472</v>
      </c>
      <c r="K662" s="2">
        <f t="shared" si="123"/>
        <v>56.567796610169495</v>
      </c>
      <c r="L662" s="2">
        <f t="shared" si="123"/>
        <v>54.449152542372879</v>
      </c>
      <c r="M662" s="2">
        <f t="shared" si="123"/>
        <v>2.1186440677966099</v>
      </c>
      <c r="N662" s="2">
        <f t="shared" si="123"/>
        <v>43.432203389830512</v>
      </c>
      <c r="O662" s="2">
        <f t="shared" si="126"/>
        <v>3.7453183520599254</v>
      </c>
    </row>
    <row r="663" spans="1:15">
      <c r="A663" t="s">
        <v>7</v>
      </c>
      <c r="B663" t="s">
        <v>71</v>
      </c>
      <c r="C663" t="s">
        <v>229</v>
      </c>
      <c r="D663" s="3">
        <v>354</v>
      </c>
      <c r="E663" s="3">
        <v>153</v>
      </c>
      <c r="F663" s="3">
        <v>147</v>
      </c>
      <c r="G663" s="3">
        <v>6</v>
      </c>
      <c r="H663" s="3">
        <v>192</v>
      </c>
      <c r="I663" s="3">
        <v>9</v>
      </c>
      <c r="J663" s="3">
        <f t="shared" si="121"/>
        <v>345</v>
      </c>
      <c r="K663" s="2">
        <f t="shared" si="123"/>
        <v>44.347826086956523</v>
      </c>
      <c r="L663" s="2">
        <f t="shared" si="123"/>
        <v>42.608695652173914</v>
      </c>
      <c r="M663" s="2">
        <f t="shared" si="123"/>
        <v>1.7391304347826086</v>
      </c>
      <c r="N663" s="2">
        <f t="shared" si="123"/>
        <v>55.652173913043477</v>
      </c>
      <c r="O663" s="2">
        <f t="shared" si="126"/>
        <v>3.9215686274509802</v>
      </c>
    </row>
    <row r="664" spans="1:15">
      <c r="A664" t="s">
        <v>7</v>
      </c>
      <c r="B664" t="s">
        <v>63</v>
      </c>
      <c r="C664" t="s">
        <v>2</v>
      </c>
      <c r="D664" s="3">
        <f>SUM(D665:D673)</f>
        <v>6315</v>
      </c>
      <c r="E664" s="3">
        <f t="shared" ref="E664:J664" si="127">SUM(E665:E673)</f>
        <v>4018</v>
      </c>
      <c r="F664" s="3">
        <f t="shared" si="127"/>
        <v>3772</v>
      </c>
      <c r="G664" s="3">
        <f t="shared" si="127"/>
        <v>246</v>
      </c>
      <c r="H664" s="3">
        <f t="shared" si="127"/>
        <v>2268</v>
      </c>
      <c r="I664" s="3">
        <f t="shared" si="127"/>
        <v>29</v>
      </c>
      <c r="J664" s="3">
        <f t="shared" si="127"/>
        <v>6286</v>
      </c>
      <c r="K664" s="2">
        <f t="shared" si="123"/>
        <v>63.919821826280618</v>
      </c>
      <c r="L664" s="2">
        <f t="shared" si="123"/>
        <v>60.006363347120583</v>
      </c>
      <c r="M664" s="2">
        <f t="shared" si="123"/>
        <v>3.9134584791600382</v>
      </c>
      <c r="N664" s="2">
        <f t="shared" si="123"/>
        <v>36.080178173719375</v>
      </c>
      <c r="O664" s="2">
        <f t="shared" si="126"/>
        <v>6.1224489795918364</v>
      </c>
    </row>
    <row r="665" spans="1:15">
      <c r="A665" t="s">
        <v>7</v>
      </c>
      <c r="B665" t="s">
        <v>63</v>
      </c>
      <c r="C665" t="s">
        <v>221</v>
      </c>
      <c r="D665" s="3">
        <v>1011</v>
      </c>
      <c r="E665" s="3">
        <v>620</v>
      </c>
      <c r="F665" s="3">
        <v>562</v>
      </c>
      <c r="G665" s="3">
        <v>58</v>
      </c>
      <c r="H665" s="3">
        <v>383</v>
      </c>
      <c r="I665" s="3">
        <v>8</v>
      </c>
      <c r="J665" s="3">
        <f t="shared" ref="J665:J700" si="128">D665-I665</f>
        <v>1003</v>
      </c>
      <c r="K665" s="2">
        <f t="shared" si="123"/>
        <v>61.814556331006976</v>
      </c>
      <c r="L665" s="2">
        <f t="shared" si="123"/>
        <v>56.031904287138588</v>
      </c>
      <c r="M665" s="2">
        <f t="shared" si="123"/>
        <v>5.7826520438683948</v>
      </c>
      <c r="N665" s="2">
        <f t="shared" si="123"/>
        <v>38.185443668993017</v>
      </c>
      <c r="O665" s="2">
        <f t="shared" si="126"/>
        <v>9.3548387096774199</v>
      </c>
    </row>
    <row r="666" spans="1:15">
      <c r="A666" t="s">
        <v>7</v>
      </c>
      <c r="B666" t="s">
        <v>63</v>
      </c>
      <c r="C666" t="s">
        <v>222</v>
      </c>
      <c r="D666" s="3">
        <v>937</v>
      </c>
      <c r="E666" s="3">
        <v>630</v>
      </c>
      <c r="F666" s="3">
        <v>598</v>
      </c>
      <c r="G666" s="3">
        <v>32</v>
      </c>
      <c r="H666" s="3">
        <v>305</v>
      </c>
      <c r="I666" s="3">
        <v>2</v>
      </c>
      <c r="J666" s="3">
        <f t="shared" si="128"/>
        <v>935</v>
      </c>
      <c r="K666" s="2">
        <f t="shared" si="123"/>
        <v>67.379679144385022</v>
      </c>
      <c r="L666" s="2">
        <f t="shared" si="123"/>
        <v>63.957219251336895</v>
      </c>
      <c r="M666" s="2">
        <f t="shared" si="123"/>
        <v>3.4224598930481283</v>
      </c>
      <c r="N666" s="2">
        <f t="shared" si="123"/>
        <v>32.620320855614978</v>
      </c>
      <c r="O666" s="2">
        <f t="shared" si="126"/>
        <v>5.0793650793650791</v>
      </c>
    </row>
    <row r="667" spans="1:15">
      <c r="A667" t="s">
        <v>7</v>
      </c>
      <c r="B667" t="s">
        <v>63</v>
      </c>
      <c r="C667" t="s">
        <v>223</v>
      </c>
      <c r="D667" s="3">
        <v>876</v>
      </c>
      <c r="E667" s="3">
        <v>604</v>
      </c>
      <c r="F667" s="3">
        <v>560</v>
      </c>
      <c r="G667" s="3">
        <v>44</v>
      </c>
      <c r="H667" s="3">
        <v>271</v>
      </c>
      <c r="I667" s="3">
        <v>1</v>
      </c>
      <c r="J667" s="3">
        <f t="shared" si="128"/>
        <v>875</v>
      </c>
      <c r="K667" s="2">
        <f t="shared" si="123"/>
        <v>69.028571428571425</v>
      </c>
      <c r="L667" s="2">
        <f t="shared" si="123"/>
        <v>64</v>
      </c>
      <c r="M667" s="2">
        <f t="shared" si="123"/>
        <v>5.0285714285714285</v>
      </c>
      <c r="N667" s="2">
        <f t="shared" si="123"/>
        <v>30.971428571428572</v>
      </c>
      <c r="O667" s="2">
        <f t="shared" si="126"/>
        <v>7.2847682119205297</v>
      </c>
    </row>
    <row r="668" spans="1:15">
      <c r="A668" t="s">
        <v>7</v>
      </c>
      <c r="B668" t="s">
        <v>63</v>
      </c>
      <c r="C668" t="s">
        <v>224</v>
      </c>
      <c r="D668" s="3">
        <v>854</v>
      </c>
      <c r="E668" s="3">
        <v>583</v>
      </c>
      <c r="F668" s="3">
        <v>548</v>
      </c>
      <c r="G668" s="3">
        <v>35</v>
      </c>
      <c r="H668" s="3">
        <v>268</v>
      </c>
      <c r="I668" s="3">
        <v>3</v>
      </c>
      <c r="J668" s="3">
        <f t="shared" si="128"/>
        <v>851</v>
      </c>
      <c r="K668" s="2">
        <f t="shared" si="123"/>
        <v>68.507638072855457</v>
      </c>
      <c r="L668" s="2">
        <f t="shared" si="123"/>
        <v>64.394829612220917</v>
      </c>
      <c r="M668" s="2">
        <f t="shared" si="123"/>
        <v>4.1128084606345476</v>
      </c>
      <c r="N668" s="2">
        <f t="shared" si="123"/>
        <v>31.492361927144536</v>
      </c>
      <c r="O668" s="2">
        <f t="shared" si="126"/>
        <v>6.0034305317324188</v>
      </c>
    </row>
    <row r="669" spans="1:15">
      <c r="A669" t="s">
        <v>7</v>
      </c>
      <c r="B669" t="s">
        <v>63</v>
      </c>
      <c r="C669" t="s">
        <v>225</v>
      </c>
      <c r="D669" s="3">
        <v>746</v>
      </c>
      <c r="E669" s="3">
        <v>494</v>
      </c>
      <c r="F669" s="3">
        <v>471</v>
      </c>
      <c r="G669" s="3">
        <v>23</v>
      </c>
      <c r="H669" s="3">
        <v>245</v>
      </c>
      <c r="I669" s="3">
        <v>7</v>
      </c>
      <c r="J669" s="3">
        <f t="shared" si="128"/>
        <v>739</v>
      </c>
      <c r="K669" s="2">
        <f t="shared" si="123"/>
        <v>66.847090663058182</v>
      </c>
      <c r="L669" s="2">
        <f t="shared" si="123"/>
        <v>63.734776725304464</v>
      </c>
      <c r="M669" s="2">
        <f t="shared" si="123"/>
        <v>3.1123139377537212</v>
      </c>
      <c r="N669" s="2">
        <f t="shared" ref="N669:N704" si="129">H669/$J669*100</f>
        <v>33.152909336941818</v>
      </c>
      <c r="O669" s="2">
        <f t="shared" si="126"/>
        <v>4.6558704453441297</v>
      </c>
    </row>
    <row r="670" spans="1:15">
      <c r="A670" t="s">
        <v>7</v>
      </c>
      <c r="B670" t="s">
        <v>63</v>
      </c>
      <c r="C670" t="s">
        <v>226</v>
      </c>
      <c r="D670" s="3">
        <v>625</v>
      </c>
      <c r="E670" s="3">
        <v>427</v>
      </c>
      <c r="F670" s="3">
        <v>410</v>
      </c>
      <c r="G670" s="3">
        <v>17</v>
      </c>
      <c r="H670" s="3">
        <v>196</v>
      </c>
      <c r="I670" s="3">
        <v>2</v>
      </c>
      <c r="J670" s="3">
        <f t="shared" si="128"/>
        <v>623</v>
      </c>
      <c r="K670" s="2">
        <f t="shared" ref="K670:N705" si="130">E670/$J670*100</f>
        <v>68.539325842696627</v>
      </c>
      <c r="L670" s="2">
        <f t="shared" si="130"/>
        <v>65.810593900481535</v>
      </c>
      <c r="M670" s="2">
        <f t="shared" si="130"/>
        <v>2.7287319422150884</v>
      </c>
      <c r="N670" s="2">
        <f t="shared" si="129"/>
        <v>31.460674157303369</v>
      </c>
      <c r="O670" s="2">
        <f t="shared" si="126"/>
        <v>3.9812646370023423</v>
      </c>
    </row>
    <row r="671" spans="1:15">
      <c r="A671" t="s">
        <v>7</v>
      </c>
      <c r="B671" t="s">
        <v>63</v>
      </c>
      <c r="C671" t="s">
        <v>227</v>
      </c>
      <c r="D671" s="3">
        <v>497</v>
      </c>
      <c r="E671" s="3">
        <v>295</v>
      </c>
      <c r="F671" s="3">
        <v>277</v>
      </c>
      <c r="G671" s="3">
        <v>18</v>
      </c>
      <c r="H671" s="3">
        <v>200</v>
      </c>
      <c r="I671" s="3">
        <v>2</v>
      </c>
      <c r="J671" s="3">
        <f t="shared" si="128"/>
        <v>495</v>
      </c>
      <c r="K671" s="2">
        <f t="shared" si="130"/>
        <v>59.595959595959592</v>
      </c>
      <c r="L671" s="2">
        <f t="shared" si="130"/>
        <v>55.959595959595966</v>
      </c>
      <c r="M671" s="2">
        <f t="shared" si="130"/>
        <v>3.6363636363636362</v>
      </c>
      <c r="N671" s="2">
        <f t="shared" si="129"/>
        <v>40.404040404040401</v>
      </c>
      <c r="O671" s="2">
        <f t="shared" si="126"/>
        <v>6.1016949152542379</v>
      </c>
    </row>
    <row r="672" spans="1:15">
      <c r="A672" t="s">
        <v>7</v>
      </c>
      <c r="B672" t="s">
        <v>63</v>
      </c>
      <c r="C672" t="s">
        <v>228</v>
      </c>
      <c r="D672" s="3">
        <v>437</v>
      </c>
      <c r="E672" s="3">
        <v>231</v>
      </c>
      <c r="F672" s="3">
        <v>219</v>
      </c>
      <c r="G672" s="3">
        <v>12</v>
      </c>
      <c r="H672" s="3">
        <v>205</v>
      </c>
      <c r="I672" s="3">
        <v>1</v>
      </c>
      <c r="J672" s="3">
        <f t="shared" si="128"/>
        <v>436</v>
      </c>
      <c r="K672" s="2">
        <f t="shared" si="130"/>
        <v>52.981651376146786</v>
      </c>
      <c r="L672" s="2">
        <f t="shared" si="130"/>
        <v>50.22935779816514</v>
      </c>
      <c r="M672" s="2">
        <f t="shared" si="130"/>
        <v>2.7522935779816518</v>
      </c>
      <c r="N672" s="2">
        <f t="shared" si="129"/>
        <v>47.018348623853214</v>
      </c>
      <c r="O672" s="2">
        <f t="shared" si="126"/>
        <v>5.1948051948051948</v>
      </c>
    </row>
    <row r="673" spans="1:15">
      <c r="A673" t="s">
        <v>7</v>
      </c>
      <c r="B673" t="s">
        <v>63</v>
      </c>
      <c r="C673" t="s">
        <v>229</v>
      </c>
      <c r="D673" s="3">
        <v>332</v>
      </c>
      <c r="E673" s="3">
        <v>134</v>
      </c>
      <c r="F673" s="3">
        <v>127</v>
      </c>
      <c r="G673" s="3">
        <v>7</v>
      </c>
      <c r="H673" s="3">
        <v>195</v>
      </c>
      <c r="I673" s="3">
        <v>3</v>
      </c>
      <c r="J673" s="3">
        <f t="shared" si="128"/>
        <v>329</v>
      </c>
      <c r="K673" s="2">
        <f t="shared" si="130"/>
        <v>40.729483282674771</v>
      </c>
      <c r="L673" s="2">
        <f t="shared" si="130"/>
        <v>38.601823708206688</v>
      </c>
      <c r="M673" s="2">
        <f t="shared" si="130"/>
        <v>2.1276595744680851</v>
      </c>
      <c r="N673" s="2">
        <f t="shared" si="129"/>
        <v>59.270516717325229</v>
      </c>
      <c r="O673" s="2">
        <f t="shared" si="126"/>
        <v>5.2238805970149249</v>
      </c>
    </row>
    <row r="674" spans="1:15">
      <c r="A674" t="s">
        <v>7</v>
      </c>
      <c r="B674" t="s">
        <v>64</v>
      </c>
      <c r="C674" t="s">
        <v>2</v>
      </c>
      <c r="D674" s="3">
        <f>SUM(D675:D683)</f>
        <v>15789</v>
      </c>
      <c r="E674" s="3">
        <f t="shared" ref="E674:J674" si="131">SUM(E675:E683)</f>
        <v>10209</v>
      </c>
      <c r="F674" s="3">
        <f t="shared" si="131"/>
        <v>9909</v>
      </c>
      <c r="G674" s="3">
        <f t="shared" si="131"/>
        <v>300</v>
      </c>
      <c r="H674" s="3">
        <f t="shared" si="131"/>
        <v>5553</v>
      </c>
      <c r="I674" s="3">
        <f t="shared" si="131"/>
        <v>27</v>
      </c>
      <c r="J674" s="3">
        <f t="shared" si="131"/>
        <v>15762</v>
      </c>
      <c r="K674" s="2">
        <f t="shared" si="130"/>
        <v>64.769699276741534</v>
      </c>
      <c r="L674" s="2">
        <f t="shared" si="130"/>
        <v>62.866387514274834</v>
      </c>
      <c r="M674" s="2">
        <f t="shared" si="130"/>
        <v>1.9033117624666922</v>
      </c>
      <c r="N674" s="2">
        <f t="shared" si="129"/>
        <v>35.230300723258466</v>
      </c>
      <c r="O674" s="2">
        <f t="shared" si="126"/>
        <v>2.9385836027034968</v>
      </c>
    </row>
    <row r="675" spans="1:15">
      <c r="A675" t="s">
        <v>7</v>
      </c>
      <c r="B675" t="s">
        <v>64</v>
      </c>
      <c r="C675" t="s">
        <v>221</v>
      </c>
      <c r="D675" s="3">
        <v>2390</v>
      </c>
      <c r="E675" s="3">
        <v>1304</v>
      </c>
      <c r="F675" s="3">
        <v>1232</v>
      </c>
      <c r="G675" s="3">
        <v>72</v>
      </c>
      <c r="H675" s="3">
        <v>1082</v>
      </c>
      <c r="I675" s="3">
        <v>4</v>
      </c>
      <c r="J675" s="3">
        <f t="shared" si="128"/>
        <v>2386</v>
      </c>
      <c r="K675" s="2">
        <f t="shared" si="130"/>
        <v>54.652137468566643</v>
      </c>
      <c r="L675" s="2">
        <f t="shared" si="130"/>
        <v>51.634534786253141</v>
      </c>
      <c r="M675" s="2">
        <f t="shared" si="130"/>
        <v>3.0176026823134956</v>
      </c>
      <c r="N675" s="2">
        <f t="shared" si="129"/>
        <v>45.347862531433364</v>
      </c>
      <c r="O675" s="2">
        <f t="shared" si="126"/>
        <v>5.5214723926380369</v>
      </c>
    </row>
    <row r="676" spans="1:15">
      <c r="A676" t="s">
        <v>7</v>
      </c>
      <c r="B676" t="s">
        <v>64</v>
      </c>
      <c r="C676" t="s">
        <v>222</v>
      </c>
      <c r="D676" s="3">
        <v>2218</v>
      </c>
      <c r="E676" s="3">
        <v>1586</v>
      </c>
      <c r="F676" s="3">
        <v>1535</v>
      </c>
      <c r="G676" s="3">
        <v>51</v>
      </c>
      <c r="H676" s="3">
        <v>631</v>
      </c>
      <c r="I676" s="3">
        <v>1</v>
      </c>
      <c r="J676" s="3">
        <f t="shared" si="128"/>
        <v>2217</v>
      </c>
      <c r="K676" s="2">
        <f t="shared" si="130"/>
        <v>71.538114569237706</v>
      </c>
      <c r="L676" s="2">
        <f t="shared" si="130"/>
        <v>69.237708615245836</v>
      </c>
      <c r="M676" s="2">
        <f t="shared" si="130"/>
        <v>2.3004059539918806</v>
      </c>
      <c r="N676" s="2">
        <f t="shared" si="129"/>
        <v>28.46188543076229</v>
      </c>
      <c r="O676" s="2">
        <f t="shared" si="126"/>
        <v>3.2156368221941989</v>
      </c>
    </row>
    <row r="677" spans="1:15">
      <c r="A677" t="s">
        <v>7</v>
      </c>
      <c r="B677" t="s">
        <v>64</v>
      </c>
      <c r="C677" t="s">
        <v>223</v>
      </c>
      <c r="D677" s="3">
        <v>2205</v>
      </c>
      <c r="E677" s="3">
        <v>1565</v>
      </c>
      <c r="F677" s="3">
        <v>1536</v>
      </c>
      <c r="G677" s="3">
        <v>29</v>
      </c>
      <c r="H677" s="3">
        <v>635</v>
      </c>
      <c r="I677" s="3">
        <v>5</v>
      </c>
      <c r="J677" s="3">
        <f t="shared" si="128"/>
        <v>2200</v>
      </c>
      <c r="K677" s="2">
        <f t="shared" si="130"/>
        <v>71.136363636363626</v>
      </c>
      <c r="L677" s="2">
        <f t="shared" si="130"/>
        <v>69.818181818181827</v>
      </c>
      <c r="M677" s="2">
        <f t="shared" si="130"/>
        <v>1.3181818181818181</v>
      </c>
      <c r="N677" s="2">
        <f t="shared" si="129"/>
        <v>28.863636363636363</v>
      </c>
      <c r="O677" s="2">
        <f t="shared" si="126"/>
        <v>1.8530351437699679</v>
      </c>
    </row>
    <row r="678" spans="1:15">
      <c r="A678" t="s">
        <v>7</v>
      </c>
      <c r="B678" t="s">
        <v>64</v>
      </c>
      <c r="C678" t="s">
        <v>224</v>
      </c>
      <c r="D678" s="3">
        <v>2260</v>
      </c>
      <c r="E678" s="3">
        <v>1572</v>
      </c>
      <c r="F678" s="3">
        <v>1521</v>
      </c>
      <c r="G678" s="3">
        <v>51</v>
      </c>
      <c r="H678" s="3">
        <v>685</v>
      </c>
      <c r="I678" s="3">
        <v>3</v>
      </c>
      <c r="J678" s="3">
        <f t="shared" si="128"/>
        <v>2257</v>
      </c>
      <c r="K678" s="2">
        <f t="shared" si="130"/>
        <v>69.649977846699159</v>
      </c>
      <c r="L678" s="2">
        <f t="shared" si="130"/>
        <v>67.390341160832961</v>
      </c>
      <c r="M678" s="2">
        <f t="shared" si="130"/>
        <v>2.259636685866194</v>
      </c>
      <c r="N678" s="2">
        <f t="shared" si="129"/>
        <v>30.350022153300841</v>
      </c>
      <c r="O678" s="2">
        <f t="shared" si="126"/>
        <v>3.2442748091603053</v>
      </c>
    </row>
    <row r="679" spans="1:15">
      <c r="A679" t="s">
        <v>7</v>
      </c>
      <c r="B679" t="s">
        <v>64</v>
      </c>
      <c r="C679" t="s">
        <v>225</v>
      </c>
      <c r="D679" s="3">
        <v>1913</v>
      </c>
      <c r="E679" s="3">
        <v>1330</v>
      </c>
      <c r="F679" s="3">
        <v>1303</v>
      </c>
      <c r="G679" s="3">
        <v>27</v>
      </c>
      <c r="H679" s="3">
        <v>580</v>
      </c>
      <c r="I679" s="3">
        <v>3</v>
      </c>
      <c r="J679" s="3">
        <f t="shared" si="128"/>
        <v>1910</v>
      </c>
      <c r="K679" s="2">
        <f t="shared" si="130"/>
        <v>69.633507853403145</v>
      </c>
      <c r="L679" s="2">
        <f t="shared" si="130"/>
        <v>68.21989528795811</v>
      </c>
      <c r="M679" s="2">
        <f t="shared" si="130"/>
        <v>1.4136125654450262</v>
      </c>
      <c r="N679" s="2">
        <f t="shared" si="129"/>
        <v>30.366492146596858</v>
      </c>
      <c r="O679" s="2">
        <f t="shared" si="126"/>
        <v>2.030075187969925</v>
      </c>
    </row>
    <row r="680" spans="1:15">
      <c r="A680" t="s">
        <v>7</v>
      </c>
      <c r="B680" t="s">
        <v>64</v>
      </c>
      <c r="C680" t="s">
        <v>226</v>
      </c>
      <c r="D680" s="3">
        <v>1609</v>
      </c>
      <c r="E680" s="3">
        <v>1070</v>
      </c>
      <c r="F680" s="3">
        <v>1048</v>
      </c>
      <c r="G680" s="3">
        <v>22</v>
      </c>
      <c r="H680" s="3">
        <v>535</v>
      </c>
      <c r="I680" s="3">
        <v>4</v>
      </c>
      <c r="J680" s="3">
        <f t="shared" si="128"/>
        <v>1605</v>
      </c>
      <c r="K680" s="2">
        <f t="shared" si="130"/>
        <v>66.666666666666657</v>
      </c>
      <c r="L680" s="2">
        <f t="shared" si="130"/>
        <v>65.295950155763236</v>
      </c>
      <c r="M680" s="2">
        <f t="shared" si="130"/>
        <v>1.3707165109034267</v>
      </c>
      <c r="N680" s="2">
        <f t="shared" si="129"/>
        <v>33.333333333333329</v>
      </c>
      <c r="O680" s="2">
        <f t="shared" si="126"/>
        <v>2.0560747663551404</v>
      </c>
    </row>
    <row r="681" spans="1:15">
      <c r="A681" t="s">
        <v>7</v>
      </c>
      <c r="B681" t="s">
        <v>64</v>
      </c>
      <c r="C681" t="s">
        <v>227</v>
      </c>
      <c r="D681" s="3">
        <v>1329</v>
      </c>
      <c r="E681" s="3">
        <v>838</v>
      </c>
      <c r="F681" s="3">
        <v>815</v>
      </c>
      <c r="G681" s="3">
        <v>23</v>
      </c>
      <c r="H681" s="3">
        <v>491</v>
      </c>
      <c r="I681" s="3">
        <v>0</v>
      </c>
      <c r="J681" s="3">
        <f t="shared" si="128"/>
        <v>1329</v>
      </c>
      <c r="K681" s="2">
        <f t="shared" si="130"/>
        <v>63.054928517682463</v>
      </c>
      <c r="L681" s="2">
        <f t="shared" si="130"/>
        <v>61.324303987960874</v>
      </c>
      <c r="M681" s="2">
        <f t="shared" si="130"/>
        <v>1.7306245297215952</v>
      </c>
      <c r="N681" s="2">
        <f t="shared" si="129"/>
        <v>36.94507148231753</v>
      </c>
      <c r="O681" s="2">
        <f t="shared" si="126"/>
        <v>2.7446300715990453</v>
      </c>
    </row>
    <row r="682" spans="1:15">
      <c r="A682" t="s">
        <v>7</v>
      </c>
      <c r="B682" t="s">
        <v>64</v>
      </c>
      <c r="C682" t="s">
        <v>228</v>
      </c>
      <c r="D682" s="3">
        <v>1063</v>
      </c>
      <c r="E682" s="3">
        <v>603</v>
      </c>
      <c r="F682" s="3">
        <v>585</v>
      </c>
      <c r="G682" s="3">
        <v>18</v>
      </c>
      <c r="H682" s="3">
        <v>458</v>
      </c>
      <c r="I682" s="3">
        <v>2</v>
      </c>
      <c r="J682" s="3">
        <f t="shared" si="128"/>
        <v>1061</v>
      </c>
      <c r="K682" s="2">
        <f t="shared" si="130"/>
        <v>56.833176248821871</v>
      </c>
      <c r="L682" s="2">
        <f t="shared" si="130"/>
        <v>55.136663524976434</v>
      </c>
      <c r="M682" s="2">
        <f t="shared" si="130"/>
        <v>1.6965127238454287</v>
      </c>
      <c r="N682" s="2">
        <f t="shared" si="129"/>
        <v>43.166823751178136</v>
      </c>
      <c r="O682" s="2">
        <f t="shared" si="126"/>
        <v>2.9850746268656714</v>
      </c>
    </row>
    <row r="683" spans="1:15">
      <c r="A683" t="s">
        <v>7</v>
      </c>
      <c r="B683" t="s">
        <v>64</v>
      </c>
      <c r="C683" t="s">
        <v>229</v>
      </c>
      <c r="D683" s="3">
        <v>802</v>
      </c>
      <c r="E683" s="3">
        <v>341</v>
      </c>
      <c r="F683" s="3">
        <v>334</v>
      </c>
      <c r="G683" s="3">
        <v>7</v>
      </c>
      <c r="H683" s="3">
        <v>456</v>
      </c>
      <c r="I683" s="3">
        <v>5</v>
      </c>
      <c r="J683" s="3">
        <f t="shared" si="128"/>
        <v>797</v>
      </c>
      <c r="K683" s="2">
        <f t="shared" si="130"/>
        <v>42.785445420326226</v>
      </c>
      <c r="L683" s="2">
        <f t="shared" si="130"/>
        <v>41.907151819322458</v>
      </c>
      <c r="M683" s="2">
        <f t="shared" si="130"/>
        <v>0.87829360100376408</v>
      </c>
      <c r="N683" s="2">
        <f t="shared" si="129"/>
        <v>57.214554579673781</v>
      </c>
      <c r="O683" s="2">
        <f t="shared" si="126"/>
        <v>2.0527859237536656</v>
      </c>
    </row>
    <row r="684" spans="1:15">
      <c r="A684" t="s">
        <v>7</v>
      </c>
      <c r="B684" t="s">
        <v>65</v>
      </c>
      <c r="C684" t="s">
        <v>2</v>
      </c>
      <c r="D684" s="3">
        <f>SUM(D685:D693)</f>
        <v>3270</v>
      </c>
      <c r="E684" s="3">
        <f t="shared" ref="E684:J684" si="132">SUM(E685:E693)</f>
        <v>2089</v>
      </c>
      <c r="F684" s="3">
        <f t="shared" si="132"/>
        <v>1922</v>
      </c>
      <c r="G684" s="3">
        <f t="shared" si="132"/>
        <v>167</v>
      </c>
      <c r="H684" s="3">
        <f t="shared" si="132"/>
        <v>1168</v>
      </c>
      <c r="I684" s="3">
        <f t="shared" si="132"/>
        <v>13</v>
      </c>
      <c r="J684" s="3">
        <f t="shared" si="132"/>
        <v>3257</v>
      </c>
      <c r="K684" s="2">
        <f t="shared" si="130"/>
        <v>64.138778016579678</v>
      </c>
      <c r="L684" s="2">
        <f t="shared" si="130"/>
        <v>59.01136014737488</v>
      </c>
      <c r="M684" s="2">
        <f t="shared" si="130"/>
        <v>5.1274178692047894</v>
      </c>
      <c r="N684" s="2">
        <f t="shared" si="129"/>
        <v>35.861221983420329</v>
      </c>
      <c r="O684" s="2">
        <f t="shared" si="126"/>
        <v>7.9942556247008136</v>
      </c>
    </row>
    <row r="685" spans="1:15">
      <c r="A685" t="s">
        <v>7</v>
      </c>
      <c r="B685" t="s">
        <v>65</v>
      </c>
      <c r="C685" t="s">
        <v>221</v>
      </c>
      <c r="D685" s="3">
        <v>544</v>
      </c>
      <c r="E685" s="3">
        <v>319</v>
      </c>
      <c r="F685" s="3">
        <v>270</v>
      </c>
      <c r="G685" s="3">
        <v>49</v>
      </c>
      <c r="H685" s="3">
        <v>221</v>
      </c>
      <c r="I685" s="3">
        <v>4</v>
      </c>
      <c r="J685" s="3">
        <f t="shared" si="128"/>
        <v>540</v>
      </c>
      <c r="K685" s="2">
        <f t="shared" si="130"/>
        <v>59.074074074074076</v>
      </c>
      <c r="L685" s="2">
        <f t="shared" si="130"/>
        <v>50</v>
      </c>
      <c r="M685" s="2">
        <f t="shared" si="130"/>
        <v>9.0740740740740744</v>
      </c>
      <c r="N685" s="2">
        <f t="shared" si="129"/>
        <v>40.925925925925924</v>
      </c>
      <c r="O685" s="2">
        <f t="shared" si="126"/>
        <v>15.360501567398119</v>
      </c>
    </row>
    <row r="686" spans="1:15">
      <c r="A686" t="s">
        <v>7</v>
      </c>
      <c r="B686" t="s">
        <v>65</v>
      </c>
      <c r="C686" t="s">
        <v>222</v>
      </c>
      <c r="D686" s="3">
        <v>461</v>
      </c>
      <c r="E686" s="3">
        <v>311</v>
      </c>
      <c r="F686" s="3">
        <v>292</v>
      </c>
      <c r="G686" s="3">
        <v>19</v>
      </c>
      <c r="H686" s="3">
        <v>148</v>
      </c>
      <c r="I686" s="3">
        <v>2</v>
      </c>
      <c r="J686" s="3">
        <f t="shared" si="128"/>
        <v>459</v>
      </c>
      <c r="K686" s="2">
        <f t="shared" si="130"/>
        <v>67.755991285403056</v>
      </c>
      <c r="L686" s="2">
        <f t="shared" si="130"/>
        <v>63.61655773420479</v>
      </c>
      <c r="M686" s="2">
        <f t="shared" si="130"/>
        <v>4.1394335511982572</v>
      </c>
      <c r="N686" s="2">
        <f t="shared" si="129"/>
        <v>32.244008714596951</v>
      </c>
      <c r="O686" s="2">
        <f t="shared" si="126"/>
        <v>6.109324758842444</v>
      </c>
    </row>
    <row r="687" spans="1:15">
      <c r="A687" t="s">
        <v>7</v>
      </c>
      <c r="B687" t="s">
        <v>65</v>
      </c>
      <c r="C687" t="s">
        <v>223</v>
      </c>
      <c r="D687" s="3">
        <v>449</v>
      </c>
      <c r="E687" s="3">
        <v>310</v>
      </c>
      <c r="F687" s="3">
        <v>284</v>
      </c>
      <c r="G687" s="3">
        <v>26</v>
      </c>
      <c r="H687" s="3">
        <v>134</v>
      </c>
      <c r="I687" s="3">
        <v>5</v>
      </c>
      <c r="J687" s="3">
        <f t="shared" si="128"/>
        <v>444</v>
      </c>
      <c r="K687" s="2">
        <f t="shared" si="130"/>
        <v>69.819819819819813</v>
      </c>
      <c r="L687" s="2">
        <f t="shared" si="130"/>
        <v>63.963963963963963</v>
      </c>
      <c r="M687" s="2">
        <f t="shared" si="130"/>
        <v>5.8558558558558556</v>
      </c>
      <c r="N687" s="2">
        <f t="shared" si="129"/>
        <v>30.180180180180184</v>
      </c>
      <c r="O687" s="2">
        <f t="shared" si="126"/>
        <v>8.3870967741935498</v>
      </c>
    </row>
    <row r="688" spans="1:15">
      <c r="A688" t="s">
        <v>7</v>
      </c>
      <c r="B688" t="s">
        <v>65</v>
      </c>
      <c r="C688" t="s">
        <v>224</v>
      </c>
      <c r="D688" s="3">
        <v>441</v>
      </c>
      <c r="E688" s="3">
        <v>300</v>
      </c>
      <c r="F688" s="3">
        <v>279</v>
      </c>
      <c r="G688" s="3">
        <v>21</v>
      </c>
      <c r="H688" s="3">
        <v>140</v>
      </c>
      <c r="I688" s="3">
        <v>1</v>
      </c>
      <c r="J688" s="3">
        <f t="shared" si="128"/>
        <v>440</v>
      </c>
      <c r="K688" s="2">
        <f t="shared" si="130"/>
        <v>68.181818181818173</v>
      </c>
      <c r="L688" s="2">
        <f t="shared" si="130"/>
        <v>63.409090909090907</v>
      </c>
      <c r="M688" s="2">
        <f t="shared" si="130"/>
        <v>4.7727272727272734</v>
      </c>
      <c r="N688" s="2">
        <f t="shared" si="129"/>
        <v>31.818181818181817</v>
      </c>
      <c r="O688" s="2">
        <f t="shared" si="126"/>
        <v>7.0000000000000009</v>
      </c>
    </row>
    <row r="689" spans="1:15">
      <c r="A689" t="s">
        <v>7</v>
      </c>
      <c r="B689" t="s">
        <v>65</v>
      </c>
      <c r="C689" t="s">
        <v>225</v>
      </c>
      <c r="D689" s="3">
        <v>379</v>
      </c>
      <c r="E689" s="3">
        <v>261</v>
      </c>
      <c r="F689" s="3">
        <v>244</v>
      </c>
      <c r="G689" s="3">
        <v>17</v>
      </c>
      <c r="H689" s="3">
        <v>118</v>
      </c>
      <c r="I689" s="3">
        <v>0</v>
      </c>
      <c r="J689" s="3">
        <f t="shared" si="128"/>
        <v>379</v>
      </c>
      <c r="K689" s="2">
        <f t="shared" si="130"/>
        <v>68.865435356200535</v>
      </c>
      <c r="L689" s="2">
        <f t="shared" si="130"/>
        <v>64.379947229551448</v>
      </c>
      <c r="M689" s="2">
        <f t="shared" si="130"/>
        <v>4.4854881266490763</v>
      </c>
      <c r="N689" s="2">
        <f t="shared" si="129"/>
        <v>31.134564643799472</v>
      </c>
      <c r="O689" s="2">
        <f t="shared" si="126"/>
        <v>6.5134099616858236</v>
      </c>
    </row>
    <row r="690" spans="1:15">
      <c r="A690" t="s">
        <v>7</v>
      </c>
      <c r="B690" t="s">
        <v>65</v>
      </c>
      <c r="C690" t="s">
        <v>226</v>
      </c>
      <c r="D690" s="3">
        <v>349</v>
      </c>
      <c r="E690" s="3">
        <v>221</v>
      </c>
      <c r="F690" s="3">
        <v>210</v>
      </c>
      <c r="G690" s="3">
        <v>11</v>
      </c>
      <c r="H690" s="3">
        <v>128</v>
      </c>
      <c r="I690" s="3">
        <v>0</v>
      </c>
      <c r="J690" s="3">
        <f t="shared" si="128"/>
        <v>349</v>
      </c>
      <c r="K690" s="2">
        <f t="shared" si="130"/>
        <v>63.323782234957015</v>
      </c>
      <c r="L690" s="2">
        <f t="shared" si="130"/>
        <v>60.171919770773641</v>
      </c>
      <c r="M690" s="2">
        <f t="shared" si="130"/>
        <v>3.151862464183381</v>
      </c>
      <c r="N690" s="2">
        <f t="shared" si="129"/>
        <v>36.676217765042978</v>
      </c>
      <c r="O690" s="2">
        <f t="shared" si="126"/>
        <v>4.9773755656108598</v>
      </c>
    </row>
    <row r="691" spans="1:15">
      <c r="A691" t="s">
        <v>7</v>
      </c>
      <c r="B691" t="s">
        <v>65</v>
      </c>
      <c r="C691" t="s">
        <v>227</v>
      </c>
      <c r="D691" s="3">
        <v>286</v>
      </c>
      <c r="E691" s="3">
        <v>171</v>
      </c>
      <c r="F691" s="3">
        <v>160</v>
      </c>
      <c r="G691" s="3">
        <v>11</v>
      </c>
      <c r="H691" s="3">
        <v>115</v>
      </c>
      <c r="I691" s="3">
        <v>0</v>
      </c>
      <c r="J691" s="3">
        <f t="shared" si="128"/>
        <v>286</v>
      </c>
      <c r="K691" s="2">
        <f t="shared" si="130"/>
        <v>59.790209790209794</v>
      </c>
      <c r="L691" s="2">
        <f t="shared" si="130"/>
        <v>55.944055944055947</v>
      </c>
      <c r="M691" s="2">
        <f t="shared" si="130"/>
        <v>3.8461538461538463</v>
      </c>
      <c r="N691" s="2">
        <f t="shared" si="129"/>
        <v>40.209790209790206</v>
      </c>
      <c r="O691" s="2">
        <f t="shared" si="126"/>
        <v>6.4327485380116958</v>
      </c>
    </row>
    <row r="692" spans="1:15">
      <c r="A692" t="s">
        <v>7</v>
      </c>
      <c r="B692" t="s">
        <v>65</v>
      </c>
      <c r="C692" t="s">
        <v>228</v>
      </c>
      <c r="D692" s="3">
        <v>202</v>
      </c>
      <c r="E692" s="3">
        <v>120</v>
      </c>
      <c r="F692" s="3">
        <v>110</v>
      </c>
      <c r="G692" s="3">
        <v>10</v>
      </c>
      <c r="H692" s="3">
        <v>81</v>
      </c>
      <c r="I692" s="3">
        <v>1</v>
      </c>
      <c r="J692" s="3">
        <f t="shared" si="128"/>
        <v>201</v>
      </c>
      <c r="K692" s="2">
        <f t="shared" si="130"/>
        <v>59.701492537313428</v>
      </c>
      <c r="L692" s="2">
        <f t="shared" si="130"/>
        <v>54.726368159203972</v>
      </c>
      <c r="M692" s="2">
        <f t="shared" si="130"/>
        <v>4.9751243781094532</v>
      </c>
      <c r="N692" s="2">
        <f t="shared" si="129"/>
        <v>40.298507462686565</v>
      </c>
      <c r="O692" s="2">
        <f t="shared" si="126"/>
        <v>8.3333333333333321</v>
      </c>
    </row>
    <row r="693" spans="1:15">
      <c r="A693" t="s">
        <v>7</v>
      </c>
      <c r="B693" t="s">
        <v>65</v>
      </c>
      <c r="C693" t="s">
        <v>229</v>
      </c>
      <c r="D693" s="3">
        <v>159</v>
      </c>
      <c r="E693" s="3">
        <v>76</v>
      </c>
      <c r="F693" s="3">
        <v>73</v>
      </c>
      <c r="G693" s="3">
        <v>3</v>
      </c>
      <c r="H693" s="3">
        <v>83</v>
      </c>
      <c r="I693" s="3">
        <v>0</v>
      </c>
      <c r="J693" s="3">
        <f t="shared" si="128"/>
        <v>159</v>
      </c>
      <c r="K693" s="2">
        <f t="shared" si="130"/>
        <v>47.79874213836478</v>
      </c>
      <c r="L693" s="2">
        <f t="shared" si="130"/>
        <v>45.911949685534594</v>
      </c>
      <c r="M693" s="2">
        <f t="shared" si="130"/>
        <v>1.8867924528301887</v>
      </c>
      <c r="N693" s="2">
        <f t="shared" si="129"/>
        <v>52.20125786163522</v>
      </c>
      <c r="O693" s="2">
        <f t="shared" si="126"/>
        <v>3.9473684210526314</v>
      </c>
    </row>
    <row r="694" spans="1:15">
      <c r="A694" t="s">
        <v>7</v>
      </c>
      <c r="B694" t="s">
        <v>72</v>
      </c>
      <c r="C694" t="s">
        <v>2</v>
      </c>
      <c r="D694" s="3">
        <f>SUM(D695:D703)</f>
        <v>6962</v>
      </c>
      <c r="E694" s="3">
        <f t="shared" ref="E694:J694" si="133">SUM(E695:E703)</f>
        <v>4390</v>
      </c>
      <c r="F694" s="3">
        <f t="shared" si="133"/>
        <v>4139</v>
      </c>
      <c r="G694" s="3">
        <f t="shared" si="133"/>
        <v>251</v>
      </c>
      <c r="H694" s="3">
        <f t="shared" si="133"/>
        <v>2521</v>
      </c>
      <c r="I694" s="3">
        <f t="shared" si="133"/>
        <v>51</v>
      </c>
      <c r="J694" s="3">
        <f t="shared" si="133"/>
        <v>6911</v>
      </c>
      <c r="K694" s="2">
        <f t="shared" si="130"/>
        <v>63.521921574301842</v>
      </c>
      <c r="L694" s="2">
        <f t="shared" si="130"/>
        <v>59.890030386340619</v>
      </c>
      <c r="M694" s="2">
        <f t="shared" si="130"/>
        <v>3.6318911879612212</v>
      </c>
      <c r="N694" s="2">
        <f t="shared" si="129"/>
        <v>36.478078425698165</v>
      </c>
      <c r="O694" s="2">
        <f t="shared" si="126"/>
        <v>5.7175398633257402</v>
      </c>
    </row>
    <row r="695" spans="1:15">
      <c r="A695" t="s">
        <v>7</v>
      </c>
      <c r="B695" t="s">
        <v>72</v>
      </c>
      <c r="C695" t="s">
        <v>221</v>
      </c>
      <c r="D695" s="3">
        <v>1074</v>
      </c>
      <c r="E695" s="3">
        <v>593</v>
      </c>
      <c r="F695" s="3">
        <v>510</v>
      </c>
      <c r="G695" s="3">
        <v>83</v>
      </c>
      <c r="H695" s="3">
        <v>469</v>
      </c>
      <c r="I695" s="3">
        <v>12</v>
      </c>
      <c r="J695" s="3">
        <f t="shared" si="128"/>
        <v>1062</v>
      </c>
      <c r="K695" s="2">
        <f t="shared" si="130"/>
        <v>55.838041431261779</v>
      </c>
      <c r="L695" s="2">
        <f t="shared" si="130"/>
        <v>48.022598870056498</v>
      </c>
      <c r="M695" s="2">
        <f t="shared" si="130"/>
        <v>7.8154425612052725</v>
      </c>
      <c r="N695" s="2">
        <f t="shared" si="129"/>
        <v>44.161958568738228</v>
      </c>
      <c r="O695" s="2">
        <f t="shared" si="126"/>
        <v>13.99662731871838</v>
      </c>
    </row>
    <row r="696" spans="1:15">
      <c r="A696" t="s">
        <v>7</v>
      </c>
      <c r="B696" t="s">
        <v>72</v>
      </c>
      <c r="C696" t="s">
        <v>222</v>
      </c>
      <c r="D696" s="3">
        <v>1060</v>
      </c>
      <c r="E696" s="3">
        <v>705</v>
      </c>
      <c r="F696" s="3">
        <v>665</v>
      </c>
      <c r="G696" s="3">
        <v>40</v>
      </c>
      <c r="H696" s="3">
        <v>346</v>
      </c>
      <c r="I696" s="3">
        <v>9</v>
      </c>
      <c r="J696" s="3">
        <f t="shared" si="128"/>
        <v>1051</v>
      </c>
      <c r="K696" s="2">
        <f t="shared" si="130"/>
        <v>67.078972407231205</v>
      </c>
      <c r="L696" s="2">
        <f t="shared" si="130"/>
        <v>63.273073263558508</v>
      </c>
      <c r="M696" s="2">
        <f t="shared" si="130"/>
        <v>3.8058991436726926</v>
      </c>
      <c r="N696" s="2">
        <f t="shared" si="129"/>
        <v>32.921027592768795</v>
      </c>
      <c r="O696" s="2">
        <f t="shared" si="126"/>
        <v>5.6737588652482271</v>
      </c>
    </row>
    <row r="697" spans="1:15">
      <c r="A697" t="s">
        <v>7</v>
      </c>
      <c r="B697" t="s">
        <v>72</v>
      </c>
      <c r="C697" t="s">
        <v>223</v>
      </c>
      <c r="D697" s="3">
        <v>1058</v>
      </c>
      <c r="E697" s="3">
        <v>702</v>
      </c>
      <c r="F697" s="3">
        <v>669</v>
      </c>
      <c r="G697" s="3">
        <v>33</v>
      </c>
      <c r="H697" s="3">
        <v>350</v>
      </c>
      <c r="I697" s="3">
        <v>6</v>
      </c>
      <c r="J697" s="3">
        <f t="shared" si="128"/>
        <v>1052</v>
      </c>
      <c r="K697" s="2">
        <f t="shared" si="130"/>
        <v>66.730038022813687</v>
      </c>
      <c r="L697" s="2">
        <f t="shared" si="130"/>
        <v>63.593155893536121</v>
      </c>
      <c r="M697" s="2">
        <f t="shared" si="130"/>
        <v>3.1368821292775664</v>
      </c>
      <c r="N697" s="2">
        <f t="shared" si="129"/>
        <v>33.269961977186313</v>
      </c>
      <c r="O697" s="2">
        <f t="shared" si="126"/>
        <v>4.700854700854701</v>
      </c>
    </row>
    <row r="698" spans="1:15">
      <c r="A698" t="s">
        <v>7</v>
      </c>
      <c r="B698" t="s">
        <v>72</v>
      </c>
      <c r="C698" t="s">
        <v>224</v>
      </c>
      <c r="D698" s="3">
        <v>874</v>
      </c>
      <c r="E698" s="3">
        <v>621</v>
      </c>
      <c r="F698" s="3">
        <v>596</v>
      </c>
      <c r="G698" s="3">
        <v>25</v>
      </c>
      <c r="H698" s="3">
        <v>251</v>
      </c>
      <c r="I698" s="3">
        <v>2</v>
      </c>
      <c r="J698" s="3">
        <f t="shared" si="128"/>
        <v>872</v>
      </c>
      <c r="K698" s="2">
        <f t="shared" si="130"/>
        <v>71.215596330275233</v>
      </c>
      <c r="L698" s="2">
        <f t="shared" si="130"/>
        <v>68.348623853211009</v>
      </c>
      <c r="M698" s="2">
        <f t="shared" si="130"/>
        <v>2.8669724770642202</v>
      </c>
      <c r="N698" s="2">
        <f t="shared" si="129"/>
        <v>28.784403669724774</v>
      </c>
      <c r="O698" s="2">
        <f t="shared" si="126"/>
        <v>4.0257648953301128</v>
      </c>
    </row>
    <row r="699" spans="1:15">
      <c r="A699" t="s">
        <v>7</v>
      </c>
      <c r="B699" t="s">
        <v>72</v>
      </c>
      <c r="C699" t="s">
        <v>225</v>
      </c>
      <c r="D699" s="3">
        <v>801</v>
      </c>
      <c r="E699" s="3">
        <v>542</v>
      </c>
      <c r="F699" s="3">
        <v>527</v>
      </c>
      <c r="G699" s="3">
        <v>15</v>
      </c>
      <c r="H699" s="3">
        <v>253</v>
      </c>
      <c r="I699" s="3">
        <v>6</v>
      </c>
      <c r="J699" s="3">
        <f t="shared" si="128"/>
        <v>795</v>
      </c>
      <c r="K699" s="2">
        <f t="shared" si="130"/>
        <v>68.176100628930811</v>
      </c>
      <c r="L699" s="2">
        <f t="shared" si="130"/>
        <v>66.289308176100619</v>
      </c>
      <c r="M699" s="2">
        <f t="shared" si="130"/>
        <v>1.8867924528301887</v>
      </c>
      <c r="N699" s="2">
        <f t="shared" si="129"/>
        <v>31.823899371069182</v>
      </c>
      <c r="O699" s="2">
        <f t="shared" si="126"/>
        <v>2.7675276752767526</v>
      </c>
    </row>
    <row r="700" spans="1:15">
      <c r="A700" t="s">
        <v>7</v>
      </c>
      <c r="B700" t="s">
        <v>72</v>
      </c>
      <c r="C700" t="s">
        <v>226</v>
      </c>
      <c r="D700" s="3">
        <v>723</v>
      </c>
      <c r="E700" s="3">
        <v>484</v>
      </c>
      <c r="F700" s="3">
        <v>461</v>
      </c>
      <c r="G700" s="3">
        <v>23</v>
      </c>
      <c r="H700" s="3">
        <v>235</v>
      </c>
      <c r="I700" s="3">
        <v>4</v>
      </c>
      <c r="J700" s="3">
        <f t="shared" si="128"/>
        <v>719</v>
      </c>
      <c r="K700" s="2">
        <f t="shared" si="130"/>
        <v>67.315716272600838</v>
      </c>
      <c r="L700" s="2">
        <f t="shared" si="130"/>
        <v>64.116828929068149</v>
      </c>
      <c r="M700" s="2">
        <f t="shared" si="130"/>
        <v>3.1988873435326846</v>
      </c>
      <c r="N700" s="2">
        <f t="shared" si="129"/>
        <v>32.684283727399169</v>
      </c>
      <c r="O700" s="2">
        <f t="shared" si="126"/>
        <v>4.7520661157024797</v>
      </c>
    </row>
    <row r="701" spans="1:15">
      <c r="A701" t="s">
        <v>7</v>
      </c>
      <c r="B701" t="s">
        <v>72</v>
      </c>
      <c r="C701" t="s">
        <v>227</v>
      </c>
      <c r="D701" s="3">
        <v>615</v>
      </c>
      <c r="E701" s="3">
        <v>374</v>
      </c>
      <c r="F701" s="3">
        <v>358</v>
      </c>
      <c r="G701" s="3">
        <v>16</v>
      </c>
      <c r="H701" s="3">
        <v>235</v>
      </c>
      <c r="I701" s="3">
        <v>6</v>
      </c>
      <c r="J701" s="3">
        <f t="shared" ref="J701:J736" si="134">D701-I701</f>
        <v>609</v>
      </c>
      <c r="K701" s="2">
        <f t="shared" si="130"/>
        <v>61.412151067323485</v>
      </c>
      <c r="L701" s="2">
        <f t="shared" si="130"/>
        <v>58.784893267651881</v>
      </c>
      <c r="M701" s="2">
        <f t="shared" si="130"/>
        <v>2.6272577996715927</v>
      </c>
      <c r="N701" s="2">
        <f t="shared" si="129"/>
        <v>38.587848932676515</v>
      </c>
      <c r="O701" s="2">
        <f t="shared" si="126"/>
        <v>4.2780748663101598</v>
      </c>
    </row>
    <row r="702" spans="1:15">
      <c r="A702" t="s">
        <v>7</v>
      </c>
      <c r="B702" t="s">
        <v>72</v>
      </c>
      <c r="C702" t="s">
        <v>228</v>
      </c>
      <c r="D702" s="3">
        <v>455</v>
      </c>
      <c r="E702" s="3">
        <v>250</v>
      </c>
      <c r="F702" s="3">
        <v>241</v>
      </c>
      <c r="G702" s="3">
        <v>9</v>
      </c>
      <c r="H702" s="3">
        <v>202</v>
      </c>
      <c r="I702" s="3">
        <v>3</v>
      </c>
      <c r="J702" s="3">
        <f t="shared" si="134"/>
        <v>452</v>
      </c>
      <c r="K702" s="2">
        <f t="shared" si="130"/>
        <v>55.309734513274336</v>
      </c>
      <c r="L702" s="2">
        <f t="shared" si="130"/>
        <v>53.318584070796462</v>
      </c>
      <c r="M702" s="2">
        <f t="shared" si="130"/>
        <v>1.9911504424778761</v>
      </c>
      <c r="N702" s="2">
        <f t="shared" si="129"/>
        <v>44.690265486725664</v>
      </c>
      <c r="O702" s="2">
        <f t="shared" si="126"/>
        <v>3.5999999999999996</v>
      </c>
    </row>
    <row r="703" spans="1:15">
      <c r="A703" t="s">
        <v>7</v>
      </c>
      <c r="B703" t="s">
        <v>72</v>
      </c>
      <c r="C703" t="s">
        <v>229</v>
      </c>
      <c r="D703" s="3">
        <v>302</v>
      </c>
      <c r="E703" s="3">
        <v>119</v>
      </c>
      <c r="F703" s="3">
        <v>112</v>
      </c>
      <c r="G703" s="3">
        <v>7</v>
      </c>
      <c r="H703" s="3">
        <v>180</v>
      </c>
      <c r="I703" s="3">
        <v>3</v>
      </c>
      <c r="J703" s="3">
        <f t="shared" si="134"/>
        <v>299</v>
      </c>
      <c r="K703" s="2">
        <f t="shared" si="130"/>
        <v>39.799331103678931</v>
      </c>
      <c r="L703" s="2">
        <f t="shared" si="130"/>
        <v>37.458193979933107</v>
      </c>
      <c r="M703" s="2">
        <f t="shared" si="130"/>
        <v>2.3411371237458192</v>
      </c>
      <c r="N703" s="2">
        <f t="shared" si="129"/>
        <v>60.200668896321076</v>
      </c>
      <c r="O703" s="2">
        <f t="shared" si="126"/>
        <v>5.8823529411764701</v>
      </c>
    </row>
    <row r="704" spans="1:15">
      <c r="A704" t="s">
        <v>7</v>
      </c>
      <c r="B704" t="s">
        <v>66</v>
      </c>
      <c r="C704" t="s">
        <v>2</v>
      </c>
      <c r="D704" s="3">
        <f>SUM(D705:D713)</f>
        <v>119145</v>
      </c>
      <c r="E704" s="3">
        <f t="shared" ref="E704:J704" si="135">SUM(E705:E713)</f>
        <v>88097</v>
      </c>
      <c r="F704" s="3">
        <f t="shared" si="135"/>
        <v>83844</v>
      </c>
      <c r="G704" s="3">
        <f t="shared" si="135"/>
        <v>4253</v>
      </c>
      <c r="H704" s="3">
        <f t="shared" si="135"/>
        <v>30519</v>
      </c>
      <c r="I704" s="3">
        <f t="shared" si="135"/>
        <v>529</v>
      </c>
      <c r="J704" s="3">
        <f t="shared" si="135"/>
        <v>118616</v>
      </c>
      <c r="K704" s="2">
        <f t="shared" si="130"/>
        <v>74.270756053146286</v>
      </c>
      <c r="L704" s="2">
        <f t="shared" si="130"/>
        <v>70.685236393066702</v>
      </c>
      <c r="M704" s="2">
        <f t="shared" si="130"/>
        <v>3.5855196600795844</v>
      </c>
      <c r="N704" s="2">
        <f t="shared" si="129"/>
        <v>25.729243946853714</v>
      </c>
      <c r="O704" s="2">
        <f t="shared" si="126"/>
        <v>4.8276331770661889</v>
      </c>
    </row>
    <row r="705" spans="1:15">
      <c r="A705" t="s">
        <v>7</v>
      </c>
      <c r="B705" t="s">
        <v>66</v>
      </c>
      <c r="C705" t="s">
        <v>221</v>
      </c>
      <c r="D705" s="3">
        <v>18084</v>
      </c>
      <c r="E705" s="3">
        <v>12371</v>
      </c>
      <c r="F705" s="3">
        <v>11445</v>
      </c>
      <c r="G705" s="3">
        <v>926</v>
      </c>
      <c r="H705" s="3">
        <v>5644</v>
      </c>
      <c r="I705" s="3">
        <v>69</v>
      </c>
      <c r="J705" s="3">
        <f t="shared" si="134"/>
        <v>18015</v>
      </c>
      <c r="K705" s="2">
        <f t="shared" si="130"/>
        <v>68.670552317513184</v>
      </c>
      <c r="L705" s="2">
        <f t="shared" si="130"/>
        <v>63.530391340549542</v>
      </c>
      <c r="M705" s="2">
        <f t="shared" si="130"/>
        <v>5.1401609769636414</v>
      </c>
      <c r="N705" s="2">
        <f t="shared" si="130"/>
        <v>31.329447682486816</v>
      </c>
      <c r="O705" s="2">
        <f t="shared" si="126"/>
        <v>7.4852477568506988</v>
      </c>
    </row>
    <row r="706" spans="1:15">
      <c r="A706" t="s">
        <v>7</v>
      </c>
      <c r="B706" t="s">
        <v>66</v>
      </c>
      <c r="C706" t="s">
        <v>222</v>
      </c>
      <c r="D706" s="3">
        <v>19120</v>
      </c>
      <c r="E706" s="3">
        <v>14859</v>
      </c>
      <c r="F706" s="3">
        <v>14120</v>
      </c>
      <c r="G706" s="3">
        <v>739</v>
      </c>
      <c r="H706" s="3">
        <v>4156</v>
      </c>
      <c r="I706" s="3">
        <v>105</v>
      </c>
      <c r="J706" s="3">
        <f t="shared" si="134"/>
        <v>19015</v>
      </c>
      <c r="K706" s="2">
        <f t="shared" ref="K706:N743" si="136">E706/$J706*100</f>
        <v>78.143570865106497</v>
      </c>
      <c r="L706" s="2">
        <f t="shared" si="136"/>
        <v>74.257165395740216</v>
      </c>
      <c r="M706" s="2">
        <f t="shared" si="136"/>
        <v>3.8864054693662902</v>
      </c>
      <c r="N706" s="2">
        <f t="shared" si="136"/>
        <v>21.856429134893503</v>
      </c>
      <c r="O706" s="2">
        <f t="shared" si="126"/>
        <v>4.9734167844404062</v>
      </c>
    </row>
    <row r="707" spans="1:15">
      <c r="A707" t="s">
        <v>7</v>
      </c>
      <c r="B707" t="s">
        <v>66</v>
      </c>
      <c r="C707" t="s">
        <v>223</v>
      </c>
      <c r="D707" s="3">
        <v>20522</v>
      </c>
      <c r="E707" s="3">
        <v>16136</v>
      </c>
      <c r="F707" s="3">
        <v>15473</v>
      </c>
      <c r="G707" s="3">
        <v>663</v>
      </c>
      <c r="H707" s="3">
        <v>4281</v>
      </c>
      <c r="I707" s="3">
        <v>105</v>
      </c>
      <c r="J707" s="3">
        <f t="shared" si="134"/>
        <v>20417</v>
      </c>
      <c r="K707" s="2">
        <f t="shared" si="136"/>
        <v>79.032179066464224</v>
      </c>
      <c r="L707" s="2">
        <f t="shared" si="136"/>
        <v>75.784885144732328</v>
      </c>
      <c r="M707" s="2">
        <f t="shared" si="136"/>
        <v>3.2472939217318899</v>
      </c>
      <c r="N707" s="2">
        <f t="shared" si="136"/>
        <v>20.96782093353578</v>
      </c>
      <c r="O707" s="2">
        <f t="shared" si="126"/>
        <v>4.1088249876053542</v>
      </c>
    </row>
    <row r="708" spans="1:15">
      <c r="A708" t="s">
        <v>7</v>
      </c>
      <c r="B708" t="s">
        <v>66</v>
      </c>
      <c r="C708" t="s">
        <v>224</v>
      </c>
      <c r="D708" s="3">
        <v>18722</v>
      </c>
      <c r="E708" s="3">
        <v>14784</v>
      </c>
      <c r="F708" s="3">
        <v>14254</v>
      </c>
      <c r="G708" s="3">
        <v>530</v>
      </c>
      <c r="H708" s="3">
        <v>3873</v>
      </c>
      <c r="I708" s="3">
        <v>65</v>
      </c>
      <c r="J708" s="3">
        <f t="shared" si="134"/>
        <v>18657</v>
      </c>
      <c r="K708" s="2">
        <f t="shared" si="136"/>
        <v>79.241035536259858</v>
      </c>
      <c r="L708" s="2">
        <f t="shared" si="136"/>
        <v>76.40027871576352</v>
      </c>
      <c r="M708" s="2">
        <f t="shared" si="136"/>
        <v>2.8407568204963285</v>
      </c>
      <c r="N708" s="2">
        <f t="shared" si="136"/>
        <v>20.758964463740153</v>
      </c>
      <c r="O708" s="2">
        <f t="shared" si="126"/>
        <v>3.5849567099567095</v>
      </c>
    </row>
    <row r="709" spans="1:15">
      <c r="A709" t="s">
        <v>7</v>
      </c>
      <c r="B709" t="s">
        <v>66</v>
      </c>
      <c r="C709" t="s">
        <v>225</v>
      </c>
      <c r="D709" s="3">
        <v>14244</v>
      </c>
      <c r="E709" s="3">
        <v>11246</v>
      </c>
      <c r="F709" s="3">
        <v>10791</v>
      </c>
      <c r="G709" s="3">
        <v>455</v>
      </c>
      <c r="H709" s="3">
        <v>2945</v>
      </c>
      <c r="I709" s="3">
        <v>53</v>
      </c>
      <c r="J709" s="3">
        <f t="shared" si="134"/>
        <v>14191</v>
      </c>
      <c r="K709" s="2">
        <f t="shared" si="136"/>
        <v>79.247410330491149</v>
      </c>
      <c r="L709" s="2">
        <f t="shared" si="136"/>
        <v>76.041152843351426</v>
      </c>
      <c r="M709" s="2">
        <f t="shared" si="136"/>
        <v>3.2062574871397369</v>
      </c>
      <c r="N709" s="2">
        <f t="shared" si="136"/>
        <v>20.752589669508843</v>
      </c>
      <c r="O709" s="2">
        <f t="shared" si="126"/>
        <v>4.04588298061533</v>
      </c>
    </row>
    <row r="710" spans="1:15">
      <c r="A710" t="s">
        <v>7</v>
      </c>
      <c r="B710" t="s">
        <v>66</v>
      </c>
      <c r="C710" t="s">
        <v>226</v>
      </c>
      <c r="D710" s="3">
        <v>10179</v>
      </c>
      <c r="E710" s="3">
        <v>7617</v>
      </c>
      <c r="F710" s="3">
        <v>7269</v>
      </c>
      <c r="G710" s="3">
        <v>348</v>
      </c>
      <c r="H710" s="3">
        <v>2532</v>
      </c>
      <c r="I710" s="3">
        <v>30</v>
      </c>
      <c r="J710" s="3">
        <f t="shared" si="134"/>
        <v>10149</v>
      </c>
      <c r="K710" s="2">
        <f t="shared" si="136"/>
        <v>75.051729234407333</v>
      </c>
      <c r="L710" s="2">
        <f t="shared" si="136"/>
        <v>71.622819982264261</v>
      </c>
      <c r="M710" s="2">
        <f t="shared" si="136"/>
        <v>3.4289092521430682</v>
      </c>
      <c r="N710" s="2">
        <f t="shared" si="136"/>
        <v>24.948270765592671</v>
      </c>
      <c r="O710" s="2">
        <f t="shared" si="126"/>
        <v>4.5687278456085068</v>
      </c>
    </row>
    <row r="711" spans="1:15">
      <c r="A711" t="s">
        <v>7</v>
      </c>
      <c r="B711" t="s">
        <v>66</v>
      </c>
      <c r="C711" t="s">
        <v>227</v>
      </c>
      <c r="D711" s="3">
        <v>8074</v>
      </c>
      <c r="E711" s="3">
        <v>5480</v>
      </c>
      <c r="F711" s="3">
        <v>5212</v>
      </c>
      <c r="G711" s="3">
        <v>268</v>
      </c>
      <c r="H711" s="3">
        <v>2546</v>
      </c>
      <c r="I711" s="3">
        <v>48</v>
      </c>
      <c r="J711" s="3">
        <f t="shared" si="134"/>
        <v>8026</v>
      </c>
      <c r="K711" s="2">
        <f t="shared" si="136"/>
        <v>68.278096187390986</v>
      </c>
      <c r="L711" s="2">
        <f t="shared" si="136"/>
        <v>64.938948417642663</v>
      </c>
      <c r="M711" s="2">
        <f t="shared" si="136"/>
        <v>3.3391477697483176</v>
      </c>
      <c r="N711" s="2">
        <f t="shared" si="136"/>
        <v>31.721903812609021</v>
      </c>
      <c r="O711" s="2">
        <f t="shared" si="126"/>
        <v>4.8905109489051091</v>
      </c>
    </row>
    <row r="712" spans="1:15">
      <c r="A712" t="s">
        <v>7</v>
      </c>
      <c r="B712" t="s">
        <v>66</v>
      </c>
      <c r="C712" t="s">
        <v>228</v>
      </c>
      <c r="D712" s="3">
        <v>6135</v>
      </c>
      <c r="E712" s="3">
        <v>3788</v>
      </c>
      <c r="F712" s="3">
        <v>3569</v>
      </c>
      <c r="G712" s="3">
        <v>219</v>
      </c>
      <c r="H712" s="3">
        <v>2312</v>
      </c>
      <c r="I712" s="3">
        <v>35</v>
      </c>
      <c r="J712" s="3">
        <f t="shared" si="134"/>
        <v>6100</v>
      </c>
      <c r="K712" s="2">
        <f t="shared" si="136"/>
        <v>62.098360655737707</v>
      </c>
      <c r="L712" s="2">
        <f t="shared" si="136"/>
        <v>58.508196721311478</v>
      </c>
      <c r="M712" s="2">
        <f t="shared" si="136"/>
        <v>3.5901639344262297</v>
      </c>
      <c r="N712" s="2">
        <f t="shared" si="136"/>
        <v>37.901639344262293</v>
      </c>
      <c r="O712" s="2">
        <f t="shared" si="126"/>
        <v>5.7814149947201692</v>
      </c>
    </row>
    <row r="713" spans="1:15">
      <c r="A713" t="s">
        <v>7</v>
      </c>
      <c r="B713" t="s">
        <v>66</v>
      </c>
      <c r="C713" t="s">
        <v>229</v>
      </c>
      <c r="D713" s="3">
        <v>4065</v>
      </c>
      <c r="E713" s="3">
        <v>1816</v>
      </c>
      <c r="F713" s="3">
        <v>1711</v>
      </c>
      <c r="G713" s="3">
        <v>105</v>
      </c>
      <c r="H713" s="3">
        <v>2230</v>
      </c>
      <c r="I713" s="3">
        <v>19</v>
      </c>
      <c r="J713" s="3">
        <f t="shared" si="134"/>
        <v>4046</v>
      </c>
      <c r="K713" s="2">
        <f t="shared" si="136"/>
        <v>44.883835887296101</v>
      </c>
      <c r="L713" s="2">
        <f t="shared" si="136"/>
        <v>42.288680177953538</v>
      </c>
      <c r="M713" s="2">
        <f t="shared" si="136"/>
        <v>2.5951557093425603</v>
      </c>
      <c r="N713" s="2">
        <f t="shared" si="136"/>
        <v>55.116164112703899</v>
      </c>
      <c r="O713" s="2">
        <f t="shared" si="126"/>
        <v>5.781938325991189</v>
      </c>
    </row>
    <row r="714" spans="1:15">
      <c r="A714" t="s">
        <v>7</v>
      </c>
      <c r="B714" t="s">
        <v>67</v>
      </c>
      <c r="C714" t="s">
        <v>2</v>
      </c>
      <c r="D714" s="3">
        <f>SUM(D715:D723)</f>
        <v>241</v>
      </c>
      <c r="E714" s="3">
        <f t="shared" ref="E714:J714" si="137">SUM(E715:E723)</f>
        <v>150</v>
      </c>
      <c r="F714" s="3">
        <f t="shared" si="137"/>
        <v>136</v>
      </c>
      <c r="G714" s="3">
        <f t="shared" si="137"/>
        <v>14</v>
      </c>
      <c r="H714" s="3">
        <f t="shared" si="137"/>
        <v>85</v>
      </c>
      <c r="I714" s="3">
        <f t="shared" si="137"/>
        <v>6</v>
      </c>
      <c r="J714" s="3">
        <f t="shared" si="137"/>
        <v>235</v>
      </c>
      <c r="K714" s="2">
        <f t="shared" si="136"/>
        <v>63.829787234042556</v>
      </c>
      <c r="L714" s="2">
        <f t="shared" si="136"/>
        <v>57.87234042553191</v>
      </c>
      <c r="M714" s="2">
        <f t="shared" si="136"/>
        <v>5.9574468085106389</v>
      </c>
      <c r="N714" s="2">
        <f t="shared" si="136"/>
        <v>36.170212765957451</v>
      </c>
      <c r="O714" s="2">
        <f t="shared" si="126"/>
        <v>9.3333333333333339</v>
      </c>
    </row>
    <row r="715" spans="1:15">
      <c r="A715" t="s">
        <v>7</v>
      </c>
      <c r="B715" t="s">
        <v>67</v>
      </c>
      <c r="C715" t="s">
        <v>221</v>
      </c>
      <c r="D715" s="3">
        <v>27</v>
      </c>
      <c r="E715" s="3">
        <v>14</v>
      </c>
      <c r="F715" s="3">
        <v>12</v>
      </c>
      <c r="G715" s="3">
        <v>2</v>
      </c>
      <c r="H715" s="3">
        <v>13</v>
      </c>
      <c r="I715" s="3">
        <v>0</v>
      </c>
      <c r="J715" s="3">
        <f t="shared" si="134"/>
        <v>27</v>
      </c>
      <c r="K715" s="2">
        <f t="shared" si="136"/>
        <v>51.851851851851848</v>
      </c>
      <c r="L715" s="2">
        <f t="shared" si="136"/>
        <v>44.444444444444443</v>
      </c>
      <c r="M715" s="2">
        <f t="shared" si="136"/>
        <v>7.4074074074074066</v>
      </c>
      <c r="N715" s="2">
        <f t="shared" si="136"/>
        <v>48.148148148148145</v>
      </c>
      <c r="O715" s="2">
        <f t="shared" si="126"/>
        <v>14.285714285714285</v>
      </c>
    </row>
    <row r="716" spans="1:15">
      <c r="A716" t="s">
        <v>7</v>
      </c>
      <c r="B716" t="s">
        <v>67</v>
      </c>
      <c r="C716" t="s">
        <v>222</v>
      </c>
      <c r="D716" s="3">
        <v>27</v>
      </c>
      <c r="E716" s="3">
        <v>17</v>
      </c>
      <c r="F716" s="3">
        <v>15</v>
      </c>
      <c r="G716" s="3">
        <v>2</v>
      </c>
      <c r="H716" s="3">
        <v>10</v>
      </c>
      <c r="I716" s="3">
        <v>0</v>
      </c>
      <c r="J716" s="3">
        <f t="shared" si="134"/>
        <v>27</v>
      </c>
      <c r="K716" s="2">
        <f t="shared" si="136"/>
        <v>62.962962962962962</v>
      </c>
      <c r="L716" s="2">
        <f t="shared" si="136"/>
        <v>55.555555555555557</v>
      </c>
      <c r="M716" s="2">
        <f t="shared" si="136"/>
        <v>7.4074074074074066</v>
      </c>
      <c r="N716" s="2">
        <f t="shared" si="136"/>
        <v>37.037037037037038</v>
      </c>
      <c r="O716" s="2">
        <f t="shared" si="126"/>
        <v>11.76470588235294</v>
      </c>
    </row>
    <row r="717" spans="1:15">
      <c r="A717" t="s">
        <v>7</v>
      </c>
      <c r="B717" t="s">
        <v>67</v>
      </c>
      <c r="C717" t="s">
        <v>223</v>
      </c>
      <c r="D717" s="3">
        <v>40</v>
      </c>
      <c r="E717" s="3">
        <v>24</v>
      </c>
      <c r="F717" s="3">
        <v>23</v>
      </c>
      <c r="G717" s="3">
        <v>1</v>
      </c>
      <c r="H717" s="3">
        <v>15</v>
      </c>
      <c r="I717" s="3">
        <v>1</v>
      </c>
      <c r="J717" s="3">
        <f t="shared" si="134"/>
        <v>39</v>
      </c>
      <c r="K717" s="2">
        <f t="shared" si="136"/>
        <v>61.53846153846154</v>
      </c>
      <c r="L717" s="2">
        <f t="shared" si="136"/>
        <v>58.974358974358978</v>
      </c>
      <c r="M717" s="2">
        <f t="shared" si="136"/>
        <v>2.5641025641025639</v>
      </c>
      <c r="N717" s="2">
        <f t="shared" si="136"/>
        <v>38.461538461538467</v>
      </c>
      <c r="O717" s="2">
        <f t="shared" si="126"/>
        <v>4.1666666666666661</v>
      </c>
    </row>
    <row r="718" spans="1:15">
      <c r="A718" t="s">
        <v>7</v>
      </c>
      <c r="B718" t="s">
        <v>67</v>
      </c>
      <c r="C718" t="s">
        <v>224</v>
      </c>
      <c r="D718" s="3">
        <v>26</v>
      </c>
      <c r="E718" s="3">
        <v>20</v>
      </c>
      <c r="F718" s="3">
        <v>16</v>
      </c>
      <c r="G718" s="3">
        <v>4</v>
      </c>
      <c r="H718" s="3">
        <v>5</v>
      </c>
      <c r="I718" s="3">
        <v>1</v>
      </c>
      <c r="J718" s="3">
        <f t="shared" si="134"/>
        <v>25</v>
      </c>
      <c r="K718" s="2">
        <f t="shared" si="136"/>
        <v>80</v>
      </c>
      <c r="L718" s="2">
        <f t="shared" si="136"/>
        <v>64</v>
      </c>
      <c r="M718" s="2">
        <f t="shared" si="136"/>
        <v>16</v>
      </c>
      <c r="N718" s="2">
        <f t="shared" si="136"/>
        <v>20</v>
      </c>
      <c r="O718" s="2">
        <f t="shared" si="126"/>
        <v>20</v>
      </c>
    </row>
    <row r="719" spans="1:15">
      <c r="A719" t="s">
        <v>7</v>
      </c>
      <c r="B719" t="s">
        <v>67</v>
      </c>
      <c r="C719" t="s">
        <v>225</v>
      </c>
      <c r="D719" s="3">
        <v>29</v>
      </c>
      <c r="E719" s="3">
        <v>22</v>
      </c>
      <c r="F719" s="3">
        <v>21</v>
      </c>
      <c r="G719" s="3">
        <v>1</v>
      </c>
      <c r="H719" s="3">
        <v>6</v>
      </c>
      <c r="I719" s="3">
        <v>1</v>
      </c>
      <c r="J719" s="3">
        <f t="shared" si="134"/>
        <v>28</v>
      </c>
      <c r="K719" s="2">
        <f t="shared" si="136"/>
        <v>78.571428571428569</v>
      </c>
      <c r="L719" s="2">
        <f t="shared" si="136"/>
        <v>75</v>
      </c>
      <c r="M719" s="2">
        <f t="shared" si="136"/>
        <v>3.5714285714285712</v>
      </c>
      <c r="N719" s="2">
        <f t="shared" si="136"/>
        <v>21.428571428571427</v>
      </c>
      <c r="O719" s="2">
        <f t="shared" ref="O719:O782" si="138">IF(E719&gt;0,G719/E719*100," ")</f>
        <v>4.5454545454545459</v>
      </c>
    </row>
    <row r="720" spans="1:15">
      <c r="A720" t="s">
        <v>7</v>
      </c>
      <c r="B720" t="s">
        <v>67</v>
      </c>
      <c r="C720" t="s">
        <v>226</v>
      </c>
      <c r="D720" s="3">
        <v>28</v>
      </c>
      <c r="E720" s="3">
        <v>15</v>
      </c>
      <c r="F720" s="3">
        <v>13</v>
      </c>
      <c r="G720" s="3">
        <v>2</v>
      </c>
      <c r="H720" s="3">
        <v>13</v>
      </c>
      <c r="I720" s="3">
        <v>0</v>
      </c>
      <c r="J720" s="3">
        <f t="shared" si="134"/>
        <v>28</v>
      </c>
      <c r="K720" s="2">
        <f t="shared" si="136"/>
        <v>53.571428571428569</v>
      </c>
      <c r="L720" s="2">
        <f t="shared" si="136"/>
        <v>46.428571428571431</v>
      </c>
      <c r="M720" s="2">
        <f t="shared" si="136"/>
        <v>7.1428571428571423</v>
      </c>
      <c r="N720" s="2">
        <f t="shared" si="136"/>
        <v>46.428571428571431</v>
      </c>
      <c r="O720" s="2">
        <f t="shared" si="138"/>
        <v>13.333333333333334</v>
      </c>
    </row>
    <row r="721" spans="1:15">
      <c r="A721" t="s">
        <v>7</v>
      </c>
      <c r="B721" t="s">
        <v>67</v>
      </c>
      <c r="C721" t="s">
        <v>227</v>
      </c>
      <c r="D721" s="3">
        <v>26</v>
      </c>
      <c r="E721" s="3">
        <v>18</v>
      </c>
      <c r="F721" s="3">
        <v>18</v>
      </c>
      <c r="G721" s="3">
        <v>0</v>
      </c>
      <c r="H721" s="3">
        <v>8</v>
      </c>
      <c r="I721" s="3">
        <v>0</v>
      </c>
      <c r="J721" s="3">
        <f t="shared" si="134"/>
        <v>26</v>
      </c>
      <c r="K721" s="2">
        <f t="shared" si="136"/>
        <v>69.230769230769226</v>
      </c>
      <c r="L721" s="2">
        <f t="shared" si="136"/>
        <v>69.230769230769226</v>
      </c>
      <c r="M721" s="2">
        <f t="shared" si="136"/>
        <v>0</v>
      </c>
      <c r="N721" s="2">
        <f t="shared" si="136"/>
        <v>30.76923076923077</v>
      </c>
      <c r="O721" s="2">
        <f t="shared" si="138"/>
        <v>0</v>
      </c>
    </row>
    <row r="722" spans="1:15">
      <c r="A722" t="s">
        <v>7</v>
      </c>
      <c r="B722" t="s">
        <v>67</v>
      </c>
      <c r="C722" t="s">
        <v>228</v>
      </c>
      <c r="D722" s="3">
        <v>19</v>
      </c>
      <c r="E722" s="3">
        <v>13</v>
      </c>
      <c r="F722" s="3">
        <v>11</v>
      </c>
      <c r="G722" s="3">
        <v>2</v>
      </c>
      <c r="H722" s="3">
        <v>6</v>
      </c>
      <c r="I722" s="3">
        <v>0</v>
      </c>
      <c r="J722" s="3">
        <f t="shared" si="134"/>
        <v>19</v>
      </c>
      <c r="K722" s="2">
        <f t="shared" si="136"/>
        <v>68.421052631578945</v>
      </c>
      <c r="L722" s="2">
        <f t="shared" si="136"/>
        <v>57.894736842105267</v>
      </c>
      <c r="M722" s="2">
        <f t="shared" si="136"/>
        <v>10.526315789473683</v>
      </c>
      <c r="N722" s="2">
        <f t="shared" si="136"/>
        <v>31.578947368421051</v>
      </c>
      <c r="O722" s="2">
        <f t="shared" si="138"/>
        <v>15.384615384615385</v>
      </c>
    </row>
    <row r="723" spans="1:15">
      <c r="A723" t="s">
        <v>7</v>
      </c>
      <c r="B723" t="s">
        <v>67</v>
      </c>
      <c r="C723" t="s">
        <v>229</v>
      </c>
      <c r="D723" s="3">
        <v>19</v>
      </c>
      <c r="E723" s="3">
        <v>7</v>
      </c>
      <c r="F723" s="3">
        <v>7</v>
      </c>
      <c r="G723" s="3">
        <v>0</v>
      </c>
      <c r="H723" s="3">
        <v>9</v>
      </c>
      <c r="I723" s="3">
        <v>3</v>
      </c>
      <c r="J723" s="3">
        <f t="shared" si="134"/>
        <v>16</v>
      </c>
      <c r="K723" s="2">
        <f t="shared" si="136"/>
        <v>43.75</v>
      </c>
      <c r="L723" s="2">
        <f t="shared" si="136"/>
        <v>43.75</v>
      </c>
      <c r="M723" s="2">
        <f t="shared" si="136"/>
        <v>0</v>
      </c>
      <c r="N723" s="2">
        <f t="shared" si="136"/>
        <v>56.25</v>
      </c>
      <c r="O723" s="2">
        <f t="shared" si="138"/>
        <v>0</v>
      </c>
    </row>
    <row r="724" spans="1:15">
      <c r="A724" t="s">
        <v>7</v>
      </c>
      <c r="B724" t="s">
        <v>73</v>
      </c>
      <c r="C724" t="s">
        <v>2</v>
      </c>
      <c r="D724" s="3">
        <f>SUM(D725:D733)</f>
        <v>31885</v>
      </c>
      <c r="E724" s="3">
        <f t="shared" ref="E724:J724" si="139">SUM(E725:E733)</f>
        <v>22291</v>
      </c>
      <c r="F724" s="3">
        <f t="shared" si="139"/>
        <v>20574</v>
      </c>
      <c r="G724" s="3">
        <f t="shared" si="139"/>
        <v>1717</v>
      </c>
      <c r="H724" s="3">
        <f t="shared" si="139"/>
        <v>9384</v>
      </c>
      <c r="I724" s="3">
        <f t="shared" si="139"/>
        <v>210</v>
      </c>
      <c r="J724" s="3">
        <f t="shared" si="139"/>
        <v>31675</v>
      </c>
      <c r="K724" s="2">
        <f t="shared" si="136"/>
        <v>70.374112075769531</v>
      </c>
      <c r="L724" s="2">
        <f t="shared" si="136"/>
        <v>64.953433307024468</v>
      </c>
      <c r="M724" s="2">
        <f t="shared" si="136"/>
        <v>5.4206787687450673</v>
      </c>
      <c r="N724" s="2">
        <f t="shared" si="136"/>
        <v>29.625887924230465</v>
      </c>
      <c r="O724" s="2">
        <f t="shared" si="138"/>
        <v>7.7026602664752586</v>
      </c>
    </row>
    <row r="725" spans="1:15">
      <c r="A725" t="s">
        <v>7</v>
      </c>
      <c r="B725" t="s">
        <v>73</v>
      </c>
      <c r="C725" t="s">
        <v>221</v>
      </c>
      <c r="D725" s="3">
        <v>5001</v>
      </c>
      <c r="E725" s="3">
        <v>3172</v>
      </c>
      <c r="F725" s="3">
        <v>2845</v>
      </c>
      <c r="G725" s="3">
        <v>327</v>
      </c>
      <c r="H725" s="3">
        <v>1802</v>
      </c>
      <c r="I725" s="3">
        <v>27</v>
      </c>
      <c r="J725" s="3">
        <f t="shared" si="134"/>
        <v>4974</v>
      </c>
      <c r="K725" s="2">
        <f t="shared" si="136"/>
        <v>63.771612384398878</v>
      </c>
      <c r="L725" s="2">
        <f t="shared" si="136"/>
        <v>57.197426618415761</v>
      </c>
      <c r="M725" s="2">
        <f t="shared" si="136"/>
        <v>6.5741857659831124</v>
      </c>
      <c r="N725" s="2">
        <f t="shared" si="136"/>
        <v>36.228387615601129</v>
      </c>
      <c r="O725" s="2">
        <f t="shared" si="138"/>
        <v>10.308953341740228</v>
      </c>
    </row>
    <row r="726" spans="1:15">
      <c r="A726" t="s">
        <v>7</v>
      </c>
      <c r="B726" t="s">
        <v>73</v>
      </c>
      <c r="C726" t="s">
        <v>222</v>
      </c>
      <c r="D726" s="3">
        <v>5015</v>
      </c>
      <c r="E726" s="3">
        <v>3714</v>
      </c>
      <c r="F726" s="3">
        <v>3440</v>
      </c>
      <c r="G726" s="3">
        <v>274</v>
      </c>
      <c r="H726" s="3">
        <v>1270</v>
      </c>
      <c r="I726" s="3">
        <v>31</v>
      </c>
      <c r="J726" s="3">
        <f t="shared" si="134"/>
        <v>4984</v>
      </c>
      <c r="K726" s="2">
        <f t="shared" si="136"/>
        <v>74.518459069020864</v>
      </c>
      <c r="L726" s="2">
        <f t="shared" si="136"/>
        <v>69.020866773675763</v>
      </c>
      <c r="M726" s="2">
        <f t="shared" si="136"/>
        <v>5.497592295345104</v>
      </c>
      <c r="N726" s="2">
        <f t="shared" si="136"/>
        <v>25.481540930979136</v>
      </c>
      <c r="O726" s="2">
        <f t="shared" si="138"/>
        <v>7.3774905761981691</v>
      </c>
    </row>
    <row r="727" spans="1:15">
      <c r="A727" t="s">
        <v>7</v>
      </c>
      <c r="B727" t="s">
        <v>73</v>
      </c>
      <c r="C727" t="s">
        <v>223</v>
      </c>
      <c r="D727" s="3">
        <v>4972</v>
      </c>
      <c r="E727" s="3">
        <v>3666</v>
      </c>
      <c r="F727" s="3">
        <v>3418</v>
      </c>
      <c r="G727" s="3">
        <v>248</v>
      </c>
      <c r="H727" s="3">
        <v>1283</v>
      </c>
      <c r="I727" s="3">
        <v>23</v>
      </c>
      <c r="J727" s="3">
        <f t="shared" si="134"/>
        <v>4949</v>
      </c>
      <c r="K727" s="2">
        <f t="shared" si="136"/>
        <v>74.075570822388357</v>
      </c>
      <c r="L727" s="2">
        <f t="shared" si="136"/>
        <v>69.064457466154778</v>
      </c>
      <c r="M727" s="2">
        <f t="shared" si="136"/>
        <v>5.011113356233583</v>
      </c>
      <c r="N727" s="2">
        <f t="shared" si="136"/>
        <v>25.924429177611643</v>
      </c>
      <c r="O727" s="2">
        <f t="shared" si="138"/>
        <v>6.7648663393344242</v>
      </c>
    </row>
    <row r="728" spans="1:15">
      <c r="A728" t="s">
        <v>7</v>
      </c>
      <c r="B728" t="s">
        <v>73</v>
      </c>
      <c r="C728" t="s">
        <v>224</v>
      </c>
      <c r="D728" s="3">
        <v>4640</v>
      </c>
      <c r="E728" s="3">
        <v>3528</v>
      </c>
      <c r="F728" s="3">
        <v>3280</v>
      </c>
      <c r="G728" s="3">
        <v>248</v>
      </c>
      <c r="H728" s="3">
        <v>1076</v>
      </c>
      <c r="I728" s="3">
        <v>36</v>
      </c>
      <c r="J728" s="3">
        <f t="shared" si="134"/>
        <v>4604</v>
      </c>
      <c r="K728" s="2">
        <f t="shared" si="136"/>
        <v>76.629018245004346</v>
      </c>
      <c r="L728" s="2">
        <f t="shared" si="136"/>
        <v>71.242397914856653</v>
      </c>
      <c r="M728" s="2">
        <f t="shared" si="136"/>
        <v>5.3866203301476974</v>
      </c>
      <c r="N728" s="2">
        <f t="shared" si="136"/>
        <v>23.370981754995658</v>
      </c>
      <c r="O728" s="2">
        <f t="shared" si="138"/>
        <v>7.029478458049887</v>
      </c>
    </row>
    <row r="729" spans="1:15">
      <c r="A729" t="s">
        <v>7</v>
      </c>
      <c r="B729" t="s">
        <v>73</v>
      </c>
      <c r="C729" t="s">
        <v>225</v>
      </c>
      <c r="D729" s="3">
        <v>3533</v>
      </c>
      <c r="E729" s="3">
        <v>2644</v>
      </c>
      <c r="F729" s="3">
        <v>2453</v>
      </c>
      <c r="G729" s="3">
        <v>191</v>
      </c>
      <c r="H729" s="3">
        <v>865</v>
      </c>
      <c r="I729" s="3">
        <v>24</v>
      </c>
      <c r="J729" s="3">
        <f t="shared" si="134"/>
        <v>3509</v>
      </c>
      <c r="K729" s="2">
        <f t="shared" si="136"/>
        <v>75.349102308349956</v>
      </c>
      <c r="L729" s="2">
        <f t="shared" si="136"/>
        <v>69.905956112852664</v>
      </c>
      <c r="M729" s="2">
        <f t="shared" si="136"/>
        <v>5.4431461954972926</v>
      </c>
      <c r="N729" s="2">
        <f t="shared" si="136"/>
        <v>24.650897691650041</v>
      </c>
      <c r="O729" s="2">
        <f t="shared" si="138"/>
        <v>7.2239031770045381</v>
      </c>
    </row>
    <row r="730" spans="1:15">
      <c r="A730" t="s">
        <v>7</v>
      </c>
      <c r="B730" t="s">
        <v>73</v>
      </c>
      <c r="C730" t="s">
        <v>226</v>
      </c>
      <c r="D730" s="3">
        <v>3066</v>
      </c>
      <c r="E730" s="3">
        <v>2207</v>
      </c>
      <c r="F730" s="3">
        <v>2044</v>
      </c>
      <c r="G730" s="3">
        <v>163</v>
      </c>
      <c r="H730" s="3">
        <v>836</v>
      </c>
      <c r="I730" s="3">
        <v>23</v>
      </c>
      <c r="J730" s="3">
        <f t="shared" si="134"/>
        <v>3043</v>
      </c>
      <c r="K730" s="2">
        <f t="shared" si="136"/>
        <v>72.527111403220502</v>
      </c>
      <c r="L730" s="2">
        <f t="shared" si="136"/>
        <v>67.170555372987181</v>
      </c>
      <c r="M730" s="2">
        <f t="shared" si="136"/>
        <v>5.3565560302333228</v>
      </c>
      <c r="N730" s="2">
        <f t="shared" si="136"/>
        <v>27.472888596779494</v>
      </c>
      <c r="O730" s="2">
        <f t="shared" si="138"/>
        <v>7.3855913004077927</v>
      </c>
    </row>
    <row r="731" spans="1:15">
      <c r="A731" t="s">
        <v>7</v>
      </c>
      <c r="B731" t="s">
        <v>73</v>
      </c>
      <c r="C731" t="s">
        <v>227</v>
      </c>
      <c r="D731" s="3">
        <v>2518</v>
      </c>
      <c r="E731" s="3">
        <v>1665</v>
      </c>
      <c r="F731" s="3">
        <v>1536</v>
      </c>
      <c r="G731" s="3">
        <v>129</v>
      </c>
      <c r="H731" s="3">
        <v>826</v>
      </c>
      <c r="I731" s="3">
        <v>27</v>
      </c>
      <c r="J731" s="3">
        <f t="shared" si="134"/>
        <v>2491</v>
      </c>
      <c r="K731" s="2">
        <f t="shared" si="136"/>
        <v>66.840626254516252</v>
      </c>
      <c r="L731" s="2">
        <f t="shared" si="136"/>
        <v>61.661983139301491</v>
      </c>
      <c r="M731" s="2">
        <f t="shared" si="136"/>
        <v>5.1786431152147729</v>
      </c>
      <c r="N731" s="2">
        <f t="shared" si="136"/>
        <v>33.159373745483741</v>
      </c>
      <c r="O731" s="2">
        <f t="shared" si="138"/>
        <v>7.7477477477477477</v>
      </c>
    </row>
    <row r="732" spans="1:15">
      <c r="A732" t="s">
        <v>7</v>
      </c>
      <c r="B732" t="s">
        <v>73</v>
      </c>
      <c r="C732" t="s">
        <v>228</v>
      </c>
      <c r="D732" s="3">
        <v>1880</v>
      </c>
      <c r="E732" s="3">
        <v>1127</v>
      </c>
      <c r="F732" s="3">
        <v>1042</v>
      </c>
      <c r="G732" s="3">
        <v>85</v>
      </c>
      <c r="H732" s="3">
        <v>742</v>
      </c>
      <c r="I732" s="3">
        <v>11</v>
      </c>
      <c r="J732" s="3">
        <f t="shared" si="134"/>
        <v>1869</v>
      </c>
      <c r="K732" s="2">
        <f t="shared" si="136"/>
        <v>60.299625468164798</v>
      </c>
      <c r="L732" s="2">
        <f t="shared" si="136"/>
        <v>55.751738897806312</v>
      </c>
      <c r="M732" s="2">
        <f t="shared" si="136"/>
        <v>4.5478865703584805</v>
      </c>
      <c r="N732" s="2">
        <f t="shared" si="136"/>
        <v>39.700374531835209</v>
      </c>
      <c r="O732" s="2">
        <f t="shared" si="138"/>
        <v>7.5421472937000882</v>
      </c>
    </row>
    <row r="733" spans="1:15">
      <c r="A733" t="s">
        <v>7</v>
      </c>
      <c r="B733" t="s">
        <v>73</v>
      </c>
      <c r="C733" t="s">
        <v>229</v>
      </c>
      <c r="D733" s="3">
        <v>1260</v>
      </c>
      <c r="E733" s="3">
        <v>568</v>
      </c>
      <c r="F733" s="3">
        <v>516</v>
      </c>
      <c r="G733" s="3">
        <v>52</v>
      </c>
      <c r="H733" s="3">
        <v>684</v>
      </c>
      <c r="I733" s="3">
        <v>8</v>
      </c>
      <c r="J733" s="3">
        <f t="shared" si="134"/>
        <v>1252</v>
      </c>
      <c r="K733" s="2">
        <f t="shared" si="136"/>
        <v>45.367412140575084</v>
      </c>
      <c r="L733" s="2">
        <f t="shared" si="136"/>
        <v>41.214057507987221</v>
      </c>
      <c r="M733" s="2">
        <f t="shared" si="136"/>
        <v>4.1533546325878596</v>
      </c>
      <c r="N733" s="2">
        <f t="shared" si="136"/>
        <v>54.632587859424916</v>
      </c>
      <c r="O733" s="2">
        <f t="shared" si="138"/>
        <v>9.1549295774647899</v>
      </c>
    </row>
    <row r="734" spans="1:15">
      <c r="A734" t="s">
        <v>7</v>
      </c>
      <c r="B734" t="s">
        <v>74</v>
      </c>
      <c r="C734" t="s">
        <v>2</v>
      </c>
      <c r="D734" s="3">
        <f>SUM(D735:D743)</f>
        <v>96396</v>
      </c>
      <c r="E734" s="3">
        <f t="shared" ref="E734:J734" si="140">SUM(E735:E743)</f>
        <v>65549</v>
      </c>
      <c r="F734" s="3">
        <f t="shared" si="140"/>
        <v>61828</v>
      </c>
      <c r="G734" s="3">
        <f t="shared" si="140"/>
        <v>3721</v>
      </c>
      <c r="H734" s="3">
        <f t="shared" si="140"/>
        <v>30431</v>
      </c>
      <c r="I734" s="3">
        <f t="shared" si="140"/>
        <v>416</v>
      </c>
      <c r="J734" s="3">
        <f t="shared" si="140"/>
        <v>95980</v>
      </c>
      <c r="K734" s="2">
        <f t="shared" si="136"/>
        <v>68.294436340904355</v>
      </c>
      <c r="L734" s="2">
        <f t="shared" si="136"/>
        <v>64.417586997291096</v>
      </c>
      <c r="M734" s="2">
        <f t="shared" si="136"/>
        <v>3.8768493436132525</v>
      </c>
      <c r="N734" s="2">
        <f t="shared" si="136"/>
        <v>31.705563659095642</v>
      </c>
      <c r="O734" s="2">
        <f t="shared" si="138"/>
        <v>5.676669361851439</v>
      </c>
    </row>
    <row r="735" spans="1:15">
      <c r="A735" t="s">
        <v>7</v>
      </c>
      <c r="B735" t="s">
        <v>74</v>
      </c>
      <c r="C735" t="s">
        <v>221</v>
      </c>
      <c r="D735" s="3">
        <v>15010</v>
      </c>
      <c r="E735" s="3">
        <v>9400</v>
      </c>
      <c r="F735" s="3">
        <v>8603</v>
      </c>
      <c r="G735" s="3">
        <v>797</v>
      </c>
      <c r="H735" s="3">
        <v>5557</v>
      </c>
      <c r="I735" s="3">
        <v>53</v>
      </c>
      <c r="J735" s="3">
        <f t="shared" si="134"/>
        <v>14957</v>
      </c>
      <c r="K735" s="2">
        <f t="shared" si="136"/>
        <v>62.846827572374139</v>
      </c>
      <c r="L735" s="2">
        <f t="shared" si="136"/>
        <v>57.518218894163262</v>
      </c>
      <c r="M735" s="2">
        <f t="shared" si="136"/>
        <v>5.3286086782108715</v>
      </c>
      <c r="N735" s="2">
        <f t="shared" si="136"/>
        <v>37.153172427625861</v>
      </c>
      <c r="O735" s="2">
        <f t="shared" si="138"/>
        <v>8.4787234042553195</v>
      </c>
    </row>
    <row r="736" spans="1:15">
      <c r="A736" t="s">
        <v>7</v>
      </c>
      <c r="B736" t="s">
        <v>74</v>
      </c>
      <c r="C736" t="s">
        <v>222</v>
      </c>
      <c r="D736" s="3">
        <v>13902</v>
      </c>
      <c r="E736" s="3">
        <v>10032</v>
      </c>
      <c r="F736" s="3">
        <v>9396</v>
      </c>
      <c r="G736" s="3">
        <v>636</v>
      </c>
      <c r="H736" s="3">
        <v>3827</v>
      </c>
      <c r="I736" s="3">
        <v>43</v>
      </c>
      <c r="J736" s="3">
        <f t="shared" si="134"/>
        <v>13859</v>
      </c>
      <c r="K736" s="2">
        <f t="shared" si="136"/>
        <v>72.386175048704814</v>
      </c>
      <c r="L736" s="2">
        <f t="shared" si="136"/>
        <v>67.797099357818027</v>
      </c>
      <c r="M736" s="2">
        <f t="shared" si="136"/>
        <v>4.589075690886788</v>
      </c>
      <c r="N736" s="2">
        <f t="shared" si="136"/>
        <v>27.613824951295186</v>
      </c>
      <c r="O736" s="2">
        <f t="shared" si="138"/>
        <v>6.339712918660287</v>
      </c>
    </row>
    <row r="737" spans="1:15">
      <c r="A737" t="s">
        <v>7</v>
      </c>
      <c r="B737" t="s">
        <v>74</v>
      </c>
      <c r="C737" t="s">
        <v>223</v>
      </c>
      <c r="D737" s="3">
        <v>13792</v>
      </c>
      <c r="E737" s="3">
        <v>10092</v>
      </c>
      <c r="F737" s="3">
        <v>9584</v>
      </c>
      <c r="G737" s="3">
        <v>508</v>
      </c>
      <c r="H737" s="3">
        <v>3646</v>
      </c>
      <c r="I737" s="3">
        <v>54</v>
      </c>
      <c r="J737" s="3">
        <f t="shared" ref="J737:J773" si="141">D737-I737</f>
        <v>13738</v>
      </c>
      <c r="K737" s="2">
        <f t="shared" si="136"/>
        <v>73.460474596011068</v>
      </c>
      <c r="L737" s="2">
        <f t="shared" si="136"/>
        <v>69.762701994467903</v>
      </c>
      <c r="M737" s="2">
        <f t="shared" si="136"/>
        <v>3.6977726015431651</v>
      </c>
      <c r="N737" s="2">
        <f t="shared" si="136"/>
        <v>26.539525403988932</v>
      </c>
      <c r="O737" s="2">
        <f t="shared" si="138"/>
        <v>5.0336900515259613</v>
      </c>
    </row>
    <row r="738" spans="1:15">
      <c r="A738" t="s">
        <v>7</v>
      </c>
      <c r="B738" t="s">
        <v>74</v>
      </c>
      <c r="C738" t="s">
        <v>224</v>
      </c>
      <c r="D738" s="3">
        <v>13994</v>
      </c>
      <c r="E738" s="3">
        <v>10240</v>
      </c>
      <c r="F738" s="3">
        <v>9811</v>
      </c>
      <c r="G738" s="3">
        <v>429</v>
      </c>
      <c r="H738" s="3">
        <v>3709</v>
      </c>
      <c r="I738" s="3">
        <v>45</v>
      </c>
      <c r="J738" s="3">
        <f t="shared" si="141"/>
        <v>13949</v>
      </c>
      <c r="K738" s="2">
        <f t="shared" si="136"/>
        <v>73.410280306832036</v>
      </c>
      <c r="L738" s="2">
        <f t="shared" si="136"/>
        <v>70.33479102444619</v>
      </c>
      <c r="M738" s="2">
        <f t="shared" si="136"/>
        <v>3.075489282385834</v>
      </c>
      <c r="N738" s="2">
        <f t="shared" si="136"/>
        <v>26.589719693167968</v>
      </c>
      <c r="O738" s="2">
        <f t="shared" si="138"/>
        <v>4.189453125</v>
      </c>
    </row>
    <row r="739" spans="1:15">
      <c r="A739" t="s">
        <v>7</v>
      </c>
      <c r="B739" t="s">
        <v>74</v>
      </c>
      <c r="C739" t="s">
        <v>225</v>
      </c>
      <c r="D739" s="3">
        <v>11448</v>
      </c>
      <c r="E739" s="3">
        <v>8310</v>
      </c>
      <c r="F739" s="3">
        <v>7893</v>
      </c>
      <c r="G739" s="3">
        <v>417</v>
      </c>
      <c r="H739" s="3">
        <v>3105</v>
      </c>
      <c r="I739" s="3">
        <v>33</v>
      </c>
      <c r="J739" s="3">
        <f t="shared" si="141"/>
        <v>11415</v>
      </c>
      <c r="K739" s="2">
        <f t="shared" si="136"/>
        <v>72.798948751642584</v>
      </c>
      <c r="L739" s="2">
        <f t="shared" si="136"/>
        <v>69.14586070959264</v>
      </c>
      <c r="M739" s="2">
        <f t="shared" si="136"/>
        <v>3.6530880420499345</v>
      </c>
      <c r="N739" s="2">
        <f t="shared" si="136"/>
        <v>27.201051248357423</v>
      </c>
      <c r="O739" s="2">
        <f t="shared" si="138"/>
        <v>5.0180505415162457</v>
      </c>
    </row>
    <row r="740" spans="1:15">
      <c r="A740" t="s">
        <v>7</v>
      </c>
      <c r="B740" t="s">
        <v>74</v>
      </c>
      <c r="C740" t="s">
        <v>226</v>
      </c>
      <c r="D740" s="3">
        <v>9593</v>
      </c>
      <c r="E740" s="3">
        <v>6823</v>
      </c>
      <c r="F740" s="3">
        <v>6488</v>
      </c>
      <c r="G740" s="3">
        <v>335</v>
      </c>
      <c r="H740" s="3">
        <v>2713</v>
      </c>
      <c r="I740" s="3">
        <v>57</v>
      </c>
      <c r="J740" s="3">
        <f t="shared" si="141"/>
        <v>9536</v>
      </c>
      <c r="K740" s="2">
        <f t="shared" si="136"/>
        <v>71.549916107382543</v>
      </c>
      <c r="L740" s="2">
        <f t="shared" si="136"/>
        <v>68.036912751677846</v>
      </c>
      <c r="M740" s="2">
        <f t="shared" si="136"/>
        <v>3.5130033557046985</v>
      </c>
      <c r="N740" s="2">
        <f t="shared" si="136"/>
        <v>28.45008389261745</v>
      </c>
      <c r="O740" s="2">
        <f t="shared" si="138"/>
        <v>4.9098636963212661</v>
      </c>
    </row>
    <row r="741" spans="1:15">
      <c r="A741" t="s">
        <v>7</v>
      </c>
      <c r="B741" t="s">
        <v>74</v>
      </c>
      <c r="C741" t="s">
        <v>227</v>
      </c>
      <c r="D741" s="3">
        <v>7971</v>
      </c>
      <c r="E741" s="3">
        <v>5182</v>
      </c>
      <c r="F741" s="3">
        <v>4895</v>
      </c>
      <c r="G741" s="3">
        <v>287</v>
      </c>
      <c r="H741" s="3">
        <v>2741</v>
      </c>
      <c r="I741" s="3">
        <v>48</v>
      </c>
      <c r="J741" s="3">
        <f t="shared" si="141"/>
        <v>7923</v>
      </c>
      <c r="K741" s="2">
        <f t="shared" si="136"/>
        <v>65.404518490470792</v>
      </c>
      <c r="L741" s="2">
        <f t="shared" si="136"/>
        <v>61.782153224788594</v>
      </c>
      <c r="M741" s="2">
        <f t="shared" si="136"/>
        <v>3.6223652656821912</v>
      </c>
      <c r="N741" s="2">
        <f t="shared" si="136"/>
        <v>34.595481509529222</v>
      </c>
      <c r="O741" s="2">
        <f t="shared" si="138"/>
        <v>5.5384021613276726</v>
      </c>
    </row>
    <row r="742" spans="1:15">
      <c r="A742" t="s">
        <v>7</v>
      </c>
      <c r="B742" t="s">
        <v>74</v>
      </c>
      <c r="C742" t="s">
        <v>228</v>
      </c>
      <c r="D742" s="3">
        <v>6007</v>
      </c>
      <c r="E742" s="3">
        <v>3400</v>
      </c>
      <c r="F742" s="3">
        <v>3212</v>
      </c>
      <c r="G742" s="3">
        <v>188</v>
      </c>
      <c r="H742" s="3">
        <v>2566</v>
      </c>
      <c r="I742" s="3">
        <v>41</v>
      </c>
      <c r="J742" s="3">
        <f t="shared" si="141"/>
        <v>5966</v>
      </c>
      <c r="K742" s="2">
        <f t="shared" si="136"/>
        <v>56.989607777405297</v>
      </c>
      <c r="L742" s="2">
        <f t="shared" si="136"/>
        <v>53.838417700301711</v>
      </c>
      <c r="M742" s="2">
        <f t="shared" si="136"/>
        <v>3.1511900771035868</v>
      </c>
      <c r="N742" s="2">
        <f t="shared" si="136"/>
        <v>43.010392222594703</v>
      </c>
      <c r="O742" s="2">
        <f t="shared" si="138"/>
        <v>5.5294117647058822</v>
      </c>
    </row>
    <row r="743" spans="1:15">
      <c r="A743" t="s">
        <v>7</v>
      </c>
      <c r="B743" t="s">
        <v>74</v>
      </c>
      <c r="C743" t="s">
        <v>229</v>
      </c>
      <c r="D743" s="3">
        <v>4679</v>
      </c>
      <c r="E743" s="3">
        <v>2070</v>
      </c>
      <c r="F743" s="3">
        <v>1946</v>
      </c>
      <c r="G743" s="3">
        <v>124</v>
      </c>
      <c r="H743" s="3">
        <v>2567</v>
      </c>
      <c r="I743" s="3">
        <v>42</v>
      </c>
      <c r="J743" s="3">
        <f t="shared" si="141"/>
        <v>4637</v>
      </c>
      <c r="K743" s="2">
        <f t="shared" si="136"/>
        <v>44.640931636834161</v>
      </c>
      <c r="L743" s="2">
        <f t="shared" si="136"/>
        <v>41.966788872115593</v>
      </c>
      <c r="M743" s="2">
        <f t="shared" si="136"/>
        <v>2.6741427647185683</v>
      </c>
      <c r="N743" s="2">
        <f t="shared" si="136"/>
        <v>55.359068363165839</v>
      </c>
      <c r="O743" s="2">
        <f t="shared" si="138"/>
        <v>5.9903381642512077</v>
      </c>
    </row>
    <row r="744" spans="1:15">
      <c r="A744" t="s">
        <v>7</v>
      </c>
      <c r="B744" t="s">
        <v>68</v>
      </c>
      <c r="C744" t="s">
        <v>2</v>
      </c>
      <c r="D744" s="3">
        <f>SUM(D745:D753)</f>
        <v>8636</v>
      </c>
      <c r="E744" s="3">
        <f t="shared" ref="E744:J744" si="142">SUM(E745:E753)</f>
        <v>5721</v>
      </c>
      <c r="F744" s="3">
        <f t="shared" si="142"/>
        <v>5435</v>
      </c>
      <c r="G744" s="3">
        <f t="shared" si="142"/>
        <v>286</v>
      </c>
      <c r="H744" s="3">
        <f t="shared" si="142"/>
        <v>2877</v>
      </c>
      <c r="I744" s="3">
        <f t="shared" si="142"/>
        <v>38</v>
      </c>
      <c r="J744" s="3">
        <f t="shared" si="142"/>
        <v>8598</v>
      </c>
      <c r="K744" s="2">
        <f t="shared" ref="K744:M783" si="143">E744/$J744*100</f>
        <v>66.538729937194702</v>
      </c>
      <c r="L744" s="2">
        <f t="shared" si="143"/>
        <v>63.21237497092347</v>
      </c>
      <c r="M744" s="2">
        <f t="shared" si="143"/>
        <v>3.3263549662712255</v>
      </c>
      <c r="N744" s="2">
        <f t="shared" ref="N744:N783" si="144">H744/$J744*100</f>
        <v>33.461270062805305</v>
      </c>
      <c r="O744" s="2">
        <f t="shared" si="138"/>
        <v>4.9991260269183702</v>
      </c>
    </row>
    <row r="745" spans="1:15">
      <c r="A745" t="s">
        <v>7</v>
      </c>
      <c r="B745" t="s">
        <v>68</v>
      </c>
      <c r="C745" t="s">
        <v>221</v>
      </c>
      <c r="D745" s="3">
        <v>1212</v>
      </c>
      <c r="E745" s="3">
        <v>727</v>
      </c>
      <c r="F745" s="3">
        <v>660</v>
      </c>
      <c r="G745" s="3">
        <v>67</v>
      </c>
      <c r="H745" s="3">
        <v>483</v>
      </c>
      <c r="I745" s="3">
        <v>2</v>
      </c>
      <c r="J745" s="3">
        <f t="shared" si="141"/>
        <v>1210</v>
      </c>
      <c r="K745" s="2">
        <f t="shared" si="143"/>
        <v>60.082644628099168</v>
      </c>
      <c r="L745" s="2">
        <f t="shared" si="143"/>
        <v>54.54545454545454</v>
      </c>
      <c r="M745" s="2">
        <f t="shared" si="143"/>
        <v>5.5371900826446279</v>
      </c>
      <c r="N745" s="2">
        <f t="shared" si="144"/>
        <v>39.917355371900825</v>
      </c>
      <c r="O745" s="2">
        <f t="shared" si="138"/>
        <v>9.2159559834938101</v>
      </c>
    </row>
    <row r="746" spans="1:15">
      <c r="A746" t="s">
        <v>7</v>
      </c>
      <c r="B746" t="s">
        <v>68</v>
      </c>
      <c r="C746" t="s">
        <v>222</v>
      </c>
      <c r="D746" s="3">
        <v>1221</v>
      </c>
      <c r="E746" s="3">
        <v>870</v>
      </c>
      <c r="F746" s="3">
        <v>824</v>
      </c>
      <c r="G746" s="3">
        <v>46</v>
      </c>
      <c r="H746" s="3">
        <v>350</v>
      </c>
      <c r="I746" s="3">
        <v>1</v>
      </c>
      <c r="J746" s="3">
        <f t="shared" si="141"/>
        <v>1220</v>
      </c>
      <c r="K746" s="2">
        <f t="shared" si="143"/>
        <v>71.311475409836063</v>
      </c>
      <c r="L746" s="2">
        <f t="shared" si="143"/>
        <v>67.540983606557376</v>
      </c>
      <c r="M746" s="2">
        <f t="shared" si="143"/>
        <v>3.7704918032786887</v>
      </c>
      <c r="N746" s="2">
        <f t="shared" si="144"/>
        <v>28.688524590163933</v>
      </c>
      <c r="O746" s="2">
        <f t="shared" si="138"/>
        <v>5.2873563218390807</v>
      </c>
    </row>
    <row r="747" spans="1:15">
      <c r="A747" t="s">
        <v>7</v>
      </c>
      <c r="B747" t="s">
        <v>68</v>
      </c>
      <c r="C747" t="s">
        <v>223</v>
      </c>
      <c r="D747" s="3">
        <v>1151</v>
      </c>
      <c r="E747" s="3">
        <v>808</v>
      </c>
      <c r="F747" s="3">
        <v>780</v>
      </c>
      <c r="G747" s="3">
        <v>28</v>
      </c>
      <c r="H747" s="3">
        <v>338</v>
      </c>
      <c r="I747" s="3">
        <v>5</v>
      </c>
      <c r="J747" s="3">
        <f t="shared" si="141"/>
        <v>1146</v>
      </c>
      <c r="K747" s="2">
        <f t="shared" si="143"/>
        <v>70.506108202443286</v>
      </c>
      <c r="L747" s="2">
        <f t="shared" si="143"/>
        <v>68.062827225130889</v>
      </c>
      <c r="M747" s="2">
        <f t="shared" si="143"/>
        <v>2.4432809773123907</v>
      </c>
      <c r="N747" s="2">
        <f t="shared" si="144"/>
        <v>29.493891797556721</v>
      </c>
      <c r="O747" s="2">
        <f t="shared" si="138"/>
        <v>3.4653465346534658</v>
      </c>
    </row>
    <row r="748" spans="1:15">
      <c r="A748" t="s">
        <v>7</v>
      </c>
      <c r="B748" t="s">
        <v>68</v>
      </c>
      <c r="C748" t="s">
        <v>224</v>
      </c>
      <c r="D748" s="3">
        <v>1137</v>
      </c>
      <c r="E748" s="3">
        <v>820</v>
      </c>
      <c r="F748" s="3">
        <v>776</v>
      </c>
      <c r="G748" s="3">
        <v>44</v>
      </c>
      <c r="H748" s="3">
        <v>310</v>
      </c>
      <c r="I748" s="3">
        <v>7</v>
      </c>
      <c r="J748" s="3">
        <f t="shared" si="141"/>
        <v>1130</v>
      </c>
      <c r="K748" s="2">
        <f t="shared" si="143"/>
        <v>72.56637168141593</v>
      </c>
      <c r="L748" s="2">
        <f t="shared" si="143"/>
        <v>68.672566371681427</v>
      </c>
      <c r="M748" s="2">
        <f t="shared" si="143"/>
        <v>3.8938053097345131</v>
      </c>
      <c r="N748" s="2">
        <f t="shared" si="144"/>
        <v>27.43362831858407</v>
      </c>
      <c r="O748" s="2">
        <f t="shared" si="138"/>
        <v>5.3658536585365857</v>
      </c>
    </row>
    <row r="749" spans="1:15">
      <c r="A749" t="s">
        <v>7</v>
      </c>
      <c r="B749" t="s">
        <v>68</v>
      </c>
      <c r="C749" t="s">
        <v>225</v>
      </c>
      <c r="D749" s="3">
        <v>1055</v>
      </c>
      <c r="E749" s="3">
        <v>731</v>
      </c>
      <c r="F749" s="3">
        <v>696</v>
      </c>
      <c r="G749" s="3">
        <v>35</v>
      </c>
      <c r="H749" s="3">
        <v>317</v>
      </c>
      <c r="I749" s="3">
        <v>7</v>
      </c>
      <c r="J749" s="3">
        <f t="shared" si="141"/>
        <v>1048</v>
      </c>
      <c r="K749" s="2">
        <f t="shared" si="143"/>
        <v>69.751908396946561</v>
      </c>
      <c r="L749" s="2">
        <f t="shared" si="143"/>
        <v>66.412213740458014</v>
      </c>
      <c r="M749" s="2">
        <f t="shared" si="143"/>
        <v>3.3396946564885495</v>
      </c>
      <c r="N749" s="2">
        <f t="shared" si="144"/>
        <v>30.248091603053435</v>
      </c>
      <c r="O749" s="2">
        <f t="shared" si="138"/>
        <v>4.7879616963064295</v>
      </c>
    </row>
    <row r="750" spans="1:15">
      <c r="A750" t="s">
        <v>7</v>
      </c>
      <c r="B750" t="s">
        <v>68</v>
      </c>
      <c r="C750" t="s">
        <v>226</v>
      </c>
      <c r="D750" s="3">
        <v>860</v>
      </c>
      <c r="E750" s="3">
        <v>593</v>
      </c>
      <c r="F750" s="3">
        <v>569</v>
      </c>
      <c r="G750" s="3">
        <v>24</v>
      </c>
      <c r="H750" s="3">
        <v>263</v>
      </c>
      <c r="I750" s="3">
        <v>4</v>
      </c>
      <c r="J750" s="3">
        <f t="shared" si="141"/>
        <v>856</v>
      </c>
      <c r="K750" s="2">
        <f t="shared" si="143"/>
        <v>69.275700934579447</v>
      </c>
      <c r="L750" s="2">
        <f t="shared" si="143"/>
        <v>66.471962616822438</v>
      </c>
      <c r="M750" s="2">
        <f t="shared" si="143"/>
        <v>2.8037383177570092</v>
      </c>
      <c r="N750" s="2">
        <f t="shared" si="144"/>
        <v>30.724299065420563</v>
      </c>
      <c r="O750" s="2">
        <f t="shared" si="138"/>
        <v>4.0472175379426645</v>
      </c>
    </row>
    <row r="751" spans="1:15">
      <c r="A751" t="s">
        <v>7</v>
      </c>
      <c r="B751" t="s">
        <v>68</v>
      </c>
      <c r="C751" t="s">
        <v>227</v>
      </c>
      <c r="D751" s="3">
        <v>860</v>
      </c>
      <c r="E751" s="3">
        <v>551</v>
      </c>
      <c r="F751" s="3">
        <v>530</v>
      </c>
      <c r="G751" s="3">
        <v>21</v>
      </c>
      <c r="H751" s="3">
        <v>305</v>
      </c>
      <c r="I751" s="3">
        <v>4</v>
      </c>
      <c r="J751" s="3">
        <f t="shared" si="141"/>
        <v>856</v>
      </c>
      <c r="K751" s="2">
        <f t="shared" si="143"/>
        <v>64.369158878504678</v>
      </c>
      <c r="L751" s="2">
        <f t="shared" si="143"/>
        <v>61.915887850467286</v>
      </c>
      <c r="M751" s="2">
        <f t="shared" si="143"/>
        <v>2.4532710280373831</v>
      </c>
      <c r="N751" s="2">
        <f t="shared" si="144"/>
        <v>35.63084112149533</v>
      </c>
      <c r="O751" s="2">
        <f t="shared" si="138"/>
        <v>3.8112522686025407</v>
      </c>
    </row>
    <row r="752" spans="1:15">
      <c r="A752" t="s">
        <v>7</v>
      </c>
      <c r="B752" t="s">
        <v>68</v>
      </c>
      <c r="C752" t="s">
        <v>228</v>
      </c>
      <c r="D752" s="3">
        <v>612</v>
      </c>
      <c r="E752" s="3">
        <v>373</v>
      </c>
      <c r="F752" s="3">
        <v>363</v>
      </c>
      <c r="G752" s="3">
        <v>10</v>
      </c>
      <c r="H752" s="3">
        <v>237</v>
      </c>
      <c r="I752" s="3">
        <v>2</v>
      </c>
      <c r="J752" s="3">
        <f t="shared" si="141"/>
        <v>610</v>
      </c>
      <c r="K752" s="2">
        <f t="shared" si="143"/>
        <v>61.147540983606554</v>
      </c>
      <c r="L752" s="2">
        <f t="shared" si="143"/>
        <v>59.508196721311478</v>
      </c>
      <c r="M752" s="2">
        <f t="shared" si="143"/>
        <v>1.639344262295082</v>
      </c>
      <c r="N752" s="2">
        <f t="shared" si="144"/>
        <v>38.852459016393439</v>
      </c>
      <c r="O752" s="2">
        <f t="shared" si="138"/>
        <v>2.6809651474530831</v>
      </c>
    </row>
    <row r="753" spans="1:15">
      <c r="A753" t="s">
        <v>7</v>
      </c>
      <c r="B753" t="s">
        <v>68</v>
      </c>
      <c r="C753" t="s">
        <v>229</v>
      </c>
      <c r="D753" s="3">
        <v>528</v>
      </c>
      <c r="E753" s="3">
        <v>248</v>
      </c>
      <c r="F753" s="3">
        <v>237</v>
      </c>
      <c r="G753" s="3">
        <v>11</v>
      </c>
      <c r="H753" s="3">
        <v>274</v>
      </c>
      <c r="I753" s="3">
        <v>6</v>
      </c>
      <c r="J753" s="3">
        <f t="shared" si="141"/>
        <v>522</v>
      </c>
      <c r="K753" s="2">
        <f t="shared" si="143"/>
        <v>47.509578544061306</v>
      </c>
      <c r="L753" s="2">
        <f t="shared" si="143"/>
        <v>45.402298850574709</v>
      </c>
      <c r="M753" s="2">
        <f t="shared" si="143"/>
        <v>2.1072796934865901</v>
      </c>
      <c r="N753" s="2">
        <f t="shared" si="144"/>
        <v>52.490421455938694</v>
      </c>
      <c r="O753" s="2">
        <f t="shared" si="138"/>
        <v>4.435483870967742</v>
      </c>
    </row>
    <row r="754" spans="1:15">
      <c r="A754" t="s">
        <v>7</v>
      </c>
      <c r="B754" t="s">
        <v>69</v>
      </c>
      <c r="C754" t="s">
        <v>2</v>
      </c>
      <c r="D754" s="3">
        <f>SUM(D755:D763)</f>
        <v>1045</v>
      </c>
      <c r="E754" s="3">
        <f t="shared" ref="E754:J754" si="145">SUM(E755:E763)</f>
        <v>652</v>
      </c>
      <c r="F754" s="3">
        <f t="shared" si="145"/>
        <v>600</v>
      </c>
      <c r="G754" s="3">
        <f t="shared" si="145"/>
        <v>52</v>
      </c>
      <c r="H754" s="3">
        <f t="shared" si="145"/>
        <v>389</v>
      </c>
      <c r="I754" s="3">
        <f t="shared" si="145"/>
        <v>4</v>
      </c>
      <c r="J754" s="3">
        <f t="shared" si="145"/>
        <v>1041</v>
      </c>
      <c r="K754" s="2">
        <f t="shared" si="143"/>
        <v>62.632084534101828</v>
      </c>
      <c r="L754" s="2">
        <f t="shared" si="143"/>
        <v>57.636887608069166</v>
      </c>
      <c r="M754" s="2">
        <f t="shared" si="143"/>
        <v>4.9951969260326603</v>
      </c>
      <c r="N754" s="2">
        <f t="shared" si="144"/>
        <v>37.367915465898179</v>
      </c>
      <c r="O754" s="2">
        <f t="shared" si="138"/>
        <v>7.9754601226993866</v>
      </c>
    </row>
    <row r="755" spans="1:15">
      <c r="A755" t="s">
        <v>7</v>
      </c>
      <c r="B755" t="s">
        <v>69</v>
      </c>
      <c r="C755" t="s">
        <v>221</v>
      </c>
      <c r="D755" s="3">
        <v>184</v>
      </c>
      <c r="E755" s="3">
        <v>109</v>
      </c>
      <c r="F755" s="3">
        <v>91</v>
      </c>
      <c r="G755" s="3">
        <v>18</v>
      </c>
      <c r="H755" s="3">
        <v>75</v>
      </c>
      <c r="I755" s="3">
        <v>0</v>
      </c>
      <c r="J755" s="3">
        <f t="shared" si="141"/>
        <v>184</v>
      </c>
      <c r="K755" s="2">
        <f t="shared" si="143"/>
        <v>59.239130434782602</v>
      </c>
      <c r="L755" s="2">
        <f t="shared" si="143"/>
        <v>49.45652173913043</v>
      </c>
      <c r="M755" s="2">
        <f t="shared" si="143"/>
        <v>9.7826086956521738</v>
      </c>
      <c r="N755" s="2">
        <f t="shared" si="144"/>
        <v>40.760869565217391</v>
      </c>
      <c r="O755" s="2">
        <f t="shared" si="138"/>
        <v>16.513761467889911</v>
      </c>
    </row>
    <row r="756" spans="1:15">
      <c r="A756" t="s">
        <v>7</v>
      </c>
      <c r="B756" t="s">
        <v>69</v>
      </c>
      <c r="C756" t="s">
        <v>222</v>
      </c>
      <c r="D756" s="3">
        <v>159</v>
      </c>
      <c r="E756" s="3">
        <v>104</v>
      </c>
      <c r="F756" s="3">
        <v>94</v>
      </c>
      <c r="G756" s="3">
        <v>10</v>
      </c>
      <c r="H756" s="3">
        <v>55</v>
      </c>
      <c r="I756" s="3">
        <v>0</v>
      </c>
      <c r="J756" s="3">
        <f t="shared" si="141"/>
        <v>159</v>
      </c>
      <c r="K756" s="2">
        <f t="shared" si="143"/>
        <v>65.408805031446533</v>
      </c>
      <c r="L756" s="2">
        <f t="shared" si="143"/>
        <v>59.119496855345908</v>
      </c>
      <c r="M756" s="2">
        <f t="shared" si="143"/>
        <v>6.2893081761006293</v>
      </c>
      <c r="N756" s="2">
        <f t="shared" si="144"/>
        <v>34.591194968553459</v>
      </c>
      <c r="O756" s="2">
        <f t="shared" si="138"/>
        <v>9.6153846153846168</v>
      </c>
    </row>
    <row r="757" spans="1:15">
      <c r="A757" t="s">
        <v>7</v>
      </c>
      <c r="B757" t="s">
        <v>69</v>
      </c>
      <c r="C757" t="s">
        <v>223</v>
      </c>
      <c r="D757" s="3">
        <v>138</v>
      </c>
      <c r="E757" s="3">
        <v>88</v>
      </c>
      <c r="F757" s="3">
        <v>85</v>
      </c>
      <c r="G757" s="3">
        <v>3</v>
      </c>
      <c r="H757" s="3">
        <v>49</v>
      </c>
      <c r="I757" s="3">
        <v>1</v>
      </c>
      <c r="J757" s="3">
        <f t="shared" si="141"/>
        <v>137</v>
      </c>
      <c r="K757" s="2">
        <f t="shared" si="143"/>
        <v>64.233576642335763</v>
      </c>
      <c r="L757" s="2">
        <f t="shared" si="143"/>
        <v>62.043795620437962</v>
      </c>
      <c r="M757" s="2">
        <f t="shared" si="143"/>
        <v>2.1897810218978102</v>
      </c>
      <c r="N757" s="2">
        <f t="shared" si="144"/>
        <v>35.766423357664237</v>
      </c>
      <c r="O757" s="2">
        <f t="shared" si="138"/>
        <v>3.4090909090909087</v>
      </c>
    </row>
    <row r="758" spans="1:15">
      <c r="A758" t="s">
        <v>7</v>
      </c>
      <c r="B758" t="s">
        <v>69</v>
      </c>
      <c r="C758" t="s">
        <v>224</v>
      </c>
      <c r="D758" s="3">
        <v>143</v>
      </c>
      <c r="E758" s="3">
        <v>93</v>
      </c>
      <c r="F758" s="3">
        <v>88</v>
      </c>
      <c r="G758" s="3">
        <v>5</v>
      </c>
      <c r="H758" s="3">
        <v>50</v>
      </c>
      <c r="I758" s="3">
        <v>0</v>
      </c>
      <c r="J758" s="3">
        <f t="shared" si="141"/>
        <v>143</v>
      </c>
      <c r="K758" s="2">
        <f t="shared" si="143"/>
        <v>65.034965034965026</v>
      </c>
      <c r="L758" s="2">
        <f t="shared" si="143"/>
        <v>61.53846153846154</v>
      </c>
      <c r="M758" s="2">
        <f t="shared" si="143"/>
        <v>3.4965034965034967</v>
      </c>
      <c r="N758" s="2">
        <f t="shared" si="144"/>
        <v>34.965034965034967</v>
      </c>
      <c r="O758" s="2">
        <f t="shared" si="138"/>
        <v>5.376344086021505</v>
      </c>
    </row>
    <row r="759" spans="1:15">
      <c r="A759" t="s">
        <v>7</v>
      </c>
      <c r="B759" t="s">
        <v>69</v>
      </c>
      <c r="C759" t="s">
        <v>225</v>
      </c>
      <c r="D759" s="3">
        <v>121</v>
      </c>
      <c r="E759" s="3">
        <v>76</v>
      </c>
      <c r="F759" s="3">
        <v>74</v>
      </c>
      <c r="G759" s="3">
        <v>2</v>
      </c>
      <c r="H759" s="3">
        <v>45</v>
      </c>
      <c r="I759" s="3">
        <v>0</v>
      </c>
      <c r="J759" s="3">
        <f t="shared" si="141"/>
        <v>121</v>
      </c>
      <c r="K759" s="2">
        <f t="shared" si="143"/>
        <v>62.809917355371901</v>
      </c>
      <c r="L759" s="2">
        <f t="shared" si="143"/>
        <v>61.157024793388423</v>
      </c>
      <c r="M759" s="2">
        <f t="shared" si="143"/>
        <v>1.6528925619834711</v>
      </c>
      <c r="N759" s="2">
        <f t="shared" si="144"/>
        <v>37.190082644628099</v>
      </c>
      <c r="O759" s="2">
        <f t="shared" si="138"/>
        <v>2.6315789473684208</v>
      </c>
    </row>
    <row r="760" spans="1:15">
      <c r="A760" t="s">
        <v>7</v>
      </c>
      <c r="B760" t="s">
        <v>69</v>
      </c>
      <c r="C760" t="s">
        <v>226</v>
      </c>
      <c r="D760" s="3">
        <v>100</v>
      </c>
      <c r="E760" s="3">
        <v>60</v>
      </c>
      <c r="F760" s="3">
        <v>56</v>
      </c>
      <c r="G760" s="3">
        <v>4</v>
      </c>
      <c r="H760" s="3">
        <v>38</v>
      </c>
      <c r="I760" s="3">
        <v>2</v>
      </c>
      <c r="J760" s="3">
        <f t="shared" si="141"/>
        <v>98</v>
      </c>
      <c r="K760" s="2">
        <f t="shared" si="143"/>
        <v>61.224489795918366</v>
      </c>
      <c r="L760" s="2">
        <f t="shared" si="143"/>
        <v>57.142857142857139</v>
      </c>
      <c r="M760" s="2">
        <f t="shared" si="143"/>
        <v>4.0816326530612246</v>
      </c>
      <c r="N760" s="2">
        <f t="shared" si="144"/>
        <v>38.775510204081634</v>
      </c>
      <c r="O760" s="2">
        <f t="shared" si="138"/>
        <v>6.666666666666667</v>
      </c>
    </row>
    <row r="761" spans="1:15">
      <c r="A761" t="s">
        <v>7</v>
      </c>
      <c r="B761" t="s">
        <v>69</v>
      </c>
      <c r="C761" t="s">
        <v>227</v>
      </c>
      <c r="D761" s="3">
        <v>93</v>
      </c>
      <c r="E761" s="3">
        <v>53</v>
      </c>
      <c r="F761" s="3">
        <v>48</v>
      </c>
      <c r="G761" s="3">
        <v>5</v>
      </c>
      <c r="H761" s="3">
        <v>39</v>
      </c>
      <c r="I761" s="3">
        <v>1</v>
      </c>
      <c r="J761" s="3">
        <f t="shared" si="141"/>
        <v>92</v>
      </c>
      <c r="K761" s="2">
        <f t="shared" si="143"/>
        <v>57.608695652173914</v>
      </c>
      <c r="L761" s="2">
        <f t="shared" si="143"/>
        <v>52.173913043478258</v>
      </c>
      <c r="M761" s="2">
        <f t="shared" si="143"/>
        <v>5.4347826086956523</v>
      </c>
      <c r="N761" s="2">
        <f t="shared" si="144"/>
        <v>42.391304347826086</v>
      </c>
      <c r="O761" s="2">
        <f t="shared" si="138"/>
        <v>9.433962264150944</v>
      </c>
    </row>
    <row r="762" spans="1:15">
      <c r="A762" t="s">
        <v>7</v>
      </c>
      <c r="B762" t="s">
        <v>69</v>
      </c>
      <c r="C762" t="s">
        <v>228</v>
      </c>
      <c r="D762" s="3">
        <v>50</v>
      </c>
      <c r="E762" s="3">
        <v>33</v>
      </c>
      <c r="F762" s="3">
        <v>29</v>
      </c>
      <c r="G762" s="3">
        <v>4</v>
      </c>
      <c r="H762" s="3">
        <v>17</v>
      </c>
      <c r="I762" s="3">
        <v>0</v>
      </c>
      <c r="J762" s="3">
        <f t="shared" si="141"/>
        <v>50</v>
      </c>
      <c r="K762" s="2">
        <f t="shared" si="143"/>
        <v>66</v>
      </c>
      <c r="L762" s="2">
        <f t="shared" si="143"/>
        <v>57.999999999999993</v>
      </c>
      <c r="M762" s="2">
        <f t="shared" si="143"/>
        <v>8</v>
      </c>
      <c r="N762" s="2">
        <f t="shared" si="144"/>
        <v>34</v>
      </c>
      <c r="O762" s="2">
        <f t="shared" si="138"/>
        <v>12.121212121212121</v>
      </c>
    </row>
    <row r="763" spans="1:15">
      <c r="A763" t="s">
        <v>7</v>
      </c>
      <c r="B763" t="s">
        <v>69</v>
      </c>
      <c r="C763" t="s">
        <v>229</v>
      </c>
      <c r="D763" s="3">
        <v>57</v>
      </c>
      <c r="E763" s="3">
        <v>36</v>
      </c>
      <c r="F763" s="3">
        <v>35</v>
      </c>
      <c r="G763" s="3">
        <v>1</v>
      </c>
      <c r="H763" s="3">
        <v>21</v>
      </c>
      <c r="I763" s="3">
        <v>0</v>
      </c>
      <c r="J763" s="3">
        <f t="shared" si="141"/>
        <v>57</v>
      </c>
      <c r="K763" s="2">
        <f t="shared" si="143"/>
        <v>63.157894736842103</v>
      </c>
      <c r="L763" s="2">
        <f t="shared" si="143"/>
        <v>61.403508771929829</v>
      </c>
      <c r="M763" s="2">
        <f t="shared" si="143"/>
        <v>1.7543859649122806</v>
      </c>
      <c r="N763" s="2">
        <f t="shared" si="144"/>
        <v>36.84210526315789</v>
      </c>
      <c r="O763" s="2">
        <f t="shared" si="138"/>
        <v>2.7777777777777777</v>
      </c>
    </row>
    <row r="764" spans="1:15">
      <c r="A764" t="s">
        <v>7</v>
      </c>
      <c r="B764" t="s">
        <v>75</v>
      </c>
      <c r="C764" t="s">
        <v>2</v>
      </c>
      <c r="D764" s="3">
        <f>SUM(D765:D773)</f>
        <v>1370</v>
      </c>
      <c r="E764" s="3">
        <f t="shared" ref="E764:J764" si="146">SUM(E765:E773)</f>
        <v>792</v>
      </c>
      <c r="F764" s="3">
        <f t="shared" si="146"/>
        <v>685</v>
      </c>
      <c r="G764" s="3">
        <f t="shared" si="146"/>
        <v>107</v>
      </c>
      <c r="H764" s="3">
        <f t="shared" si="146"/>
        <v>574</v>
      </c>
      <c r="I764" s="3">
        <f t="shared" si="146"/>
        <v>4</v>
      </c>
      <c r="J764" s="3">
        <f t="shared" si="146"/>
        <v>1366</v>
      </c>
      <c r="K764" s="2">
        <f t="shared" si="143"/>
        <v>57.979502196193266</v>
      </c>
      <c r="L764" s="2">
        <f t="shared" si="143"/>
        <v>50.146412884333827</v>
      </c>
      <c r="M764" s="2">
        <f t="shared" si="143"/>
        <v>7.8330893118594442</v>
      </c>
      <c r="N764" s="2">
        <f t="shared" si="144"/>
        <v>42.020497803806734</v>
      </c>
      <c r="O764" s="2">
        <f t="shared" si="138"/>
        <v>13.51010101010101</v>
      </c>
    </row>
    <row r="765" spans="1:15">
      <c r="A765" t="s">
        <v>7</v>
      </c>
      <c r="B765" t="s">
        <v>75</v>
      </c>
      <c r="C765" t="s">
        <v>221</v>
      </c>
      <c r="D765" s="3">
        <v>219</v>
      </c>
      <c r="E765" s="3">
        <v>106</v>
      </c>
      <c r="F765" s="3">
        <v>84</v>
      </c>
      <c r="G765" s="3">
        <v>22</v>
      </c>
      <c r="H765" s="3">
        <v>112</v>
      </c>
      <c r="I765" s="3">
        <v>1</v>
      </c>
      <c r="J765" s="3">
        <f t="shared" si="141"/>
        <v>218</v>
      </c>
      <c r="K765" s="2">
        <f t="shared" si="143"/>
        <v>48.623853211009177</v>
      </c>
      <c r="L765" s="2">
        <f t="shared" si="143"/>
        <v>38.532110091743121</v>
      </c>
      <c r="M765" s="2">
        <f t="shared" si="143"/>
        <v>10.091743119266056</v>
      </c>
      <c r="N765" s="2">
        <f t="shared" si="144"/>
        <v>51.37614678899083</v>
      </c>
      <c r="O765" s="2">
        <f t="shared" si="138"/>
        <v>20.754716981132077</v>
      </c>
    </row>
    <row r="766" spans="1:15">
      <c r="A766" t="s">
        <v>7</v>
      </c>
      <c r="B766" t="s">
        <v>75</v>
      </c>
      <c r="C766" t="s">
        <v>222</v>
      </c>
      <c r="D766" s="3">
        <v>198</v>
      </c>
      <c r="E766" s="3">
        <v>113</v>
      </c>
      <c r="F766" s="3">
        <v>92</v>
      </c>
      <c r="G766" s="3">
        <v>21</v>
      </c>
      <c r="H766" s="3">
        <v>85</v>
      </c>
      <c r="I766" s="3">
        <v>0</v>
      </c>
      <c r="J766" s="3">
        <f t="shared" si="141"/>
        <v>198</v>
      </c>
      <c r="K766" s="2">
        <f t="shared" si="143"/>
        <v>57.070707070707073</v>
      </c>
      <c r="L766" s="2">
        <f t="shared" si="143"/>
        <v>46.464646464646464</v>
      </c>
      <c r="M766" s="2">
        <f t="shared" si="143"/>
        <v>10.606060606060606</v>
      </c>
      <c r="N766" s="2">
        <f t="shared" si="144"/>
        <v>42.929292929292927</v>
      </c>
      <c r="O766" s="2">
        <f t="shared" si="138"/>
        <v>18.584070796460178</v>
      </c>
    </row>
    <row r="767" spans="1:15">
      <c r="A767" t="s">
        <v>7</v>
      </c>
      <c r="B767" t="s">
        <v>75</v>
      </c>
      <c r="C767" t="s">
        <v>223</v>
      </c>
      <c r="D767" s="3">
        <v>191</v>
      </c>
      <c r="E767" s="3">
        <v>117</v>
      </c>
      <c r="F767" s="3">
        <v>99</v>
      </c>
      <c r="G767" s="3">
        <v>18</v>
      </c>
      <c r="H767" s="3">
        <v>73</v>
      </c>
      <c r="I767" s="3">
        <v>1</v>
      </c>
      <c r="J767" s="3">
        <f t="shared" si="141"/>
        <v>190</v>
      </c>
      <c r="K767" s="2">
        <f t="shared" si="143"/>
        <v>61.578947368421055</v>
      </c>
      <c r="L767" s="2">
        <f t="shared" si="143"/>
        <v>52.105263157894733</v>
      </c>
      <c r="M767" s="2">
        <f t="shared" si="143"/>
        <v>9.4736842105263168</v>
      </c>
      <c r="N767" s="2">
        <f t="shared" si="144"/>
        <v>38.421052631578945</v>
      </c>
      <c r="O767" s="2">
        <f t="shared" si="138"/>
        <v>15.384615384615385</v>
      </c>
    </row>
    <row r="768" spans="1:15">
      <c r="A768" t="s">
        <v>7</v>
      </c>
      <c r="B768" t="s">
        <v>75</v>
      </c>
      <c r="C768" t="s">
        <v>224</v>
      </c>
      <c r="D768" s="3">
        <v>189</v>
      </c>
      <c r="E768" s="3">
        <v>110</v>
      </c>
      <c r="F768" s="3">
        <v>97</v>
      </c>
      <c r="G768" s="3">
        <v>13</v>
      </c>
      <c r="H768" s="3">
        <v>78</v>
      </c>
      <c r="I768" s="3">
        <v>1</v>
      </c>
      <c r="J768" s="3">
        <f t="shared" si="141"/>
        <v>188</v>
      </c>
      <c r="K768" s="2">
        <f t="shared" si="143"/>
        <v>58.51063829787234</v>
      </c>
      <c r="L768" s="2">
        <f t="shared" si="143"/>
        <v>51.595744680851062</v>
      </c>
      <c r="M768" s="2">
        <f t="shared" si="143"/>
        <v>6.9148936170212769</v>
      </c>
      <c r="N768" s="2">
        <f t="shared" si="144"/>
        <v>41.48936170212766</v>
      </c>
      <c r="O768" s="2">
        <f t="shared" si="138"/>
        <v>11.818181818181818</v>
      </c>
    </row>
    <row r="769" spans="1:15">
      <c r="A769" t="s">
        <v>7</v>
      </c>
      <c r="B769" t="s">
        <v>75</v>
      </c>
      <c r="C769" t="s">
        <v>225</v>
      </c>
      <c r="D769" s="3">
        <v>168</v>
      </c>
      <c r="E769" s="3">
        <v>101</v>
      </c>
      <c r="F769" s="3">
        <v>85</v>
      </c>
      <c r="G769" s="3">
        <v>16</v>
      </c>
      <c r="H769" s="3">
        <v>67</v>
      </c>
      <c r="I769" s="3">
        <v>0</v>
      </c>
      <c r="J769" s="3">
        <f t="shared" si="141"/>
        <v>168</v>
      </c>
      <c r="K769" s="2">
        <f t="shared" si="143"/>
        <v>60.119047619047613</v>
      </c>
      <c r="L769" s="2">
        <f t="shared" si="143"/>
        <v>50.595238095238095</v>
      </c>
      <c r="M769" s="2">
        <f t="shared" si="143"/>
        <v>9.5238095238095237</v>
      </c>
      <c r="N769" s="2">
        <f t="shared" si="144"/>
        <v>39.880952380952387</v>
      </c>
      <c r="O769" s="2">
        <f t="shared" si="138"/>
        <v>15.841584158415841</v>
      </c>
    </row>
    <row r="770" spans="1:15">
      <c r="A770" t="s">
        <v>7</v>
      </c>
      <c r="B770" t="s">
        <v>75</v>
      </c>
      <c r="C770" t="s">
        <v>226</v>
      </c>
      <c r="D770" s="3">
        <v>141</v>
      </c>
      <c r="E770" s="3">
        <v>89</v>
      </c>
      <c r="F770" s="3">
        <v>83</v>
      </c>
      <c r="G770" s="3">
        <v>6</v>
      </c>
      <c r="H770" s="3">
        <v>51</v>
      </c>
      <c r="I770" s="3">
        <v>1</v>
      </c>
      <c r="J770" s="3">
        <f t="shared" si="141"/>
        <v>140</v>
      </c>
      <c r="K770" s="2">
        <f t="shared" si="143"/>
        <v>63.571428571428569</v>
      </c>
      <c r="L770" s="2">
        <f t="shared" si="143"/>
        <v>59.285714285714285</v>
      </c>
      <c r="M770" s="2">
        <f t="shared" si="143"/>
        <v>4.2857142857142856</v>
      </c>
      <c r="N770" s="2">
        <f t="shared" si="144"/>
        <v>36.428571428571423</v>
      </c>
      <c r="O770" s="2">
        <f t="shared" si="138"/>
        <v>6.7415730337078648</v>
      </c>
    </row>
    <row r="771" spans="1:15">
      <c r="A771" t="s">
        <v>7</v>
      </c>
      <c r="B771" t="s">
        <v>75</v>
      </c>
      <c r="C771" t="s">
        <v>227</v>
      </c>
      <c r="D771" s="3">
        <v>90</v>
      </c>
      <c r="E771" s="3">
        <v>59</v>
      </c>
      <c r="F771" s="3">
        <v>55</v>
      </c>
      <c r="G771" s="3">
        <v>4</v>
      </c>
      <c r="H771" s="3">
        <v>31</v>
      </c>
      <c r="I771" s="3">
        <v>0</v>
      </c>
      <c r="J771" s="3">
        <f t="shared" si="141"/>
        <v>90</v>
      </c>
      <c r="K771" s="2">
        <f t="shared" si="143"/>
        <v>65.555555555555557</v>
      </c>
      <c r="L771" s="2">
        <f t="shared" si="143"/>
        <v>61.111111111111114</v>
      </c>
      <c r="M771" s="2">
        <f t="shared" si="143"/>
        <v>4.4444444444444446</v>
      </c>
      <c r="N771" s="2">
        <f t="shared" si="144"/>
        <v>34.444444444444443</v>
      </c>
      <c r="O771" s="2">
        <f t="shared" si="138"/>
        <v>6.7796610169491522</v>
      </c>
    </row>
    <row r="772" spans="1:15">
      <c r="A772" t="s">
        <v>7</v>
      </c>
      <c r="B772" t="s">
        <v>75</v>
      </c>
      <c r="C772" t="s">
        <v>228</v>
      </c>
      <c r="D772" s="3">
        <v>99</v>
      </c>
      <c r="E772" s="3">
        <v>57</v>
      </c>
      <c r="F772" s="3">
        <v>51</v>
      </c>
      <c r="G772" s="3">
        <v>6</v>
      </c>
      <c r="H772" s="3">
        <v>42</v>
      </c>
      <c r="I772" s="3">
        <v>0</v>
      </c>
      <c r="J772" s="3">
        <f t="shared" si="141"/>
        <v>99</v>
      </c>
      <c r="K772" s="2">
        <f t="shared" si="143"/>
        <v>57.575757575757578</v>
      </c>
      <c r="L772" s="2">
        <f t="shared" si="143"/>
        <v>51.515151515151516</v>
      </c>
      <c r="M772" s="2">
        <f t="shared" si="143"/>
        <v>6.0606060606060606</v>
      </c>
      <c r="N772" s="2">
        <f t="shared" si="144"/>
        <v>42.424242424242422</v>
      </c>
      <c r="O772" s="2">
        <f t="shared" si="138"/>
        <v>10.526315789473683</v>
      </c>
    </row>
    <row r="773" spans="1:15">
      <c r="A773" t="s">
        <v>7</v>
      </c>
      <c r="B773" t="s">
        <v>75</v>
      </c>
      <c r="C773" t="s">
        <v>229</v>
      </c>
      <c r="D773" s="3">
        <v>75</v>
      </c>
      <c r="E773" s="3">
        <v>40</v>
      </c>
      <c r="F773" s="3">
        <v>39</v>
      </c>
      <c r="G773" s="3">
        <v>1</v>
      </c>
      <c r="H773" s="3">
        <v>35</v>
      </c>
      <c r="I773" s="3">
        <v>0</v>
      </c>
      <c r="J773" s="3">
        <f t="shared" si="141"/>
        <v>75</v>
      </c>
      <c r="K773" s="2">
        <f t="shared" si="143"/>
        <v>53.333333333333336</v>
      </c>
      <c r="L773" s="2">
        <f t="shared" si="143"/>
        <v>52</v>
      </c>
      <c r="M773" s="2">
        <f t="shared" si="143"/>
        <v>1.3333333333333335</v>
      </c>
      <c r="N773" s="2">
        <f t="shared" si="144"/>
        <v>46.666666666666664</v>
      </c>
      <c r="O773" s="2">
        <f t="shared" si="138"/>
        <v>2.5</v>
      </c>
    </row>
    <row r="774" spans="1:15">
      <c r="A774" t="s">
        <v>7</v>
      </c>
      <c r="B774" t="s">
        <v>70</v>
      </c>
      <c r="C774" t="s">
        <v>2</v>
      </c>
      <c r="D774" s="3">
        <f>SUM(D775:D783)</f>
        <v>909</v>
      </c>
      <c r="E774" s="3">
        <f t="shared" ref="E774:J774" si="147">SUM(E775:E783)</f>
        <v>518</v>
      </c>
      <c r="F774" s="3">
        <f t="shared" si="147"/>
        <v>405</v>
      </c>
      <c r="G774" s="3">
        <f t="shared" si="147"/>
        <v>113</v>
      </c>
      <c r="H774" s="3">
        <f t="shared" si="147"/>
        <v>381</v>
      </c>
      <c r="I774" s="3">
        <f t="shared" si="147"/>
        <v>10</v>
      </c>
      <c r="J774" s="3">
        <f t="shared" si="147"/>
        <v>899</v>
      </c>
      <c r="K774" s="2">
        <f t="shared" si="143"/>
        <v>57.619577308120128</v>
      </c>
      <c r="L774" s="2">
        <f t="shared" si="143"/>
        <v>45.050055617352612</v>
      </c>
      <c r="M774" s="2">
        <f t="shared" si="143"/>
        <v>12.569521690767518</v>
      </c>
      <c r="N774" s="2">
        <f t="shared" si="144"/>
        <v>42.380422691879865</v>
      </c>
      <c r="O774" s="2">
        <f t="shared" si="138"/>
        <v>21.814671814671815</v>
      </c>
    </row>
    <row r="775" spans="1:15">
      <c r="A775" t="s">
        <v>7</v>
      </c>
      <c r="B775" t="s">
        <v>70</v>
      </c>
      <c r="C775" t="s">
        <v>221</v>
      </c>
      <c r="D775" s="3">
        <v>124</v>
      </c>
      <c r="E775" s="3">
        <v>66</v>
      </c>
      <c r="F775" s="3">
        <v>48</v>
      </c>
      <c r="G775" s="3">
        <v>18</v>
      </c>
      <c r="H775" s="3">
        <v>57</v>
      </c>
      <c r="I775" s="3">
        <v>1</v>
      </c>
      <c r="J775" s="3">
        <f t="shared" ref="J775:J813" si="148">D775-I775</f>
        <v>123</v>
      </c>
      <c r="K775" s="2">
        <f t="shared" si="143"/>
        <v>53.658536585365859</v>
      </c>
      <c r="L775" s="2">
        <f t="shared" si="143"/>
        <v>39.024390243902438</v>
      </c>
      <c r="M775" s="2">
        <f t="shared" si="143"/>
        <v>14.634146341463413</v>
      </c>
      <c r="N775" s="2">
        <f t="shared" si="144"/>
        <v>46.341463414634148</v>
      </c>
      <c r="O775" s="2">
        <f t="shared" si="138"/>
        <v>27.27272727272727</v>
      </c>
    </row>
    <row r="776" spans="1:15">
      <c r="A776" t="s">
        <v>7</v>
      </c>
      <c r="B776" t="s">
        <v>70</v>
      </c>
      <c r="C776" t="s">
        <v>222</v>
      </c>
      <c r="D776" s="3">
        <v>112</v>
      </c>
      <c r="E776" s="3">
        <v>71</v>
      </c>
      <c r="F776" s="3">
        <v>48</v>
      </c>
      <c r="G776" s="3">
        <v>23</v>
      </c>
      <c r="H776" s="3">
        <v>41</v>
      </c>
      <c r="I776" s="3">
        <v>0</v>
      </c>
      <c r="J776" s="3">
        <f t="shared" si="148"/>
        <v>112</v>
      </c>
      <c r="K776" s="2">
        <f t="shared" si="143"/>
        <v>63.392857142857139</v>
      </c>
      <c r="L776" s="2">
        <f t="shared" si="143"/>
        <v>42.857142857142854</v>
      </c>
      <c r="M776" s="2">
        <f t="shared" si="143"/>
        <v>20.535714285714285</v>
      </c>
      <c r="N776" s="2">
        <f t="shared" si="144"/>
        <v>36.607142857142854</v>
      </c>
      <c r="O776" s="2">
        <f t="shared" si="138"/>
        <v>32.394366197183103</v>
      </c>
    </row>
    <row r="777" spans="1:15">
      <c r="A777" t="s">
        <v>7</v>
      </c>
      <c r="B777" t="s">
        <v>70</v>
      </c>
      <c r="C777" t="s">
        <v>223</v>
      </c>
      <c r="D777" s="3">
        <v>123</v>
      </c>
      <c r="E777" s="3">
        <v>74</v>
      </c>
      <c r="F777" s="3">
        <v>59</v>
      </c>
      <c r="G777" s="3">
        <v>15</v>
      </c>
      <c r="H777" s="3">
        <v>48</v>
      </c>
      <c r="I777" s="3">
        <v>1</v>
      </c>
      <c r="J777" s="3">
        <f t="shared" si="148"/>
        <v>122</v>
      </c>
      <c r="K777" s="2">
        <f t="shared" si="143"/>
        <v>60.655737704918032</v>
      </c>
      <c r="L777" s="2">
        <f t="shared" si="143"/>
        <v>48.360655737704917</v>
      </c>
      <c r="M777" s="2">
        <f t="shared" si="143"/>
        <v>12.295081967213115</v>
      </c>
      <c r="N777" s="2">
        <f t="shared" si="144"/>
        <v>39.344262295081968</v>
      </c>
      <c r="O777" s="2">
        <f t="shared" si="138"/>
        <v>20.27027027027027</v>
      </c>
    </row>
    <row r="778" spans="1:15">
      <c r="A778" t="s">
        <v>7</v>
      </c>
      <c r="B778" t="s">
        <v>70</v>
      </c>
      <c r="C778" t="s">
        <v>224</v>
      </c>
      <c r="D778" s="3">
        <v>112</v>
      </c>
      <c r="E778" s="3">
        <v>68</v>
      </c>
      <c r="F778" s="3">
        <v>52</v>
      </c>
      <c r="G778" s="3">
        <v>16</v>
      </c>
      <c r="H778" s="3">
        <v>42</v>
      </c>
      <c r="I778" s="3">
        <v>2</v>
      </c>
      <c r="J778" s="3">
        <f t="shared" si="148"/>
        <v>110</v>
      </c>
      <c r="K778" s="2">
        <f t="shared" si="143"/>
        <v>61.818181818181813</v>
      </c>
      <c r="L778" s="2">
        <f t="shared" si="143"/>
        <v>47.272727272727273</v>
      </c>
      <c r="M778" s="2">
        <f t="shared" si="143"/>
        <v>14.545454545454545</v>
      </c>
      <c r="N778" s="2">
        <f t="shared" si="144"/>
        <v>38.181818181818187</v>
      </c>
      <c r="O778" s="2">
        <f t="shared" si="138"/>
        <v>23.52941176470588</v>
      </c>
    </row>
    <row r="779" spans="1:15">
      <c r="A779" t="s">
        <v>7</v>
      </c>
      <c r="B779" t="s">
        <v>70</v>
      </c>
      <c r="C779" t="s">
        <v>225</v>
      </c>
      <c r="D779" s="3">
        <v>97</v>
      </c>
      <c r="E779" s="3">
        <v>56</v>
      </c>
      <c r="F779" s="3">
        <v>43</v>
      </c>
      <c r="G779" s="3">
        <v>13</v>
      </c>
      <c r="H779" s="3">
        <v>40</v>
      </c>
      <c r="I779" s="3">
        <v>1</v>
      </c>
      <c r="J779" s="3">
        <f t="shared" si="148"/>
        <v>96</v>
      </c>
      <c r="K779" s="2">
        <f t="shared" si="143"/>
        <v>58.333333333333336</v>
      </c>
      <c r="L779" s="2">
        <f t="shared" si="143"/>
        <v>44.791666666666671</v>
      </c>
      <c r="M779" s="2">
        <f t="shared" si="143"/>
        <v>13.541666666666666</v>
      </c>
      <c r="N779" s="2">
        <f t="shared" si="144"/>
        <v>41.666666666666671</v>
      </c>
      <c r="O779" s="2">
        <f t="shared" si="138"/>
        <v>23.214285714285715</v>
      </c>
    </row>
    <row r="780" spans="1:15">
      <c r="A780" t="s">
        <v>7</v>
      </c>
      <c r="B780" t="s">
        <v>70</v>
      </c>
      <c r="C780" t="s">
        <v>226</v>
      </c>
      <c r="D780" s="3">
        <v>97</v>
      </c>
      <c r="E780" s="3">
        <v>53</v>
      </c>
      <c r="F780" s="3">
        <v>45</v>
      </c>
      <c r="G780" s="3">
        <v>8</v>
      </c>
      <c r="H780" s="3">
        <v>44</v>
      </c>
      <c r="I780" s="3">
        <v>0</v>
      </c>
      <c r="J780" s="3">
        <f t="shared" si="148"/>
        <v>97</v>
      </c>
      <c r="K780" s="2">
        <f t="shared" si="143"/>
        <v>54.639175257731956</v>
      </c>
      <c r="L780" s="2">
        <f t="shared" si="143"/>
        <v>46.391752577319586</v>
      </c>
      <c r="M780" s="2">
        <f t="shared" si="143"/>
        <v>8.2474226804123703</v>
      </c>
      <c r="N780" s="2">
        <f t="shared" si="144"/>
        <v>45.360824742268044</v>
      </c>
      <c r="O780" s="2">
        <f t="shared" si="138"/>
        <v>15.09433962264151</v>
      </c>
    </row>
    <row r="781" spans="1:15">
      <c r="A781" t="s">
        <v>7</v>
      </c>
      <c r="B781" t="s">
        <v>70</v>
      </c>
      <c r="C781" t="s">
        <v>227</v>
      </c>
      <c r="D781" s="3">
        <v>92</v>
      </c>
      <c r="E781" s="3">
        <v>54</v>
      </c>
      <c r="F781" s="3">
        <v>50</v>
      </c>
      <c r="G781" s="3">
        <v>4</v>
      </c>
      <c r="H781" s="3">
        <v>37</v>
      </c>
      <c r="I781" s="3">
        <v>1</v>
      </c>
      <c r="J781" s="3">
        <f t="shared" si="148"/>
        <v>91</v>
      </c>
      <c r="K781" s="2">
        <f t="shared" si="143"/>
        <v>59.340659340659343</v>
      </c>
      <c r="L781" s="2">
        <f t="shared" si="143"/>
        <v>54.945054945054949</v>
      </c>
      <c r="M781" s="2">
        <f t="shared" si="143"/>
        <v>4.395604395604396</v>
      </c>
      <c r="N781" s="2">
        <f t="shared" si="144"/>
        <v>40.659340659340657</v>
      </c>
      <c r="O781" s="2">
        <f t="shared" si="138"/>
        <v>7.4074074074074066</v>
      </c>
    </row>
    <row r="782" spans="1:15">
      <c r="A782" t="s">
        <v>7</v>
      </c>
      <c r="B782" t="s">
        <v>70</v>
      </c>
      <c r="C782" t="s">
        <v>228</v>
      </c>
      <c r="D782" s="3">
        <v>80</v>
      </c>
      <c r="E782" s="3">
        <v>39</v>
      </c>
      <c r="F782" s="3">
        <v>31</v>
      </c>
      <c r="G782" s="3">
        <v>8</v>
      </c>
      <c r="H782" s="3">
        <v>39</v>
      </c>
      <c r="I782" s="3">
        <v>2</v>
      </c>
      <c r="J782" s="3">
        <f t="shared" si="148"/>
        <v>78</v>
      </c>
      <c r="K782" s="2">
        <f t="shared" si="143"/>
        <v>50</v>
      </c>
      <c r="L782" s="2">
        <f t="shared" si="143"/>
        <v>39.743589743589745</v>
      </c>
      <c r="M782" s="2">
        <f t="shared" si="143"/>
        <v>10.256410256410255</v>
      </c>
      <c r="N782" s="2">
        <f t="shared" si="144"/>
        <v>50</v>
      </c>
      <c r="O782" s="2">
        <f t="shared" si="138"/>
        <v>20.512820512820511</v>
      </c>
    </row>
    <row r="783" spans="1:15">
      <c r="A783" t="s">
        <v>7</v>
      </c>
      <c r="B783" t="s">
        <v>70</v>
      </c>
      <c r="C783" t="s">
        <v>229</v>
      </c>
      <c r="D783" s="3">
        <v>72</v>
      </c>
      <c r="E783" s="3">
        <v>37</v>
      </c>
      <c r="F783" s="3">
        <v>29</v>
      </c>
      <c r="G783" s="3">
        <v>8</v>
      </c>
      <c r="H783" s="3">
        <v>33</v>
      </c>
      <c r="I783" s="3">
        <v>2</v>
      </c>
      <c r="J783" s="3">
        <f t="shared" si="148"/>
        <v>70</v>
      </c>
      <c r="K783" s="2">
        <f t="shared" si="143"/>
        <v>52.857142857142861</v>
      </c>
      <c r="L783" s="2">
        <f t="shared" si="143"/>
        <v>41.428571428571431</v>
      </c>
      <c r="M783" s="2">
        <f t="shared" si="143"/>
        <v>11.428571428571429</v>
      </c>
      <c r="N783" s="2">
        <f t="shared" si="144"/>
        <v>47.142857142857139</v>
      </c>
      <c r="O783" s="2">
        <f t="shared" ref="O783:O846" si="149">IF(E783&gt;0,G783/E783*100," ")</f>
        <v>21.621621621621621</v>
      </c>
    </row>
    <row r="784" spans="1:15">
      <c r="A784" t="s">
        <v>8</v>
      </c>
      <c r="B784" t="s">
        <v>76</v>
      </c>
      <c r="C784" t="s">
        <v>2</v>
      </c>
      <c r="D784" s="3">
        <f>SUM(D785:D793)</f>
        <v>7882</v>
      </c>
      <c r="E784" s="3">
        <f t="shared" ref="E784:J784" si="150">SUM(E785:E793)</f>
        <v>4892</v>
      </c>
      <c r="F784" s="3">
        <f t="shared" si="150"/>
        <v>4625</v>
      </c>
      <c r="G784" s="3">
        <f t="shared" si="150"/>
        <v>267</v>
      </c>
      <c r="H784" s="3">
        <f t="shared" si="150"/>
        <v>2941</v>
      </c>
      <c r="I784" s="3">
        <f t="shared" si="150"/>
        <v>49</v>
      </c>
      <c r="J784" s="3">
        <f t="shared" si="150"/>
        <v>7833</v>
      </c>
      <c r="K784" s="2">
        <f t="shared" ref="K784:N820" si="151">E784/$J784*100</f>
        <v>62.45372143495468</v>
      </c>
      <c r="L784" s="2">
        <f t="shared" si="151"/>
        <v>59.045065747478617</v>
      </c>
      <c r="M784" s="2">
        <f t="shared" si="151"/>
        <v>3.4086556874760627</v>
      </c>
      <c r="N784" s="2">
        <f t="shared" si="151"/>
        <v>37.54627856504532</v>
      </c>
      <c r="O784" s="2">
        <f t="shared" si="149"/>
        <v>5.4578904333605891</v>
      </c>
    </row>
    <row r="785" spans="1:15">
      <c r="A785" t="s">
        <v>8</v>
      </c>
      <c r="B785" t="s">
        <v>76</v>
      </c>
      <c r="C785" t="s">
        <v>221</v>
      </c>
      <c r="D785" s="3">
        <v>1151</v>
      </c>
      <c r="E785" s="3">
        <v>674</v>
      </c>
      <c r="F785" s="3">
        <v>603</v>
      </c>
      <c r="G785" s="3">
        <v>71</v>
      </c>
      <c r="H785" s="3">
        <v>475</v>
      </c>
      <c r="I785" s="3">
        <v>2</v>
      </c>
      <c r="J785" s="3">
        <f t="shared" si="148"/>
        <v>1149</v>
      </c>
      <c r="K785" s="2">
        <f t="shared" si="151"/>
        <v>58.659704090513486</v>
      </c>
      <c r="L785" s="2">
        <f t="shared" si="151"/>
        <v>52.480417754569189</v>
      </c>
      <c r="M785" s="2">
        <f t="shared" si="151"/>
        <v>6.1792863359442993</v>
      </c>
      <c r="N785" s="2">
        <f t="shared" si="151"/>
        <v>41.340295909486507</v>
      </c>
      <c r="O785" s="2">
        <f t="shared" si="149"/>
        <v>10.534124629080118</v>
      </c>
    </row>
    <row r="786" spans="1:15">
      <c r="A786" t="s">
        <v>8</v>
      </c>
      <c r="B786" t="s">
        <v>76</v>
      </c>
      <c r="C786" t="s">
        <v>222</v>
      </c>
      <c r="D786" s="3">
        <v>1024</v>
      </c>
      <c r="E786" s="3">
        <v>644</v>
      </c>
      <c r="F786" s="3">
        <v>600</v>
      </c>
      <c r="G786" s="3">
        <v>44</v>
      </c>
      <c r="H786" s="3">
        <v>370</v>
      </c>
      <c r="I786" s="3">
        <v>10</v>
      </c>
      <c r="J786" s="3">
        <f t="shared" si="148"/>
        <v>1014</v>
      </c>
      <c r="K786" s="2">
        <f t="shared" si="151"/>
        <v>63.510848126232744</v>
      </c>
      <c r="L786" s="2">
        <f t="shared" si="151"/>
        <v>59.171597633136095</v>
      </c>
      <c r="M786" s="2">
        <f t="shared" si="151"/>
        <v>4.3392504930966469</v>
      </c>
      <c r="N786" s="2">
        <f t="shared" si="151"/>
        <v>36.489151873767256</v>
      </c>
      <c r="O786" s="2">
        <f t="shared" si="149"/>
        <v>6.8322981366459627</v>
      </c>
    </row>
    <row r="787" spans="1:15">
      <c r="A787" t="s">
        <v>8</v>
      </c>
      <c r="B787" t="s">
        <v>76</v>
      </c>
      <c r="C787" t="s">
        <v>223</v>
      </c>
      <c r="D787" s="3">
        <v>1077</v>
      </c>
      <c r="E787" s="3">
        <v>713</v>
      </c>
      <c r="F787" s="3">
        <v>683</v>
      </c>
      <c r="G787" s="3">
        <v>30</v>
      </c>
      <c r="H787" s="3">
        <v>355</v>
      </c>
      <c r="I787" s="3">
        <v>9</v>
      </c>
      <c r="J787" s="3">
        <f t="shared" si="148"/>
        <v>1068</v>
      </c>
      <c r="K787" s="2">
        <f t="shared" si="151"/>
        <v>66.760299625468164</v>
      </c>
      <c r="L787" s="2">
        <f t="shared" si="151"/>
        <v>63.951310861423217</v>
      </c>
      <c r="M787" s="2">
        <f t="shared" si="151"/>
        <v>2.8089887640449436</v>
      </c>
      <c r="N787" s="2">
        <f t="shared" si="151"/>
        <v>33.239700374531836</v>
      </c>
      <c r="O787" s="2">
        <f t="shared" si="149"/>
        <v>4.2075736325385691</v>
      </c>
    </row>
    <row r="788" spans="1:15">
      <c r="A788" t="s">
        <v>8</v>
      </c>
      <c r="B788" t="s">
        <v>76</v>
      </c>
      <c r="C788" t="s">
        <v>224</v>
      </c>
      <c r="D788" s="3">
        <v>1047</v>
      </c>
      <c r="E788" s="3">
        <v>670</v>
      </c>
      <c r="F788" s="3">
        <v>649</v>
      </c>
      <c r="G788" s="3">
        <v>21</v>
      </c>
      <c r="H788" s="3">
        <v>370</v>
      </c>
      <c r="I788" s="3">
        <v>7</v>
      </c>
      <c r="J788" s="3">
        <f t="shared" si="148"/>
        <v>1040</v>
      </c>
      <c r="K788" s="2">
        <f t="shared" si="151"/>
        <v>64.423076923076934</v>
      </c>
      <c r="L788" s="2">
        <f t="shared" si="151"/>
        <v>62.403846153846153</v>
      </c>
      <c r="M788" s="2">
        <f t="shared" si="151"/>
        <v>2.0192307692307692</v>
      </c>
      <c r="N788" s="2">
        <f t="shared" si="151"/>
        <v>35.57692307692308</v>
      </c>
      <c r="O788" s="2">
        <f t="shared" si="149"/>
        <v>3.1343283582089549</v>
      </c>
    </row>
    <row r="789" spans="1:15">
      <c r="A789" t="s">
        <v>8</v>
      </c>
      <c r="B789" t="s">
        <v>76</v>
      </c>
      <c r="C789" t="s">
        <v>225</v>
      </c>
      <c r="D789" s="3">
        <v>923</v>
      </c>
      <c r="E789" s="3">
        <v>612</v>
      </c>
      <c r="F789" s="3">
        <v>589</v>
      </c>
      <c r="G789" s="3">
        <v>23</v>
      </c>
      <c r="H789" s="3">
        <v>305</v>
      </c>
      <c r="I789" s="3">
        <v>6</v>
      </c>
      <c r="J789" s="3">
        <f t="shared" si="148"/>
        <v>917</v>
      </c>
      <c r="K789" s="2">
        <f t="shared" si="151"/>
        <v>66.739367502726282</v>
      </c>
      <c r="L789" s="2">
        <f t="shared" si="151"/>
        <v>64.231188658669581</v>
      </c>
      <c r="M789" s="2">
        <f t="shared" si="151"/>
        <v>2.5081788440567068</v>
      </c>
      <c r="N789" s="2">
        <f t="shared" si="151"/>
        <v>33.260632497273718</v>
      </c>
      <c r="O789" s="2">
        <f t="shared" si="149"/>
        <v>3.7581699346405228</v>
      </c>
    </row>
    <row r="790" spans="1:15">
      <c r="A790" t="s">
        <v>8</v>
      </c>
      <c r="B790" t="s">
        <v>76</v>
      </c>
      <c r="C790" t="s">
        <v>226</v>
      </c>
      <c r="D790" s="3">
        <v>846</v>
      </c>
      <c r="E790" s="3">
        <v>567</v>
      </c>
      <c r="F790" s="3">
        <v>536</v>
      </c>
      <c r="G790" s="3">
        <v>31</v>
      </c>
      <c r="H790" s="3">
        <v>278</v>
      </c>
      <c r="I790" s="3">
        <v>1</v>
      </c>
      <c r="J790" s="3">
        <f t="shared" si="148"/>
        <v>845</v>
      </c>
      <c r="K790" s="2">
        <f t="shared" si="151"/>
        <v>67.100591715976336</v>
      </c>
      <c r="L790" s="2">
        <f t="shared" si="151"/>
        <v>63.431952662721891</v>
      </c>
      <c r="M790" s="2">
        <f t="shared" si="151"/>
        <v>3.6686390532544375</v>
      </c>
      <c r="N790" s="2">
        <f t="shared" si="151"/>
        <v>32.899408284023664</v>
      </c>
      <c r="O790" s="2">
        <f t="shared" si="149"/>
        <v>5.4673721340388006</v>
      </c>
    </row>
    <row r="791" spans="1:15">
      <c r="A791" t="s">
        <v>8</v>
      </c>
      <c r="B791" t="s">
        <v>76</v>
      </c>
      <c r="C791" t="s">
        <v>227</v>
      </c>
      <c r="D791" s="3">
        <v>723</v>
      </c>
      <c r="E791" s="3">
        <v>456</v>
      </c>
      <c r="F791" s="3">
        <v>437</v>
      </c>
      <c r="G791" s="3">
        <v>19</v>
      </c>
      <c r="H791" s="3">
        <v>262</v>
      </c>
      <c r="I791" s="3">
        <v>5</v>
      </c>
      <c r="J791" s="3">
        <f t="shared" si="148"/>
        <v>718</v>
      </c>
      <c r="K791" s="2">
        <f t="shared" si="151"/>
        <v>63.509749303621163</v>
      </c>
      <c r="L791" s="2">
        <f t="shared" si="151"/>
        <v>60.863509749303624</v>
      </c>
      <c r="M791" s="2">
        <f t="shared" si="151"/>
        <v>2.6462395543175488</v>
      </c>
      <c r="N791" s="2">
        <f t="shared" si="151"/>
        <v>36.49025069637883</v>
      </c>
      <c r="O791" s="2">
        <f t="shared" si="149"/>
        <v>4.1666666666666661</v>
      </c>
    </row>
    <row r="792" spans="1:15">
      <c r="A792" t="s">
        <v>8</v>
      </c>
      <c r="B792" t="s">
        <v>76</v>
      </c>
      <c r="C792" t="s">
        <v>228</v>
      </c>
      <c r="D792" s="3">
        <v>589</v>
      </c>
      <c r="E792" s="3">
        <v>328</v>
      </c>
      <c r="F792" s="3">
        <v>312</v>
      </c>
      <c r="G792" s="3">
        <v>16</v>
      </c>
      <c r="H792" s="3">
        <v>258</v>
      </c>
      <c r="I792" s="3">
        <v>3</v>
      </c>
      <c r="J792" s="3">
        <f t="shared" si="148"/>
        <v>586</v>
      </c>
      <c r="K792" s="2">
        <f t="shared" si="151"/>
        <v>55.972696245733786</v>
      </c>
      <c r="L792" s="2">
        <f t="shared" si="151"/>
        <v>53.242320819112635</v>
      </c>
      <c r="M792" s="2">
        <f t="shared" si="151"/>
        <v>2.7303754266211606</v>
      </c>
      <c r="N792" s="2">
        <f t="shared" si="151"/>
        <v>44.027303754266214</v>
      </c>
      <c r="O792" s="2">
        <f t="shared" si="149"/>
        <v>4.8780487804878048</v>
      </c>
    </row>
    <row r="793" spans="1:15">
      <c r="A793" t="s">
        <v>8</v>
      </c>
      <c r="B793" t="s">
        <v>76</v>
      </c>
      <c r="C793" t="s">
        <v>229</v>
      </c>
      <c r="D793" s="3">
        <v>502</v>
      </c>
      <c r="E793" s="3">
        <v>228</v>
      </c>
      <c r="F793" s="3">
        <v>216</v>
      </c>
      <c r="G793" s="3">
        <v>12</v>
      </c>
      <c r="H793" s="3">
        <v>268</v>
      </c>
      <c r="I793" s="3">
        <v>6</v>
      </c>
      <c r="J793" s="3">
        <f t="shared" si="148"/>
        <v>496</v>
      </c>
      <c r="K793" s="2">
        <f t="shared" si="151"/>
        <v>45.967741935483872</v>
      </c>
      <c r="L793" s="2">
        <f t="shared" si="151"/>
        <v>43.548387096774192</v>
      </c>
      <c r="M793" s="2">
        <f t="shared" si="151"/>
        <v>2.4193548387096775</v>
      </c>
      <c r="N793" s="2">
        <f t="shared" si="151"/>
        <v>54.032258064516128</v>
      </c>
      <c r="O793" s="2">
        <f t="shared" si="149"/>
        <v>5.2631578947368416</v>
      </c>
    </row>
    <row r="794" spans="1:15">
      <c r="A794" t="s">
        <v>8</v>
      </c>
      <c r="B794" t="s">
        <v>16</v>
      </c>
      <c r="C794" t="s">
        <v>2</v>
      </c>
      <c r="D794" s="3">
        <f>SUM(D795:D803)</f>
        <v>2362</v>
      </c>
      <c r="E794" s="3">
        <f t="shared" ref="E794:J794" si="152">SUM(E795:E803)</f>
        <v>1482</v>
      </c>
      <c r="F794" s="3">
        <f t="shared" si="152"/>
        <v>1416</v>
      </c>
      <c r="G794" s="3">
        <f t="shared" si="152"/>
        <v>66</v>
      </c>
      <c r="H794" s="3">
        <f t="shared" si="152"/>
        <v>869</v>
      </c>
      <c r="I794" s="3">
        <f t="shared" si="152"/>
        <v>11</v>
      </c>
      <c r="J794" s="3">
        <f t="shared" si="152"/>
        <v>2351</v>
      </c>
      <c r="K794" s="2">
        <f t="shared" si="151"/>
        <v>63.037005529561881</v>
      </c>
      <c r="L794" s="2">
        <f t="shared" si="151"/>
        <v>60.229689493832417</v>
      </c>
      <c r="M794" s="2">
        <f t="shared" si="151"/>
        <v>2.8073160357294769</v>
      </c>
      <c r="N794" s="2">
        <f t="shared" si="151"/>
        <v>36.962994470438112</v>
      </c>
      <c r="O794" s="2">
        <f t="shared" si="149"/>
        <v>4.4534412955465585</v>
      </c>
    </row>
    <row r="795" spans="1:15">
      <c r="A795" t="s">
        <v>8</v>
      </c>
      <c r="B795" t="s">
        <v>16</v>
      </c>
      <c r="C795" t="s">
        <v>221</v>
      </c>
      <c r="D795" s="3">
        <v>323</v>
      </c>
      <c r="E795" s="3">
        <v>184</v>
      </c>
      <c r="F795" s="3">
        <v>170</v>
      </c>
      <c r="G795" s="3">
        <v>14</v>
      </c>
      <c r="H795" s="3">
        <v>139</v>
      </c>
      <c r="I795" s="3">
        <v>0</v>
      </c>
      <c r="J795" s="3">
        <f t="shared" si="148"/>
        <v>323</v>
      </c>
      <c r="K795" s="2">
        <f t="shared" si="151"/>
        <v>56.965944272445824</v>
      </c>
      <c r="L795" s="2">
        <f t="shared" si="151"/>
        <v>52.631578947368418</v>
      </c>
      <c r="M795" s="2">
        <f t="shared" si="151"/>
        <v>4.3343653250773997</v>
      </c>
      <c r="N795" s="2">
        <f t="shared" si="151"/>
        <v>43.034055727554176</v>
      </c>
      <c r="O795" s="2">
        <f t="shared" si="149"/>
        <v>7.608695652173914</v>
      </c>
    </row>
    <row r="796" spans="1:15">
      <c r="A796" t="s">
        <v>8</v>
      </c>
      <c r="B796" t="s">
        <v>16</v>
      </c>
      <c r="C796" t="s">
        <v>222</v>
      </c>
      <c r="D796" s="3">
        <v>386</v>
      </c>
      <c r="E796" s="3">
        <v>254</v>
      </c>
      <c r="F796" s="3">
        <v>245</v>
      </c>
      <c r="G796" s="3">
        <v>9</v>
      </c>
      <c r="H796" s="3">
        <v>130</v>
      </c>
      <c r="I796" s="3">
        <v>2</v>
      </c>
      <c r="J796" s="3">
        <f t="shared" si="148"/>
        <v>384</v>
      </c>
      <c r="K796" s="2">
        <f t="shared" si="151"/>
        <v>66.145833333333343</v>
      </c>
      <c r="L796" s="2">
        <f t="shared" si="151"/>
        <v>63.802083333333336</v>
      </c>
      <c r="M796" s="2">
        <f t="shared" si="151"/>
        <v>2.34375</v>
      </c>
      <c r="N796" s="2">
        <f t="shared" si="151"/>
        <v>33.854166666666671</v>
      </c>
      <c r="O796" s="2">
        <f t="shared" si="149"/>
        <v>3.5433070866141732</v>
      </c>
    </row>
    <row r="797" spans="1:15">
      <c r="A797" t="s">
        <v>8</v>
      </c>
      <c r="B797" t="s">
        <v>16</v>
      </c>
      <c r="C797" t="s">
        <v>223</v>
      </c>
      <c r="D797" s="3">
        <v>349</v>
      </c>
      <c r="E797" s="3">
        <v>255</v>
      </c>
      <c r="F797" s="3">
        <v>246</v>
      </c>
      <c r="G797" s="3">
        <v>9</v>
      </c>
      <c r="H797" s="3">
        <v>94</v>
      </c>
      <c r="I797" s="3">
        <v>0</v>
      </c>
      <c r="J797" s="3">
        <f t="shared" si="148"/>
        <v>349</v>
      </c>
      <c r="K797" s="2">
        <f t="shared" si="151"/>
        <v>73.065902578796553</v>
      </c>
      <c r="L797" s="2">
        <f t="shared" si="151"/>
        <v>70.487106017191977</v>
      </c>
      <c r="M797" s="2">
        <f t="shared" si="151"/>
        <v>2.5787965616045847</v>
      </c>
      <c r="N797" s="2">
        <f t="shared" si="151"/>
        <v>26.93409742120344</v>
      </c>
      <c r="O797" s="2">
        <f t="shared" si="149"/>
        <v>3.5294117647058822</v>
      </c>
    </row>
    <row r="798" spans="1:15">
      <c r="A798" t="s">
        <v>8</v>
      </c>
      <c r="B798" t="s">
        <v>16</v>
      </c>
      <c r="C798" t="s">
        <v>224</v>
      </c>
      <c r="D798" s="3">
        <v>305</v>
      </c>
      <c r="E798" s="3">
        <v>205</v>
      </c>
      <c r="F798" s="3">
        <v>196</v>
      </c>
      <c r="G798" s="3">
        <v>9</v>
      </c>
      <c r="H798" s="3">
        <v>99</v>
      </c>
      <c r="I798" s="3">
        <v>1</v>
      </c>
      <c r="J798" s="3">
        <f t="shared" si="148"/>
        <v>304</v>
      </c>
      <c r="K798" s="2">
        <f t="shared" si="151"/>
        <v>67.43421052631578</v>
      </c>
      <c r="L798" s="2">
        <f t="shared" si="151"/>
        <v>64.473684210526315</v>
      </c>
      <c r="M798" s="2">
        <f t="shared" si="151"/>
        <v>2.9605263157894735</v>
      </c>
      <c r="N798" s="2">
        <f t="shared" si="151"/>
        <v>32.565789473684212</v>
      </c>
      <c r="O798" s="2">
        <f t="shared" si="149"/>
        <v>4.3902439024390238</v>
      </c>
    </row>
    <row r="799" spans="1:15">
      <c r="A799" t="s">
        <v>8</v>
      </c>
      <c r="B799" t="s">
        <v>16</v>
      </c>
      <c r="C799" t="s">
        <v>225</v>
      </c>
      <c r="D799" s="3">
        <v>267</v>
      </c>
      <c r="E799" s="3">
        <v>167</v>
      </c>
      <c r="F799" s="3">
        <v>156</v>
      </c>
      <c r="G799" s="3">
        <v>11</v>
      </c>
      <c r="H799" s="3">
        <v>97</v>
      </c>
      <c r="I799" s="3">
        <v>3</v>
      </c>
      <c r="J799" s="3">
        <f t="shared" si="148"/>
        <v>264</v>
      </c>
      <c r="K799" s="2">
        <f t="shared" si="151"/>
        <v>63.257575757575758</v>
      </c>
      <c r="L799" s="2">
        <f t="shared" si="151"/>
        <v>59.090909090909093</v>
      </c>
      <c r="M799" s="2">
        <f t="shared" si="151"/>
        <v>4.1666666666666661</v>
      </c>
      <c r="N799" s="2">
        <f t="shared" si="151"/>
        <v>36.742424242424242</v>
      </c>
      <c r="O799" s="2">
        <f t="shared" si="149"/>
        <v>6.5868263473053901</v>
      </c>
    </row>
    <row r="800" spans="1:15">
      <c r="A800" t="s">
        <v>8</v>
      </c>
      <c r="B800" t="s">
        <v>16</v>
      </c>
      <c r="C800" t="s">
        <v>226</v>
      </c>
      <c r="D800" s="3">
        <v>244</v>
      </c>
      <c r="E800" s="3">
        <v>159</v>
      </c>
      <c r="F800" s="3">
        <v>155</v>
      </c>
      <c r="G800" s="3">
        <v>4</v>
      </c>
      <c r="H800" s="3">
        <v>85</v>
      </c>
      <c r="I800" s="3">
        <v>0</v>
      </c>
      <c r="J800" s="3">
        <f t="shared" si="148"/>
        <v>244</v>
      </c>
      <c r="K800" s="2">
        <f t="shared" si="151"/>
        <v>65.163934426229503</v>
      </c>
      <c r="L800" s="2">
        <f t="shared" si="151"/>
        <v>63.524590163934427</v>
      </c>
      <c r="M800" s="2">
        <f t="shared" si="151"/>
        <v>1.639344262295082</v>
      </c>
      <c r="N800" s="2">
        <f t="shared" si="151"/>
        <v>34.83606557377049</v>
      </c>
      <c r="O800" s="2">
        <f t="shared" si="149"/>
        <v>2.5157232704402519</v>
      </c>
    </row>
    <row r="801" spans="1:15">
      <c r="A801" t="s">
        <v>8</v>
      </c>
      <c r="B801" t="s">
        <v>16</v>
      </c>
      <c r="C801" t="s">
        <v>227</v>
      </c>
      <c r="D801" s="3">
        <v>220</v>
      </c>
      <c r="E801" s="3">
        <v>128</v>
      </c>
      <c r="F801" s="3">
        <v>123</v>
      </c>
      <c r="G801" s="3">
        <v>5</v>
      </c>
      <c r="H801" s="3">
        <v>91</v>
      </c>
      <c r="I801" s="3">
        <v>1</v>
      </c>
      <c r="J801" s="3">
        <f t="shared" si="148"/>
        <v>219</v>
      </c>
      <c r="K801" s="2">
        <f t="shared" si="151"/>
        <v>58.447488584474883</v>
      </c>
      <c r="L801" s="2">
        <f t="shared" si="151"/>
        <v>56.164383561643838</v>
      </c>
      <c r="M801" s="2">
        <f t="shared" si="151"/>
        <v>2.2831050228310499</v>
      </c>
      <c r="N801" s="2">
        <f t="shared" si="151"/>
        <v>41.55251141552511</v>
      </c>
      <c r="O801" s="2">
        <f t="shared" si="149"/>
        <v>3.90625</v>
      </c>
    </row>
    <row r="802" spans="1:15">
      <c r="A802" t="s">
        <v>8</v>
      </c>
      <c r="B802" t="s">
        <v>16</v>
      </c>
      <c r="C802" t="s">
        <v>228</v>
      </c>
      <c r="D802" s="3">
        <v>144</v>
      </c>
      <c r="E802" s="3">
        <v>74</v>
      </c>
      <c r="F802" s="3">
        <v>71</v>
      </c>
      <c r="G802" s="3">
        <v>3</v>
      </c>
      <c r="H802" s="3">
        <v>70</v>
      </c>
      <c r="I802" s="3">
        <v>0</v>
      </c>
      <c r="J802" s="3">
        <f t="shared" si="148"/>
        <v>144</v>
      </c>
      <c r="K802" s="2">
        <f t="shared" si="151"/>
        <v>51.388888888888886</v>
      </c>
      <c r="L802" s="2">
        <f t="shared" si="151"/>
        <v>49.305555555555557</v>
      </c>
      <c r="M802" s="2">
        <f t="shared" si="151"/>
        <v>2.083333333333333</v>
      </c>
      <c r="N802" s="2">
        <f t="shared" si="151"/>
        <v>48.611111111111107</v>
      </c>
      <c r="O802" s="2">
        <f t="shared" si="149"/>
        <v>4.0540540540540544</v>
      </c>
    </row>
    <row r="803" spans="1:15">
      <c r="A803" t="s">
        <v>8</v>
      </c>
      <c r="B803" t="s">
        <v>16</v>
      </c>
      <c r="C803" t="s">
        <v>229</v>
      </c>
      <c r="D803" s="3">
        <v>124</v>
      </c>
      <c r="E803" s="3">
        <v>56</v>
      </c>
      <c r="F803" s="3">
        <v>54</v>
      </c>
      <c r="G803" s="3">
        <v>2</v>
      </c>
      <c r="H803" s="3">
        <v>64</v>
      </c>
      <c r="I803" s="3">
        <v>4</v>
      </c>
      <c r="J803" s="3">
        <f t="shared" si="148"/>
        <v>120</v>
      </c>
      <c r="K803" s="2">
        <f t="shared" si="151"/>
        <v>46.666666666666664</v>
      </c>
      <c r="L803" s="2">
        <f t="shared" si="151"/>
        <v>45</v>
      </c>
      <c r="M803" s="2">
        <f t="shared" si="151"/>
        <v>1.6666666666666667</v>
      </c>
      <c r="N803" s="2">
        <f t="shared" si="151"/>
        <v>53.333333333333336</v>
      </c>
      <c r="O803" s="2">
        <f t="shared" si="149"/>
        <v>3.5714285714285712</v>
      </c>
    </row>
    <row r="804" spans="1:15">
      <c r="A804" t="s">
        <v>8</v>
      </c>
      <c r="B804" t="s">
        <v>81</v>
      </c>
      <c r="C804" t="s">
        <v>2</v>
      </c>
      <c r="D804" s="3">
        <f>SUM(D805:D813)</f>
        <v>8543</v>
      </c>
      <c r="E804" s="3">
        <f t="shared" ref="E804:J804" si="153">SUM(E805:E813)</f>
        <v>5189</v>
      </c>
      <c r="F804" s="3">
        <f t="shared" si="153"/>
        <v>4991</v>
      </c>
      <c r="G804" s="3">
        <f t="shared" si="153"/>
        <v>198</v>
      </c>
      <c r="H804" s="3">
        <f t="shared" si="153"/>
        <v>3326</v>
      </c>
      <c r="I804" s="3">
        <f t="shared" si="153"/>
        <v>28</v>
      </c>
      <c r="J804" s="3">
        <f t="shared" si="153"/>
        <v>8515</v>
      </c>
      <c r="K804" s="2">
        <f t="shared" si="151"/>
        <v>60.939518496770404</v>
      </c>
      <c r="L804" s="2">
        <f t="shared" si="151"/>
        <v>58.614210217263654</v>
      </c>
      <c r="M804" s="2">
        <f t="shared" si="151"/>
        <v>2.3253082795067526</v>
      </c>
      <c r="N804" s="2">
        <f t="shared" si="151"/>
        <v>39.060481503229596</v>
      </c>
      <c r="O804" s="2">
        <f t="shared" si="149"/>
        <v>3.8157641164000768</v>
      </c>
    </row>
    <row r="805" spans="1:15">
      <c r="A805" t="s">
        <v>8</v>
      </c>
      <c r="B805" t="s">
        <v>81</v>
      </c>
      <c r="C805" t="s">
        <v>221</v>
      </c>
      <c r="D805" s="3">
        <v>1287</v>
      </c>
      <c r="E805" s="3">
        <v>747</v>
      </c>
      <c r="F805" s="3">
        <v>703</v>
      </c>
      <c r="G805" s="3">
        <v>44</v>
      </c>
      <c r="H805" s="3">
        <v>537</v>
      </c>
      <c r="I805" s="3">
        <v>3</v>
      </c>
      <c r="J805" s="3">
        <f t="shared" si="148"/>
        <v>1284</v>
      </c>
      <c r="K805" s="2">
        <f t="shared" si="151"/>
        <v>58.177570093457945</v>
      </c>
      <c r="L805" s="2">
        <f t="shared" si="151"/>
        <v>54.750778816199372</v>
      </c>
      <c r="M805" s="2">
        <f t="shared" si="151"/>
        <v>3.4267912772585665</v>
      </c>
      <c r="N805" s="2">
        <f t="shared" si="151"/>
        <v>41.822429906542055</v>
      </c>
      <c r="O805" s="2">
        <f t="shared" si="149"/>
        <v>5.8902275769745644</v>
      </c>
    </row>
    <row r="806" spans="1:15">
      <c r="A806" t="s">
        <v>8</v>
      </c>
      <c r="B806" t="s">
        <v>81</v>
      </c>
      <c r="C806" t="s">
        <v>222</v>
      </c>
      <c r="D806" s="3">
        <v>1116</v>
      </c>
      <c r="E806" s="3">
        <v>741</v>
      </c>
      <c r="F806" s="3">
        <v>709</v>
      </c>
      <c r="G806" s="3">
        <v>32</v>
      </c>
      <c r="H806" s="3">
        <v>375</v>
      </c>
      <c r="I806" s="3">
        <v>0</v>
      </c>
      <c r="J806" s="3">
        <f t="shared" si="148"/>
        <v>1116</v>
      </c>
      <c r="K806" s="2">
        <f t="shared" si="151"/>
        <v>66.397849462365585</v>
      </c>
      <c r="L806" s="2">
        <f t="shared" si="151"/>
        <v>63.530465949820794</v>
      </c>
      <c r="M806" s="2">
        <f t="shared" si="151"/>
        <v>2.8673835125448028</v>
      </c>
      <c r="N806" s="2">
        <f t="shared" si="151"/>
        <v>33.602150537634408</v>
      </c>
      <c r="O806" s="2">
        <f t="shared" si="149"/>
        <v>4.3184885290148447</v>
      </c>
    </row>
    <row r="807" spans="1:15">
      <c r="A807" t="s">
        <v>8</v>
      </c>
      <c r="B807" t="s">
        <v>81</v>
      </c>
      <c r="C807" t="s">
        <v>223</v>
      </c>
      <c r="D807" s="3">
        <v>1075</v>
      </c>
      <c r="E807" s="3">
        <v>708</v>
      </c>
      <c r="F807" s="3">
        <v>683</v>
      </c>
      <c r="G807" s="3">
        <v>25</v>
      </c>
      <c r="H807" s="3">
        <v>360</v>
      </c>
      <c r="I807" s="3">
        <v>7</v>
      </c>
      <c r="J807" s="3">
        <f t="shared" si="148"/>
        <v>1068</v>
      </c>
      <c r="K807" s="2">
        <f t="shared" si="151"/>
        <v>66.292134831460672</v>
      </c>
      <c r="L807" s="2">
        <f t="shared" si="151"/>
        <v>63.951310861423217</v>
      </c>
      <c r="M807" s="2">
        <f t="shared" si="151"/>
        <v>2.3408239700374533</v>
      </c>
      <c r="N807" s="2">
        <f t="shared" si="151"/>
        <v>33.707865168539328</v>
      </c>
      <c r="O807" s="2">
        <f t="shared" si="149"/>
        <v>3.5310734463276838</v>
      </c>
    </row>
    <row r="808" spans="1:15">
      <c r="A808" t="s">
        <v>8</v>
      </c>
      <c r="B808" t="s">
        <v>81</v>
      </c>
      <c r="C808" t="s">
        <v>224</v>
      </c>
      <c r="D808" s="3">
        <v>1036</v>
      </c>
      <c r="E808" s="3">
        <v>680</v>
      </c>
      <c r="F808" s="3">
        <v>655</v>
      </c>
      <c r="G808" s="3">
        <v>25</v>
      </c>
      <c r="H808" s="3">
        <v>353</v>
      </c>
      <c r="I808" s="3">
        <v>3</v>
      </c>
      <c r="J808" s="3">
        <f t="shared" si="148"/>
        <v>1033</v>
      </c>
      <c r="K808" s="2">
        <f t="shared" si="151"/>
        <v>65.827686350435627</v>
      </c>
      <c r="L808" s="2">
        <f t="shared" si="151"/>
        <v>63.407550822846083</v>
      </c>
      <c r="M808" s="2">
        <f t="shared" si="151"/>
        <v>2.4201355275895451</v>
      </c>
      <c r="N808" s="2">
        <f t="shared" si="151"/>
        <v>34.172313649564373</v>
      </c>
      <c r="O808" s="2">
        <f t="shared" si="149"/>
        <v>3.6764705882352944</v>
      </c>
    </row>
    <row r="809" spans="1:15">
      <c r="A809" t="s">
        <v>8</v>
      </c>
      <c r="B809" t="s">
        <v>81</v>
      </c>
      <c r="C809" t="s">
        <v>225</v>
      </c>
      <c r="D809" s="3">
        <v>1012</v>
      </c>
      <c r="E809" s="3">
        <v>654</v>
      </c>
      <c r="F809" s="3">
        <v>628</v>
      </c>
      <c r="G809" s="3">
        <v>26</v>
      </c>
      <c r="H809" s="3">
        <v>354</v>
      </c>
      <c r="I809" s="3">
        <v>4</v>
      </c>
      <c r="J809" s="3">
        <f t="shared" si="148"/>
        <v>1008</v>
      </c>
      <c r="K809" s="2">
        <f t="shared" si="151"/>
        <v>64.88095238095238</v>
      </c>
      <c r="L809" s="2">
        <f t="shared" si="151"/>
        <v>62.301587301587304</v>
      </c>
      <c r="M809" s="2">
        <f t="shared" si="151"/>
        <v>2.5793650793650791</v>
      </c>
      <c r="N809" s="2">
        <f t="shared" si="151"/>
        <v>35.119047619047613</v>
      </c>
      <c r="O809" s="2">
        <f t="shared" si="149"/>
        <v>3.9755351681957185</v>
      </c>
    </row>
    <row r="810" spans="1:15">
      <c r="A810" t="s">
        <v>8</v>
      </c>
      <c r="B810" t="s">
        <v>81</v>
      </c>
      <c r="C810" t="s">
        <v>226</v>
      </c>
      <c r="D810" s="3">
        <v>928</v>
      </c>
      <c r="E810" s="3">
        <v>572</v>
      </c>
      <c r="F810" s="3">
        <v>557</v>
      </c>
      <c r="G810" s="3">
        <v>15</v>
      </c>
      <c r="H810" s="3">
        <v>354</v>
      </c>
      <c r="I810" s="3">
        <v>2</v>
      </c>
      <c r="J810" s="3">
        <f t="shared" si="148"/>
        <v>926</v>
      </c>
      <c r="K810" s="2">
        <f t="shared" si="151"/>
        <v>61.77105831533477</v>
      </c>
      <c r="L810" s="2">
        <f t="shared" si="151"/>
        <v>60.151187904967607</v>
      </c>
      <c r="M810" s="2">
        <f t="shared" si="151"/>
        <v>1.6198704103671708</v>
      </c>
      <c r="N810" s="2">
        <f t="shared" si="151"/>
        <v>38.228941684665223</v>
      </c>
      <c r="O810" s="2">
        <f t="shared" si="149"/>
        <v>2.6223776223776225</v>
      </c>
    </row>
    <row r="811" spans="1:15">
      <c r="A811" t="s">
        <v>8</v>
      </c>
      <c r="B811" t="s">
        <v>81</v>
      </c>
      <c r="C811" t="s">
        <v>227</v>
      </c>
      <c r="D811" s="3">
        <v>852</v>
      </c>
      <c r="E811" s="3">
        <v>483</v>
      </c>
      <c r="F811" s="3">
        <v>469</v>
      </c>
      <c r="G811" s="3">
        <v>14</v>
      </c>
      <c r="H811" s="3">
        <v>367</v>
      </c>
      <c r="I811" s="3">
        <v>2</v>
      </c>
      <c r="J811" s="3">
        <f t="shared" si="148"/>
        <v>850</v>
      </c>
      <c r="K811" s="2">
        <f t="shared" si="151"/>
        <v>56.823529411764703</v>
      </c>
      <c r="L811" s="2">
        <f t="shared" si="151"/>
        <v>55.17647058823529</v>
      </c>
      <c r="M811" s="2">
        <f t="shared" si="151"/>
        <v>1.6470588235294119</v>
      </c>
      <c r="N811" s="2">
        <f t="shared" si="151"/>
        <v>43.176470588235297</v>
      </c>
      <c r="O811" s="2">
        <f t="shared" si="149"/>
        <v>2.8985507246376812</v>
      </c>
    </row>
    <row r="812" spans="1:15">
      <c r="A812" t="s">
        <v>8</v>
      </c>
      <c r="B812" t="s">
        <v>81</v>
      </c>
      <c r="C812" t="s">
        <v>228</v>
      </c>
      <c r="D812" s="3">
        <v>687</v>
      </c>
      <c r="E812" s="3">
        <v>360</v>
      </c>
      <c r="F812" s="3">
        <v>348</v>
      </c>
      <c r="G812" s="3">
        <v>12</v>
      </c>
      <c r="H812" s="3">
        <v>323</v>
      </c>
      <c r="I812" s="3">
        <v>4</v>
      </c>
      <c r="J812" s="3">
        <f t="shared" si="148"/>
        <v>683</v>
      </c>
      <c r="K812" s="2">
        <f t="shared" si="151"/>
        <v>52.708638360175698</v>
      </c>
      <c r="L812" s="2">
        <f t="shared" si="151"/>
        <v>50.951683748169842</v>
      </c>
      <c r="M812" s="2">
        <f t="shared" si="151"/>
        <v>1.7569546120058566</v>
      </c>
      <c r="N812" s="2">
        <f t="shared" si="151"/>
        <v>47.291361639824302</v>
      </c>
      <c r="O812" s="2">
        <f t="shared" si="149"/>
        <v>3.3333333333333335</v>
      </c>
    </row>
    <row r="813" spans="1:15">
      <c r="A813" t="s">
        <v>8</v>
      </c>
      <c r="B813" t="s">
        <v>81</v>
      </c>
      <c r="C813" t="s">
        <v>229</v>
      </c>
      <c r="D813" s="3">
        <v>550</v>
      </c>
      <c r="E813" s="3">
        <v>244</v>
      </c>
      <c r="F813" s="3">
        <v>239</v>
      </c>
      <c r="G813" s="3">
        <v>5</v>
      </c>
      <c r="H813" s="3">
        <v>303</v>
      </c>
      <c r="I813" s="3">
        <v>3</v>
      </c>
      <c r="J813" s="3">
        <f t="shared" si="148"/>
        <v>547</v>
      </c>
      <c r="K813" s="2">
        <f t="shared" si="151"/>
        <v>44.606946983546621</v>
      </c>
      <c r="L813" s="2">
        <f t="shared" si="151"/>
        <v>43.692870201096888</v>
      </c>
      <c r="M813" s="2">
        <f t="shared" si="151"/>
        <v>0.91407678244972579</v>
      </c>
      <c r="N813" s="2">
        <f t="shared" si="151"/>
        <v>55.393053016453386</v>
      </c>
      <c r="O813" s="2">
        <f t="shared" si="149"/>
        <v>2.0491803278688523</v>
      </c>
    </row>
    <row r="814" spans="1:15">
      <c r="A814" t="s">
        <v>8</v>
      </c>
      <c r="B814" t="s">
        <v>77</v>
      </c>
      <c r="C814" t="s">
        <v>2</v>
      </c>
      <c r="D814" s="3">
        <f>SUM(D815:D823)</f>
        <v>267049</v>
      </c>
      <c r="E814" s="3">
        <f t="shared" ref="E814:J814" si="154">SUM(E815:E823)</f>
        <v>182924</v>
      </c>
      <c r="F814" s="3">
        <f t="shared" si="154"/>
        <v>172676</v>
      </c>
      <c r="G814" s="3">
        <f t="shared" si="154"/>
        <v>10248</v>
      </c>
      <c r="H814" s="3">
        <f t="shared" si="154"/>
        <v>79622</v>
      </c>
      <c r="I814" s="3">
        <f t="shared" si="154"/>
        <v>4503</v>
      </c>
      <c r="J814" s="3">
        <f t="shared" si="154"/>
        <v>262546</v>
      </c>
      <c r="K814" s="2">
        <f t="shared" si="151"/>
        <v>69.673123947803433</v>
      </c>
      <c r="L814" s="2">
        <f t="shared" si="151"/>
        <v>65.769807957462689</v>
      </c>
      <c r="M814" s="2">
        <f t="shared" si="151"/>
        <v>3.9033159903407402</v>
      </c>
      <c r="N814" s="2">
        <f t="shared" si="151"/>
        <v>30.326876052196567</v>
      </c>
      <c r="O814" s="2">
        <f t="shared" si="149"/>
        <v>5.6023266493188428</v>
      </c>
    </row>
    <row r="815" spans="1:15">
      <c r="A815" t="s">
        <v>8</v>
      </c>
      <c r="B815" t="s">
        <v>77</v>
      </c>
      <c r="C815" t="s">
        <v>221</v>
      </c>
      <c r="D815" s="3">
        <v>41485</v>
      </c>
      <c r="E815" s="3">
        <v>26762</v>
      </c>
      <c r="F815" s="3">
        <v>24343</v>
      </c>
      <c r="G815" s="3">
        <v>2419</v>
      </c>
      <c r="H815" s="3">
        <v>14216</v>
      </c>
      <c r="I815" s="3">
        <v>507</v>
      </c>
      <c r="J815" s="3">
        <f t="shared" ref="J815:J851" si="155">D815-I815</f>
        <v>40978</v>
      </c>
      <c r="K815" s="2">
        <f t="shared" si="151"/>
        <v>65.308214163697599</v>
      </c>
      <c r="L815" s="2">
        <f t="shared" si="151"/>
        <v>59.405046610376303</v>
      </c>
      <c r="M815" s="2">
        <f t="shared" si="151"/>
        <v>5.9031675533212944</v>
      </c>
      <c r="N815" s="2">
        <f t="shared" si="151"/>
        <v>34.691785836302408</v>
      </c>
      <c r="O815" s="2">
        <f t="shared" si="149"/>
        <v>9.0389358044989176</v>
      </c>
    </row>
    <row r="816" spans="1:15">
      <c r="A816" t="s">
        <v>8</v>
      </c>
      <c r="B816" t="s">
        <v>77</v>
      </c>
      <c r="C816" t="s">
        <v>222</v>
      </c>
      <c r="D816" s="3">
        <v>38297</v>
      </c>
      <c r="E816" s="3">
        <v>28027</v>
      </c>
      <c r="F816" s="3">
        <v>26475</v>
      </c>
      <c r="G816" s="3">
        <v>1552</v>
      </c>
      <c r="H816" s="3">
        <v>9672</v>
      </c>
      <c r="I816" s="3">
        <v>598</v>
      </c>
      <c r="J816" s="3">
        <f t="shared" si="155"/>
        <v>37699</v>
      </c>
      <c r="K816" s="2">
        <f t="shared" si="151"/>
        <v>74.344147059603699</v>
      </c>
      <c r="L816" s="2">
        <f t="shared" si="151"/>
        <v>70.227326984800655</v>
      </c>
      <c r="M816" s="2">
        <f t="shared" si="151"/>
        <v>4.1168200748030452</v>
      </c>
      <c r="N816" s="2">
        <f t="shared" si="151"/>
        <v>25.655852940396294</v>
      </c>
      <c r="O816" s="2">
        <f t="shared" si="149"/>
        <v>5.537517393941557</v>
      </c>
    </row>
    <row r="817" spans="1:15">
      <c r="A817" t="s">
        <v>8</v>
      </c>
      <c r="B817" t="s">
        <v>77</v>
      </c>
      <c r="C817" t="s">
        <v>223</v>
      </c>
      <c r="D817" s="3">
        <v>39222</v>
      </c>
      <c r="E817" s="3">
        <v>28617</v>
      </c>
      <c r="F817" s="3">
        <v>27288</v>
      </c>
      <c r="G817" s="3">
        <v>1329</v>
      </c>
      <c r="H817" s="3">
        <v>9905</v>
      </c>
      <c r="I817" s="3">
        <v>700</v>
      </c>
      <c r="J817" s="3">
        <f t="shared" si="155"/>
        <v>38522</v>
      </c>
      <c r="K817" s="2">
        <f t="shared" si="151"/>
        <v>74.287420175484144</v>
      </c>
      <c r="L817" s="2">
        <f t="shared" si="151"/>
        <v>70.837443538757071</v>
      </c>
      <c r="M817" s="2">
        <f t="shared" si="151"/>
        <v>3.4499766367270652</v>
      </c>
      <c r="N817" s="2">
        <f t="shared" si="151"/>
        <v>25.712579824515863</v>
      </c>
      <c r="O817" s="2">
        <f t="shared" si="149"/>
        <v>4.6440926721878606</v>
      </c>
    </row>
    <row r="818" spans="1:15">
      <c r="A818" t="s">
        <v>8</v>
      </c>
      <c r="B818" t="s">
        <v>77</v>
      </c>
      <c r="C818" t="s">
        <v>224</v>
      </c>
      <c r="D818" s="3">
        <v>39921</v>
      </c>
      <c r="E818" s="3">
        <v>29251</v>
      </c>
      <c r="F818" s="3">
        <v>27922</v>
      </c>
      <c r="G818" s="3">
        <v>1329</v>
      </c>
      <c r="H818" s="3">
        <v>9911</v>
      </c>
      <c r="I818" s="3">
        <v>759</v>
      </c>
      <c r="J818" s="3">
        <f t="shared" si="155"/>
        <v>39162</v>
      </c>
      <c r="K818" s="2">
        <f t="shared" si="151"/>
        <v>74.692303763852721</v>
      </c>
      <c r="L818" s="2">
        <f t="shared" si="151"/>
        <v>71.29870793115775</v>
      </c>
      <c r="M818" s="2">
        <f t="shared" si="151"/>
        <v>3.3935958326949596</v>
      </c>
      <c r="N818" s="2">
        <f t="shared" si="151"/>
        <v>25.307696236147287</v>
      </c>
      <c r="O818" s="2">
        <f t="shared" si="149"/>
        <v>4.5434344124987183</v>
      </c>
    </row>
    <row r="819" spans="1:15">
      <c r="A819" t="s">
        <v>8</v>
      </c>
      <c r="B819" t="s">
        <v>77</v>
      </c>
      <c r="C819" t="s">
        <v>225</v>
      </c>
      <c r="D819" s="3">
        <v>34502</v>
      </c>
      <c r="E819" s="3">
        <v>25209</v>
      </c>
      <c r="F819" s="3">
        <v>24037</v>
      </c>
      <c r="G819" s="3">
        <v>1172</v>
      </c>
      <c r="H819" s="3">
        <v>8663</v>
      </c>
      <c r="I819" s="3">
        <v>630</v>
      </c>
      <c r="J819" s="3">
        <f t="shared" si="155"/>
        <v>33872</v>
      </c>
      <c r="K819" s="2">
        <f t="shared" si="151"/>
        <v>74.424303259329236</v>
      </c>
      <c r="L819" s="2">
        <f t="shared" si="151"/>
        <v>70.964218233349072</v>
      </c>
      <c r="M819" s="2">
        <f t="shared" si="151"/>
        <v>3.4600850259801605</v>
      </c>
      <c r="N819" s="2">
        <f t="shared" si="151"/>
        <v>25.575696740670761</v>
      </c>
      <c r="O819" s="2">
        <f t="shared" si="149"/>
        <v>4.649133246062914</v>
      </c>
    </row>
    <row r="820" spans="1:15">
      <c r="A820" t="s">
        <v>8</v>
      </c>
      <c r="B820" t="s">
        <v>77</v>
      </c>
      <c r="C820" t="s">
        <v>226</v>
      </c>
      <c r="D820" s="3">
        <v>26605</v>
      </c>
      <c r="E820" s="3">
        <v>18711</v>
      </c>
      <c r="F820" s="3">
        <v>17757</v>
      </c>
      <c r="G820" s="3">
        <v>954</v>
      </c>
      <c r="H820" s="3">
        <v>7415</v>
      </c>
      <c r="I820" s="3">
        <v>479</v>
      </c>
      <c r="J820" s="3">
        <f t="shared" si="155"/>
        <v>26126</v>
      </c>
      <c r="K820" s="2">
        <f t="shared" si="151"/>
        <v>71.618311260812987</v>
      </c>
      <c r="L820" s="2">
        <f t="shared" si="151"/>
        <v>67.966776391334307</v>
      </c>
      <c r="M820" s="2">
        <f t="shared" si="151"/>
        <v>3.65153486947868</v>
      </c>
      <c r="N820" s="2">
        <f t="shared" ref="N820:N855" si="156">H820/$J820*100</f>
        <v>28.381688739187016</v>
      </c>
      <c r="O820" s="2">
        <f t="shared" si="149"/>
        <v>5.0986050986050993</v>
      </c>
    </row>
    <row r="821" spans="1:15">
      <c r="A821" t="s">
        <v>8</v>
      </c>
      <c r="B821" t="s">
        <v>77</v>
      </c>
      <c r="C821" t="s">
        <v>227</v>
      </c>
      <c r="D821" s="3">
        <v>20930</v>
      </c>
      <c r="E821" s="3">
        <v>13385</v>
      </c>
      <c r="F821" s="3">
        <v>12655</v>
      </c>
      <c r="G821" s="3">
        <v>730</v>
      </c>
      <c r="H821" s="3">
        <v>7158</v>
      </c>
      <c r="I821" s="3">
        <v>387</v>
      </c>
      <c r="J821" s="3">
        <f t="shared" si="155"/>
        <v>20543</v>
      </c>
      <c r="K821" s="2">
        <f t="shared" ref="K821:N856" si="157">E821/$J821*100</f>
        <v>65.15601421408752</v>
      </c>
      <c r="L821" s="2">
        <f t="shared" si="157"/>
        <v>61.602492333154842</v>
      </c>
      <c r="M821" s="2">
        <f t="shared" si="157"/>
        <v>3.5535218809326778</v>
      </c>
      <c r="N821" s="2">
        <f t="shared" si="156"/>
        <v>34.843985785912473</v>
      </c>
      <c r="O821" s="2">
        <f t="shared" si="149"/>
        <v>5.4538662682106835</v>
      </c>
    </row>
    <row r="822" spans="1:15">
      <c r="A822" t="s">
        <v>8</v>
      </c>
      <c r="B822" t="s">
        <v>77</v>
      </c>
      <c r="C822" t="s">
        <v>228</v>
      </c>
      <c r="D822" s="3">
        <v>14629</v>
      </c>
      <c r="E822" s="3">
        <v>8292</v>
      </c>
      <c r="F822" s="3">
        <v>7804</v>
      </c>
      <c r="G822" s="3">
        <v>488</v>
      </c>
      <c r="H822" s="3">
        <v>6104</v>
      </c>
      <c r="I822" s="3">
        <v>233</v>
      </c>
      <c r="J822" s="3">
        <f t="shared" si="155"/>
        <v>14396</v>
      </c>
      <c r="K822" s="2">
        <f t="shared" si="157"/>
        <v>57.599333148096697</v>
      </c>
      <c r="L822" s="2">
        <f t="shared" si="157"/>
        <v>54.209502639622123</v>
      </c>
      <c r="M822" s="2">
        <f t="shared" si="157"/>
        <v>3.3898305084745761</v>
      </c>
      <c r="N822" s="2">
        <f t="shared" si="156"/>
        <v>42.40066685190331</v>
      </c>
      <c r="O822" s="2">
        <f t="shared" si="149"/>
        <v>5.8851905451037139</v>
      </c>
    </row>
    <row r="823" spans="1:15">
      <c r="A823" t="s">
        <v>8</v>
      </c>
      <c r="B823" t="s">
        <v>77</v>
      </c>
      <c r="C823" t="s">
        <v>229</v>
      </c>
      <c r="D823" s="3">
        <v>11458</v>
      </c>
      <c r="E823" s="3">
        <v>4670</v>
      </c>
      <c r="F823" s="3">
        <v>4395</v>
      </c>
      <c r="G823" s="3">
        <v>275</v>
      </c>
      <c r="H823" s="3">
        <v>6578</v>
      </c>
      <c r="I823" s="3">
        <v>210</v>
      </c>
      <c r="J823" s="3">
        <f t="shared" si="155"/>
        <v>11248</v>
      </c>
      <c r="K823" s="2">
        <f t="shared" si="157"/>
        <v>41.518492176386914</v>
      </c>
      <c r="L823" s="2">
        <f t="shared" si="157"/>
        <v>39.073613086770983</v>
      </c>
      <c r="M823" s="2">
        <f t="shared" si="157"/>
        <v>2.4448790896159318</v>
      </c>
      <c r="N823" s="2">
        <f t="shared" si="156"/>
        <v>58.481507823613086</v>
      </c>
      <c r="O823" s="2">
        <f t="shared" si="149"/>
        <v>5.8886509635974305</v>
      </c>
    </row>
    <row r="824" spans="1:15">
      <c r="A824" t="s">
        <v>8</v>
      </c>
      <c r="B824" t="s">
        <v>82</v>
      </c>
      <c r="C824" t="s">
        <v>2</v>
      </c>
      <c r="D824" s="3">
        <f>SUM(D825:D833)</f>
        <v>2472</v>
      </c>
      <c r="E824" s="3">
        <f t="shared" ref="E824:J824" si="158">SUM(E825:E833)</f>
        <v>1395</v>
      </c>
      <c r="F824" s="3">
        <f t="shared" si="158"/>
        <v>1374</v>
      </c>
      <c r="G824" s="3">
        <f t="shared" si="158"/>
        <v>21</v>
      </c>
      <c r="H824" s="3">
        <f t="shared" si="158"/>
        <v>1066</v>
      </c>
      <c r="I824" s="3">
        <f t="shared" si="158"/>
        <v>11</v>
      </c>
      <c r="J824" s="3">
        <f t="shared" si="158"/>
        <v>2461</v>
      </c>
      <c r="K824" s="2">
        <f t="shared" si="157"/>
        <v>56.684274685087367</v>
      </c>
      <c r="L824" s="2">
        <f t="shared" si="157"/>
        <v>55.830963023161317</v>
      </c>
      <c r="M824" s="2">
        <f t="shared" si="157"/>
        <v>0.85331166192604624</v>
      </c>
      <c r="N824" s="2">
        <f t="shared" si="156"/>
        <v>43.31572531491264</v>
      </c>
      <c r="O824" s="2">
        <f t="shared" si="149"/>
        <v>1.5053763440860215</v>
      </c>
    </row>
    <row r="825" spans="1:15">
      <c r="A825" t="s">
        <v>8</v>
      </c>
      <c r="B825" t="s">
        <v>82</v>
      </c>
      <c r="C825" t="s">
        <v>221</v>
      </c>
      <c r="D825" s="3">
        <v>364</v>
      </c>
      <c r="E825" s="3">
        <v>221</v>
      </c>
      <c r="F825" s="3">
        <v>219</v>
      </c>
      <c r="G825" s="3">
        <v>2</v>
      </c>
      <c r="H825" s="3">
        <v>142</v>
      </c>
      <c r="I825" s="3">
        <v>1</v>
      </c>
      <c r="J825" s="3">
        <f t="shared" si="155"/>
        <v>363</v>
      </c>
      <c r="K825" s="2">
        <f t="shared" si="157"/>
        <v>60.88154269972452</v>
      </c>
      <c r="L825" s="2">
        <f t="shared" si="157"/>
        <v>60.330578512396691</v>
      </c>
      <c r="M825" s="2">
        <f t="shared" si="157"/>
        <v>0.55096418732782371</v>
      </c>
      <c r="N825" s="2">
        <f t="shared" si="156"/>
        <v>39.11845730027548</v>
      </c>
      <c r="O825" s="2">
        <f t="shared" si="149"/>
        <v>0.90497737556561098</v>
      </c>
    </row>
    <row r="826" spans="1:15">
      <c r="A826" t="s">
        <v>8</v>
      </c>
      <c r="B826" t="s">
        <v>82</v>
      </c>
      <c r="C826" t="s">
        <v>222</v>
      </c>
      <c r="D826" s="3">
        <v>297</v>
      </c>
      <c r="E826" s="3">
        <v>171</v>
      </c>
      <c r="F826" s="3">
        <v>168</v>
      </c>
      <c r="G826" s="3">
        <v>3</v>
      </c>
      <c r="H826" s="3">
        <v>125</v>
      </c>
      <c r="I826" s="3">
        <v>1</v>
      </c>
      <c r="J826" s="3">
        <f t="shared" si="155"/>
        <v>296</v>
      </c>
      <c r="K826" s="2">
        <f t="shared" si="157"/>
        <v>57.770270270270274</v>
      </c>
      <c r="L826" s="2">
        <f t="shared" si="157"/>
        <v>56.756756756756758</v>
      </c>
      <c r="M826" s="2">
        <f t="shared" si="157"/>
        <v>1.0135135135135136</v>
      </c>
      <c r="N826" s="2">
        <f t="shared" si="156"/>
        <v>42.229729729729733</v>
      </c>
      <c r="O826" s="2">
        <f t="shared" si="149"/>
        <v>1.7543859649122806</v>
      </c>
    </row>
    <row r="827" spans="1:15">
      <c r="A827" t="s">
        <v>8</v>
      </c>
      <c r="B827" t="s">
        <v>82</v>
      </c>
      <c r="C827" t="s">
        <v>223</v>
      </c>
      <c r="D827" s="3">
        <v>282</v>
      </c>
      <c r="E827" s="3">
        <v>169</v>
      </c>
      <c r="F827" s="3">
        <v>163</v>
      </c>
      <c r="G827" s="3">
        <v>6</v>
      </c>
      <c r="H827" s="3">
        <v>110</v>
      </c>
      <c r="I827" s="3">
        <v>3</v>
      </c>
      <c r="J827" s="3">
        <f t="shared" si="155"/>
        <v>279</v>
      </c>
      <c r="K827" s="2">
        <f t="shared" si="157"/>
        <v>60.57347670250897</v>
      </c>
      <c r="L827" s="2">
        <f t="shared" si="157"/>
        <v>58.422939068100355</v>
      </c>
      <c r="M827" s="2">
        <f t="shared" si="157"/>
        <v>2.1505376344086025</v>
      </c>
      <c r="N827" s="2">
        <f t="shared" si="156"/>
        <v>39.426523297491038</v>
      </c>
      <c r="O827" s="2">
        <f t="shared" si="149"/>
        <v>3.5502958579881656</v>
      </c>
    </row>
    <row r="828" spans="1:15">
      <c r="A828" t="s">
        <v>8</v>
      </c>
      <c r="B828" t="s">
        <v>82</v>
      </c>
      <c r="C828" t="s">
        <v>224</v>
      </c>
      <c r="D828" s="3">
        <v>271</v>
      </c>
      <c r="E828" s="3">
        <v>151</v>
      </c>
      <c r="F828" s="3">
        <v>146</v>
      </c>
      <c r="G828" s="3">
        <v>5</v>
      </c>
      <c r="H828" s="3">
        <v>119</v>
      </c>
      <c r="I828" s="3">
        <v>1</v>
      </c>
      <c r="J828" s="3">
        <f t="shared" si="155"/>
        <v>270</v>
      </c>
      <c r="K828" s="2">
        <f t="shared" si="157"/>
        <v>55.925925925925924</v>
      </c>
      <c r="L828" s="2">
        <f t="shared" si="157"/>
        <v>54.074074074074076</v>
      </c>
      <c r="M828" s="2">
        <f t="shared" si="157"/>
        <v>1.8518518518518516</v>
      </c>
      <c r="N828" s="2">
        <f t="shared" si="156"/>
        <v>44.074074074074076</v>
      </c>
      <c r="O828" s="2">
        <f t="shared" si="149"/>
        <v>3.3112582781456954</v>
      </c>
    </row>
    <row r="829" spans="1:15">
      <c r="A829" t="s">
        <v>8</v>
      </c>
      <c r="B829" t="s">
        <v>82</v>
      </c>
      <c r="C829" t="s">
        <v>225</v>
      </c>
      <c r="D829" s="3">
        <v>273</v>
      </c>
      <c r="E829" s="3">
        <v>151</v>
      </c>
      <c r="F829" s="3">
        <v>149</v>
      </c>
      <c r="G829" s="3">
        <v>2</v>
      </c>
      <c r="H829" s="3">
        <v>120</v>
      </c>
      <c r="I829" s="3">
        <v>2</v>
      </c>
      <c r="J829" s="3">
        <f t="shared" si="155"/>
        <v>271</v>
      </c>
      <c r="K829" s="2">
        <f t="shared" si="157"/>
        <v>55.719557195571959</v>
      </c>
      <c r="L829" s="2">
        <f t="shared" si="157"/>
        <v>54.981549815498155</v>
      </c>
      <c r="M829" s="2">
        <f t="shared" si="157"/>
        <v>0.73800738007380073</v>
      </c>
      <c r="N829" s="2">
        <f t="shared" si="156"/>
        <v>44.280442804428041</v>
      </c>
      <c r="O829" s="2">
        <f t="shared" si="149"/>
        <v>1.3245033112582782</v>
      </c>
    </row>
    <row r="830" spans="1:15">
      <c r="A830" t="s">
        <v>8</v>
      </c>
      <c r="B830" t="s">
        <v>82</v>
      </c>
      <c r="C830" t="s">
        <v>226</v>
      </c>
      <c r="D830" s="3">
        <v>288</v>
      </c>
      <c r="E830" s="3">
        <v>150</v>
      </c>
      <c r="F830" s="3">
        <v>150</v>
      </c>
      <c r="G830" s="3">
        <v>0</v>
      </c>
      <c r="H830" s="3">
        <v>137</v>
      </c>
      <c r="I830" s="3">
        <v>1</v>
      </c>
      <c r="J830" s="3">
        <f t="shared" si="155"/>
        <v>287</v>
      </c>
      <c r="K830" s="2">
        <f t="shared" si="157"/>
        <v>52.264808362369344</v>
      </c>
      <c r="L830" s="2">
        <f t="shared" si="157"/>
        <v>52.264808362369344</v>
      </c>
      <c r="M830" s="2">
        <f t="shared" si="157"/>
        <v>0</v>
      </c>
      <c r="N830" s="2">
        <f t="shared" si="156"/>
        <v>47.735191637630663</v>
      </c>
      <c r="O830" s="2">
        <f t="shared" si="149"/>
        <v>0</v>
      </c>
    </row>
    <row r="831" spans="1:15">
      <c r="A831" t="s">
        <v>8</v>
      </c>
      <c r="B831" t="s">
        <v>82</v>
      </c>
      <c r="C831" t="s">
        <v>227</v>
      </c>
      <c r="D831" s="3">
        <v>253</v>
      </c>
      <c r="E831" s="3">
        <v>138</v>
      </c>
      <c r="F831" s="3">
        <v>138</v>
      </c>
      <c r="G831" s="3">
        <v>0</v>
      </c>
      <c r="H831" s="3">
        <v>115</v>
      </c>
      <c r="I831" s="3">
        <v>0</v>
      </c>
      <c r="J831" s="3">
        <f t="shared" si="155"/>
        <v>253</v>
      </c>
      <c r="K831" s="2">
        <f t="shared" si="157"/>
        <v>54.54545454545454</v>
      </c>
      <c r="L831" s="2">
        <f t="shared" si="157"/>
        <v>54.54545454545454</v>
      </c>
      <c r="M831" s="2">
        <f t="shared" si="157"/>
        <v>0</v>
      </c>
      <c r="N831" s="2">
        <f t="shared" si="156"/>
        <v>45.454545454545453</v>
      </c>
      <c r="O831" s="2">
        <f t="shared" si="149"/>
        <v>0</v>
      </c>
    </row>
    <row r="832" spans="1:15">
      <c r="A832" t="s">
        <v>8</v>
      </c>
      <c r="B832" t="s">
        <v>82</v>
      </c>
      <c r="C832" t="s">
        <v>228</v>
      </c>
      <c r="D832" s="3">
        <v>252</v>
      </c>
      <c r="E832" s="3">
        <v>140</v>
      </c>
      <c r="F832" s="3">
        <v>138</v>
      </c>
      <c r="G832" s="3">
        <v>2</v>
      </c>
      <c r="H832" s="3">
        <v>110</v>
      </c>
      <c r="I832" s="3">
        <v>2</v>
      </c>
      <c r="J832" s="3">
        <f t="shared" si="155"/>
        <v>250</v>
      </c>
      <c r="K832" s="2">
        <f t="shared" si="157"/>
        <v>56.000000000000007</v>
      </c>
      <c r="L832" s="2">
        <f t="shared" si="157"/>
        <v>55.2</v>
      </c>
      <c r="M832" s="2">
        <f t="shared" si="157"/>
        <v>0.8</v>
      </c>
      <c r="N832" s="2">
        <f t="shared" si="156"/>
        <v>44</v>
      </c>
      <c r="O832" s="2">
        <f t="shared" si="149"/>
        <v>1.4285714285714286</v>
      </c>
    </row>
    <row r="833" spans="1:15">
      <c r="A833" t="s">
        <v>8</v>
      </c>
      <c r="B833" t="s">
        <v>82</v>
      </c>
      <c r="C833" t="s">
        <v>229</v>
      </c>
      <c r="D833" s="3">
        <v>192</v>
      </c>
      <c r="E833" s="3">
        <v>104</v>
      </c>
      <c r="F833" s="3">
        <v>103</v>
      </c>
      <c r="G833" s="3">
        <v>1</v>
      </c>
      <c r="H833" s="3">
        <v>88</v>
      </c>
      <c r="I833" s="3">
        <v>0</v>
      </c>
      <c r="J833" s="3">
        <f t="shared" si="155"/>
        <v>192</v>
      </c>
      <c r="K833" s="2">
        <f t="shared" si="157"/>
        <v>54.166666666666664</v>
      </c>
      <c r="L833" s="2">
        <f t="shared" si="157"/>
        <v>53.645833333333336</v>
      </c>
      <c r="M833" s="2">
        <f t="shared" si="157"/>
        <v>0.52083333333333326</v>
      </c>
      <c r="N833" s="2">
        <f t="shared" si="156"/>
        <v>45.833333333333329</v>
      </c>
      <c r="O833" s="2">
        <f t="shared" si="149"/>
        <v>0.96153846153846156</v>
      </c>
    </row>
    <row r="834" spans="1:15">
      <c r="A834" t="s">
        <v>8</v>
      </c>
      <c r="B834" t="s">
        <v>78</v>
      </c>
      <c r="C834" t="s">
        <v>2</v>
      </c>
      <c r="D834" s="3">
        <f>SUM(D835:D843)</f>
        <v>2613</v>
      </c>
      <c r="E834" s="3">
        <f t="shared" ref="E834:J834" si="159">SUM(E835:E843)</f>
        <v>1617</v>
      </c>
      <c r="F834" s="3">
        <f t="shared" si="159"/>
        <v>1515</v>
      </c>
      <c r="G834" s="3">
        <f t="shared" si="159"/>
        <v>102</v>
      </c>
      <c r="H834" s="3">
        <f t="shared" si="159"/>
        <v>991</v>
      </c>
      <c r="I834" s="3">
        <f t="shared" si="159"/>
        <v>5</v>
      </c>
      <c r="J834" s="3">
        <f t="shared" si="159"/>
        <v>2608</v>
      </c>
      <c r="K834" s="2">
        <f t="shared" si="157"/>
        <v>62.001533742331283</v>
      </c>
      <c r="L834" s="2">
        <f t="shared" si="157"/>
        <v>58.090490797546011</v>
      </c>
      <c r="M834" s="2">
        <f t="shared" si="157"/>
        <v>3.9110429447852764</v>
      </c>
      <c r="N834" s="2">
        <f t="shared" si="156"/>
        <v>37.99846625766871</v>
      </c>
      <c r="O834" s="2">
        <f t="shared" si="149"/>
        <v>6.3079777365491658</v>
      </c>
    </row>
    <row r="835" spans="1:15">
      <c r="A835" t="s">
        <v>8</v>
      </c>
      <c r="B835" t="s">
        <v>78</v>
      </c>
      <c r="C835" t="s">
        <v>221</v>
      </c>
      <c r="D835" s="3">
        <v>334</v>
      </c>
      <c r="E835" s="3">
        <v>181</v>
      </c>
      <c r="F835" s="3">
        <v>158</v>
      </c>
      <c r="G835" s="3">
        <v>23</v>
      </c>
      <c r="H835" s="3">
        <v>153</v>
      </c>
      <c r="I835" s="3">
        <v>0</v>
      </c>
      <c r="J835" s="3">
        <f t="shared" si="155"/>
        <v>334</v>
      </c>
      <c r="K835" s="2">
        <f t="shared" si="157"/>
        <v>54.191616766467064</v>
      </c>
      <c r="L835" s="2">
        <f t="shared" si="157"/>
        <v>47.305389221556887</v>
      </c>
      <c r="M835" s="2">
        <f t="shared" si="157"/>
        <v>6.88622754491018</v>
      </c>
      <c r="N835" s="2">
        <f t="shared" si="156"/>
        <v>45.808383233532936</v>
      </c>
      <c r="O835" s="2">
        <f t="shared" si="149"/>
        <v>12.707182320441991</v>
      </c>
    </row>
    <row r="836" spans="1:15">
      <c r="A836" t="s">
        <v>8</v>
      </c>
      <c r="B836" t="s">
        <v>78</v>
      </c>
      <c r="C836" t="s">
        <v>222</v>
      </c>
      <c r="D836" s="3">
        <v>330</v>
      </c>
      <c r="E836" s="3">
        <v>207</v>
      </c>
      <c r="F836" s="3">
        <v>193</v>
      </c>
      <c r="G836" s="3">
        <v>14</v>
      </c>
      <c r="H836" s="3">
        <v>120</v>
      </c>
      <c r="I836" s="3">
        <v>3</v>
      </c>
      <c r="J836" s="3">
        <f t="shared" si="155"/>
        <v>327</v>
      </c>
      <c r="K836" s="2">
        <f t="shared" si="157"/>
        <v>63.302752293577981</v>
      </c>
      <c r="L836" s="2">
        <f t="shared" si="157"/>
        <v>59.021406727828754</v>
      </c>
      <c r="M836" s="2">
        <f t="shared" si="157"/>
        <v>4.281345565749235</v>
      </c>
      <c r="N836" s="2">
        <f t="shared" si="156"/>
        <v>36.697247706422019</v>
      </c>
      <c r="O836" s="2">
        <f t="shared" si="149"/>
        <v>6.7632850241545892</v>
      </c>
    </row>
    <row r="837" spans="1:15">
      <c r="A837" t="s">
        <v>8</v>
      </c>
      <c r="B837" t="s">
        <v>78</v>
      </c>
      <c r="C837" t="s">
        <v>223</v>
      </c>
      <c r="D837" s="3">
        <v>345</v>
      </c>
      <c r="E837" s="3">
        <v>218</v>
      </c>
      <c r="F837" s="3">
        <v>209</v>
      </c>
      <c r="G837" s="3">
        <v>9</v>
      </c>
      <c r="H837" s="3">
        <v>126</v>
      </c>
      <c r="I837" s="3">
        <v>1</v>
      </c>
      <c r="J837" s="3">
        <f t="shared" si="155"/>
        <v>344</v>
      </c>
      <c r="K837" s="2">
        <f t="shared" si="157"/>
        <v>63.372093023255815</v>
      </c>
      <c r="L837" s="2">
        <f t="shared" si="157"/>
        <v>60.755813953488371</v>
      </c>
      <c r="M837" s="2">
        <f t="shared" si="157"/>
        <v>2.6162790697674421</v>
      </c>
      <c r="N837" s="2">
        <f t="shared" si="156"/>
        <v>36.627906976744185</v>
      </c>
      <c r="O837" s="2">
        <f t="shared" si="149"/>
        <v>4.1284403669724776</v>
      </c>
    </row>
    <row r="838" spans="1:15">
      <c r="A838" t="s">
        <v>8</v>
      </c>
      <c r="B838" t="s">
        <v>78</v>
      </c>
      <c r="C838" t="s">
        <v>224</v>
      </c>
      <c r="D838" s="3">
        <v>354</v>
      </c>
      <c r="E838" s="3">
        <v>239</v>
      </c>
      <c r="F838" s="3">
        <v>225</v>
      </c>
      <c r="G838" s="3">
        <v>14</v>
      </c>
      <c r="H838" s="3">
        <v>114</v>
      </c>
      <c r="I838" s="3">
        <v>1</v>
      </c>
      <c r="J838" s="3">
        <f t="shared" si="155"/>
        <v>353</v>
      </c>
      <c r="K838" s="2">
        <f t="shared" si="157"/>
        <v>67.705382436260621</v>
      </c>
      <c r="L838" s="2">
        <f t="shared" si="157"/>
        <v>63.73937677053825</v>
      </c>
      <c r="M838" s="2">
        <f t="shared" si="157"/>
        <v>3.9660056657223794</v>
      </c>
      <c r="N838" s="2">
        <f t="shared" si="156"/>
        <v>32.294617563739372</v>
      </c>
      <c r="O838" s="2">
        <f t="shared" si="149"/>
        <v>5.8577405857740583</v>
      </c>
    </row>
    <row r="839" spans="1:15">
      <c r="A839" t="s">
        <v>8</v>
      </c>
      <c r="B839" t="s">
        <v>78</v>
      </c>
      <c r="C839" t="s">
        <v>225</v>
      </c>
      <c r="D839" s="3">
        <v>338</v>
      </c>
      <c r="E839" s="3">
        <v>231</v>
      </c>
      <c r="F839" s="3">
        <v>220</v>
      </c>
      <c r="G839" s="3">
        <v>11</v>
      </c>
      <c r="H839" s="3">
        <v>107</v>
      </c>
      <c r="I839" s="3">
        <v>0</v>
      </c>
      <c r="J839" s="3">
        <f t="shared" si="155"/>
        <v>338</v>
      </c>
      <c r="K839" s="2">
        <f t="shared" si="157"/>
        <v>68.34319526627219</v>
      </c>
      <c r="L839" s="2">
        <f t="shared" si="157"/>
        <v>65.088757396449708</v>
      </c>
      <c r="M839" s="2">
        <f t="shared" si="157"/>
        <v>3.2544378698224854</v>
      </c>
      <c r="N839" s="2">
        <f t="shared" si="156"/>
        <v>31.65680473372781</v>
      </c>
      <c r="O839" s="2">
        <f t="shared" si="149"/>
        <v>4.7619047619047619</v>
      </c>
    </row>
    <row r="840" spans="1:15">
      <c r="A840" t="s">
        <v>8</v>
      </c>
      <c r="B840" t="s">
        <v>78</v>
      </c>
      <c r="C840" t="s">
        <v>226</v>
      </c>
      <c r="D840" s="3">
        <v>293</v>
      </c>
      <c r="E840" s="3">
        <v>193</v>
      </c>
      <c r="F840" s="3">
        <v>183</v>
      </c>
      <c r="G840" s="3">
        <v>10</v>
      </c>
      <c r="H840" s="3">
        <v>100</v>
      </c>
      <c r="I840" s="3">
        <v>0</v>
      </c>
      <c r="J840" s="3">
        <f t="shared" si="155"/>
        <v>293</v>
      </c>
      <c r="K840" s="2">
        <f t="shared" si="157"/>
        <v>65.870307167235495</v>
      </c>
      <c r="L840" s="2">
        <f t="shared" si="157"/>
        <v>62.457337883959042</v>
      </c>
      <c r="M840" s="2">
        <f t="shared" si="157"/>
        <v>3.4129692832764507</v>
      </c>
      <c r="N840" s="2">
        <f t="shared" si="156"/>
        <v>34.129692832764505</v>
      </c>
      <c r="O840" s="2">
        <f t="shared" si="149"/>
        <v>5.1813471502590671</v>
      </c>
    </row>
    <row r="841" spans="1:15">
      <c r="A841" t="s">
        <v>8</v>
      </c>
      <c r="B841" t="s">
        <v>78</v>
      </c>
      <c r="C841" t="s">
        <v>227</v>
      </c>
      <c r="D841" s="3">
        <v>242</v>
      </c>
      <c r="E841" s="3">
        <v>153</v>
      </c>
      <c r="F841" s="3">
        <v>143</v>
      </c>
      <c r="G841" s="3">
        <v>10</v>
      </c>
      <c r="H841" s="3">
        <v>89</v>
      </c>
      <c r="I841" s="3">
        <v>0</v>
      </c>
      <c r="J841" s="3">
        <f t="shared" si="155"/>
        <v>242</v>
      </c>
      <c r="K841" s="2">
        <f t="shared" si="157"/>
        <v>63.223140495867767</v>
      </c>
      <c r="L841" s="2">
        <f t="shared" si="157"/>
        <v>59.090909090909093</v>
      </c>
      <c r="M841" s="2">
        <f t="shared" si="157"/>
        <v>4.1322314049586781</v>
      </c>
      <c r="N841" s="2">
        <f t="shared" si="156"/>
        <v>36.776859504132233</v>
      </c>
      <c r="O841" s="2">
        <f t="shared" si="149"/>
        <v>6.5359477124183014</v>
      </c>
    </row>
    <row r="842" spans="1:15">
      <c r="A842" t="s">
        <v>8</v>
      </c>
      <c r="B842" t="s">
        <v>78</v>
      </c>
      <c r="C842" t="s">
        <v>228</v>
      </c>
      <c r="D842" s="3">
        <v>194</v>
      </c>
      <c r="E842" s="3">
        <v>115</v>
      </c>
      <c r="F842" s="3">
        <v>110</v>
      </c>
      <c r="G842" s="3">
        <v>5</v>
      </c>
      <c r="H842" s="3">
        <v>79</v>
      </c>
      <c r="I842" s="3">
        <v>0</v>
      </c>
      <c r="J842" s="3">
        <f t="shared" si="155"/>
        <v>194</v>
      </c>
      <c r="K842" s="2">
        <f t="shared" si="157"/>
        <v>59.27835051546392</v>
      </c>
      <c r="L842" s="2">
        <f t="shared" si="157"/>
        <v>56.701030927835049</v>
      </c>
      <c r="M842" s="2">
        <f t="shared" si="157"/>
        <v>2.5773195876288657</v>
      </c>
      <c r="N842" s="2">
        <f t="shared" si="156"/>
        <v>40.72164948453608</v>
      </c>
      <c r="O842" s="2">
        <f t="shared" si="149"/>
        <v>4.3478260869565215</v>
      </c>
    </row>
    <row r="843" spans="1:15">
      <c r="A843" t="s">
        <v>8</v>
      </c>
      <c r="B843" t="s">
        <v>78</v>
      </c>
      <c r="C843" t="s">
        <v>229</v>
      </c>
      <c r="D843" s="3">
        <v>183</v>
      </c>
      <c r="E843" s="3">
        <v>80</v>
      </c>
      <c r="F843" s="3">
        <v>74</v>
      </c>
      <c r="G843" s="3">
        <v>6</v>
      </c>
      <c r="H843" s="3">
        <v>103</v>
      </c>
      <c r="I843" s="3">
        <v>0</v>
      </c>
      <c r="J843" s="3">
        <f t="shared" si="155"/>
        <v>183</v>
      </c>
      <c r="K843" s="2">
        <f t="shared" si="157"/>
        <v>43.715846994535518</v>
      </c>
      <c r="L843" s="2">
        <f t="shared" si="157"/>
        <v>40.437158469945359</v>
      </c>
      <c r="M843" s="2">
        <f t="shared" si="157"/>
        <v>3.278688524590164</v>
      </c>
      <c r="N843" s="2">
        <f t="shared" si="156"/>
        <v>56.284153005464475</v>
      </c>
      <c r="O843" s="2">
        <f t="shared" si="149"/>
        <v>7.5</v>
      </c>
    </row>
    <row r="844" spans="1:15">
      <c r="A844" t="s">
        <v>8</v>
      </c>
      <c r="B844" t="s">
        <v>83</v>
      </c>
      <c r="C844" t="s">
        <v>2</v>
      </c>
      <c r="D844" s="3">
        <f>SUM(D845:D853)</f>
        <v>14925</v>
      </c>
      <c r="E844" s="3">
        <f t="shared" ref="E844:J844" si="160">SUM(E845:E853)</f>
        <v>9886</v>
      </c>
      <c r="F844" s="3">
        <f t="shared" si="160"/>
        <v>9532</v>
      </c>
      <c r="G844" s="3">
        <f t="shared" si="160"/>
        <v>354</v>
      </c>
      <c r="H844" s="3">
        <f t="shared" si="160"/>
        <v>4946</v>
      </c>
      <c r="I844" s="3">
        <f t="shared" si="160"/>
        <v>93</v>
      </c>
      <c r="J844" s="3">
        <f t="shared" si="160"/>
        <v>14832</v>
      </c>
      <c r="K844" s="2">
        <f t="shared" si="157"/>
        <v>66.653182308522119</v>
      </c>
      <c r="L844" s="2">
        <f t="shared" si="157"/>
        <v>64.266450916936364</v>
      </c>
      <c r="M844" s="2">
        <f t="shared" si="157"/>
        <v>2.3867313915857604</v>
      </c>
      <c r="N844" s="2">
        <f t="shared" si="156"/>
        <v>33.346817691477888</v>
      </c>
      <c r="O844" s="2">
        <f t="shared" si="149"/>
        <v>3.5808213635444064</v>
      </c>
    </row>
    <row r="845" spans="1:15">
      <c r="A845" t="s">
        <v>8</v>
      </c>
      <c r="B845" t="s">
        <v>83</v>
      </c>
      <c r="C845" t="s">
        <v>221</v>
      </c>
      <c r="D845" s="3">
        <v>2254</v>
      </c>
      <c r="E845" s="3">
        <v>1400</v>
      </c>
      <c r="F845" s="3">
        <v>1326</v>
      </c>
      <c r="G845" s="3">
        <v>74</v>
      </c>
      <c r="H845" s="3">
        <v>840</v>
      </c>
      <c r="I845" s="3">
        <v>14</v>
      </c>
      <c r="J845" s="3">
        <f t="shared" si="155"/>
        <v>2240</v>
      </c>
      <c r="K845" s="2">
        <f t="shared" si="157"/>
        <v>62.5</v>
      </c>
      <c r="L845" s="2">
        <f t="shared" si="157"/>
        <v>59.196428571428569</v>
      </c>
      <c r="M845" s="2">
        <f t="shared" si="157"/>
        <v>3.3035714285714288</v>
      </c>
      <c r="N845" s="2">
        <f t="shared" si="156"/>
        <v>37.5</v>
      </c>
      <c r="O845" s="2">
        <f t="shared" si="149"/>
        <v>5.2857142857142856</v>
      </c>
    </row>
    <row r="846" spans="1:15">
      <c r="A846" t="s">
        <v>8</v>
      </c>
      <c r="B846" t="s">
        <v>83</v>
      </c>
      <c r="C846" t="s">
        <v>222</v>
      </c>
      <c r="D846" s="3">
        <v>2054</v>
      </c>
      <c r="E846" s="3">
        <v>1388</v>
      </c>
      <c r="F846" s="3">
        <v>1340</v>
      </c>
      <c r="G846" s="3">
        <v>48</v>
      </c>
      <c r="H846" s="3">
        <v>656</v>
      </c>
      <c r="I846" s="3">
        <v>10</v>
      </c>
      <c r="J846" s="3">
        <f t="shared" si="155"/>
        <v>2044</v>
      </c>
      <c r="K846" s="2">
        <f t="shared" si="157"/>
        <v>67.906066536203525</v>
      </c>
      <c r="L846" s="2">
        <f t="shared" si="157"/>
        <v>65.557729941291583</v>
      </c>
      <c r="M846" s="2">
        <f t="shared" si="157"/>
        <v>2.3483365949119372</v>
      </c>
      <c r="N846" s="2">
        <f t="shared" si="156"/>
        <v>32.093933463796475</v>
      </c>
      <c r="O846" s="2">
        <f t="shared" si="149"/>
        <v>3.4582132564841501</v>
      </c>
    </row>
    <row r="847" spans="1:15">
      <c r="A847" t="s">
        <v>8</v>
      </c>
      <c r="B847" t="s">
        <v>83</v>
      </c>
      <c r="C847" t="s">
        <v>223</v>
      </c>
      <c r="D847" s="3">
        <v>2026</v>
      </c>
      <c r="E847" s="3">
        <v>1425</v>
      </c>
      <c r="F847" s="3">
        <v>1389</v>
      </c>
      <c r="G847" s="3">
        <v>36</v>
      </c>
      <c r="H847" s="3">
        <v>591</v>
      </c>
      <c r="I847" s="3">
        <v>10</v>
      </c>
      <c r="J847" s="3">
        <f t="shared" si="155"/>
        <v>2016</v>
      </c>
      <c r="K847" s="2">
        <f t="shared" si="157"/>
        <v>70.68452380952381</v>
      </c>
      <c r="L847" s="2">
        <f t="shared" si="157"/>
        <v>68.898809523809518</v>
      </c>
      <c r="M847" s="2">
        <f t="shared" si="157"/>
        <v>1.7857142857142856</v>
      </c>
      <c r="N847" s="2">
        <f t="shared" si="156"/>
        <v>29.315476190476193</v>
      </c>
      <c r="O847" s="2">
        <f t="shared" ref="O847:O893" si="161">IF(E847&gt;0,G847/E847*100," ")</f>
        <v>2.5263157894736841</v>
      </c>
    </row>
    <row r="848" spans="1:15">
      <c r="A848" t="s">
        <v>8</v>
      </c>
      <c r="B848" t="s">
        <v>83</v>
      </c>
      <c r="C848" t="s">
        <v>224</v>
      </c>
      <c r="D848" s="3">
        <v>2191</v>
      </c>
      <c r="E848" s="3">
        <v>1507</v>
      </c>
      <c r="F848" s="3">
        <v>1463</v>
      </c>
      <c r="G848" s="3">
        <v>44</v>
      </c>
      <c r="H848" s="3">
        <v>672</v>
      </c>
      <c r="I848" s="3">
        <v>12</v>
      </c>
      <c r="J848" s="3">
        <f t="shared" si="155"/>
        <v>2179</v>
      </c>
      <c r="K848" s="2">
        <f t="shared" si="157"/>
        <v>69.160165213400632</v>
      </c>
      <c r="L848" s="2">
        <f t="shared" si="157"/>
        <v>67.140890316659025</v>
      </c>
      <c r="M848" s="2">
        <f t="shared" si="157"/>
        <v>2.0192748967416243</v>
      </c>
      <c r="N848" s="2">
        <f t="shared" si="156"/>
        <v>30.839834786599358</v>
      </c>
      <c r="O848" s="2">
        <f t="shared" si="161"/>
        <v>2.9197080291970803</v>
      </c>
    </row>
    <row r="849" spans="1:15">
      <c r="A849" t="s">
        <v>8</v>
      </c>
      <c r="B849" t="s">
        <v>83</v>
      </c>
      <c r="C849" t="s">
        <v>225</v>
      </c>
      <c r="D849" s="3">
        <v>1835</v>
      </c>
      <c r="E849" s="3">
        <v>1317</v>
      </c>
      <c r="F849" s="3">
        <v>1277</v>
      </c>
      <c r="G849" s="3">
        <v>40</v>
      </c>
      <c r="H849" s="3">
        <v>506</v>
      </c>
      <c r="I849" s="3">
        <v>12</v>
      </c>
      <c r="J849" s="3">
        <f t="shared" si="155"/>
        <v>1823</v>
      </c>
      <c r="K849" s="2">
        <f t="shared" si="157"/>
        <v>72.243554580362044</v>
      </c>
      <c r="L849" s="2">
        <f t="shared" si="157"/>
        <v>70.049369171695005</v>
      </c>
      <c r="M849" s="2">
        <f t="shared" si="157"/>
        <v>2.1941854086670323</v>
      </c>
      <c r="N849" s="2">
        <f t="shared" si="156"/>
        <v>27.756445419637959</v>
      </c>
      <c r="O849" s="2">
        <f t="shared" si="161"/>
        <v>3.0372057706909641</v>
      </c>
    </row>
    <row r="850" spans="1:15">
      <c r="A850" t="s">
        <v>8</v>
      </c>
      <c r="B850" t="s">
        <v>83</v>
      </c>
      <c r="C850" t="s">
        <v>226</v>
      </c>
      <c r="D850" s="3">
        <v>1631</v>
      </c>
      <c r="E850" s="3">
        <v>1160</v>
      </c>
      <c r="F850" s="3">
        <v>1130</v>
      </c>
      <c r="G850" s="3">
        <v>30</v>
      </c>
      <c r="H850" s="3">
        <v>464</v>
      </c>
      <c r="I850" s="3">
        <v>7</v>
      </c>
      <c r="J850" s="3">
        <f t="shared" si="155"/>
        <v>1624</v>
      </c>
      <c r="K850" s="2">
        <f t="shared" si="157"/>
        <v>71.428571428571431</v>
      </c>
      <c r="L850" s="2">
        <f t="shared" si="157"/>
        <v>69.581280788177338</v>
      </c>
      <c r="M850" s="2">
        <f t="shared" si="157"/>
        <v>1.8472906403940887</v>
      </c>
      <c r="N850" s="2">
        <f t="shared" si="156"/>
        <v>28.571428571428569</v>
      </c>
      <c r="O850" s="2">
        <f t="shared" si="161"/>
        <v>2.5862068965517242</v>
      </c>
    </row>
    <row r="851" spans="1:15">
      <c r="A851" t="s">
        <v>8</v>
      </c>
      <c r="B851" t="s">
        <v>83</v>
      </c>
      <c r="C851" t="s">
        <v>227</v>
      </c>
      <c r="D851" s="3">
        <v>1249</v>
      </c>
      <c r="E851" s="3">
        <v>779</v>
      </c>
      <c r="F851" s="3">
        <v>745</v>
      </c>
      <c r="G851" s="3">
        <v>34</v>
      </c>
      <c r="H851" s="3">
        <v>456</v>
      </c>
      <c r="I851" s="3">
        <v>14</v>
      </c>
      <c r="J851" s="3">
        <f t="shared" si="155"/>
        <v>1235</v>
      </c>
      <c r="K851" s="2">
        <f t="shared" si="157"/>
        <v>63.076923076923073</v>
      </c>
      <c r="L851" s="2">
        <f t="shared" si="157"/>
        <v>60.323886639676118</v>
      </c>
      <c r="M851" s="2">
        <f t="shared" si="157"/>
        <v>2.7530364372469638</v>
      </c>
      <c r="N851" s="2">
        <f t="shared" si="156"/>
        <v>36.923076923076927</v>
      </c>
      <c r="O851" s="2">
        <f t="shared" si="161"/>
        <v>4.3645699614890887</v>
      </c>
    </row>
    <row r="852" spans="1:15">
      <c r="A852" t="s">
        <v>8</v>
      </c>
      <c r="B852" t="s">
        <v>83</v>
      </c>
      <c r="C852" t="s">
        <v>228</v>
      </c>
      <c r="D852" s="3">
        <v>913</v>
      </c>
      <c r="E852" s="3">
        <v>550</v>
      </c>
      <c r="F852" s="3">
        <v>521</v>
      </c>
      <c r="G852" s="3">
        <v>29</v>
      </c>
      <c r="H852" s="3">
        <v>353</v>
      </c>
      <c r="I852" s="3">
        <v>10</v>
      </c>
      <c r="J852" s="3">
        <f t="shared" ref="J852:J887" si="162">D852-I852</f>
        <v>903</v>
      </c>
      <c r="K852" s="2">
        <f t="shared" si="157"/>
        <v>60.90808416389811</v>
      </c>
      <c r="L852" s="2">
        <f t="shared" si="157"/>
        <v>57.696566998892585</v>
      </c>
      <c r="M852" s="2">
        <f t="shared" si="157"/>
        <v>3.211517165005537</v>
      </c>
      <c r="N852" s="2">
        <f t="shared" si="156"/>
        <v>39.091915836101883</v>
      </c>
      <c r="O852" s="2">
        <f t="shared" si="161"/>
        <v>5.2727272727272725</v>
      </c>
    </row>
    <row r="853" spans="1:15">
      <c r="A853" t="s">
        <v>8</v>
      </c>
      <c r="B853" t="s">
        <v>83</v>
      </c>
      <c r="C853" t="s">
        <v>229</v>
      </c>
      <c r="D853" s="3">
        <v>772</v>
      </c>
      <c r="E853" s="3">
        <v>360</v>
      </c>
      <c r="F853" s="3">
        <v>341</v>
      </c>
      <c r="G853" s="3">
        <v>19</v>
      </c>
      <c r="H853" s="3">
        <v>408</v>
      </c>
      <c r="I853" s="3">
        <v>4</v>
      </c>
      <c r="J853" s="3">
        <f t="shared" si="162"/>
        <v>768</v>
      </c>
      <c r="K853" s="2">
        <f t="shared" si="157"/>
        <v>46.875</v>
      </c>
      <c r="L853" s="2">
        <f t="shared" si="157"/>
        <v>44.401041666666671</v>
      </c>
      <c r="M853" s="2">
        <f t="shared" si="157"/>
        <v>2.473958333333333</v>
      </c>
      <c r="N853" s="2">
        <f t="shared" si="156"/>
        <v>53.125</v>
      </c>
      <c r="O853" s="2">
        <f t="shared" si="161"/>
        <v>5.2777777777777777</v>
      </c>
    </row>
    <row r="854" spans="1:15">
      <c r="A854" t="s">
        <v>8</v>
      </c>
      <c r="B854" t="s">
        <v>79</v>
      </c>
      <c r="C854" t="s">
        <v>2</v>
      </c>
      <c r="D854" s="3">
        <f>SUM(D855:D863)</f>
        <v>198940</v>
      </c>
      <c r="E854" s="3">
        <f t="shared" ref="E854:J854" si="163">SUM(E855:E863)</f>
        <v>131839</v>
      </c>
      <c r="F854" s="3">
        <f t="shared" si="163"/>
        <v>126224</v>
      </c>
      <c r="G854" s="3">
        <f t="shared" si="163"/>
        <v>5615</v>
      </c>
      <c r="H854" s="3">
        <f t="shared" si="163"/>
        <v>63386</v>
      </c>
      <c r="I854" s="3">
        <f t="shared" si="163"/>
        <v>3715</v>
      </c>
      <c r="J854" s="3">
        <f t="shared" si="163"/>
        <v>195225</v>
      </c>
      <c r="K854" s="2">
        <f t="shared" si="157"/>
        <v>67.531822256370859</v>
      </c>
      <c r="L854" s="2">
        <f t="shared" si="157"/>
        <v>64.655653732872338</v>
      </c>
      <c r="M854" s="2">
        <f t="shared" si="157"/>
        <v>2.8761685234985275</v>
      </c>
      <c r="N854" s="2">
        <f t="shared" si="156"/>
        <v>32.468177743629148</v>
      </c>
      <c r="O854" s="2">
        <f t="shared" si="161"/>
        <v>4.2589825468943179</v>
      </c>
    </row>
    <row r="855" spans="1:15">
      <c r="A855" t="s">
        <v>8</v>
      </c>
      <c r="B855" t="s">
        <v>79</v>
      </c>
      <c r="C855" t="s">
        <v>221</v>
      </c>
      <c r="D855" s="3">
        <v>30638</v>
      </c>
      <c r="E855" s="3">
        <v>18643</v>
      </c>
      <c r="F855" s="3">
        <v>17291</v>
      </c>
      <c r="G855" s="3">
        <v>1352</v>
      </c>
      <c r="H855" s="3">
        <v>11581</v>
      </c>
      <c r="I855" s="3">
        <v>414</v>
      </c>
      <c r="J855" s="3">
        <f t="shared" si="162"/>
        <v>30224</v>
      </c>
      <c r="K855" s="2">
        <f t="shared" si="157"/>
        <v>61.682768660667023</v>
      </c>
      <c r="L855" s="2">
        <f t="shared" si="157"/>
        <v>57.209502382212804</v>
      </c>
      <c r="M855" s="2">
        <f t="shared" si="157"/>
        <v>4.4732662784542088</v>
      </c>
      <c r="N855" s="2">
        <f t="shared" si="156"/>
        <v>38.317231339332977</v>
      </c>
      <c r="O855" s="2">
        <f t="shared" si="161"/>
        <v>7.252051708416027</v>
      </c>
    </row>
    <row r="856" spans="1:15">
      <c r="A856" t="s">
        <v>8</v>
      </c>
      <c r="B856" t="s">
        <v>79</v>
      </c>
      <c r="C856" t="s">
        <v>222</v>
      </c>
      <c r="D856" s="3">
        <v>29658</v>
      </c>
      <c r="E856" s="3">
        <v>20657</v>
      </c>
      <c r="F856" s="3">
        <v>19772</v>
      </c>
      <c r="G856" s="3">
        <v>885</v>
      </c>
      <c r="H856" s="3">
        <v>8421</v>
      </c>
      <c r="I856" s="3">
        <v>580</v>
      </c>
      <c r="J856" s="3">
        <f t="shared" si="162"/>
        <v>29078</v>
      </c>
      <c r="K856" s="2">
        <f t="shared" si="157"/>
        <v>71.039961482908041</v>
      </c>
      <c r="L856" s="2">
        <f t="shared" si="157"/>
        <v>67.99642341288947</v>
      </c>
      <c r="M856" s="2">
        <f t="shared" si="157"/>
        <v>3.0435380700185708</v>
      </c>
      <c r="N856" s="2">
        <f t="shared" si="157"/>
        <v>28.960038517091956</v>
      </c>
      <c r="O856" s="2">
        <f t="shared" si="161"/>
        <v>4.2842619935130948</v>
      </c>
    </row>
    <row r="857" spans="1:15">
      <c r="A857" t="s">
        <v>8</v>
      </c>
      <c r="B857" t="s">
        <v>79</v>
      </c>
      <c r="C857" t="s">
        <v>223</v>
      </c>
      <c r="D857" s="3">
        <v>30158</v>
      </c>
      <c r="E857" s="3">
        <v>21135</v>
      </c>
      <c r="F857" s="3">
        <v>20393</v>
      </c>
      <c r="G857" s="3">
        <v>742</v>
      </c>
      <c r="H857" s="3">
        <v>8509</v>
      </c>
      <c r="I857" s="3">
        <v>514</v>
      </c>
      <c r="J857" s="3">
        <f t="shared" si="162"/>
        <v>29644</v>
      </c>
      <c r="K857" s="2">
        <f t="shared" ref="K857:N893" si="164">E857/$J857*100</f>
        <v>71.296046417487517</v>
      </c>
      <c r="L857" s="2">
        <f t="shared" si="164"/>
        <v>68.79301038996087</v>
      </c>
      <c r="M857" s="2">
        <f t="shared" si="164"/>
        <v>2.5030360275266497</v>
      </c>
      <c r="N857" s="2">
        <f t="shared" si="164"/>
        <v>28.703953582512483</v>
      </c>
      <c r="O857" s="2">
        <f t="shared" si="161"/>
        <v>3.5107641353205583</v>
      </c>
    </row>
    <row r="858" spans="1:15">
      <c r="A858" t="s">
        <v>8</v>
      </c>
      <c r="B858" t="s">
        <v>79</v>
      </c>
      <c r="C858" t="s">
        <v>224</v>
      </c>
      <c r="D858" s="3">
        <v>29877</v>
      </c>
      <c r="E858" s="3">
        <v>21026</v>
      </c>
      <c r="F858" s="3">
        <v>20351</v>
      </c>
      <c r="G858" s="3">
        <v>675</v>
      </c>
      <c r="H858" s="3">
        <v>8263</v>
      </c>
      <c r="I858" s="3">
        <v>588</v>
      </c>
      <c r="J858" s="3">
        <f t="shared" si="162"/>
        <v>29289</v>
      </c>
      <c r="K858" s="2">
        <f t="shared" si="164"/>
        <v>71.788043292703748</v>
      </c>
      <c r="L858" s="2">
        <f t="shared" si="164"/>
        <v>69.483423810987048</v>
      </c>
      <c r="M858" s="2">
        <f t="shared" si="164"/>
        <v>2.3046194817166854</v>
      </c>
      <c r="N858" s="2">
        <f t="shared" si="164"/>
        <v>28.211956707296252</v>
      </c>
      <c r="O858" s="2">
        <f t="shared" si="161"/>
        <v>3.2103110434699897</v>
      </c>
    </row>
    <row r="859" spans="1:15">
      <c r="A859" t="s">
        <v>8</v>
      </c>
      <c r="B859" t="s">
        <v>79</v>
      </c>
      <c r="C859" t="s">
        <v>225</v>
      </c>
      <c r="D859" s="3">
        <v>24122</v>
      </c>
      <c r="E859" s="3">
        <v>17250</v>
      </c>
      <c r="F859" s="3">
        <v>16654</v>
      </c>
      <c r="G859" s="3">
        <v>596</v>
      </c>
      <c r="H859" s="3">
        <v>6435</v>
      </c>
      <c r="I859" s="3">
        <v>437</v>
      </c>
      <c r="J859" s="3">
        <f t="shared" si="162"/>
        <v>23685</v>
      </c>
      <c r="K859" s="2">
        <f t="shared" si="164"/>
        <v>72.830905636478775</v>
      </c>
      <c r="L859" s="2">
        <f t="shared" si="164"/>
        <v>70.314545070719873</v>
      </c>
      <c r="M859" s="2">
        <f t="shared" si="164"/>
        <v>2.516360565758919</v>
      </c>
      <c r="N859" s="2">
        <f t="shared" si="164"/>
        <v>27.169094363521218</v>
      </c>
      <c r="O859" s="2">
        <f t="shared" si="161"/>
        <v>3.4550724637681163</v>
      </c>
    </row>
    <row r="860" spans="1:15">
      <c r="A860" t="s">
        <v>8</v>
      </c>
      <c r="B860" t="s">
        <v>79</v>
      </c>
      <c r="C860" t="s">
        <v>226</v>
      </c>
      <c r="D860" s="3">
        <v>18829</v>
      </c>
      <c r="E860" s="3">
        <v>13072</v>
      </c>
      <c r="F860" s="3">
        <v>12578</v>
      </c>
      <c r="G860" s="3">
        <v>494</v>
      </c>
      <c r="H860" s="3">
        <v>5338</v>
      </c>
      <c r="I860" s="3">
        <v>419</v>
      </c>
      <c r="J860" s="3">
        <f t="shared" si="162"/>
        <v>18410</v>
      </c>
      <c r="K860" s="2">
        <f t="shared" si="164"/>
        <v>71.004888647474189</v>
      </c>
      <c r="L860" s="2">
        <f t="shared" si="164"/>
        <v>68.321564367191741</v>
      </c>
      <c r="M860" s="2">
        <f t="shared" si="164"/>
        <v>2.6833242802824553</v>
      </c>
      <c r="N860" s="2">
        <f t="shared" si="164"/>
        <v>28.9951113525258</v>
      </c>
      <c r="O860" s="2">
        <f t="shared" si="161"/>
        <v>3.7790697674418601</v>
      </c>
    </row>
    <row r="861" spans="1:15">
      <c r="A861" t="s">
        <v>8</v>
      </c>
      <c r="B861" t="s">
        <v>79</v>
      </c>
      <c r="C861" t="s">
        <v>227</v>
      </c>
      <c r="D861" s="3">
        <v>15534</v>
      </c>
      <c r="E861" s="3">
        <v>9948</v>
      </c>
      <c r="F861" s="3">
        <v>9537</v>
      </c>
      <c r="G861" s="3">
        <v>411</v>
      </c>
      <c r="H861" s="3">
        <v>5250</v>
      </c>
      <c r="I861" s="3">
        <v>336</v>
      </c>
      <c r="J861" s="3">
        <f t="shared" si="162"/>
        <v>15198</v>
      </c>
      <c r="K861" s="2">
        <f t="shared" si="164"/>
        <v>65.455981050138178</v>
      </c>
      <c r="L861" s="2">
        <f t="shared" si="164"/>
        <v>62.751677852348998</v>
      </c>
      <c r="M861" s="2">
        <f t="shared" si="164"/>
        <v>2.7043031977891827</v>
      </c>
      <c r="N861" s="2">
        <f t="shared" si="164"/>
        <v>34.54401894986183</v>
      </c>
      <c r="O861" s="2">
        <f t="shared" si="161"/>
        <v>4.1314837153196624</v>
      </c>
    </row>
    <row r="862" spans="1:15">
      <c r="A862" t="s">
        <v>8</v>
      </c>
      <c r="B862" t="s">
        <v>79</v>
      </c>
      <c r="C862" t="s">
        <v>228</v>
      </c>
      <c r="D862" s="3">
        <v>11008</v>
      </c>
      <c r="E862" s="3">
        <v>6309</v>
      </c>
      <c r="F862" s="3">
        <v>6019</v>
      </c>
      <c r="G862" s="3">
        <v>290</v>
      </c>
      <c r="H862" s="3">
        <v>4497</v>
      </c>
      <c r="I862" s="3">
        <v>202</v>
      </c>
      <c r="J862" s="3">
        <f t="shared" si="162"/>
        <v>10806</v>
      </c>
      <c r="K862" s="2">
        <f t="shared" si="164"/>
        <v>58.384230982787344</v>
      </c>
      <c r="L862" s="2">
        <f t="shared" si="164"/>
        <v>55.700536738848783</v>
      </c>
      <c r="M862" s="2">
        <f t="shared" si="164"/>
        <v>2.6836942439385525</v>
      </c>
      <c r="N862" s="2">
        <f t="shared" si="164"/>
        <v>41.615769017212664</v>
      </c>
      <c r="O862" s="2">
        <f t="shared" si="161"/>
        <v>4.5966080202884774</v>
      </c>
    </row>
    <row r="863" spans="1:15">
      <c r="A863" t="s">
        <v>8</v>
      </c>
      <c r="B863" t="s">
        <v>79</v>
      </c>
      <c r="C863" t="s">
        <v>229</v>
      </c>
      <c r="D863" s="3">
        <v>9116</v>
      </c>
      <c r="E863" s="3">
        <v>3799</v>
      </c>
      <c r="F863" s="3">
        <v>3629</v>
      </c>
      <c r="G863" s="3">
        <v>170</v>
      </c>
      <c r="H863" s="3">
        <v>5092</v>
      </c>
      <c r="I863" s="3">
        <v>225</v>
      </c>
      <c r="J863" s="3">
        <f t="shared" si="162"/>
        <v>8891</v>
      </c>
      <c r="K863" s="2">
        <f t="shared" si="164"/>
        <v>42.72860195703521</v>
      </c>
      <c r="L863" s="2">
        <f t="shared" si="164"/>
        <v>40.816556067933867</v>
      </c>
      <c r="M863" s="2">
        <f t="shared" si="164"/>
        <v>1.9120458891013385</v>
      </c>
      <c r="N863" s="2">
        <f t="shared" si="164"/>
        <v>57.27139804296479</v>
      </c>
      <c r="O863" s="2">
        <f t="shared" si="161"/>
        <v>4.4748618057383522</v>
      </c>
    </row>
    <row r="864" spans="1:15">
      <c r="A864" t="s">
        <v>8</v>
      </c>
      <c r="B864" t="s">
        <v>80</v>
      </c>
      <c r="C864" t="s">
        <v>2</v>
      </c>
      <c r="D864" s="3">
        <f>SUM(D865:D873)</f>
        <v>317280</v>
      </c>
      <c r="E864" s="3">
        <f t="shared" ref="E864:J864" si="165">SUM(E865:E873)</f>
        <v>224497</v>
      </c>
      <c r="F864" s="3">
        <f t="shared" si="165"/>
        <v>217640</v>
      </c>
      <c r="G864" s="3">
        <f t="shared" si="165"/>
        <v>6857</v>
      </c>
      <c r="H864" s="3">
        <f t="shared" si="165"/>
        <v>87153</v>
      </c>
      <c r="I864" s="3">
        <f t="shared" si="165"/>
        <v>5630</v>
      </c>
      <c r="J864" s="3">
        <f t="shared" si="165"/>
        <v>311650</v>
      </c>
      <c r="K864" s="2">
        <f t="shared" si="164"/>
        <v>72.034975132360017</v>
      </c>
      <c r="L864" s="2">
        <f t="shared" si="164"/>
        <v>69.834750521418258</v>
      </c>
      <c r="M864" s="2">
        <f t="shared" si="164"/>
        <v>2.2002246109417616</v>
      </c>
      <c r="N864" s="2">
        <f t="shared" si="164"/>
        <v>27.965024867639983</v>
      </c>
      <c r="O864" s="2">
        <f t="shared" si="161"/>
        <v>3.0543838002289565</v>
      </c>
    </row>
    <row r="865" spans="1:15">
      <c r="A865" t="s">
        <v>8</v>
      </c>
      <c r="B865" t="s">
        <v>80</v>
      </c>
      <c r="C865" t="s">
        <v>221</v>
      </c>
      <c r="D865" s="3">
        <v>55158</v>
      </c>
      <c r="E865" s="3">
        <v>38989</v>
      </c>
      <c r="F865" s="3">
        <v>37399</v>
      </c>
      <c r="G865" s="3">
        <v>1590</v>
      </c>
      <c r="H865" s="3">
        <v>15363</v>
      </c>
      <c r="I865" s="3">
        <v>806</v>
      </c>
      <c r="J865" s="3">
        <f t="shared" si="162"/>
        <v>54352</v>
      </c>
      <c r="K865" s="2">
        <f t="shared" si="164"/>
        <v>71.734250809537826</v>
      </c>
      <c r="L865" s="2">
        <f t="shared" si="164"/>
        <v>68.808875478363262</v>
      </c>
      <c r="M865" s="2">
        <f t="shared" si="164"/>
        <v>2.9253753311745658</v>
      </c>
      <c r="N865" s="2">
        <f t="shared" si="164"/>
        <v>28.265749190462174</v>
      </c>
      <c r="O865" s="2">
        <f t="shared" si="161"/>
        <v>4.07807330272641</v>
      </c>
    </row>
    <row r="866" spans="1:15">
      <c r="A866" t="s">
        <v>8</v>
      </c>
      <c r="B866" t="s">
        <v>80</v>
      </c>
      <c r="C866" t="s">
        <v>222</v>
      </c>
      <c r="D866" s="3">
        <v>55392</v>
      </c>
      <c r="E866" s="3">
        <v>41865</v>
      </c>
      <c r="F866" s="3">
        <v>40747</v>
      </c>
      <c r="G866" s="3">
        <v>1118</v>
      </c>
      <c r="H866" s="3">
        <v>12322</v>
      </c>
      <c r="I866" s="3">
        <v>1205</v>
      </c>
      <c r="J866" s="3">
        <f t="shared" si="162"/>
        <v>54187</v>
      </c>
      <c r="K866" s="2">
        <f t="shared" si="164"/>
        <v>77.260228468082744</v>
      </c>
      <c r="L866" s="2">
        <f t="shared" si="164"/>
        <v>75.197002971192347</v>
      </c>
      <c r="M866" s="2">
        <f t="shared" si="164"/>
        <v>2.0632254968903982</v>
      </c>
      <c r="N866" s="2">
        <f t="shared" si="164"/>
        <v>22.739771531917249</v>
      </c>
      <c r="O866" s="2">
        <f t="shared" si="161"/>
        <v>2.6704884748596678</v>
      </c>
    </row>
    <row r="867" spans="1:15">
      <c r="A867" t="s">
        <v>8</v>
      </c>
      <c r="B867" t="s">
        <v>80</v>
      </c>
      <c r="C867" t="s">
        <v>223</v>
      </c>
      <c r="D867" s="3">
        <v>52350</v>
      </c>
      <c r="E867" s="3">
        <v>38907</v>
      </c>
      <c r="F867" s="3">
        <v>37917</v>
      </c>
      <c r="G867" s="3">
        <v>990</v>
      </c>
      <c r="H867" s="3">
        <v>12445</v>
      </c>
      <c r="I867" s="3">
        <v>998</v>
      </c>
      <c r="J867" s="3">
        <f t="shared" si="162"/>
        <v>51352</v>
      </c>
      <c r="K867" s="2">
        <f t="shared" si="164"/>
        <v>75.765306122448976</v>
      </c>
      <c r="L867" s="2">
        <f t="shared" si="164"/>
        <v>73.837435737653848</v>
      </c>
      <c r="M867" s="2">
        <f t="shared" si="164"/>
        <v>1.9278703847951395</v>
      </c>
      <c r="N867" s="2">
        <f t="shared" si="164"/>
        <v>24.23469387755102</v>
      </c>
      <c r="O867" s="2">
        <f t="shared" si="161"/>
        <v>2.5445292620865136</v>
      </c>
    </row>
    <row r="868" spans="1:15">
      <c r="A868" t="s">
        <v>8</v>
      </c>
      <c r="B868" t="s">
        <v>80</v>
      </c>
      <c r="C868" t="s">
        <v>224</v>
      </c>
      <c r="D868" s="3">
        <v>46302</v>
      </c>
      <c r="E868" s="3">
        <v>34231</v>
      </c>
      <c r="F868" s="3">
        <v>33361</v>
      </c>
      <c r="G868" s="3">
        <v>870</v>
      </c>
      <c r="H868" s="3">
        <v>11113</v>
      </c>
      <c r="I868" s="3">
        <v>958</v>
      </c>
      <c r="J868" s="3">
        <f t="shared" si="162"/>
        <v>45344</v>
      </c>
      <c r="K868" s="2">
        <f t="shared" si="164"/>
        <v>75.491796047988714</v>
      </c>
      <c r="L868" s="2">
        <f t="shared" si="164"/>
        <v>73.573129851799578</v>
      </c>
      <c r="M868" s="2">
        <f t="shared" si="164"/>
        <v>1.918666196189132</v>
      </c>
      <c r="N868" s="2">
        <f t="shared" si="164"/>
        <v>24.508203952011293</v>
      </c>
      <c r="O868" s="2">
        <f t="shared" si="161"/>
        <v>2.5415558996231487</v>
      </c>
    </row>
    <row r="869" spans="1:15">
      <c r="A869" t="s">
        <v>8</v>
      </c>
      <c r="B869" t="s">
        <v>80</v>
      </c>
      <c r="C869" t="s">
        <v>225</v>
      </c>
      <c r="D869" s="3">
        <v>35459</v>
      </c>
      <c r="E869" s="3">
        <v>26046</v>
      </c>
      <c r="F869" s="3">
        <v>25343</v>
      </c>
      <c r="G869" s="3">
        <v>703</v>
      </c>
      <c r="H869" s="3">
        <v>8841</v>
      </c>
      <c r="I869" s="3">
        <v>572</v>
      </c>
      <c r="J869" s="3">
        <f t="shared" si="162"/>
        <v>34887</v>
      </c>
      <c r="K869" s="2">
        <f t="shared" si="164"/>
        <v>74.658182130879709</v>
      </c>
      <c r="L869" s="2">
        <f t="shared" si="164"/>
        <v>72.643104881474471</v>
      </c>
      <c r="M869" s="2">
        <f t="shared" si="164"/>
        <v>2.0150772494052225</v>
      </c>
      <c r="N869" s="2">
        <f t="shared" si="164"/>
        <v>25.341817869120302</v>
      </c>
      <c r="O869" s="2">
        <f t="shared" si="161"/>
        <v>2.6990708746064653</v>
      </c>
    </row>
    <row r="870" spans="1:15">
      <c r="A870" t="s">
        <v>8</v>
      </c>
      <c r="B870" t="s">
        <v>80</v>
      </c>
      <c r="C870" t="s">
        <v>226</v>
      </c>
      <c r="D870" s="3">
        <v>26798</v>
      </c>
      <c r="E870" s="3">
        <v>18952</v>
      </c>
      <c r="F870" s="3">
        <v>18336</v>
      </c>
      <c r="G870" s="3">
        <v>616</v>
      </c>
      <c r="H870" s="3">
        <v>7441</v>
      </c>
      <c r="I870" s="3">
        <v>405</v>
      </c>
      <c r="J870" s="3">
        <f t="shared" si="162"/>
        <v>26393</v>
      </c>
      <c r="K870" s="2">
        <f t="shared" si="164"/>
        <v>71.806918501117721</v>
      </c>
      <c r="L870" s="2">
        <f t="shared" si="164"/>
        <v>69.47296631682643</v>
      </c>
      <c r="M870" s="2">
        <f t="shared" si="164"/>
        <v>2.3339521842912894</v>
      </c>
      <c r="N870" s="2">
        <f t="shared" si="164"/>
        <v>28.193081498882279</v>
      </c>
      <c r="O870" s="2">
        <f t="shared" si="161"/>
        <v>3.2503165892781767</v>
      </c>
    </row>
    <row r="871" spans="1:15">
      <c r="A871" t="s">
        <v>8</v>
      </c>
      <c r="B871" t="s">
        <v>80</v>
      </c>
      <c r="C871" t="s">
        <v>227</v>
      </c>
      <c r="D871" s="3">
        <v>20399</v>
      </c>
      <c r="E871" s="3">
        <v>12972</v>
      </c>
      <c r="F871" s="3">
        <v>12515</v>
      </c>
      <c r="G871" s="3">
        <v>457</v>
      </c>
      <c r="H871" s="3">
        <v>7123</v>
      </c>
      <c r="I871" s="3">
        <v>304</v>
      </c>
      <c r="J871" s="3">
        <f t="shared" si="162"/>
        <v>20095</v>
      </c>
      <c r="K871" s="2">
        <f t="shared" si="164"/>
        <v>64.553371485444146</v>
      </c>
      <c r="L871" s="2">
        <f t="shared" si="164"/>
        <v>62.279173923861656</v>
      </c>
      <c r="M871" s="2">
        <f t="shared" si="164"/>
        <v>2.2741975615824832</v>
      </c>
      <c r="N871" s="2">
        <f t="shared" si="164"/>
        <v>35.446628514555861</v>
      </c>
      <c r="O871" s="2">
        <f t="shared" si="161"/>
        <v>3.5229725562750538</v>
      </c>
    </row>
    <row r="872" spans="1:15">
      <c r="A872" t="s">
        <v>8</v>
      </c>
      <c r="B872" t="s">
        <v>80</v>
      </c>
      <c r="C872" t="s">
        <v>228</v>
      </c>
      <c r="D872" s="3">
        <v>14051</v>
      </c>
      <c r="E872" s="3">
        <v>7930</v>
      </c>
      <c r="F872" s="3">
        <v>7612</v>
      </c>
      <c r="G872" s="3">
        <v>318</v>
      </c>
      <c r="H872" s="3">
        <v>5926</v>
      </c>
      <c r="I872" s="3">
        <v>195</v>
      </c>
      <c r="J872" s="3">
        <f t="shared" si="162"/>
        <v>13856</v>
      </c>
      <c r="K872" s="2">
        <f t="shared" si="164"/>
        <v>57.231524249422627</v>
      </c>
      <c r="L872" s="2">
        <f t="shared" si="164"/>
        <v>54.936489607390307</v>
      </c>
      <c r="M872" s="2">
        <f t="shared" si="164"/>
        <v>2.2950346420323324</v>
      </c>
      <c r="N872" s="2">
        <f t="shared" si="164"/>
        <v>42.768475750577366</v>
      </c>
      <c r="O872" s="2">
        <f t="shared" si="161"/>
        <v>4.0100882723833546</v>
      </c>
    </row>
    <row r="873" spans="1:15">
      <c r="A873" t="s">
        <v>8</v>
      </c>
      <c r="B873" t="s">
        <v>80</v>
      </c>
      <c r="C873" t="s">
        <v>229</v>
      </c>
      <c r="D873" s="3">
        <v>11371</v>
      </c>
      <c r="E873" s="3">
        <v>4605</v>
      </c>
      <c r="F873" s="3">
        <v>4410</v>
      </c>
      <c r="G873" s="3">
        <v>195</v>
      </c>
      <c r="H873" s="3">
        <v>6579</v>
      </c>
      <c r="I873" s="3">
        <v>187</v>
      </c>
      <c r="J873" s="3">
        <f t="shared" si="162"/>
        <v>11184</v>
      </c>
      <c r="K873" s="2">
        <f t="shared" si="164"/>
        <v>41.17489270386266</v>
      </c>
      <c r="L873" s="2">
        <f t="shared" si="164"/>
        <v>39.431330472103006</v>
      </c>
      <c r="M873" s="2">
        <f t="shared" si="164"/>
        <v>1.7435622317596564</v>
      </c>
      <c r="N873" s="2">
        <f t="shared" si="164"/>
        <v>58.825107296137332</v>
      </c>
      <c r="O873" s="2">
        <f t="shared" si="161"/>
        <v>4.234527687296417</v>
      </c>
    </row>
    <row r="874" spans="1:15">
      <c r="A874" t="s">
        <v>8</v>
      </c>
      <c r="B874" t="s">
        <v>84</v>
      </c>
      <c r="C874" t="s">
        <v>2</v>
      </c>
      <c r="D874" s="3">
        <f>SUM(D875:D883)</f>
        <v>62529</v>
      </c>
      <c r="E874" s="3">
        <f t="shared" ref="E874:J874" si="166">SUM(E875:E883)</f>
        <v>41770</v>
      </c>
      <c r="F874" s="3">
        <f t="shared" si="166"/>
        <v>40462</v>
      </c>
      <c r="G874" s="3">
        <f t="shared" si="166"/>
        <v>1308</v>
      </c>
      <c r="H874" s="3">
        <f t="shared" si="166"/>
        <v>20565</v>
      </c>
      <c r="I874" s="3">
        <f t="shared" si="166"/>
        <v>194</v>
      </c>
      <c r="J874" s="3">
        <f t="shared" si="166"/>
        <v>62335</v>
      </c>
      <c r="K874" s="2">
        <f t="shared" si="164"/>
        <v>67.008903505253869</v>
      </c>
      <c r="L874" s="2">
        <f t="shared" si="164"/>
        <v>64.910563888666076</v>
      </c>
      <c r="M874" s="2">
        <f t="shared" si="164"/>
        <v>2.0983396165877917</v>
      </c>
      <c r="N874" s="2">
        <f t="shared" si="164"/>
        <v>32.991096494746131</v>
      </c>
      <c r="O874" s="2">
        <f t="shared" si="161"/>
        <v>3.1314340435719417</v>
      </c>
    </row>
    <row r="875" spans="1:15">
      <c r="A875" t="s">
        <v>8</v>
      </c>
      <c r="B875" t="s">
        <v>84</v>
      </c>
      <c r="C875" t="s">
        <v>221</v>
      </c>
      <c r="D875" s="3">
        <v>9894</v>
      </c>
      <c r="E875" s="3">
        <v>6521</v>
      </c>
      <c r="F875" s="3">
        <v>6230</v>
      </c>
      <c r="G875" s="3">
        <v>291</v>
      </c>
      <c r="H875" s="3">
        <v>3352</v>
      </c>
      <c r="I875" s="3">
        <v>21</v>
      </c>
      <c r="J875" s="3">
        <f t="shared" si="162"/>
        <v>9873</v>
      </c>
      <c r="K875" s="2">
        <f t="shared" si="164"/>
        <v>66.04882001418008</v>
      </c>
      <c r="L875" s="2">
        <f t="shared" si="164"/>
        <v>63.101387622809682</v>
      </c>
      <c r="M875" s="2">
        <f t="shared" si="164"/>
        <v>2.9474323913704041</v>
      </c>
      <c r="N875" s="2">
        <f t="shared" si="164"/>
        <v>33.951179985819913</v>
      </c>
      <c r="O875" s="2">
        <f t="shared" si="161"/>
        <v>4.4625057506517409</v>
      </c>
    </row>
    <row r="876" spans="1:15">
      <c r="A876" t="s">
        <v>8</v>
      </c>
      <c r="B876" t="s">
        <v>84</v>
      </c>
      <c r="C876" t="s">
        <v>222</v>
      </c>
      <c r="D876" s="3">
        <v>9117</v>
      </c>
      <c r="E876" s="3">
        <v>6619</v>
      </c>
      <c r="F876" s="3">
        <v>6416</v>
      </c>
      <c r="G876" s="3">
        <v>203</v>
      </c>
      <c r="H876" s="3">
        <v>2485</v>
      </c>
      <c r="I876" s="3">
        <v>13</v>
      </c>
      <c r="J876" s="3">
        <f t="shared" si="162"/>
        <v>9104</v>
      </c>
      <c r="K876" s="2">
        <f t="shared" si="164"/>
        <v>72.704305799648509</v>
      </c>
      <c r="L876" s="2">
        <f t="shared" si="164"/>
        <v>70.474516695957817</v>
      </c>
      <c r="M876" s="2">
        <f t="shared" si="164"/>
        <v>2.2297891036906852</v>
      </c>
      <c r="N876" s="2">
        <f t="shared" si="164"/>
        <v>27.295694200351495</v>
      </c>
      <c r="O876" s="2">
        <f t="shared" si="161"/>
        <v>3.0669285390542376</v>
      </c>
    </row>
    <row r="877" spans="1:15">
      <c r="A877" t="s">
        <v>8</v>
      </c>
      <c r="B877" t="s">
        <v>84</v>
      </c>
      <c r="C877" t="s">
        <v>223</v>
      </c>
      <c r="D877" s="3">
        <v>9112</v>
      </c>
      <c r="E877" s="3">
        <v>6457</v>
      </c>
      <c r="F877" s="3">
        <v>6279</v>
      </c>
      <c r="G877" s="3">
        <v>178</v>
      </c>
      <c r="H877" s="3">
        <v>2633</v>
      </c>
      <c r="I877" s="3">
        <v>22</v>
      </c>
      <c r="J877" s="3">
        <f t="shared" si="162"/>
        <v>9090</v>
      </c>
      <c r="K877" s="2">
        <f t="shared" si="164"/>
        <v>71.034103410341032</v>
      </c>
      <c r="L877" s="2">
        <f t="shared" si="164"/>
        <v>69.075907590759073</v>
      </c>
      <c r="M877" s="2">
        <f t="shared" si="164"/>
        <v>1.9581958195819582</v>
      </c>
      <c r="N877" s="2">
        <f t="shared" si="164"/>
        <v>28.965896589658968</v>
      </c>
      <c r="O877" s="2">
        <f t="shared" si="161"/>
        <v>2.7566981570388727</v>
      </c>
    </row>
    <row r="878" spans="1:15">
      <c r="A878" t="s">
        <v>8</v>
      </c>
      <c r="B878" t="s">
        <v>84</v>
      </c>
      <c r="C878" t="s">
        <v>224</v>
      </c>
      <c r="D878" s="3">
        <v>8728</v>
      </c>
      <c r="E878" s="3">
        <v>6291</v>
      </c>
      <c r="F878" s="3">
        <v>6114</v>
      </c>
      <c r="G878" s="3">
        <v>177</v>
      </c>
      <c r="H878" s="3">
        <v>2415</v>
      </c>
      <c r="I878" s="3">
        <v>22</v>
      </c>
      <c r="J878" s="3">
        <f t="shared" si="162"/>
        <v>8706</v>
      </c>
      <c r="K878" s="2">
        <f t="shared" si="164"/>
        <v>72.260509993108201</v>
      </c>
      <c r="L878" s="2">
        <f t="shared" si="164"/>
        <v>70.227429359062725</v>
      </c>
      <c r="M878" s="2">
        <f t="shared" si="164"/>
        <v>2.0330806340454859</v>
      </c>
      <c r="N878" s="2">
        <f t="shared" si="164"/>
        <v>27.739490006891799</v>
      </c>
      <c r="O878" s="2">
        <f t="shared" si="161"/>
        <v>2.8135431568907965</v>
      </c>
    </row>
    <row r="879" spans="1:15">
      <c r="A879" t="s">
        <v>8</v>
      </c>
      <c r="B879" t="s">
        <v>84</v>
      </c>
      <c r="C879" t="s">
        <v>225</v>
      </c>
      <c r="D879" s="3">
        <v>7584</v>
      </c>
      <c r="E879" s="3">
        <v>5281</v>
      </c>
      <c r="F879" s="3">
        <v>5152</v>
      </c>
      <c r="G879" s="3">
        <v>129</v>
      </c>
      <c r="H879" s="3">
        <v>2281</v>
      </c>
      <c r="I879" s="3">
        <v>22</v>
      </c>
      <c r="J879" s="3">
        <f t="shared" si="162"/>
        <v>7562</v>
      </c>
      <c r="K879" s="2">
        <f t="shared" si="164"/>
        <v>69.836022216344887</v>
      </c>
      <c r="L879" s="2">
        <f t="shared" si="164"/>
        <v>68.13012430573923</v>
      </c>
      <c r="M879" s="2">
        <f t="shared" si="164"/>
        <v>1.70589791060566</v>
      </c>
      <c r="N879" s="2">
        <f t="shared" si="164"/>
        <v>30.163977783655117</v>
      </c>
      <c r="O879" s="2">
        <f t="shared" si="161"/>
        <v>2.4427191819731111</v>
      </c>
    </row>
    <row r="880" spans="1:15">
      <c r="A880" t="s">
        <v>8</v>
      </c>
      <c r="B880" t="s">
        <v>84</v>
      </c>
      <c r="C880" t="s">
        <v>226</v>
      </c>
      <c r="D880" s="3">
        <v>6110</v>
      </c>
      <c r="E880" s="3">
        <v>4099</v>
      </c>
      <c r="F880" s="3">
        <v>3988</v>
      </c>
      <c r="G880" s="3">
        <v>111</v>
      </c>
      <c r="H880" s="3">
        <v>1992</v>
      </c>
      <c r="I880" s="3">
        <v>19</v>
      </c>
      <c r="J880" s="3">
        <f t="shared" si="162"/>
        <v>6091</v>
      </c>
      <c r="K880" s="2">
        <f t="shared" si="164"/>
        <v>67.296010507305866</v>
      </c>
      <c r="L880" s="2">
        <f t="shared" si="164"/>
        <v>65.473649647020196</v>
      </c>
      <c r="M880" s="2">
        <f t="shared" si="164"/>
        <v>1.8223608602856673</v>
      </c>
      <c r="N880" s="2">
        <f t="shared" si="164"/>
        <v>32.703989492694141</v>
      </c>
      <c r="O880" s="2">
        <f t="shared" si="161"/>
        <v>2.7079775555013419</v>
      </c>
    </row>
    <row r="881" spans="1:15">
      <c r="A881" t="s">
        <v>8</v>
      </c>
      <c r="B881" t="s">
        <v>84</v>
      </c>
      <c r="C881" t="s">
        <v>227</v>
      </c>
      <c r="D881" s="3">
        <v>5109</v>
      </c>
      <c r="E881" s="3">
        <v>3140</v>
      </c>
      <c r="F881" s="3">
        <v>3044</v>
      </c>
      <c r="G881" s="3">
        <v>96</v>
      </c>
      <c r="H881" s="3">
        <v>1943</v>
      </c>
      <c r="I881" s="3">
        <v>26</v>
      </c>
      <c r="J881" s="3">
        <f t="shared" si="162"/>
        <v>5083</v>
      </c>
      <c r="K881" s="2">
        <f t="shared" si="164"/>
        <v>61.774542592956919</v>
      </c>
      <c r="L881" s="2">
        <f t="shared" si="164"/>
        <v>59.885894156993899</v>
      </c>
      <c r="M881" s="2">
        <f t="shared" si="164"/>
        <v>1.888648435963014</v>
      </c>
      <c r="N881" s="2">
        <f t="shared" si="164"/>
        <v>38.225457407043081</v>
      </c>
      <c r="O881" s="2">
        <f t="shared" si="161"/>
        <v>3.0573248407643314</v>
      </c>
    </row>
    <row r="882" spans="1:15">
      <c r="A882" t="s">
        <v>8</v>
      </c>
      <c r="B882" t="s">
        <v>84</v>
      </c>
      <c r="C882" t="s">
        <v>228</v>
      </c>
      <c r="D882" s="3">
        <v>3654</v>
      </c>
      <c r="E882" s="3">
        <v>1996</v>
      </c>
      <c r="F882" s="3">
        <v>1923</v>
      </c>
      <c r="G882" s="3">
        <v>73</v>
      </c>
      <c r="H882" s="3">
        <v>1637</v>
      </c>
      <c r="I882" s="3">
        <v>21</v>
      </c>
      <c r="J882" s="3">
        <f t="shared" si="162"/>
        <v>3633</v>
      </c>
      <c r="K882" s="2">
        <f t="shared" si="164"/>
        <v>54.940820258739329</v>
      </c>
      <c r="L882" s="2">
        <f t="shared" si="164"/>
        <v>52.93146160198183</v>
      </c>
      <c r="M882" s="2">
        <f t="shared" si="164"/>
        <v>2.0093586567575006</v>
      </c>
      <c r="N882" s="2">
        <f t="shared" si="164"/>
        <v>45.059179741260671</v>
      </c>
      <c r="O882" s="2">
        <f t="shared" si="161"/>
        <v>3.6573146292585172</v>
      </c>
    </row>
    <row r="883" spans="1:15">
      <c r="A883" t="s">
        <v>8</v>
      </c>
      <c r="B883" t="s">
        <v>84</v>
      </c>
      <c r="C883" t="s">
        <v>229</v>
      </c>
      <c r="D883" s="3">
        <v>3221</v>
      </c>
      <c r="E883" s="3">
        <v>1366</v>
      </c>
      <c r="F883" s="3">
        <v>1316</v>
      </c>
      <c r="G883" s="3">
        <v>50</v>
      </c>
      <c r="H883" s="3">
        <v>1827</v>
      </c>
      <c r="I883" s="3">
        <v>28</v>
      </c>
      <c r="J883" s="3">
        <f t="shared" si="162"/>
        <v>3193</v>
      </c>
      <c r="K883" s="2">
        <f t="shared" si="164"/>
        <v>42.781083620419672</v>
      </c>
      <c r="L883" s="2">
        <f t="shared" si="164"/>
        <v>41.215158158471652</v>
      </c>
      <c r="M883" s="2">
        <f t="shared" si="164"/>
        <v>1.5659254619480114</v>
      </c>
      <c r="N883" s="2">
        <f t="shared" si="164"/>
        <v>57.218916379580328</v>
      </c>
      <c r="O883" s="2">
        <f t="shared" si="161"/>
        <v>3.6603221083455346</v>
      </c>
    </row>
    <row r="884" spans="1:15">
      <c r="A884" t="s">
        <v>8</v>
      </c>
      <c r="B884" t="s">
        <v>85</v>
      </c>
      <c r="C884" t="s">
        <v>2</v>
      </c>
      <c r="D884" s="3">
        <f>SUM(D885:D893)</f>
        <v>33870</v>
      </c>
      <c r="E884" s="3">
        <f t="shared" ref="E884:J884" si="167">SUM(E885:E893)</f>
        <v>21861</v>
      </c>
      <c r="F884" s="3">
        <f t="shared" si="167"/>
        <v>21052</v>
      </c>
      <c r="G884" s="3">
        <f t="shared" si="167"/>
        <v>809</v>
      </c>
      <c r="H884" s="3">
        <f t="shared" si="167"/>
        <v>11920</v>
      </c>
      <c r="I884" s="3">
        <f t="shared" si="167"/>
        <v>89</v>
      </c>
      <c r="J884" s="3">
        <f t="shared" si="167"/>
        <v>33781</v>
      </c>
      <c r="K884" s="2">
        <f t="shared" si="164"/>
        <v>64.713892424735803</v>
      </c>
      <c r="L884" s="2">
        <f t="shared" si="164"/>
        <v>62.319055090139429</v>
      </c>
      <c r="M884" s="2">
        <f t="shared" si="164"/>
        <v>2.3948373345963709</v>
      </c>
      <c r="N884" s="2">
        <f t="shared" si="164"/>
        <v>35.286107575264204</v>
      </c>
      <c r="O884" s="2">
        <f t="shared" si="161"/>
        <v>3.7006541329307896</v>
      </c>
    </row>
    <row r="885" spans="1:15">
      <c r="A885" t="s">
        <v>8</v>
      </c>
      <c r="B885" t="s">
        <v>85</v>
      </c>
      <c r="C885" t="s">
        <v>221</v>
      </c>
      <c r="D885" s="3">
        <v>5011</v>
      </c>
      <c r="E885" s="3">
        <v>3092</v>
      </c>
      <c r="F885" s="3">
        <v>2913</v>
      </c>
      <c r="G885" s="3">
        <v>179</v>
      </c>
      <c r="H885" s="3">
        <v>1907</v>
      </c>
      <c r="I885" s="3">
        <v>12</v>
      </c>
      <c r="J885" s="3">
        <f t="shared" si="162"/>
        <v>4999</v>
      </c>
      <c r="K885" s="2">
        <f t="shared" si="164"/>
        <v>61.852370474094819</v>
      </c>
      <c r="L885" s="2">
        <f t="shared" si="164"/>
        <v>58.271654330866177</v>
      </c>
      <c r="M885" s="2">
        <f t="shared" si="164"/>
        <v>3.5807161432286461</v>
      </c>
      <c r="N885" s="2">
        <f t="shared" si="164"/>
        <v>38.147629525905181</v>
      </c>
      <c r="O885" s="2">
        <f t="shared" si="161"/>
        <v>5.7891332470892625</v>
      </c>
    </row>
    <row r="886" spans="1:15">
      <c r="A886" t="s">
        <v>8</v>
      </c>
      <c r="B886" t="s">
        <v>85</v>
      </c>
      <c r="C886" t="s">
        <v>222</v>
      </c>
      <c r="D886" s="3">
        <v>4726</v>
      </c>
      <c r="E886" s="3">
        <v>3246</v>
      </c>
      <c r="F886" s="3">
        <v>3121</v>
      </c>
      <c r="G886" s="3">
        <v>125</v>
      </c>
      <c r="H886" s="3">
        <v>1473</v>
      </c>
      <c r="I886" s="3">
        <v>7</v>
      </c>
      <c r="J886" s="3">
        <f t="shared" si="162"/>
        <v>4719</v>
      </c>
      <c r="K886" s="2">
        <f t="shared" si="164"/>
        <v>68.785759694850597</v>
      </c>
      <c r="L886" s="2">
        <f t="shared" si="164"/>
        <v>66.136893409620683</v>
      </c>
      <c r="M886" s="2">
        <f t="shared" si="164"/>
        <v>2.6488662852299218</v>
      </c>
      <c r="N886" s="2">
        <f t="shared" si="164"/>
        <v>31.214240305149392</v>
      </c>
      <c r="O886" s="2">
        <f t="shared" si="161"/>
        <v>3.8508934072704863</v>
      </c>
    </row>
    <row r="887" spans="1:15">
      <c r="A887" t="s">
        <v>8</v>
      </c>
      <c r="B887" t="s">
        <v>85</v>
      </c>
      <c r="C887" t="s">
        <v>223</v>
      </c>
      <c r="D887" s="3">
        <v>4730</v>
      </c>
      <c r="E887" s="3">
        <v>3269</v>
      </c>
      <c r="F887" s="3">
        <v>3161</v>
      </c>
      <c r="G887" s="3">
        <v>108</v>
      </c>
      <c r="H887" s="3">
        <v>1451</v>
      </c>
      <c r="I887" s="3">
        <v>10</v>
      </c>
      <c r="J887" s="3">
        <f t="shared" si="162"/>
        <v>4720</v>
      </c>
      <c r="K887" s="2">
        <f t="shared" si="164"/>
        <v>69.258474576271183</v>
      </c>
      <c r="L887" s="2">
        <f t="shared" si="164"/>
        <v>66.970338983050851</v>
      </c>
      <c r="M887" s="2">
        <f t="shared" si="164"/>
        <v>2.2881355932203391</v>
      </c>
      <c r="N887" s="2">
        <f t="shared" si="164"/>
        <v>30.741525423728817</v>
      </c>
      <c r="O887" s="2">
        <f t="shared" si="161"/>
        <v>3.3037626185377791</v>
      </c>
    </row>
    <row r="888" spans="1:15">
      <c r="A888" t="s">
        <v>8</v>
      </c>
      <c r="B888" t="s">
        <v>85</v>
      </c>
      <c r="C888" t="s">
        <v>224</v>
      </c>
      <c r="D888" s="3">
        <v>4583</v>
      </c>
      <c r="E888" s="3">
        <v>3147</v>
      </c>
      <c r="F888" s="3">
        <v>3068</v>
      </c>
      <c r="G888" s="3">
        <v>79</v>
      </c>
      <c r="H888" s="3">
        <v>1427</v>
      </c>
      <c r="I888" s="3">
        <v>9</v>
      </c>
      <c r="J888" s="3">
        <f t="shared" ref="J888:J893" si="168">D888-I888</f>
        <v>4574</v>
      </c>
      <c r="K888" s="2">
        <f t="shared" si="164"/>
        <v>68.801923917796231</v>
      </c>
      <c r="L888" s="2">
        <f t="shared" si="164"/>
        <v>67.074770441626583</v>
      </c>
      <c r="M888" s="2">
        <f t="shared" si="164"/>
        <v>1.7271534761696543</v>
      </c>
      <c r="N888" s="2">
        <f t="shared" si="164"/>
        <v>31.198076082203762</v>
      </c>
      <c r="O888" s="2">
        <f t="shared" si="161"/>
        <v>2.5103272958373055</v>
      </c>
    </row>
    <row r="889" spans="1:15">
      <c r="A889" t="s">
        <v>8</v>
      </c>
      <c r="B889" t="s">
        <v>85</v>
      </c>
      <c r="C889" t="s">
        <v>225</v>
      </c>
      <c r="D889" s="3">
        <v>3979</v>
      </c>
      <c r="E889" s="3">
        <v>2755</v>
      </c>
      <c r="F889" s="3">
        <v>2666</v>
      </c>
      <c r="G889" s="3">
        <v>89</v>
      </c>
      <c r="H889" s="3">
        <v>1217</v>
      </c>
      <c r="I889" s="3">
        <v>7</v>
      </c>
      <c r="J889" s="3">
        <f t="shared" si="168"/>
        <v>3972</v>
      </c>
      <c r="K889" s="2">
        <f t="shared" si="164"/>
        <v>69.360523665659613</v>
      </c>
      <c r="L889" s="2">
        <f t="shared" si="164"/>
        <v>67.119838872104737</v>
      </c>
      <c r="M889" s="2">
        <f t="shared" si="164"/>
        <v>2.2406847935548839</v>
      </c>
      <c r="N889" s="2">
        <f t="shared" si="164"/>
        <v>30.639476334340383</v>
      </c>
      <c r="O889" s="2">
        <f t="shared" si="161"/>
        <v>3.2304900181488203</v>
      </c>
    </row>
    <row r="890" spans="1:15">
      <c r="A890" t="s">
        <v>8</v>
      </c>
      <c r="B890" t="s">
        <v>85</v>
      </c>
      <c r="C890" t="s">
        <v>226</v>
      </c>
      <c r="D890" s="3">
        <v>3489</v>
      </c>
      <c r="E890" s="3">
        <v>2310</v>
      </c>
      <c r="F890" s="3">
        <v>2228</v>
      </c>
      <c r="G890" s="3">
        <v>82</v>
      </c>
      <c r="H890" s="3">
        <v>1166</v>
      </c>
      <c r="I890" s="3">
        <v>13</v>
      </c>
      <c r="J890" s="3">
        <f t="shared" si="168"/>
        <v>3476</v>
      </c>
      <c r="K890" s="2">
        <f t="shared" si="164"/>
        <v>66.455696202531641</v>
      </c>
      <c r="L890" s="2">
        <f t="shared" si="164"/>
        <v>64.096662830840046</v>
      </c>
      <c r="M890" s="2">
        <f t="shared" si="164"/>
        <v>2.3590333716915999</v>
      </c>
      <c r="N890" s="2">
        <f t="shared" si="164"/>
        <v>33.544303797468359</v>
      </c>
      <c r="O890" s="2">
        <f t="shared" si="161"/>
        <v>3.5497835497835499</v>
      </c>
    </row>
    <row r="891" spans="1:15">
      <c r="A891" t="s">
        <v>8</v>
      </c>
      <c r="B891" t="s">
        <v>85</v>
      </c>
      <c r="C891" t="s">
        <v>227</v>
      </c>
      <c r="D891" s="3">
        <v>3083</v>
      </c>
      <c r="E891" s="3">
        <v>1916</v>
      </c>
      <c r="F891" s="3">
        <v>1843</v>
      </c>
      <c r="G891" s="3">
        <v>73</v>
      </c>
      <c r="H891" s="3">
        <v>1158</v>
      </c>
      <c r="I891" s="3">
        <v>9</v>
      </c>
      <c r="J891" s="3">
        <f t="shared" si="168"/>
        <v>3074</v>
      </c>
      <c r="K891" s="2">
        <f t="shared" si="164"/>
        <v>62.329212752114508</v>
      </c>
      <c r="L891" s="2">
        <f t="shared" si="164"/>
        <v>59.954456733897196</v>
      </c>
      <c r="M891" s="2">
        <f t="shared" si="164"/>
        <v>2.3747560182173064</v>
      </c>
      <c r="N891" s="2">
        <f t="shared" si="164"/>
        <v>37.670787247885492</v>
      </c>
      <c r="O891" s="2">
        <f t="shared" si="161"/>
        <v>3.8100208768267225</v>
      </c>
    </row>
    <row r="892" spans="1:15">
      <c r="A892" t="s">
        <v>8</v>
      </c>
      <c r="B892" t="s">
        <v>85</v>
      </c>
      <c r="C892" t="s">
        <v>228</v>
      </c>
      <c r="D892" s="3">
        <v>2306</v>
      </c>
      <c r="E892" s="3">
        <v>1287</v>
      </c>
      <c r="F892" s="3">
        <v>1244</v>
      </c>
      <c r="G892" s="3">
        <v>43</v>
      </c>
      <c r="H892" s="3">
        <v>1009</v>
      </c>
      <c r="I892" s="3">
        <v>10</v>
      </c>
      <c r="J892" s="3">
        <f t="shared" si="168"/>
        <v>2296</v>
      </c>
      <c r="K892" s="2">
        <f t="shared" si="164"/>
        <v>56.054006968641112</v>
      </c>
      <c r="L892" s="2">
        <f t="shared" si="164"/>
        <v>54.181184668989545</v>
      </c>
      <c r="M892" s="2">
        <f t="shared" si="164"/>
        <v>1.8728222996515678</v>
      </c>
      <c r="N892" s="2">
        <f t="shared" si="164"/>
        <v>43.945993031358888</v>
      </c>
      <c r="O892" s="2">
        <f t="shared" si="161"/>
        <v>3.3411033411033406</v>
      </c>
    </row>
    <row r="893" spans="1:15">
      <c r="A893" s="26" t="s">
        <v>8</v>
      </c>
      <c r="B893" s="26" t="s">
        <v>85</v>
      </c>
      <c r="C893" s="26" t="s">
        <v>229</v>
      </c>
      <c r="D893" s="27">
        <v>1963</v>
      </c>
      <c r="E893" s="27">
        <v>839</v>
      </c>
      <c r="F893" s="27">
        <v>808</v>
      </c>
      <c r="G893" s="27">
        <v>31</v>
      </c>
      <c r="H893" s="27">
        <v>1112</v>
      </c>
      <c r="I893" s="27">
        <v>12</v>
      </c>
      <c r="J893" s="27">
        <f t="shared" si="168"/>
        <v>1951</v>
      </c>
      <c r="K893" s="28">
        <f t="shared" si="164"/>
        <v>43.003587903639165</v>
      </c>
      <c r="L893" s="28">
        <f t="shared" si="164"/>
        <v>41.414659149154282</v>
      </c>
      <c r="M893" s="28">
        <f t="shared" si="164"/>
        <v>1.5889287544848796</v>
      </c>
      <c r="N893" s="28">
        <f t="shared" si="164"/>
        <v>56.996412096360835</v>
      </c>
      <c r="O893" s="28">
        <f t="shared" si="161"/>
        <v>3.6948748510131106</v>
      </c>
    </row>
    <row r="894" spans="1:15">
      <c r="B894" s="53" t="s">
        <v>251</v>
      </c>
      <c r="C894" t="s">
        <v>2</v>
      </c>
      <c r="D894" s="3">
        <f>D114+D124+D134+D144+D154</f>
        <v>1775939</v>
      </c>
      <c r="E894" s="3">
        <f t="shared" ref="E894:J894" si="169">E114+E124+E134+E144+E154</f>
        <v>1270492</v>
      </c>
      <c r="F894" s="3">
        <f t="shared" si="169"/>
        <v>1216754</v>
      </c>
      <c r="G894" s="3">
        <f t="shared" si="169"/>
        <v>53738</v>
      </c>
      <c r="H894" s="3">
        <f t="shared" si="169"/>
        <v>477786</v>
      </c>
      <c r="I894" s="3">
        <f t="shared" si="169"/>
        <v>27661</v>
      </c>
      <c r="J894" s="3">
        <f t="shared" si="169"/>
        <v>1748278</v>
      </c>
      <c r="K894" s="2">
        <f t="shared" ref="K894:K953" si="170">E894/$J894*100</f>
        <v>72.671051171495606</v>
      </c>
      <c r="L894" s="2">
        <f t="shared" ref="L894:L953" si="171">F894/$J894*100</f>
        <v>69.597283727187559</v>
      </c>
      <c r="M894" s="2">
        <f t="shared" ref="M894:M953" si="172">G894/$J894*100</f>
        <v>3.0737674443080563</v>
      </c>
      <c r="N894" s="2">
        <f t="shared" ref="N894:N953" si="173">H894/$J894*100</f>
        <v>27.328948828504391</v>
      </c>
      <c r="O894" s="2">
        <f t="shared" ref="O894:O957" si="174">IF(E894&gt;0,G894/E894*100," ")</f>
        <v>4.2296999902400021</v>
      </c>
    </row>
    <row r="895" spans="1:15">
      <c r="A895" s="5"/>
      <c r="B895" s="53" t="s">
        <v>251</v>
      </c>
      <c r="C895" t="s">
        <v>221</v>
      </c>
      <c r="D895" s="3">
        <f>D115+D125+D135+D145+D155</f>
        <v>286479</v>
      </c>
      <c r="E895" s="3">
        <f t="shared" ref="E895:J895" si="175">E115+E125+E135+E145+E155</f>
        <v>182581</v>
      </c>
      <c r="F895" s="3">
        <f t="shared" si="175"/>
        <v>170448</v>
      </c>
      <c r="G895" s="3">
        <f t="shared" si="175"/>
        <v>12133</v>
      </c>
      <c r="H895" s="3">
        <f t="shared" si="175"/>
        <v>99327</v>
      </c>
      <c r="I895" s="3">
        <f t="shared" si="175"/>
        <v>4571</v>
      </c>
      <c r="J895" s="3">
        <f t="shared" si="175"/>
        <v>281908</v>
      </c>
      <c r="K895" s="2">
        <f t="shared" si="170"/>
        <v>64.766164848106484</v>
      </c>
      <c r="L895" s="2">
        <f t="shared" si="171"/>
        <v>60.462278473828349</v>
      </c>
      <c r="M895" s="2">
        <f t="shared" si="172"/>
        <v>4.3038863742781333</v>
      </c>
      <c r="N895" s="2">
        <f t="shared" si="173"/>
        <v>35.23383515189353</v>
      </c>
      <c r="O895" s="2">
        <f t="shared" si="174"/>
        <v>6.6452697706771247</v>
      </c>
    </row>
    <row r="896" spans="1:15">
      <c r="B896" s="53" t="s">
        <v>251</v>
      </c>
      <c r="C896" t="s">
        <v>222</v>
      </c>
      <c r="D896" s="3">
        <f t="shared" ref="D896:J903" si="176">D116+D126+D136+D146+D156</f>
        <v>265428</v>
      </c>
      <c r="E896" s="3">
        <f t="shared" si="176"/>
        <v>199305</v>
      </c>
      <c r="F896" s="3">
        <f t="shared" si="176"/>
        <v>191174</v>
      </c>
      <c r="G896" s="3">
        <f t="shared" si="176"/>
        <v>8131</v>
      </c>
      <c r="H896" s="3">
        <f t="shared" si="176"/>
        <v>60962</v>
      </c>
      <c r="I896" s="3">
        <f t="shared" si="176"/>
        <v>5161</v>
      </c>
      <c r="J896" s="3">
        <f t="shared" si="176"/>
        <v>260267</v>
      </c>
      <c r="K896" s="2">
        <f t="shared" si="170"/>
        <v>76.5771304083883</v>
      </c>
      <c r="L896" s="2">
        <f t="shared" si="171"/>
        <v>73.453030925933746</v>
      </c>
      <c r="M896" s="2">
        <f t="shared" si="172"/>
        <v>3.124099482454556</v>
      </c>
      <c r="N896" s="2">
        <f t="shared" si="173"/>
        <v>23.422869591611693</v>
      </c>
      <c r="O896" s="2">
        <f t="shared" si="174"/>
        <v>4.0796768771480894</v>
      </c>
    </row>
    <row r="897" spans="2:15">
      <c r="B897" s="53" t="s">
        <v>251</v>
      </c>
      <c r="C897" t="s">
        <v>223</v>
      </c>
      <c r="D897" s="3">
        <f t="shared" si="176"/>
        <v>264023</v>
      </c>
      <c r="E897" s="3">
        <f t="shared" si="176"/>
        <v>201318</v>
      </c>
      <c r="F897" s="3">
        <f t="shared" si="176"/>
        <v>194144</v>
      </c>
      <c r="G897" s="3">
        <f t="shared" si="176"/>
        <v>7174</v>
      </c>
      <c r="H897" s="3">
        <f t="shared" si="176"/>
        <v>57732</v>
      </c>
      <c r="I897" s="3">
        <f t="shared" si="176"/>
        <v>4973</v>
      </c>
      <c r="J897" s="3">
        <f t="shared" si="176"/>
        <v>259050</v>
      </c>
      <c r="K897" s="2">
        <f t="shared" si="170"/>
        <v>77.713954834973947</v>
      </c>
      <c r="L897" s="2">
        <f t="shared" si="171"/>
        <v>74.944605288554328</v>
      </c>
      <c r="M897" s="2">
        <f t="shared" si="172"/>
        <v>2.7693495464196101</v>
      </c>
      <c r="N897" s="2">
        <f t="shared" si="173"/>
        <v>22.286045165026056</v>
      </c>
      <c r="O897" s="2">
        <f t="shared" si="174"/>
        <v>3.5635164267477322</v>
      </c>
    </row>
    <row r="898" spans="2:15">
      <c r="B898" s="53" t="s">
        <v>251</v>
      </c>
      <c r="C898" t="s">
        <v>224</v>
      </c>
      <c r="D898" s="3">
        <f t="shared" si="176"/>
        <v>264063</v>
      </c>
      <c r="E898" s="3">
        <f t="shared" si="176"/>
        <v>204033</v>
      </c>
      <c r="F898" s="3">
        <f t="shared" si="176"/>
        <v>197377</v>
      </c>
      <c r="G898" s="3">
        <f t="shared" si="176"/>
        <v>6656</v>
      </c>
      <c r="H898" s="3">
        <f t="shared" si="176"/>
        <v>55706</v>
      </c>
      <c r="I898" s="3">
        <f t="shared" si="176"/>
        <v>4324</v>
      </c>
      <c r="J898" s="3">
        <f t="shared" si="176"/>
        <v>259739</v>
      </c>
      <c r="K898" s="2">
        <f t="shared" si="170"/>
        <v>78.553085982467024</v>
      </c>
      <c r="L898" s="2">
        <f t="shared" si="171"/>
        <v>75.990513553990738</v>
      </c>
      <c r="M898" s="2">
        <f t="shared" si="172"/>
        <v>2.5625724284762783</v>
      </c>
      <c r="N898" s="2">
        <f t="shared" si="173"/>
        <v>21.446914017532983</v>
      </c>
      <c r="O898" s="2">
        <f t="shared" si="174"/>
        <v>3.2622173864031803</v>
      </c>
    </row>
    <row r="899" spans="2:15">
      <c r="B899" s="53" t="s">
        <v>251</v>
      </c>
      <c r="C899" t="s">
        <v>225</v>
      </c>
      <c r="D899" s="3">
        <f t="shared" si="176"/>
        <v>215049</v>
      </c>
      <c r="E899" s="3">
        <f t="shared" si="176"/>
        <v>166461</v>
      </c>
      <c r="F899" s="3">
        <f t="shared" si="176"/>
        <v>160326</v>
      </c>
      <c r="G899" s="3">
        <f t="shared" si="176"/>
        <v>6135</v>
      </c>
      <c r="H899" s="3">
        <f t="shared" si="176"/>
        <v>45488</v>
      </c>
      <c r="I899" s="3">
        <f t="shared" si="176"/>
        <v>3100</v>
      </c>
      <c r="J899" s="3">
        <f t="shared" si="176"/>
        <v>211949</v>
      </c>
      <c r="K899" s="2">
        <f t="shared" si="170"/>
        <v>78.538233254226256</v>
      </c>
      <c r="L899" s="2">
        <f t="shared" si="171"/>
        <v>75.643668995843342</v>
      </c>
      <c r="M899" s="2">
        <f t="shared" si="172"/>
        <v>2.8945642583829128</v>
      </c>
      <c r="N899" s="2">
        <f t="shared" si="173"/>
        <v>21.461766745773748</v>
      </c>
      <c r="O899" s="2">
        <f t="shared" si="174"/>
        <v>3.6855479661902786</v>
      </c>
    </row>
    <row r="900" spans="2:15">
      <c r="B900" s="53" t="s">
        <v>251</v>
      </c>
      <c r="C900" t="s">
        <v>226</v>
      </c>
      <c r="D900" s="3">
        <f t="shared" si="176"/>
        <v>171104</v>
      </c>
      <c r="E900" s="3">
        <f t="shared" si="176"/>
        <v>128686</v>
      </c>
      <c r="F900" s="3">
        <f t="shared" si="176"/>
        <v>123759</v>
      </c>
      <c r="G900" s="3">
        <f t="shared" si="176"/>
        <v>4927</v>
      </c>
      <c r="H900" s="3">
        <f t="shared" si="176"/>
        <v>40351</v>
      </c>
      <c r="I900" s="3">
        <f t="shared" si="176"/>
        <v>2067</v>
      </c>
      <c r="J900" s="3">
        <f t="shared" si="176"/>
        <v>169037</v>
      </c>
      <c r="K900" s="2">
        <f t="shared" si="170"/>
        <v>76.128894857338921</v>
      </c>
      <c r="L900" s="2">
        <f t="shared" si="171"/>
        <v>73.214148381715248</v>
      </c>
      <c r="M900" s="2">
        <f t="shared" si="172"/>
        <v>2.9147464756236801</v>
      </c>
      <c r="N900" s="2">
        <f t="shared" si="173"/>
        <v>23.871105142661076</v>
      </c>
      <c r="O900" s="2">
        <f t="shared" si="174"/>
        <v>3.8286993146107582</v>
      </c>
    </row>
    <row r="901" spans="2:15">
      <c r="B901" s="53" t="s">
        <v>251</v>
      </c>
      <c r="C901" t="s">
        <v>227</v>
      </c>
      <c r="D901" s="3">
        <f t="shared" si="176"/>
        <v>136690</v>
      </c>
      <c r="E901" s="3">
        <f t="shared" si="176"/>
        <v>94885</v>
      </c>
      <c r="F901" s="3">
        <f t="shared" si="176"/>
        <v>90857</v>
      </c>
      <c r="G901" s="3">
        <f t="shared" si="176"/>
        <v>4028</v>
      </c>
      <c r="H901" s="3">
        <f t="shared" si="176"/>
        <v>40260</v>
      </c>
      <c r="I901" s="3">
        <f t="shared" si="176"/>
        <v>1545</v>
      </c>
      <c r="J901" s="3">
        <f t="shared" si="176"/>
        <v>135145</v>
      </c>
      <c r="K901" s="2">
        <f t="shared" si="170"/>
        <v>70.209774686447886</v>
      </c>
      <c r="L901" s="2">
        <f t="shared" si="171"/>
        <v>67.229272263124798</v>
      </c>
      <c r="M901" s="2">
        <f t="shared" si="172"/>
        <v>2.9805024233230974</v>
      </c>
      <c r="N901" s="2">
        <f t="shared" si="173"/>
        <v>29.79022531355211</v>
      </c>
      <c r="O901" s="2">
        <f t="shared" si="174"/>
        <v>4.2451388522948825</v>
      </c>
    </row>
    <row r="902" spans="2:15">
      <c r="B902" s="53" t="s">
        <v>251</v>
      </c>
      <c r="C902" t="s">
        <v>228</v>
      </c>
      <c r="D902" s="3">
        <f t="shared" si="176"/>
        <v>97874</v>
      </c>
      <c r="E902" s="3">
        <f t="shared" si="176"/>
        <v>59641</v>
      </c>
      <c r="F902" s="3">
        <f t="shared" si="176"/>
        <v>56677</v>
      </c>
      <c r="G902" s="3">
        <f t="shared" si="176"/>
        <v>2964</v>
      </c>
      <c r="H902" s="3">
        <f t="shared" si="176"/>
        <v>37171</v>
      </c>
      <c r="I902" s="3">
        <f t="shared" si="176"/>
        <v>1062</v>
      </c>
      <c r="J902" s="3">
        <f t="shared" si="176"/>
        <v>96812</v>
      </c>
      <c r="K902" s="2">
        <f t="shared" si="170"/>
        <v>61.604966326488452</v>
      </c>
      <c r="L902" s="2">
        <f t="shared" si="171"/>
        <v>58.543362393091769</v>
      </c>
      <c r="M902" s="2">
        <f t="shared" si="172"/>
        <v>3.061603933396686</v>
      </c>
      <c r="N902" s="2">
        <f t="shared" si="173"/>
        <v>38.395033673511548</v>
      </c>
      <c r="O902" s="2">
        <f t="shared" si="174"/>
        <v>4.9697355845810769</v>
      </c>
    </row>
    <row r="903" spans="2:15">
      <c r="B903" s="53" t="s">
        <v>251</v>
      </c>
      <c r="C903" t="s">
        <v>229</v>
      </c>
      <c r="D903" s="3">
        <f t="shared" si="176"/>
        <v>75229</v>
      </c>
      <c r="E903" s="3">
        <f t="shared" si="176"/>
        <v>33582</v>
      </c>
      <c r="F903" s="3">
        <f t="shared" si="176"/>
        <v>31992</v>
      </c>
      <c r="G903" s="3">
        <f t="shared" si="176"/>
        <v>1590</v>
      </c>
      <c r="H903" s="3">
        <f t="shared" si="176"/>
        <v>40789</v>
      </c>
      <c r="I903" s="3">
        <f t="shared" si="176"/>
        <v>858</v>
      </c>
      <c r="J903" s="3">
        <f t="shared" si="176"/>
        <v>74371</v>
      </c>
      <c r="K903" s="2">
        <f t="shared" si="170"/>
        <v>45.154697395490182</v>
      </c>
      <c r="L903" s="2">
        <f t="shared" si="171"/>
        <v>43.01676728832475</v>
      </c>
      <c r="M903" s="2">
        <f t="shared" si="172"/>
        <v>2.1379301071654271</v>
      </c>
      <c r="N903" s="2">
        <f t="shared" si="173"/>
        <v>54.845302604509826</v>
      </c>
      <c r="O903" s="2">
        <f t="shared" si="174"/>
        <v>4.7346792924781136</v>
      </c>
    </row>
    <row r="904" spans="2:15">
      <c r="B904" s="53" t="s">
        <v>118</v>
      </c>
      <c r="C904" t="s">
        <v>2</v>
      </c>
      <c r="D904" s="3">
        <f>D164+D174+D184+D194+D204+D214+D224+D234+D244+D254+D264+D274+D284</f>
        <v>239996</v>
      </c>
      <c r="E904" s="3">
        <f t="shared" ref="E904:J904" si="177">E164+E174+E184+E194+E204+E214+E224+E234+E244+E254+E264+E274+E284</f>
        <v>159400</v>
      </c>
      <c r="F904" s="3">
        <f t="shared" si="177"/>
        <v>152111</v>
      </c>
      <c r="G904" s="3">
        <f t="shared" si="177"/>
        <v>7289</v>
      </c>
      <c r="H904" s="3">
        <f t="shared" si="177"/>
        <v>79851</v>
      </c>
      <c r="I904" s="3">
        <f t="shared" si="177"/>
        <v>745</v>
      </c>
      <c r="J904" s="3">
        <f t="shared" si="177"/>
        <v>239251</v>
      </c>
      <c r="K904" s="2">
        <f t="shared" si="170"/>
        <v>66.624590910800791</v>
      </c>
      <c r="L904" s="2">
        <f t="shared" si="171"/>
        <v>63.577999673982553</v>
      </c>
      <c r="M904" s="2">
        <f t="shared" si="172"/>
        <v>3.0465912368182368</v>
      </c>
      <c r="N904" s="2">
        <f t="shared" si="173"/>
        <v>33.375409089199209</v>
      </c>
      <c r="O904" s="2">
        <f t="shared" si="174"/>
        <v>4.5727728983688838</v>
      </c>
    </row>
    <row r="905" spans="2:15">
      <c r="B905" s="53" t="s">
        <v>118</v>
      </c>
      <c r="C905" t="s">
        <v>221</v>
      </c>
      <c r="D905" s="3">
        <f>D165+D175+D185+D195+D205+D215+D225+D235+D245+D255+D265+D275+D285</f>
        <v>37497</v>
      </c>
      <c r="E905" s="3">
        <f t="shared" ref="E905:J905" si="178">E165+E175+E185+E195+E205+E215+E225+E235+E245+E255+E265+E275+E285</f>
        <v>23733</v>
      </c>
      <c r="F905" s="3">
        <f t="shared" si="178"/>
        <v>22082</v>
      </c>
      <c r="G905" s="3">
        <f t="shared" si="178"/>
        <v>1651</v>
      </c>
      <c r="H905" s="3">
        <f t="shared" si="178"/>
        <v>13658</v>
      </c>
      <c r="I905" s="3">
        <f t="shared" si="178"/>
        <v>106</v>
      </c>
      <c r="J905" s="3">
        <f t="shared" si="178"/>
        <v>37391</v>
      </c>
      <c r="K905" s="2">
        <f t="shared" si="170"/>
        <v>63.472493380760078</v>
      </c>
      <c r="L905" s="2">
        <f t="shared" si="171"/>
        <v>59.056992324356131</v>
      </c>
      <c r="M905" s="2">
        <f t="shared" si="172"/>
        <v>4.4155010564039472</v>
      </c>
      <c r="N905" s="2">
        <f t="shared" si="173"/>
        <v>36.527506619239922</v>
      </c>
      <c r="O905" s="2">
        <f t="shared" si="174"/>
        <v>6.9565583786289134</v>
      </c>
    </row>
    <row r="906" spans="2:15">
      <c r="B906" s="53" t="s">
        <v>118</v>
      </c>
      <c r="C906" t="s">
        <v>222</v>
      </c>
      <c r="D906" s="3">
        <f t="shared" ref="D906:J913" si="179">D166+D176+D186+D196+D206+D216+D226+D236+D246+D256+D266+D276+D286</f>
        <v>34463</v>
      </c>
      <c r="E906" s="3">
        <f t="shared" si="179"/>
        <v>24858</v>
      </c>
      <c r="F906" s="3">
        <f t="shared" si="179"/>
        <v>23673</v>
      </c>
      <c r="G906" s="3">
        <f t="shared" si="179"/>
        <v>1185</v>
      </c>
      <c r="H906" s="3">
        <f t="shared" si="179"/>
        <v>9530</v>
      </c>
      <c r="I906" s="3">
        <f t="shared" si="179"/>
        <v>75</v>
      </c>
      <c r="J906" s="3">
        <f t="shared" si="179"/>
        <v>34388</v>
      </c>
      <c r="K906" s="2">
        <f t="shared" si="170"/>
        <v>72.286844247993486</v>
      </c>
      <c r="L906" s="2">
        <f t="shared" si="171"/>
        <v>68.840874723740839</v>
      </c>
      <c r="M906" s="2">
        <f t="shared" si="172"/>
        <v>3.4459695242526465</v>
      </c>
      <c r="N906" s="2">
        <f t="shared" si="173"/>
        <v>27.713155752006514</v>
      </c>
      <c r="O906" s="2">
        <f t="shared" si="174"/>
        <v>4.767076997344919</v>
      </c>
    </row>
    <row r="907" spans="2:15">
      <c r="B907" s="53" t="s">
        <v>118</v>
      </c>
      <c r="C907" t="s">
        <v>223</v>
      </c>
      <c r="D907" s="3">
        <f t="shared" si="179"/>
        <v>35466</v>
      </c>
      <c r="E907" s="3">
        <f t="shared" si="179"/>
        <v>25650</v>
      </c>
      <c r="F907" s="3">
        <f t="shared" si="179"/>
        <v>24662</v>
      </c>
      <c r="G907" s="3">
        <f t="shared" si="179"/>
        <v>988</v>
      </c>
      <c r="H907" s="3">
        <f t="shared" si="179"/>
        <v>9724</v>
      </c>
      <c r="I907" s="3">
        <f t="shared" si="179"/>
        <v>92</v>
      </c>
      <c r="J907" s="3">
        <f t="shared" si="179"/>
        <v>35374</v>
      </c>
      <c r="K907" s="2">
        <f t="shared" si="170"/>
        <v>72.510883699892588</v>
      </c>
      <c r="L907" s="2">
        <f t="shared" si="171"/>
        <v>69.717871883304113</v>
      </c>
      <c r="M907" s="2">
        <f t="shared" si="172"/>
        <v>2.793011816588455</v>
      </c>
      <c r="N907" s="2">
        <f t="shared" si="173"/>
        <v>27.489116300107426</v>
      </c>
      <c r="O907" s="2">
        <f t="shared" si="174"/>
        <v>3.8518518518518521</v>
      </c>
    </row>
    <row r="908" spans="2:15">
      <c r="B908" s="53" t="s">
        <v>118</v>
      </c>
      <c r="C908" t="s">
        <v>224</v>
      </c>
      <c r="D908" s="3">
        <f t="shared" si="179"/>
        <v>34798</v>
      </c>
      <c r="E908" s="3">
        <f t="shared" si="179"/>
        <v>25137</v>
      </c>
      <c r="F908" s="3">
        <f t="shared" si="179"/>
        <v>24213</v>
      </c>
      <c r="G908" s="3">
        <f t="shared" si="179"/>
        <v>924</v>
      </c>
      <c r="H908" s="3">
        <f t="shared" si="179"/>
        <v>9581</v>
      </c>
      <c r="I908" s="3">
        <f t="shared" si="179"/>
        <v>80</v>
      </c>
      <c r="J908" s="3">
        <f t="shared" si="179"/>
        <v>34718</v>
      </c>
      <c r="K908" s="2">
        <f t="shared" si="170"/>
        <v>72.403364249092689</v>
      </c>
      <c r="L908" s="2">
        <f t="shared" si="171"/>
        <v>69.741920617547095</v>
      </c>
      <c r="M908" s="2">
        <f t="shared" si="172"/>
        <v>2.6614436315455956</v>
      </c>
      <c r="N908" s="2">
        <f t="shared" si="173"/>
        <v>27.596635750907311</v>
      </c>
      <c r="O908" s="2">
        <f t="shared" si="174"/>
        <v>3.6758563074352546</v>
      </c>
    </row>
    <row r="909" spans="2:15">
      <c r="B909" s="53" t="s">
        <v>118</v>
      </c>
      <c r="C909" t="s">
        <v>225</v>
      </c>
      <c r="D909" s="3">
        <f t="shared" si="179"/>
        <v>28905</v>
      </c>
      <c r="E909" s="3">
        <f t="shared" si="179"/>
        <v>20701</v>
      </c>
      <c r="F909" s="3">
        <f t="shared" si="179"/>
        <v>19948</v>
      </c>
      <c r="G909" s="3">
        <f t="shared" si="179"/>
        <v>753</v>
      </c>
      <c r="H909" s="3">
        <f t="shared" si="179"/>
        <v>8135</v>
      </c>
      <c r="I909" s="3">
        <f t="shared" si="179"/>
        <v>69</v>
      </c>
      <c r="J909" s="3">
        <f t="shared" si="179"/>
        <v>28836</v>
      </c>
      <c r="K909" s="2">
        <f t="shared" si="170"/>
        <v>71.788736301844907</v>
      </c>
      <c r="L909" s="2">
        <f t="shared" si="171"/>
        <v>69.177417117492027</v>
      </c>
      <c r="M909" s="2">
        <f t="shared" si="172"/>
        <v>2.611319184352892</v>
      </c>
      <c r="N909" s="2">
        <f t="shared" si="173"/>
        <v>28.211263698155083</v>
      </c>
      <c r="O909" s="2">
        <f t="shared" si="174"/>
        <v>3.637505434520071</v>
      </c>
    </row>
    <row r="910" spans="2:15">
      <c r="B910" s="53" t="s">
        <v>118</v>
      </c>
      <c r="C910" t="s">
        <v>226</v>
      </c>
      <c r="D910" s="3">
        <f t="shared" si="179"/>
        <v>23965</v>
      </c>
      <c r="E910" s="3">
        <f t="shared" si="179"/>
        <v>16159</v>
      </c>
      <c r="F910" s="3">
        <f t="shared" si="179"/>
        <v>15505</v>
      </c>
      <c r="G910" s="3">
        <f t="shared" si="179"/>
        <v>654</v>
      </c>
      <c r="H910" s="3">
        <f t="shared" si="179"/>
        <v>7723</v>
      </c>
      <c r="I910" s="3">
        <f t="shared" si="179"/>
        <v>83</v>
      </c>
      <c r="J910" s="3">
        <f t="shared" si="179"/>
        <v>23882</v>
      </c>
      <c r="K910" s="2">
        <f t="shared" si="170"/>
        <v>67.661837367054687</v>
      </c>
      <c r="L910" s="2">
        <f t="shared" si="171"/>
        <v>64.923373251821459</v>
      </c>
      <c r="M910" s="2">
        <f t="shared" si="172"/>
        <v>2.7384641152332301</v>
      </c>
      <c r="N910" s="2">
        <f t="shared" si="173"/>
        <v>32.33816263294532</v>
      </c>
      <c r="O910" s="2">
        <f t="shared" si="174"/>
        <v>4.0472801534748433</v>
      </c>
    </row>
    <row r="911" spans="2:15">
      <c r="B911" s="53" t="s">
        <v>118</v>
      </c>
      <c r="C911" t="s">
        <v>227</v>
      </c>
      <c r="D911" s="3">
        <f t="shared" si="179"/>
        <v>19390</v>
      </c>
      <c r="E911" s="3">
        <f t="shared" si="179"/>
        <v>11721</v>
      </c>
      <c r="F911" s="3">
        <f t="shared" si="179"/>
        <v>11185</v>
      </c>
      <c r="G911" s="3">
        <f t="shared" si="179"/>
        <v>536</v>
      </c>
      <c r="H911" s="3">
        <f t="shared" si="179"/>
        <v>7586</v>
      </c>
      <c r="I911" s="3">
        <f t="shared" si="179"/>
        <v>83</v>
      </c>
      <c r="J911" s="3">
        <f t="shared" si="179"/>
        <v>19307</v>
      </c>
      <c r="K911" s="2">
        <f t="shared" si="170"/>
        <v>60.708551302636351</v>
      </c>
      <c r="L911" s="2">
        <f t="shared" si="171"/>
        <v>57.932356140260012</v>
      </c>
      <c r="M911" s="2">
        <f t="shared" si="172"/>
        <v>2.7761951623763403</v>
      </c>
      <c r="N911" s="2">
        <f t="shared" si="173"/>
        <v>39.291448697363649</v>
      </c>
      <c r="O911" s="2">
        <f t="shared" si="174"/>
        <v>4.5729886528453205</v>
      </c>
    </row>
    <row r="912" spans="2:15">
      <c r="B912" s="53" t="s">
        <v>118</v>
      </c>
      <c r="C912" t="s">
        <v>228</v>
      </c>
      <c r="D912" s="3">
        <f t="shared" si="179"/>
        <v>14233</v>
      </c>
      <c r="E912" s="3">
        <f t="shared" si="179"/>
        <v>7525</v>
      </c>
      <c r="F912" s="3">
        <f t="shared" si="179"/>
        <v>7110</v>
      </c>
      <c r="G912" s="3">
        <f t="shared" si="179"/>
        <v>415</v>
      </c>
      <c r="H912" s="3">
        <f t="shared" si="179"/>
        <v>6622</v>
      </c>
      <c r="I912" s="3">
        <f t="shared" si="179"/>
        <v>86</v>
      </c>
      <c r="J912" s="3">
        <f t="shared" si="179"/>
        <v>14147</v>
      </c>
      <c r="K912" s="2">
        <f t="shared" si="170"/>
        <v>53.191489361702125</v>
      </c>
      <c r="L912" s="2">
        <f t="shared" si="171"/>
        <v>50.258005230790978</v>
      </c>
      <c r="M912" s="2">
        <f t="shared" si="172"/>
        <v>2.9334841309111472</v>
      </c>
      <c r="N912" s="2">
        <f t="shared" si="173"/>
        <v>46.808510638297875</v>
      </c>
      <c r="O912" s="2">
        <f t="shared" si="174"/>
        <v>5.514950166112957</v>
      </c>
    </row>
    <row r="913" spans="2:15">
      <c r="B913" s="53" t="s">
        <v>118</v>
      </c>
      <c r="C913" t="s">
        <v>229</v>
      </c>
      <c r="D913" s="3">
        <f t="shared" si="179"/>
        <v>11279</v>
      </c>
      <c r="E913" s="3">
        <f t="shared" si="179"/>
        <v>3916</v>
      </c>
      <c r="F913" s="3">
        <f t="shared" si="179"/>
        <v>3733</v>
      </c>
      <c r="G913" s="3">
        <f t="shared" si="179"/>
        <v>183</v>
      </c>
      <c r="H913" s="3">
        <f t="shared" si="179"/>
        <v>7292</v>
      </c>
      <c r="I913" s="3">
        <f t="shared" si="179"/>
        <v>71</v>
      </c>
      <c r="J913" s="3">
        <f t="shared" si="179"/>
        <v>11208</v>
      </c>
      <c r="K913" s="2">
        <f t="shared" si="170"/>
        <v>34.939329050678083</v>
      </c>
      <c r="L913" s="2">
        <f t="shared" si="171"/>
        <v>33.306566738044253</v>
      </c>
      <c r="M913" s="2">
        <f t="shared" si="172"/>
        <v>1.6327623126338329</v>
      </c>
      <c r="N913" s="2">
        <f t="shared" si="173"/>
        <v>65.060670949321903</v>
      </c>
      <c r="O913" s="2">
        <f t="shared" si="174"/>
        <v>4.673135852911134</v>
      </c>
    </row>
    <row r="914" spans="2:15">
      <c r="B914" s="53" t="s">
        <v>252</v>
      </c>
      <c r="C914" t="s">
        <v>2</v>
      </c>
      <c r="D914" s="3">
        <f>D294+D304+D314+D324+D334+D344+D354+D364+D374+D384</f>
        <v>773005</v>
      </c>
      <c r="E914" s="3">
        <f t="shared" ref="E914:J914" si="180">E294+E304+E314+E324+E334+E344+E354+E364+E374+E384</f>
        <v>537347</v>
      </c>
      <c r="F914" s="3">
        <f t="shared" si="180"/>
        <v>507847</v>
      </c>
      <c r="G914" s="3">
        <f t="shared" si="180"/>
        <v>29500</v>
      </c>
      <c r="H914" s="3">
        <f t="shared" si="180"/>
        <v>227736</v>
      </c>
      <c r="I914" s="3">
        <f t="shared" si="180"/>
        <v>7922</v>
      </c>
      <c r="J914" s="3">
        <f t="shared" si="180"/>
        <v>765083</v>
      </c>
      <c r="K914" s="2">
        <f t="shared" si="170"/>
        <v>70.233817768791099</v>
      </c>
      <c r="L914" s="2">
        <f t="shared" si="171"/>
        <v>66.378026959166519</v>
      </c>
      <c r="M914" s="2">
        <f t="shared" si="172"/>
        <v>3.855790809624577</v>
      </c>
      <c r="N914" s="2">
        <f t="shared" si="173"/>
        <v>29.766182231208905</v>
      </c>
      <c r="O914" s="2">
        <f t="shared" si="174"/>
        <v>5.4899348093503821</v>
      </c>
    </row>
    <row r="915" spans="2:15">
      <c r="B915" s="53" t="s">
        <v>252</v>
      </c>
      <c r="C915" t="s">
        <v>221</v>
      </c>
      <c r="D915" s="3">
        <f>D295+D305+D315+D325+D335+D345+D355+D365+D375+D385</f>
        <v>119518</v>
      </c>
      <c r="E915" s="3">
        <f t="shared" ref="E915:J915" si="181">E295+E305+E315+E325+E335+E345+E355+E365+E375+E385</f>
        <v>76434</v>
      </c>
      <c r="F915" s="3">
        <f t="shared" si="181"/>
        <v>70869</v>
      </c>
      <c r="G915" s="3">
        <f t="shared" si="181"/>
        <v>5565</v>
      </c>
      <c r="H915" s="3">
        <f t="shared" si="181"/>
        <v>42174</v>
      </c>
      <c r="I915" s="3">
        <f t="shared" si="181"/>
        <v>910</v>
      </c>
      <c r="J915" s="3">
        <f t="shared" si="181"/>
        <v>118608</v>
      </c>
      <c r="K915" s="2">
        <f t="shared" si="170"/>
        <v>64.442533387292585</v>
      </c>
      <c r="L915" s="2">
        <f t="shared" si="171"/>
        <v>59.750607041683537</v>
      </c>
      <c r="M915" s="2">
        <f t="shared" si="172"/>
        <v>4.6919263456090654</v>
      </c>
      <c r="N915" s="2">
        <f t="shared" si="173"/>
        <v>35.557466612707408</v>
      </c>
      <c r="O915" s="2">
        <f t="shared" si="174"/>
        <v>7.2807912709003846</v>
      </c>
    </row>
    <row r="916" spans="2:15">
      <c r="B916" s="53" t="s">
        <v>252</v>
      </c>
      <c r="C916" t="s">
        <v>222</v>
      </c>
      <c r="D916" s="3">
        <f t="shared" ref="D916:J923" si="182">D296+D306+D316+D326+D336+D346+D356+D366+D376+D386</f>
        <v>113435</v>
      </c>
      <c r="E916" s="3">
        <f t="shared" si="182"/>
        <v>83583</v>
      </c>
      <c r="F916" s="3">
        <f t="shared" si="182"/>
        <v>79622</v>
      </c>
      <c r="G916" s="3">
        <f t="shared" si="182"/>
        <v>3961</v>
      </c>
      <c r="H916" s="3">
        <f t="shared" si="182"/>
        <v>28747</v>
      </c>
      <c r="I916" s="3">
        <f t="shared" si="182"/>
        <v>1105</v>
      </c>
      <c r="J916" s="3">
        <f t="shared" si="182"/>
        <v>112330</v>
      </c>
      <c r="K916" s="2">
        <f t="shared" si="170"/>
        <v>74.408439419567358</v>
      </c>
      <c r="L916" s="2">
        <f t="shared" si="171"/>
        <v>70.882222024392419</v>
      </c>
      <c r="M916" s="2">
        <f t="shared" si="172"/>
        <v>3.5262173951749314</v>
      </c>
      <c r="N916" s="2">
        <f t="shared" si="173"/>
        <v>25.591560580432652</v>
      </c>
      <c r="O916" s="2">
        <f t="shared" si="174"/>
        <v>4.7390019501573288</v>
      </c>
    </row>
    <row r="917" spans="2:15">
      <c r="B917" s="53" t="s">
        <v>252</v>
      </c>
      <c r="C917" t="s">
        <v>223</v>
      </c>
      <c r="D917" s="3">
        <f t="shared" si="182"/>
        <v>116654</v>
      </c>
      <c r="E917" s="3">
        <f t="shared" si="182"/>
        <v>87255</v>
      </c>
      <c r="F917" s="3">
        <f t="shared" si="182"/>
        <v>83421</v>
      </c>
      <c r="G917" s="3">
        <f t="shared" si="182"/>
        <v>3834</v>
      </c>
      <c r="H917" s="3">
        <f t="shared" si="182"/>
        <v>28218</v>
      </c>
      <c r="I917" s="3">
        <f t="shared" si="182"/>
        <v>1181</v>
      </c>
      <c r="J917" s="3">
        <f t="shared" si="182"/>
        <v>115473</v>
      </c>
      <c r="K917" s="2">
        <f t="shared" si="170"/>
        <v>75.563118651113243</v>
      </c>
      <c r="L917" s="2">
        <f t="shared" si="171"/>
        <v>72.242861967732722</v>
      </c>
      <c r="M917" s="2">
        <f t="shared" si="172"/>
        <v>3.3202566833805305</v>
      </c>
      <c r="N917" s="2">
        <f t="shared" si="173"/>
        <v>24.43688134888675</v>
      </c>
      <c r="O917" s="2">
        <f t="shared" si="174"/>
        <v>4.3940175348117592</v>
      </c>
    </row>
    <row r="918" spans="2:15">
      <c r="B918" s="53" t="s">
        <v>252</v>
      </c>
      <c r="C918" t="s">
        <v>224</v>
      </c>
      <c r="D918" s="3">
        <f t="shared" si="182"/>
        <v>119258</v>
      </c>
      <c r="E918" s="3">
        <f t="shared" si="182"/>
        <v>89451</v>
      </c>
      <c r="F918" s="3">
        <f t="shared" si="182"/>
        <v>85344</v>
      </c>
      <c r="G918" s="3">
        <f t="shared" si="182"/>
        <v>4107</v>
      </c>
      <c r="H918" s="3">
        <f t="shared" si="182"/>
        <v>28668</v>
      </c>
      <c r="I918" s="3">
        <f t="shared" si="182"/>
        <v>1139</v>
      </c>
      <c r="J918" s="3">
        <f t="shared" si="182"/>
        <v>118119</v>
      </c>
      <c r="K918" s="2">
        <f t="shared" si="170"/>
        <v>75.729560866583697</v>
      </c>
      <c r="L918" s="2">
        <f t="shared" si="171"/>
        <v>72.252558860132581</v>
      </c>
      <c r="M918" s="2">
        <f t="shared" si="172"/>
        <v>3.4770020064511216</v>
      </c>
      <c r="N918" s="2">
        <f t="shared" si="173"/>
        <v>24.2704391334163</v>
      </c>
      <c r="O918" s="2">
        <f t="shared" si="174"/>
        <v>4.5913405104470604</v>
      </c>
    </row>
    <row r="919" spans="2:15">
      <c r="B919" s="53" t="s">
        <v>252</v>
      </c>
      <c r="C919" t="s">
        <v>225</v>
      </c>
      <c r="D919" s="3">
        <f t="shared" si="182"/>
        <v>97785</v>
      </c>
      <c r="E919" s="3">
        <f t="shared" si="182"/>
        <v>72913</v>
      </c>
      <c r="F919" s="3">
        <f t="shared" si="182"/>
        <v>69289</v>
      </c>
      <c r="G919" s="3">
        <f t="shared" si="182"/>
        <v>3624</v>
      </c>
      <c r="H919" s="3">
        <f t="shared" si="182"/>
        <v>23964</v>
      </c>
      <c r="I919" s="3">
        <f t="shared" si="182"/>
        <v>908</v>
      </c>
      <c r="J919" s="3">
        <f t="shared" si="182"/>
        <v>96877</v>
      </c>
      <c r="K919" s="2">
        <f t="shared" si="170"/>
        <v>75.263478431413034</v>
      </c>
      <c r="L919" s="2">
        <f t="shared" si="171"/>
        <v>71.52265243556262</v>
      </c>
      <c r="M919" s="2">
        <f t="shared" si="172"/>
        <v>3.740825995850408</v>
      </c>
      <c r="N919" s="2">
        <f t="shared" si="173"/>
        <v>24.736521568586973</v>
      </c>
      <c r="O919" s="2">
        <f t="shared" si="174"/>
        <v>4.970307078298795</v>
      </c>
    </row>
    <row r="920" spans="2:15">
      <c r="B920" s="53" t="s">
        <v>252</v>
      </c>
      <c r="C920" t="s">
        <v>226</v>
      </c>
      <c r="D920" s="3">
        <f t="shared" si="182"/>
        <v>75131</v>
      </c>
      <c r="E920" s="3">
        <f t="shared" si="182"/>
        <v>53609</v>
      </c>
      <c r="F920" s="3">
        <f t="shared" si="182"/>
        <v>50526</v>
      </c>
      <c r="G920" s="3">
        <f t="shared" si="182"/>
        <v>3083</v>
      </c>
      <c r="H920" s="3">
        <f t="shared" si="182"/>
        <v>20665</v>
      </c>
      <c r="I920" s="3">
        <f t="shared" si="182"/>
        <v>857</v>
      </c>
      <c r="J920" s="3">
        <f t="shared" si="182"/>
        <v>74274</v>
      </c>
      <c r="K920" s="2">
        <f t="shared" si="170"/>
        <v>72.177343350297548</v>
      </c>
      <c r="L920" s="2">
        <f t="shared" si="171"/>
        <v>68.026496485984339</v>
      </c>
      <c r="M920" s="2">
        <f t="shared" si="172"/>
        <v>4.1508468643132188</v>
      </c>
      <c r="N920" s="2">
        <f t="shared" si="173"/>
        <v>27.822656649702456</v>
      </c>
      <c r="O920" s="2">
        <f t="shared" si="174"/>
        <v>5.7509000354418101</v>
      </c>
    </row>
    <row r="921" spans="2:15">
      <c r="B921" s="53" t="s">
        <v>252</v>
      </c>
      <c r="C921" t="s">
        <v>227</v>
      </c>
      <c r="D921" s="3">
        <f t="shared" si="182"/>
        <v>58608</v>
      </c>
      <c r="E921" s="3">
        <f t="shared" si="182"/>
        <v>38038</v>
      </c>
      <c r="F921" s="3">
        <f t="shared" si="182"/>
        <v>35521</v>
      </c>
      <c r="G921" s="3">
        <f t="shared" si="182"/>
        <v>2517</v>
      </c>
      <c r="H921" s="3">
        <f t="shared" si="182"/>
        <v>19810</v>
      </c>
      <c r="I921" s="3">
        <f t="shared" si="182"/>
        <v>760</v>
      </c>
      <c r="J921" s="3">
        <f t="shared" si="182"/>
        <v>57848</v>
      </c>
      <c r="K921" s="2">
        <f t="shared" si="170"/>
        <v>65.755082284607937</v>
      </c>
      <c r="L921" s="2">
        <f t="shared" si="171"/>
        <v>61.404024339648736</v>
      </c>
      <c r="M921" s="2">
        <f t="shared" si="172"/>
        <v>4.3510579449592033</v>
      </c>
      <c r="N921" s="2">
        <f t="shared" si="173"/>
        <v>34.244917715392056</v>
      </c>
      <c r="O921" s="2">
        <f t="shared" si="174"/>
        <v>6.6170671433829336</v>
      </c>
    </row>
    <row r="922" spans="2:15">
      <c r="B922" s="53" t="s">
        <v>252</v>
      </c>
      <c r="C922" t="s">
        <v>228</v>
      </c>
      <c r="D922" s="3">
        <f t="shared" si="182"/>
        <v>40905</v>
      </c>
      <c r="E922" s="3">
        <f t="shared" si="182"/>
        <v>23419</v>
      </c>
      <c r="F922" s="3">
        <f t="shared" si="182"/>
        <v>21620</v>
      </c>
      <c r="G922" s="3">
        <f t="shared" si="182"/>
        <v>1799</v>
      </c>
      <c r="H922" s="3">
        <f t="shared" si="182"/>
        <v>16965</v>
      </c>
      <c r="I922" s="3">
        <f t="shared" si="182"/>
        <v>521</v>
      </c>
      <c r="J922" s="3">
        <f t="shared" si="182"/>
        <v>40384</v>
      </c>
      <c r="K922" s="2">
        <f t="shared" si="170"/>
        <v>57.990788431061802</v>
      </c>
      <c r="L922" s="2">
        <f t="shared" si="171"/>
        <v>53.536053882725831</v>
      </c>
      <c r="M922" s="2">
        <f t="shared" si="172"/>
        <v>4.4547345483359742</v>
      </c>
      <c r="N922" s="2">
        <f t="shared" si="173"/>
        <v>42.009211568938191</v>
      </c>
      <c r="O922" s="2">
        <f t="shared" si="174"/>
        <v>7.6817968316324352</v>
      </c>
    </row>
    <row r="923" spans="2:15">
      <c r="B923" s="53" t="s">
        <v>252</v>
      </c>
      <c r="C923" t="s">
        <v>229</v>
      </c>
      <c r="D923" s="3">
        <f t="shared" si="182"/>
        <v>31711</v>
      </c>
      <c r="E923" s="3">
        <f t="shared" si="182"/>
        <v>12645</v>
      </c>
      <c r="F923" s="3">
        <f t="shared" si="182"/>
        <v>11635</v>
      </c>
      <c r="G923" s="3">
        <f t="shared" si="182"/>
        <v>1010</v>
      </c>
      <c r="H923" s="3">
        <f t="shared" si="182"/>
        <v>18525</v>
      </c>
      <c r="I923" s="3">
        <f t="shared" si="182"/>
        <v>541</v>
      </c>
      <c r="J923" s="3">
        <f t="shared" si="182"/>
        <v>31170</v>
      </c>
      <c r="K923" s="2">
        <f t="shared" si="170"/>
        <v>40.567853705486044</v>
      </c>
      <c r="L923" s="2">
        <f t="shared" si="171"/>
        <v>37.327558549887712</v>
      </c>
      <c r="M923" s="2">
        <f t="shared" si="172"/>
        <v>3.2402951555983313</v>
      </c>
      <c r="N923" s="2">
        <f t="shared" si="173"/>
        <v>59.432146294513956</v>
      </c>
      <c r="O923" s="2">
        <f t="shared" si="174"/>
        <v>7.9873467773823652</v>
      </c>
    </row>
    <row r="924" spans="2:15">
      <c r="B924" s="53" t="s">
        <v>116</v>
      </c>
      <c r="C924" t="s">
        <v>2</v>
      </c>
      <c r="D924" s="3">
        <f>D394+D404+D414+D424+D434+D444+D454+D464+D474+D484+D494+D504+D514+D524+D534+D544</f>
        <v>55228</v>
      </c>
      <c r="E924" s="3">
        <f t="shared" ref="E924:J924" si="183">E394+E404+E414+E424+E434+E444+E454+E464+E474+E484+E494+E504+E514+E524+E534+E544</f>
        <v>33832</v>
      </c>
      <c r="F924" s="3">
        <f t="shared" si="183"/>
        <v>32563</v>
      </c>
      <c r="G924" s="3">
        <f t="shared" si="183"/>
        <v>1269</v>
      </c>
      <c r="H924" s="3">
        <f t="shared" si="183"/>
        <v>20937</v>
      </c>
      <c r="I924" s="3">
        <f t="shared" si="183"/>
        <v>459</v>
      </c>
      <c r="J924" s="3">
        <f t="shared" si="183"/>
        <v>54769</v>
      </c>
      <c r="K924" s="2">
        <f t="shared" si="170"/>
        <v>61.772170388358383</v>
      </c>
      <c r="L924" s="2">
        <f t="shared" si="171"/>
        <v>59.455166243677994</v>
      </c>
      <c r="M924" s="2">
        <f t="shared" si="172"/>
        <v>2.3170041446803848</v>
      </c>
      <c r="N924" s="2">
        <f t="shared" si="173"/>
        <v>38.227829611641624</v>
      </c>
      <c r="O924" s="2">
        <f t="shared" si="174"/>
        <v>3.7508867344525894</v>
      </c>
    </row>
    <row r="925" spans="2:15">
      <c r="B925" s="53" t="s">
        <v>116</v>
      </c>
      <c r="C925" t="s">
        <v>221</v>
      </c>
      <c r="D925" s="3">
        <f>D395+D405+D415+D425+D435+D445+D455+D465+D475+D485+D495+D505+D515+D525+D535+D545</f>
        <v>7899</v>
      </c>
      <c r="E925" s="3">
        <f t="shared" ref="E925:J925" si="184">E395+E405+E415+E425+E435+E445+E455+E465+E475+E485+E495+E505+E515+E525+E535+E545</f>
        <v>4790</v>
      </c>
      <c r="F925" s="3">
        <f t="shared" si="184"/>
        <v>4505</v>
      </c>
      <c r="G925" s="3">
        <f t="shared" si="184"/>
        <v>285</v>
      </c>
      <c r="H925" s="3">
        <f t="shared" si="184"/>
        <v>3061</v>
      </c>
      <c r="I925" s="3">
        <f t="shared" si="184"/>
        <v>48</v>
      </c>
      <c r="J925" s="3">
        <f t="shared" si="184"/>
        <v>7851</v>
      </c>
      <c r="K925" s="2">
        <f t="shared" si="170"/>
        <v>61.011336135524139</v>
      </c>
      <c r="L925" s="2">
        <f t="shared" si="171"/>
        <v>57.381225321615084</v>
      </c>
      <c r="M925" s="2">
        <f t="shared" si="172"/>
        <v>3.6301108139090563</v>
      </c>
      <c r="N925" s="2">
        <f t="shared" si="173"/>
        <v>38.988663864475868</v>
      </c>
      <c r="O925" s="2">
        <f t="shared" si="174"/>
        <v>5.9498956158663887</v>
      </c>
    </row>
    <row r="926" spans="2:15">
      <c r="B926" s="53" t="s">
        <v>116</v>
      </c>
      <c r="C926" t="s">
        <v>222</v>
      </c>
      <c r="D926" s="3">
        <f t="shared" ref="D926:J933" si="185">D396+D406+D416+D426+D436+D446+D456+D466+D476+D486+D496+D506+D516+D526+D536+D546</f>
        <v>6964</v>
      </c>
      <c r="E926" s="3">
        <f t="shared" si="185"/>
        <v>4520</v>
      </c>
      <c r="F926" s="3">
        <f t="shared" si="185"/>
        <v>4350</v>
      </c>
      <c r="G926" s="3">
        <f t="shared" si="185"/>
        <v>170</v>
      </c>
      <c r="H926" s="3">
        <f t="shared" si="185"/>
        <v>2400</v>
      </c>
      <c r="I926" s="3">
        <f t="shared" si="185"/>
        <v>44</v>
      </c>
      <c r="J926" s="3">
        <f t="shared" si="185"/>
        <v>6920</v>
      </c>
      <c r="K926" s="2">
        <f t="shared" si="170"/>
        <v>65.317919075144502</v>
      </c>
      <c r="L926" s="2">
        <f t="shared" si="171"/>
        <v>62.861271676300575</v>
      </c>
      <c r="M926" s="2">
        <f t="shared" si="172"/>
        <v>2.4566473988439306</v>
      </c>
      <c r="N926" s="2">
        <f t="shared" si="173"/>
        <v>34.682080924855491</v>
      </c>
      <c r="O926" s="2">
        <f t="shared" si="174"/>
        <v>3.7610619469026552</v>
      </c>
    </row>
    <row r="927" spans="2:15">
      <c r="B927" s="53" t="s">
        <v>116</v>
      </c>
      <c r="C927" t="s">
        <v>223</v>
      </c>
      <c r="D927" s="3">
        <f t="shared" si="185"/>
        <v>7056</v>
      </c>
      <c r="E927" s="3">
        <f t="shared" si="185"/>
        <v>4552</v>
      </c>
      <c r="F927" s="3">
        <f t="shared" si="185"/>
        <v>4416</v>
      </c>
      <c r="G927" s="3">
        <f t="shared" si="185"/>
        <v>136</v>
      </c>
      <c r="H927" s="3">
        <f t="shared" si="185"/>
        <v>2459</v>
      </c>
      <c r="I927" s="3">
        <f t="shared" si="185"/>
        <v>45</v>
      </c>
      <c r="J927" s="3">
        <f t="shared" si="185"/>
        <v>7011</v>
      </c>
      <c r="K927" s="2">
        <f t="shared" si="170"/>
        <v>64.926544002282128</v>
      </c>
      <c r="L927" s="2">
        <f t="shared" si="171"/>
        <v>62.986735130509196</v>
      </c>
      <c r="M927" s="2">
        <f t="shared" si="172"/>
        <v>1.9398088717729283</v>
      </c>
      <c r="N927" s="2">
        <f t="shared" si="173"/>
        <v>35.073455997717872</v>
      </c>
      <c r="O927" s="2">
        <f t="shared" si="174"/>
        <v>2.9876977152899822</v>
      </c>
    </row>
    <row r="928" spans="2:15">
      <c r="B928" s="53" t="s">
        <v>116</v>
      </c>
      <c r="C928" t="s">
        <v>224</v>
      </c>
      <c r="D928" s="3">
        <f t="shared" si="185"/>
        <v>7390</v>
      </c>
      <c r="E928" s="3">
        <f t="shared" si="185"/>
        <v>4916</v>
      </c>
      <c r="F928" s="3">
        <f t="shared" si="185"/>
        <v>4761</v>
      </c>
      <c r="G928" s="3">
        <f t="shared" si="185"/>
        <v>155</v>
      </c>
      <c r="H928" s="3">
        <f t="shared" si="185"/>
        <v>2422</v>
      </c>
      <c r="I928" s="3">
        <f t="shared" si="185"/>
        <v>52</v>
      </c>
      <c r="J928" s="3">
        <f t="shared" si="185"/>
        <v>7338</v>
      </c>
      <c r="K928" s="2">
        <f t="shared" si="170"/>
        <v>66.993731261924225</v>
      </c>
      <c r="L928" s="2">
        <f t="shared" si="171"/>
        <v>64.881439084219124</v>
      </c>
      <c r="M928" s="2">
        <f t="shared" si="172"/>
        <v>2.1122921777050969</v>
      </c>
      <c r="N928" s="2">
        <f t="shared" si="173"/>
        <v>33.006268738075775</v>
      </c>
      <c r="O928" s="2">
        <f t="shared" si="174"/>
        <v>3.1529698942229456</v>
      </c>
    </row>
    <row r="929" spans="2:15">
      <c r="B929" s="53" t="s">
        <v>116</v>
      </c>
      <c r="C929" t="s">
        <v>225</v>
      </c>
      <c r="D929" s="3">
        <f t="shared" si="185"/>
        <v>6797</v>
      </c>
      <c r="E929" s="3">
        <f t="shared" si="185"/>
        <v>4490</v>
      </c>
      <c r="F929" s="3">
        <f t="shared" si="185"/>
        <v>4337</v>
      </c>
      <c r="G929" s="3">
        <f t="shared" si="185"/>
        <v>153</v>
      </c>
      <c r="H929" s="3">
        <f t="shared" si="185"/>
        <v>2244</v>
      </c>
      <c r="I929" s="3">
        <f t="shared" si="185"/>
        <v>63</v>
      </c>
      <c r="J929" s="3">
        <f t="shared" si="185"/>
        <v>6734</v>
      </c>
      <c r="K929" s="2">
        <f t="shared" si="170"/>
        <v>66.676566676566679</v>
      </c>
      <c r="L929" s="2">
        <f t="shared" si="171"/>
        <v>64.404514404514401</v>
      </c>
      <c r="M929" s="2">
        <f t="shared" si="172"/>
        <v>2.2720522720522722</v>
      </c>
      <c r="N929" s="2">
        <f t="shared" si="173"/>
        <v>33.323433323433321</v>
      </c>
      <c r="O929" s="2">
        <f t="shared" si="174"/>
        <v>3.407572383073497</v>
      </c>
    </row>
    <row r="930" spans="2:15">
      <c r="B930" s="53" t="s">
        <v>116</v>
      </c>
      <c r="C930" t="s">
        <v>226</v>
      </c>
      <c r="D930" s="3">
        <f t="shared" si="185"/>
        <v>5997</v>
      </c>
      <c r="E930" s="3">
        <f t="shared" si="185"/>
        <v>3871</v>
      </c>
      <c r="F930" s="3">
        <f t="shared" si="185"/>
        <v>3732</v>
      </c>
      <c r="G930" s="3">
        <f t="shared" si="185"/>
        <v>139</v>
      </c>
      <c r="H930" s="3">
        <f t="shared" si="185"/>
        <v>2076</v>
      </c>
      <c r="I930" s="3">
        <f t="shared" si="185"/>
        <v>50</v>
      </c>
      <c r="J930" s="3">
        <f t="shared" si="185"/>
        <v>5947</v>
      </c>
      <c r="K930" s="2">
        <f t="shared" si="170"/>
        <v>65.091642845132</v>
      </c>
      <c r="L930" s="2">
        <f t="shared" si="171"/>
        <v>62.754329914242476</v>
      </c>
      <c r="M930" s="2">
        <f t="shared" si="172"/>
        <v>2.3373129308895244</v>
      </c>
      <c r="N930" s="2">
        <f t="shared" si="173"/>
        <v>34.908357154868</v>
      </c>
      <c r="O930" s="2">
        <f t="shared" si="174"/>
        <v>3.590803409971584</v>
      </c>
    </row>
    <row r="931" spans="2:15">
      <c r="B931" s="53" t="s">
        <v>116</v>
      </c>
      <c r="C931" t="s">
        <v>227</v>
      </c>
      <c r="D931" s="3">
        <f t="shared" si="185"/>
        <v>5127</v>
      </c>
      <c r="E931" s="3">
        <f t="shared" si="185"/>
        <v>3079</v>
      </c>
      <c r="F931" s="3">
        <f t="shared" si="185"/>
        <v>2975</v>
      </c>
      <c r="G931" s="3">
        <f t="shared" si="185"/>
        <v>104</v>
      </c>
      <c r="H931" s="3">
        <f t="shared" si="185"/>
        <v>1999</v>
      </c>
      <c r="I931" s="3">
        <f t="shared" si="185"/>
        <v>49</v>
      </c>
      <c r="J931" s="3">
        <f t="shared" si="185"/>
        <v>5078</v>
      </c>
      <c r="K931" s="2">
        <f t="shared" si="170"/>
        <v>60.634107916502558</v>
      </c>
      <c r="L931" s="2">
        <f t="shared" si="171"/>
        <v>58.586057502953913</v>
      </c>
      <c r="M931" s="2">
        <f t="shared" si="172"/>
        <v>2.048050413548641</v>
      </c>
      <c r="N931" s="2">
        <f t="shared" si="173"/>
        <v>39.365892083497442</v>
      </c>
      <c r="O931" s="2">
        <f t="shared" si="174"/>
        <v>3.3777200389736932</v>
      </c>
    </row>
    <row r="932" spans="2:15">
      <c r="B932" s="53" t="s">
        <v>116</v>
      </c>
      <c r="C932" t="s">
        <v>228</v>
      </c>
      <c r="D932" s="3">
        <f t="shared" si="185"/>
        <v>4058</v>
      </c>
      <c r="E932" s="3">
        <f t="shared" si="185"/>
        <v>2054</v>
      </c>
      <c r="F932" s="3">
        <f t="shared" si="185"/>
        <v>1993</v>
      </c>
      <c r="G932" s="3">
        <f t="shared" si="185"/>
        <v>61</v>
      </c>
      <c r="H932" s="3">
        <f t="shared" si="185"/>
        <v>1958</v>
      </c>
      <c r="I932" s="3">
        <f t="shared" si="185"/>
        <v>46</v>
      </c>
      <c r="J932" s="3">
        <f t="shared" si="185"/>
        <v>4012</v>
      </c>
      <c r="K932" s="2">
        <f t="shared" si="170"/>
        <v>51.196410767696911</v>
      </c>
      <c r="L932" s="2">
        <f t="shared" si="171"/>
        <v>49.675972083748754</v>
      </c>
      <c r="M932" s="2">
        <f t="shared" si="172"/>
        <v>1.5204386839481556</v>
      </c>
      <c r="N932" s="2">
        <f t="shared" si="173"/>
        <v>48.803589232303089</v>
      </c>
      <c r="O932" s="2">
        <f t="shared" si="174"/>
        <v>2.969814995131451</v>
      </c>
    </row>
    <row r="933" spans="2:15">
      <c r="B933" s="53" t="s">
        <v>116</v>
      </c>
      <c r="C933" t="s">
        <v>229</v>
      </c>
      <c r="D933" s="3">
        <f t="shared" si="185"/>
        <v>3940</v>
      </c>
      <c r="E933" s="3">
        <f t="shared" si="185"/>
        <v>1560</v>
      </c>
      <c r="F933" s="3">
        <f t="shared" si="185"/>
        <v>1494</v>
      </c>
      <c r="G933" s="3">
        <f t="shared" si="185"/>
        <v>66</v>
      </c>
      <c r="H933" s="3">
        <f t="shared" si="185"/>
        <v>2318</v>
      </c>
      <c r="I933" s="3">
        <f t="shared" si="185"/>
        <v>62</v>
      </c>
      <c r="J933" s="3">
        <f t="shared" si="185"/>
        <v>3878</v>
      </c>
      <c r="K933" s="2">
        <f t="shared" si="170"/>
        <v>40.226921093347087</v>
      </c>
      <c r="L933" s="2">
        <f t="shared" si="171"/>
        <v>38.52501289324394</v>
      </c>
      <c r="M933" s="2">
        <f t="shared" si="172"/>
        <v>1.701908200103146</v>
      </c>
      <c r="N933" s="2">
        <f t="shared" si="173"/>
        <v>59.773078906652913</v>
      </c>
      <c r="O933" s="2">
        <f t="shared" si="174"/>
        <v>4.2307692307692308</v>
      </c>
    </row>
    <row r="934" spans="2:15">
      <c r="B934" s="53" t="s">
        <v>115</v>
      </c>
      <c r="C934" t="s">
        <v>2</v>
      </c>
      <c r="D934" s="3">
        <f>D554+D564+D574+D584+D594+D604+D614+D624+D634+D644+D654+D664+D674+D684+D694+D704+D714+D724+D734+D744+D754+D764+D774</f>
        <v>417571</v>
      </c>
      <c r="E934" s="3">
        <f t="shared" ref="E934:J934" si="186">E554+E564+E574+E584+E594+E604+E614+E624+E634+E644+E654+E664+E674+E684+E694+E704+E714+E724+E734+E744+E754+E764+E774</f>
        <v>288660</v>
      </c>
      <c r="F934" s="3">
        <f t="shared" si="186"/>
        <v>273316</v>
      </c>
      <c r="G934" s="3">
        <f t="shared" si="186"/>
        <v>15344</v>
      </c>
      <c r="H934" s="3">
        <f t="shared" si="186"/>
        <v>127154</v>
      </c>
      <c r="I934" s="3">
        <f t="shared" si="186"/>
        <v>1757</v>
      </c>
      <c r="J934" s="3">
        <f t="shared" si="186"/>
        <v>415814</v>
      </c>
      <c r="K934" s="2">
        <f t="shared" si="170"/>
        <v>69.420462033505373</v>
      </c>
      <c r="L934" s="2">
        <f t="shared" si="171"/>
        <v>65.730350589446246</v>
      </c>
      <c r="M934" s="2">
        <f t="shared" si="172"/>
        <v>3.6901114440591227</v>
      </c>
      <c r="N934" s="2">
        <f t="shared" si="173"/>
        <v>30.579537966494634</v>
      </c>
      <c r="O934" s="2">
        <f t="shared" si="174"/>
        <v>5.315596203145569</v>
      </c>
    </row>
    <row r="935" spans="2:15">
      <c r="B935" s="53" t="s">
        <v>115</v>
      </c>
      <c r="C935" t="s">
        <v>221</v>
      </c>
      <c r="D935" s="3">
        <f>D555+D565+D575+D585+D595+D605+D615+D625+D635+D645+D655+D665+D675+D685+D695+D705+D715+D725+D735+D745+D755+D765+D775</f>
        <v>65139</v>
      </c>
      <c r="E935" s="3">
        <f t="shared" ref="E935:J935" si="187">E555+E565+E575+E585+E595+E605+E615+E625+E635+E645+E655+E665+E675+E685+E695+E705+E715+E725+E735+E745+E755+E765+E775</f>
        <v>41401</v>
      </c>
      <c r="F935" s="3">
        <f t="shared" si="187"/>
        <v>37935</v>
      </c>
      <c r="G935" s="3">
        <f t="shared" si="187"/>
        <v>3466</v>
      </c>
      <c r="H935" s="3">
        <f t="shared" si="187"/>
        <v>23502</v>
      </c>
      <c r="I935" s="3">
        <f t="shared" si="187"/>
        <v>236</v>
      </c>
      <c r="J935" s="3">
        <f t="shared" si="187"/>
        <v>64903</v>
      </c>
      <c r="K935" s="2">
        <f t="shared" si="170"/>
        <v>63.789039027471759</v>
      </c>
      <c r="L935" s="2">
        <f t="shared" si="171"/>
        <v>58.448761998674946</v>
      </c>
      <c r="M935" s="2">
        <f t="shared" si="172"/>
        <v>5.3402770287968204</v>
      </c>
      <c r="N935" s="2">
        <f t="shared" si="173"/>
        <v>36.210960972528234</v>
      </c>
      <c r="O935" s="2">
        <f t="shared" si="174"/>
        <v>8.3717784594575004</v>
      </c>
    </row>
    <row r="936" spans="2:15">
      <c r="B936" s="53" t="s">
        <v>115</v>
      </c>
      <c r="C936" t="s">
        <v>222</v>
      </c>
      <c r="D936" s="3">
        <f t="shared" ref="D936:J943" si="188">D556+D566+D576+D586+D596+D606+D616+D626+D636+D646+D656+D666+D676+D686+D696+D706+D716+D726+D736+D746+D756+D766+D776</f>
        <v>62759</v>
      </c>
      <c r="E936" s="3">
        <f t="shared" si="188"/>
        <v>45820</v>
      </c>
      <c r="F936" s="3">
        <f t="shared" si="188"/>
        <v>43283</v>
      </c>
      <c r="G936" s="3">
        <f t="shared" si="188"/>
        <v>2537</v>
      </c>
      <c r="H936" s="3">
        <f t="shared" si="188"/>
        <v>16695</v>
      </c>
      <c r="I936" s="3">
        <f t="shared" si="188"/>
        <v>244</v>
      </c>
      <c r="J936" s="3">
        <f t="shared" si="188"/>
        <v>62515</v>
      </c>
      <c r="K936" s="2">
        <f t="shared" si="170"/>
        <v>73.294409341757984</v>
      </c>
      <c r="L936" s="2">
        <f t="shared" si="171"/>
        <v>69.236183316004158</v>
      </c>
      <c r="M936" s="2">
        <f t="shared" si="172"/>
        <v>4.0582260257538199</v>
      </c>
      <c r="N936" s="2">
        <f t="shared" si="173"/>
        <v>26.705590658242023</v>
      </c>
      <c r="O936" s="2">
        <f t="shared" si="174"/>
        <v>5.5368834570056746</v>
      </c>
    </row>
    <row r="937" spans="2:15">
      <c r="B937" s="53" t="s">
        <v>115</v>
      </c>
      <c r="C937" t="s">
        <v>223</v>
      </c>
      <c r="D937" s="3">
        <f t="shared" si="188"/>
        <v>63730</v>
      </c>
      <c r="E937" s="3">
        <f t="shared" si="188"/>
        <v>47186</v>
      </c>
      <c r="F937" s="3">
        <f t="shared" si="188"/>
        <v>45024</v>
      </c>
      <c r="G937" s="3">
        <f t="shared" si="188"/>
        <v>2162</v>
      </c>
      <c r="H937" s="3">
        <f t="shared" si="188"/>
        <v>16284</v>
      </c>
      <c r="I937" s="3">
        <f t="shared" si="188"/>
        <v>260</v>
      </c>
      <c r="J937" s="3">
        <f t="shared" si="188"/>
        <v>63470</v>
      </c>
      <c r="K937" s="2">
        <f t="shared" si="170"/>
        <v>74.343784465101621</v>
      </c>
      <c r="L937" s="2">
        <f t="shared" si="171"/>
        <v>70.937450764140536</v>
      </c>
      <c r="M937" s="2">
        <f t="shared" si="172"/>
        <v>3.4063337009610839</v>
      </c>
      <c r="N937" s="2">
        <f t="shared" si="173"/>
        <v>25.656215534898376</v>
      </c>
      <c r="O937" s="2">
        <f t="shared" si="174"/>
        <v>4.5818675030729459</v>
      </c>
    </row>
    <row r="938" spans="2:15">
      <c r="B938" s="53" t="s">
        <v>115</v>
      </c>
      <c r="C938" t="s">
        <v>224</v>
      </c>
      <c r="D938" s="3">
        <f t="shared" si="188"/>
        <v>61101</v>
      </c>
      <c r="E938" s="3">
        <f t="shared" si="188"/>
        <v>45634</v>
      </c>
      <c r="F938" s="3">
        <f t="shared" si="188"/>
        <v>43706</v>
      </c>
      <c r="G938" s="3">
        <f t="shared" si="188"/>
        <v>1928</v>
      </c>
      <c r="H938" s="3">
        <f t="shared" si="188"/>
        <v>15248</v>
      </c>
      <c r="I938" s="3">
        <f t="shared" si="188"/>
        <v>219</v>
      </c>
      <c r="J938" s="3">
        <f t="shared" si="188"/>
        <v>60882</v>
      </c>
      <c r="K938" s="2">
        <f t="shared" si="170"/>
        <v>74.954830656023134</v>
      </c>
      <c r="L938" s="2">
        <f t="shared" si="171"/>
        <v>71.788049012844525</v>
      </c>
      <c r="M938" s="2">
        <f t="shared" si="172"/>
        <v>3.166781643178608</v>
      </c>
      <c r="N938" s="2">
        <f t="shared" si="173"/>
        <v>25.045169343976877</v>
      </c>
      <c r="O938" s="2">
        <f t="shared" si="174"/>
        <v>4.2249200157777098</v>
      </c>
    </row>
    <row r="939" spans="2:15">
      <c r="B939" s="53" t="s">
        <v>115</v>
      </c>
      <c r="C939" t="s">
        <v>225</v>
      </c>
      <c r="D939" s="3">
        <f t="shared" si="188"/>
        <v>49267</v>
      </c>
      <c r="E939" s="3">
        <f t="shared" si="188"/>
        <v>36325</v>
      </c>
      <c r="F939" s="3">
        <f t="shared" si="188"/>
        <v>34724</v>
      </c>
      <c r="G939" s="3">
        <f t="shared" si="188"/>
        <v>1601</v>
      </c>
      <c r="H939" s="3">
        <f t="shared" si="188"/>
        <v>12764</v>
      </c>
      <c r="I939" s="3">
        <f t="shared" si="188"/>
        <v>178</v>
      </c>
      <c r="J939" s="3">
        <f t="shared" si="188"/>
        <v>49089</v>
      </c>
      <c r="K939" s="2">
        <f t="shared" si="170"/>
        <v>73.99824808001793</v>
      </c>
      <c r="L939" s="2">
        <f t="shared" si="171"/>
        <v>70.736824950599924</v>
      </c>
      <c r="M939" s="2">
        <f t="shared" si="172"/>
        <v>3.2614231294179961</v>
      </c>
      <c r="N939" s="2">
        <f t="shared" si="173"/>
        <v>26.001751919982073</v>
      </c>
      <c r="O939" s="2">
        <f t="shared" si="174"/>
        <v>4.4074328974535444</v>
      </c>
    </row>
    <row r="940" spans="2:15">
      <c r="B940" s="53" t="s">
        <v>115</v>
      </c>
      <c r="C940" t="s">
        <v>226</v>
      </c>
      <c r="D940" s="3">
        <f t="shared" si="188"/>
        <v>39696</v>
      </c>
      <c r="E940" s="3">
        <f t="shared" si="188"/>
        <v>28220</v>
      </c>
      <c r="F940" s="3">
        <f t="shared" si="188"/>
        <v>26941</v>
      </c>
      <c r="G940" s="3">
        <f t="shared" si="188"/>
        <v>1279</v>
      </c>
      <c r="H940" s="3">
        <f t="shared" si="188"/>
        <v>11312</v>
      </c>
      <c r="I940" s="3">
        <f t="shared" si="188"/>
        <v>164</v>
      </c>
      <c r="J940" s="3">
        <f t="shared" si="188"/>
        <v>39532</v>
      </c>
      <c r="K940" s="2">
        <f t="shared" si="170"/>
        <v>71.385206920975406</v>
      </c>
      <c r="L940" s="2">
        <f t="shared" si="171"/>
        <v>68.149853283415965</v>
      </c>
      <c r="M940" s="2">
        <f t="shared" si="172"/>
        <v>3.2353536375594452</v>
      </c>
      <c r="N940" s="2">
        <f t="shared" si="173"/>
        <v>28.614793079024587</v>
      </c>
      <c r="O940" s="2">
        <f t="shared" si="174"/>
        <v>4.5322466335931963</v>
      </c>
    </row>
    <row r="941" spans="2:15">
      <c r="B941" s="53" t="s">
        <v>115</v>
      </c>
      <c r="C941" t="s">
        <v>227</v>
      </c>
      <c r="D941" s="3">
        <f t="shared" si="188"/>
        <v>32812</v>
      </c>
      <c r="E941" s="3">
        <f t="shared" si="188"/>
        <v>21373</v>
      </c>
      <c r="F941" s="3">
        <f t="shared" si="188"/>
        <v>20270</v>
      </c>
      <c r="G941" s="3">
        <f t="shared" si="188"/>
        <v>1103</v>
      </c>
      <c r="H941" s="3">
        <f t="shared" si="188"/>
        <v>11255</v>
      </c>
      <c r="I941" s="3">
        <f t="shared" si="188"/>
        <v>184</v>
      </c>
      <c r="J941" s="3">
        <f t="shared" si="188"/>
        <v>32628</v>
      </c>
      <c r="K941" s="2">
        <f t="shared" si="170"/>
        <v>65.505087654775039</v>
      </c>
      <c r="L941" s="2">
        <f t="shared" si="171"/>
        <v>62.124555596420251</v>
      </c>
      <c r="M941" s="2">
        <f t="shared" si="172"/>
        <v>3.3805320583547869</v>
      </c>
      <c r="N941" s="2">
        <f t="shared" si="173"/>
        <v>34.494912345224961</v>
      </c>
      <c r="O941" s="2">
        <f t="shared" si="174"/>
        <v>5.1607167922144761</v>
      </c>
    </row>
    <row r="942" spans="2:15">
      <c r="B942" s="53" t="s">
        <v>115</v>
      </c>
      <c r="C942" t="s">
        <v>228</v>
      </c>
      <c r="D942" s="3">
        <f t="shared" si="188"/>
        <v>24811</v>
      </c>
      <c r="E942" s="3">
        <f t="shared" si="188"/>
        <v>14522</v>
      </c>
      <c r="F942" s="3">
        <f t="shared" si="188"/>
        <v>13723</v>
      </c>
      <c r="G942" s="3">
        <f t="shared" si="188"/>
        <v>799</v>
      </c>
      <c r="H942" s="3">
        <f t="shared" si="188"/>
        <v>10153</v>
      </c>
      <c r="I942" s="3">
        <f t="shared" si="188"/>
        <v>136</v>
      </c>
      <c r="J942" s="3">
        <f t="shared" si="188"/>
        <v>24675</v>
      </c>
      <c r="K942" s="2">
        <f t="shared" si="170"/>
        <v>58.853090172239106</v>
      </c>
      <c r="L942" s="2">
        <f t="shared" si="171"/>
        <v>55.614994934143866</v>
      </c>
      <c r="M942" s="2">
        <f t="shared" si="172"/>
        <v>3.2380952380952377</v>
      </c>
      <c r="N942" s="2">
        <f t="shared" si="173"/>
        <v>41.146909827760894</v>
      </c>
      <c r="O942" s="2">
        <f t="shared" si="174"/>
        <v>5.501996970114309</v>
      </c>
    </row>
    <row r="943" spans="2:15">
      <c r="B943" s="53" t="s">
        <v>115</v>
      </c>
      <c r="C943" t="s">
        <v>229</v>
      </c>
      <c r="D943" s="3">
        <f t="shared" si="188"/>
        <v>18256</v>
      </c>
      <c r="E943" s="3">
        <f t="shared" si="188"/>
        <v>8179</v>
      </c>
      <c r="F943" s="3">
        <f t="shared" si="188"/>
        <v>7710</v>
      </c>
      <c r="G943" s="3">
        <f t="shared" si="188"/>
        <v>469</v>
      </c>
      <c r="H943" s="3">
        <f t="shared" si="188"/>
        <v>9941</v>
      </c>
      <c r="I943" s="3">
        <f t="shared" si="188"/>
        <v>136</v>
      </c>
      <c r="J943" s="3">
        <f t="shared" si="188"/>
        <v>18120</v>
      </c>
      <c r="K943" s="2">
        <f t="shared" si="170"/>
        <v>45.137969094922738</v>
      </c>
      <c r="L943" s="2">
        <f t="shared" si="171"/>
        <v>42.549668874172184</v>
      </c>
      <c r="M943" s="2">
        <f t="shared" si="172"/>
        <v>2.5883002207505519</v>
      </c>
      <c r="N943" s="2">
        <f t="shared" si="173"/>
        <v>54.862030905077262</v>
      </c>
      <c r="O943" s="2">
        <f t="shared" si="174"/>
        <v>5.7341973346374866</v>
      </c>
    </row>
    <row r="944" spans="2:15">
      <c r="B944" s="53" t="s">
        <v>253</v>
      </c>
      <c r="C944" t="s">
        <v>2</v>
      </c>
      <c r="D944" s="3">
        <f>D784+D794+D804+D814+D824+D834+D844+D854+D864+D874+D884</f>
        <v>918465</v>
      </c>
      <c r="E944" s="3">
        <f t="shared" ref="E944:J944" si="189">E784+E794+E804+E814+E824+E834+E844+E854+E864+E874+E884</f>
        <v>627352</v>
      </c>
      <c r="F944" s="3">
        <f t="shared" si="189"/>
        <v>601507</v>
      </c>
      <c r="G944" s="3">
        <f t="shared" si="189"/>
        <v>25845</v>
      </c>
      <c r="H944" s="3">
        <f t="shared" si="189"/>
        <v>276785</v>
      </c>
      <c r="I944" s="3">
        <f t="shared" si="189"/>
        <v>14328</v>
      </c>
      <c r="J944" s="3">
        <f t="shared" si="189"/>
        <v>904137</v>
      </c>
      <c r="K944" s="2">
        <f t="shared" si="170"/>
        <v>69.386829650816196</v>
      </c>
      <c r="L944" s="2">
        <f t="shared" si="171"/>
        <v>66.528302679793001</v>
      </c>
      <c r="M944" s="2">
        <f t="shared" si="172"/>
        <v>2.8585269710231969</v>
      </c>
      <c r="N944" s="2">
        <f t="shared" si="173"/>
        <v>30.613170349183804</v>
      </c>
      <c r="O944" s="2">
        <f t="shared" si="174"/>
        <v>4.1196967571634424</v>
      </c>
    </row>
    <row r="945" spans="2:15">
      <c r="B945" s="53" t="s">
        <v>253</v>
      </c>
      <c r="C945" t="s">
        <v>221</v>
      </c>
      <c r="D945" s="3">
        <f>D785+D795+D805+D815+D825+D835+D845+D855+D865+D875+D885</f>
        <v>147899</v>
      </c>
      <c r="E945" s="3">
        <f t="shared" ref="E945:J945" si="190">E785+E795+E805+E815+E825+E835+E845+E855+E865+E875+E885</f>
        <v>97414</v>
      </c>
      <c r="F945" s="3">
        <f t="shared" si="190"/>
        <v>91355</v>
      </c>
      <c r="G945" s="3">
        <f t="shared" si="190"/>
        <v>6059</v>
      </c>
      <c r="H945" s="3">
        <f t="shared" si="190"/>
        <v>48705</v>
      </c>
      <c r="I945" s="3">
        <f t="shared" si="190"/>
        <v>1780</v>
      </c>
      <c r="J945" s="3">
        <f t="shared" si="190"/>
        <v>146119</v>
      </c>
      <c r="K945" s="2">
        <f t="shared" si="170"/>
        <v>66.667579164927218</v>
      </c>
      <c r="L945" s="2">
        <f t="shared" si="171"/>
        <v>62.520958944422013</v>
      </c>
      <c r="M945" s="2">
        <f t="shared" si="172"/>
        <v>4.1466202205052047</v>
      </c>
      <c r="N945" s="2">
        <f t="shared" si="173"/>
        <v>33.332420835072782</v>
      </c>
      <c r="O945" s="2">
        <f t="shared" si="174"/>
        <v>6.2198451967889623</v>
      </c>
    </row>
    <row r="946" spans="2:15">
      <c r="B946" s="53" t="s">
        <v>253</v>
      </c>
      <c r="C946" t="s">
        <v>222</v>
      </c>
      <c r="D946" s="3">
        <f t="shared" ref="D946:J953" si="191">D786+D796+D806+D816+D826+D836+D846+D856+D866+D876+D886</f>
        <v>142397</v>
      </c>
      <c r="E946" s="3">
        <f t="shared" si="191"/>
        <v>103819</v>
      </c>
      <c r="F946" s="3">
        <f t="shared" si="191"/>
        <v>99786</v>
      </c>
      <c r="G946" s="3">
        <f t="shared" si="191"/>
        <v>4033</v>
      </c>
      <c r="H946" s="3">
        <f t="shared" si="191"/>
        <v>36149</v>
      </c>
      <c r="I946" s="3">
        <f t="shared" si="191"/>
        <v>2429</v>
      </c>
      <c r="J946" s="3">
        <f t="shared" si="191"/>
        <v>139968</v>
      </c>
      <c r="K946" s="2">
        <f t="shared" si="170"/>
        <v>74.173382487425698</v>
      </c>
      <c r="L946" s="2">
        <f t="shared" si="171"/>
        <v>71.292009602194781</v>
      </c>
      <c r="M946" s="2">
        <f t="shared" si="172"/>
        <v>2.8813728852309097</v>
      </c>
      <c r="N946" s="2">
        <f t="shared" si="173"/>
        <v>25.826617512574302</v>
      </c>
      <c r="O946" s="2">
        <f t="shared" si="174"/>
        <v>3.8846453924618807</v>
      </c>
    </row>
    <row r="947" spans="2:15">
      <c r="B947" s="53" t="s">
        <v>253</v>
      </c>
      <c r="C947" t="s">
        <v>223</v>
      </c>
      <c r="D947" s="3">
        <f t="shared" si="191"/>
        <v>140726</v>
      </c>
      <c r="E947" s="3">
        <f t="shared" si="191"/>
        <v>101873</v>
      </c>
      <c r="F947" s="3">
        <f t="shared" si="191"/>
        <v>98411</v>
      </c>
      <c r="G947" s="3">
        <f t="shared" si="191"/>
        <v>3462</v>
      </c>
      <c r="H947" s="3">
        <f t="shared" si="191"/>
        <v>36579</v>
      </c>
      <c r="I947" s="3">
        <f t="shared" si="191"/>
        <v>2274</v>
      </c>
      <c r="J947" s="3">
        <f t="shared" si="191"/>
        <v>138452</v>
      </c>
      <c r="K947" s="2">
        <f t="shared" si="170"/>
        <v>73.580013289804413</v>
      </c>
      <c r="L947" s="2">
        <f t="shared" si="171"/>
        <v>71.079507699419295</v>
      </c>
      <c r="M947" s="2">
        <f t="shared" si="172"/>
        <v>2.5005055903851154</v>
      </c>
      <c r="N947" s="2">
        <f t="shared" si="173"/>
        <v>26.419986710195591</v>
      </c>
      <c r="O947" s="2">
        <f t="shared" si="174"/>
        <v>3.3983489246414651</v>
      </c>
    </row>
    <row r="948" spans="2:15">
      <c r="B948" s="53" t="s">
        <v>253</v>
      </c>
      <c r="C948" t="s">
        <v>224</v>
      </c>
      <c r="D948" s="3">
        <f t="shared" si="191"/>
        <v>134615</v>
      </c>
      <c r="E948" s="3">
        <f t="shared" si="191"/>
        <v>97398</v>
      </c>
      <c r="F948" s="3">
        <f t="shared" si="191"/>
        <v>94150</v>
      </c>
      <c r="G948" s="3">
        <f t="shared" si="191"/>
        <v>3248</v>
      </c>
      <c r="H948" s="3">
        <f t="shared" si="191"/>
        <v>34856</v>
      </c>
      <c r="I948" s="3">
        <f t="shared" si="191"/>
        <v>2361</v>
      </c>
      <c r="J948" s="3">
        <f t="shared" si="191"/>
        <v>132254</v>
      </c>
      <c r="K948" s="2">
        <f t="shared" si="170"/>
        <v>73.644653469838346</v>
      </c>
      <c r="L948" s="2">
        <f t="shared" si="171"/>
        <v>71.188773118393385</v>
      </c>
      <c r="M948" s="2">
        <f t="shared" si="172"/>
        <v>2.455880351444947</v>
      </c>
      <c r="N948" s="2">
        <f t="shared" si="173"/>
        <v>26.355346530161661</v>
      </c>
      <c r="O948" s="2">
        <f t="shared" si="174"/>
        <v>3.3347707345120021</v>
      </c>
    </row>
    <row r="949" spans="2:15">
      <c r="B949" s="53" t="s">
        <v>253</v>
      </c>
      <c r="C949" t="s">
        <v>225</v>
      </c>
      <c r="D949" s="3">
        <f t="shared" si="191"/>
        <v>110294</v>
      </c>
      <c r="E949" s="3">
        <f t="shared" si="191"/>
        <v>79673</v>
      </c>
      <c r="F949" s="3">
        <f t="shared" si="191"/>
        <v>76871</v>
      </c>
      <c r="G949" s="3">
        <f t="shared" si="191"/>
        <v>2802</v>
      </c>
      <c r="H949" s="3">
        <f t="shared" si="191"/>
        <v>28926</v>
      </c>
      <c r="I949" s="3">
        <f t="shared" si="191"/>
        <v>1695</v>
      </c>
      <c r="J949" s="3">
        <f t="shared" si="191"/>
        <v>108599</v>
      </c>
      <c r="K949" s="2">
        <f t="shared" si="170"/>
        <v>73.364395620585825</v>
      </c>
      <c r="L949" s="2">
        <f t="shared" si="171"/>
        <v>70.784261365205936</v>
      </c>
      <c r="M949" s="2">
        <f t="shared" si="172"/>
        <v>2.5801342553798836</v>
      </c>
      <c r="N949" s="2">
        <f t="shared" si="173"/>
        <v>26.635604379414175</v>
      </c>
      <c r="O949" s="2">
        <f t="shared" si="174"/>
        <v>3.5168752274923749</v>
      </c>
    </row>
    <row r="950" spans="2:15">
      <c r="B950" s="53" t="s">
        <v>253</v>
      </c>
      <c r="C950" t="s">
        <v>226</v>
      </c>
      <c r="D950" s="3">
        <f t="shared" si="191"/>
        <v>86061</v>
      </c>
      <c r="E950" s="3">
        <f t="shared" si="191"/>
        <v>59945</v>
      </c>
      <c r="F950" s="3">
        <f t="shared" si="191"/>
        <v>57598</v>
      </c>
      <c r="G950" s="3">
        <f t="shared" si="191"/>
        <v>2347</v>
      </c>
      <c r="H950" s="3">
        <f t="shared" si="191"/>
        <v>24770</v>
      </c>
      <c r="I950" s="3">
        <f t="shared" si="191"/>
        <v>1346</v>
      </c>
      <c r="J950" s="3">
        <f t="shared" si="191"/>
        <v>84715</v>
      </c>
      <c r="K950" s="2">
        <f t="shared" si="170"/>
        <v>70.760786165378036</v>
      </c>
      <c r="L950" s="2">
        <f t="shared" si="171"/>
        <v>67.990320486336543</v>
      </c>
      <c r="M950" s="2">
        <f t="shared" si="172"/>
        <v>2.7704656790414921</v>
      </c>
      <c r="N950" s="2">
        <f t="shared" si="173"/>
        <v>29.239213834621967</v>
      </c>
      <c r="O950" s="2">
        <f t="shared" si="174"/>
        <v>3.9152556510134287</v>
      </c>
    </row>
    <row r="951" spans="2:15">
      <c r="B951" s="53" t="s">
        <v>253</v>
      </c>
      <c r="C951" t="s">
        <v>227</v>
      </c>
      <c r="D951" s="3">
        <f t="shared" si="191"/>
        <v>68594</v>
      </c>
      <c r="E951" s="3">
        <f t="shared" si="191"/>
        <v>43498</v>
      </c>
      <c r="F951" s="3">
        <f t="shared" si="191"/>
        <v>41649</v>
      </c>
      <c r="G951" s="3">
        <f t="shared" si="191"/>
        <v>1849</v>
      </c>
      <c r="H951" s="3">
        <f t="shared" si="191"/>
        <v>24012</v>
      </c>
      <c r="I951" s="3">
        <f t="shared" si="191"/>
        <v>1084</v>
      </c>
      <c r="J951" s="3">
        <f t="shared" si="191"/>
        <v>67510</v>
      </c>
      <c r="K951" s="2">
        <f t="shared" si="170"/>
        <v>64.431936009480069</v>
      </c>
      <c r="L951" s="2">
        <f t="shared" si="171"/>
        <v>61.693082506295362</v>
      </c>
      <c r="M951" s="2">
        <f t="shared" si="172"/>
        <v>2.7388535031847137</v>
      </c>
      <c r="N951" s="2">
        <f t="shared" si="173"/>
        <v>35.568063990519924</v>
      </c>
      <c r="O951" s="2">
        <f t="shared" si="174"/>
        <v>4.2507701503517401</v>
      </c>
    </row>
    <row r="952" spans="2:15">
      <c r="B952" s="53" t="s">
        <v>253</v>
      </c>
      <c r="C952" t="s">
        <v>228</v>
      </c>
      <c r="D952" s="3">
        <f t="shared" si="191"/>
        <v>48427</v>
      </c>
      <c r="E952" s="3">
        <f t="shared" si="191"/>
        <v>27381</v>
      </c>
      <c r="F952" s="3">
        <f t="shared" si="191"/>
        <v>26102</v>
      </c>
      <c r="G952" s="3">
        <f t="shared" si="191"/>
        <v>1279</v>
      </c>
      <c r="H952" s="3">
        <f t="shared" si="191"/>
        <v>20366</v>
      </c>
      <c r="I952" s="3">
        <f t="shared" si="191"/>
        <v>680</v>
      </c>
      <c r="J952" s="3">
        <f t="shared" si="191"/>
        <v>47747</v>
      </c>
      <c r="K952" s="2">
        <f t="shared" si="170"/>
        <v>57.346011267723625</v>
      </c>
      <c r="L952" s="2">
        <f t="shared" si="171"/>
        <v>54.66730894087587</v>
      </c>
      <c r="M952" s="2">
        <f t="shared" si="172"/>
        <v>2.6787023268477603</v>
      </c>
      <c r="N952" s="2">
        <f t="shared" si="173"/>
        <v>42.653988732276375</v>
      </c>
      <c r="O952" s="2">
        <f t="shared" si="174"/>
        <v>4.6711223110916329</v>
      </c>
    </row>
    <row r="953" spans="2:15">
      <c r="B953" s="53" t="s">
        <v>253</v>
      </c>
      <c r="C953" t="s">
        <v>229</v>
      </c>
      <c r="D953" s="3">
        <f t="shared" si="191"/>
        <v>39452</v>
      </c>
      <c r="E953" s="3">
        <f t="shared" si="191"/>
        <v>16351</v>
      </c>
      <c r="F953" s="3">
        <f t="shared" si="191"/>
        <v>15585</v>
      </c>
      <c r="G953" s="3">
        <f t="shared" si="191"/>
        <v>766</v>
      </c>
      <c r="H953" s="3">
        <f t="shared" si="191"/>
        <v>22422</v>
      </c>
      <c r="I953" s="3">
        <f t="shared" si="191"/>
        <v>679</v>
      </c>
      <c r="J953" s="3">
        <f t="shared" si="191"/>
        <v>38773</v>
      </c>
      <c r="K953" s="2">
        <f t="shared" si="170"/>
        <v>42.171098444794062</v>
      </c>
      <c r="L953" s="2">
        <f t="shared" si="171"/>
        <v>40.195496866376082</v>
      </c>
      <c r="M953" s="2">
        <f t="shared" si="172"/>
        <v>1.9756015784179712</v>
      </c>
      <c r="N953" s="2">
        <f t="shared" si="173"/>
        <v>57.828901555205945</v>
      </c>
      <c r="O953" s="2">
        <f t="shared" si="174"/>
        <v>4.6847287627668033</v>
      </c>
    </row>
    <row r="954" spans="2:15">
      <c r="B954" s="53" t="s">
        <v>254</v>
      </c>
      <c r="C954" t="s">
        <v>2</v>
      </c>
      <c r="D954" s="3">
        <f t="shared" ref="D954:D985" si="192">D14-D894</f>
        <v>0</v>
      </c>
      <c r="E954" s="3">
        <f t="shared" ref="E954:J954" si="193">E14-E894</f>
        <v>0</v>
      </c>
      <c r="F954" s="3">
        <f t="shared" si="193"/>
        <v>0</v>
      </c>
      <c r="G954" s="3">
        <f t="shared" si="193"/>
        <v>0</v>
      </c>
      <c r="H954" s="3">
        <f t="shared" si="193"/>
        <v>0</v>
      </c>
      <c r="I954" s="3">
        <f t="shared" si="193"/>
        <v>0</v>
      </c>
      <c r="J954" s="3">
        <f t="shared" si="193"/>
        <v>0</v>
      </c>
      <c r="K954" s="2"/>
      <c r="L954" s="2"/>
      <c r="M954" s="2"/>
      <c r="N954" s="2"/>
      <c r="O954" s="2" t="str">
        <f t="shared" si="174"/>
        <v xml:space="preserve"> </v>
      </c>
    </row>
    <row r="955" spans="2:15">
      <c r="B955" s="53" t="s">
        <v>254</v>
      </c>
      <c r="C955" t="s">
        <v>221</v>
      </c>
      <c r="D955" s="3">
        <f t="shared" si="192"/>
        <v>0</v>
      </c>
      <c r="E955" s="3">
        <f t="shared" ref="E955:J964" si="194">E15-E895</f>
        <v>0</v>
      </c>
      <c r="F955" s="3">
        <f t="shared" si="194"/>
        <v>0</v>
      </c>
      <c r="G955" s="3">
        <f t="shared" si="194"/>
        <v>0</v>
      </c>
      <c r="H955" s="3">
        <f t="shared" si="194"/>
        <v>0</v>
      </c>
      <c r="I955" s="3">
        <f t="shared" si="194"/>
        <v>0</v>
      </c>
      <c r="J955" s="3">
        <f t="shared" si="194"/>
        <v>0</v>
      </c>
      <c r="K955" s="2"/>
      <c r="L955" s="2"/>
      <c r="M955" s="2"/>
      <c r="N955" s="2"/>
      <c r="O955" s="2" t="str">
        <f t="shared" si="174"/>
        <v xml:space="preserve"> </v>
      </c>
    </row>
    <row r="956" spans="2:15">
      <c r="B956" s="53" t="s">
        <v>254</v>
      </c>
      <c r="C956" t="s">
        <v>222</v>
      </c>
      <c r="D956" s="3">
        <f t="shared" si="192"/>
        <v>0</v>
      </c>
      <c r="E956" s="3">
        <f t="shared" si="194"/>
        <v>0</v>
      </c>
      <c r="F956" s="3">
        <f t="shared" si="194"/>
        <v>0</v>
      </c>
      <c r="G956" s="3">
        <f t="shared" si="194"/>
        <v>0</v>
      </c>
      <c r="H956" s="3">
        <f t="shared" si="194"/>
        <v>0</v>
      </c>
      <c r="I956" s="3">
        <f t="shared" si="194"/>
        <v>0</v>
      </c>
      <c r="J956" s="3">
        <f t="shared" si="194"/>
        <v>0</v>
      </c>
      <c r="K956" s="2"/>
      <c r="L956" s="2"/>
      <c r="M956" s="2"/>
      <c r="N956" s="2"/>
      <c r="O956" s="2" t="str">
        <f t="shared" si="174"/>
        <v xml:space="preserve"> </v>
      </c>
    </row>
    <row r="957" spans="2:15">
      <c r="B957" s="53" t="s">
        <v>254</v>
      </c>
      <c r="C957" t="s">
        <v>223</v>
      </c>
      <c r="D957" s="3">
        <f t="shared" si="192"/>
        <v>0</v>
      </c>
      <c r="E957" s="3">
        <f t="shared" si="194"/>
        <v>0</v>
      </c>
      <c r="F957" s="3">
        <f t="shared" si="194"/>
        <v>0</v>
      </c>
      <c r="G957" s="3">
        <f t="shared" si="194"/>
        <v>0</v>
      </c>
      <c r="H957" s="3">
        <f t="shared" si="194"/>
        <v>0</v>
      </c>
      <c r="I957" s="3">
        <f t="shared" si="194"/>
        <v>0</v>
      </c>
      <c r="J957" s="3">
        <f t="shared" si="194"/>
        <v>0</v>
      </c>
      <c r="K957" s="2"/>
      <c r="L957" s="2"/>
      <c r="M957" s="2"/>
      <c r="N957" s="2"/>
      <c r="O957" s="2" t="str">
        <f t="shared" si="174"/>
        <v xml:space="preserve"> </v>
      </c>
    </row>
    <row r="958" spans="2:15">
      <c r="B958" s="53" t="s">
        <v>254</v>
      </c>
      <c r="C958" t="s">
        <v>224</v>
      </c>
      <c r="D958" s="3">
        <f t="shared" si="192"/>
        <v>0</v>
      </c>
      <c r="E958" s="3">
        <f t="shared" si="194"/>
        <v>0</v>
      </c>
      <c r="F958" s="3">
        <f t="shared" si="194"/>
        <v>0</v>
      </c>
      <c r="G958" s="3">
        <f t="shared" si="194"/>
        <v>0</v>
      </c>
      <c r="H958" s="3">
        <f t="shared" si="194"/>
        <v>0</v>
      </c>
      <c r="I958" s="3">
        <f t="shared" si="194"/>
        <v>0</v>
      </c>
      <c r="J958" s="3">
        <f t="shared" si="194"/>
        <v>0</v>
      </c>
      <c r="K958" s="2"/>
      <c r="L958" s="2"/>
      <c r="M958" s="2"/>
      <c r="N958" s="2"/>
      <c r="O958" s="2" t="str">
        <f t="shared" ref="O958:O1021" si="195">IF(E958&gt;0,G958/E958*100," ")</f>
        <v xml:space="preserve"> </v>
      </c>
    </row>
    <row r="959" spans="2:15">
      <c r="B959" s="53" t="s">
        <v>254</v>
      </c>
      <c r="C959" t="s">
        <v>225</v>
      </c>
      <c r="D959" s="3">
        <f t="shared" si="192"/>
        <v>0</v>
      </c>
      <c r="E959" s="3">
        <f t="shared" si="194"/>
        <v>0</v>
      </c>
      <c r="F959" s="3">
        <f t="shared" si="194"/>
        <v>0</v>
      </c>
      <c r="G959" s="3">
        <f t="shared" si="194"/>
        <v>0</v>
      </c>
      <c r="H959" s="3">
        <f t="shared" si="194"/>
        <v>0</v>
      </c>
      <c r="I959" s="3">
        <f t="shared" si="194"/>
        <v>0</v>
      </c>
      <c r="J959" s="3">
        <f t="shared" si="194"/>
        <v>0</v>
      </c>
      <c r="K959" s="2"/>
      <c r="L959" s="2"/>
      <c r="M959" s="2"/>
      <c r="N959" s="2"/>
      <c r="O959" s="2" t="str">
        <f t="shared" si="195"/>
        <v xml:space="preserve"> </v>
      </c>
    </row>
    <row r="960" spans="2:15">
      <c r="B960" s="53" t="s">
        <v>254</v>
      </c>
      <c r="C960" t="s">
        <v>226</v>
      </c>
      <c r="D960" s="3">
        <f t="shared" si="192"/>
        <v>0</v>
      </c>
      <c r="E960" s="3">
        <f t="shared" si="194"/>
        <v>0</v>
      </c>
      <c r="F960" s="3">
        <f t="shared" si="194"/>
        <v>0</v>
      </c>
      <c r="G960" s="3">
        <f t="shared" si="194"/>
        <v>0</v>
      </c>
      <c r="H960" s="3">
        <f t="shared" si="194"/>
        <v>0</v>
      </c>
      <c r="I960" s="3">
        <f t="shared" si="194"/>
        <v>0</v>
      </c>
      <c r="J960" s="3">
        <f t="shared" si="194"/>
        <v>0</v>
      </c>
      <c r="K960" s="2"/>
      <c r="L960" s="2"/>
      <c r="M960" s="2"/>
      <c r="N960" s="2"/>
      <c r="O960" s="2" t="str">
        <f t="shared" si="195"/>
        <v xml:space="preserve"> </v>
      </c>
    </row>
    <row r="961" spans="2:15">
      <c r="B961" s="53" t="s">
        <v>254</v>
      </c>
      <c r="C961" t="s">
        <v>227</v>
      </c>
      <c r="D961" s="3">
        <f t="shared" si="192"/>
        <v>0</v>
      </c>
      <c r="E961" s="3">
        <f t="shared" si="194"/>
        <v>0</v>
      </c>
      <c r="F961" s="3">
        <f t="shared" si="194"/>
        <v>0</v>
      </c>
      <c r="G961" s="3">
        <f t="shared" si="194"/>
        <v>0</v>
      </c>
      <c r="H961" s="3">
        <f t="shared" si="194"/>
        <v>0</v>
      </c>
      <c r="I961" s="3">
        <f t="shared" si="194"/>
        <v>0</v>
      </c>
      <c r="J961" s="3">
        <f t="shared" si="194"/>
        <v>0</v>
      </c>
      <c r="K961" s="2"/>
      <c r="L961" s="2"/>
      <c r="M961" s="2"/>
      <c r="N961" s="2"/>
      <c r="O961" s="2" t="str">
        <f t="shared" si="195"/>
        <v xml:space="preserve"> </v>
      </c>
    </row>
    <row r="962" spans="2:15">
      <c r="B962" s="53" t="s">
        <v>254</v>
      </c>
      <c r="C962" t="s">
        <v>228</v>
      </c>
      <c r="D962" s="3">
        <f t="shared" si="192"/>
        <v>0</v>
      </c>
      <c r="E962" s="3">
        <f t="shared" si="194"/>
        <v>0</v>
      </c>
      <c r="F962" s="3">
        <f t="shared" si="194"/>
        <v>0</v>
      </c>
      <c r="G962" s="3">
        <f t="shared" si="194"/>
        <v>0</v>
      </c>
      <c r="H962" s="3">
        <f t="shared" si="194"/>
        <v>0</v>
      </c>
      <c r="I962" s="3">
        <f t="shared" si="194"/>
        <v>0</v>
      </c>
      <c r="J962" s="3">
        <f t="shared" si="194"/>
        <v>0</v>
      </c>
      <c r="K962" s="2"/>
      <c r="L962" s="2"/>
      <c r="M962" s="2"/>
      <c r="N962" s="2"/>
      <c r="O962" s="2" t="str">
        <f t="shared" si="195"/>
        <v xml:space="preserve"> </v>
      </c>
    </row>
    <row r="963" spans="2:15">
      <c r="B963" s="53" t="s">
        <v>254</v>
      </c>
      <c r="C963" t="s">
        <v>229</v>
      </c>
      <c r="D963" s="3">
        <f t="shared" si="192"/>
        <v>0</v>
      </c>
      <c r="E963" s="3">
        <f t="shared" si="194"/>
        <v>0</v>
      </c>
      <c r="F963" s="3">
        <f t="shared" si="194"/>
        <v>0</v>
      </c>
      <c r="G963" s="3">
        <f t="shared" si="194"/>
        <v>0</v>
      </c>
      <c r="H963" s="3">
        <f t="shared" si="194"/>
        <v>0</v>
      </c>
      <c r="I963" s="3">
        <f t="shared" si="194"/>
        <v>0</v>
      </c>
      <c r="J963" s="3">
        <f t="shared" si="194"/>
        <v>0</v>
      </c>
      <c r="K963" s="2"/>
      <c r="L963" s="2"/>
      <c r="M963" s="2"/>
      <c r="N963" s="2"/>
      <c r="O963" s="2" t="str">
        <f t="shared" si="195"/>
        <v xml:space="preserve"> </v>
      </c>
    </row>
    <row r="964" spans="2:15">
      <c r="B964" s="53" t="s">
        <v>119</v>
      </c>
      <c r="C964" t="s">
        <v>2</v>
      </c>
      <c r="D964" s="3">
        <f t="shared" si="192"/>
        <v>1254901</v>
      </c>
      <c r="E964" s="3">
        <f t="shared" si="194"/>
        <v>816863</v>
      </c>
      <c r="F964" s="3">
        <f t="shared" si="194"/>
        <v>772211</v>
      </c>
      <c r="G964" s="3">
        <f t="shared" si="194"/>
        <v>44652</v>
      </c>
      <c r="H964" s="3">
        <f t="shared" si="194"/>
        <v>433369</v>
      </c>
      <c r="I964" s="3">
        <f t="shared" si="194"/>
        <v>4669</v>
      </c>
      <c r="J964" s="3">
        <f t="shared" si="194"/>
        <v>1250232</v>
      </c>
      <c r="K964" s="2">
        <f t="shared" ref="K964:K1021" si="196">E964/$J964*100</f>
        <v>65.336913468860175</v>
      </c>
      <c r="L964" s="2">
        <f t="shared" ref="L964:L1021" si="197">F964/$J964*100</f>
        <v>61.765416338727533</v>
      </c>
      <c r="M964" s="2">
        <f t="shared" ref="M964:M1021" si="198">G964/$J964*100</f>
        <v>3.5714971301326477</v>
      </c>
      <c r="N964" s="2">
        <f t="shared" ref="N964:N1021" si="199">H964/$J964*100</f>
        <v>34.663086531139818</v>
      </c>
      <c r="O964" s="2">
        <f t="shared" si="195"/>
        <v>5.4662776989531903</v>
      </c>
    </row>
    <row r="965" spans="2:15">
      <c r="B965" s="53" t="s">
        <v>119</v>
      </c>
      <c r="C965" t="s">
        <v>221</v>
      </c>
      <c r="D965" s="3">
        <f t="shared" si="192"/>
        <v>192635</v>
      </c>
      <c r="E965" s="3">
        <f t="shared" ref="E965:J974" si="200">E25-E905</f>
        <v>111767</v>
      </c>
      <c r="F965" s="3">
        <f t="shared" si="200"/>
        <v>100900</v>
      </c>
      <c r="G965" s="3">
        <f t="shared" si="200"/>
        <v>10867</v>
      </c>
      <c r="H965" s="3">
        <f t="shared" si="200"/>
        <v>80204</v>
      </c>
      <c r="I965" s="3">
        <f t="shared" si="200"/>
        <v>664</v>
      </c>
      <c r="J965" s="3">
        <f t="shared" si="200"/>
        <v>191971</v>
      </c>
      <c r="K965" s="2">
        <f t="shared" si="196"/>
        <v>58.220772929244525</v>
      </c>
      <c r="L965" s="2">
        <f t="shared" si="197"/>
        <v>52.560022086669342</v>
      </c>
      <c r="M965" s="2">
        <f t="shared" si="198"/>
        <v>5.6607508425751814</v>
      </c>
      <c r="N965" s="2">
        <f t="shared" si="199"/>
        <v>41.779227070755482</v>
      </c>
      <c r="O965" s="2">
        <f t="shared" si="195"/>
        <v>9.7229056877253566</v>
      </c>
    </row>
    <row r="966" spans="2:15">
      <c r="B966" s="53" t="s">
        <v>119</v>
      </c>
      <c r="C966" t="s">
        <v>222</v>
      </c>
      <c r="D966" s="3">
        <f t="shared" si="192"/>
        <v>175773</v>
      </c>
      <c r="E966" s="3">
        <f t="shared" si="200"/>
        <v>124799</v>
      </c>
      <c r="F966" s="3">
        <f t="shared" si="200"/>
        <v>116906</v>
      </c>
      <c r="G966" s="3">
        <f t="shared" si="200"/>
        <v>7893</v>
      </c>
      <c r="H966" s="3">
        <f t="shared" si="200"/>
        <v>50414</v>
      </c>
      <c r="I966" s="3">
        <f t="shared" si="200"/>
        <v>560</v>
      </c>
      <c r="J966" s="3">
        <f t="shared" si="200"/>
        <v>175213</v>
      </c>
      <c r="K966" s="2">
        <f t="shared" si="196"/>
        <v>71.227020826080263</v>
      </c>
      <c r="L966" s="2">
        <f t="shared" si="197"/>
        <v>66.72221810025512</v>
      </c>
      <c r="M966" s="2">
        <f t="shared" si="198"/>
        <v>4.5048027258251384</v>
      </c>
      <c r="N966" s="2">
        <f t="shared" si="199"/>
        <v>28.772979173919744</v>
      </c>
      <c r="O966" s="2">
        <f t="shared" si="195"/>
        <v>6.3245699084127276</v>
      </c>
    </row>
    <row r="967" spans="2:15">
      <c r="B967" s="53" t="s">
        <v>119</v>
      </c>
      <c r="C967" t="s">
        <v>223</v>
      </c>
      <c r="D967" s="3">
        <f t="shared" si="192"/>
        <v>180859</v>
      </c>
      <c r="E967" s="3">
        <f t="shared" si="200"/>
        <v>127879</v>
      </c>
      <c r="F967" s="3">
        <f t="shared" si="200"/>
        <v>121677</v>
      </c>
      <c r="G967" s="3">
        <f t="shared" si="200"/>
        <v>6202</v>
      </c>
      <c r="H967" s="3">
        <f t="shared" si="200"/>
        <v>52351</v>
      </c>
      <c r="I967" s="3">
        <f t="shared" si="200"/>
        <v>629</v>
      </c>
      <c r="J967" s="3">
        <f t="shared" si="200"/>
        <v>180230</v>
      </c>
      <c r="K967" s="2">
        <f t="shared" si="196"/>
        <v>70.953226432891299</v>
      </c>
      <c r="L967" s="2">
        <f t="shared" si="197"/>
        <v>67.512067913221998</v>
      </c>
      <c r="M967" s="2">
        <f t="shared" si="198"/>
        <v>3.4411585196693113</v>
      </c>
      <c r="N967" s="2">
        <f t="shared" si="199"/>
        <v>29.046773567108698</v>
      </c>
      <c r="O967" s="2">
        <f t="shared" si="195"/>
        <v>4.8498971684170193</v>
      </c>
    </row>
    <row r="968" spans="2:15">
      <c r="B968" s="53" t="s">
        <v>119</v>
      </c>
      <c r="C968" t="s">
        <v>224</v>
      </c>
      <c r="D968" s="3">
        <f t="shared" si="192"/>
        <v>176972</v>
      </c>
      <c r="E968" s="3">
        <f t="shared" si="200"/>
        <v>126264</v>
      </c>
      <c r="F968" s="3">
        <f t="shared" si="200"/>
        <v>120764</v>
      </c>
      <c r="G968" s="3">
        <f t="shared" si="200"/>
        <v>5500</v>
      </c>
      <c r="H968" s="3">
        <f t="shared" si="200"/>
        <v>50090</v>
      </c>
      <c r="I968" s="3">
        <f t="shared" si="200"/>
        <v>618</v>
      </c>
      <c r="J968" s="3">
        <f t="shared" si="200"/>
        <v>176354</v>
      </c>
      <c r="K968" s="2">
        <f t="shared" si="196"/>
        <v>71.596901686380804</v>
      </c>
      <c r="L968" s="2">
        <f t="shared" si="197"/>
        <v>68.47817458067297</v>
      </c>
      <c r="M968" s="2">
        <f t="shared" si="198"/>
        <v>3.1187271057078374</v>
      </c>
      <c r="N968" s="2">
        <f t="shared" si="199"/>
        <v>28.403098313619196</v>
      </c>
      <c r="O968" s="2">
        <f t="shared" si="195"/>
        <v>4.3559526072356327</v>
      </c>
    </row>
    <row r="969" spans="2:15">
      <c r="B969" s="53" t="s">
        <v>119</v>
      </c>
      <c r="C969" t="s">
        <v>225</v>
      </c>
      <c r="D969" s="3">
        <f t="shared" si="192"/>
        <v>148649</v>
      </c>
      <c r="E969" s="3">
        <f t="shared" si="200"/>
        <v>105999</v>
      </c>
      <c r="F969" s="3">
        <f t="shared" si="200"/>
        <v>101802</v>
      </c>
      <c r="G969" s="3">
        <f t="shared" si="200"/>
        <v>4197</v>
      </c>
      <c r="H969" s="3">
        <f t="shared" si="200"/>
        <v>42144</v>
      </c>
      <c r="I969" s="3">
        <f t="shared" si="200"/>
        <v>506</v>
      </c>
      <c r="J969" s="3">
        <f t="shared" si="200"/>
        <v>148143</v>
      </c>
      <c r="K969" s="2">
        <f t="shared" si="196"/>
        <v>71.551811425447028</v>
      </c>
      <c r="L969" s="2">
        <f t="shared" si="197"/>
        <v>68.718737976144666</v>
      </c>
      <c r="M969" s="2">
        <f t="shared" si="198"/>
        <v>2.833073449302363</v>
      </c>
      <c r="N969" s="2">
        <f t="shared" si="199"/>
        <v>28.448188574552969</v>
      </c>
      <c r="O969" s="2">
        <f t="shared" si="195"/>
        <v>3.9594713157671295</v>
      </c>
    </row>
    <row r="970" spans="2:15">
      <c r="B970" s="53" t="s">
        <v>119</v>
      </c>
      <c r="C970" t="s">
        <v>226</v>
      </c>
      <c r="D970" s="3">
        <f t="shared" si="192"/>
        <v>126306</v>
      </c>
      <c r="E970" s="3">
        <f t="shared" si="200"/>
        <v>86685</v>
      </c>
      <c r="F970" s="3">
        <f t="shared" si="200"/>
        <v>83208</v>
      </c>
      <c r="G970" s="3">
        <f t="shared" si="200"/>
        <v>3477</v>
      </c>
      <c r="H970" s="3">
        <f t="shared" si="200"/>
        <v>39130</v>
      </c>
      <c r="I970" s="3">
        <f t="shared" si="200"/>
        <v>491</v>
      </c>
      <c r="J970" s="3">
        <f t="shared" si="200"/>
        <v>125815</v>
      </c>
      <c r="K970" s="2">
        <f t="shared" si="196"/>
        <v>68.898779954695385</v>
      </c>
      <c r="L970" s="2">
        <f t="shared" si="197"/>
        <v>66.135198505742551</v>
      </c>
      <c r="M970" s="2">
        <f t="shared" si="198"/>
        <v>2.7635814489528276</v>
      </c>
      <c r="N970" s="2">
        <f t="shared" si="199"/>
        <v>31.101220045304611</v>
      </c>
      <c r="O970" s="2">
        <f t="shared" si="195"/>
        <v>4.0110745803772279</v>
      </c>
    </row>
    <row r="971" spans="2:15">
      <c r="B971" s="53" t="s">
        <v>119</v>
      </c>
      <c r="C971" t="s">
        <v>227</v>
      </c>
      <c r="D971" s="3">
        <f t="shared" si="192"/>
        <v>106571</v>
      </c>
      <c r="E971" s="3">
        <f t="shared" si="200"/>
        <v>65574</v>
      </c>
      <c r="F971" s="3">
        <f t="shared" si="200"/>
        <v>62632</v>
      </c>
      <c r="G971" s="3">
        <f t="shared" si="200"/>
        <v>2942</v>
      </c>
      <c r="H971" s="3">
        <f t="shared" si="200"/>
        <v>40559</v>
      </c>
      <c r="I971" s="3">
        <f t="shared" si="200"/>
        <v>438</v>
      </c>
      <c r="J971" s="3">
        <f t="shared" si="200"/>
        <v>106133</v>
      </c>
      <c r="K971" s="2">
        <f t="shared" si="196"/>
        <v>61.784741786249327</v>
      </c>
      <c r="L971" s="2">
        <f t="shared" si="197"/>
        <v>59.012748155616066</v>
      </c>
      <c r="M971" s="2">
        <f t="shared" si="198"/>
        <v>2.7719936306332618</v>
      </c>
      <c r="N971" s="2">
        <f t="shared" si="199"/>
        <v>38.215258213750673</v>
      </c>
      <c r="O971" s="2">
        <f t="shared" si="195"/>
        <v>4.4865342971299595</v>
      </c>
    </row>
    <row r="972" spans="2:15">
      <c r="B972" s="53" t="s">
        <v>119</v>
      </c>
      <c r="C972" t="s">
        <v>228</v>
      </c>
      <c r="D972" s="3">
        <f t="shared" si="192"/>
        <v>80888</v>
      </c>
      <c r="E972" s="3">
        <f t="shared" si="200"/>
        <v>43404</v>
      </c>
      <c r="F972" s="3">
        <f t="shared" si="200"/>
        <v>41149</v>
      </c>
      <c r="G972" s="3">
        <f t="shared" si="200"/>
        <v>2255</v>
      </c>
      <c r="H972" s="3">
        <f t="shared" si="200"/>
        <v>37096</v>
      </c>
      <c r="I972" s="3">
        <f t="shared" si="200"/>
        <v>388</v>
      </c>
      <c r="J972" s="3">
        <f t="shared" si="200"/>
        <v>80500</v>
      </c>
      <c r="K972" s="2">
        <f t="shared" si="196"/>
        <v>53.918012422360249</v>
      </c>
      <c r="L972" s="2">
        <f t="shared" si="197"/>
        <v>51.116770186335401</v>
      </c>
      <c r="M972" s="2">
        <f t="shared" si="198"/>
        <v>2.8012422360248448</v>
      </c>
      <c r="N972" s="2">
        <f t="shared" si="199"/>
        <v>46.081987577639751</v>
      </c>
      <c r="O972" s="2">
        <f t="shared" si="195"/>
        <v>5.1953736982766561</v>
      </c>
    </row>
    <row r="973" spans="2:15">
      <c r="B973" s="53" t="s">
        <v>119</v>
      </c>
      <c r="C973" t="s">
        <v>229</v>
      </c>
      <c r="D973" s="3">
        <f t="shared" si="192"/>
        <v>66248</v>
      </c>
      <c r="E973" s="3">
        <f t="shared" si="200"/>
        <v>24492</v>
      </c>
      <c r="F973" s="3">
        <f t="shared" si="200"/>
        <v>23173</v>
      </c>
      <c r="G973" s="3">
        <f t="shared" si="200"/>
        <v>1319</v>
      </c>
      <c r="H973" s="3">
        <f t="shared" si="200"/>
        <v>41381</v>
      </c>
      <c r="I973" s="3">
        <f t="shared" si="200"/>
        <v>375</v>
      </c>
      <c r="J973" s="3">
        <f t="shared" si="200"/>
        <v>65873</v>
      </c>
      <c r="K973" s="2">
        <f t="shared" si="196"/>
        <v>37.180635465213363</v>
      </c>
      <c r="L973" s="2">
        <f t="shared" si="197"/>
        <v>35.178297633324732</v>
      </c>
      <c r="M973" s="2">
        <f t="shared" si="198"/>
        <v>2.0023378318886342</v>
      </c>
      <c r="N973" s="2">
        <f t="shared" si="199"/>
        <v>62.819364534786637</v>
      </c>
      <c r="O973" s="2">
        <f t="shared" si="195"/>
        <v>5.3854319777886657</v>
      </c>
    </row>
    <row r="974" spans="2:15">
      <c r="B974" s="53" t="s">
        <v>255</v>
      </c>
      <c r="C974" t="s">
        <v>2</v>
      </c>
      <c r="D974" s="3">
        <f t="shared" si="192"/>
        <v>1032302</v>
      </c>
      <c r="E974" s="3">
        <f t="shared" si="200"/>
        <v>684149</v>
      </c>
      <c r="F974" s="3">
        <f t="shared" si="200"/>
        <v>657081</v>
      </c>
      <c r="G974" s="3">
        <f t="shared" si="200"/>
        <v>27068</v>
      </c>
      <c r="H974" s="3">
        <f t="shared" si="200"/>
        <v>343752</v>
      </c>
      <c r="I974" s="3">
        <f t="shared" si="200"/>
        <v>4401</v>
      </c>
      <c r="J974" s="3">
        <f t="shared" si="200"/>
        <v>1027901</v>
      </c>
      <c r="K974" s="2">
        <f t="shared" si="196"/>
        <v>66.557868899825962</v>
      </c>
      <c r="L974" s="2">
        <f t="shared" si="197"/>
        <v>63.924541371202096</v>
      </c>
      <c r="M974" s="2">
        <f t="shared" si="198"/>
        <v>2.6333275286238655</v>
      </c>
      <c r="N974" s="2">
        <f t="shared" si="199"/>
        <v>33.442131100174045</v>
      </c>
      <c r="O974" s="2">
        <f t="shared" si="195"/>
        <v>3.9564480836776785</v>
      </c>
    </row>
    <row r="975" spans="2:15">
      <c r="B975" s="53" t="s">
        <v>255</v>
      </c>
      <c r="C975" t="s">
        <v>221</v>
      </c>
      <c r="D975" s="3">
        <f t="shared" si="192"/>
        <v>166354</v>
      </c>
      <c r="E975" s="3">
        <f t="shared" ref="E975:J984" si="201">E35-E915</f>
        <v>97235</v>
      </c>
      <c r="F975" s="3">
        <f t="shared" si="201"/>
        <v>90779</v>
      </c>
      <c r="G975" s="3">
        <f t="shared" si="201"/>
        <v>6456</v>
      </c>
      <c r="H975" s="3">
        <f t="shared" si="201"/>
        <v>68473</v>
      </c>
      <c r="I975" s="3">
        <f t="shared" si="201"/>
        <v>646</v>
      </c>
      <c r="J975" s="3">
        <f t="shared" si="201"/>
        <v>165708</v>
      </c>
      <c r="K975" s="2">
        <f t="shared" si="196"/>
        <v>58.678518840369811</v>
      </c>
      <c r="L975" s="2">
        <f t="shared" si="197"/>
        <v>54.782508991720377</v>
      </c>
      <c r="M975" s="2">
        <f t="shared" si="198"/>
        <v>3.8960098486494315</v>
      </c>
      <c r="N975" s="2">
        <f t="shared" si="199"/>
        <v>41.321481159630189</v>
      </c>
      <c r="O975" s="2">
        <f t="shared" si="195"/>
        <v>6.6395845117498835</v>
      </c>
    </row>
    <row r="976" spans="2:15">
      <c r="B976" s="53" t="s">
        <v>255</v>
      </c>
      <c r="C976" t="s">
        <v>222</v>
      </c>
      <c r="D976" s="3">
        <f t="shared" si="192"/>
        <v>141601</v>
      </c>
      <c r="E976" s="3">
        <f t="shared" si="201"/>
        <v>102030</v>
      </c>
      <c r="F976" s="3">
        <f t="shared" si="201"/>
        <v>97648</v>
      </c>
      <c r="G976" s="3">
        <f t="shared" si="201"/>
        <v>4382</v>
      </c>
      <c r="H976" s="3">
        <f t="shared" si="201"/>
        <v>39037</v>
      </c>
      <c r="I976" s="3">
        <f t="shared" si="201"/>
        <v>534</v>
      </c>
      <c r="J976" s="3">
        <f t="shared" si="201"/>
        <v>141067</v>
      </c>
      <c r="K976" s="2">
        <f t="shared" si="196"/>
        <v>72.327333820099668</v>
      </c>
      <c r="L976" s="2">
        <f t="shared" si="197"/>
        <v>69.221008456974346</v>
      </c>
      <c r="M976" s="2">
        <f t="shared" si="198"/>
        <v>3.1063253631253231</v>
      </c>
      <c r="N976" s="2">
        <f t="shared" si="199"/>
        <v>27.672666179900329</v>
      </c>
      <c r="O976" s="2">
        <f t="shared" si="195"/>
        <v>4.2948152504165442</v>
      </c>
    </row>
    <row r="977" spans="2:15">
      <c r="B977" s="53" t="s">
        <v>255</v>
      </c>
      <c r="C977" t="s">
        <v>223</v>
      </c>
      <c r="D977" s="3">
        <f t="shared" si="192"/>
        <v>134650</v>
      </c>
      <c r="E977" s="3">
        <f t="shared" si="201"/>
        <v>97646</v>
      </c>
      <c r="F977" s="3">
        <f t="shared" si="201"/>
        <v>94392</v>
      </c>
      <c r="G977" s="3">
        <f t="shared" si="201"/>
        <v>3254</v>
      </c>
      <c r="H977" s="3">
        <f t="shared" si="201"/>
        <v>36478</v>
      </c>
      <c r="I977" s="3">
        <f t="shared" si="201"/>
        <v>526</v>
      </c>
      <c r="J977" s="3">
        <f t="shared" si="201"/>
        <v>134124</v>
      </c>
      <c r="K977" s="2">
        <f t="shared" si="196"/>
        <v>72.80277951746146</v>
      </c>
      <c r="L977" s="2">
        <f t="shared" si="197"/>
        <v>70.376666368435181</v>
      </c>
      <c r="M977" s="2">
        <f t="shared" si="198"/>
        <v>2.4261131490262744</v>
      </c>
      <c r="N977" s="2">
        <f t="shared" si="199"/>
        <v>27.197220482538548</v>
      </c>
      <c r="O977" s="2">
        <f t="shared" si="195"/>
        <v>3.3324457735083879</v>
      </c>
    </row>
    <row r="978" spans="2:15">
      <c r="B978" s="53" t="s">
        <v>255</v>
      </c>
      <c r="C978" t="s">
        <v>224</v>
      </c>
      <c r="D978" s="3">
        <f t="shared" si="192"/>
        <v>140710</v>
      </c>
      <c r="E978" s="3">
        <f t="shared" si="201"/>
        <v>102790</v>
      </c>
      <c r="F978" s="3">
        <f t="shared" si="201"/>
        <v>99627</v>
      </c>
      <c r="G978" s="3">
        <f t="shared" si="201"/>
        <v>3163</v>
      </c>
      <c r="H978" s="3">
        <f t="shared" si="201"/>
        <v>37429</v>
      </c>
      <c r="I978" s="3">
        <f t="shared" si="201"/>
        <v>491</v>
      </c>
      <c r="J978" s="3">
        <f t="shared" si="201"/>
        <v>140219</v>
      </c>
      <c r="K978" s="2">
        <f t="shared" si="196"/>
        <v>73.306755860475405</v>
      </c>
      <c r="L978" s="2">
        <f t="shared" si="197"/>
        <v>71.050998794742512</v>
      </c>
      <c r="M978" s="2">
        <f t="shared" si="198"/>
        <v>2.2557570657328894</v>
      </c>
      <c r="N978" s="2">
        <f t="shared" si="199"/>
        <v>26.693244139524602</v>
      </c>
      <c r="O978" s="2">
        <f t="shared" si="195"/>
        <v>3.0771475824496548</v>
      </c>
    </row>
    <row r="979" spans="2:15">
      <c r="B979" s="53" t="s">
        <v>255</v>
      </c>
      <c r="C979" t="s">
        <v>225</v>
      </c>
      <c r="D979" s="3">
        <f t="shared" si="192"/>
        <v>124971</v>
      </c>
      <c r="E979" s="3">
        <f t="shared" si="201"/>
        <v>90989</v>
      </c>
      <c r="F979" s="3">
        <f t="shared" si="201"/>
        <v>88254</v>
      </c>
      <c r="G979" s="3">
        <f t="shared" si="201"/>
        <v>2735</v>
      </c>
      <c r="H979" s="3">
        <f t="shared" si="201"/>
        <v>33516</v>
      </c>
      <c r="I979" s="3">
        <f t="shared" si="201"/>
        <v>466</v>
      </c>
      <c r="J979" s="3">
        <f t="shared" si="201"/>
        <v>124505</v>
      </c>
      <c r="K979" s="2">
        <f t="shared" si="196"/>
        <v>73.080599172723993</v>
      </c>
      <c r="L979" s="2">
        <f t="shared" si="197"/>
        <v>70.883900244970079</v>
      </c>
      <c r="M979" s="2">
        <f t="shared" si="198"/>
        <v>2.1966989277539053</v>
      </c>
      <c r="N979" s="2">
        <f t="shared" si="199"/>
        <v>26.919400827276014</v>
      </c>
      <c r="O979" s="2">
        <f t="shared" si="195"/>
        <v>3.0058578509490159</v>
      </c>
    </row>
    <row r="980" spans="2:15">
      <c r="B980" s="53" t="s">
        <v>255</v>
      </c>
      <c r="C980" t="s">
        <v>226</v>
      </c>
      <c r="D980" s="3">
        <f t="shared" si="192"/>
        <v>108022</v>
      </c>
      <c r="E980" s="3">
        <f t="shared" si="201"/>
        <v>75172</v>
      </c>
      <c r="F980" s="3">
        <f t="shared" si="201"/>
        <v>72760</v>
      </c>
      <c r="G980" s="3">
        <f t="shared" si="201"/>
        <v>2412</v>
      </c>
      <c r="H980" s="3">
        <f t="shared" si="201"/>
        <v>32364</v>
      </c>
      <c r="I980" s="3">
        <f t="shared" si="201"/>
        <v>486</v>
      </c>
      <c r="J980" s="3">
        <f t="shared" si="201"/>
        <v>107536</v>
      </c>
      <c r="K980" s="2">
        <f t="shared" si="196"/>
        <v>69.904032138074683</v>
      </c>
      <c r="L980" s="2">
        <f t="shared" si="197"/>
        <v>67.661062341913407</v>
      </c>
      <c r="M980" s="2">
        <f t="shared" si="198"/>
        <v>2.2429697961612853</v>
      </c>
      <c r="N980" s="2">
        <f t="shared" si="199"/>
        <v>30.09596786192531</v>
      </c>
      <c r="O980" s="2">
        <f t="shared" si="195"/>
        <v>3.2086415154578836</v>
      </c>
    </row>
    <row r="981" spans="2:15">
      <c r="B981" s="53" t="s">
        <v>255</v>
      </c>
      <c r="C981" t="s">
        <v>227</v>
      </c>
      <c r="D981" s="3">
        <f t="shared" si="192"/>
        <v>90461</v>
      </c>
      <c r="E981" s="3">
        <f t="shared" si="201"/>
        <v>56821</v>
      </c>
      <c r="F981" s="3">
        <f t="shared" si="201"/>
        <v>54754</v>
      </c>
      <c r="G981" s="3">
        <f t="shared" si="201"/>
        <v>2067</v>
      </c>
      <c r="H981" s="3">
        <f t="shared" si="201"/>
        <v>33217</v>
      </c>
      <c r="I981" s="3">
        <f t="shared" si="201"/>
        <v>423</v>
      </c>
      <c r="J981" s="3">
        <f t="shared" si="201"/>
        <v>90038</v>
      </c>
      <c r="K981" s="2">
        <f t="shared" si="196"/>
        <v>63.107798929340944</v>
      </c>
      <c r="L981" s="2">
        <f t="shared" si="197"/>
        <v>60.812101557120322</v>
      </c>
      <c r="M981" s="2">
        <f t="shared" si="198"/>
        <v>2.295697372220618</v>
      </c>
      <c r="N981" s="2">
        <f t="shared" si="199"/>
        <v>36.892201070659056</v>
      </c>
      <c r="O981" s="2">
        <f t="shared" si="195"/>
        <v>3.6377395681174214</v>
      </c>
    </row>
    <row r="982" spans="2:15">
      <c r="B982" s="53" t="s">
        <v>255</v>
      </c>
      <c r="C982" t="s">
        <v>228</v>
      </c>
      <c r="D982" s="3">
        <f t="shared" si="192"/>
        <v>67702</v>
      </c>
      <c r="E982" s="3">
        <f t="shared" si="201"/>
        <v>37663</v>
      </c>
      <c r="F982" s="3">
        <f t="shared" si="201"/>
        <v>36117</v>
      </c>
      <c r="G982" s="3">
        <f t="shared" si="201"/>
        <v>1546</v>
      </c>
      <c r="H982" s="3">
        <f t="shared" si="201"/>
        <v>29650</v>
      </c>
      <c r="I982" s="3">
        <f t="shared" si="201"/>
        <v>389</v>
      </c>
      <c r="J982" s="3">
        <f t="shared" si="201"/>
        <v>67313</v>
      </c>
      <c r="K982" s="2">
        <f t="shared" si="196"/>
        <v>55.95204492445739</v>
      </c>
      <c r="L982" s="2">
        <f t="shared" si="197"/>
        <v>53.655311752558944</v>
      </c>
      <c r="M982" s="2">
        <f t="shared" si="198"/>
        <v>2.2967331718984445</v>
      </c>
      <c r="N982" s="2">
        <f t="shared" si="199"/>
        <v>44.047955075542617</v>
      </c>
      <c r="O982" s="2">
        <f t="shared" si="195"/>
        <v>4.1048243634336092</v>
      </c>
    </row>
    <row r="983" spans="2:15">
      <c r="B983" s="53" t="s">
        <v>255</v>
      </c>
      <c r="C983" t="s">
        <v>229</v>
      </c>
      <c r="D983" s="3">
        <f t="shared" si="192"/>
        <v>57831</v>
      </c>
      <c r="E983" s="3">
        <f t="shared" si="201"/>
        <v>23803</v>
      </c>
      <c r="F983" s="3">
        <f t="shared" si="201"/>
        <v>22750</v>
      </c>
      <c r="G983" s="3">
        <f t="shared" si="201"/>
        <v>1053</v>
      </c>
      <c r="H983" s="3">
        <f t="shared" si="201"/>
        <v>33588</v>
      </c>
      <c r="I983" s="3">
        <f t="shared" si="201"/>
        <v>440</v>
      </c>
      <c r="J983" s="3">
        <f t="shared" si="201"/>
        <v>57391</v>
      </c>
      <c r="K983" s="2">
        <f t="shared" si="196"/>
        <v>41.475144186370684</v>
      </c>
      <c r="L983" s="2">
        <f t="shared" si="197"/>
        <v>39.640361729190985</v>
      </c>
      <c r="M983" s="2">
        <f t="shared" si="198"/>
        <v>1.8347824571796973</v>
      </c>
      <c r="N983" s="2">
        <f t="shared" si="199"/>
        <v>58.524855813629316</v>
      </c>
      <c r="O983" s="2">
        <f t="shared" si="195"/>
        <v>4.4238121245221187</v>
      </c>
    </row>
    <row r="984" spans="2:15">
      <c r="B984" s="53" t="s">
        <v>121</v>
      </c>
      <c r="C984" t="s">
        <v>2</v>
      </c>
      <c r="D984" s="3">
        <f t="shared" si="192"/>
        <v>2594836</v>
      </c>
      <c r="E984" s="3">
        <f t="shared" si="201"/>
        <v>1748638</v>
      </c>
      <c r="F984" s="3">
        <f t="shared" si="201"/>
        <v>1685102</v>
      </c>
      <c r="G984" s="3">
        <f t="shared" si="201"/>
        <v>63536</v>
      </c>
      <c r="H984" s="3">
        <f t="shared" si="201"/>
        <v>809828</v>
      </c>
      <c r="I984" s="3">
        <f t="shared" si="201"/>
        <v>36370</v>
      </c>
      <c r="J984" s="3">
        <f t="shared" si="201"/>
        <v>2558466</v>
      </c>
      <c r="K984" s="2">
        <f t="shared" si="196"/>
        <v>68.347126754860142</v>
      </c>
      <c r="L984" s="2">
        <f t="shared" si="197"/>
        <v>65.863763677140909</v>
      </c>
      <c r="M984" s="2">
        <f t="shared" si="198"/>
        <v>2.4833630777192273</v>
      </c>
      <c r="N984" s="2">
        <f t="shared" si="199"/>
        <v>31.652873245139862</v>
      </c>
      <c r="O984" s="2">
        <f t="shared" si="195"/>
        <v>3.6334564386682664</v>
      </c>
    </row>
    <row r="985" spans="2:15">
      <c r="B985" s="53" t="s">
        <v>121</v>
      </c>
      <c r="C985" t="s">
        <v>221</v>
      </c>
      <c r="D985" s="3">
        <f t="shared" si="192"/>
        <v>393824</v>
      </c>
      <c r="E985" s="3">
        <f t="shared" ref="E985:J994" si="202">E45-E925</f>
        <v>250149</v>
      </c>
      <c r="F985" s="3">
        <f t="shared" si="202"/>
        <v>234272</v>
      </c>
      <c r="G985" s="3">
        <f t="shared" si="202"/>
        <v>15877</v>
      </c>
      <c r="H985" s="3">
        <f t="shared" si="202"/>
        <v>138997</v>
      </c>
      <c r="I985" s="3">
        <f t="shared" si="202"/>
        <v>4678</v>
      </c>
      <c r="J985" s="3">
        <f t="shared" si="202"/>
        <v>389146</v>
      </c>
      <c r="K985" s="2">
        <f t="shared" si="196"/>
        <v>64.28152929748731</v>
      </c>
      <c r="L985" s="2">
        <f t="shared" si="197"/>
        <v>60.201569590847647</v>
      </c>
      <c r="M985" s="2">
        <f t="shared" si="198"/>
        <v>4.0799597066396673</v>
      </c>
      <c r="N985" s="2">
        <f t="shared" si="199"/>
        <v>35.718470702512683</v>
      </c>
      <c r="O985" s="2">
        <f t="shared" si="195"/>
        <v>6.3470171777620541</v>
      </c>
    </row>
    <row r="986" spans="2:15">
      <c r="B986" s="53" t="s">
        <v>121</v>
      </c>
      <c r="C986" t="s">
        <v>222</v>
      </c>
      <c r="D986" s="3">
        <f t="shared" ref="D986:D1013" si="203">D46-D926</f>
        <v>377122</v>
      </c>
      <c r="E986" s="3">
        <f t="shared" si="202"/>
        <v>276822</v>
      </c>
      <c r="F986" s="3">
        <f t="shared" si="202"/>
        <v>265972</v>
      </c>
      <c r="G986" s="3">
        <f t="shared" si="202"/>
        <v>10850</v>
      </c>
      <c r="H986" s="3">
        <f t="shared" si="202"/>
        <v>94492</v>
      </c>
      <c r="I986" s="3">
        <f t="shared" si="202"/>
        <v>5808</v>
      </c>
      <c r="J986" s="3">
        <f t="shared" si="202"/>
        <v>371314</v>
      </c>
      <c r="K986" s="2">
        <f t="shared" si="196"/>
        <v>74.551996423512179</v>
      </c>
      <c r="L986" s="2">
        <f t="shared" si="197"/>
        <v>71.629941235719627</v>
      </c>
      <c r="M986" s="2">
        <f t="shared" si="198"/>
        <v>2.9220551877925423</v>
      </c>
      <c r="N986" s="2">
        <f t="shared" si="199"/>
        <v>25.448003576487828</v>
      </c>
      <c r="O986" s="2">
        <f t="shared" si="195"/>
        <v>3.9194861680068782</v>
      </c>
    </row>
    <row r="987" spans="2:15">
      <c r="B987" s="53" t="s">
        <v>121</v>
      </c>
      <c r="C987" t="s">
        <v>223</v>
      </c>
      <c r="D987" s="3">
        <f t="shared" si="203"/>
        <v>376680</v>
      </c>
      <c r="E987" s="3">
        <f t="shared" si="202"/>
        <v>271443</v>
      </c>
      <c r="F987" s="3">
        <f t="shared" si="202"/>
        <v>263018</v>
      </c>
      <c r="G987" s="3">
        <f t="shared" si="202"/>
        <v>8425</v>
      </c>
      <c r="H987" s="3">
        <f t="shared" si="202"/>
        <v>99669</v>
      </c>
      <c r="I987" s="3">
        <f t="shared" si="202"/>
        <v>5568</v>
      </c>
      <c r="J987" s="3">
        <f t="shared" si="202"/>
        <v>371112</v>
      </c>
      <c r="K987" s="2">
        <f t="shared" si="196"/>
        <v>73.14314816012417</v>
      </c>
      <c r="L987" s="2">
        <f t="shared" si="197"/>
        <v>70.872944016900561</v>
      </c>
      <c r="M987" s="2">
        <f t="shared" si="198"/>
        <v>2.2702041432236091</v>
      </c>
      <c r="N987" s="2">
        <f t="shared" si="199"/>
        <v>26.856851839875834</v>
      </c>
      <c r="O987" s="2">
        <f t="shared" si="195"/>
        <v>3.1037823778841229</v>
      </c>
    </row>
    <row r="988" spans="2:15">
      <c r="B988" s="53" t="s">
        <v>121</v>
      </c>
      <c r="C988" t="s">
        <v>224</v>
      </c>
      <c r="D988" s="3">
        <f t="shared" si="203"/>
        <v>375967</v>
      </c>
      <c r="E988" s="3">
        <f t="shared" si="202"/>
        <v>270392</v>
      </c>
      <c r="F988" s="3">
        <f t="shared" si="202"/>
        <v>262965</v>
      </c>
      <c r="G988" s="3">
        <f t="shared" si="202"/>
        <v>7427</v>
      </c>
      <c r="H988" s="3">
        <f t="shared" si="202"/>
        <v>99892</v>
      </c>
      <c r="I988" s="3">
        <f t="shared" si="202"/>
        <v>5683</v>
      </c>
      <c r="J988" s="3">
        <f t="shared" si="202"/>
        <v>370284</v>
      </c>
      <c r="K988" s="2">
        <f t="shared" si="196"/>
        <v>73.022868933035184</v>
      </c>
      <c r="L988" s="2">
        <f t="shared" si="197"/>
        <v>71.017111190329587</v>
      </c>
      <c r="M988" s="2">
        <f t="shared" si="198"/>
        <v>2.0057577427055988</v>
      </c>
      <c r="N988" s="2">
        <f t="shared" si="199"/>
        <v>26.977131066964816</v>
      </c>
      <c r="O988" s="2">
        <f t="shared" si="195"/>
        <v>2.7467528625107254</v>
      </c>
    </row>
    <row r="989" spans="2:15">
      <c r="B989" s="53" t="s">
        <v>121</v>
      </c>
      <c r="C989" t="s">
        <v>225</v>
      </c>
      <c r="D989" s="3">
        <f t="shared" si="203"/>
        <v>314211</v>
      </c>
      <c r="E989" s="3">
        <f t="shared" si="202"/>
        <v>226363</v>
      </c>
      <c r="F989" s="3">
        <f t="shared" si="202"/>
        <v>220230</v>
      </c>
      <c r="G989" s="3">
        <f t="shared" si="202"/>
        <v>6133</v>
      </c>
      <c r="H989" s="3">
        <f t="shared" si="202"/>
        <v>83520</v>
      </c>
      <c r="I989" s="3">
        <f t="shared" si="202"/>
        <v>4328</v>
      </c>
      <c r="J989" s="3">
        <f t="shared" si="202"/>
        <v>309883</v>
      </c>
      <c r="K989" s="2">
        <f t="shared" si="196"/>
        <v>73.047892269017666</v>
      </c>
      <c r="L989" s="2">
        <f t="shared" si="197"/>
        <v>71.068758208743304</v>
      </c>
      <c r="M989" s="2">
        <f t="shared" si="198"/>
        <v>1.9791340602743617</v>
      </c>
      <c r="N989" s="2">
        <f t="shared" si="199"/>
        <v>26.952107730982338</v>
      </c>
      <c r="O989" s="2">
        <f t="shared" si="195"/>
        <v>2.7093650464077612</v>
      </c>
    </row>
    <row r="990" spans="2:15">
      <c r="B990" s="53" t="s">
        <v>121</v>
      </c>
      <c r="C990" t="s">
        <v>226</v>
      </c>
      <c r="D990" s="3">
        <f t="shared" si="203"/>
        <v>254609</v>
      </c>
      <c r="E990" s="3">
        <f t="shared" si="202"/>
        <v>179550</v>
      </c>
      <c r="F990" s="3">
        <f t="shared" si="202"/>
        <v>174475</v>
      </c>
      <c r="G990" s="3">
        <f t="shared" si="202"/>
        <v>5075</v>
      </c>
      <c r="H990" s="3">
        <f t="shared" si="202"/>
        <v>71566</v>
      </c>
      <c r="I990" s="3">
        <f t="shared" si="202"/>
        <v>3493</v>
      </c>
      <c r="J990" s="3">
        <f t="shared" si="202"/>
        <v>251116</v>
      </c>
      <c r="K990" s="2">
        <f t="shared" si="196"/>
        <v>71.500820338011124</v>
      </c>
      <c r="L990" s="2">
        <f t="shared" si="197"/>
        <v>69.479841985377277</v>
      </c>
      <c r="M990" s="2">
        <f t="shared" si="198"/>
        <v>2.0209783526338425</v>
      </c>
      <c r="N990" s="2">
        <f t="shared" si="199"/>
        <v>28.499179661988883</v>
      </c>
      <c r="O990" s="2">
        <f t="shared" si="195"/>
        <v>2.8265107212475633</v>
      </c>
    </row>
    <row r="991" spans="2:15">
      <c r="B991" s="53" t="s">
        <v>121</v>
      </c>
      <c r="C991" t="s">
        <v>227</v>
      </c>
      <c r="D991" s="3">
        <f t="shared" si="203"/>
        <v>215674</v>
      </c>
      <c r="E991" s="3">
        <f t="shared" si="202"/>
        <v>138012</v>
      </c>
      <c r="F991" s="3">
        <f t="shared" si="202"/>
        <v>133531</v>
      </c>
      <c r="G991" s="3">
        <f t="shared" si="202"/>
        <v>4481</v>
      </c>
      <c r="H991" s="3">
        <f t="shared" si="202"/>
        <v>74843</v>
      </c>
      <c r="I991" s="3">
        <f t="shared" si="202"/>
        <v>2819</v>
      </c>
      <c r="J991" s="3">
        <f t="shared" si="202"/>
        <v>212855</v>
      </c>
      <c r="K991" s="2">
        <f t="shared" si="196"/>
        <v>64.838505085621662</v>
      </c>
      <c r="L991" s="2">
        <f t="shared" si="197"/>
        <v>62.733316107209134</v>
      </c>
      <c r="M991" s="2">
        <f t="shared" si="198"/>
        <v>2.1051889784125346</v>
      </c>
      <c r="N991" s="2">
        <f t="shared" si="199"/>
        <v>35.161494914378331</v>
      </c>
      <c r="O991" s="2">
        <f t="shared" si="195"/>
        <v>3.2468191171782164</v>
      </c>
    </row>
    <row r="992" spans="2:15">
      <c r="B992" s="53" t="s">
        <v>121</v>
      </c>
      <c r="C992" t="s">
        <v>228</v>
      </c>
      <c r="D992" s="3">
        <f t="shared" si="203"/>
        <v>158082</v>
      </c>
      <c r="E992" s="3">
        <f t="shared" si="202"/>
        <v>89346</v>
      </c>
      <c r="F992" s="3">
        <f t="shared" si="202"/>
        <v>85849</v>
      </c>
      <c r="G992" s="3">
        <f t="shared" si="202"/>
        <v>3497</v>
      </c>
      <c r="H992" s="3">
        <f t="shared" si="202"/>
        <v>66654</v>
      </c>
      <c r="I992" s="3">
        <f t="shared" si="202"/>
        <v>2082</v>
      </c>
      <c r="J992" s="3">
        <f t="shared" si="202"/>
        <v>156000</v>
      </c>
      <c r="K992" s="2">
        <f t="shared" si="196"/>
        <v>57.273076923076928</v>
      </c>
      <c r="L992" s="2">
        <f t="shared" si="197"/>
        <v>55.031410256410254</v>
      </c>
      <c r="M992" s="2">
        <f t="shared" si="198"/>
        <v>2.2416666666666667</v>
      </c>
      <c r="N992" s="2">
        <f t="shared" si="199"/>
        <v>42.726923076923079</v>
      </c>
      <c r="O992" s="2">
        <f t="shared" si="195"/>
        <v>3.9139972690439415</v>
      </c>
    </row>
    <row r="993" spans="2:15">
      <c r="B993" s="53" t="s">
        <v>121</v>
      </c>
      <c r="C993" t="s">
        <v>229</v>
      </c>
      <c r="D993" s="3">
        <f t="shared" si="203"/>
        <v>128667</v>
      </c>
      <c r="E993" s="3">
        <f t="shared" si="202"/>
        <v>46561</v>
      </c>
      <c r="F993" s="3">
        <f t="shared" si="202"/>
        <v>44790</v>
      </c>
      <c r="G993" s="3">
        <f t="shared" si="202"/>
        <v>1771</v>
      </c>
      <c r="H993" s="3">
        <f t="shared" si="202"/>
        <v>80195</v>
      </c>
      <c r="I993" s="3">
        <f t="shared" si="202"/>
        <v>1911</v>
      </c>
      <c r="J993" s="3">
        <f t="shared" si="202"/>
        <v>126756</v>
      </c>
      <c r="K993" s="2">
        <f t="shared" si="196"/>
        <v>36.732777935561231</v>
      </c>
      <c r="L993" s="2">
        <f t="shared" si="197"/>
        <v>35.335605415128278</v>
      </c>
      <c r="M993" s="2">
        <f t="shared" si="198"/>
        <v>1.3971725204329579</v>
      </c>
      <c r="N993" s="2">
        <f t="shared" si="199"/>
        <v>63.267222064438769</v>
      </c>
      <c r="O993" s="2">
        <f t="shared" si="195"/>
        <v>3.8036124653680123</v>
      </c>
    </row>
    <row r="994" spans="2:15">
      <c r="B994" s="46" t="s">
        <v>122</v>
      </c>
      <c r="C994" t="s">
        <v>2</v>
      </c>
      <c r="D994" s="3">
        <f t="shared" si="203"/>
        <v>1046875</v>
      </c>
      <c r="E994" s="3">
        <f t="shared" si="202"/>
        <v>713802</v>
      </c>
      <c r="F994" s="3">
        <f t="shared" si="202"/>
        <v>680024</v>
      </c>
      <c r="G994" s="3">
        <f t="shared" si="202"/>
        <v>33778</v>
      </c>
      <c r="H994" s="3">
        <f t="shared" si="202"/>
        <v>329174</v>
      </c>
      <c r="I994" s="3">
        <f t="shared" si="202"/>
        <v>3899</v>
      </c>
      <c r="J994" s="3">
        <f t="shared" si="202"/>
        <v>1042976</v>
      </c>
      <c r="K994" s="2">
        <f t="shared" si="196"/>
        <v>68.438966956094873</v>
      </c>
      <c r="L994" s="2">
        <f t="shared" si="197"/>
        <v>65.200349768355167</v>
      </c>
      <c r="M994" s="2">
        <f t="shared" si="198"/>
        <v>3.2386171877396985</v>
      </c>
      <c r="N994" s="2">
        <f t="shared" si="199"/>
        <v>31.561033043905134</v>
      </c>
      <c r="O994" s="2">
        <f t="shared" si="195"/>
        <v>4.7321245947755823</v>
      </c>
    </row>
    <row r="995" spans="2:15">
      <c r="B995" s="46" t="s">
        <v>122</v>
      </c>
      <c r="C995" t="s">
        <v>221</v>
      </c>
      <c r="D995" s="3">
        <f t="shared" si="203"/>
        <v>163008</v>
      </c>
      <c r="E995" s="3">
        <f t="shared" ref="E995:J1004" si="204">E55-E935</f>
        <v>96403</v>
      </c>
      <c r="F995" s="3">
        <f t="shared" si="204"/>
        <v>87921</v>
      </c>
      <c r="G995" s="3">
        <f t="shared" si="204"/>
        <v>8482</v>
      </c>
      <c r="H995" s="3">
        <f t="shared" si="204"/>
        <v>66104</v>
      </c>
      <c r="I995" s="3">
        <f t="shared" si="204"/>
        <v>501</v>
      </c>
      <c r="J995" s="3">
        <f t="shared" si="204"/>
        <v>162507</v>
      </c>
      <c r="K995" s="2">
        <f t="shared" si="196"/>
        <v>59.322367651855004</v>
      </c>
      <c r="L995" s="2">
        <f t="shared" si="197"/>
        <v>54.10290018276136</v>
      </c>
      <c r="M995" s="2">
        <f t="shared" si="198"/>
        <v>5.2194674690936385</v>
      </c>
      <c r="N995" s="2">
        <f t="shared" si="199"/>
        <v>40.677632348145004</v>
      </c>
      <c r="O995" s="2">
        <f t="shared" si="195"/>
        <v>8.7984813750609412</v>
      </c>
    </row>
    <row r="996" spans="2:15">
      <c r="B996" s="46" t="s">
        <v>122</v>
      </c>
      <c r="C996" t="s">
        <v>222</v>
      </c>
      <c r="D996" s="3">
        <f t="shared" si="203"/>
        <v>144492</v>
      </c>
      <c r="E996" s="3">
        <f t="shared" si="204"/>
        <v>107610</v>
      </c>
      <c r="F996" s="3">
        <f t="shared" si="204"/>
        <v>101657</v>
      </c>
      <c r="G996" s="3">
        <f t="shared" si="204"/>
        <v>5953</v>
      </c>
      <c r="H996" s="3">
        <f t="shared" si="204"/>
        <v>36389</v>
      </c>
      <c r="I996" s="3">
        <f t="shared" si="204"/>
        <v>493</v>
      </c>
      <c r="J996" s="3">
        <f t="shared" si="204"/>
        <v>143999</v>
      </c>
      <c r="K996" s="2">
        <f t="shared" si="196"/>
        <v>74.729685622816817</v>
      </c>
      <c r="L996" s="2">
        <f t="shared" si="197"/>
        <v>70.595629136313448</v>
      </c>
      <c r="M996" s="2">
        <f t="shared" si="198"/>
        <v>4.1340564865033782</v>
      </c>
      <c r="N996" s="2">
        <f t="shared" si="199"/>
        <v>25.270314377183173</v>
      </c>
      <c r="O996" s="2">
        <f t="shared" si="195"/>
        <v>5.5320137533686458</v>
      </c>
    </row>
    <row r="997" spans="2:15">
      <c r="B997" s="46" t="s">
        <v>122</v>
      </c>
      <c r="C997" t="s">
        <v>223</v>
      </c>
      <c r="D997" s="3">
        <f t="shared" si="203"/>
        <v>142180</v>
      </c>
      <c r="E997" s="3">
        <f t="shared" si="204"/>
        <v>106539</v>
      </c>
      <c r="F997" s="3">
        <f t="shared" si="204"/>
        <v>102129</v>
      </c>
      <c r="G997" s="3">
        <f t="shared" si="204"/>
        <v>4410</v>
      </c>
      <c r="H997" s="3">
        <f t="shared" si="204"/>
        <v>35152</v>
      </c>
      <c r="I997" s="3">
        <f t="shared" si="204"/>
        <v>489</v>
      </c>
      <c r="J997" s="3">
        <f t="shared" si="204"/>
        <v>141691</v>
      </c>
      <c r="K997" s="2">
        <f t="shared" si="196"/>
        <v>75.191084825429982</v>
      </c>
      <c r="L997" s="2">
        <f t="shared" si="197"/>
        <v>72.078678250559307</v>
      </c>
      <c r="M997" s="2">
        <f t="shared" si="198"/>
        <v>3.1124065748706693</v>
      </c>
      <c r="N997" s="2">
        <f t="shared" si="199"/>
        <v>24.808915174570014</v>
      </c>
      <c r="O997" s="2">
        <f t="shared" si="195"/>
        <v>4.1393292597077131</v>
      </c>
    </row>
    <row r="998" spans="2:15">
      <c r="B998" s="46" t="s">
        <v>122</v>
      </c>
      <c r="C998" t="s">
        <v>224</v>
      </c>
      <c r="D998" s="3">
        <f t="shared" si="203"/>
        <v>141630</v>
      </c>
      <c r="E998" s="3">
        <f t="shared" si="204"/>
        <v>106627</v>
      </c>
      <c r="F998" s="3">
        <f t="shared" si="204"/>
        <v>102848</v>
      </c>
      <c r="G998" s="3">
        <f t="shared" si="204"/>
        <v>3779</v>
      </c>
      <c r="H998" s="3">
        <f t="shared" si="204"/>
        <v>34554</v>
      </c>
      <c r="I998" s="3">
        <f t="shared" si="204"/>
        <v>449</v>
      </c>
      <c r="J998" s="3">
        <f t="shared" si="204"/>
        <v>141181</v>
      </c>
      <c r="K998" s="2">
        <f t="shared" si="196"/>
        <v>75.525035238452759</v>
      </c>
      <c r="L998" s="2">
        <f t="shared" si="197"/>
        <v>72.848329449430167</v>
      </c>
      <c r="M998" s="2">
        <f t="shared" si="198"/>
        <v>2.676705789022602</v>
      </c>
      <c r="N998" s="2">
        <f t="shared" si="199"/>
        <v>24.474964761547234</v>
      </c>
      <c r="O998" s="2">
        <f t="shared" si="195"/>
        <v>3.5441304735198402</v>
      </c>
    </row>
    <row r="999" spans="2:15">
      <c r="B999" s="46" t="s">
        <v>122</v>
      </c>
      <c r="C999" t="s">
        <v>225</v>
      </c>
      <c r="D999" s="3">
        <f t="shared" si="203"/>
        <v>122986</v>
      </c>
      <c r="E999" s="3">
        <f t="shared" si="204"/>
        <v>91907</v>
      </c>
      <c r="F999" s="3">
        <f t="shared" si="204"/>
        <v>88824</v>
      </c>
      <c r="G999" s="3">
        <f t="shared" si="204"/>
        <v>3083</v>
      </c>
      <c r="H999" s="3">
        <f t="shared" si="204"/>
        <v>30622</v>
      </c>
      <c r="I999" s="3">
        <f t="shared" si="204"/>
        <v>457</v>
      </c>
      <c r="J999" s="3">
        <f t="shared" si="204"/>
        <v>122529</v>
      </c>
      <c r="K999" s="2">
        <f t="shared" si="196"/>
        <v>75.008365366566281</v>
      </c>
      <c r="L999" s="2">
        <f t="shared" si="197"/>
        <v>72.492226330093274</v>
      </c>
      <c r="M999" s="2">
        <f t="shared" si="198"/>
        <v>2.5161390364729983</v>
      </c>
      <c r="N999" s="2">
        <f t="shared" si="199"/>
        <v>24.991634633433719</v>
      </c>
      <c r="O999" s="2">
        <f t="shared" si="195"/>
        <v>3.3544778961341359</v>
      </c>
    </row>
    <row r="1000" spans="2:15">
      <c r="B1000" s="46" t="s">
        <v>122</v>
      </c>
      <c r="C1000" t="s">
        <v>226</v>
      </c>
      <c r="D1000" s="3">
        <f t="shared" si="203"/>
        <v>108146</v>
      </c>
      <c r="E1000" s="3">
        <f t="shared" si="204"/>
        <v>77621</v>
      </c>
      <c r="F1000" s="3">
        <f t="shared" si="204"/>
        <v>74870</v>
      </c>
      <c r="G1000" s="3">
        <f t="shared" si="204"/>
        <v>2751</v>
      </c>
      <c r="H1000" s="3">
        <f t="shared" si="204"/>
        <v>30157</v>
      </c>
      <c r="I1000" s="3">
        <f t="shared" si="204"/>
        <v>368</v>
      </c>
      <c r="J1000" s="3">
        <f t="shared" si="204"/>
        <v>107778</v>
      </c>
      <c r="K1000" s="2">
        <f t="shared" si="196"/>
        <v>72.019336042606099</v>
      </c>
      <c r="L1000" s="2">
        <f t="shared" si="197"/>
        <v>69.466867078624588</v>
      </c>
      <c r="M1000" s="2">
        <f t="shared" si="198"/>
        <v>2.5524689639815175</v>
      </c>
      <c r="N1000" s="2">
        <f t="shared" si="199"/>
        <v>27.980663957393904</v>
      </c>
      <c r="O1000" s="2">
        <f t="shared" si="195"/>
        <v>3.5441439816544489</v>
      </c>
    </row>
    <row r="1001" spans="2:15">
      <c r="B1001" s="46" t="s">
        <v>122</v>
      </c>
      <c r="C1001" t="s">
        <v>227</v>
      </c>
      <c r="D1001" s="3">
        <f t="shared" si="203"/>
        <v>95783</v>
      </c>
      <c r="E1001" s="3">
        <f t="shared" si="204"/>
        <v>62170</v>
      </c>
      <c r="F1001" s="3">
        <f t="shared" si="204"/>
        <v>59769</v>
      </c>
      <c r="G1001" s="3">
        <f t="shared" si="204"/>
        <v>2401</v>
      </c>
      <c r="H1001" s="3">
        <f t="shared" si="204"/>
        <v>33207</v>
      </c>
      <c r="I1001" s="3">
        <f t="shared" si="204"/>
        <v>406</v>
      </c>
      <c r="J1001" s="3">
        <f t="shared" si="204"/>
        <v>95377</v>
      </c>
      <c r="K1001" s="2">
        <f t="shared" si="196"/>
        <v>65.183429967392556</v>
      </c>
      <c r="L1001" s="2">
        <f t="shared" si="197"/>
        <v>62.666051563794198</v>
      </c>
      <c r="M1001" s="2">
        <f t="shared" si="198"/>
        <v>2.517378403598352</v>
      </c>
      <c r="N1001" s="2">
        <f t="shared" si="199"/>
        <v>34.816570032607444</v>
      </c>
      <c r="O1001" s="2">
        <f t="shared" si="195"/>
        <v>3.8619913141386517</v>
      </c>
    </row>
    <row r="1002" spans="2:15">
      <c r="B1002" s="46" t="s">
        <v>122</v>
      </c>
      <c r="C1002" t="s">
        <v>228</v>
      </c>
      <c r="D1002" s="3">
        <f t="shared" si="203"/>
        <v>72463</v>
      </c>
      <c r="E1002" s="3">
        <f t="shared" si="204"/>
        <v>41385</v>
      </c>
      <c r="F1002" s="3">
        <f t="shared" si="204"/>
        <v>39522</v>
      </c>
      <c r="G1002" s="3">
        <f t="shared" si="204"/>
        <v>1863</v>
      </c>
      <c r="H1002" s="3">
        <f t="shared" si="204"/>
        <v>30692</v>
      </c>
      <c r="I1002" s="3">
        <f t="shared" si="204"/>
        <v>386</v>
      </c>
      <c r="J1002" s="3">
        <f t="shared" si="204"/>
        <v>72077</v>
      </c>
      <c r="K1002" s="2">
        <f t="shared" si="196"/>
        <v>57.417761560553295</v>
      </c>
      <c r="L1002" s="2">
        <f t="shared" si="197"/>
        <v>54.833025791861481</v>
      </c>
      <c r="M1002" s="2">
        <f t="shared" si="198"/>
        <v>2.5847357686918158</v>
      </c>
      <c r="N1002" s="2">
        <f t="shared" si="199"/>
        <v>42.582238439446698</v>
      </c>
      <c r="O1002" s="2">
        <f t="shared" si="195"/>
        <v>4.5016310257339622</v>
      </c>
    </row>
    <row r="1003" spans="2:15">
      <c r="B1003" s="46" t="s">
        <v>122</v>
      </c>
      <c r="C1003" t="s">
        <v>229</v>
      </c>
      <c r="D1003" s="3">
        <f t="shared" si="203"/>
        <v>56187</v>
      </c>
      <c r="E1003" s="3">
        <f t="shared" si="204"/>
        <v>23540</v>
      </c>
      <c r="F1003" s="3">
        <f t="shared" si="204"/>
        <v>22484</v>
      </c>
      <c r="G1003" s="3">
        <f t="shared" si="204"/>
        <v>1056</v>
      </c>
      <c r="H1003" s="3">
        <f t="shared" si="204"/>
        <v>32297</v>
      </c>
      <c r="I1003" s="3">
        <f t="shared" si="204"/>
        <v>350</v>
      </c>
      <c r="J1003" s="3">
        <f t="shared" si="204"/>
        <v>55837</v>
      </c>
      <c r="K1003" s="2">
        <f t="shared" si="196"/>
        <v>42.158425416838298</v>
      </c>
      <c r="L1003" s="2">
        <f t="shared" si="197"/>
        <v>40.267206332718445</v>
      </c>
      <c r="M1003" s="2">
        <f t="shared" si="198"/>
        <v>1.8912190841198488</v>
      </c>
      <c r="N1003" s="2">
        <f t="shared" si="199"/>
        <v>57.841574583161702</v>
      </c>
      <c r="O1003" s="2">
        <f t="shared" si="195"/>
        <v>4.4859813084112146</v>
      </c>
    </row>
    <row r="1004" spans="2:15">
      <c r="B1004" s="46" t="s">
        <v>256</v>
      </c>
      <c r="C1004" t="s">
        <v>2</v>
      </c>
      <c r="D1004" s="3">
        <f t="shared" si="203"/>
        <v>858752</v>
      </c>
      <c r="E1004" s="3">
        <f t="shared" si="204"/>
        <v>549630</v>
      </c>
      <c r="F1004" s="3">
        <f t="shared" si="204"/>
        <v>526996</v>
      </c>
      <c r="G1004" s="3">
        <f t="shared" si="204"/>
        <v>22634</v>
      </c>
      <c r="H1004" s="3">
        <f t="shared" si="204"/>
        <v>297669</v>
      </c>
      <c r="I1004" s="3">
        <f t="shared" si="204"/>
        <v>11453</v>
      </c>
      <c r="J1004" s="3">
        <f t="shared" si="204"/>
        <v>847299</v>
      </c>
      <c r="K1004" s="2">
        <f t="shared" si="196"/>
        <v>64.868482082476191</v>
      </c>
      <c r="L1004" s="2">
        <f t="shared" si="197"/>
        <v>62.197170066293005</v>
      </c>
      <c r="M1004" s="2">
        <f t="shared" si="198"/>
        <v>2.6713120161831894</v>
      </c>
      <c r="N1004" s="2">
        <f t="shared" si="199"/>
        <v>35.131517917523801</v>
      </c>
      <c r="O1004" s="2">
        <f t="shared" si="195"/>
        <v>4.1180430471408043</v>
      </c>
    </row>
    <row r="1005" spans="2:15">
      <c r="B1005" s="46" t="s">
        <v>256</v>
      </c>
      <c r="C1005" t="s">
        <v>221</v>
      </c>
      <c r="D1005" s="3">
        <f t="shared" si="203"/>
        <v>127554</v>
      </c>
      <c r="E1005" s="3">
        <f t="shared" ref="E1005:J1013" si="205">E65-E945</f>
        <v>70084</v>
      </c>
      <c r="F1005" s="3">
        <f t="shared" si="205"/>
        <v>64295</v>
      </c>
      <c r="G1005" s="3">
        <f t="shared" si="205"/>
        <v>5789</v>
      </c>
      <c r="H1005" s="3">
        <f t="shared" si="205"/>
        <v>56103</v>
      </c>
      <c r="I1005" s="3">
        <f t="shared" si="205"/>
        <v>1367</v>
      </c>
      <c r="J1005" s="3">
        <f t="shared" si="205"/>
        <v>126187</v>
      </c>
      <c r="K1005" s="2">
        <f t="shared" si="196"/>
        <v>55.539794115083176</v>
      </c>
      <c r="L1005" s="2">
        <f t="shared" si="197"/>
        <v>50.952158304738205</v>
      </c>
      <c r="M1005" s="2">
        <f t="shared" si="198"/>
        <v>4.5876358103449641</v>
      </c>
      <c r="N1005" s="2">
        <f t="shared" si="199"/>
        <v>44.460205884916832</v>
      </c>
      <c r="O1005" s="2">
        <f t="shared" si="195"/>
        <v>8.2600878945265688</v>
      </c>
    </row>
    <row r="1006" spans="2:15">
      <c r="B1006" s="46" t="s">
        <v>256</v>
      </c>
      <c r="C1006" t="s">
        <v>222</v>
      </c>
      <c r="D1006" s="3">
        <f t="shared" si="203"/>
        <v>115719</v>
      </c>
      <c r="E1006" s="3">
        <f t="shared" si="205"/>
        <v>80388</v>
      </c>
      <c r="F1006" s="3">
        <f t="shared" si="205"/>
        <v>76387</v>
      </c>
      <c r="G1006" s="3">
        <f t="shared" si="205"/>
        <v>4001</v>
      </c>
      <c r="H1006" s="3">
        <f t="shared" si="205"/>
        <v>33600</v>
      </c>
      <c r="I1006" s="3">
        <f t="shared" si="205"/>
        <v>1731</v>
      </c>
      <c r="J1006" s="3">
        <f t="shared" si="205"/>
        <v>113988</v>
      </c>
      <c r="K1006" s="2">
        <f t="shared" si="196"/>
        <v>70.5232129697863</v>
      </c>
      <c r="L1006" s="2">
        <f t="shared" si="197"/>
        <v>67.013194371337335</v>
      </c>
      <c r="M1006" s="2">
        <f t="shared" si="198"/>
        <v>3.5100185984489594</v>
      </c>
      <c r="N1006" s="2">
        <f t="shared" si="199"/>
        <v>29.476787030213707</v>
      </c>
      <c r="O1006" s="2">
        <f t="shared" si="195"/>
        <v>4.9771110115937702</v>
      </c>
    </row>
    <row r="1007" spans="2:15">
      <c r="B1007" s="46" t="s">
        <v>256</v>
      </c>
      <c r="C1007" t="s">
        <v>223</v>
      </c>
      <c r="D1007" s="3">
        <f t="shared" si="203"/>
        <v>114587</v>
      </c>
      <c r="E1007" s="3">
        <f t="shared" si="205"/>
        <v>79611</v>
      </c>
      <c r="F1007" s="3">
        <f t="shared" si="205"/>
        <v>76826</v>
      </c>
      <c r="G1007" s="3">
        <f t="shared" si="205"/>
        <v>2785</v>
      </c>
      <c r="H1007" s="3">
        <f t="shared" si="205"/>
        <v>33393</v>
      </c>
      <c r="I1007" s="3">
        <f t="shared" si="205"/>
        <v>1583</v>
      </c>
      <c r="J1007" s="3">
        <f t="shared" si="205"/>
        <v>113004</v>
      </c>
      <c r="K1007" s="2">
        <f t="shared" si="196"/>
        <v>70.449718594032078</v>
      </c>
      <c r="L1007" s="2">
        <f t="shared" si="197"/>
        <v>67.985204063572965</v>
      </c>
      <c r="M1007" s="2">
        <f t="shared" si="198"/>
        <v>2.4645145304590987</v>
      </c>
      <c r="N1007" s="2">
        <f t="shared" si="199"/>
        <v>29.550281405967933</v>
      </c>
      <c r="O1007" s="2">
        <f t="shared" si="195"/>
        <v>3.4982602906633504</v>
      </c>
    </row>
    <row r="1008" spans="2:15">
      <c r="B1008" s="46" t="s">
        <v>256</v>
      </c>
      <c r="C1008" t="s">
        <v>224</v>
      </c>
      <c r="D1008" s="3">
        <f t="shared" si="203"/>
        <v>115971</v>
      </c>
      <c r="E1008" s="3">
        <f t="shared" si="205"/>
        <v>81595</v>
      </c>
      <c r="F1008" s="3">
        <f t="shared" si="205"/>
        <v>79196</v>
      </c>
      <c r="G1008" s="3">
        <f t="shared" si="205"/>
        <v>2399</v>
      </c>
      <c r="H1008" s="3">
        <f t="shared" si="205"/>
        <v>32644</v>
      </c>
      <c r="I1008" s="3">
        <f t="shared" si="205"/>
        <v>1732</v>
      </c>
      <c r="J1008" s="3">
        <f t="shared" si="205"/>
        <v>114239</v>
      </c>
      <c r="K1008" s="2">
        <f t="shared" si="196"/>
        <v>71.424819895132131</v>
      </c>
      <c r="L1008" s="2">
        <f t="shared" si="197"/>
        <v>69.324836526930383</v>
      </c>
      <c r="M1008" s="2">
        <f t="shared" si="198"/>
        <v>2.0999833682017526</v>
      </c>
      <c r="N1008" s="2">
        <f t="shared" si="199"/>
        <v>28.575180104867865</v>
      </c>
      <c r="O1008" s="2">
        <f t="shared" si="195"/>
        <v>2.9401311354862432</v>
      </c>
    </row>
    <row r="1009" spans="1:15">
      <c r="B1009" s="46" t="s">
        <v>256</v>
      </c>
      <c r="C1009" t="s">
        <v>225</v>
      </c>
      <c r="D1009" s="3">
        <f t="shared" si="203"/>
        <v>103442</v>
      </c>
      <c r="E1009" s="3">
        <f t="shared" si="205"/>
        <v>72620</v>
      </c>
      <c r="F1009" s="3">
        <f t="shared" si="205"/>
        <v>70603</v>
      </c>
      <c r="G1009" s="3">
        <f t="shared" si="205"/>
        <v>2017</v>
      </c>
      <c r="H1009" s="3">
        <f t="shared" si="205"/>
        <v>29432</v>
      </c>
      <c r="I1009" s="3">
        <f t="shared" si="205"/>
        <v>1390</v>
      </c>
      <c r="J1009" s="3">
        <f t="shared" si="205"/>
        <v>102052</v>
      </c>
      <c r="K1009" s="2">
        <f t="shared" si="196"/>
        <v>71.159800885822904</v>
      </c>
      <c r="L1009" s="2">
        <f t="shared" si="197"/>
        <v>69.183357504017565</v>
      </c>
      <c r="M1009" s="2">
        <f t="shared" si="198"/>
        <v>1.9764433818053544</v>
      </c>
      <c r="N1009" s="2">
        <f t="shared" si="199"/>
        <v>28.840199114177086</v>
      </c>
      <c r="O1009" s="2">
        <f t="shared" si="195"/>
        <v>2.7774717708620216</v>
      </c>
    </row>
    <row r="1010" spans="1:15">
      <c r="B1010" s="46" t="s">
        <v>256</v>
      </c>
      <c r="C1010" t="s">
        <v>226</v>
      </c>
      <c r="D1010" s="3">
        <f t="shared" si="203"/>
        <v>91121</v>
      </c>
      <c r="E1010" s="3">
        <f t="shared" si="205"/>
        <v>62499</v>
      </c>
      <c r="F1010" s="3">
        <f t="shared" si="205"/>
        <v>60676</v>
      </c>
      <c r="G1010" s="3">
        <f t="shared" si="205"/>
        <v>1823</v>
      </c>
      <c r="H1010" s="3">
        <f t="shared" si="205"/>
        <v>27403</v>
      </c>
      <c r="I1010" s="3">
        <f t="shared" si="205"/>
        <v>1219</v>
      </c>
      <c r="J1010" s="3">
        <f t="shared" si="205"/>
        <v>89902</v>
      </c>
      <c r="K1010" s="2">
        <f t="shared" si="196"/>
        <v>69.519031834664418</v>
      </c>
      <c r="L1010" s="2">
        <f t="shared" si="197"/>
        <v>67.491268269893894</v>
      </c>
      <c r="M1010" s="2">
        <f t="shared" si="198"/>
        <v>2.0277635647705279</v>
      </c>
      <c r="N1010" s="2">
        <f t="shared" si="199"/>
        <v>30.480968165335586</v>
      </c>
      <c r="O1010" s="2">
        <f t="shared" si="195"/>
        <v>2.9168466695467128</v>
      </c>
    </row>
    <row r="1011" spans="1:15">
      <c r="B1011" s="46" t="s">
        <v>256</v>
      </c>
      <c r="C1011" t="s">
        <v>227</v>
      </c>
      <c r="D1011" s="3">
        <f t="shared" si="203"/>
        <v>79154</v>
      </c>
      <c r="E1011" s="3">
        <f t="shared" si="205"/>
        <v>49469</v>
      </c>
      <c r="F1011" s="3">
        <f t="shared" si="205"/>
        <v>47850</v>
      </c>
      <c r="G1011" s="3">
        <f t="shared" si="205"/>
        <v>1619</v>
      </c>
      <c r="H1011" s="3">
        <f t="shared" si="205"/>
        <v>28702</v>
      </c>
      <c r="I1011" s="3">
        <f t="shared" si="205"/>
        <v>983</v>
      </c>
      <c r="J1011" s="3">
        <f t="shared" si="205"/>
        <v>78171</v>
      </c>
      <c r="K1011" s="2">
        <f t="shared" si="196"/>
        <v>63.283058934899131</v>
      </c>
      <c r="L1011" s="2">
        <f t="shared" si="197"/>
        <v>61.21195839889473</v>
      </c>
      <c r="M1011" s="2">
        <f t="shared" si="198"/>
        <v>2.0711005360044008</v>
      </c>
      <c r="N1011" s="2">
        <f t="shared" si="199"/>
        <v>36.716941065100869</v>
      </c>
      <c r="O1011" s="2">
        <f t="shared" si="195"/>
        <v>3.2727566758980373</v>
      </c>
    </row>
    <row r="1012" spans="1:15">
      <c r="B1012" s="46" t="s">
        <v>256</v>
      </c>
      <c r="C1012" t="s">
        <v>228</v>
      </c>
      <c r="D1012" s="3">
        <f t="shared" si="203"/>
        <v>60890</v>
      </c>
      <c r="E1012" s="3">
        <f t="shared" si="205"/>
        <v>32893</v>
      </c>
      <c r="F1012" s="3">
        <f t="shared" si="205"/>
        <v>31567</v>
      </c>
      <c r="G1012" s="3">
        <f t="shared" si="205"/>
        <v>1326</v>
      </c>
      <c r="H1012" s="3">
        <f t="shared" si="205"/>
        <v>27244</v>
      </c>
      <c r="I1012" s="3">
        <f t="shared" si="205"/>
        <v>753</v>
      </c>
      <c r="J1012" s="3">
        <f t="shared" si="205"/>
        <v>60137</v>
      </c>
      <c r="K1012" s="2">
        <f t="shared" si="196"/>
        <v>54.696775695495283</v>
      </c>
      <c r="L1012" s="2">
        <f t="shared" si="197"/>
        <v>52.491810366330213</v>
      </c>
      <c r="M1012" s="2">
        <f t="shared" si="198"/>
        <v>2.204965329165073</v>
      </c>
      <c r="N1012" s="2">
        <f t="shared" si="199"/>
        <v>45.303224304504717</v>
      </c>
      <c r="O1012" s="2">
        <f t="shared" si="195"/>
        <v>4.0312528501504881</v>
      </c>
    </row>
    <row r="1013" spans="1:15">
      <c r="A1013" s="26"/>
      <c r="B1013" s="37" t="s">
        <v>256</v>
      </c>
      <c r="C1013" s="26" t="s">
        <v>229</v>
      </c>
      <c r="D1013" s="27">
        <f t="shared" si="203"/>
        <v>50314</v>
      </c>
      <c r="E1013" s="27">
        <f t="shared" si="205"/>
        <v>20471</v>
      </c>
      <c r="F1013" s="27">
        <f t="shared" si="205"/>
        <v>19596</v>
      </c>
      <c r="G1013" s="27">
        <f t="shared" si="205"/>
        <v>875</v>
      </c>
      <c r="H1013" s="27">
        <f t="shared" si="205"/>
        <v>29148</v>
      </c>
      <c r="I1013" s="27">
        <f t="shared" si="205"/>
        <v>695</v>
      </c>
      <c r="J1013" s="27">
        <f t="shared" si="205"/>
        <v>49619</v>
      </c>
      <c r="K1013" s="28">
        <f t="shared" si="196"/>
        <v>41.256373566577324</v>
      </c>
      <c r="L1013" s="28">
        <f t="shared" si="197"/>
        <v>39.492936173643159</v>
      </c>
      <c r="M1013" s="28">
        <f t="shared" si="198"/>
        <v>1.763437392934158</v>
      </c>
      <c r="N1013" s="28">
        <f t="shared" si="199"/>
        <v>58.743626433422676</v>
      </c>
      <c r="O1013" s="28">
        <f t="shared" si="195"/>
        <v>4.2743393092667681</v>
      </c>
    </row>
    <row r="1014" spans="1:15">
      <c r="B1014" s="56" t="s">
        <v>124</v>
      </c>
      <c r="C1014" t="s">
        <v>2</v>
      </c>
      <c r="D1014" s="3">
        <f>D1024+D1034+D1044+D1054+D1064+D1074+D1084+D1094+D1104+D1114+D1124</f>
        <v>3488529</v>
      </c>
      <c r="E1014" s="3">
        <f t="shared" ref="E1014:J1014" si="206">E1024+E1034+E1044+E1054+E1064+E1074+E1084+E1094+E1104+E1114+E1124</f>
        <v>2456429</v>
      </c>
      <c r="F1014" s="3">
        <f t="shared" si="206"/>
        <v>2342922</v>
      </c>
      <c r="G1014" s="3">
        <f t="shared" si="206"/>
        <v>113507</v>
      </c>
      <c r="H1014" s="3">
        <f t="shared" si="206"/>
        <v>984975</v>
      </c>
      <c r="I1014" s="3">
        <f t="shared" si="206"/>
        <v>47125</v>
      </c>
      <c r="J1014" s="3">
        <f t="shared" si="206"/>
        <v>3441404</v>
      </c>
      <c r="K1014" s="2">
        <f t="shared" si="196"/>
        <v>71.378687303205325</v>
      </c>
      <c r="L1014" s="2">
        <f t="shared" si="197"/>
        <v>68.080411366988585</v>
      </c>
      <c r="M1014" s="2">
        <f t="shared" si="198"/>
        <v>3.2982759362167302</v>
      </c>
      <c r="N1014" s="2">
        <f t="shared" si="199"/>
        <v>28.621312696794682</v>
      </c>
      <c r="O1014" s="2">
        <f t="shared" si="195"/>
        <v>4.6208133839813819</v>
      </c>
    </row>
    <row r="1015" spans="1:15">
      <c r="B1015" s="56" t="s">
        <v>124</v>
      </c>
      <c r="C1015" t="s">
        <v>221</v>
      </c>
      <c r="D1015" s="3">
        <f t="shared" ref="D1015:J1023" si="207">D1025+D1035+D1045+D1055+D1065+D1075+D1085+D1095+D1105+D1115+D1125</f>
        <v>553614</v>
      </c>
      <c r="E1015" s="3">
        <f t="shared" si="207"/>
        <v>358807</v>
      </c>
      <c r="F1015" s="3">
        <f t="shared" si="207"/>
        <v>334184</v>
      </c>
      <c r="G1015" s="3">
        <f t="shared" si="207"/>
        <v>24623</v>
      </c>
      <c r="H1015" s="3">
        <f t="shared" si="207"/>
        <v>188057</v>
      </c>
      <c r="I1015" s="3">
        <f t="shared" si="207"/>
        <v>6750</v>
      </c>
      <c r="J1015" s="3">
        <f t="shared" si="207"/>
        <v>546864</v>
      </c>
      <c r="K1015" s="2">
        <f t="shared" si="196"/>
        <v>65.611742590479537</v>
      </c>
      <c r="L1015" s="2">
        <f t="shared" si="197"/>
        <v>61.109160595687406</v>
      </c>
      <c r="M1015" s="2">
        <f t="shared" si="198"/>
        <v>4.5025819947921235</v>
      </c>
      <c r="N1015" s="2">
        <f t="shared" si="199"/>
        <v>34.38825740952047</v>
      </c>
      <c r="O1015" s="2">
        <f t="shared" si="195"/>
        <v>6.8624636643097832</v>
      </c>
    </row>
    <row r="1016" spans="1:15">
      <c r="B1016" s="56" t="s">
        <v>124</v>
      </c>
      <c r="C1016" t="s">
        <v>222</v>
      </c>
      <c r="D1016" s="3">
        <f t="shared" si="207"/>
        <v>527261</v>
      </c>
      <c r="E1016" s="3">
        <f t="shared" si="207"/>
        <v>392502</v>
      </c>
      <c r="F1016" s="3">
        <f t="shared" si="207"/>
        <v>375467</v>
      </c>
      <c r="G1016" s="3">
        <f t="shared" si="207"/>
        <v>17035</v>
      </c>
      <c r="H1016" s="3">
        <f t="shared" si="207"/>
        <v>126620</v>
      </c>
      <c r="I1016" s="3">
        <f t="shared" si="207"/>
        <v>8139</v>
      </c>
      <c r="J1016" s="3">
        <f t="shared" si="207"/>
        <v>519122</v>
      </c>
      <c r="K1016" s="2">
        <f t="shared" si="196"/>
        <v>75.608816424655473</v>
      </c>
      <c r="L1016" s="2">
        <f t="shared" si="197"/>
        <v>72.327314195892299</v>
      </c>
      <c r="M1016" s="2">
        <f t="shared" si="198"/>
        <v>3.2815022287631805</v>
      </c>
      <c r="N1016" s="2">
        <f t="shared" si="199"/>
        <v>24.391183575344524</v>
      </c>
      <c r="O1016" s="2">
        <f t="shared" si="195"/>
        <v>4.340105273348926</v>
      </c>
    </row>
    <row r="1017" spans="1:15">
      <c r="B1017" s="56" t="s">
        <v>124</v>
      </c>
      <c r="C1017" t="s">
        <v>223</v>
      </c>
      <c r="D1017" s="3">
        <f t="shared" si="207"/>
        <v>531541</v>
      </c>
      <c r="E1017" s="3">
        <f t="shared" si="207"/>
        <v>398878</v>
      </c>
      <c r="F1017" s="3">
        <f t="shared" si="207"/>
        <v>383562</v>
      </c>
      <c r="G1017" s="3">
        <f t="shared" si="207"/>
        <v>15316</v>
      </c>
      <c r="H1017" s="3">
        <f t="shared" si="207"/>
        <v>124705</v>
      </c>
      <c r="I1017" s="3">
        <f t="shared" si="207"/>
        <v>7958</v>
      </c>
      <c r="J1017" s="3">
        <f t="shared" si="207"/>
        <v>523583</v>
      </c>
      <c r="K1017" s="2">
        <f t="shared" si="196"/>
        <v>76.182381780921077</v>
      </c>
      <c r="L1017" s="2">
        <f t="shared" si="197"/>
        <v>73.257153116124854</v>
      </c>
      <c r="M1017" s="2">
        <f t="shared" si="198"/>
        <v>2.9252286647962213</v>
      </c>
      <c r="N1017" s="2">
        <f t="shared" si="199"/>
        <v>23.817618219078923</v>
      </c>
      <c r="O1017" s="2">
        <f t="shared" si="195"/>
        <v>3.8397705564107323</v>
      </c>
    </row>
    <row r="1018" spans="1:15">
      <c r="B1018" s="56" t="s">
        <v>124</v>
      </c>
      <c r="C1018" t="s">
        <v>224</v>
      </c>
      <c r="D1018" s="3">
        <f t="shared" si="207"/>
        <v>526793</v>
      </c>
      <c r="E1018" s="3">
        <f t="shared" si="207"/>
        <v>398212</v>
      </c>
      <c r="F1018" s="3">
        <f t="shared" si="207"/>
        <v>383589</v>
      </c>
      <c r="G1018" s="3">
        <f t="shared" si="207"/>
        <v>14623</v>
      </c>
      <c r="H1018" s="3">
        <f t="shared" si="207"/>
        <v>121233</v>
      </c>
      <c r="I1018" s="3">
        <f t="shared" si="207"/>
        <v>7348</v>
      </c>
      <c r="J1018" s="3">
        <f t="shared" si="207"/>
        <v>519445</v>
      </c>
      <c r="K1018" s="2">
        <f t="shared" si="196"/>
        <v>76.661051699409938</v>
      </c>
      <c r="L1018" s="2">
        <f t="shared" si="197"/>
        <v>73.845931715581045</v>
      </c>
      <c r="M1018" s="2">
        <f t="shared" si="198"/>
        <v>2.8151199838288945</v>
      </c>
      <c r="N1018" s="2">
        <f t="shared" si="199"/>
        <v>23.338948300590054</v>
      </c>
      <c r="O1018" s="2">
        <f t="shared" si="195"/>
        <v>3.6721645756531696</v>
      </c>
    </row>
    <row r="1019" spans="1:15">
      <c r="B1019" s="56" t="s">
        <v>124</v>
      </c>
      <c r="C1019" t="s">
        <v>225</v>
      </c>
      <c r="D1019" s="3">
        <f t="shared" si="207"/>
        <v>426658</v>
      </c>
      <c r="E1019" s="3">
        <f t="shared" si="207"/>
        <v>321869</v>
      </c>
      <c r="F1019" s="3">
        <f t="shared" si="207"/>
        <v>308892</v>
      </c>
      <c r="G1019" s="3">
        <f t="shared" si="207"/>
        <v>12977</v>
      </c>
      <c r="H1019" s="3">
        <f t="shared" si="207"/>
        <v>99433</v>
      </c>
      <c r="I1019" s="3">
        <f t="shared" si="207"/>
        <v>5356</v>
      </c>
      <c r="J1019" s="3">
        <f t="shared" si="207"/>
        <v>421302</v>
      </c>
      <c r="K1019" s="2">
        <f t="shared" si="196"/>
        <v>76.398640405220007</v>
      </c>
      <c r="L1019" s="2">
        <f t="shared" si="197"/>
        <v>73.318427161513583</v>
      </c>
      <c r="M1019" s="2">
        <f t="shared" si="198"/>
        <v>3.0802132437064147</v>
      </c>
      <c r="N1019" s="2">
        <f t="shared" si="199"/>
        <v>23.601359594779993</v>
      </c>
      <c r="O1019" s="2">
        <f t="shared" si="195"/>
        <v>4.0317644756096422</v>
      </c>
    </row>
    <row r="1020" spans="1:15">
      <c r="B1020" s="56" t="s">
        <v>124</v>
      </c>
      <c r="C1020" t="s">
        <v>226</v>
      </c>
      <c r="D1020" s="3">
        <f t="shared" si="207"/>
        <v>331518</v>
      </c>
      <c r="E1020" s="3">
        <f t="shared" si="207"/>
        <v>241571</v>
      </c>
      <c r="F1020" s="3">
        <f t="shared" si="207"/>
        <v>230884</v>
      </c>
      <c r="G1020" s="3">
        <f t="shared" si="207"/>
        <v>10687</v>
      </c>
      <c r="H1020" s="3">
        <f t="shared" si="207"/>
        <v>85890</v>
      </c>
      <c r="I1020" s="3">
        <f t="shared" si="207"/>
        <v>4057</v>
      </c>
      <c r="J1020" s="3">
        <f t="shared" si="207"/>
        <v>327461</v>
      </c>
      <c r="K1020" s="2">
        <f t="shared" si="196"/>
        <v>73.770922338843405</v>
      </c>
      <c r="L1020" s="2">
        <f t="shared" si="197"/>
        <v>70.507327590155782</v>
      </c>
      <c r="M1020" s="2">
        <f t="shared" si="198"/>
        <v>3.26359474868763</v>
      </c>
      <c r="N1020" s="2">
        <f t="shared" si="199"/>
        <v>26.229077661156598</v>
      </c>
      <c r="O1020" s="2">
        <f t="shared" si="195"/>
        <v>4.4239581737874163</v>
      </c>
    </row>
    <row r="1021" spans="1:15">
      <c r="B1021" s="56" t="s">
        <v>124</v>
      </c>
      <c r="C1021" t="s">
        <v>227</v>
      </c>
      <c r="D1021" s="3">
        <f t="shared" si="207"/>
        <v>262173</v>
      </c>
      <c r="E1021" s="3">
        <f t="shared" si="207"/>
        <v>174742</v>
      </c>
      <c r="F1021" s="3">
        <f t="shared" si="207"/>
        <v>166070</v>
      </c>
      <c r="G1021" s="3">
        <f t="shared" si="207"/>
        <v>8672</v>
      </c>
      <c r="H1021" s="3">
        <f t="shared" si="207"/>
        <v>84128</v>
      </c>
      <c r="I1021" s="3">
        <f t="shared" si="207"/>
        <v>3303</v>
      </c>
      <c r="J1021" s="3">
        <f t="shared" si="207"/>
        <v>258870</v>
      </c>
      <c r="K1021" s="2">
        <f t="shared" si="196"/>
        <v>67.501834897825162</v>
      </c>
      <c r="L1021" s="2">
        <f t="shared" si="197"/>
        <v>64.151890910495609</v>
      </c>
      <c r="M1021" s="2">
        <f t="shared" si="198"/>
        <v>3.3499439873295476</v>
      </c>
      <c r="N1021" s="2">
        <f t="shared" si="199"/>
        <v>32.498165102174838</v>
      </c>
      <c r="O1021" s="2">
        <f t="shared" si="195"/>
        <v>4.9627450755971667</v>
      </c>
    </row>
    <row r="1022" spans="1:15">
      <c r="B1022" s="56" t="s">
        <v>124</v>
      </c>
      <c r="C1022" t="s">
        <v>228</v>
      </c>
      <c r="D1022" s="3">
        <f t="shared" si="207"/>
        <v>185533</v>
      </c>
      <c r="E1022" s="3">
        <f t="shared" si="207"/>
        <v>109186</v>
      </c>
      <c r="F1022" s="3">
        <f t="shared" si="207"/>
        <v>102992</v>
      </c>
      <c r="G1022" s="3">
        <f t="shared" si="207"/>
        <v>6194</v>
      </c>
      <c r="H1022" s="3">
        <f t="shared" si="207"/>
        <v>74143</v>
      </c>
      <c r="I1022" s="3">
        <f t="shared" si="207"/>
        <v>2204</v>
      </c>
      <c r="J1022" s="3">
        <f t="shared" si="207"/>
        <v>183329</v>
      </c>
      <c r="K1022" s="2">
        <f t="shared" ref="K1022:K1085" si="208">E1022/$J1022*100</f>
        <v>59.557407720546117</v>
      </c>
      <c r="L1022" s="2">
        <f t="shared" ref="L1022:L1085" si="209">F1022/$J1022*100</f>
        <v>56.17878240758418</v>
      </c>
      <c r="M1022" s="2">
        <f t="shared" ref="M1022:M1085" si="210">G1022/$J1022*100</f>
        <v>3.378625312961943</v>
      </c>
      <c r="N1022" s="2">
        <f t="shared" ref="N1022:N1085" si="211">H1022/$J1022*100</f>
        <v>40.442592279453876</v>
      </c>
      <c r="O1022" s="2">
        <f t="shared" ref="O1022:O1085" si="212">IF(E1022&gt;0,G1022/E1022*100," ")</f>
        <v>5.672888465554192</v>
      </c>
    </row>
    <row r="1023" spans="1:15">
      <c r="B1023" s="56" t="s">
        <v>124</v>
      </c>
      <c r="C1023" t="s">
        <v>229</v>
      </c>
      <c r="D1023" s="3">
        <f t="shared" si="207"/>
        <v>143438</v>
      </c>
      <c r="E1023" s="3">
        <f t="shared" si="207"/>
        <v>60662</v>
      </c>
      <c r="F1023" s="3">
        <f t="shared" si="207"/>
        <v>57282</v>
      </c>
      <c r="G1023" s="3">
        <f t="shared" si="207"/>
        <v>3380</v>
      </c>
      <c r="H1023" s="3">
        <f t="shared" si="207"/>
        <v>80766</v>
      </c>
      <c r="I1023" s="3">
        <f t="shared" si="207"/>
        <v>2010</v>
      </c>
      <c r="J1023" s="3">
        <f t="shared" si="207"/>
        <v>141428</v>
      </c>
      <c r="K1023" s="2">
        <f t="shared" si="208"/>
        <v>42.892496535339539</v>
      </c>
      <c r="L1023" s="2">
        <f t="shared" si="209"/>
        <v>40.502587889243998</v>
      </c>
      <c r="M1023" s="2">
        <f t="shared" si="210"/>
        <v>2.3899086460955399</v>
      </c>
      <c r="N1023" s="2">
        <f t="shared" si="211"/>
        <v>57.107503464660461</v>
      </c>
      <c r="O1023" s="2">
        <f t="shared" si="212"/>
        <v>5.5718571758267119</v>
      </c>
    </row>
    <row r="1024" spans="1:15">
      <c r="B1024" t="s">
        <v>14</v>
      </c>
      <c r="C1024" t="s">
        <v>2</v>
      </c>
      <c r="D1024" s="3">
        <f>D134+D144+D154</f>
        <v>991516</v>
      </c>
      <c r="E1024" s="3">
        <f t="shared" ref="E1024:J1024" si="213">E134+E144+E154</f>
        <v>712994</v>
      </c>
      <c r="F1024" s="3">
        <f t="shared" si="213"/>
        <v>680017</v>
      </c>
      <c r="G1024" s="3">
        <f t="shared" si="213"/>
        <v>32977</v>
      </c>
      <c r="H1024" s="3">
        <f t="shared" si="213"/>
        <v>261564</v>
      </c>
      <c r="I1024" s="3">
        <f t="shared" si="213"/>
        <v>16958</v>
      </c>
      <c r="J1024" s="3">
        <f t="shared" si="213"/>
        <v>974558</v>
      </c>
      <c r="K1024" s="2">
        <f t="shared" si="208"/>
        <v>73.160755952955085</v>
      </c>
      <c r="L1024" s="2">
        <f t="shared" si="209"/>
        <v>69.776965557719492</v>
      </c>
      <c r="M1024" s="2">
        <f t="shared" si="210"/>
        <v>3.3837903952355837</v>
      </c>
      <c r="N1024" s="2">
        <f t="shared" si="211"/>
        <v>26.839244047044918</v>
      </c>
      <c r="O1024" s="2">
        <f t="shared" si="212"/>
        <v>4.625144110609626</v>
      </c>
    </row>
    <row r="1025" spans="2:15">
      <c r="B1025" t="s">
        <v>14</v>
      </c>
      <c r="C1025" t="s">
        <v>221</v>
      </c>
      <c r="D1025" s="3">
        <f t="shared" ref="D1025:J1033" si="214">D135+D145+D155</f>
        <v>159580</v>
      </c>
      <c r="E1025" s="3">
        <f t="shared" si="214"/>
        <v>104734</v>
      </c>
      <c r="F1025" s="3">
        <f t="shared" si="214"/>
        <v>97694</v>
      </c>
      <c r="G1025" s="3">
        <f t="shared" si="214"/>
        <v>7040</v>
      </c>
      <c r="H1025" s="3">
        <f t="shared" si="214"/>
        <v>52087</v>
      </c>
      <c r="I1025" s="3">
        <f t="shared" si="214"/>
        <v>2759</v>
      </c>
      <c r="J1025" s="3">
        <f t="shared" si="214"/>
        <v>156821</v>
      </c>
      <c r="K1025" s="2">
        <f t="shared" si="208"/>
        <v>66.785698343971788</v>
      </c>
      <c r="L1025" s="2">
        <f t="shared" si="209"/>
        <v>62.296503657035728</v>
      </c>
      <c r="M1025" s="2">
        <f t="shared" si="210"/>
        <v>4.4891946869360604</v>
      </c>
      <c r="N1025" s="2">
        <f t="shared" si="211"/>
        <v>33.214301656028212</v>
      </c>
      <c r="O1025" s="2">
        <f t="shared" si="212"/>
        <v>6.7217904405446172</v>
      </c>
    </row>
    <row r="1026" spans="2:15">
      <c r="B1026" t="s">
        <v>14</v>
      </c>
      <c r="C1026" t="s">
        <v>222</v>
      </c>
      <c r="D1026" s="3">
        <f t="shared" si="214"/>
        <v>152228</v>
      </c>
      <c r="E1026" s="3">
        <f t="shared" si="214"/>
        <v>114059</v>
      </c>
      <c r="F1026" s="3">
        <f t="shared" si="214"/>
        <v>109252</v>
      </c>
      <c r="G1026" s="3">
        <f t="shared" si="214"/>
        <v>4807</v>
      </c>
      <c r="H1026" s="3">
        <f t="shared" si="214"/>
        <v>34883</v>
      </c>
      <c r="I1026" s="3">
        <f t="shared" si="214"/>
        <v>3286</v>
      </c>
      <c r="J1026" s="3">
        <f t="shared" si="214"/>
        <v>148942</v>
      </c>
      <c r="K1026" s="2">
        <f t="shared" si="208"/>
        <v>76.579473889164902</v>
      </c>
      <c r="L1026" s="2">
        <f t="shared" si="209"/>
        <v>73.352043077170975</v>
      </c>
      <c r="M1026" s="2">
        <f t="shared" si="210"/>
        <v>3.2274308119939303</v>
      </c>
      <c r="N1026" s="2">
        <f t="shared" si="211"/>
        <v>23.420526110835091</v>
      </c>
      <c r="O1026" s="2">
        <f t="shared" si="212"/>
        <v>4.2144854855820233</v>
      </c>
    </row>
    <row r="1027" spans="2:15">
      <c r="B1027" t="s">
        <v>14</v>
      </c>
      <c r="C1027" t="s">
        <v>223</v>
      </c>
      <c r="D1027" s="3">
        <f t="shared" si="214"/>
        <v>152557</v>
      </c>
      <c r="E1027" s="3">
        <f t="shared" si="214"/>
        <v>115365</v>
      </c>
      <c r="F1027" s="3">
        <f t="shared" si="214"/>
        <v>110917</v>
      </c>
      <c r="G1027" s="3">
        <f t="shared" si="214"/>
        <v>4448</v>
      </c>
      <c r="H1027" s="3">
        <f t="shared" si="214"/>
        <v>34097</v>
      </c>
      <c r="I1027" s="3">
        <f t="shared" si="214"/>
        <v>3095</v>
      </c>
      <c r="J1027" s="3">
        <f t="shared" si="214"/>
        <v>149462</v>
      </c>
      <c r="K1027" s="2">
        <f t="shared" si="208"/>
        <v>77.186843478609944</v>
      </c>
      <c r="L1027" s="2">
        <f t="shared" si="209"/>
        <v>74.210836199167687</v>
      </c>
      <c r="M1027" s="2">
        <f t="shared" si="210"/>
        <v>2.9760072794422663</v>
      </c>
      <c r="N1027" s="2">
        <f t="shared" si="211"/>
        <v>22.813156521390052</v>
      </c>
      <c r="O1027" s="2">
        <f t="shared" si="212"/>
        <v>3.8555887834265161</v>
      </c>
    </row>
    <row r="1028" spans="2:15">
      <c r="B1028" t="s">
        <v>14</v>
      </c>
      <c r="C1028" t="s">
        <v>224</v>
      </c>
      <c r="D1028" s="3">
        <f t="shared" si="214"/>
        <v>151502</v>
      </c>
      <c r="E1028" s="3">
        <f t="shared" si="214"/>
        <v>115914</v>
      </c>
      <c r="F1028" s="3">
        <f t="shared" si="214"/>
        <v>111739</v>
      </c>
      <c r="G1028" s="3">
        <f t="shared" si="214"/>
        <v>4175</v>
      </c>
      <c r="H1028" s="3">
        <f t="shared" si="214"/>
        <v>32841</v>
      </c>
      <c r="I1028" s="3">
        <f t="shared" si="214"/>
        <v>2747</v>
      </c>
      <c r="J1028" s="3">
        <f t="shared" si="214"/>
        <v>148755</v>
      </c>
      <c r="K1028" s="2">
        <f t="shared" si="208"/>
        <v>77.92275889886055</v>
      </c>
      <c r="L1028" s="2">
        <f t="shared" si="209"/>
        <v>75.116130550233606</v>
      </c>
      <c r="M1028" s="2">
        <f t="shared" si="210"/>
        <v>2.806628348626937</v>
      </c>
      <c r="N1028" s="2">
        <f t="shared" si="211"/>
        <v>22.077241101139457</v>
      </c>
      <c r="O1028" s="2">
        <f t="shared" si="212"/>
        <v>3.6018082371413289</v>
      </c>
    </row>
    <row r="1029" spans="2:15">
      <c r="B1029" t="s">
        <v>14</v>
      </c>
      <c r="C1029" t="s">
        <v>225</v>
      </c>
      <c r="D1029" s="3">
        <f t="shared" si="214"/>
        <v>122187</v>
      </c>
      <c r="E1029" s="3">
        <f t="shared" si="214"/>
        <v>93999</v>
      </c>
      <c r="F1029" s="3">
        <f t="shared" si="214"/>
        <v>90045</v>
      </c>
      <c r="G1029" s="3">
        <f t="shared" si="214"/>
        <v>3954</v>
      </c>
      <c r="H1029" s="3">
        <f t="shared" si="214"/>
        <v>26291</v>
      </c>
      <c r="I1029" s="3">
        <f t="shared" si="214"/>
        <v>1897</v>
      </c>
      <c r="J1029" s="3">
        <f t="shared" si="214"/>
        <v>120290</v>
      </c>
      <c r="K1029" s="2">
        <f t="shared" si="208"/>
        <v>78.143652838972486</v>
      </c>
      <c r="L1029" s="2">
        <f t="shared" si="209"/>
        <v>74.856596558317406</v>
      </c>
      <c r="M1029" s="2">
        <f t="shared" si="210"/>
        <v>3.2870562806550834</v>
      </c>
      <c r="N1029" s="2">
        <f t="shared" si="211"/>
        <v>21.856347161027518</v>
      </c>
      <c r="O1029" s="2">
        <f t="shared" si="212"/>
        <v>4.2064277279545532</v>
      </c>
    </row>
    <row r="1030" spans="2:15">
      <c r="B1030" t="s">
        <v>14</v>
      </c>
      <c r="C1030" t="s">
        <v>226</v>
      </c>
      <c r="D1030" s="3">
        <f t="shared" si="214"/>
        <v>93371</v>
      </c>
      <c r="E1030" s="3">
        <f t="shared" si="214"/>
        <v>70195</v>
      </c>
      <c r="F1030" s="3">
        <f t="shared" si="214"/>
        <v>67072</v>
      </c>
      <c r="G1030" s="3">
        <f t="shared" si="214"/>
        <v>3123</v>
      </c>
      <c r="H1030" s="3">
        <f t="shared" si="214"/>
        <v>21924</v>
      </c>
      <c r="I1030" s="3">
        <f t="shared" si="214"/>
        <v>1252</v>
      </c>
      <c r="J1030" s="3">
        <f t="shared" si="214"/>
        <v>92119</v>
      </c>
      <c r="K1030" s="2">
        <f t="shared" si="208"/>
        <v>76.200349547867432</v>
      </c>
      <c r="L1030" s="2">
        <f t="shared" si="209"/>
        <v>72.810169454727031</v>
      </c>
      <c r="M1030" s="2">
        <f t="shared" si="210"/>
        <v>3.3901800931403945</v>
      </c>
      <c r="N1030" s="2">
        <f t="shared" si="211"/>
        <v>23.799650452132568</v>
      </c>
      <c r="O1030" s="2">
        <f t="shared" si="212"/>
        <v>4.4490348315407084</v>
      </c>
    </row>
    <row r="1031" spans="2:15">
      <c r="B1031" t="s">
        <v>14</v>
      </c>
      <c r="C1031" t="s">
        <v>227</v>
      </c>
      <c r="D1031" s="3">
        <f t="shared" si="214"/>
        <v>71601</v>
      </c>
      <c r="E1031" s="3">
        <f t="shared" si="214"/>
        <v>49942</v>
      </c>
      <c r="F1031" s="3">
        <f t="shared" si="214"/>
        <v>47374</v>
      </c>
      <c r="G1031" s="3">
        <f t="shared" si="214"/>
        <v>2568</v>
      </c>
      <c r="H1031" s="3">
        <f t="shared" si="214"/>
        <v>20755</v>
      </c>
      <c r="I1031" s="3">
        <f t="shared" si="214"/>
        <v>904</v>
      </c>
      <c r="J1031" s="3">
        <f t="shared" si="214"/>
        <v>70697</v>
      </c>
      <c r="K1031" s="2">
        <f t="shared" si="208"/>
        <v>70.642318627381641</v>
      </c>
      <c r="L1031" s="2">
        <f t="shared" si="209"/>
        <v>67.009915555115498</v>
      </c>
      <c r="M1031" s="2">
        <f t="shared" si="210"/>
        <v>3.63240307226615</v>
      </c>
      <c r="N1031" s="2">
        <f t="shared" si="211"/>
        <v>29.357681372618355</v>
      </c>
      <c r="O1031" s="2">
        <f t="shared" si="212"/>
        <v>5.1419646790276721</v>
      </c>
    </row>
    <row r="1032" spans="2:15">
      <c r="B1032" t="s">
        <v>14</v>
      </c>
      <c r="C1032" t="s">
        <v>228</v>
      </c>
      <c r="D1032" s="3">
        <f t="shared" si="214"/>
        <v>50158</v>
      </c>
      <c r="E1032" s="3">
        <f t="shared" si="214"/>
        <v>31037</v>
      </c>
      <c r="F1032" s="3">
        <f t="shared" si="214"/>
        <v>29197</v>
      </c>
      <c r="G1032" s="3">
        <f t="shared" si="214"/>
        <v>1840</v>
      </c>
      <c r="H1032" s="3">
        <f t="shared" si="214"/>
        <v>18526</v>
      </c>
      <c r="I1032" s="3">
        <f t="shared" si="214"/>
        <v>595</v>
      </c>
      <c r="J1032" s="3">
        <f t="shared" si="214"/>
        <v>49563</v>
      </c>
      <c r="K1032" s="2">
        <f t="shared" si="208"/>
        <v>62.62131025159897</v>
      </c>
      <c r="L1032" s="2">
        <f t="shared" si="209"/>
        <v>58.908863466698946</v>
      </c>
      <c r="M1032" s="2">
        <f t="shared" si="210"/>
        <v>3.7124467849000262</v>
      </c>
      <c r="N1032" s="2">
        <f t="shared" si="211"/>
        <v>37.378689748401023</v>
      </c>
      <c r="O1032" s="2">
        <f t="shared" si="212"/>
        <v>5.9284080291265262</v>
      </c>
    </row>
    <row r="1033" spans="2:15">
      <c r="B1033" t="s">
        <v>14</v>
      </c>
      <c r="C1033" t="s">
        <v>229</v>
      </c>
      <c r="D1033" s="3">
        <f t="shared" si="214"/>
        <v>38332</v>
      </c>
      <c r="E1033" s="3">
        <f t="shared" si="214"/>
        <v>17749</v>
      </c>
      <c r="F1033" s="3">
        <f t="shared" si="214"/>
        <v>16727</v>
      </c>
      <c r="G1033" s="3">
        <f t="shared" si="214"/>
        <v>1022</v>
      </c>
      <c r="H1033" s="3">
        <f t="shared" si="214"/>
        <v>20160</v>
      </c>
      <c r="I1033" s="3">
        <f t="shared" si="214"/>
        <v>423</v>
      </c>
      <c r="J1033" s="3">
        <f t="shared" si="214"/>
        <v>37909</v>
      </c>
      <c r="K1033" s="2">
        <f t="shared" si="208"/>
        <v>46.820016354955285</v>
      </c>
      <c r="L1033" s="2">
        <f t="shared" si="209"/>
        <v>44.124086628505104</v>
      </c>
      <c r="M1033" s="2">
        <f t="shared" si="210"/>
        <v>2.6959297264501836</v>
      </c>
      <c r="N1033" s="2">
        <f t="shared" si="211"/>
        <v>53.179983645044715</v>
      </c>
      <c r="O1033" s="2">
        <f t="shared" si="212"/>
        <v>5.7580708772325195</v>
      </c>
    </row>
    <row r="1034" spans="2:15">
      <c r="B1034" t="s">
        <v>11</v>
      </c>
      <c r="C1034" t="s">
        <v>2</v>
      </c>
      <c r="D1034" s="3">
        <f>D124</f>
        <v>525143</v>
      </c>
      <c r="E1034" s="3">
        <f t="shared" ref="E1034:J1034" si="215">E124</f>
        <v>372654</v>
      </c>
      <c r="F1034" s="3">
        <f t="shared" si="215"/>
        <v>357982</v>
      </c>
      <c r="G1034" s="3">
        <f t="shared" si="215"/>
        <v>14672</v>
      </c>
      <c r="H1034" s="3">
        <f t="shared" si="215"/>
        <v>145460</v>
      </c>
      <c r="I1034" s="3">
        <f t="shared" si="215"/>
        <v>7029</v>
      </c>
      <c r="J1034" s="3">
        <f t="shared" si="215"/>
        <v>518114</v>
      </c>
      <c r="K1034" s="2">
        <f t="shared" si="208"/>
        <v>71.925097565400662</v>
      </c>
      <c r="L1034" s="2">
        <f t="shared" si="209"/>
        <v>69.093288349668228</v>
      </c>
      <c r="M1034" s="2">
        <f t="shared" si="210"/>
        <v>2.831809215732445</v>
      </c>
      <c r="N1034" s="2">
        <f t="shared" si="211"/>
        <v>28.074902434599338</v>
      </c>
      <c r="O1034" s="2">
        <f t="shared" si="212"/>
        <v>3.937164232773565</v>
      </c>
    </row>
    <row r="1035" spans="2:15">
      <c r="B1035" t="s">
        <v>11</v>
      </c>
      <c r="C1035" t="s">
        <v>221</v>
      </c>
      <c r="D1035" s="3">
        <f t="shared" ref="D1035:J1043" si="216">D125</f>
        <v>82500</v>
      </c>
      <c r="E1035" s="3">
        <f t="shared" si="216"/>
        <v>49998</v>
      </c>
      <c r="F1035" s="3">
        <f t="shared" si="216"/>
        <v>46379</v>
      </c>
      <c r="G1035" s="3">
        <f t="shared" si="216"/>
        <v>3619</v>
      </c>
      <c r="H1035" s="3">
        <f t="shared" si="216"/>
        <v>31325</v>
      </c>
      <c r="I1035" s="3">
        <f t="shared" si="216"/>
        <v>1177</v>
      </c>
      <c r="J1035" s="3">
        <f t="shared" si="216"/>
        <v>81323</v>
      </c>
      <c r="K1035" s="2">
        <f t="shared" si="208"/>
        <v>61.480761900077475</v>
      </c>
      <c r="L1035" s="2">
        <f t="shared" si="209"/>
        <v>57.030606347527758</v>
      </c>
      <c r="M1035" s="2">
        <f t="shared" si="210"/>
        <v>4.4501555525497087</v>
      </c>
      <c r="N1035" s="2">
        <f t="shared" si="211"/>
        <v>38.519238099922532</v>
      </c>
      <c r="O1035" s="2">
        <f t="shared" si="212"/>
        <v>7.2382895315812625</v>
      </c>
    </row>
    <row r="1036" spans="2:15">
      <c r="B1036" t="s">
        <v>11</v>
      </c>
      <c r="C1036" t="s">
        <v>222</v>
      </c>
      <c r="D1036" s="3">
        <f t="shared" si="216"/>
        <v>74970</v>
      </c>
      <c r="E1036" s="3">
        <f t="shared" si="216"/>
        <v>56563</v>
      </c>
      <c r="F1036" s="3">
        <f t="shared" si="216"/>
        <v>54197</v>
      </c>
      <c r="G1036" s="3">
        <f t="shared" si="216"/>
        <v>2366</v>
      </c>
      <c r="H1036" s="3">
        <f t="shared" si="216"/>
        <v>17231</v>
      </c>
      <c r="I1036" s="3">
        <f t="shared" si="216"/>
        <v>1176</v>
      </c>
      <c r="J1036" s="3">
        <f t="shared" si="216"/>
        <v>73794</v>
      </c>
      <c r="K1036" s="2">
        <f t="shared" si="208"/>
        <v>76.649863132503995</v>
      </c>
      <c r="L1036" s="2">
        <f t="shared" si="209"/>
        <v>73.443640404368921</v>
      </c>
      <c r="M1036" s="2">
        <f t="shared" si="210"/>
        <v>3.2062227281350788</v>
      </c>
      <c r="N1036" s="2">
        <f t="shared" si="211"/>
        <v>23.350136867496001</v>
      </c>
      <c r="O1036" s="2">
        <f t="shared" si="212"/>
        <v>4.1829464490921628</v>
      </c>
    </row>
    <row r="1037" spans="2:15">
      <c r="B1037" t="s">
        <v>11</v>
      </c>
      <c r="C1037" t="s">
        <v>223</v>
      </c>
      <c r="D1037" s="3">
        <f t="shared" si="216"/>
        <v>74910</v>
      </c>
      <c r="E1037" s="3">
        <f t="shared" si="216"/>
        <v>57851</v>
      </c>
      <c r="F1037" s="3">
        <f t="shared" si="216"/>
        <v>55871</v>
      </c>
      <c r="G1037" s="3">
        <f t="shared" si="216"/>
        <v>1980</v>
      </c>
      <c r="H1037" s="3">
        <f t="shared" si="216"/>
        <v>15817</v>
      </c>
      <c r="I1037" s="3">
        <f t="shared" si="216"/>
        <v>1242</v>
      </c>
      <c r="J1037" s="3">
        <f t="shared" si="216"/>
        <v>73668</v>
      </c>
      <c r="K1037" s="2">
        <f t="shared" si="208"/>
        <v>78.529347885106148</v>
      </c>
      <c r="L1037" s="2">
        <f t="shared" si="209"/>
        <v>75.841613726448387</v>
      </c>
      <c r="M1037" s="2">
        <f t="shared" si="210"/>
        <v>2.6877341586577619</v>
      </c>
      <c r="N1037" s="2">
        <f t="shared" si="211"/>
        <v>21.470652114893849</v>
      </c>
      <c r="O1037" s="2">
        <f t="shared" si="212"/>
        <v>3.4225856078546615</v>
      </c>
    </row>
    <row r="1038" spans="2:15">
      <c r="B1038" t="s">
        <v>11</v>
      </c>
      <c r="C1038" t="s">
        <v>224</v>
      </c>
      <c r="D1038" s="3">
        <f t="shared" si="216"/>
        <v>77022</v>
      </c>
      <c r="E1038" s="3">
        <f t="shared" si="216"/>
        <v>60366</v>
      </c>
      <c r="F1038" s="3">
        <f t="shared" si="216"/>
        <v>58578</v>
      </c>
      <c r="G1038" s="3">
        <f t="shared" si="216"/>
        <v>1788</v>
      </c>
      <c r="H1038" s="3">
        <f t="shared" si="216"/>
        <v>15642</v>
      </c>
      <c r="I1038" s="3">
        <f t="shared" si="216"/>
        <v>1014</v>
      </c>
      <c r="J1038" s="3">
        <f t="shared" si="216"/>
        <v>76008</v>
      </c>
      <c r="K1038" s="2">
        <f t="shared" si="208"/>
        <v>79.420587306599316</v>
      </c>
      <c r="L1038" s="2">
        <f t="shared" si="209"/>
        <v>77.068203347016109</v>
      </c>
      <c r="M1038" s="2">
        <f t="shared" si="210"/>
        <v>2.3523839595832019</v>
      </c>
      <c r="N1038" s="2">
        <f t="shared" si="211"/>
        <v>20.579412693400695</v>
      </c>
      <c r="O1038" s="2">
        <f t="shared" si="212"/>
        <v>2.961932213497664</v>
      </c>
    </row>
    <row r="1039" spans="2:15">
      <c r="B1039" t="s">
        <v>11</v>
      </c>
      <c r="C1039" t="s">
        <v>225</v>
      </c>
      <c r="D1039" s="3">
        <f t="shared" si="216"/>
        <v>62736</v>
      </c>
      <c r="E1039" s="3">
        <f t="shared" si="216"/>
        <v>48823</v>
      </c>
      <c r="F1039" s="3">
        <f t="shared" si="216"/>
        <v>47313</v>
      </c>
      <c r="G1039" s="3">
        <f t="shared" si="216"/>
        <v>1510</v>
      </c>
      <c r="H1039" s="3">
        <f t="shared" si="216"/>
        <v>13119</v>
      </c>
      <c r="I1039" s="3">
        <f t="shared" si="216"/>
        <v>794</v>
      </c>
      <c r="J1039" s="3">
        <f t="shared" si="216"/>
        <v>61942</v>
      </c>
      <c r="K1039" s="2">
        <f t="shared" si="208"/>
        <v>78.820509508895427</v>
      </c>
      <c r="L1039" s="2">
        <f t="shared" si="209"/>
        <v>76.382745148687476</v>
      </c>
      <c r="M1039" s="2">
        <f t="shared" si="210"/>
        <v>2.4377643602079364</v>
      </c>
      <c r="N1039" s="2">
        <f t="shared" si="211"/>
        <v>21.179490491104584</v>
      </c>
      <c r="O1039" s="2">
        <f t="shared" si="212"/>
        <v>3.0928046207729962</v>
      </c>
    </row>
    <row r="1040" spans="2:15">
      <c r="B1040" t="s">
        <v>11</v>
      </c>
      <c r="C1040" t="s">
        <v>226</v>
      </c>
      <c r="D1040" s="3">
        <f t="shared" si="216"/>
        <v>52229</v>
      </c>
      <c r="E1040" s="3">
        <f t="shared" si="216"/>
        <v>39338</v>
      </c>
      <c r="F1040" s="3">
        <f t="shared" si="216"/>
        <v>38076</v>
      </c>
      <c r="G1040" s="3">
        <f t="shared" si="216"/>
        <v>1262</v>
      </c>
      <c r="H1040" s="3">
        <f t="shared" si="216"/>
        <v>12361</v>
      </c>
      <c r="I1040" s="3">
        <f t="shared" si="216"/>
        <v>530</v>
      </c>
      <c r="J1040" s="3">
        <f t="shared" si="216"/>
        <v>51699</v>
      </c>
      <c r="K1040" s="2">
        <f t="shared" si="208"/>
        <v>76.090446623725796</v>
      </c>
      <c r="L1040" s="2">
        <f t="shared" si="209"/>
        <v>73.649393605292175</v>
      </c>
      <c r="M1040" s="2">
        <f t="shared" si="210"/>
        <v>2.4410530184336254</v>
      </c>
      <c r="N1040" s="2">
        <f t="shared" si="211"/>
        <v>23.909553376274204</v>
      </c>
      <c r="O1040" s="2">
        <f t="shared" si="212"/>
        <v>3.2080939549544967</v>
      </c>
    </row>
    <row r="1041" spans="2:15">
      <c r="B1041" t="s">
        <v>11</v>
      </c>
      <c r="C1041" t="s">
        <v>227</v>
      </c>
      <c r="D1041" s="3">
        <f t="shared" si="216"/>
        <v>43894</v>
      </c>
      <c r="E1041" s="3">
        <f t="shared" si="216"/>
        <v>30204</v>
      </c>
      <c r="F1041" s="3">
        <f t="shared" si="216"/>
        <v>29180</v>
      </c>
      <c r="G1041" s="3">
        <f t="shared" si="216"/>
        <v>1024</v>
      </c>
      <c r="H1041" s="3">
        <f t="shared" si="216"/>
        <v>13233</v>
      </c>
      <c r="I1041" s="3">
        <f t="shared" si="216"/>
        <v>457</v>
      </c>
      <c r="J1041" s="3">
        <f t="shared" si="216"/>
        <v>43437</v>
      </c>
      <c r="K1041" s="2">
        <f t="shared" si="208"/>
        <v>69.535188894260656</v>
      </c>
      <c r="L1041" s="2">
        <f t="shared" si="209"/>
        <v>67.177751686350348</v>
      </c>
      <c r="M1041" s="2">
        <f t="shared" si="210"/>
        <v>2.3574372079103068</v>
      </c>
      <c r="N1041" s="2">
        <f t="shared" si="211"/>
        <v>30.464811105739347</v>
      </c>
      <c r="O1041" s="2">
        <f t="shared" si="212"/>
        <v>3.3902794331876573</v>
      </c>
    </row>
    <row r="1042" spans="2:15">
      <c r="B1042" t="s">
        <v>11</v>
      </c>
      <c r="C1042" t="s">
        <v>228</v>
      </c>
      <c r="D1042" s="3">
        <f t="shared" si="216"/>
        <v>32132</v>
      </c>
      <c r="E1042" s="3">
        <f t="shared" si="216"/>
        <v>19122</v>
      </c>
      <c r="F1042" s="3">
        <f t="shared" si="216"/>
        <v>18362</v>
      </c>
      <c r="G1042" s="3">
        <f t="shared" si="216"/>
        <v>760</v>
      </c>
      <c r="H1042" s="3">
        <f t="shared" si="216"/>
        <v>12690</v>
      </c>
      <c r="I1042" s="3">
        <f t="shared" si="216"/>
        <v>320</v>
      </c>
      <c r="J1042" s="3">
        <f t="shared" si="216"/>
        <v>31812</v>
      </c>
      <c r="K1042" s="2">
        <f t="shared" si="208"/>
        <v>60.109392682006792</v>
      </c>
      <c r="L1042" s="2">
        <f t="shared" si="209"/>
        <v>57.720357097950462</v>
      </c>
      <c r="M1042" s="2">
        <f t="shared" si="210"/>
        <v>2.3890355840563307</v>
      </c>
      <c r="N1042" s="2">
        <f t="shared" si="211"/>
        <v>39.890607317993208</v>
      </c>
      <c r="O1042" s="2">
        <f t="shared" si="212"/>
        <v>3.9744796569396508</v>
      </c>
    </row>
    <row r="1043" spans="2:15">
      <c r="B1043" t="s">
        <v>11</v>
      </c>
      <c r="C1043" t="s">
        <v>229</v>
      </c>
      <c r="D1043" s="3">
        <f t="shared" si="216"/>
        <v>24750</v>
      </c>
      <c r="E1043" s="3">
        <f t="shared" si="216"/>
        <v>10389</v>
      </c>
      <c r="F1043" s="3">
        <f t="shared" si="216"/>
        <v>10026</v>
      </c>
      <c r="G1043" s="3">
        <f t="shared" si="216"/>
        <v>363</v>
      </c>
      <c r="H1043" s="3">
        <f t="shared" si="216"/>
        <v>14042</v>
      </c>
      <c r="I1043" s="3">
        <f t="shared" si="216"/>
        <v>319</v>
      </c>
      <c r="J1043" s="3">
        <f t="shared" si="216"/>
        <v>24431</v>
      </c>
      <c r="K1043" s="2">
        <f t="shared" si="208"/>
        <v>42.523842658916948</v>
      </c>
      <c r="L1043" s="2">
        <f t="shared" si="209"/>
        <v>41.038025459457245</v>
      </c>
      <c r="M1043" s="2">
        <f t="shared" si="210"/>
        <v>1.4858171994597027</v>
      </c>
      <c r="N1043" s="2">
        <f t="shared" si="211"/>
        <v>57.476157341083045</v>
      </c>
      <c r="O1043" s="2">
        <f t="shared" si="212"/>
        <v>3.4940802772162862</v>
      </c>
    </row>
    <row r="1044" spans="2:15">
      <c r="B1044" t="s">
        <v>74</v>
      </c>
      <c r="C1044" t="s">
        <v>2</v>
      </c>
      <c r="D1044" s="3">
        <f>D734</f>
        <v>96396</v>
      </c>
      <c r="E1044" s="3">
        <f t="shared" ref="E1044:J1044" si="217">E734</f>
        <v>65549</v>
      </c>
      <c r="F1044" s="3">
        <f t="shared" si="217"/>
        <v>61828</v>
      </c>
      <c r="G1044" s="3">
        <f t="shared" si="217"/>
        <v>3721</v>
      </c>
      <c r="H1044" s="3">
        <f t="shared" si="217"/>
        <v>30431</v>
      </c>
      <c r="I1044" s="3">
        <f t="shared" si="217"/>
        <v>416</v>
      </c>
      <c r="J1044" s="3">
        <f t="shared" si="217"/>
        <v>95980</v>
      </c>
      <c r="K1044" s="2">
        <f t="shared" si="208"/>
        <v>68.294436340904355</v>
      </c>
      <c r="L1044" s="2">
        <f t="shared" si="209"/>
        <v>64.417586997291096</v>
      </c>
      <c r="M1044" s="2">
        <f t="shared" si="210"/>
        <v>3.8768493436132525</v>
      </c>
      <c r="N1044" s="2">
        <f t="shared" si="211"/>
        <v>31.705563659095642</v>
      </c>
      <c r="O1044" s="2">
        <f t="shared" si="212"/>
        <v>5.676669361851439</v>
      </c>
    </row>
    <row r="1045" spans="2:15">
      <c r="B1045" t="s">
        <v>74</v>
      </c>
      <c r="C1045" t="s">
        <v>221</v>
      </c>
      <c r="D1045" s="3">
        <f t="shared" ref="D1045:J1053" si="218">D735</f>
        <v>15010</v>
      </c>
      <c r="E1045" s="3">
        <f t="shared" si="218"/>
        <v>9400</v>
      </c>
      <c r="F1045" s="3">
        <f t="shared" si="218"/>
        <v>8603</v>
      </c>
      <c r="G1045" s="3">
        <f t="shared" si="218"/>
        <v>797</v>
      </c>
      <c r="H1045" s="3">
        <f t="shared" si="218"/>
        <v>5557</v>
      </c>
      <c r="I1045" s="3">
        <f t="shared" si="218"/>
        <v>53</v>
      </c>
      <c r="J1045" s="3">
        <f t="shared" si="218"/>
        <v>14957</v>
      </c>
      <c r="K1045" s="2">
        <f t="shared" si="208"/>
        <v>62.846827572374139</v>
      </c>
      <c r="L1045" s="2">
        <f t="shared" si="209"/>
        <v>57.518218894163262</v>
      </c>
      <c r="M1045" s="2">
        <f t="shared" si="210"/>
        <v>5.3286086782108715</v>
      </c>
      <c r="N1045" s="2">
        <f t="shared" si="211"/>
        <v>37.153172427625861</v>
      </c>
      <c r="O1045" s="2">
        <f t="shared" si="212"/>
        <v>8.4787234042553195</v>
      </c>
    </row>
    <row r="1046" spans="2:15">
      <c r="B1046" t="s">
        <v>74</v>
      </c>
      <c r="C1046" t="s">
        <v>222</v>
      </c>
      <c r="D1046" s="3">
        <f t="shared" si="218"/>
        <v>13902</v>
      </c>
      <c r="E1046" s="3">
        <f t="shared" si="218"/>
        <v>10032</v>
      </c>
      <c r="F1046" s="3">
        <f t="shared" si="218"/>
        <v>9396</v>
      </c>
      <c r="G1046" s="3">
        <f t="shared" si="218"/>
        <v>636</v>
      </c>
      <c r="H1046" s="3">
        <f t="shared" si="218"/>
        <v>3827</v>
      </c>
      <c r="I1046" s="3">
        <f t="shared" si="218"/>
        <v>43</v>
      </c>
      <c r="J1046" s="3">
        <f t="shared" si="218"/>
        <v>13859</v>
      </c>
      <c r="K1046" s="2">
        <f t="shared" si="208"/>
        <v>72.386175048704814</v>
      </c>
      <c r="L1046" s="2">
        <f t="shared" si="209"/>
        <v>67.797099357818027</v>
      </c>
      <c r="M1046" s="2">
        <f t="shared" si="210"/>
        <v>4.589075690886788</v>
      </c>
      <c r="N1046" s="2">
        <f t="shared" si="211"/>
        <v>27.613824951295186</v>
      </c>
      <c r="O1046" s="2">
        <f t="shared" si="212"/>
        <v>6.339712918660287</v>
      </c>
    </row>
    <row r="1047" spans="2:15">
      <c r="B1047" t="s">
        <v>74</v>
      </c>
      <c r="C1047" t="s">
        <v>223</v>
      </c>
      <c r="D1047" s="3">
        <f t="shared" si="218"/>
        <v>13792</v>
      </c>
      <c r="E1047" s="3">
        <f t="shared" si="218"/>
        <v>10092</v>
      </c>
      <c r="F1047" s="3">
        <f t="shared" si="218"/>
        <v>9584</v>
      </c>
      <c r="G1047" s="3">
        <f t="shared" si="218"/>
        <v>508</v>
      </c>
      <c r="H1047" s="3">
        <f t="shared" si="218"/>
        <v>3646</v>
      </c>
      <c r="I1047" s="3">
        <f t="shared" si="218"/>
        <v>54</v>
      </c>
      <c r="J1047" s="3">
        <f t="shared" si="218"/>
        <v>13738</v>
      </c>
      <c r="K1047" s="2">
        <f t="shared" si="208"/>
        <v>73.460474596011068</v>
      </c>
      <c r="L1047" s="2">
        <f t="shared" si="209"/>
        <v>69.762701994467903</v>
      </c>
      <c r="M1047" s="2">
        <f t="shared" si="210"/>
        <v>3.6977726015431651</v>
      </c>
      <c r="N1047" s="2">
        <f t="shared" si="211"/>
        <v>26.539525403988932</v>
      </c>
      <c r="O1047" s="2">
        <f t="shared" si="212"/>
        <v>5.0336900515259613</v>
      </c>
    </row>
    <row r="1048" spans="2:15">
      <c r="B1048" t="s">
        <v>74</v>
      </c>
      <c r="C1048" t="s">
        <v>224</v>
      </c>
      <c r="D1048" s="3">
        <f t="shared" si="218"/>
        <v>13994</v>
      </c>
      <c r="E1048" s="3">
        <f t="shared" si="218"/>
        <v>10240</v>
      </c>
      <c r="F1048" s="3">
        <f t="shared" si="218"/>
        <v>9811</v>
      </c>
      <c r="G1048" s="3">
        <f t="shared" si="218"/>
        <v>429</v>
      </c>
      <c r="H1048" s="3">
        <f t="shared" si="218"/>
        <v>3709</v>
      </c>
      <c r="I1048" s="3">
        <f t="shared" si="218"/>
        <v>45</v>
      </c>
      <c r="J1048" s="3">
        <f t="shared" si="218"/>
        <v>13949</v>
      </c>
      <c r="K1048" s="2">
        <f t="shared" si="208"/>
        <v>73.410280306832036</v>
      </c>
      <c r="L1048" s="2">
        <f t="shared" si="209"/>
        <v>70.33479102444619</v>
      </c>
      <c r="M1048" s="2">
        <f t="shared" si="210"/>
        <v>3.075489282385834</v>
      </c>
      <c r="N1048" s="2">
        <f t="shared" si="211"/>
        <v>26.589719693167968</v>
      </c>
      <c r="O1048" s="2">
        <f t="shared" si="212"/>
        <v>4.189453125</v>
      </c>
    </row>
    <row r="1049" spans="2:15">
      <c r="B1049" t="s">
        <v>74</v>
      </c>
      <c r="C1049" t="s">
        <v>225</v>
      </c>
      <c r="D1049" s="3">
        <f t="shared" si="218"/>
        <v>11448</v>
      </c>
      <c r="E1049" s="3">
        <f t="shared" si="218"/>
        <v>8310</v>
      </c>
      <c r="F1049" s="3">
        <f t="shared" si="218"/>
        <v>7893</v>
      </c>
      <c r="G1049" s="3">
        <f t="shared" si="218"/>
        <v>417</v>
      </c>
      <c r="H1049" s="3">
        <f t="shared" si="218"/>
        <v>3105</v>
      </c>
      <c r="I1049" s="3">
        <f t="shared" si="218"/>
        <v>33</v>
      </c>
      <c r="J1049" s="3">
        <f t="shared" si="218"/>
        <v>11415</v>
      </c>
      <c r="K1049" s="2">
        <f t="shared" si="208"/>
        <v>72.798948751642584</v>
      </c>
      <c r="L1049" s="2">
        <f t="shared" si="209"/>
        <v>69.14586070959264</v>
      </c>
      <c r="M1049" s="2">
        <f t="shared" si="210"/>
        <v>3.6530880420499345</v>
      </c>
      <c r="N1049" s="2">
        <f t="shared" si="211"/>
        <v>27.201051248357423</v>
      </c>
      <c r="O1049" s="2">
        <f t="shared" si="212"/>
        <v>5.0180505415162457</v>
      </c>
    </row>
    <row r="1050" spans="2:15">
      <c r="B1050" t="s">
        <v>74</v>
      </c>
      <c r="C1050" t="s">
        <v>226</v>
      </c>
      <c r="D1050" s="3">
        <f t="shared" si="218"/>
        <v>9593</v>
      </c>
      <c r="E1050" s="3">
        <f t="shared" si="218"/>
        <v>6823</v>
      </c>
      <c r="F1050" s="3">
        <f t="shared" si="218"/>
        <v>6488</v>
      </c>
      <c r="G1050" s="3">
        <f t="shared" si="218"/>
        <v>335</v>
      </c>
      <c r="H1050" s="3">
        <f t="shared" si="218"/>
        <v>2713</v>
      </c>
      <c r="I1050" s="3">
        <f t="shared" si="218"/>
        <v>57</v>
      </c>
      <c r="J1050" s="3">
        <f t="shared" si="218"/>
        <v>9536</v>
      </c>
      <c r="K1050" s="2">
        <f t="shared" si="208"/>
        <v>71.549916107382543</v>
      </c>
      <c r="L1050" s="2">
        <f t="shared" si="209"/>
        <v>68.036912751677846</v>
      </c>
      <c r="M1050" s="2">
        <f t="shared" si="210"/>
        <v>3.5130033557046985</v>
      </c>
      <c r="N1050" s="2">
        <f t="shared" si="211"/>
        <v>28.45008389261745</v>
      </c>
      <c r="O1050" s="2">
        <f t="shared" si="212"/>
        <v>4.9098636963212661</v>
      </c>
    </row>
    <row r="1051" spans="2:15">
      <c r="B1051" t="s">
        <v>74</v>
      </c>
      <c r="C1051" t="s">
        <v>227</v>
      </c>
      <c r="D1051" s="3">
        <f t="shared" si="218"/>
        <v>7971</v>
      </c>
      <c r="E1051" s="3">
        <f t="shared" si="218"/>
        <v>5182</v>
      </c>
      <c r="F1051" s="3">
        <f t="shared" si="218"/>
        <v>4895</v>
      </c>
      <c r="G1051" s="3">
        <f t="shared" si="218"/>
        <v>287</v>
      </c>
      <c r="H1051" s="3">
        <f t="shared" si="218"/>
        <v>2741</v>
      </c>
      <c r="I1051" s="3">
        <f t="shared" si="218"/>
        <v>48</v>
      </c>
      <c r="J1051" s="3">
        <f t="shared" si="218"/>
        <v>7923</v>
      </c>
      <c r="K1051" s="2">
        <f t="shared" si="208"/>
        <v>65.404518490470792</v>
      </c>
      <c r="L1051" s="2">
        <f t="shared" si="209"/>
        <v>61.782153224788594</v>
      </c>
      <c r="M1051" s="2">
        <f t="shared" si="210"/>
        <v>3.6223652656821912</v>
      </c>
      <c r="N1051" s="2">
        <f t="shared" si="211"/>
        <v>34.595481509529222</v>
      </c>
      <c r="O1051" s="2">
        <f t="shared" si="212"/>
        <v>5.5384021613276726</v>
      </c>
    </row>
    <row r="1052" spans="2:15">
      <c r="B1052" t="s">
        <v>74</v>
      </c>
      <c r="C1052" t="s">
        <v>228</v>
      </c>
      <c r="D1052" s="3">
        <f t="shared" si="218"/>
        <v>6007</v>
      </c>
      <c r="E1052" s="3">
        <f t="shared" si="218"/>
        <v>3400</v>
      </c>
      <c r="F1052" s="3">
        <f t="shared" si="218"/>
        <v>3212</v>
      </c>
      <c r="G1052" s="3">
        <f t="shared" si="218"/>
        <v>188</v>
      </c>
      <c r="H1052" s="3">
        <f t="shared" si="218"/>
        <v>2566</v>
      </c>
      <c r="I1052" s="3">
        <f t="shared" si="218"/>
        <v>41</v>
      </c>
      <c r="J1052" s="3">
        <f t="shared" si="218"/>
        <v>5966</v>
      </c>
      <c r="K1052" s="2">
        <f t="shared" si="208"/>
        <v>56.989607777405297</v>
      </c>
      <c r="L1052" s="2">
        <f t="shared" si="209"/>
        <v>53.838417700301711</v>
      </c>
      <c r="M1052" s="2">
        <f t="shared" si="210"/>
        <v>3.1511900771035868</v>
      </c>
      <c r="N1052" s="2">
        <f t="shared" si="211"/>
        <v>43.010392222594703</v>
      </c>
      <c r="O1052" s="2">
        <f t="shared" si="212"/>
        <v>5.5294117647058822</v>
      </c>
    </row>
    <row r="1053" spans="2:15">
      <c r="B1053" t="s">
        <v>74</v>
      </c>
      <c r="C1053" t="s">
        <v>229</v>
      </c>
      <c r="D1053" s="3">
        <f t="shared" si="218"/>
        <v>4679</v>
      </c>
      <c r="E1053" s="3">
        <f t="shared" si="218"/>
        <v>2070</v>
      </c>
      <c r="F1053" s="3">
        <f t="shared" si="218"/>
        <v>1946</v>
      </c>
      <c r="G1053" s="3">
        <f t="shared" si="218"/>
        <v>124</v>
      </c>
      <c r="H1053" s="3">
        <f t="shared" si="218"/>
        <v>2567</v>
      </c>
      <c r="I1053" s="3">
        <f t="shared" si="218"/>
        <v>42</v>
      </c>
      <c r="J1053" s="3">
        <f t="shared" si="218"/>
        <v>4637</v>
      </c>
      <c r="K1053" s="2">
        <f t="shared" si="208"/>
        <v>44.640931636834161</v>
      </c>
      <c r="L1053" s="2">
        <f t="shared" si="209"/>
        <v>41.966788872115593</v>
      </c>
      <c r="M1053" s="2">
        <f t="shared" si="210"/>
        <v>2.6741427647185683</v>
      </c>
      <c r="N1053" s="2">
        <f t="shared" si="211"/>
        <v>55.359068363165839</v>
      </c>
      <c r="O1053" s="2">
        <f t="shared" si="212"/>
        <v>5.9903381642512077</v>
      </c>
    </row>
    <row r="1054" spans="2:15">
      <c r="B1054" t="s">
        <v>66</v>
      </c>
      <c r="C1054" t="s">
        <v>2</v>
      </c>
      <c r="D1054" s="3">
        <f>D704</f>
        <v>119145</v>
      </c>
      <c r="E1054" s="3">
        <f t="shared" ref="E1054:J1054" si="219">E704</f>
        <v>88097</v>
      </c>
      <c r="F1054" s="3">
        <f t="shared" si="219"/>
        <v>83844</v>
      </c>
      <c r="G1054" s="3">
        <f t="shared" si="219"/>
        <v>4253</v>
      </c>
      <c r="H1054" s="3">
        <f t="shared" si="219"/>
        <v>30519</v>
      </c>
      <c r="I1054" s="3">
        <f t="shared" si="219"/>
        <v>529</v>
      </c>
      <c r="J1054" s="3">
        <f t="shared" si="219"/>
        <v>118616</v>
      </c>
      <c r="K1054" s="2">
        <f t="shared" si="208"/>
        <v>74.270756053146286</v>
      </c>
      <c r="L1054" s="2">
        <f t="shared" si="209"/>
        <v>70.685236393066702</v>
      </c>
      <c r="M1054" s="2">
        <f t="shared" si="210"/>
        <v>3.5855196600795844</v>
      </c>
      <c r="N1054" s="2">
        <f t="shared" si="211"/>
        <v>25.729243946853714</v>
      </c>
      <c r="O1054" s="2">
        <f t="shared" si="212"/>
        <v>4.8276331770661889</v>
      </c>
    </row>
    <row r="1055" spans="2:15">
      <c r="B1055" t="s">
        <v>66</v>
      </c>
      <c r="C1055" t="s">
        <v>221</v>
      </c>
      <c r="D1055" s="3">
        <f t="shared" ref="D1055:J1063" si="220">D705</f>
        <v>18084</v>
      </c>
      <c r="E1055" s="3">
        <f t="shared" si="220"/>
        <v>12371</v>
      </c>
      <c r="F1055" s="3">
        <f t="shared" si="220"/>
        <v>11445</v>
      </c>
      <c r="G1055" s="3">
        <f t="shared" si="220"/>
        <v>926</v>
      </c>
      <c r="H1055" s="3">
        <f t="shared" si="220"/>
        <v>5644</v>
      </c>
      <c r="I1055" s="3">
        <f t="shared" si="220"/>
        <v>69</v>
      </c>
      <c r="J1055" s="3">
        <f t="shared" si="220"/>
        <v>18015</v>
      </c>
      <c r="K1055" s="2">
        <f t="shared" si="208"/>
        <v>68.670552317513184</v>
      </c>
      <c r="L1055" s="2">
        <f t="shared" si="209"/>
        <v>63.530391340549542</v>
      </c>
      <c r="M1055" s="2">
        <f t="shared" si="210"/>
        <v>5.1401609769636414</v>
      </c>
      <c r="N1055" s="2">
        <f t="shared" si="211"/>
        <v>31.329447682486816</v>
      </c>
      <c r="O1055" s="2">
        <f t="shared" si="212"/>
        <v>7.4852477568506988</v>
      </c>
    </row>
    <row r="1056" spans="2:15">
      <c r="B1056" t="s">
        <v>66</v>
      </c>
      <c r="C1056" t="s">
        <v>222</v>
      </c>
      <c r="D1056" s="3">
        <f t="shared" si="220"/>
        <v>19120</v>
      </c>
      <c r="E1056" s="3">
        <f t="shared" si="220"/>
        <v>14859</v>
      </c>
      <c r="F1056" s="3">
        <f t="shared" si="220"/>
        <v>14120</v>
      </c>
      <c r="G1056" s="3">
        <f t="shared" si="220"/>
        <v>739</v>
      </c>
      <c r="H1056" s="3">
        <f t="shared" si="220"/>
        <v>4156</v>
      </c>
      <c r="I1056" s="3">
        <f t="shared" si="220"/>
        <v>105</v>
      </c>
      <c r="J1056" s="3">
        <f t="shared" si="220"/>
        <v>19015</v>
      </c>
      <c r="K1056" s="2">
        <f t="shared" si="208"/>
        <v>78.143570865106497</v>
      </c>
      <c r="L1056" s="2">
        <f t="shared" si="209"/>
        <v>74.257165395740216</v>
      </c>
      <c r="M1056" s="2">
        <f t="shared" si="210"/>
        <v>3.8864054693662902</v>
      </c>
      <c r="N1056" s="2">
        <f t="shared" si="211"/>
        <v>21.856429134893503</v>
      </c>
      <c r="O1056" s="2">
        <f t="shared" si="212"/>
        <v>4.9734167844404062</v>
      </c>
    </row>
    <row r="1057" spans="2:15">
      <c r="B1057" t="s">
        <v>66</v>
      </c>
      <c r="C1057" t="s">
        <v>223</v>
      </c>
      <c r="D1057" s="3">
        <f t="shared" si="220"/>
        <v>20522</v>
      </c>
      <c r="E1057" s="3">
        <f t="shared" si="220"/>
        <v>16136</v>
      </c>
      <c r="F1057" s="3">
        <f t="shared" si="220"/>
        <v>15473</v>
      </c>
      <c r="G1057" s="3">
        <f t="shared" si="220"/>
        <v>663</v>
      </c>
      <c r="H1057" s="3">
        <f t="shared" si="220"/>
        <v>4281</v>
      </c>
      <c r="I1057" s="3">
        <f t="shared" si="220"/>
        <v>105</v>
      </c>
      <c r="J1057" s="3">
        <f t="shared" si="220"/>
        <v>20417</v>
      </c>
      <c r="K1057" s="2">
        <f t="shared" si="208"/>
        <v>79.032179066464224</v>
      </c>
      <c r="L1057" s="2">
        <f t="shared" si="209"/>
        <v>75.784885144732328</v>
      </c>
      <c r="M1057" s="2">
        <f t="shared" si="210"/>
        <v>3.2472939217318899</v>
      </c>
      <c r="N1057" s="2">
        <f t="shared" si="211"/>
        <v>20.96782093353578</v>
      </c>
      <c r="O1057" s="2">
        <f t="shared" si="212"/>
        <v>4.1088249876053542</v>
      </c>
    </row>
    <row r="1058" spans="2:15">
      <c r="B1058" t="s">
        <v>66</v>
      </c>
      <c r="C1058" t="s">
        <v>224</v>
      </c>
      <c r="D1058" s="3">
        <f t="shared" si="220"/>
        <v>18722</v>
      </c>
      <c r="E1058" s="3">
        <f t="shared" si="220"/>
        <v>14784</v>
      </c>
      <c r="F1058" s="3">
        <f t="shared" si="220"/>
        <v>14254</v>
      </c>
      <c r="G1058" s="3">
        <f t="shared" si="220"/>
        <v>530</v>
      </c>
      <c r="H1058" s="3">
        <f t="shared" si="220"/>
        <v>3873</v>
      </c>
      <c r="I1058" s="3">
        <f t="shared" si="220"/>
        <v>65</v>
      </c>
      <c r="J1058" s="3">
        <f t="shared" si="220"/>
        <v>18657</v>
      </c>
      <c r="K1058" s="2">
        <f t="shared" si="208"/>
        <v>79.241035536259858</v>
      </c>
      <c r="L1058" s="2">
        <f t="shared" si="209"/>
        <v>76.40027871576352</v>
      </c>
      <c r="M1058" s="2">
        <f t="shared" si="210"/>
        <v>2.8407568204963285</v>
      </c>
      <c r="N1058" s="2">
        <f t="shared" si="211"/>
        <v>20.758964463740153</v>
      </c>
      <c r="O1058" s="2">
        <f t="shared" si="212"/>
        <v>3.5849567099567095</v>
      </c>
    </row>
    <row r="1059" spans="2:15">
      <c r="B1059" t="s">
        <v>66</v>
      </c>
      <c r="C1059" t="s">
        <v>225</v>
      </c>
      <c r="D1059" s="3">
        <f t="shared" si="220"/>
        <v>14244</v>
      </c>
      <c r="E1059" s="3">
        <f t="shared" si="220"/>
        <v>11246</v>
      </c>
      <c r="F1059" s="3">
        <f t="shared" si="220"/>
        <v>10791</v>
      </c>
      <c r="G1059" s="3">
        <f t="shared" si="220"/>
        <v>455</v>
      </c>
      <c r="H1059" s="3">
        <f t="shared" si="220"/>
        <v>2945</v>
      </c>
      <c r="I1059" s="3">
        <f t="shared" si="220"/>
        <v>53</v>
      </c>
      <c r="J1059" s="3">
        <f t="shared" si="220"/>
        <v>14191</v>
      </c>
      <c r="K1059" s="2">
        <f t="shared" si="208"/>
        <v>79.247410330491149</v>
      </c>
      <c r="L1059" s="2">
        <f t="shared" si="209"/>
        <v>76.041152843351426</v>
      </c>
      <c r="M1059" s="2">
        <f t="shared" si="210"/>
        <v>3.2062574871397369</v>
      </c>
      <c r="N1059" s="2">
        <f t="shared" si="211"/>
        <v>20.752589669508843</v>
      </c>
      <c r="O1059" s="2">
        <f t="shared" si="212"/>
        <v>4.04588298061533</v>
      </c>
    </row>
    <row r="1060" spans="2:15">
      <c r="B1060" t="s">
        <v>66</v>
      </c>
      <c r="C1060" t="s">
        <v>226</v>
      </c>
      <c r="D1060" s="3">
        <f t="shared" si="220"/>
        <v>10179</v>
      </c>
      <c r="E1060" s="3">
        <f t="shared" si="220"/>
        <v>7617</v>
      </c>
      <c r="F1060" s="3">
        <f t="shared" si="220"/>
        <v>7269</v>
      </c>
      <c r="G1060" s="3">
        <f t="shared" si="220"/>
        <v>348</v>
      </c>
      <c r="H1060" s="3">
        <f t="shared" si="220"/>
        <v>2532</v>
      </c>
      <c r="I1060" s="3">
        <f t="shared" si="220"/>
        <v>30</v>
      </c>
      <c r="J1060" s="3">
        <f t="shared" si="220"/>
        <v>10149</v>
      </c>
      <c r="K1060" s="2">
        <f t="shared" si="208"/>
        <v>75.051729234407333</v>
      </c>
      <c r="L1060" s="2">
        <f t="shared" si="209"/>
        <v>71.622819982264261</v>
      </c>
      <c r="M1060" s="2">
        <f t="shared" si="210"/>
        <v>3.4289092521430682</v>
      </c>
      <c r="N1060" s="2">
        <f t="shared" si="211"/>
        <v>24.948270765592671</v>
      </c>
      <c r="O1060" s="2">
        <f t="shared" si="212"/>
        <v>4.5687278456085068</v>
      </c>
    </row>
    <row r="1061" spans="2:15">
      <c r="B1061" t="s">
        <v>66</v>
      </c>
      <c r="C1061" t="s">
        <v>227</v>
      </c>
      <c r="D1061" s="3">
        <f t="shared" si="220"/>
        <v>8074</v>
      </c>
      <c r="E1061" s="3">
        <f t="shared" si="220"/>
        <v>5480</v>
      </c>
      <c r="F1061" s="3">
        <f t="shared" si="220"/>
        <v>5212</v>
      </c>
      <c r="G1061" s="3">
        <f t="shared" si="220"/>
        <v>268</v>
      </c>
      <c r="H1061" s="3">
        <f t="shared" si="220"/>
        <v>2546</v>
      </c>
      <c r="I1061" s="3">
        <f t="shared" si="220"/>
        <v>48</v>
      </c>
      <c r="J1061" s="3">
        <f t="shared" si="220"/>
        <v>8026</v>
      </c>
      <c r="K1061" s="2">
        <f t="shared" si="208"/>
        <v>68.278096187390986</v>
      </c>
      <c r="L1061" s="2">
        <f t="shared" si="209"/>
        <v>64.938948417642663</v>
      </c>
      <c r="M1061" s="2">
        <f t="shared" si="210"/>
        <v>3.3391477697483176</v>
      </c>
      <c r="N1061" s="2">
        <f t="shared" si="211"/>
        <v>31.721903812609021</v>
      </c>
      <c r="O1061" s="2">
        <f t="shared" si="212"/>
        <v>4.8905109489051091</v>
      </c>
    </row>
    <row r="1062" spans="2:15">
      <c r="B1062" t="s">
        <v>66</v>
      </c>
      <c r="C1062" t="s">
        <v>228</v>
      </c>
      <c r="D1062" s="3">
        <f t="shared" si="220"/>
        <v>6135</v>
      </c>
      <c r="E1062" s="3">
        <f t="shared" si="220"/>
        <v>3788</v>
      </c>
      <c r="F1062" s="3">
        <f t="shared" si="220"/>
        <v>3569</v>
      </c>
      <c r="G1062" s="3">
        <f t="shared" si="220"/>
        <v>219</v>
      </c>
      <c r="H1062" s="3">
        <f t="shared" si="220"/>
        <v>2312</v>
      </c>
      <c r="I1062" s="3">
        <f t="shared" si="220"/>
        <v>35</v>
      </c>
      <c r="J1062" s="3">
        <f t="shared" si="220"/>
        <v>6100</v>
      </c>
      <c r="K1062" s="2">
        <f t="shared" si="208"/>
        <v>62.098360655737707</v>
      </c>
      <c r="L1062" s="2">
        <f t="shared" si="209"/>
        <v>58.508196721311478</v>
      </c>
      <c r="M1062" s="2">
        <f t="shared" si="210"/>
        <v>3.5901639344262297</v>
      </c>
      <c r="N1062" s="2">
        <f t="shared" si="211"/>
        <v>37.901639344262293</v>
      </c>
      <c r="O1062" s="2">
        <f t="shared" si="212"/>
        <v>5.7814149947201692</v>
      </c>
    </row>
    <row r="1063" spans="2:15">
      <c r="B1063" t="s">
        <v>66</v>
      </c>
      <c r="C1063" t="s">
        <v>229</v>
      </c>
      <c r="D1063" s="3">
        <f t="shared" si="220"/>
        <v>4065</v>
      </c>
      <c r="E1063" s="3">
        <f t="shared" si="220"/>
        <v>1816</v>
      </c>
      <c r="F1063" s="3">
        <f t="shared" si="220"/>
        <v>1711</v>
      </c>
      <c r="G1063" s="3">
        <f t="shared" si="220"/>
        <v>105</v>
      </c>
      <c r="H1063" s="3">
        <f t="shared" si="220"/>
        <v>2230</v>
      </c>
      <c r="I1063" s="3">
        <f t="shared" si="220"/>
        <v>19</v>
      </c>
      <c r="J1063" s="3">
        <f t="shared" si="220"/>
        <v>4046</v>
      </c>
      <c r="K1063" s="2">
        <f t="shared" si="208"/>
        <v>44.883835887296101</v>
      </c>
      <c r="L1063" s="2">
        <f t="shared" si="209"/>
        <v>42.288680177953538</v>
      </c>
      <c r="M1063" s="2">
        <f t="shared" si="210"/>
        <v>2.5951557093425603</v>
      </c>
      <c r="N1063" s="2">
        <f t="shared" si="211"/>
        <v>55.116164112703899</v>
      </c>
      <c r="O1063" s="2">
        <f t="shared" si="212"/>
        <v>5.781938325991189</v>
      </c>
    </row>
    <row r="1064" spans="2:15">
      <c r="B1064" t="s">
        <v>53</v>
      </c>
      <c r="C1064" t="s">
        <v>2</v>
      </c>
      <c r="D1064" s="3">
        <f>D554+D684</f>
        <v>45078</v>
      </c>
      <c r="E1064" s="3">
        <f t="shared" ref="E1064:J1064" si="221">E554+E684</f>
        <v>31882</v>
      </c>
      <c r="F1064" s="3">
        <f t="shared" si="221"/>
        <v>30271</v>
      </c>
      <c r="G1064" s="3">
        <f t="shared" si="221"/>
        <v>1611</v>
      </c>
      <c r="H1064" s="3">
        <f t="shared" si="221"/>
        <v>13072</v>
      </c>
      <c r="I1064" s="3">
        <f t="shared" si="221"/>
        <v>124</v>
      </c>
      <c r="J1064" s="3">
        <f t="shared" si="221"/>
        <v>44954</v>
      </c>
      <c r="K1064" s="2">
        <f t="shared" si="208"/>
        <v>70.921386306001693</v>
      </c>
      <c r="L1064" s="2">
        <f t="shared" si="209"/>
        <v>67.337723005739207</v>
      </c>
      <c r="M1064" s="2">
        <f t="shared" si="210"/>
        <v>3.5836633002624909</v>
      </c>
      <c r="N1064" s="2">
        <f t="shared" si="211"/>
        <v>29.078613693998314</v>
      </c>
      <c r="O1064" s="2">
        <f t="shared" si="212"/>
        <v>5.0530079668778622</v>
      </c>
    </row>
    <row r="1065" spans="2:15">
      <c r="B1065" t="s">
        <v>53</v>
      </c>
      <c r="C1065" t="s">
        <v>221</v>
      </c>
      <c r="D1065" s="3">
        <f t="shared" ref="D1065:J1073" si="222">D555+D685</f>
        <v>7408</v>
      </c>
      <c r="E1065" s="3">
        <f t="shared" si="222"/>
        <v>5067</v>
      </c>
      <c r="F1065" s="3">
        <f t="shared" si="222"/>
        <v>4635</v>
      </c>
      <c r="G1065" s="3">
        <f t="shared" si="222"/>
        <v>432</v>
      </c>
      <c r="H1065" s="3">
        <f t="shared" si="222"/>
        <v>2318</v>
      </c>
      <c r="I1065" s="3">
        <f t="shared" si="222"/>
        <v>23</v>
      </c>
      <c r="J1065" s="3">
        <f t="shared" si="222"/>
        <v>7385</v>
      </c>
      <c r="K1065" s="2">
        <f t="shared" si="208"/>
        <v>68.612051455653358</v>
      </c>
      <c r="L1065" s="2">
        <f t="shared" si="209"/>
        <v>62.762356127285038</v>
      </c>
      <c r="M1065" s="2">
        <f t="shared" si="210"/>
        <v>5.8496953283683144</v>
      </c>
      <c r="N1065" s="2">
        <f t="shared" si="211"/>
        <v>31.387948544346649</v>
      </c>
      <c r="O1065" s="2">
        <f t="shared" si="212"/>
        <v>8.5257548845470694</v>
      </c>
    </row>
    <row r="1066" spans="2:15">
      <c r="B1066" t="s">
        <v>53</v>
      </c>
      <c r="C1066" t="s">
        <v>222</v>
      </c>
      <c r="D1066" s="3">
        <f t="shared" si="222"/>
        <v>6603</v>
      </c>
      <c r="E1066" s="3">
        <f t="shared" si="222"/>
        <v>4846</v>
      </c>
      <c r="F1066" s="3">
        <f t="shared" si="222"/>
        <v>4597</v>
      </c>
      <c r="G1066" s="3">
        <f t="shared" si="222"/>
        <v>249</v>
      </c>
      <c r="H1066" s="3">
        <f t="shared" si="222"/>
        <v>1741</v>
      </c>
      <c r="I1066" s="3">
        <f t="shared" si="222"/>
        <v>16</v>
      </c>
      <c r="J1066" s="3">
        <f t="shared" si="222"/>
        <v>6587</v>
      </c>
      <c r="K1066" s="2">
        <f t="shared" si="208"/>
        <v>73.569151358736903</v>
      </c>
      <c r="L1066" s="2">
        <f t="shared" si="209"/>
        <v>69.788978290572331</v>
      </c>
      <c r="M1066" s="2">
        <f t="shared" si="210"/>
        <v>3.7801730681645669</v>
      </c>
      <c r="N1066" s="2">
        <f t="shared" si="211"/>
        <v>26.430848641263093</v>
      </c>
      <c r="O1066" s="2">
        <f t="shared" si="212"/>
        <v>5.1382583574081719</v>
      </c>
    </row>
    <row r="1067" spans="2:15">
      <c r="B1067" t="s">
        <v>53</v>
      </c>
      <c r="C1067" t="s">
        <v>223</v>
      </c>
      <c r="D1067" s="3">
        <f t="shared" si="222"/>
        <v>6891</v>
      </c>
      <c r="E1067" s="3">
        <f t="shared" si="222"/>
        <v>5177</v>
      </c>
      <c r="F1067" s="3">
        <f t="shared" si="222"/>
        <v>4948</v>
      </c>
      <c r="G1067" s="3">
        <f t="shared" si="222"/>
        <v>229</v>
      </c>
      <c r="H1067" s="3">
        <f t="shared" si="222"/>
        <v>1693</v>
      </c>
      <c r="I1067" s="3">
        <f t="shared" si="222"/>
        <v>21</v>
      </c>
      <c r="J1067" s="3">
        <f t="shared" si="222"/>
        <v>6870</v>
      </c>
      <c r="K1067" s="2">
        <f t="shared" si="208"/>
        <v>75.356622998544395</v>
      </c>
      <c r="L1067" s="2">
        <f t="shared" si="209"/>
        <v>72.023289665211067</v>
      </c>
      <c r="M1067" s="2">
        <f t="shared" si="210"/>
        <v>3.3333333333333335</v>
      </c>
      <c r="N1067" s="2">
        <f t="shared" si="211"/>
        <v>24.643377001455605</v>
      </c>
      <c r="O1067" s="2">
        <f t="shared" si="212"/>
        <v>4.4234112420320653</v>
      </c>
    </row>
    <row r="1068" spans="2:15">
      <c r="B1068" t="s">
        <v>53</v>
      </c>
      <c r="C1068" t="s">
        <v>224</v>
      </c>
      <c r="D1068" s="3">
        <f t="shared" si="222"/>
        <v>6737</v>
      </c>
      <c r="E1068" s="3">
        <f t="shared" si="222"/>
        <v>5084</v>
      </c>
      <c r="F1068" s="3">
        <f t="shared" si="222"/>
        <v>4892</v>
      </c>
      <c r="G1068" s="3">
        <f t="shared" si="222"/>
        <v>192</v>
      </c>
      <c r="H1068" s="3">
        <f t="shared" si="222"/>
        <v>1642</v>
      </c>
      <c r="I1068" s="3">
        <f t="shared" si="222"/>
        <v>11</v>
      </c>
      <c r="J1068" s="3">
        <f t="shared" si="222"/>
        <v>6726</v>
      </c>
      <c r="K1068" s="2">
        <f t="shared" si="208"/>
        <v>75.587273267915549</v>
      </c>
      <c r="L1068" s="2">
        <f t="shared" si="209"/>
        <v>72.73267915551591</v>
      </c>
      <c r="M1068" s="2">
        <f t="shared" si="210"/>
        <v>2.8545941123996434</v>
      </c>
      <c r="N1068" s="2">
        <f t="shared" si="211"/>
        <v>24.412726732084447</v>
      </c>
      <c r="O1068" s="2">
        <f t="shared" si="212"/>
        <v>3.7765538945712036</v>
      </c>
    </row>
    <row r="1069" spans="2:15">
      <c r="B1069" t="s">
        <v>53</v>
      </c>
      <c r="C1069" t="s">
        <v>225</v>
      </c>
      <c r="D1069" s="3">
        <f t="shared" si="222"/>
        <v>5397</v>
      </c>
      <c r="E1069" s="3">
        <f t="shared" si="222"/>
        <v>4013</v>
      </c>
      <c r="F1069" s="3">
        <f t="shared" si="222"/>
        <v>3852</v>
      </c>
      <c r="G1069" s="3">
        <f t="shared" si="222"/>
        <v>161</v>
      </c>
      <c r="H1069" s="3">
        <f t="shared" si="222"/>
        <v>1375</v>
      </c>
      <c r="I1069" s="3">
        <f t="shared" si="222"/>
        <v>9</v>
      </c>
      <c r="J1069" s="3">
        <f t="shared" si="222"/>
        <v>5388</v>
      </c>
      <c r="K1069" s="2">
        <f t="shared" si="208"/>
        <v>74.480326651818856</v>
      </c>
      <c r="L1069" s="2">
        <f t="shared" si="209"/>
        <v>71.492204899777278</v>
      </c>
      <c r="M1069" s="2">
        <f t="shared" si="210"/>
        <v>2.9881217520415739</v>
      </c>
      <c r="N1069" s="2">
        <f t="shared" si="211"/>
        <v>25.519673348181144</v>
      </c>
      <c r="O1069" s="2">
        <f t="shared" si="212"/>
        <v>4.0119611263393971</v>
      </c>
    </row>
    <row r="1070" spans="2:15">
      <c r="B1070" t="s">
        <v>53</v>
      </c>
      <c r="C1070" t="s">
        <v>226</v>
      </c>
      <c r="D1070" s="3">
        <f t="shared" si="222"/>
        <v>4301</v>
      </c>
      <c r="E1070" s="3">
        <f t="shared" si="222"/>
        <v>3064</v>
      </c>
      <c r="F1070" s="3">
        <f t="shared" si="222"/>
        <v>2954</v>
      </c>
      <c r="G1070" s="3">
        <f t="shared" si="222"/>
        <v>110</v>
      </c>
      <c r="H1070" s="3">
        <f t="shared" si="222"/>
        <v>1230</v>
      </c>
      <c r="I1070" s="3">
        <f t="shared" si="222"/>
        <v>7</v>
      </c>
      <c r="J1070" s="3">
        <f t="shared" si="222"/>
        <v>4294</v>
      </c>
      <c r="K1070" s="2">
        <f t="shared" si="208"/>
        <v>71.355379599441079</v>
      </c>
      <c r="L1070" s="2">
        <f t="shared" si="209"/>
        <v>68.793665579878905</v>
      </c>
      <c r="M1070" s="2">
        <f t="shared" si="210"/>
        <v>2.5617140195621797</v>
      </c>
      <c r="N1070" s="2">
        <f t="shared" si="211"/>
        <v>28.644620400558917</v>
      </c>
      <c r="O1070" s="2">
        <f t="shared" si="212"/>
        <v>3.5900783289817233</v>
      </c>
    </row>
    <row r="1071" spans="2:15">
      <c r="B1071" t="s">
        <v>53</v>
      </c>
      <c r="C1071" t="s">
        <v>227</v>
      </c>
      <c r="D1071" s="3">
        <f t="shared" si="222"/>
        <v>3524</v>
      </c>
      <c r="E1071" s="3">
        <f t="shared" si="222"/>
        <v>2327</v>
      </c>
      <c r="F1071" s="3">
        <f t="shared" si="222"/>
        <v>2210</v>
      </c>
      <c r="G1071" s="3">
        <f t="shared" si="222"/>
        <v>117</v>
      </c>
      <c r="H1071" s="3">
        <f t="shared" si="222"/>
        <v>1183</v>
      </c>
      <c r="I1071" s="3">
        <f t="shared" si="222"/>
        <v>14</v>
      </c>
      <c r="J1071" s="3">
        <f t="shared" si="222"/>
        <v>3510</v>
      </c>
      <c r="K1071" s="2">
        <f t="shared" si="208"/>
        <v>66.296296296296305</v>
      </c>
      <c r="L1071" s="2">
        <f t="shared" si="209"/>
        <v>62.962962962962962</v>
      </c>
      <c r="M1071" s="2">
        <f t="shared" si="210"/>
        <v>3.3333333333333335</v>
      </c>
      <c r="N1071" s="2">
        <f t="shared" si="211"/>
        <v>33.703703703703702</v>
      </c>
      <c r="O1071" s="2">
        <f t="shared" si="212"/>
        <v>5.027932960893855</v>
      </c>
    </row>
    <row r="1072" spans="2:15">
      <c r="B1072" t="s">
        <v>53</v>
      </c>
      <c r="C1072" t="s">
        <v>228</v>
      </c>
      <c r="D1072" s="3">
        <f t="shared" si="222"/>
        <v>2469</v>
      </c>
      <c r="E1072" s="3">
        <f t="shared" si="222"/>
        <v>1503</v>
      </c>
      <c r="F1072" s="3">
        <f t="shared" si="222"/>
        <v>1420</v>
      </c>
      <c r="G1072" s="3">
        <f t="shared" si="222"/>
        <v>83</v>
      </c>
      <c r="H1072" s="3">
        <f t="shared" si="222"/>
        <v>954</v>
      </c>
      <c r="I1072" s="3">
        <f t="shared" si="222"/>
        <v>12</v>
      </c>
      <c r="J1072" s="3">
        <f t="shared" si="222"/>
        <v>2457</v>
      </c>
      <c r="K1072" s="2">
        <f t="shared" si="208"/>
        <v>61.172161172161175</v>
      </c>
      <c r="L1072" s="2">
        <f t="shared" si="209"/>
        <v>57.794057794057792</v>
      </c>
      <c r="M1072" s="2">
        <f t="shared" si="210"/>
        <v>3.3781033781033782</v>
      </c>
      <c r="N1072" s="2">
        <f t="shared" si="211"/>
        <v>38.827838827838832</v>
      </c>
      <c r="O1072" s="2">
        <f t="shared" si="212"/>
        <v>5.5222887558216902</v>
      </c>
    </row>
    <row r="1073" spans="2:15">
      <c r="B1073" t="s">
        <v>53</v>
      </c>
      <c r="C1073" t="s">
        <v>229</v>
      </c>
      <c r="D1073" s="3">
        <f t="shared" si="222"/>
        <v>1748</v>
      </c>
      <c r="E1073" s="3">
        <f t="shared" si="222"/>
        <v>801</v>
      </c>
      <c r="F1073" s="3">
        <f t="shared" si="222"/>
        <v>763</v>
      </c>
      <c r="G1073" s="3">
        <f t="shared" si="222"/>
        <v>38</v>
      </c>
      <c r="H1073" s="3">
        <f t="shared" si="222"/>
        <v>936</v>
      </c>
      <c r="I1073" s="3">
        <f t="shared" si="222"/>
        <v>11</v>
      </c>
      <c r="J1073" s="3">
        <f t="shared" si="222"/>
        <v>1737</v>
      </c>
      <c r="K1073" s="2">
        <f t="shared" si="208"/>
        <v>46.1139896373057</v>
      </c>
      <c r="L1073" s="2">
        <f t="shared" si="209"/>
        <v>43.926309729418541</v>
      </c>
      <c r="M1073" s="2">
        <f t="shared" si="210"/>
        <v>2.1876799078871616</v>
      </c>
      <c r="N1073" s="2">
        <f t="shared" si="211"/>
        <v>53.8860103626943</v>
      </c>
      <c r="O1073" s="2">
        <f t="shared" si="212"/>
        <v>4.7440699126092385</v>
      </c>
    </row>
    <row r="1074" spans="2:15">
      <c r="B1074" t="s">
        <v>25</v>
      </c>
      <c r="C1074" t="s">
        <v>2</v>
      </c>
      <c r="D1074" s="3">
        <f>D344</f>
        <v>697785</v>
      </c>
      <c r="E1074" s="3">
        <f t="shared" ref="E1074:J1074" si="223">E344</f>
        <v>489238</v>
      </c>
      <c r="F1074" s="3">
        <f t="shared" si="223"/>
        <v>461958</v>
      </c>
      <c r="G1074" s="3">
        <f t="shared" si="223"/>
        <v>27280</v>
      </c>
      <c r="H1074" s="3">
        <f t="shared" si="223"/>
        <v>201018</v>
      </c>
      <c r="I1074" s="3">
        <f t="shared" si="223"/>
        <v>7529</v>
      </c>
      <c r="J1074" s="3">
        <f t="shared" si="223"/>
        <v>690256</v>
      </c>
      <c r="K1074" s="2">
        <f t="shared" si="208"/>
        <v>70.877761294360354</v>
      </c>
      <c r="L1074" s="2">
        <f t="shared" si="209"/>
        <v>66.925604413435011</v>
      </c>
      <c r="M1074" s="2">
        <f t="shared" si="210"/>
        <v>3.952156880925338</v>
      </c>
      <c r="N1074" s="2">
        <f t="shared" si="211"/>
        <v>29.122238705639646</v>
      </c>
      <c r="O1074" s="2">
        <f t="shared" si="212"/>
        <v>5.5760182160829697</v>
      </c>
    </row>
    <row r="1075" spans="2:15">
      <c r="B1075" t="s">
        <v>25</v>
      </c>
      <c r="C1075" t="s">
        <v>221</v>
      </c>
      <c r="D1075" s="3">
        <f t="shared" ref="D1075:J1083" si="224">D345</f>
        <v>107558</v>
      </c>
      <c r="E1075" s="3">
        <f t="shared" si="224"/>
        <v>69158</v>
      </c>
      <c r="F1075" s="3">
        <f t="shared" si="224"/>
        <v>64097</v>
      </c>
      <c r="G1075" s="3">
        <f t="shared" si="224"/>
        <v>5061</v>
      </c>
      <c r="H1075" s="3">
        <f t="shared" si="224"/>
        <v>37552</v>
      </c>
      <c r="I1075" s="3">
        <f t="shared" si="224"/>
        <v>848</v>
      </c>
      <c r="J1075" s="3">
        <f t="shared" si="224"/>
        <v>106710</v>
      </c>
      <c r="K1075" s="2">
        <f t="shared" si="208"/>
        <v>64.809296223409234</v>
      </c>
      <c r="L1075" s="2">
        <f t="shared" si="209"/>
        <v>60.066535469965331</v>
      </c>
      <c r="M1075" s="2">
        <f t="shared" si="210"/>
        <v>4.7427607534439131</v>
      </c>
      <c r="N1075" s="2">
        <f t="shared" si="211"/>
        <v>35.190703776590759</v>
      </c>
      <c r="O1075" s="2">
        <f t="shared" si="212"/>
        <v>7.3180253911333466</v>
      </c>
    </row>
    <row r="1076" spans="2:15">
      <c r="B1076" t="s">
        <v>25</v>
      </c>
      <c r="C1076" t="s">
        <v>222</v>
      </c>
      <c r="D1076" s="3">
        <f t="shared" si="224"/>
        <v>103103</v>
      </c>
      <c r="E1076" s="3">
        <f t="shared" si="224"/>
        <v>76554</v>
      </c>
      <c r="F1076" s="3">
        <f t="shared" si="224"/>
        <v>72898</v>
      </c>
      <c r="G1076" s="3">
        <f t="shared" si="224"/>
        <v>3656</v>
      </c>
      <c r="H1076" s="3">
        <f t="shared" si="224"/>
        <v>25485</v>
      </c>
      <c r="I1076" s="3">
        <f t="shared" si="224"/>
        <v>1064</v>
      </c>
      <c r="J1076" s="3">
        <f t="shared" si="224"/>
        <v>102039</v>
      </c>
      <c r="K1076" s="2">
        <f t="shared" si="208"/>
        <v>75.024255431746695</v>
      </c>
      <c r="L1076" s="2">
        <f t="shared" si="209"/>
        <v>71.441311655347462</v>
      </c>
      <c r="M1076" s="2">
        <f t="shared" si="210"/>
        <v>3.5829437763992202</v>
      </c>
      <c r="N1076" s="2">
        <f t="shared" si="211"/>
        <v>24.975744568253315</v>
      </c>
      <c r="O1076" s="2">
        <f t="shared" si="212"/>
        <v>4.7757138751730803</v>
      </c>
    </row>
    <row r="1077" spans="2:15">
      <c r="B1077" t="s">
        <v>25</v>
      </c>
      <c r="C1077" t="s">
        <v>223</v>
      </c>
      <c r="D1077" s="3">
        <f t="shared" si="224"/>
        <v>106448</v>
      </c>
      <c r="E1077" s="3">
        <f t="shared" si="224"/>
        <v>80182</v>
      </c>
      <c r="F1077" s="3">
        <f t="shared" si="224"/>
        <v>76602</v>
      </c>
      <c r="G1077" s="3">
        <f t="shared" si="224"/>
        <v>3580</v>
      </c>
      <c r="H1077" s="3">
        <f t="shared" si="224"/>
        <v>25127</v>
      </c>
      <c r="I1077" s="3">
        <f t="shared" si="224"/>
        <v>1139</v>
      </c>
      <c r="J1077" s="3">
        <f t="shared" si="224"/>
        <v>105309</v>
      </c>
      <c r="K1077" s="2">
        <f t="shared" si="208"/>
        <v>76.139741142732348</v>
      </c>
      <c r="L1077" s="2">
        <f t="shared" si="209"/>
        <v>72.740221633478626</v>
      </c>
      <c r="M1077" s="2">
        <f t="shared" si="210"/>
        <v>3.3995195092537198</v>
      </c>
      <c r="N1077" s="2">
        <f t="shared" si="211"/>
        <v>23.860258857267659</v>
      </c>
      <c r="O1077" s="2">
        <f t="shared" si="212"/>
        <v>4.4648424833503775</v>
      </c>
    </row>
    <row r="1078" spans="2:15">
      <c r="B1078" t="s">
        <v>25</v>
      </c>
      <c r="C1078" t="s">
        <v>224</v>
      </c>
      <c r="D1078" s="3">
        <f t="shared" si="224"/>
        <v>108946</v>
      </c>
      <c r="E1078" s="3">
        <f t="shared" si="224"/>
        <v>82389</v>
      </c>
      <c r="F1078" s="3">
        <f t="shared" si="224"/>
        <v>78563</v>
      </c>
      <c r="G1078" s="3">
        <f t="shared" si="224"/>
        <v>3826</v>
      </c>
      <c r="H1078" s="3">
        <f t="shared" si="224"/>
        <v>25472</v>
      </c>
      <c r="I1078" s="3">
        <f t="shared" si="224"/>
        <v>1085</v>
      </c>
      <c r="J1078" s="3">
        <f t="shared" si="224"/>
        <v>107861</v>
      </c>
      <c r="K1078" s="2">
        <f t="shared" si="208"/>
        <v>76.384420689591238</v>
      </c>
      <c r="L1078" s="2">
        <f t="shared" si="209"/>
        <v>72.837262773384253</v>
      </c>
      <c r="M1078" s="2">
        <f t="shared" si="210"/>
        <v>3.5471579162069702</v>
      </c>
      <c r="N1078" s="2">
        <f t="shared" si="211"/>
        <v>23.615579310408766</v>
      </c>
      <c r="O1078" s="2">
        <f t="shared" si="212"/>
        <v>4.6438238114311376</v>
      </c>
    </row>
    <row r="1079" spans="2:15">
      <c r="B1079" t="s">
        <v>25</v>
      </c>
      <c r="C1079" t="s">
        <v>225</v>
      </c>
      <c r="D1079" s="3">
        <f t="shared" si="224"/>
        <v>88679</v>
      </c>
      <c r="E1079" s="3">
        <f t="shared" si="224"/>
        <v>66713</v>
      </c>
      <c r="F1079" s="3">
        <f t="shared" si="224"/>
        <v>63358</v>
      </c>
      <c r="G1079" s="3">
        <f t="shared" si="224"/>
        <v>3355</v>
      </c>
      <c r="H1079" s="3">
        <f t="shared" si="224"/>
        <v>21096</v>
      </c>
      <c r="I1079" s="3">
        <f t="shared" si="224"/>
        <v>870</v>
      </c>
      <c r="J1079" s="3">
        <f t="shared" si="224"/>
        <v>87809</v>
      </c>
      <c r="K1079" s="2">
        <f t="shared" si="208"/>
        <v>75.975127834276662</v>
      </c>
      <c r="L1079" s="2">
        <f t="shared" si="209"/>
        <v>72.154334977052471</v>
      </c>
      <c r="M1079" s="2">
        <f t="shared" si="210"/>
        <v>3.8207928572242027</v>
      </c>
      <c r="N1079" s="2">
        <f t="shared" si="211"/>
        <v>24.02487216572333</v>
      </c>
      <c r="O1079" s="2">
        <f t="shared" si="212"/>
        <v>5.0290048416350634</v>
      </c>
    </row>
    <row r="1080" spans="2:15">
      <c r="B1080" t="s">
        <v>25</v>
      </c>
      <c r="C1080" t="s">
        <v>226</v>
      </c>
      <c r="D1080" s="3">
        <f t="shared" si="224"/>
        <v>67348</v>
      </c>
      <c r="E1080" s="3">
        <f t="shared" si="224"/>
        <v>48523</v>
      </c>
      <c r="F1080" s="3">
        <f t="shared" si="224"/>
        <v>45641</v>
      </c>
      <c r="G1080" s="3">
        <f t="shared" si="224"/>
        <v>2882</v>
      </c>
      <c r="H1080" s="3">
        <f t="shared" si="224"/>
        <v>18014</v>
      </c>
      <c r="I1080" s="3">
        <f t="shared" si="224"/>
        <v>811</v>
      </c>
      <c r="J1080" s="3">
        <f t="shared" si="224"/>
        <v>66537</v>
      </c>
      <c r="K1080" s="2">
        <f t="shared" si="208"/>
        <v>72.92634173467394</v>
      </c>
      <c r="L1080" s="2">
        <f t="shared" si="209"/>
        <v>68.594917113786309</v>
      </c>
      <c r="M1080" s="2">
        <f t="shared" si="210"/>
        <v>4.3314246208876268</v>
      </c>
      <c r="N1080" s="2">
        <f t="shared" si="211"/>
        <v>27.07365826532606</v>
      </c>
      <c r="O1080" s="2">
        <f t="shared" si="212"/>
        <v>5.9394513941842009</v>
      </c>
    </row>
    <row r="1081" spans="2:15">
      <c r="B1081" t="s">
        <v>25</v>
      </c>
      <c r="C1081" t="s">
        <v>227</v>
      </c>
      <c r="D1081" s="3">
        <f t="shared" si="224"/>
        <v>52188</v>
      </c>
      <c r="E1081" s="3">
        <f t="shared" si="224"/>
        <v>34141</v>
      </c>
      <c r="F1081" s="3">
        <f t="shared" si="224"/>
        <v>31787</v>
      </c>
      <c r="G1081" s="3">
        <f t="shared" si="224"/>
        <v>2354</v>
      </c>
      <c r="H1081" s="3">
        <f t="shared" si="224"/>
        <v>17326</v>
      </c>
      <c r="I1081" s="3">
        <f t="shared" si="224"/>
        <v>721</v>
      </c>
      <c r="J1081" s="3">
        <f t="shared" si="224"/>
        <v>51467</v>
      </c>
      <c r="K1081" s="2">
        <f t="shared" si="208"/>
        <v>66.335710260943898</v>
      </c>
      <c r="L1081" s="2">
        <f t="shared" si="209"/>
        <v>61.761905687139333</v>
      </c>
      <c r="M1081" s="2">
        <f t="shared" si="210"/>
        <v>4.5738045738045745</v>
      </c>
      <c r="N1081" s="2">
        <f t="shared" si="211"/>
        <v>33.664289739056095</v>
      </c>
      <c r="O1081" s="2">
        <f t="shared" si="212"/>
        <v>6.8949357078000055</v>
      </c>
    </row>
    <row r="1082" spans="2:15">
      <c r="B1082" t="s">
        <v>25</v>
      </c>
      <c r="C1082" t="s">
        <v>228</v>
      </c>
      <c r="D1082" s="3">
        <f t="shared" si="224"/>
        <v>35962</v>
      </c>
      <c r="E1082" s="3">
        <f t="shared" si="224"/>
        <v>20749</v>
      </c>
      <c r="F1082" s="3">
        <f t="shared" si="224"/>
        <v>19093</v>
      </c>
      <c r="G1082" s="3">
        <f t="shared" si="224"/>
        <v>1656</v>
      </c>
      <c r="H1082" s="3">
        <f t="shared" si="224"/>
        <v>14726</v>
      </c>
      <c r="I1082" s="3">
        <f t="shared" si="224"/>
        <v>487</v>
      </c>
      <c r="J1082" s="3">
        <f t="shared" si="224"/>
        <v>35475</v>
      </c>
      <c r="K1082" s="2">
        <f t="shared" si="208"/>
        <v>58.489076814658212</v>
      </c>
      <c r="L1082" s="2">
        <f t="shared" si="209"/>
        <v>53.821000704721634</v>
      </c>
      <c r="M1082" s="2">
        <f t="shared" si="210"/>
        <v>4.6680761099365755</v>
      </c>
      <c r="N1082" s="2">
        <f t="shared" si="211"/>
        <v>41.510923185341788</v>
      </c>
      <c r="O1082" s="2">
        <f t="shared" si="212"/>
        <v>7.9811075232541331</v>
      </c>
    </row>
    <row r="1083" spans="2:15">
      <c r="B1083" t="s">
        <v>25</v>
      </c>
      <c r="C1083" t="s">
        <v>229</v>
      </c>
      <c r="D1083" s="3">
        <f t="shared" si="224"/>
        <v>27553</v>
      </c>
      <c r="E1083" s="3">
        <f t="shared" si="224"/>
        <v>10829</v>
      </c>
      <c r="F1083" s="3">
        <f t="shared" si="224"/>
        <v>9919</v>
      </c>
      <c r="G1083" s="3">
        <f t="shared" si="224"/>
        <v>910</v>
      </c>
      <c r="H1083" s="3">
        <f t="shared" si="224"/>
        <v>16220</v>
      </c>
      <c r="I1083" s="3">
        <f t="shared" si="224"/>
        <v>504</v>
      </c>
      <c r="J1083" s="3">
        <f t="shared" si="224"/>
        <v>27049</v>
      </c>
      <c r="K1083" s="2">
        <f t="shared" si="208"/>
        <v>40.034751746829826</v>
      </c>
      <c r="L1083" s="2">
        <f t="shared" si="209"/>
        <v>36.670486894155054</v>
      </c>
      <c r="M1083" s="2">
        <f t="shared" si="210"/>
        <v>3.3642648526747756</v>
      </c>
      <c r="N1083" s="2">
        <f t="shared" si="211"/>
        <v>59.965248253170181</v>
      </c>
      <c r="O1083" s="2">
        <f t="shared" si="212"/>
        <v>8.4033613445378155</v>
      </c>
    </row>
    <row r="1084" spans="2:15">
      <c r="B1084" t="s">
        <v>88</v>
      </c>
      <c r="C1084" t="s">
        <v>2</v>
      </c>
      <c r="D1084" s="3">
        <f>D164</f>
        <v>72238</v>
      </c>
      <c r="E1084" s="3">
        <f t="shared" ref="E1084:J1084" si="225">E164</f>
        <v>51354</v>
      </c>
      <c r="F1084" s="3">
        <f t="shared" si="225"/>
        <v>49125</v>
      </c>
      <c r="G1084" s="3">
        <f t="shared" si="225"/>
        <v>2229</v>
      </c>
      <c r="H1084" s="3">
        <f t="shared" si="225"/>
        <v>20636</v>
      </c>
      <c r="I1084" s="3">
        <f t="shared" si="225"/>
        <v>248</v>
      </c>
      <c r="J1084" s="3">
        <f t="shared" si="225"/>
        <v>71990</v>
      </c>
      <c r="K1084" s="2">
        <f t="shared" si="208"/>
        <v>71.334907626059177</v>
      </c>
      <c r="L1084" s="2">
        <f t="shared" si="209"/>
        <v>68.238644256146685</v>
      </c>
      <c r="M1084" s="2">
        <f t="shared" si="210"/>
        <v>3.0962633699124877</v>
      </c>
      <c r="N1084" s="2">
        <f t="shared" si="211"/>
        <v>28.665092373940826</v>
      </c>
      <c r="O1084" s="2">
        <f t="shared" si="212"/>
        <v>4.340460334151186</v>
      </c>
    </row>
    <row r="1085" spans="2:15">
      <c r="B1085" t="s">
        <v>88</v>
      </c>
      <c r="C1085" t="s">
        <v>221</v>
      </c>
      <c r="D1085" s="3">
        <f t="shared" ref="D1085:J1093" si="226">D165</f>
        <v>11206</v>
      </c>
      <c r="E1085" s="3">
        <f t="shared" si="226"/>
        <v>7690</v>
      </c>
      <c r="F1085" s="3">
        <f t="shared" si="226"/>
        <v>7226</v>
      </c>
      <c r="G1085" s="3">
        <f t="shared" si="226"/>
        <v>464</v>
      </c>
      <c r="H1085" s="3">
        <f t="shared" si="226"/>
        <v>3483</v>
      </c>
      <c r="I1085" s="3">
        <f t="shared" si="226"/>
        <v>33</v>
      </c>
      <c r="J1085" s="3">
        <f t="shared" si="226"/>
        <v>11173</v>
      </c>
      <c r="K1085" s="2">
        <f t="shared" si="208"/>
        <v>68.82663563948806</v>
      </c>
      <c r="L1085" s="2">
        <f t="shared" si="209"/>
        <v>64.673767117157439</v>
      </c>
      <c r="M1085" s="2">
        <f t="shared" si="210"/>
        <v>4.1528685223306185</v>
      </c>
      <c r="N1085" s="2">
        <f t="shared" si="211"/>
        <v>31.173364360511947</v>
      </c>
      <c r="O1085" s="2">
        <f t="shared" si="212"/>
        <v>6.0338101430429125</v>
      </c>
    </row>
    <row r="1086" spans="2:15">
      <c r="B1086" t="s">
        <v>88</v>
      </c>
      <c r="C1086" t="s">
        <v>222</v>
      </c>
      <c r="D1086" s="3">
        <f t="shared" si="226"/>
        <v>11047</v>
      </c>
      <c r="E1086" s="3">
        <f t="shared" si="226"/>
        <v>8409</v>
      </c>
      <c r="F1086" s="3">
        <f t="shared" si="226"/>
        <v>8069</v>
      </c>
      <c r="G1086" s="3">
        <f t="shared" si="226"/>
        <v>340</v>
      </c>
      <c r="H1086" s="3">
        <f t="shared" si="226"/>
        <v>2612</v>
      </c>
      <c r="I1086" s="3">
        <f t="shared" si="226"/>
        <v>26</v>
      </c>
      <c r="J1086" s="3">
        <f t="shared" si="226"/>
        <v>11021</v>
      </c>
      <c r="K1086" s="2">
        <f t="shared" ref="K1086:K1133" si="227">E1086/$J1086*100</f>
        <v>76.299791307503867</v>
      </c>
      <c r="L1086" s="2">
        <f t="shared" ref="L1086:L1133" si="228">F1086/$J1086*100</f>
        <v>73.214771799292251</v>
      </c>
      <c r="M1086" s="2">
        <f t="shared" ref="M1086:M1133" si="229">G1086/$J1086*100</f>
        <v>3.0850195082115959</v>
      </c>
      <c r="N1086" s="2">
        <f t="shared" ref="N1086:N1133" si="230">H1086/$J1086*100</f>
        <v>23.700208692496144</v>
      </c>
      <c r="O1086" s="2">
        <f t="shared" ref="O1086:O1133" si="231">IF(E1086&gt;0,G1086/E1086*100," ")</f>
        <v>4.0432869544535617</v>
      </c>
    </row>
    <row r="1087" spans="2:15">
      <c r="B1087" t="s">
        <v>88</v>
      </c>
      <c r="C1087" t="s">
        <v>223</v>
      </c>
      <c r="D1087" s="3">
        <f t="shared" si="226"/>
        <v>12073</v>
      </c>
      <c r="E1087" s="3">
        <f t="shared" si="226"/>
        <v>9192</v>
      </c>
      <c r="F1087" s="3">
        <f t="shared" si="226"/>
        <v>8863</v>
      </c>
      <c r="G1087" s="3">
        <f t="shared" si="226"/>
        <v>329</v>
      </c>
      <c r="H1087" s="3">
        <f t="shared" si="226"/>
        <v>2841</v>
      </c>
      <c r="I1087" s="3">
        <f t="shared" si="226"/>
        <v>40</v>
      </c>
      <c r="J1087" s="3">
        <f t="shared" si="226"/>
        <v>12033</v>
      </c>
      <c r="K1087" s="2">
        <f t="shared" si="227"/>
        <v>76.389927698828217</v>
      </c>
      <c r="L1087" s="2">
        <f t="shared" si="228"/>
        <v>73.655779938502448</v>
      </c>
      <c r="M1087" s="2">
        <f t="shared" si="229"/>
        <v>2.7341477603257709</v>
      </c>
      <c r="N1087" s="2">
        <f t="shared" si="230"/>
        <v>23.610072301171776</v>
      </c>
      <c r="O1087" s="2">
        <f t="shared" si="231"/>
        <v>3.579199303742385</v>
      </c>
    </row>
    <row r="1088" spans="2:15">
      <c r="B1088" t="s">
        <v>88</v>
      </c>
      <c r="C1088" t="s">
        <v>224</v>
      </c>
      <c r="D1088" s="3">
        <f t="shared" si="226"/>
        <v>11493</v>
      </c>
      <c r="E1088" s="3">
        <f t="shared" si="226"/>
        <v>8713</v>
      </c>
      <c r="F1088" s="3">
        <f t="shared" si="226"/>
        <v>8410</v>
      </c>
      <c r="G1088" s="3">
        <f t="shared" si="226"/>
        <v>303</v>
      </c>
      <c r="H1088" s="3">
        <f t="shared" si="226"/>
        <v>2752</v>
      </c>
      <c r="I1088" s="3">
        <f t="shared" si="226"/>
        <v>28</v>
      </c>
      <c r="J1088" s="3">
        <f t="shared" si="226"/>
        <v>11465</v>
      </c>
      <c r="K1088" s="2">
        <f t="shared" si="227"/>
        <v>75.996511120802452</v>
      </c>
      <c r="L1088" s="2">
        <f t="shared" si="228"/>
        <v>73.35368512865243</v>
      </c>
      <c r="M1088" s="2">
        <f t="shared" si="229"/>
        <v>2.6428259921500219</v>
      </c>
      <c r="N1088" s="2">
        <f t="shared" si="230"/>
        <v>24.003488879197558</v>
      </c>
      <c r="O1088" s="2">
        <f t="shared" si="231"/>
        <v>3.4775622632847467</v>
      </c>
    </row>
    <row r="1089" spans="2:15">
      <c r="B1089" t="s">
        <v>88</v>
      </c>
      <c r="C1089" t="s">
        <v>225</v>
      </c>
      <c r="D1089" s="3">
        <f t="shared" si="226"/>
        <v>8801</v>
      </c>
      <c r="E1089" s="3">
        <f t="shared" si="226"/>
        <v>6670</v>
      </c>
      <c r="F1089" s="3">
        <f t="shared" si="226"/>
        <v>6427</v>
      </c>
      <c r="G1089" s="3">
        <f t="shared" si="226"/>
        <v>243</v>
      </c>
      <c r="H1089" s="3">
        <f t="shared" si="226"/>
        <v>2108</v>
      </c>
      <c r="I1089" s="3">
        <f t="shared" si="226"/>
        <v>23</v>
      </c>
      <c r="J1089" s="3">
        <f t="shared" si="226"/>
        <v>8778</v>
      </c>
      <c r="K1089" s="2">
        <f t="shared" si="227"/>
        <v>75.98541809068125</v>
      </c>
      <c r="L1089" s="2">
        <f t="shared" si="228"/>
        <v>73.217133743449537</v>
      </c>
      <c r="M1089" s="2">
        <f t="shared" si="229"/>
        <v>2.7682843472317158</v>
      </c>
      <c r="N1089" s="2">
        <f t="shared" si="230"/>
        <v>24.014581909318753</v>
      </c>
      <c r="O1089" s="2">
        <f t="shared" si="231"/>
        <v>3.643178410794603</v>
      </c>
    </row>
    <row r="1090" spans="2:15">
      <c r="B1090" t="s">
        <v>88</v>
      </c>
      <c r="C1090" t="s">
        <v>226</v>
      </c>
      <c r="D1090" s="3">
        <f t="shared" si="226"/>
        <v>6376</v>
      </c>
      <c r="E1090" s="3">
        <f t="shared" si="226"/>
        <v>4514</v>
      </c>
      <c r="F1090" s="3">
        <f t="shared" si="226"/>
        <v>4314</v>
      </c>
      <c r="G1090" s="3">
        <f t="shared" si="226"/>
        <v>200</v>
      </c>
      <c r="H1090" s="3">
        <f t="shared" si="226"/>
        <v>1839</v>
      </c>
      <c r="I1090" s="3">
        <f t="shared" si="226"/>
        <v>23</v>
      </c>
      <c r="J1090" s="3">
        <f t="shared" si="226"/>
        <v>6353</v>
      </c>
      <c r="K1090" s="2">
        <f t="shared" si="227"/>
        <v>71.053045805131433</v>
      </c>
      <c r="L1090" s="2">
        <f t="shared" si="228"/>
        <v>67.904926806233277</v>
      </c>
      <c r="M1090" s="2">
        <f t="shared" si="229"/>
        <v>3.1481189988981582</v>
      </c>
      <c r="N1090" s="2">
        <f t="shared" si="230"/>
        <v>28.946954194868567</v>
      </c>
      <c r="O1090" s="2">
        <f t="shared" si="231"/>
        <v>4.4306601683650868</v>
      </c>
    </row>
    <row r="1091" spans="2:15">
      <c r="B1091" t="s">
        <v>88</v>
      </c>
      <c r="C1091" t="s">
        <v>227</v>
      </c>
      <c r="D1091" s="3">
        <f t="shared" si="226"/>
        <v>4943</v>
      </c>
      <c r="E1091" s="3">
        <f t="shared" si="226"/>
        <v>3123</v>
      </c>
      <c r="F1091" s="3">
        <f t="shared" si="226"/>
        <v>2961</v>
      </c>
      <c r="G1091" s="3">
        <f t="shared" si="226"/>
        <v>162</v>
      </c>
      <c r="H1091" s="3">
        <f t="shared" si="226"/>
        <v>1794</v>
      </c>
      <c r="I1091" s="3">
        <f t="shared" si="226"/>
        <v>26</v>
      </c>
      <c r="J1091" s="3">
        <f t="shared" si="226"/>
        <v>4917</v>
      </c>
      <c r="K1091" s="2">
        <f t="shared" si="227"/>
        <v>63.514338010982307</v>
      </c>
      <c r="L1091" s="2">
        <f t="shared" si="228"/>
        <v>60.219646125686396</v>
      </c>
      <c r="M1091" s="2">
        <f t="shared" si="229"/>
        <v>3.2946918852959119</v>
      </c>
      <c r="N1091" s="2">
        <f t="shared" si="230"/>
        <v>36.485661989017693</v>
      </c>
      <c r="O1091" s="2">
        <f t="shared" si="231"/>
        <v>5.1873198847262252</v>
      </c>
    </row>
    <row r="1092" spans="2:15">
      <c r="B1092" t="s">
        <v>88</v>
      </c>
      <c r="C1092" t="s">
        <v>228</v>
      </c>
      <c r="D1092" s="3">
        <f t="shared" si="226"/>
        <v>3568</v>
      </c>
      <c r="E1092" s="3">
        <f t="shared" si="226"/>
        <v>2009</v>
      </c>
      <c r="F1092" s="3">
        <f t="shared" si="226"/>
        <v>1888</v>
      </c>
      <c r="G1092" s="3">
        <f t="shared" si="226"/>
        <v>121</v>
      </c>
      <c r="H1092" s="3">
        <f t="shared" si="226"/>
        <v>1531</v>
      </c>
      <c r="I1092" s="3">
        <f t="shared" si="226"/>
        <v>28</v>
      </c>
      <c r="J1092" s="3">
        <f t="shared" si="226"/>
        <v>3540</v>
      </c>
      <c r="K1092" s="2">
        <f t="shared" si="227"/>
        <v>56.751412429378533</v>
      </c>
      <c r="L1092" s="2">
        <f t="shared" si="228"/>
        <v>53.333333333333336</v>
      </c>
      <c r="M1092" s="2">
        <f t="shared" si="229"/>
        <v>3.4180790960451977</v>
      </c>
      <c r="N1092" s="2">
        <f t="shared" si="230"/>
        <v>43.248587570621467</v>
      </c>
      <c r="O1092" s="2">
        <f t="shared" si="231"/>
        <v>6.0228969636635137</v>
      </c>
    </row>
    <row r="1093" spans="2:15">
      <c r="B1093" t="s">
        <v>88</v>
      </c>
      <c r="C1093" t="s">
        <v>229</v>
      </c>
      <c r="D1093" s="3">
        <f t="shared" si="226"/>
        <v>2731</v>
      </c>
      <c r="E1093" s="3">
        <f t="shared" si="226"/>
        <v>1034</v>
      </c>
      <c r="F1093" s="3">
        <f t="shared" si="226"/>
        <v>967</v>
      </c>
      <c r="G1093" s="3">
        <f t="shared" si="226"/>
        <v>67</v>
      </c>
      <c r="H1093" s="3">
        <f t="shared" si="226"/>
        <v>1676</v>
      </c>
      <c r="I1093" s="3">
        <f t="shared" si="226"/>
        <v>21</v>
      </c>
      <c r="J1093" s="3">
        <f t="shared" si="226"/>
        <v>2710</v>
      </c>
      <c r="K1093" s="2">
        <f t="shared" si="227"/>
        <v>38.154981549815496</v>
      </c>
      <c r="L1093" s="2">
        <f t="shared" si="228"/>
        <v>35.682656826568262</v>
      </c>
      <c r="M1093" s="2">
        <f t="shared" si="229"/>
        <v>2.4723247232472327</v>
      </c>
      <c r="N1093" s="2">
        <f t="shared" si="230"/>
        <v>61.845018450184497</v>
      </c>
      <c r="O1093" s="2">
        <f t="shared" si="231"/>
        <v>6.4796905222437138</v>
      </c>
    </row>
    <row r="1094" spans="2:15">
      <c r="B1094" t="s">
        <v>26</v>
      </c>
      <c r="C1094" t="s">
        <v>2</v>
      </c>
      <c r="D1094" s="3">
        <f>D234+D254</f>
        <v>95430</v>
      </c>
      <c r="E1094" s="3">
        <f t="shared" ref="E1094:J1094" si="232">E234+E254</f>
        <v>63631</v>
      </c>
      <c r="F1094" s="3">
        <f t="shared" si="232"/>
        <v>60895</v>
      </c>
      <c r="G1094" s="3">
        <f t="shared" si="232"/>
        <v>2736</v>
      </c>
      <c r="H1094" s="3">
        <f t="shared" si="232"/>
        <v>31549</v>
      </c>
      <c r="I1094" s="3">
        <f t="shared" si="232"/>
        <v>250</v>
      </c>
      <c r="J1094" s="3">
        <f t="shared" si="232"/>
        <v>95180</v>
      </c>
      <c r="K1094" s="2">
        <f t="shared" si="227"/>
        <v>66.853330531624295</v>
      </c>
      <c r="L1094" s="2">
        <f t="shared" si="228"/>
        <v>63.978777054002947</v>
      </c>
      <c r="M1094" s="2">
        <f t="shared" si="229"/>
        <v>2.8745534776213488</v>
      </c>
      <c r="N1094" s="2">
        <f t="shared" si="230"/>
        <v>33.146669468375713</v>
      </c>
      <c r="O1094" s="2">
        <f t="shared" si="231"/>
        <v>4.2997909823828007</v>
      </c>
    </row>
    <row r="1095" spans="2:15">
      <c r="B1095" t="s">
        <v>26</v>
      </c>
      <c r="C1095" t="s">
        <v>221</v>
      </c>
      <c r="D1095" s="3">
        <f t="shared" ref="D1095:J1103" si="233">D235+D255</f>
        <v>15093</v>
      </c>
      <c r="E1095" s="3">
        <f t="shared" si="233"/>
        <v>9474</v>
      </c>
      <c r="F1095" s="3">
        <f t="shared" si="233"/>
        <v>8842</v>
      </c>
      <c r="G1095" s="3">
        <f t="shared" si="233"/>
        <v>632</v>
      </c>
      <c r="H1095" s="3">
        <f t="shared" si="233"/>
        <v>5579</v>
      </c>
      <c r="I1095" s="3">
        <f t="shared" si="233"/>
        <v>40</v>
      </c>
      <c r="J1095" s="3">
        <f t="shared" si="233"/>
        <v>15053</v>
      </c>
      <c r="K1095" s="2">
        <f t="shared" si="227"/>
        <v>62.937620407892112</v>
      </c>
      <c r="L1095" s="2">
        <f t="shared" si="228"/>
        <v>58.739121769746895</v>
      </c>
      <c r="M1095" s="2">
        <f t="shared" si="229"/>
        <v>4.198498638145221</v>
      </c>
      <c r="N1095" s="2">
        <f t="shared" si="230"/>
        <v>37.062379592107888</v>
      </c>
      <c r="O1095" s="2">
        <f t="shared" si="231"/>
        <v>6.6708887481528398</v>
      </c>
    </row>
    <row r="1096" spans="2:15">
      <c r="B1096" t="s">
        <v>26</v>
      </c>
      <c r="C1096" t="s">
        <v>222</v>
      </c>
      <c r="D1096" s="3">
        <f t="shared" si="233"/>
        <v>13824</v>
      </c>
      <c r="E1096" s="3">
        <f t="shared" si="233"/>
        <v>10012</v>
      </c>
      <c r="F1096" s="3">
        <f t="shared" si="233"/>
        <v>9528</v>
      </c>
      <c r="G1096" s="3">
        <f t="shared" si="233"/>
        <v>484</v>
      </c>
      <c r="H1096" s="3">
        <f t="shared" si="233"/>
        <v>3785</v>
      </c>
      <c r="I1096" s="3">
        <f t="shared" si="233"/>
        <v>27</v>
      </c>
      <c r="J1096" s="3">
        <f t="shared" si="233"/>
        <v>13797</v>
      </c>
      <c r="K1096" s="2">
        <f t="shared" si="227"/>
        <v>72.566499963760236</v>
      </c>
      <c r="L1096" s="2">
        <f t="shared" si="228"/>
        <v>69.058490976299197</v>
      </c>
      <c r="M1096" s="2">
        <f t="shared" si="229"/>
        <v>3.5080089874610421</v>
      </c>
      <c r="N1096" s="2">
        <f t="shared" si="230"/>
        <v>27.43350003623976</v>
      </c>
      <c r="O1096" s="2">
        <f t="shared" si="231"/>
        <v>4.8341989612465035</v>
      </c>
    </row>
    <row r="1097" spans="2:15">
      <c r="B1097" t="s">
        <v>26</v>
      </c>
      <c r="C1097" t="s">
        <v>223</v>
      </c>
      <c r="D1097" s="3">
        <f t="shared" si="233"/>
        <v>13506</v>
      </c>
      <c r="E1097" s="3">
        <f t="shared" si="233"/>
        <v>9767</v>
      </c>
      <c r="F1097" s="3">
        <f t="shared" si="233"/>
        <v>9427</v>
      </c>
      <c r="G1097" s="3">
        <f t="shared" si="233"/>
        <v>340</v>
      </c>
      <c r="H1097" s="3">
        <f t="shared" si="233"/>
        <v>3711</v>
      </c>
      <c r="I1097" s="3">
        <f t="shared" si="233"/>
        <v>28</v>
      </c>
      <c r="J1097" s="3">
        <f t="shared" si="233"/>
        <v>13478</v>
      </c>
      <c r="K1097" s="2">
        <f t="shared" si="227"/>
        <v>72.466241282089328</v>
      </c>
      <c r="L1097" s="2">
        <f t="shared" si="228"/>
        <v>69.943611811841521</v>
      </c>
      <c r="M1097" s="2">
        <f t="shared" si="229"/>
        <v>2.5226294702478116</v>
      </c>
      <c r="N1097" s="2">
        <f t="shared" si="230"/>
        <v>27.533758717910668</v>
      </c>
      <c r="O1097" s="2">
        <f t="shared" si="231"/>
        <v>3.4811098597317498</v>
      </c>
    </row>
    <row r="1098" spans="2:15">
      <c r="B1098" t="s">
        <v>26</v>
      </c>
      <c r="C1098" t="s">
        <v>224</v>
      </c>
      <c r="D1098" s="3">
        <f t="shared" si="233"/>
        <v>13549</v>
      </c>
      <c r="E1098" s="3">
        <f t="shared" si="233"/>
        <v>9923</v>
      </c>
      <c r="F1098" s="3">
        <f t="shared" si="233"/>
        <v>9594</v>
      </c>
      <c r="G1098" s="3">
        <f t="shared" si="233"/>
        <v>329</v>
      </c>
      <c r="H1098" s="3">
        <f t="shared" si="233"/>
        <v>3600</v>
      </c>
      <c r="I1098" s="3">
        <f t="shared" si="233"/>
        <v>26</v>
      </c>
      <c r="J1098" s="3">
        <f t="shared" si="233"/>
        <v>13523</v>
      </c>
      <c r="K1098" s="2">
        <f t="shared" si="227"/>
        <v>73.37868816091104</v>
      </c>
      <c r="L1098" s="2">
        <f t="shared" si="228"/>
        <v>70.945796051172067</v>
      </c>
      <c r="M1098" s="2">
        <f t="shared" si="229"/>
        <v>2.4328921097389631</v>
      </c>
      <c r="N1098" s="2">
        <f t="shared" si="230"/>
        <v>26.621311839088957</v>
      </c>
      <c r="O1098" s="2">
        <f t="shared" si="231"/>
        <v>3.3155295777486646</v>
      </c>
    </row>
    <row r="1099" spans="2:15">
      <c r="B1099" t="s">
        <v>26</v>
      </c>
      <c r="C1099" t="s">
        <v>225</v>
      </c>
      <c r="D1099" s="3">
        <f t="shared" si="233"/>
        <v>11499</v>
      </c>
      <c r="E1099" s="3">
        <f t="shared" si="233"/>
        <v>8309</v>
      </c>
      <c r="F1099" s="3">
        <f t="shared" si="233"/>
        <v>8027</v>
      </c>
      <c r="G1099" s="3">
        <f t="shared" si="233"/>
        <v>282</v>
      </c>
      <c r="H1099" s="3">
        <f t="shared" si="233"/>
        <v>3174</v>
      </c>
      <c r="I1099" s="3">
        <f t="shared" si="233"/>
        <v>16</v>
      </c>
      <c r="J1099" s="3">
        <f t="shared" si="233"/>
        <v>11483</v>
      </c>
      <c r="K1099" s="2">
        <f t="shared" si="227"/>
        <v>72.359139597666115</v>
      </c>
      <c r="L1099" s="2">
        <f t="shared" si="228"/>
        <v>69.903335365322647</v>
      </c>
      <c r="M1099" s="2">
        <f t="shared" si="229"/>
        <v>2.4558042323434641</v>
      </c>
      <c r="N1099" s="2">
        <f t="shared" si="230"/>
        <v>27.640860402333882</v>
      </c>
      <c r="O1099" s="2">
        <f t="shared" si="231"/>
        <v>3.3939102178360812</v>
      </c>
    </row>
    <row r="1100" spans="2:15">
      <c r="B1100" t="s">
        <v>26</v>
      </c>
      <c r="C1100" t="s">
        <v>226</v>
      </c>
      <c r="D1100" s="3">
        <f t="shared" si="233"/>
        <v>9779</v>
      </c>
      <c r="E1100" s="3">
        <f t="shared" si="233"/>
        <v>6663</v>
      </c>
      <c r="F1100" s="3">
        <f t="shared" si="233"/>
        <v>6411</v>
      </c>
      <c r="G1100" s="3">
        <f t="shared" si="233"/>
        <v>252</v>
      </c>
      <c r="H1100" s="3">
        <f t="shared" si="233"/>
        <v>3091</v>
      </c>
      <c r="I1100" s="3">
        <f t="shared" si="233"/>
        <v>25</v>
      </c>
      <c r="J1100" s="3">
        <f t="shared" si="233"/>
        <v>9754</v>
      </c>
      <c r="K1100" s="2">
        <f t="shared" si="227"/>
        <v>68.310436743899942</v>
      </c>
      <c r="L1100" s="2">
        <f t="shared" si="228"/>
        <v>65.726881279475094</v>
      </c>
      <c r="M1100" s="2">
        <f t="shared" si="229"/>
        <v>2.5835554644248511</v>
      </c>
      <c r="N1100" s="2">
        <f t="shared" si="230"/>
        <v>31.689563256100062</v>
      </c>
      <c r="O1100" s="2">
        <f t="shared" si="231"/>
        <v>3.7820801440792438</v>
      </c>
    </row>
    <row r="1101" spans="2:15">
      <c r="B1101" t="s">
        <v>26</v>
      </c>
      <c r="C1101" t="s">
        <v>227</v>
      </c>
      <c r="D1101" s="3">
        <f t="shared" si="233"/>
        <v>8006</v>
      </c>
      <c r="E1101" s="3">
        <f t="shared" si="233"/>
        <v>4898</v>
      </c>
      <c r="F1101" s="3">
        <f t="shared" si="233"/>
        <v>4700</v>
      </c>
      <c r="G1101" s="3">
        <f t="shared" si="233"/>
        <v>198</v>
      </c>
      <c r="H1101" s="3">
        <f t="shared" si="233"/>
        <v>3076</v>
      </c>
      <c r="I1101" s="3">
        <f t="shared" si="233"/>
        <v>32</v>
      </c>
      <c r="J1101" s="3">
        <f t="shared" si="233"/>
        <v>7974</v>
      </c>
      <c r="K1101" s="2">
        <f t="shared" si="227"/>
        <v>61.42463004765488</v>
      </c>
      <c r="L1101" s="2">
        <f t="shared" si="228"/>
        <v>58.941560070228235</v>
      </c>
      <c r="M1101" s="2">
        <f t="shared" si="229"/>
        <v>2.4830699774266365</v>
      </c>
      <c r="N1101" s="2">
        <f t="shared" si="230"/>
        <v>38.57536995234512</v>
      </c>
      <c r="O1101" s="2">
        <f t="shared" si="231"/>
        <v>4.0424663127807268</v>
      </c>
    </row>
    <row r="1102" spans="2:15">
      <c r="B1102" t="s">
        <v>26</v>
      </c>
      <c r="C1102" t="s">
        <v>228</v>
      </c>
      <c r="D1102" s="3">
        <f t="shared" si="233"/>
        <v>5760</v>
      </c>
      <c r="E1102" s="3">
        <f t="shared" si="233"/>
        <v>3051</v>
      </c>
      <c r="F1102" s="3">
        <f t="shared" si="233"/>
        <v>2893</v>
      </c>
      <c r="G1102" s="3">
        <f t="shared" si="233"/>
        <v>158</v>
      </c>
      <c r="H1102" s="3">
        <f t="shared" si="233"/>
        <v>2674</v>
      </c>
      <c r="I1102" s="3">
        <f t="shared" si="233"/>
        <v>35</v>
      </c>
      <c r="J1102" s="3">
        <f t="shared" si="233"/>
        <v>5725</v>
      </c>
      <c r="K1102" s="2">
        <f t="shared" si="227"/>
        <v>53.292576419213979</v>
      </c>
      <c r="L1102" s="2">
        <f t="shared" si="228"/>
        <v>50.532751091703055</v>
      </c>
      <c r="M1102" s="2">
        <f t="shared" si="229"/>
        <v>2.7598253275109172</v>
      </c>
      <c r="N1102" s="2">
        <f t="shared" si="230"/>
        <v>46.707423580786028</v>
      </c>
      <c r="O1102" s="2">
        <f t="shared" si="231"/>
        <v>5.1786299573910188</v>
      </c>
    </row>
    <row r="1103" spans="2:15">
      <c r="B1103" t="s">
        <v>26</v>
      </c>
      <c r="C1103" t="s">
        <v>229</v>
      </c>
      <c r="D1103" s="3">
        <f t="shared" si="233"/>
        <v>4414</v>
      </c>
      <c r="E1103" s="3">
        <f t="shared" si="233"/>
        <v>1534</v>
      </c>
      <c r="F1103" s="3">
        <f t="shared" si="233"/>
        <v>1473</v>
      </c>
      <c r="G1103" s="3">
        <f t="shared" si="233"/>
        <v>61</v>
      </c>
      <c r="H1103" s="3">
        <f t="shared" si="233"/>
        <v>2859</v>
      </c>
      <c r="I1103" s="3">
        <f t="shared" si="233"/>
        <v>21</v>
      </c>
      <c r="J1103" s="3">
        <f t="shared" si="233"/>
        <v>4393</v>
      </c>
      <c r="K1103" s="2">
        <f t="shared" si="227"/>
        <v>34.91918961984976</v>
      </c>
      <c r="L1103" s="2">
        <f t="shared" si="228"/>
        <v>33.530616890507623</v>
      </c>
      <c r="M1103" s="2">
        <f t="shared" si="229"/>
        <v>1.3885727293421353</v>
      </c>
      <c r="N1103" s="2">
        <f t="shared" si="230"/>
        <v>65.08081038015024</v>
      </c>
      <c r="O1103" s="2">
        <f t="shared" si="231"/>
        <v>3.9765319426336374</v>
      </c>
    </row>
    <row r="1104" spans="2:15">
      <c r="B1104" t="s">
        <v>79</v>
      </c>
      <c r="C1104" t="s">
        <v>2</v>
      </c>
      <c r="D1104" s="3">
        <f>D854</f>
        <v>198940</v>
      </c>
      <c r="E1104" s="3">
        <f t="shared" ref="E1104:J1104" si="234">E854</f>
        <v>131839</v>
      </c>
      <c r="F1104" s="3">
        <f t="shared" si="234"/>
        <v>126224</v>
      </c>
      <c r="G1104" s="3">
        <f t="shared" si="234"/>
        <v>5615</v>
      </c>
      <c r="H1104" s="3">
        <f t="shared" si="234"/>
        <v>63386</v>
      </c>
      <c r="I1104" s="3">
        <f t="shared" si="234"/>
        <v>3715</v>
      </c>
      <c r="J1104" s="3">
        <f t="shared" si="234"/>
        <v>195225</v>
      </c>
      <c r="K1104" s="2">
        <f t="shared" si="227"/>
        <v>67.531822256370859</v>
      </c>
      <c r="L1104" s="2">
        <f t="shared" si="228"/>
        <v>64.655653732872338</v>
      </c>
      <c r="M1104" s="2">
        <f t="shared" si="229"/>
        <v>2.8761685234985275</v>
      </c>
      <c r="N1104" s="2">
        <f t="shared" si="230"/>
        <v>32.468177743629148</v>
      </c>
      <c r="O1104" s="2">
        <f t="shared" si="231"/>
        <v>4.2589825468943179</v>
      </c>
    </row>
    <row r="1105" spans="2:15">
      <c r="B1105" t="s">
        <v>79</v>
      </c>
      <c r="C1105" t="s">
        <v>221</v>
      </c>
      <c r="D1105" s="3">
        <f t="shared" ref="D1105:J1113" si="235">D855</f>
        <v>30638</v>
      </c>
      <c r="E1105" s="3">
        <f t="shared" si="235"/>
        <v>18643</v>
      </c>
      <c r="F1105" s="3">
        <f t="shared" si="235"/>
        <v>17291</v>
      </c>
      <c r="G1105" s="3">
        <f t="shared" si="235"/>
        <v>1352</v>
      </c>
      <c r="H1105" s="3">
        <f t="shared" si="235"/>
        <v>11581</v>
      </c>
      <c r="I1105" s="3">
        <f t="shared" si="235"/>
        <v>414</v>
      </c>
      <c r="J1105" s="3">
        <f t="shared" si="235"/>
        <v>30224</v>
      </c>
      <c r="K1105" s="2">
        <f t="shared" si="227"/>
        <v>61.682768660667023</v>
      </c>
      <c r="L1105" s="2">
        <f t="shared" si="228"/>
        <v>57.209502382212804</v>
      </c>
      <c r="M1105" s="2">
        <f t="shared" si="229"/>
        <v>4.4732662784542088</v>
      </c>
      <c r="N1105" s="2">
        <f t="shared" si="230"/>
        <v>38.317231339332977</v>
      </c>
      <c r="O1105" s="2">
        <f t="shared" si="231"/>
        <v>7.252051708416027</v>
      </c>
    </row>
    <row r="1106" spans="2:15">
      <c r="B1106" t="s">
        <v>79</v>
      </c>
      <c r="C1106" t="s">
        <v>222</v>
      </c>
      <c r="D1106" s="3">
        <f t="shared" si="235"/>
        <v>29658</v>
      </c>
      <c r="E1106" s="3">
        <f t="shared" si="235"/>
        <v>20657</v>
      </c>
      <c r="F1106" s="3">
        <f t="shared" si="235"/>
        <v>19772</v>
      </c>
      <c r="G1106" s="3">
        <f t="shared" si="235"/>
        <v>885</v>
      </c>
      <c r="H1106" s="3">
        <f t="shared" si="235"/>
        <v>8421</v>
      </c>
      <c r="I1106" s="3">
        <f t="shared" si="235"/>
        <v>580</v>
      </c>
      <c r="J1106" s="3">
        <f t="shared" si="235"/>
        <v>29078</v>
      </c>
      <c r="K1106" s="2">
        <f t="shared" si="227"/>
        <v>71.039961482908041</v>
      </c>
      <c r="L1106" s="2">
        <f t="shared" si="228"/>
        <v>67.99642341288947</v>
      </c>
      <c r="M1106" s="2">
        <f t="shared" si="229"/>
        <v>3.0435380700185708</v>
      </c>
      <c r="N1106" s="2">
        <f t="shared" si="230"/>
        <v>28.960038517091956</v>
      </c>
      <c r="O1106" s="2">
        <f t="shared" si="231"/>
        <v>4.2842619935130948</v>
      </c>
    </row>
    <row r="1107" spans="2:15">
      <c r="B1107" t="s">
        <v>79</v>
      </c>
      <c r="C1107" t="s">
        <v>223</v>
      </c>
      <c r="D1107" s="3">
        <f t="shared" si="235"/>
        <v>30158</v>
      </c>
      <c r="E1107" s="3">
        <f t="shared" si="235"/>
        <v>21135</v>
      </c>
      <c r="F1107" s="3">
        <f t="shared" si="235"/>
        <v>20393</v>
      </c>
      <c r="G1107" s="3">
        <f t="shared" si="235"/>
        <v>742</v>
      </c>
      <c r="H1107" s="3">
        <f t="shared" si="235"/>
        <v>8509</v>
      </c>
      <c r="I1107" s="3">
        <f t="shared" si="235"/>
        <v>514</v>
      </c>
      <c r="J1107" s="3">
        <f t="shared" si="235"/>
        <v>29644</v>
      </c>
      <c r="K1107" s="2">
        <f t="shared" si="227"/>
        <v>71.296046417487517</v>
      </c>
      <c r="L1107" s="2">
        <f t="shared" si="228"/>
        <v>68.79301038996087</v>
      </c>
      <c r="M1107" s="2">
        <f t="shared" si="229"/>
        <v>2.5030360275266497</v>
      </c>
      <c r="N1107" s="2">
        <f t="shared" si="230"/>
        <v>28.703953582512483</v>
      </c>
      <c r="O1107" s="2">
        <f t="shared" si="231"/>
        <v>3.5107641353205583</v>
      </c>
    </row>
    <row r="1108" spans="2:15">
      <c r="B1108" t="s">
        <v>79</v>
      </c>
      <c r="C1108" t="s">
        <v>224</v>
      </c>
      <c r="D1108" s="3">
        <f t="shared" si="235"/>
        <v>29877</v>
      </c>
      <c r="E1108" s="3">
        <f t="shared" si="235"/>
        <v>21026</v>
      </c>
      <c r="F1108" s="3">
        <f t="shared" si="235"/>
        <v>20351</v>
      </c>
      <c r="G1108" s="3">
        <f t="shared" si="235"/>
        <v>675</v>
      </c>
      <c r="H1108" s="3">
        <f t="shared" si="235"/>
        <v>8263</v>
      </c>
      <c r="I1108" s="3">
        <f t="shared" si="235"/>
        <v>588</v>
      </c>
      <c r="J1108" s="3">
        <f t="shared" si="235"/>
        <v>29289</v>
      </c>
      <c r="K1108" s="2">
        <f t="shared" si="227"/>
        <v>71.788043292703748</v>
      </c>
      <c r="L1108" s="2">
        <f t="shared" si="228"/>
        <v>69.483423810987048</v>
      </c>
      <c r="M1108" s="2">
        <f t="shared" si="229"/>
        <v>2.3046194817166854</v>
      </c>
      <c r="N1108" s="2">
        <f t="shared" si="230"/>
        <v>28.211956707296252</v>
      </c>
      <c r="O1108" s="2">
        <f t="shared" si="231"/>
        <v>3.2103110434699897</v>
      </c>
    </row>
    <row r="1109" spans="2:15">
      <c r="B1109" t="s">
        <v>79</v>
      </c>
      <c r="C1109" t="s">
        <v>225</v>
      </c>
      <c r="D1109" s="3">
        <f t="shared" si="235"/>
        <v>24122</v>
      </c>
      <c r="E1109" s="3">
        <f t="shared" si="235"/>
        <v>17250</v>
      </c>
      <c r="F1109" s="3">
        <f t="shared" si="235"/>
        <v>16654</v>
      </c>
      <c r="G1109" s="3">
        <f t="shared" si="235"/>
        <v>596</v>
      </c>
      <c r="H1109" s="3">
        <f t="shared" si="235"/>
        <v>6435</v>
      </c>
      <c r="I1109" s="3">
        <f t="shared" si="235"/>
        <v>437</v>
      </c>
      <c r="J1109" s="3">
        <f t="shared" si="235"/>
        <v>23685</v>
      </c>
      <c r="K1109" s="2">
        <f t="shared" si="227"/>
        <v>72.830905636478775</v>
      </c>
      <c r="L1109" s="2">
        <f t="shared" si="228"/>
        <v>70.314545070719873</v>
      </c>
      <c r="M1109" s="2">
        <f t="shared" si="229"/>
        <v>2.516360565758919</v>
      </c>
      <c r="N1109" s="2">
        <f t="shared" si="230"/>
        <v>27.169094363521218</v>
      </c>
      <c r="O1109" s="2">
        <f t="shared" si="231"/>
        <v>3.4550724637681163</v>
      </c>
    </row>
    <row r="1110" spans="2:15">
      <c r="B1110" t="s">
        <v>79</v>
      </c>
      <c r="C1110" t="s">
        <v>226</v>
      </c>
      <c r="D1110" s="3">
        <f t="shared" si="235"/>
        <v>18829</v>
      </c>
      <c r="E1110" s="3">
        <f t="shared" si="235"/>
        <v>13072</v>
      </c>
      <c r="F1110" s="3">
        <f t="shared" si="235"/>
        <v>12578</v>
      </c>
      <c r="G1110" s="3">
        <f t="shared" si="235"/>
        <v>494</v>
      </c>
      <c r="H1110" s="3">
        <f t="shared" si="235"/>
        <v>5338</v>
      </c>
      <c r="I1110" s="3">
        <f t="shared" si="235"/>
        <v>419</v>
      </c>
      <c r="J1110" s="3">
        <f t="shared" si="235"/>
        <v>18410</v>
      </c>
      <c r="K1110" s="2">
        <f t="shared" si="227"/>
        <v>71.004888647474189</v>
      </c>
      <c r="L1110" s="2">
        <f t="shared" si="228"/>
        <v>68.321564367191741</v>
      </c>
      <c r="M1110" s="2">
        <f t="shared" si="229"/>
        <v>2.6833242802824553</v>
      </c>
      <c r="N1110" s="2">
        <f t="shared" si="230"/>
        <v>28.9951113525258</v>
      </c>
      <c r="O1110" s="2">
        <f t="shared" si="231"/>
        <v>3.7790697674418601</v>
      </c>
    </row>
    <row r="1111" spans="2:15">
      <c r="B1111" t="s">
        <v>79</v>
      </c>
      <c r="C1111" t="s">
        <v>227</v>
      </c>
      <c r="D1111" s="3">
        <f t="shared" si="235"/>
        <v>15534</v>
      </c>
      <c r="E1111" s="3">
        <f t="shared" si="235"/>
        <v>9948</v>
      </c>
      <c r="F1111" s="3">
        <f t="shared" si="235"/>
        <v>9537</v>
      </c>
      <c r="G1111" s="3">
        <f t="shared" si="235"/>
        <v>411</v>
      </c>
      <c r="H1111" s="3">
        <f t="shared" si="235"/>
        <v>5250</v>
      </c>
      <c r="I1111" s="3">
        <f t="shared" si="235"/>
        <v>336</v>
      </c>
      <c r="J1111" s="3">
        <f t="shared" si="235"/>
        <v>15198</v>
      </c>
      <c r="K1111" s="2">
        <f t="shared" si="227"/>
        <v>65.455981050138178</v>
      </c>
      <c r="L1111" s="2">
        <f t="shared" si="228"/>
        <v>62.751677852348998</v>
      </c>
      <c r="M1111" s="2">
        <f t="shared" si="229"/>
        <v>2.7043031977891827</v>
      </c>
      <c r="N1111" s="2">
        <f t="shared" si="230"/>
        <v>34.54401894986183</v>
      </c>
      <c r="O1111" s="2">
        <f t="shared" si="231"/>
        <v>4.1314837153196624</v>
      </c>
    </row>
    <row r="1112" spans="2:15">
      <c r="B1112" t="s">
        <v>79</v>
      </c>
      <c r="C1112" t="s">
        <v>228</v>
      </c>
      <c r="D1112" s="3">
        <f t="shared" si="235"/>
        <v>11008</v>
      </c>
      <c r="E1112" s="3">
        <f t="shared" si="235"/>
        <v>6309</v>
      </c>
      <c r="F1112" s="3">
        <f t="shared" si="235"/>
        <v>6019</v>
      </c>
      <c r="G1112" s="3">
        <f t="shared" si="235"/>
        <v>290</v>
      </c>
      <c r="H1112" s="3">
        <f t="shared" si="235"/>
        <v>4497</v>
      </c>
      <c r="I1112" s="3">
        <f t="shared" si="235"/>
        <v>202</v>
      </c>
      <c r="J1112" s="3">
        <f t="shared" si="235"/>
        <v>10806</v>
      </c>
      <c r="K1112" s="2">
        <f t="shared" si="227"/>
        <v>58.384230982787344</v>
      </c>
      <c r="L1112" s="2">
        <f t="shared" si="228"/>
        <v>55.700536738848783</v>
      </c>
      <c r="M1112" s="2">
        <f t="shared" si="229"/>
        <v>2.6836942439385525</v>
      </c>
      <c r="N1112" s="2">
        <f t="shared" si="230"/>
        <v>41.615769017212664</v>
      </c>
      <c r="O1112" s="2">
        <f t="shared" si="231"/>
        <v>4.5966080202884774</v>
      </c>
    </row>
    <row r="1113" spans="2:15">
      <c r="B1113" t="s">
        <v>79</v>
      </c>
      <c r="C1113" t="s">
        <v>229</v>
      </c>
      <c r="D1113" s="3">
        <f t="shared" si="235"/>
        <v>9116</v>
      </c>
      <c r="E1113" s="3">
        <f t="shared" si="235"/>
        <v>3799</v>
      </c>
      <c r="F1113" s="3">
        <f t="shared" si="235"/>
        <v>3629</v>
      </c>
      <c r="G1113" s="3">
        <f t="shared" si="235"/>
        <v>170</v>
      </c>
      <c r="H1113" s="3">
        <f t="shared" si="235"/>
        <v>5092</v>
      </c>
      <c r="I1113" s="3">
        <f t="shared" si="235"/>
        <v>225</v>
      </c>
      <c r="J1113" s="3">
        <f t="shared" si="235"/>
        <v>8891</v>
      </c>
      <c r="K1113" s="2">
        <f t="shared" si="227"/>
        <v>42.72860195703521</v>
      </c>
      <c r="L1113" s="2">
        <f t="shared" si="228"/>
        <v>40.816556067933867</v>
      </c>
      <c r="M1113" s="2">
        <f t="shared" si="229"/>
        <v>1.9120458891013385</v>
      </c>
      <c r="N1113" s="2">
        <f t="shared" si="230"/>
        <v>57.27139804296479</v>
      </c>
      <c r="O1113" s="2">
        <f t="shared" si="231"/>
        <v>4.4748618057383522</v>
      </c>
    </row>
    <row r="1114" spans="2:15">
      <c r="B1114" t="s">
        <v>80</v>
      </c>
      <c r="C1114" t="s">
        <v>2</v>
      </c>
      <c r="D1114" s="3">
        <f>D864+D874</f>
        <v>379809</v>
      </c>
      <c r="E1114" s="3">
        <f t="shared" ref="E1114:J1114" si="236">E864+E874</f>
        <v>266267</v>
      </c>
      <c r="F1114" s="3">
        <f t="shared" si="236"/>
        <v>258102</v>
      </c>
      <c r="G1114" s="3">
        <f t="shared" si="236"/>
        <v>8165</v>
      </c>
      <c r="H1114" s="3">
        <f t="shared" si="236"/>
        <v>107718</v>
      </c>
      <c r="I1114" s="3">
        <f t="shared" si="236"/>
        <v>5824</v>
      </c>
      <c r="J1114" s="3">
        <f t="shared" si="236"/>
        <v>373985</v>
      </c>
      <c r="K1114" s="2">
        <f t="shared" si="227"/>
        <v>71.197240531037338</v>
      </c>
      <c r="L1114" s="2">
        <f t="shared" si="228"/>
        <v>69.013997887615815</v>
      </c>
      <c r="M1114" s="2">
        <f t="shared" si="229"/>
        <v>2.1832426434215275</v>
      </c>
      <c r="N1114" s="2">
        <f t="shared" si="230"/>
        <v>28.802759468962659</v>
      </c>
      <c r="O1114" s="2">
        <f t="shared" si="231"/>
        <v>3.0664708732212405</v>
      </c>
    </row>
    <row r="1115" spans="2:15">
      <c r="B1115" t="s">
        <v>80</v>
      </c>
      <c r="C1115" t="s">
        <v>221</v>
      </c>
      <c r="D1115" s="3">
        <f t="shared" ref="D1115:J1123" si="237">D865+D875</f>
        <v>65052</v>
      </c>
      <c r="E1115" s="3">
        <f t="shared" si="237"/>
        <v>45510</v>
      </c>
      <c r="F1115" s="3">
        <f t="shared" si="237"/>
        <v>43629</v>
      </c>
      <c r="G1115" s="3">
        <f t="shared" si="237"/>
        <v>1881</v>
      </c>
      <c r="H1115" s="3">
        <f t="shared" si="237"/>
        <v>18715</v>
      </c>
      <c r="I1115" s="3">
        <f t="shared" si="237"/>
        <v>827</v>
      </c>
      <c r="J1115" s="3">
        <f t="shared" si="237"/>
        <v>64225</v>
      </c>
      <c r="K1115" s="2">
        <f t="shared" si="227"/>
        <v>70.860256909303232</v>
      </c>
      <c r="L1115" s="2">
        <f t="shared" si="228"/>
        <v>67.931490852471782</v>
      </c>
      <c r="M1115" s="2">
        <f t="shared" si="229"/>
        <v>2.928766056831452</v>
      </c>
      <c r="N1115" s="2">
        <f t="shared" si="230"/>
        <v>29.139743090696768</v>
      </c>
      <c r="O1115" s="2">
        <f t="shared" si="231"/>
        <v>4.1331575477916944</v>
      </c>
    </row>
    <row r="1116" spans="2:15">
      <c r="B1116" t="s">
        <v>80</v>
      </c>
      <c r="C1116" t="s">
        <v>222</v>
      </c>
      <c r="D1116" s="3">
        <f t="shared" si="237"/>
        <v>64509</v>
      </c>
      <c r="E1116" s="3">
        <f t="shared" si="237"/>
        <v>48484</v>
      </c>
      <c r="F1116" s="3">
        <f t="shared" si="237"/>
        <v>47163</v>
      </c>
      <c r="G1116" s="3">
        <f t="shared" si="237"/>
        <v>1321</v>
      </c>
      <c r="H1116" s="3">
        <f t="shared" si="237"/>
        <v>14807</v>
      </c>
      <c r="I1116" s="3">
        <f t="shared" si="237"/>
        <v>1218</v>
      </c>
      <c r="J1116" s="3">
        <f t="shared" si="237"/>
        <v>63291</v>
      </c>
      <c r="K1116" s="2">
        <f t="shared" si="227"/>
        <v>76.604888530754764</v>
      </c>
      <c r="L1116" s="2">
        <f t="shared" si="228"/>
        <v>74.517703938948671</v>
      </c>
      <c r="M1116" s="2">
        <f t="shared" si="229"/>
        <v>2.0871845918061021</v>
      </c>
      <c r="N1116" s="2">
        <f t="shared" si="230"/>
        <v>23.395111469245233</v>
      </c>
      <c r="O1116" s="2">
        <f t="shared" si="231"/>
        <v>2.724610180678162</v>
      </c>
    </row>
    <row r="1117" spans="2:15">
      <c r="B1117" t="s">
        <v>80</v>
      </c>
      <c r="C1117" t="s">
        <v>223</v>
      </c>
      <c r="D1117" s="3">
        <f t="shared" si="237"/>
        <v>61462</v>
      </c>
      <c r="E1117" s="3">
        <f t="shared" si="237"/>
        <v>45364</v>
      </c>
      <c r="F1117" s="3">
        <f t="shared" si="237"/>
        <v>44196</v>
      </c>
      <c r="G1117" s="3">
        <f t="shared" si="237"/>
        <v>1168</v>
      </c>
      <c r="H1117" s="3">
        <f t="shared" si="237"/>
        <v>15078</v>
      </c>
      <c r="I1117" s="3">
        <f t="shared" si="237"/>
        <v>1020</v>
      </c>
      <c r="J1117" s="3">
        <f t="shared" si="237"/>
        <v>60442</v>
      </c>
      <c r="K1117" s="2">
        <f t="shared" si="227"/>
        <v>75.053770556897518</v>
      </c>
      <c r="L1117" s="2">
        <f t="shared" si="228"/>
        <v>73.121339465934284</v>
      </c>
      <c r="M1117" s="2">
        <f t="shared" si="229"/>
        <v>1.9324310909632374</v>
      </c>
      <c r="N1117" s="2">
        <f t="shared" si="230"/>
        <v>24.946229443102478</v>
      </c>
      <c r="O1117" s="2">
        <f t="shared" si="231"/>
        <v>2.5747288598888987</v>
      </c>
    </row>
    <row r="1118" spans="2:15">
      <c r="B1118" t="s">
        <v>80</v>
      </c>
      <c r="C1118" t="s">
        <v>224</v>
      </c>
      <c r="D1118" s="3">
        <f t="shared" si="237"/>
        <v>55030</v>
      </c>
      <c r="E1118" s="3">
        <f t="shared" si="237"/>
        <v>40522</v>
      </c>
      <c r="F1118" s="3">
        <f t="shared" si="237"/>
        <v>39475</v>
      </c>
      <c r="G1118" s="3">
        <f t="shared" si="237"/>
        <v>1047</v>
      </c>
      <c r="H1118" s="3">
        <f t="shared" si="237"/>
        <v>13528</v>
      </c>
      <c r="I1118" s="3">
        <f t="shared" si="237"/>
        <v>980</v>
      </c>
      <c r="J1118" s="3">
        <f t="shared" si="237"/>
        <v>54050</v>
      </c>
      <c r="K1118" s="2">
        <f t="shared" si="227"/>
        <v>74.971322849213692</v>
      </c>
      <c r="L1118" s="2">
        <f t="shared" si="228"/>
        <v>73.034227567067532</v>
      </c>
      <c r="M1118" s="2">
        <f t="shared" si="229"/>
        <v>1.9370952821461611</v>
      </c>
      <c r="N1118" s="2">
        <f t="shared" si="230"/>
        <v>25.028677150786312</v>
      </c>
      <c r="O1118" s="2">
        <f t="shared" si="231"/>
        <v>2.5837816494743597</v>
      </c>
    </row>
    <row r="1119" spans="2:15">
      <c r="B1119" t="s">
        <v>80</v>
      </c>
      <c r="C1119" t="s">
        <v>225</v>
      </c>
      <c r="D1119" s="3">
        <f t="shared" si="237"/>
        <v>43043</v>
      </c>
      <c r="E1119" s="3">
        <f t="shared" si="237"/>
        <v>31327</v>
      </c>
      <c r="F1119" s="3">
        <f t="shared" si="237"/>
        <v>30495</v>
      </c>
      <c r="G1119" s="3">
        <f t="shared" si="237"/>
        <v>832</v>
      </c>
      <c r="H1119" s="3">
        <f t="shared" si="237"/>
        <v>11122</v>
      </c>
      <c r="I1119" s="3">
        <f t="shared" si="237"/>
        <v>594</v>
      </c>
      <c r="J1119" s="3">
        <f t="shared" si="237"/>
        <v>42449</v>
      </c>
      <c r="K1119" s="2">
        <f t="shared" si="227"/>
        <v>73.799147211948451</v>
      </c>
      <c r="L1119" s="2">
        <f t="shared" si="228"/>
        <v>71.839148154255696</v>
      </c>
      <c r="M1119" s="2">
        <f t="shared" si="229"/>
        <v>1.9599990576927608</v>
      </c>
      <c r="N1119" s="2">
        <f t="shared" si="230"/>
        <v>26.200852788051542</v>
      </c>
      <c r="O1119" s="2">
        <f t="shared" si="231"/>
        <v>2.6558559708877327</v>
      </c>
    </row>
    <row r="1120" spans="2:15">
      <c r="B1120" t="s">
        <v>80</v>
      </c>
      <c r="C1120" t="s">
        <v>226</v>
      </c>
      <c r="D1120" s="3">
        <f t="shared" si="237"/>
        <v>32908</v>
      </c>
      <c r="E1120" s="3">
        <f t="shared" si="237"/>
        <v>23051</v>
      </c>
      <c r="F1120" s="3">
        <f t="shared" si="237"/>
        <v>22324</v>
      </c>
      <c r="G1120" s="3">
        <f t="shared" si="237"/>
        <v>727</v>
      </c>
      <c r="H1120" s="3">
        <f t="shared" si="237"/>
        <v>9433</v>
      </c>
      <c r="I1120" s="3">
        <f t="shared" si="237"/>
        <v>424</v>
      </c>
      <c r="J1120" s="3">
        <f t="shared" si="237"/>
        <v>32484</v>
      </c>
      <c r="K1120" s="2">
        <f t="shared" si="227"/>
        <v>70.961088535894589</v>
      </c>
      <c r="L1120" s="2">
        <f t="shared" si="228"/>
        <v>68.723063662110576</v>
      </c>
      <c r="M1120" s="2">
        <f t="shared" si="229"/>
        <v>2.2380248737840165</v>
      </c>
      <c r="N1120" s="2">
        <f t="shared" si="230"/>
        <v>29.038911464105404</v>
      </c>
      <c r="O1120" s="2">
        <f t="shared" si="231"/>
        <v>3.1538761875840531</v>
      </c>
    </row>
    <row r="1121" spans="1:15">
      <c r="B1121" t="s">
        <v>80</v>
      </c>
      <c r="C1121" t="s">
        <v>227</v>
      </c>
      <c r="D1121" s="3">
        <f t="shared" si="237"/>
        <v>25508</v>
      </c>
      <c r="E1121" s="3">
        <f t="shared" si="237"/>
        <v>16112</v>
      </c>
      <c r="F1121" s="3">
        <f t="shared" si="237"/>
        <v>15559</v>
      </c>
      <c r="G1121" s="3">
        <f t="shared" si="237"/>
        <v>553</v>
      </c>
      <c r="H1121" s="3">
        <f t="shared" si="237"/>
        <v>9066</v>
      </c>
      <c r="I1121" s="3">
        <f t="shared" si="237"/>
        <v>330</v>
      </c>
      <c r="J1121" s="3">
        <f t="shared" si="237"/>
        <v>25178</v>
      </c>
      <c r="K1121" s="2">
        <f t="shared" si="227"/>
        <v>63.992374295019459</v>
      </c>
      <c r="L1121" s="2">
        <f t="shared" si="228"/>
        <v>61.796012391770596</v>
      </c>
      <c r="M1121" s="2">
        <f t="shared" si="229"/>
        <v>2.1963619032488682</v>
      </c>
      <c r="N1121" s="2">
        <f t="shared" si="230"/>
        <v>36.007625704980541</v>
      </c>
      <c r="O1121" s="2">
        <f t="shared" si="231"/>
        <v>3.4322244289970207</v>
      </c>
    </row>
    <row r="1122" spans="1:15">
      <c r="B1122" t="s">
        <v>80</v>
      </c>
      <c r="C1122" t="s">
        <v>228</v>
      </c>
      <c r="D1122" s="3">
        <f t="shared" si="237"/>
        <v>17705</v>
      </c>
      <c r="E1122" s="3">
        <f t="shared" si="237"/>
        <v>9926</v>
      </c>
      <c r="F1122" s="3">
        <f t="shared" si="237"/>
        <v>9535</v>
      </c>
      <c r="G1122" s="3">
        <f t="shared" si="237"/>
        <v>391</v>
      </c>
      <c r="H1122" s="3">
        <f t="shared" si="237"/>
        <v>7563</v>
      </c>
      <c r="I1122" s="3">
        <f t="shared" si="237"/>
        <v>216</v>
      </c>
      <c r="J1122" s="3">
        <f t="shared" si="237"/>
        <v>17489</v>
      </c>
      <c r="K1122" s="2">
        <f t="shared" si="227"/>
        <v>56.755674995711594</v>
      </c>
      <c r="L1122" s="2">
        <f t="shared" si="228"/>
        <v>54.519983989936527</v>
      </c>
      <c r="M1122" s="2">
        <f t="shared" si="229"/>
        <v>2.2356910057750587</v>
      </c>
      <c r="N1122" s="2">
        <f t="shared" si="230"/>
        <v>43.244325004288406</v>
      </c>
      <c r="O1122" s="2">
        <f t="shared" si="231"/>
        <v>3.9391497078380016</v>
      </c>
    </row>
    <row r="1123" spans="1:15">
      <c r="B1123" t="s">
        <v>80</v>
      </c>
      <c r="C1123" t="s">
        <v>229</v>
      </c>
      <c r="D1123" s="3">
        <f t="shared" si="237"/>
        <v>14592</v>
      </c>
      <c r="E1123" s="3">
        <f t="shared" si="237"/>
        <v>5971</v>
      </c>
      <c r="F1123" s="3">
        <f t="shared" si="237"/>
        <v>5726</v>
      </c>
      <c r="G1123" s="3">
        <f t="shared" si="237"/>
        <v>245</v>
      </c>
      <c r="H1123" s="3">
        <f t="shared" si="237"/>
        <v>8406</v>
      </c>
      <c r="I1123" s="3">
        <f t="shared" si="237"/>
        <v>215</v>
      </c>
      <c r="J1123" s="3">
        <f t="shared" si="237"/>
        <v>14377</v>
      </c>
      <c r="K1123" s="2">
        <f t="shared" si="227"/>
        <v>41.531612992974893</v>
      </c>
      <c r="L1123" s="2">
        <f t="shared" si="228"/>
        <v>39.82750226055505</v>
      </c>
      <c r="M1123" s="2">
        <f t="shared" si="229"/>
        <v>1.7041107324198372</v>
      </c>
      <c r="N1123" s="2">
        <f t="shared" si="230"/>
        <v>58.468387007025115</v>
      </c>
      <c r="O1123" s="2">
        <f t="shared" si="231"/>
        <v>4.1031652989449006</v>
      </c>
    </row>
    <row r="1124" spans="1:15">
      <c r="B1124" t="s">
        <v>77</v>
      </c>
      <c r="C1124" t="s">
        <v>2</v>
      </c>
      <c r="D1124" s="3">
        <f>D814</f>
        <v>267049</v>
      </c>
      <c r="E1124" s="3">
        <f t="shared" ref="E1124:J1124" si="238">E814</f>
        <v>182924</v>
      </c>
      <c r="F1124" s="3">
        <f t="shared" si="238"/>
        <v>172676</v>
      </c>
      <c r="G1124" s="3">
        <f t="shared" si="238"/>
        <v>10248</v>
      </c>
      <c r="H1124" s="3">
        <f t="shared" si="238"/>
        <v>79622</v>
      </c>
      <c r="I1124" s="3">
        <f t="shared" si="238"/>
        <v>4503</v>
      </c>
      <c r="J1124" s="3">
        <f t="shared" si="238"/>
        <v>262546</v>
      </c>
      <c r="K1124" s="2">
        <f t="shared" si="227"/>
        <v>69.673123947803433</v>
      </c>
      <c r="L1124" s="2">
        <f t="shared" si="228"/>
        <v>65.769807957462689</v>
      </c>
      <c r="M1124" s="2">
        <f t="shared" si="229"/>
        <v>3.9033159903407402</v>
      </c>
      <c r="N1124" s="2">
        <f t="shared" si="230"/>
        <v>30.326876052196567</v>
      </c>
      <c r="O1124" s="2">
        <f t="shared" si="231"/>
        <v>5.6023266493188428</v>
      </c>
    </row>
    <row r="1125" spans="1:15">
      <c r="B1125" t="s">
        <v>77</v>
      </c>
      <c r="C1125" t="s">
        <v>221</v>
      </c>
      <c r="D1125" s="3">
        <f t="shared" ref="D1125:J1133" si="239">D815</f>
        <v>41485</v>
      </c>
      <c r="E1125" s="3">
        <f t="shared" si="239"/>
        <v>26762</v>
      </c>
      <c r="F1125" s="3">
        <f t="shared" si="239"/>
        <v>24343</v>
      </c>
      <c r="G1125" s="3">
        <f t="shared" si="239"/>
        <v>2419</v>
      </c>
      <c r="H1125" s="3">
        <f t="shared" si="239"/>
        <v>14216</v>
      </c>
      <c r="I1125" s="3">
        <f t="shared" si="239"/>
        <v>507</v>
      </c>
      <c r="J1125" s="3">
        <f t="shared" si="239"/>
        <v>40978</v>
      </c>
      <c r="K1125" s="2">
        <f t="shared" si="227"/>
        <v>65.308214163697599</v>
      </c>
      <c r="L1125" s="2">
        <f t="shared" si="228"/>
        <v>59.405046610376303</v>
      </c>
      <c r="M1125" s="2">
        <f t="shared" si="229"/>
        <v>5.9031675533212944</v>
      </c>
      <c r="N1125" s="2">
        <f t="shared" si="230"/>
        <v>34.691785836302408</v>
      </c>
      <c r="O1125" s="2">
        <f t="shared" si="231"/>
        <v>9.0389358044989176</v>
      </c>
    </row>
    <row r="1126" spans="1:15">
      <c r="B1126" t="s">
        <v>77</v>
      </c>
      <c r="C1126" t="s">
        <v>222</v>
      </c>
      <c r="D1126" s="3">
        <f t="shared" si="239"/>
        <v>38297</v>
      </c>
      <c r="E1126" s="3">
        <f t="shared" si="239"/>
        <v>28027</v>
      </c>
      <c r="F1126" s="3">
        <f t="shared" si="239"/>
        <v>26475</v>
      </c>
      <c r="G1126" s="3">
        <f t="shared" si="239"/>
        <v>1552</v>
      </c>
      <c r="H1126" s="3">
        <f t="shared" si="239"/>
        <v>9672</v>
      </c>
      <c r="I1126" s="3">
        <f t="shared" si="239"/>
        <v>598</v>
      </c>
      <c r="J1126" s="3">
        <f t="shared" si="239"/>
        <v>37699</v>
      </c>
      <c r="K1126" s="2">
        <f t="shared" si="227"/>
        <v>74.344147059603699</v>
      </c>
      <c r="L1126" s="2">
        <f t="shared" si="228"/>
        <v>70.227326984800655</v>
      </c>
      <c r="M1126" s="2">
        <f t="shared" si="229"/>
        <v>4.1168200748030452</v>
      </c>
      <c r="N1126" s="2">
        <f t="shared" si="230"/>
        <v>25.655852940396294</v>
      </c>
      <c r="O1126" s="2">
        <f t="shared" si="231"/>
        <v>5.537517393941557</v>
      </c>
    </row>
    <row r="1127" spans="1:15">
      <c r="B1127" t="s">
        <v>77</v>
      </c>
      <c r="C1127" t="s">
        <v>223</v>
      </c>
      <c r="D1127" s="3">
        <f t="shared" si="239"/>
        <v>39222</v>
      </c>
      <c r="E1127" s="3">
        <f t="shared" si="239"/>
        <v>28617</v>
      </c>
      <c r="F1127" s="3">
        <f t="shared" si="239"/>
        <v>27288</v>
      </c>
      <c r="G1127" s="3">
        <f t="shared" si="239"/>
        <v>1329</v>
      </c>
      <c r="H1127" s="3">
        <f t="shared" si="239"/>
        <v>9905</v>
      </c>
      <c r="I1127" s="3">
        <f t="shared" si="239"/>
        <v>700</v>
      </c>
      <c r="J1127" s="3">
        <f t="shared" si="239"/>
        <v>38522</v>
      </c>
      <c r="K1127" s="2">
        <f t="shared" si="227"/>
        <v>74.287420175484144</v>
      </c>
      <c r="L1127" s="2">
        <f t="shared" si="228"/>
        <v>70.837443538757071</v>
      </c>
      <c r="M1127" s="2">
        <f t="shared" si="229"/>
        <v>3.4499766367270652</v>
      </c>
      <c r="N1127" s="2">
        <f t="shared" si="230"/>
        <v>25.712579824515863</v>
      </c>
      <c r="O1127" s="2">
        <f t="shared" si="231"/>
        <v>4.6440926721878606</v>
      </c>
    </row>
    <row r="1128" spans="1:15">
      <c r="B1128" t="s">
        <v>77</v>
      </c>
      <c r="C1128" t="s">
        <v>224</v>
      </c>
      <c r="D1128" s="3">
        <f t="shared" si="239"/>
        <v>39921</v>
      </c>
      <c r="E1128" s="3">
        <f t="shared" si="239"/>
        <v>29251</v>
      </c>
      <c r="F1128" s="3">
        <f t="shared" si="239"/>
        <v>27922</v>
      </c>
      <c r="G1128" s="3">
        <f t="shared" si="239"/>
        <v>1329</v>
      </c>
      <c r="H1128" s="3">
        <f t="shared" si="239"/>
        <v>9911</v>
      </c>
      <c r="I1128" s="3">
        <f t="shared" si="239"/>
        <v>759</v>
      </c>
      <c r="J1128" s="3">
        <f t="shared" si="239"/>
        <v>39162</v>
      </c>
      <c r="K1128" s="2">
        <f t="shared" si="227"/>
        <v>74.692303763852721</v>
      </c>
      <c r="L1128" s="2">
        <f t="shared" si="228"/>
        <v>71.29870793115775</v>
      </c>
      <c r="M1128" s="2">
        <f t="shared" si="229"/>
        <v>3.3935958326949596</v>
      </c>
      <c r="N1128" s="2">
        <f t="shared" si="230"/>
        <v>25.307696236147287</v>
      </c>
      <c r="O1128" s="2">
        <f t="shared" si="231"/>
        <v>4.5434344124987183</v>
      </c>
    </row>
    <row r="1129" spans="1:15">
      <c r="B1129" t="s">
        <v>77</v>
      </c>
      <c r="C1129" t="s">
        <v>225</v>
      </c>
      <c r="D1129" s="3">
        <f t="shared" si="239"/>
        <v>34502</v>
      </c>
      <c r="E1129" s="3">
        <f t="shared" si="239"/>
        <v>25209</v>
      </c>
      <c r="F1129" s="3">
        <f t="shared" si="239"/>
        <v>24037</v>
      </c>
      <c r="G1129" s="3">
        <f t="shared" si="239"/>
        <v>1172</v>
      </c>
      <c r="H1129" s="3">
        <f t="shared" si="239"/>
        <v>8663</v>
      </c>
      <c r="I1129" s="3">
        <f t="shared" si="239"/>
        <v>630</v>
      </c>
      <c r="J1129" s="3">
        <f t="shared" si="239"/>
        <v>33872</v>
      </c>
      <c r="K1129" s="2">
        <f t="shared" si="227"/>
        <v>74.424303259329236</v>
      </c>
      <c r="L1129" s="2">
        <f t="shared" si="228"/>
        <v>70.964218233349072</v>
      </c>
      <c r="M1129" s="2">
        <f t="shared" si="229"/>
        <v>3.4600850259801605</v>
      </c>
      <c r="N1129" s="2">
        <f t="shared" si="230"/>
        <v>25.575696740670761</v>
      </c>
      <c r="O1129" s="2">
        <f t="shared" si="231"/>
        <v>4.649133246062914</v>
      </c>
    </row>
    <row r="1130" spans="1:15">
      <c r="B1130" t="s">
        <v>77</v>
      </c>
      <c r="C1130" t="s">
        <v>226</v>
      </c>
      <c r="D1130" s="3">
        <f t="shared" si="239"/>
        <v>26605</v>
      </c>
      <c r="E1130" s="3">
        <f t="shared" si="239"/>
        <v>18711</v>
      </c>
      <c r="F1130" s="3">
        <f t="shared" si="239"/>
        <v>17757</v>
      </c>
      <c r="G1130" s="3">
        <f t="shared" si="239"/>
        <v>954</v>
      </c>
      <c r="H1130" s="3">
        <f t="shared" si="239"/>
        <v>7415</v>
      </c>
      <c r="I1130" s="3">
        <f t="shared" si="239"/>
        <v>479</v>
      </c>
      <c r="J1130" s="3">
        <f t="shared" si="239"/>
        <v>26126</v>
      </c>
      <c r="K1130" s="2">
        <f t="shared" si="227"/>
        <v>71.618311260812987</v>
      </c>
      <c r="L1130" s="2">
        <f t="shared" si="228"/>
        <v>67.966776391334307</v>
      </c>
      <c r="M1130" s="2">
        <f t="shared" si="229"/>
        <v>3.65153486947868</v>
      </c>
      <c r="N1130" s="2">
        <f t="shared" si="230"/>
        <v>28.381688739187016</v>
      </c>
      <c r="O1130" s="2">
        <f t="shared" si="231"/>
        <v>5.0986050986050993</v>
      </c>
    </row>
    <row r="1131" spans="1:15">
      <c r="B1131" t="s">
        <v>77</v>
      </c>
      <c r="C1131" t="s">
        <v>227</v>
      </c>
      <c r="D1131" s="3">
        <f t="shared" si="239"/>
        <v>20930</v>
      </c>
      <c r="E1131" s="3">
        <f t="shared" si="239"/>
        <v>13385</v>
      </c>
      <c r="F1131" s="3">
        <f t="shared" si="239"/>
        <v>12655</v>
      </c>
      <c r="G1131" s="3">
        <f t="shared" si="239"/>
        <v>730</v>
      </c>
      <c r="H1131" s="3">
        <f t="shared" si="239"/>
        <v>7158</v>
      </c>
      <c r="I1131" s="3">
        <f t="shared" si="239"/>
        <v>387</v>
      </c>
      <c r="J1131" s="3">
        <f t="shared" si="239"/>
        <v>20543</v>
      </c>
      <c r="K1131" s="2">
        <f t="shared" si="227"/>
        <v>65.15601421408752</v>
      </c>
      <c r="L1131" s="2">
        <f t="shared" si="228"/>
        <v>61.602492333154842</v>
      </c>
      <c r="M1131" s="2">
        <f t="shared" si="229"/>
        <v>3.5535218809326778</v>
      </c>
      <c r="N1131" s="2">
        <f t="shared" si="230"/>
        <v>34.843985785912473</v>
      </c>
      <c r="O1131" s="2">
        <f t="shared" si="231"/>
        <v>5.4538662682106835</v>
      </c>
    </row>
    <row r="1132" spans="1:15">
      <c r="B1132" t="s">
        <v>77</v>
      </c>
      <c r="C1132" t="s">
        <v>228</v>
      </c>
      <c r="D1132" s="3">
        <f t="shared" si="239"/>
        <v>14629</v>
      </c>
      <c r="E1132" s="3">
        <f t="shared" si="239"/>
        <v>8292</v>
      </c>
      <c r="F1132" s="3">
        <f t="shared" si="239"/>
        <v>7804</v>
      </c>
      <c r="G1132" s="3">
        <f t="shared" si="239"/>
        <v>488</v>
      </c>
      <c r="H1132" s="3">
        <f t="shared" si="239"/>
        <v>6104</v>
      </c>
      <c r="I1132" s="3">
        <f t="shared" si="239"/>
        <v>233</v>
      </c>
      <c r="J1132" s="3">
        <f t="shared" si="239"/>
        <v>14396</v>
      </c>
      <c r="K1132" s="2">
        <f t="shared" si="227"/>
        <v>57.599333148096697</v>
      </c>
      <c r="L1132" s="2">
        <f t="shared" si="228"/>
        <v>54.209502639622123</v>
      </c>
      <c r="M1132" s="2">
        <f t="shared" si="229"/>
        <v>3.3898305084745761</v>
      </c>
      <c r="N1132" s="2">
        <f t="shared" si="230"/>
        <v>42.40066685190331</v>
      </c>
      <c r="O1132" s="2">
        <f t="shared" si="231"/>
        <v>5.8851905451037139</v>
      </c>
    </row>
    <row r="1133" spans="1:15">
      <c r="B1133" t="s">
        <v>77</v>
      </c>
      <c r="C1133" t="s">
        <v>229</v>
      </c>
      <c r="D1133" s="3">
        <f t="shared" si="239"/>
        <v>11458</v>
      </c>
      <c r="E1133" s="3">
        <f t="shared" si="239"/>
        <v>4670</v>
      </c>
      <c r="F1133" s="3">
        <f t="shared" si="239"/>
        <v>4395</v>
      </c>
      <c r="G1133" s="3">
        <f t="shared" si="239"/>
        <v>275</v>
      </c>
      <c r="H1133" s="3">
        <f t="shared" si="239"/>
        <v>6578</v>
      </c>
      <c r="I1133" s="3">
        <f t="shared" si="239"/>
        <v>210</v>
      </c>
      <c r="J1133" s="3">
        <f t="shared" si="239"/>
        <v>11248</v>
      </c>
      <c r="K1133" s="2">
        <f t="shared" si="227"/>
        <v>41.518492176386914</v>
      </c>
      <c r="L1133" s="2">
        <f t="shared" si="228"/>
        <v>39.073613086770983</v>
      </c>
      <c r="M1133" s="2">
        <f t="shared" si="229"/>
        <v>2.4448790896159318</v>
      </c>
      <c r="N1133" s="2">
        <f t="shared" si="230"/>
        <v>58.481507823613086</v>
      </c>
      <c r="O1133" s="2">
        <f t="shared" si="231"/>
        <v>5.8886509635974305</v>
      </c>
    </row>
    <row r="1135" spans="1:15">
      <c r="A1135" s="46" t="s">
        <v>257</v>
      </c>
    </row>
    <row r="1136" spans="1:15">
      <c r="A1136" t="s">
        <v>106</v>
      </c>
    </row>
  </sheetData>
  <mergeCells count="1">
    <mergeCell ref="A1:C1"/>
  </mergeCells>
  <phoneticPr fontId="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3"/>
  <sheetViews>
    <sheetView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2.75"/>
  <cols>
    <col min="1" max="1" width="14.7109375" customWidth="1"/>
    <col min="2" max="2" width="31.28515625" customWidth="1"/>
    <col min="3" max="3" width="30.7109375" customWidth="1"/>
    <col min="4" max="6" width="10.140625" bestFit="1" customWidth="1"/>
    <col min="7" max="7" width="9.28515625" bestFit="1" customWidth="1"/>
    <col min="8" max="8" width="10.140625" bestFit="1" customWidth="1"/>
    <col min="9" max="9" width="9.28515625" bestFit="1" customWidth="1"/>
    <col min="10" max="10" width="10.140625" bestFit="1" customWidth="1"/>
    <col min="16" max="16" width="15" customWidth="1"/>
  </cols>
  <sheetData>
    <row r="1" spans="1:15" s="9" customFormat="1" ht="26.25" customHeight="1">
      <c r="A1" s="57" t="s">
        <v>263</v>
      </c>
      <c r="B1" s="57"/>
      <c r="C1" s="57"/>
      <c r="E1" s="10" t="s">
        <v>241</v>
      </c>
      <c r="F1" s="10"/>
      <c r="G1" s="10"/>
      <c r="H1" s="10"/>
      <c r="I1" s="10"/>
      <c r="K1" s="59" t="s">
        <v>247</v>
      </c>
      <c r="L1" s="59"/>
      <c r="M1" s="59"/>
      <c r="N1" s="59"/>
    </row>
    <row r="2" spans="1:15" s="9" customFormat="1" ht="25.5">
      <c r="E2" s="11" t="s">
        <v>242</v>
      </c>
      <c r="F2" s="11"/>
      <c r="G2" s="11"/>
      <c r="K2" s="11" t="s">
        <v>242</v>
      </c>
      <c r="L2" s="11"/>
      <c r="M2" s="11"/>
    </row>
    <row r="3" spans="1:15" s="46" customFormat="1" ht="63.75">
      <c r="A3" s="54" t="s">
        <v>238</v>
      </c>
      <c r="B3" s="46" t="s">
        <v>216</v>
      </c>
      <c r="C3" s="60" t="s">
        <v>262</v>
      </c>
      <c r="D3" s="47" t="s">
        <v>282</v>
      </c>
      <c r="E3" s="47" t="s">
        <v>0</v>
      </c>
      <c r="F3" s="47" t="s">
        <v>243</v>
      </c>
      <c r="G3" s="47" t="s">
        <v>244</v>
      </c>
      <c r="H3" s="47" t="s">
        <v>280</v>
      </c>
      <c r="I3" s="47" t="s">
        <v>145</v>
      </c>
      <c r="J3" s="47" t="s">
        <v>281</v>
      </c>
      <c r="K3" s="47" t="s">
        <v>0</v>
      </c>
      <c r="L3" s="47" t="s">
        <v>249</v>
      </c>
      <c r="M3" s="47" t="s">
        <v>244</v>
      </c>
      <c r="N3" s="47" t="s">
        <v>245</v>
      </c>
      <c r="O3" s="47" t="s">
        <v>248</v>
      </c>
    </row>
    <row r="4" spans="1:15">
      <c r="B4" s="46" t="s">
        <v>103</v>
      </c>
      <c r="C4" t="s">
        <v>0</v>
      </c>
      <c r="D4" s="3">
        <v>84927468</v>
      </c>
      <c r="E4" s="3">
        <v>44701044</v>
      </c>
      <c r="F4" s="3">
        <v>42669675</v>
      </c>
      <c r="G4" s="3">
        <v>2031369</v>
      </c>
      <c r="H4" s="3">
        <v>39657833</v>
      </c>
      <c r="I4" s="3">
        <v>568591</v>
      </c>
      <c r="J4" s="3">
        <f>D4-I4</f>
        <v>84358877</v>
      </c>
      <c r="K4" s="2">
        <f>E4/$J4*100</f>
        <v>52.989140668622227</v>
      </c>
      <c r="L4" s="2">
        <f>F4/$J4*100</f>
        <v>50.581132084060343</v>
      </c>
      <c r="M4" s="2">
        <f>G4/$J4*100</f>
        <v>2.4080085845618835</v>
      </c>
      <c r="N4" s="2">
        <f>H4/$J4*100</f>
        <v>47.010859331377773</v>
      </c>
      <c r="O4" s="2">
        <f>IF(E4&gt;0,G4/E4*100," ")</f>
        <v>4.5443435280840418</v>
      </c>
    </row>
    <row r="5" spans="1:15">
      <c r="B5" s="46" t="s">
        <v>103</v>
      </c>
      <c r="C5" s="46" t="s">
        <v>264</v>
      </c>
      <c r="D5" s="3">
        <v>5718829</v>
      </c>
      <c r="E5" s="3">
        <v>2147308</v>
      </c>
      <c r="F5" s="3">
        <v>2052728</v>
      </c>
      <c r="G5" s="3">
        <v>94580</v>
      </c>
      <c r="H5" s="3">
        <v>3467718</v>
      </c>
      <c r="I5" s="3">
        <v>103803</v>
      </c>
      <c r="J5" s="3">
        <f t="shared" ref="J5:J66" si="0">D5-I5</f>
        <v>5615026</v>
      </c>
      <c r="K5" s="2">
        <f t="shared" ref="K5:K66" si="1">E5/$J5*100</f>
        <v>38.242173767316487</v>
      </c>
      <c r="L5" s="2">
        <f t="shared" ref="L5:L66" si="2">F5/$J5*100</f>
        <v>36.557764826022179</v>
      </c>
      <c r="M5" s="2">
        <f t="shared" ref="M5:M66" si="3">G5/$J5*100</f>
        <v>1.6844089412943057</v>
      </c>
      <c r="N5" s="2">
        <f t="shared" ref="N5:N66" si="4">H5/$J5*100</f>
        <v>61.75782623268352</v>
      </c>
      <c r="O5" s="2">
        <f t="shared" ref="O5:O68" si="5">IF(E5&gt;0,G5/E5*100," ")</f>
        <v>4.4045847172366512</v>
      </c>
    </row>
    <row r="6" spans="1:15">
      <c r="B6" s="46" t="s">
        <v>103</v>
      </c>
      <c r="C6" s="46" t="s">
        <v>265</v>
      </c>
      <c r="D6" s="3">
        <v>26187653</v>
      </c>
      <c r="E6" s="3">
        <v>12034925</v>
      </c>
      <c r="F6" s="3">
        <v>11463506</v>
      </c>
      <c r="G6" s="3">
        <v>571419</v>
      </c>
      <c r="H6" s="3">
        <v>13982838</v>
      </c>
      <c r="I6" s="3">
        <v>169890</v>
      </c>
      <c r="J6" s="3">
        <f t="shared" si="0"/>
        <v>26017763</v>
      </c>
      <c r="K6" s="2">
        <f t="shared" si="1"/>
        <v>46.256570943474273</v>
      </c>
      <c r="L6" s="2">
        <f t="shared" si="2"/>
        <v>44.06030603015332</v>
      </c>
      <c r="M6" s="2">
        <f t="shared" si="3"/>
        <v>2.1962649133209493</v>
      </c>
      <c r="N6" s="2">
        <f t="shared" si="4"/>
        <v>53.743429056525727</v>
      </c>
      <c r="O6" s="2">
        <f t="shared" si="5"/>
        <v>4.7480063232633363</v>
      </c>
    </row>
    <row r="7" spans="1:15">
      <c r="B7" s="46" t="s">
        <v>103</v>
      </c>
      <c r="C7" s="46" t="s">
        <v>266</v>
      </c>
      <c r="D7" s="3">
        <v>6682862</v>
      </c>
      <c r="E7" s="3">
        <v>1871390</v>
      </c>
      <c r="F7" s="3">
        <v>1747259</v>
      </c>
      <c r="G7" s="3">
        <v>124131</v>
      </c>
      <c r="H7" s="3">
        <v>4782218</v>
      </c>
      <c r="I7" s="3">
        <v>29254</v>
      </c>
      <c r="J7" s="3">
        <f t="shared" si="0"/>
        <v>6653608</v>
      </c>
      <c r="K7" s="2">
        <f t="shared" si="1"/>
        <v>28.125943097339068</v>
      </c>
      <c r="L7" s="2">
        <f t="shared" si="2"/>
        <v>26.260323722106865</v>
      </c>
      <c r="M7" s="2">
        <f t="shared" si="3"/>
        <v>1.865619375232205</v>
      </c>
      <c r="N7" s="2">
        <f t="shared" si="4"/>
        <v>71.874056902660925</v>
      </c>
      <c r="O7" s="2">
        <f t="shared" si="5"/>
        <v>6.6330909110340439</v>
      </c>
    </row>
    <row r="8" spans="1:15">
      <c r="B8" s="46" t="s">
        <v>103</v>
      </c>
      <c r="C8" s="46" t="s">
        <v>267</v>
      </c>
      <c r="D8" s="3">
        <v>17317912</v>
      </c>
      <c r="E8" s="3">
        <v>10568365</v>
      </c>
      <c r="F8" s="3">
        <v>10049171</v>
      </c>
      <c r="G8" s="3">
        <v>519194</v>
      </c>
      <c r="H8" s="3">
        <v>6686849</v>
      </c>
      <c r="I8" s="3">
        <v>62698</v>
      </c>
      <c r="J8" s="3">
        <f t="shared" si="0"/>
        <v>17255214</v>
      </c>
      <c r="K8" s="2">
        <f t="shared" si="1"/>
        <v>61.247371374240856</v>
      </c>
      <c r="L8" s="2">
        <f t="shared" si="2"/>
        <v>58.238460560384823</v>
      </c>
      <c r="M8" s="2">
        <f t="shared" si="3"/>
        <v>3.0089108138560321</v>
      </c>
      <c r="N8" s="2">
        <f t="shared" si="4"/>
        <v>38.752628625759144</v>
      </c>
      <c r="O8" s="2">
        <f t="shared" si="5"/>
        <v>4.9127182870765722</v>
      </c>
    </row>
    <row r="9" spans="1:15">
      <c r="B9" s="46" t="s">
        <v>103</v>
      </c>
      <c r="C9" s="46" t="s">
        <v>268</v>
      </c>
      <c r="D9" s="3">
        <v>469685</v>
      </c>
      <c r="E9" s="3">
        <v>204102</v>
      </c>
      <c r="F9" s="3">
        <v>197365</v>
      </c>
      <c r="G9" s="3">
        <v>6737</v>
      </c>
      <c r="H9" s="3">
        <v>262517</v>
      </c>
      <c r="I9" s="3">
        <v>3066</v>
      </c>
      <c r="J9" s="3">
        <f t="shared" si="0"/>
        <v>466619</v>
      </c>
      <c r="K9" s="2">
        <f t="shared" si="1"/>
        <v>43.740610648087625</v>
      </c>
      <c r="L9" s="2">
        <f t="shared" si="2"/>
        <v>42.296820318075348</v>
      </c>
      <c r="M9" s="2">
        <f t="shared" si="3"/>
        <v>1.4437903300122799</v>
      </c>
      <c r="N9" s="2">
        <f t="shared" si="4"/>
        <v>56.259389351912368</v>
      </c>
      <c r="O9" s="2">
        <f t="shared" si="5"/>
        <v>3.3008005801021056</v>
      </c>
    </row>
    <row r="10" spans="1:15">
      <c r="B10" s="46" t="s">
        <v>103</v>
      </c>
      <c r="C10" s="46" t="s">
        <v>269</v>
      </c>
      <c r="D10" s="3">
        <v>15139875</v>
      </c>
      <c r="E10" s="3">
        <v>8514913</v>
      </c>
      <c r="F10" s="3">
        <v>8135096</v>
      </c>
      <c r="G10" s="3">
        <v>379817</v>
      </c>
      <c r="H10" s="3">
        <v>6581613</v>
      </c>
      <c r="I10" s="3">
        <v>43349</v>
      </c>
      <c r="J10" s="3">
        <f t="shared" si="0"/>
        <v>15096526</v>
      </c>
      <c r="K10" s="2">
        <f t="shared" si="1"/>
        <v>56.403128772805076</v>
      </c>
      <c r="L10" s="2">
        <f t="shared" si="2"/>
        <v>53.887205572990773</v>
      </c>
      <c r="M10" s="2">
        <f t="shared" si="3"/>
        <v>2.5159231998143148</v>
      </c>
      <c r="N10" s="2">
        <f t="shared" si="4"/>
        <v>43.596871227194917</v>
      </c>
      <c r="O10" s="2">
        <f t="shared" si="5"/>
        <v>4.4606092863191904</v>
      </c>
    </row>
    <row r="11" spans="1:15">
      <c r="B11" s="46" t="s">
        <v>103</v>
      </c>
      <c r="C11" s="46" t="s">
        <v>270</v>
      </c>
      <c r="D11" s="3">
        <v>12958785</v>
      </c>
      <c r="E11" s="3">
        <v>9196104</v>
      </c>
      <c r="F11" s="3">
        <v>8865931</v>
      </c>
      <c r="G11" s="3">
        <v>330173</v>
      </c>
      <c r="H11" s="3">
        <v>3734346</v>
      </c>
      <c r="I11" s="3">
        <v>28335</v>
      </c>
      <c r="J11" s="3">
        <f t="shared" si="0"/>
        <v>12930450</v>
      </c>
      <c r="K11" s="2">
        <f t="shared" si="1"/>
        <v>71.119752212800009</v>
      </c>
      <c r="L11" s="2">
        <f t="shared" si="2"/>
        <v>68.566298930044965</v>
      </c>
      <c r="M11" s="2">
        <f t="shared" si="3"/>
        <v>2.5534532827550471</v>
      </c>
      <c r="N11" s="2">
        <f t="shared" si="4"/>
        <v>28.880247787199981</v>
      </c>
      <c r="O11" s="2">
        <f t="shared" si="5"/>
        <v>3.5903573948272012</v>
      </c>
    </row>
    <row r="12" spans="1:15">
      <c r="B12" s="46" t="s">
        <v>103</v>
      </c>
      <c r="C12" s="46" t="s">
        <v>271</v>
      </c>
      <c r="D12" s="3">
        <v>451867</v>
      </c>
      <c r="E12" s="3">
        <v>163937</v>
      </c>
      <c r="F12" s="3">
        <v>158619</v>
      </c>
      <c r="G12" s="3">
        <v>5318</v>
      </c>
      <c r="H12" s="3">
        <v>159734</v>
      </c>
      <c r="I12" s="3">
        <v>128196</v>
      </c>
      <c r="J12" s="3">
        <f t="shared" si="0"/>
        <v>323671</v>
      </c>
      <c r="K12" s="2">
        <f t="shared" si="1"/>
        <v>50.649270401117185</v>
      </c>
      <c r="L12" s="2">
        <f t="shared" si="2"/>
        <v>49.006243994673603</v>
      </c>
      <c r="M12" s="2">
        <f t="shared" si="3"/>
        <v>1.64302640644358</v>
      </c>
      <c r="N12" s="2">
        <f t="shared" si="4"/>
        <v>49.350729598882815</v>
      </c>
      <c r="O12" s="2">
        <f t="shared" si="5"/>
        <v>3.2439290703135963</v>
      </c>
    </row>
    <row r="13" spans="1:15">
      <c r="B13" s="5" t="s">
        <v>4</v>
      </c>
      <c r="C13" t="s">
        <v>0</v>
      </c>
      <c r="D13" s="3">
        <v>2396702</v>
      </c>
      <c r="E13" s="3">
        <v>1387389</v>
      </c>
      <c r="F13" s="3">
        <v>1320018</v>
      </c>
      <c r="G13" s="3">
        <v>67371</v>
      </c>
      <c r="H13" s="3">
        <v>976388</v>
      </c>
      <c r="I13" s="3">
        <v>32925</v>
      </c>
      <c r="J13" s="3">
        <f t="shared" si="0"/>
        <v>2363777</v>
      </c>
      <c r="K13" s="2">
        <f t="shared" si="1"/>
        <v>58.69373464586549</v>
      </c>
      <c r="L13" s="2">
        <f t="shared" si="2"/>
        <v>55.843592690850272</v>
      </c>
      <c r="M13" s="2">
        <f t="shared" si="3"/>
        <v>2.8501419550152152</v>
      </c>
      <c r="N13" s="2">
        <f t="shared" si="4"/>
        <v>41.30626535413451</v>
      </c>
      <c r="O13" s="2">
        <f t="shared" si="5"/>
        <v>4.8559560440510916</v>
      </c>
    </row>
    <row r="14" spans="1:15">
      <c r="B14" s="5" t="s">
        <v>4</v>
      </c>
      <c r="C14" s="46" t="s">
        <v>264</v>
      </c>
      <c r="D14" s="3">
        <v>87378</v>
      </c>
      <c r="E14" s="3">
        <v>38144</v>
      </c>
      <c r="F14" s="3">
        <v>35845</v>
      </c>
      <c r="G14" s="3">
        <v>2299</v>
      </c>
      <c r="H14" s="3">
        <v>46952</v>
      </c>
      <c r="I14" s="3">
        <v>2282</v>
      </c>
      <c r="J14" s="3">
        <f t="shared" si="0"/>
        <v>85096</v>
      </c>
      <c r="K14" s="2">
        <f t="shared" si="1"/>
        <v>44.824668609570367</v>
      </c>
      <c r="L14" s="2">
        <f t="shared" si="2"/>
        <v>42.123014007708939</v>
      </c>
      <c r="M14" s="2">
        <f t="shared" si="3"/>
        <v>2.7016546018614274</v>
      </c>
      <c r="N14" s="2">
        <f t="shared" si="4"/>
        <v>55.175331390429626</v>
      </c>
      <c r="O14" s="2">
        <f t="shared" si="5"/>
        <v>6.0271602348993287</v>
      </c>
    </row>
    <row r="15" spans="1:15">
      <c r="B15" s="5" t="s">
        <v>4</v>
      </c>
      <c r="C15" s="46" t="s">
        <v>265</v>
      </c>
      <c r="D15" s="3">
        <v>627102</v>
      </c>
      <c r="E15" s="3">
        <v>312663</v>
      </c>
      <c r="F15" s="3">
        <v>293978</v>
      </c>
      <c r="G15" s="3">
        <v>18685</v>
      </c>
      <c r="H15" s="3">
        <v>304124</v>
      </c>
      <c r="I15" s="3">
        <v>10315</v>
      </c>
      <c r="J15" s="3">
        <f t="shared" si="0"/>
        <v>616787</v>
      </c>
      <c r="K15" s="2">
        <f t="shared" si="1"/>
        <v>50.692216275634863</v>
      </c>
      <c r="L15" s="2">
        <f t="shared" si="2"/>
        <v>47.662807419741341</v>
      </c>
      <c r="M15" s="2">
        <f t="shared" si="3"/>
        <v>3.0294088558935255</v>
      </c>
      <c r="N15" s="2">
        <f t="shared" si="4"/>
        <v>49.307783724365137</v>
      </c>
      <c r="O15" s="2">
        <f t="shared" si="5"/>
        <v>5.9760828751723105</v>
      </c>
    </row>
    <row r="16" spans="1:15">
      <c r="B16" s="5" t="s">
        <v>4</v>
      </c>
      <c r="C16" s="46" t="s">
        <v>266</v>
      </c>
      <c r="D16" s="3">
        <v>236728</v>
      </c>
      <c r="E16" s="3">
        <v>83284</v>
      </c>
      <c r="F16" s="3">
        <v>76575</v>
      </c>
      <c r="G16" s="3">
        <v>6709</v>
      </c>
      <c r="H16" s="3">
        <v>145459</v>
      </c>
      <c r="I16" s="3">
        <v>7985</v>
      </c>
      <c r="J16" s="3">
        <f t="shared" si="0"/>
        <v>228743</v>
      </c>
      <c r="K16" s="2">
        <f t="shared" si="1"/>
        <v>36.409420178978152</v>
      </c>
      <c r="L16" s="2">
        <f t="shared" si="2"/>
        <v>33.476434251539935</v>
      </c>
      <c r="M16" s="2">
        <f t="shared" si="3"/>
        <v>2.9329859274382164</v>
      </c>
      <c r="N16" s="2">
        <f t="shared" si="4"/>
        <v>63.590579821021841</v>
      </c>
      <c r="O16" s="2">
        <f t="shared" si="5"/>
        <v>8.0555688967868981</v>
      </c>
    </row>
    <row r="17" spans="2:15">
      <c r="B17" s="5" t="s">
        <v>4</v>
      </c>
      <c r="C17" s="46" t="s">
        <v>267</v>
      </c>
      <c r="D17" s="3">
        <v>530609</v>
      </c>
      <c r="E17" s="3">
        <v>353055</v>
      </c>
      <c r="F17" s="3">
        <v>335102</v>
      </c>
      <c r="G17" s="3">
        <v>17953</v>
      </c>
      <c r="H17" s="3">
        <v>175538</v>
      </c>
      <c r="I17" s="3">
        <v>2016</v>
      </c>
      <c r="J17" s="3">
        <f t="shared" si="0"/>
        <v>528593</v>
      </c>
      <c r="K17" s="2">
        <f t="shared" si="1"/>
        <v>66.791463375413599</v>
      </c>
      <c r="L17" s="2">
        <f t="shared" si="2"/>
        <v>63.395088470713766</v>
      </c>
      <c r="M17" s="2">
        <f t="shared" si="3"/>
        <v>3.3963749046998353</v>
      </c>
      <c r="N17" s="2">
        <f t="shared" si="4"/>
        <v>33.208536624586401</v>
      </c>
      <c r="O17" s="2">
        <f t="shared" si="5"/>
        <v>5.0850434068346297</v>
      </c>
    </row>
    <row r="18" spans="2:15">
      <c r="B18" s="5" t="s">
        <v>4</v>
      </c>
      <c r="C18" s="46" t="s">
        <v>268</v>
      </c>
      <c r="D18" s="3">
        <v>13305</v>
      </c>
      <c r="E18" s="3">
        <v>6574</v>
      </c>
      <c r="F18" s="3">
        <v>6344</v>
      </c>
      <c r="G18" s="3">
        <v>230</v>
      </c>
      <c r="H18" s="3">
        <v>6529</v>
      </c>
      <c r="I18" s="3">
        <v>202</v>
      </c>
      <c r="J18" s="3">
        <f t="shared" si="0"/>
        <v>13103</v>
      </c>
      <c r="K18" s="2">
        <f t="shared" si="1"/>
        <v>50.171716400824238</v>
      </c>
      <c r="L18" s="2">
        <f t="shared" si="2"/>
        <v>48.416393192398687</v>
      </c>
      <c r="M18" s="2">
        <f t="shared" si="3"/>
        <v>1.7553232084255515</v>
      </c>
      <c r="N18" s="2">
        <f t="shared" si="4"/>
        <v>49.828283599175762</v>
      </c>
      <c r="O18" s="2">
        <f t="shared" si="5"/>
        <v>3.4986309704898084</v>
      </c>
    </row>
    <row r="19" spans="2:15">
      <c r="B19" s="5" t="s">
        <v>4</v>
      </c>
      <c r="C19" s="46" t="s">
        <v>269</v>
      </c>
      <c r="D19" s="3">
        <v>513213</v>
      </c>
      <c r="E19" s="3">
        <v>314305</v>
      </c>
      <c r="F19" s="3">
        <v>300240</v>
      </c>
      <c r="G19" s="3">
        <v>14065</v>
      </c>
      <c r="H19" s="3">
        <v>194527</v>
      </c>
      <c r="I19" s="3">
        <v>4381</v>
      </c>
      <c r="J19" s="3">
        <f t="shared" si="0"/>
        <v>508832</v>
      </c>
      <c r="K19" s="2">
        <f t="shared" si="1"/>
        <v>61.769896547386963</v>
      </c>
      <c r="L19" s="2">
        <f t="shared" si="2"/>
        <v>59.005722910508773</v>
      </c>
      <c r="M19" s="2">
        <f t="shared" si="3"/>
        <v>2.764173636878184</v>
      </c>
      <c r="N19" s="2">
        <f t="shared" si="4"/>
        <v>38.230103452613044</v>
      </c>
      <c r="O19" s="2">
        <f t="shared" si="5"/>
        <v>4.47495267335868</v>
      </c>
    </row>
    <row r="20" spans="2:15">
      <c r="B20" s="5" t="s">
        <v>4</v>
      </c>
      <c r="C20" s="46" t="s">
        <v>270</v>
      </c>
      <c r="D20" s="3">
        <v>366314</v>
      </c>
      <c r="E20" s="3">
        <v>268974</v>
      </c>
      <c r="F20" s="3">
        <v>261889</v>
      </c>
      <c r="G20" s="3">
        <v>7085</v>
      </c>
      <c r="H20" s="3">
        <v>95678</v>
      </c>
      <c r="I20" s="3">
        <v>1662</v>
      </c>
      <c r="J20" s="3">
        <f t="shared" si="0"/>
        <v>364652</v>
      </c>
      <c r="K20" s="2">
        <f t="shared" si="1"/>
        <v>73.761833199872754</v>
      </c>
      <c r="L20" s="2">
        <f t="shared" si="2"/>
        <v>71.818884854601095</v>
      </c>
      <c r="M20" s="2">
        <f t="shared" si="3"/>
        <v>1.9429483452716563</v>
      </c>
      <c r="N20" s="2">
        <f t="shared" si="4"/>
        <v>26.238166800127242</v>
      </c>
      <c r="O20" s="2">
        <f t="shared" si="5"/>
        <v>2.6340835917226202</v>
      </c>
    </row>
    <row r="21" spans="2:15">
      <c r="B21" s="5" t="s">
        <v>4</v>
      </c>
      <c r="C21" s="46" t="s">
        <v>271</v>
      </c>
      <c r="D21" s="3">
        <v>22053</v>
      </c>
      <c r="E21" s="3">
        <v>10390</v>
      </c>
      <c r="F21" s="3">
        <v>10045</v>
      </c>
      <c r="G21" s="3">
        <v>345</v>
      </c>
      <c r="H21" s="3">
        <v>7581</v>
      </c>
      <c r="I21" s="3">
        <v>4082</v>
      </c>
      <c r="J21" s="3">
        <f t="shared" si="0"/>
        <v>17971</v>
      </c>
      <c r="K21" s="2">
        <f t="shared" si="1"/>
        <v>57.815369205942915</v>
      </c>
      <c r="L21" s="2">
        <f t="shared" si="2"/>
        <v>55.895609593233544</v>
      </c>
      <c r="M21" s="2">
        <f t="shared" si="3"/>
        <v>1.9197596127093652</v>
      </c>
      <c r="N21" s="2">
        <f t="shared" si="4"/>
        <v>42.184630794057092</v>
      </c>
      <c r="O21" s="2">
        <f t="shared" si="5"/>
        <v>3.3205004812319543</v>
      </c>
    </row>
    <row r="22" spans="2:15">
      <c r="B22" s="5" t="s">
        <v>86</v>
      </c>
      <c r="C22" t="s">
        <v>0</v>
      </c>
      <c r="D22" s="3">
        <v>2071514</v>
      </c>
      <c r="E22" s="3">
        <v>1078100</v>
      </c>
      <c r="F22" s="3">
        <v>1009845</v>
      </c>
      <c r="G22" s="3">
        <v>68255</v>
      </c>
      <c r="H22" s="3">
        <v>984442</v>
      </c>
      <c r="I22" s="3">
        <v>8972</v>
      </c>
      <c r="J22" s="3">
        <f t="shared" si="0"/>
        <v>2062542</v>
      </c>
      <c r="K22" s="2">
        <f t="shared" si="1"/>
        <v>52.270450735063825</v>
      </c>
      <c r="L22" s="2">
        <f t="shared" si="2"/>
        <v>48.961184790418812</v>
      </c>
      <c r="M22" s="2">
        <f t="shared" si="3"/>
        <v>3.3092659446450061</v>
      </c>
      <c r="N22" s="2">
        <f t="shared" si="4"/>
        <v>47.729549264936182</v>
      </c>
      <c r="O22" s="2">
        <f t="shared" si="5"/>
        <v>6.3310453575735091</v>
      </c>
    </row>
    <row r="23" spans="2:15">
      <c r="B23" s="5" t="s">
        <v>86</v>
      </c>
      <c r="C23" s="46" t="s">
        <v>264</v>
      </c>
      <c r="D23" s="3">
        <v>62986</v>
      </c>
      <c r="E23" s="3">
        <v>21309</v>
      </c>
      <c r="F23" s="3">
        <v>19817</v>
      </c>
      <c r="G23" s="3">
        <v>1492</v>
      </c>
      <c r="H23" s="3">
        <v>40513</v>
      </c>
      <c r="I23" s="3">
        <v>1164</v>
      </c>
      <c r="J23" s="3">
        <f t="shared" si="0"/>
        <v>61822</v>
      </c>
      <c r="K23" s="2">
        <f t="shared" si="1"/>
        <v>34.468312251302123</v>
      </c>
      <c r="L23" s="2">
        <f t="shared" si="2"/>
        <v>32.054931901264922</v>
      </c>
      <c r="M23" s="2">
        <f t="shared" si="3"/>
        <v>2.4133803500372033</v>
      </c>
      <c r="N23" s="2">
        <f t="shared" si="4"/>
        <v>65.531687748697877</v>
      </c>
      <c r="O23" s="2">
        <f t="shared" si="5"/>
        <v>7.001736355530527</v>
      </c>
    </row>
    <row r="24" spans="2:15">
      <c r="B24" s="5" t="s">
        <v>86</v>
      </c>
      <c r="C24" s="46" t="s">
        <v>265</v>
      </c>
      <c r="D24" s="3">
        <v>551254</v>
      </c>
      <c r="E24" s="3">
        <v>221215</v>
      </c>
      <c r="F24" s="3">
        <v>205396</v>
      </c>
      <c r="G24" s="3">
        <v>15819</v>
      </c>
      <c r="H24" s="3">
        <v>326993</v>
      </c>
      <c r="I24" s="3">
        <v>3046</v>
      </c>
      <c r="J24" s="3">
        <f t="shared" si="0"/>
        <v>548208</v>
      </c>
      <c r="K24" s="2">
        <f t="shared" si="1"/>
        <v>40.35238449639553</v>
      </c>
      <c r="L24" s="2">
        <f t="shared" si="2"/>
        <v>37.466800922277677</v>
      </c>
      <c r="M24" s="2">
        <f t="shared" si="3"/>
        <v>2.8855835741178533</v>
      </c>
      <c r="N24" s="2">
        <f t="shared" si="4"/>
        <v>59.64761550360447</v>
      </c>
      <c r="O24" s="2">
        <f t="shared" si="5"/>
        <v>7.1509617340596261</v>
      </c>
    </row>
    <row r="25" spans="2:15">
      <c r="B25" s="5" t="s">
        <v>86</v>
      </c>
      <c r="C25" s="46" t="s">
        <v>266</v>
      </c>
      <c r="D25" s="3">
        <v>161667</v>
      </c>
      <c r="E25" s="3">
        <v>41207</v>
      </c>
      <c r="F25" s="3">
        <v>36810</v>
      </c>
      <c r="G25" s="3">
        <v>4397</v>
      </c>
      <c r="H25" s="3">
        <v>120007</v>
      </c>
      <c r="I25" s="3">
        <v>453</v>
      </c>
      <c r="J25" s="3">
        <f t="shared" si="0"/>
        <v>161214</v>
      </c>
      <c r="K25" s="2">
        <f t="shared" si="1"/>
        <v>25.560435197935664</v>
      </c>
      <c r="L25" s="2">
        <f t="shared" si="2"/>
        <v>22.8330045777662</v>
      </c>
      <c r="M25" s="2">
        <f t="shared" si="3"/>
        <v>2.7274306201694642</v>
      </c>
      <c r="N25" s="2">
        <f t="shared" si="4"/>
        <v>74.439564802064339</v>
      </c>
      <c r="O25" s="2">
        <f t="shared" si="5"/>
        <v>10.670517145145242</v>
      </c>
    </row>
    <row r="26" spans="2:15">
      <c r="B26" s="5" t="s">
        <v>86</v>
      </c>
      <c r="C26" s="46" t="s">
        <v>267</v>
      </c>
      <c r="D26" s="3">
        <v>498021</v>
      </c>
      <c r="E26" s="3">
        <v>301851</v>
      </c>
      <c r="F26" s="3">
        <v>279612</v>
      </c>
      <c r="G26" s="3">
        <v>22239</v>
      </c>
      <c r="H26" s="3">
        <v>194762</v>
      </c>
      <c r="I26" s="3">
        <v>1408</v>
      </c>
      <c r="J26" s="3">
        <f t="shared" si="0"/>
        <v>496613</v>
      </c>
      <c r="K26" s="2">
        <f t="shared" si="1"/>
        <v>60.781936840155218</v>
      </c>
      <c r="L26" s="2">
        <f t="shared" si="2"/>
        <v>56.303801954439372</v>
      </c>
      <c r="M26" s="2">
        <f t="shared" si="3"/>
        <v>4.4781348857158392</v>
      </c>
      <c r="N26" s="2">
        <f t="shared" si="4"/>
        <v>39.218063159844789</v>
      </c>
      <c r="O26" s="2">
        <f t="shared" si="5"/>
        <v>7.3675422642297024</v>
      </c>
    </row>
    <row r="27" spans="2:15">
      <c r="B27" s="5" t="s">
        <v>86</v>
      </c>
      <c r="C27" s="46" t="s">
        <v>268</v>
      </c>
      <c r="D27" s="3">
        <v>30276</v>
      </c>
      <c r="E27" s="3">
        <v>12351</v>
      </c>
      <c r="F27" s="3">
        <v>11878</v>
      </c>
      <c r="G27" s="3">
        <v>473</v>
      </c>
      <c r="H27" s="3">
        <v>17813</v>
      </c>
      <c r="I27" s="3">
        <v>112</v>
      </c>
      <c r="J27" s="3">
        <f t="shared" si="0"/>
        <v>30164</v>
      </c>
      <c r="K27" s="2">
        <f t="shared" si="1"/>
        <v>40.94616098660655</v>
      </c>
      <c r="L27" s="2">
        <f t="shared" si="2"/>
        <v>39.378066569420497</v>
      </c>
      <c r="M27" s="2">
        <f t="shared" si="3"/>
        <v>1.5680944171860496</v>
      </c>
      <c r="N27" s="2">
        <f t="shared" si="4"/>
        <v>59.05383901339345</v>
      </c>
      <c r="O27" s="2">
        <f t="shared" si="5"/>
        <v>3.8296494210995062</v>
      </c>
    </row>
    <row r="28" spans="2:15">
      <c r="B28" s="5" t="s">
        <v>86</v>
      </c>
      <c r="C28" s="46" t="s">
        <v>269</v>
      </c>
      <c r="D28" s="3">
        <v>376428</v>
      </c>
      <c r="E28" s="3">
        <v>207680</v>
      </c>
      <c r="F28" s="3">
        <v>195617</v>
      </c>
      <c r="G28" s="3">
        <v>12063</v>
      </c>
      <c r="H28" s="3">
        <v>167885</v>
      </c>
      <c r="I28" s="3">
        <v>863</v>
      </c>
      <c r="J28" s="3">
        <f t="shared" si="0"/>
        <v>375565</v>
      </c>
      <c r="K28" s="2">
        <f t="shared" si="1"/>
        <v>55.298017653402212</v>
      </c>
      <c r="L28" s="2">
        <f t="shared" si="2"/>
        <v>52.086057007442122</v>
      </c>
      <c r="M28" s="2">
        <f t="shared" si="3"/>
        <v>3.2119606459600867</v>
      </c>
      <c r="N28" s="2">
        <f t="shared" si="4"/>
        <v>44.701982346597788</v>
      </c>
      <c r="O28" s="2">
        <f t="shared" si="5"/>
        <v>5.8084553158705701</v>
      </c>
    </row>
    <row r="29" spans="2:15">
      <c r="B29" s="5" t="s">
        <v>86</v>
      </c>
      <c r="C29" s="46" t="s">
        <v>270</v>
      </c>
      <c r="D29" s="3">
        <v>379846</v>
      </c>
      <c r="E29" s="3">
        <v>267951</v>
      </c>
      <c r="F29" s="3">
        <v>256357</v>
      </c>
      <c r="G29" s="3">
        <v>11594</v>
      </c>
      <c r="H29" s="3">
        <v>111200</v>
      </c>
      <c r="I29" s="3">
        <v>695</v>
      </c>
      <c r="J29" s="3">
        <f t="shared" si="0"/>
        <v>379151</v>
      </c>
      <c r="K29" s="2">
        <f t="shared" si="1"/>
        <v>70.671315649965322</v>
      </c>
      <c r="L29" s="2">
        <f t="shared" si="2"/>
        <v>67.613431060448221</v>
      </c>
      <c r="M29" s="2">
        <f t="shared" si="3"/>
        <v>3.0578845895171054</v>
      </c>
      <c r="N29" s="2">
        <f t="shared" si="4"/>
        <v>29.328684350034685</v>
      </c>
      <c r="O29" s="2">
        <f t="shared" si="5"/>
        <v>4.3269105172214317</v>
      </c>
    </row>
    <row r="30" spans="2:15">
      <c r="B30" s="5" t="s">
        <v>86</v>
      </c>
      <c r="C30" s="46" t="s">
        <v>271</v>
      </c>
      <c r="D30" s="3">
        <v>11036</v>
      </c>
      <c r="E30" s="3">
        <v>4536</v>
      </c>
      <c r="F30" s="3">
        <v>4358</v>
      </c>
      <c r="G30" s="3">
        <v>178</v>
      </c>
      <c r="H30" s="3">
        <v>5269</v>
      </c>
      <c r="I30" s="3">
        <v>1231</v>
      </c>
      <c r="J30" s="3">
        <f t="shared" si="0"/>
        <v>9805</v>
      </c>
      <c r="K30" s="2">
        <f t="shared" si="1"/>
        <v>46.26211116777155</v>
      </c>
      <c r="L30" s="2">
        <f t="shared" si="2"/>
        <v>44.446710861805201</v>
      </c>
      <c r="M30" s="2">
        <f t="shared" si="3"/>
        <v>1.8154003059663435</v>
      </c>
      <c r="N30" s="2">
        <f t="shared" si="4"/>
        <v>53.73788883222845</v>
      </c>
      <c r="O30" s="2">
        <f t="shared" si="5"/>
        <v>3.9241622574955906</v>
      </c>
    </row>
    <row r="31" spans="2:15">
      <c r="B31" s="5" t="s">
        <v>6</v>
      </c>
      <c r="C31" t="s">
        <v>0</v>
      </c>
      <c r="D31" s="3">
        <v>2511554</v>
      </c>
      <c r="E31" s="3">
        <v>1360111</v>
      </c>
      <c r="F31" s="3">
        <v>1287340</v>
      </c>
      <c r="G31" s="3">
        <v>72771</v>
      </c>
      <c r="H31" s="3">
        <v>1132460</v>
      </c>
      <c r="I31" s="3">
        <v>18983</v>
      </c>
      <c r="J31" s="3">
        <f t="shared" si="0"/>
        <v>2492571</v>
      </c>
      <c r="K31" s="2">
        <f t="shared" si="1"/>
        <v>54.566590079078992</v>
      </c>
      <c r="L31" s="2">
        <f t="shared" si="2"/>
        <v>51.647074446425002</v>
      </c>
      <c r="M31" s="2">
        <f t="shared" si="3"/>
        <v>2.9195156326539946</v>
      </c>
      <c r="N31" s="2">
        <f t="shared" si="4"/>
        <v>45.433409920921008</v>
      </c>
      <c r="O31" s="2">
        <f t="shared" si="5"/>
        <v>5.3503721387445591</v>
      </c>
    </row>
    <row r="32" spans="2:15">
      <c r="B32" s="5" t="s">
        <v>6</v>
      </c>
      <c r="C32" s="46" t="s">
        <v>264</v>
      </c>
      <c r="D32" s="3">
        <v>108025</v>
      </c>
      <c r="E32" s="3">
        <v>44039</v>
      </c>
      <c r="F32" s="3">
        <v>41207</v>
      </c>
      <c r="G32" s="3">
        <v>2832</v>
      </c>
      <c r="H32" s="3">
        <v>61985</v>
      </c>
      <c r="I32" s="3">
        <v>2001</v>
      </c>
      <c r="J32" s="3">
        <f t="shared" si="0"/>
        <v>106024</v>
      </c>
      <c r="K32" s="2">
        <f t="shared" si="1"/>
        <v>41.536821851656228</v>
      </c>
      <c r="L32" s="2">
        <f t="shared" si="2"/>
        <v>38.865728514298645</v>
      </c>
      <c r="M32" s="2">
        <f t="shared" si="3"/>
        <v>2.6710933373575796</v>
      </c>
      <c r="N32" s="2">
        <f t="shared" si="4"/>
        <v>58.463178148343772</v>
      </c>
      <c r="O32" s="2">
        <f t="shared" si="5"/>
        <v>6.4306637298757918</v>
      </c>
    </row>
    <row r="33" spans="2:15">
      <c r="B33" s="5" t="s">
        <v>6</v>
      </c>
      <c r="C33" s="46" t="s">
        <v>265</v>
      </c>
      <c r="D33" s="3">
        <v>802659</v>
      </c>
      <c r="E33" s="3">
        <v>387901</v>
      </c>
      <c r="F33" s="3">
        <v>362388</v>
      </c>
      <c r="G33" s="3">
        <v>25513</v>
      </c>
      <c r="H33" s="3">
        <v>409559</v>
      </c>
      <c r="I33" s="3">
        <v>5199</v>
      </c>
      <c r="J33" s="3">
        <f t="shared" si="0"/>
        <v>797460</v>
      </c>
      <c r="K33" s="2">
        <f t="shared" si="1"/>
        <v>48.642063551776893</v>
      </c>
      <c r="L33" s="2">
        <f t="shared" si="2"/>
        <v>45.442780829132495</v>
      </c>
      <c r="M33" s="2">
        <f t="shared" si="3"/>
        <v>3.1992827226443961</v>
      </c>
      <c r="N33" s="2">
        <f t="shared" si="4"/>
        <v>51.357936448223107</v>
      </c>
      <c r="O33" s="2">
        <f t="shared" si="5"/>
        <v>6.577193665394006</v>
      </c>
    </row>
    <row r="34" spans="2:15">
      <c r="B34" s="5" t="s">
        <v>6</v>
      </c>
      <c r="C34" s="46" t="s">
        <v>266</v>
      </c>
      <c r="D34" s="3">
        <v>202646</v>
      </c>
      <c r="E34" s="3">
        <v>62686</v>
      </c>
      <c r="F34" s="3">
        <v>57531</v>
      </c>
      <c r="G34" s="3">
        <v>5155</v>
      </c>
      <c r="H34" s="3">
        <v>139431</v>
      </c>
      <c r="I34" s="3">
        <v>529</v>
      </c>
      <c r="J34" s="3">
        <f t="shared" si="0"/>
        <v>202117</v>
      </c>
      <c r="K34" s="2">
        <f t="shared" si="1"/>
        <v>31.014709302037929</v>
      </c>
      <c r="L34" s="2">
        <f t="shared" si="2"/>
        <v>28.464206375515172</v>
      </c>
      <c r="M34" s="2">
        <f t="shared" si="3"/>
        <v>2.5505029265227566</v>
      </c>
      <c r="N34" s="2">
        <f t="shared" si="4"/>
        <v>68.985290697962071</v>
      </c>
      <c r="O34" s="2">
        <f t="shared" si="5"/>
        <v>8.2235267842899535</v>
      </c>
    </row>
    <row r="35" spans="2:15">
      <c r="B35" s="5" t="s">
        <v>6</v>
      </c>
      <c r="C35" s="46" t="s">
        <v>267</v>
      </c>
      <c r="D35" s="3">
        <v>523964</v>
      </c>
      <c r="E35" s="3">
        <v>332202</v>
      </c>
      <c r="F35" s="3">
        <v>313766</v>
      </c>
      <c r="G35" s="3">
        <v>18436</v>
      </c>
      <c r="H35" s="3">
        <v>190050</v>
      </c>
      <c r="I35" s="3">
        <v>1712</v>
      </c>
      <c r="J35" s="3">
        <f t="shared" si="0"/>
        <v>522252</v>
      </c>
      <c r="K35" s="2">
        <f t="shared" si="1"/>
        <v>63.609521840031249</v>
      </c>
      <c r="L35" s="2">
        <f t="shared" si="2"/>
        <v>60.079425258304418</v>
      </c>
      <c r="M35" s="2">
        <f t="shared" si="3"/>
        <v>3.5300965817268293</v>
      </c>
      <c r="N35" s="2">
        <f t="shared" si="4"/>
        <v>36.390478159968751</v>
      </c>
      <c r="O35" s="2">
        <f t="shared" si="5"/>
        <v>5.5496354627606097</v>
      </c>
    </row>
    <row r="36" spans="2:15">
      <c r="B36" s="5" t="s">
        <v>6</v>
      </c>
      <c r="C36" s="46" t="s">
        <v>268</v>
      </c>
      <c r="D36" s="3">
        <v>30358</v>
      </c>
      <c r="E36" s="3">
        <v>14264</v>
      </c>
      <c r="F36" s="3">
        <v>13662</v>
      </c>
      <c r="G36" s="3">
        <v>602</v>
      </c>
      <c r="H36" s="3">
        <v>15972</v>
      </c>
      <c r="I36" s="3">
        <v>122</v>
      </c>
      <c r="J36" s="3">
        <f t="shared" si="0"/>
        <v>30236</v>
      </c>
      <c r="K36" s="2">
        <f t="shared" si="1"/>
        <v>47.17555232173568</v>
      </c>
      <c r="L36" s="2">
        <f t="shared" si="2"/>
        <v>45.184548220664112</v>
      </c>
      <c r="M36" s="2">
        <f t="shared" si="3"/>
        <v>1.9910041010715702</v>
      </c>
      <c r="N36" s="2">
        <f t="shared" si="4"/>
        <v>52.82444767826432</v>
      </c>
      <c r="O36" s="2">
        <f t="shared" si="5"/>
        <v>4.2204150308468869</v>
      </c>
    </row>
    <row r="37" spans="2:15">
      <c r="B37" s="5" t="s">
        <v>6</v>
      </c>
      <c r="C37" s="46" t="s">
        <v>269</v>
      </c>
      <c r="D37" s="3">
        <v>454229</v>
      </c>
      <c r="E37" s="3">
        <v>254165</v>
      </c>
      <c r="F37" s="3">
        <v>242409</v>
      </c>
      <c r="G37" s="3">
        <v>11756</v>
      </c>
      <c r="H37" s="3">
        <v>198873</v>
      </c>
      <c r="I37" s="3">
        <v>1191</v>
      </c>
      <c r="J37" s="3">
        <f t="shared" si="0"/>
        <v>453038</v>
      </c>
      <c r="K37" s="2">
        <f t="shared" si="1"/>
        <v>56.102357859605604</v>
      </c>
      <c r="L37" s="2">
        <f t="shared" si="2"/>
        <v>53.507432047642801</v>
      </c>
      <c r="M37" s="2">
        <f t="shared" si="3"/>
        <v>2.5949258119627934</v>
      </c>
      <c r="N37" s="2">
        <f t="shared" si="4"/>
        <v>43.897642140394403</v>
      </c>
      <c r="O37" s="2">
        <f t="shared" si="5"/>
        <v>4.6253418055200362</v>
      </c>
    </row>
    <row r="38" spans="2:15">
      <c r="B38" s="5" t="s">
        <v>6</v>
      </c>
      <c r="C38" s="46" t="s">
        <v>270</v>
      </c>
      <c r="D38" s="3">
        <v>370076</v>
      </c>
      <c r="E38" s="3">
        <v>258879</v>
      </c>
      <c r="F38" s="3">
        <v>250577</v>
      </c>
      <c r="G38" s="3">
        <v>8302</v>
      </c>
      <c r="H38" s="3">
        <v>110324</v>
      </c>
      <c r="I38" s="3">
        <v>873</v>
      </c>
      <c r="J38" s="3">
        <f t="shared" si="0"/>
        <v>369203</v>
      </c>
      <c r="K38" s="2">
        <f t="shared" si="1"/>
        <v>70.118335983185403</v>
      </c>
      <c r="L38" s="2">
        <f t="shared" si="2"/>
        <v>67.869708534329348</v>
      </c>
      <c r="M38" s="2">
        <f t="shared" si="3"/>
        <v>2.2486274488560496</v>
      </c>
      <c r="N38" s="2">
        <f t="shared" si="4"/>
        <v>29.881664016814597</v>
      </c>
      <c r="O38" s="2">
        <f t="shared" si="5"/>
        <v>3.2069036113396607</v>
      </c>
    </row>
    <row r="39" spans="2:15">
      <c r="B39" s="5" t="s">
        <v>6</v>
      </c>
      <c r="C39" s="46" t="s">
        <v>271</v>
      </c>
      <c r="D39" s="3">
        <v>19597</v>
      </c>
      <c r="E39" s="3">
        <v>5975</v>
      </c>
      <c r="F39" s="3">
        <v>5800</v>
      </c>
      <c r="G39" s="3">
        <v>175</v>
      </c>
      <c r="H39" s="3">
        <v>6266</v>
      </c>
      <c r="I39" s="3">
        <v>7356</v>
      </c>
      <c r="J39" s="3">
        <f t="shared" si="0"/>
        <v>12241</v>
      </c>
      <c r="K39" s="2">
        <f t="shared" si="1"/>
        <v>48.811371619965691</v>
      </c>
      <c r="L39" s="2">
        <f t="shared" si="2"/>
        <v>47.381749857037825</v>
      </c>
      <c r="M39" s="2">
        <f t="shared" si="3"/>
        <v>1.4296217629278654</v>
      </c>
      <c r="N39" s="2">
        <f t="shared" si="4"/>
        <v>51.188628380034309</v>
      </c>
      <c r="O39" s="2">
        <f t="shared" si="5"/>
        <v>2.9288702928870292</v>
      </c>
    </row>
    <row r="40" spans="2:15">
      <c r="B40" s="5" t="s">
        <v>9</v>
      </c>
      <c r="C40" t="s">
        <v>0</v>
      </c>
      <c r="D40" s="3">
        <v>3571512</v>
      </c>
      <c r="E40" s="3">
        <v>1956106</v>
      </c>
      <c r="F40" s="3">
        <v>1871119</v>
      </c>
      <c r="G40" s="3">
        <v>84987</v>
      </c>
      <c r="H40" s="3">
        <v>1566316</v>
      </c>
      <c r="I40" s="3">
        <v>49090</v>
      </c>
      <c r="J40" s="3">
        <f t="shared" si="0"/>
        <v>3522422</v>
      </c>
      <c r="K40" s="2">
        <f t="shared" si="1"/>
        <v>55.532982703378529</v>
      </c>
      <c r="L40" s="2">
        <f t="shared" si="2"/>
        <v>53.120239426167558</v>
      </c>
      <c r="M40" s="2">
        <f t="shared" si="3"/>
        <v>2.4127432772109643</v>
      </c>
      <c r="N40" s="2">
        <f t="shared" si="4"/>
        <v>44.467017296621478</v>
      </c>
      <c r="O40" s="2">
        <f t="shared" si="5"/>
        <v>4.3447032011557658</v>
      </c>
    </row>
    <row r="41" spans="2:15">
      <c r="B41" s="5" t="s">
        <v>9</v>
      </c>
      <c r="C41" s="46" t="s">
        <v>264</v>
      </c>
      <c r="D41" s="3">
        <v>96734</v>
      </c>
      <c r="E41" s="3">
        <v>30493</v>
      </c>
      <c r="F41" s="3">
        <v>28859</v>
      </c>
      <c r="G41" s="3">
        <v>1634</v>
      </c>
      <c r="H41" s="3">
        <v>64281</v>
      </c>
      <c r="I41" s="3">
        <v>1960</v>
      </c>
      <c r="J41" s="3">
        <f t="shared" si="0"/>
        <v>94774</v>
      </c>
      <c r="K41" s="2">
        <f t="shared" si="1"/>
        <v>32.174436026758393</v>
      </c>
      <c r="L41" s="2">
        <f t="shared" si="2"/>
        <v>30.450334479920656</v>
      </c>
      <c r="M41" s="2">
        <f t="shared" si="3"/>
        <v>1.7241015468377405</v>
      </c>
      <c r="N41" s="2">
        <f t="shared" si="4"/>
        <v>67.825563973241614</v>
      </c>
      <c r="O41" s="2">
        <f t="shared" si="5"/>
        <v>5.3586068933853666</v>
      </c>
    </row>
    <row r="42" spans="2:15">
      <c r="B42" s="5" t="s">
        <v>9</v>
      </c>
      <c r="C42" s="46" t="s">
        <v>265</v>
      </c>
      <c r="D42" s="3">
        <v>826736</v>
      </c>
      <c r="E42" s="3">
        <v>330644</v>
      </c>
      <c r="F42" s="3">
        <v>314481</v>
      </c>
      <c r="G42" s="3">
        <v>16163</v>
      </c>
      <c r="H42" s="3">
        <v>491305</v>
      </c>
      <c r="I42" s="3">
        <v>4787</v>
      </c>
      <c r="J42" s="3">
        <f t="shared" si="0"/>
        <v>821949</v>
      </c>
      <c r="K42" s="2">
        <f t="shared" si="1"/>
        <v>40.226826725259109</v>
      </c>
      <c r="L42" s="2">
        <f t="shared" si="2"/>
        <v>38.260403017705478</v>
      </c>
      <c r="M42" s="2">
        <f t="shared" si="3"/>
        <v>1.9664237075536317</v>
      </c>
      <c r="N42" s="2">
        <f t="shared" si="4"/>
        <v>59.773173274740884</v>
      </c>
      <c r="O42" s="2">
        <f t="shared" si="5"/>
        <v>4.8883391200203246</v>
      </c>
    </row>
    <row r="43" spans="2:15">
      <c r="B43" s="5" t="s">
        <v>9</v>
      </c>
      <c r="C43" s="46" t="s">
        <v>266</v>
      </c>
      <c r="D43" s="3">
        <v>253318</v>
      </c>
      <c r="E43" s="3">
        <v>68840</v>
      </c>
      <c r="F43" s="3">
        <v>63546</v>
      </c>
      <c r="G43" s="3">
        <v>5294</v>
      </c>
      <c r="H43" s="3">
        <v>183718</v>
      </c>
      <c r="I43" s="3">
        <v>760</v>
      </c>
      <c r="J43" s="3">
        <f t="shared" si="0"/>
        <v>252558</v>
      </c>
      <c r="K43" s="2">
        <f t="shared" si="1"/>
        <v>27.257105298584879</v>
      </c>
      <c r="L43" s="2">
        <f t="shared" si="2"/>
        <v>25.160953127598411</v>
      </c>
      <c r="M43" s="2">
        <f t="shared" si="3"/>
        <v>2.0961521709864663</v>
      </c>
      <c r="N43" s="2">
        <f t="shared" si="4"/>
        <v>72.742894701415111</v>
      </c>
      <c r="O43" s="2">
        <f t="shared" si="5"/>
        <v>7.6902963393375945</v>
      </c>
    </row>
    <row r="44" spans="2:15">
      <c r="B44" s="5" t="s">
        <v>9</v>
      </c>
      <c r="C44" s="46" t="s">
        <v>267</v>
      </c>
      <c r="D44" s="3">
        <v>870429</v>
      </c>
      <c r="E44" s="3">
        <v>558145</v>
      </c>
      <c r="F44" s="3">
        <v>529162</v>
      </c>
      <c r="G44" s="3">
        <v>28983</v>
      </c>
      <c r="H44" s="3">
        <v>309391</v>
      </c>
      <c r="I44" s="3">
        <v>2893</v>
      </c>
      <c r="J44" s="3">
        <f t="shared" si="0"/>
        <v>867536</v>
      </c>
      <c r="K44" s="2">
        <f t="shared" si="1"/>
        <v>64.336811383043468</v>
      </c>
      <c r="L44" s="2">
        <f t="shared" si="2"/>
        <v>60.995970196049498</v>
      </c>
      <c r="M44" s="2">
        <f t="shared" si="3"/>
        <v>3.3408411869939689</v>
      </c>
      <c r="N44" s="2">
        <f t="shared" si="4"/>
        <v>35.663188616956532</v>
      </c>
      <c r="O44" s="2">
        <f t="shared" si="5"/>
        <v>5.1927366544535918</v>
      </c>
    </row>
    <row r="45" spans="2:15">
      <c r="B45" s="5" t="s">
        <v>9</v>
      </c>
      <c r="C45" s="46" t="s">
        <v>268</v>
      </c>
      <c r="D45" s="3">
        <v>45900</v>
      </c>
      <c r="E45" s="3">
        <v>18554</v>
      </c>
      <c r="F45" s="3">
        <v>18017</v>
      </c>
      <c r="G45" s="3">
        <v>537</v>
      </c>
      <c r="H45" s="3">
        <v>27168</v>
      </c>
      <c r="I45" s="3">
        <v>178</v>
      </c>
      <c r="J45" s="3">
        <f t="shared" si="0"/>
        <v>45722</v>
      </c>
      <c r="K45" s="2">
        <f t="shared" si="1"/>
        <v>40.580027120423431</v>
      </c>
      <c r="L45" s="2">
        <f t="shared" si="2"/>
        <v>39.405537815493638</v>
      </c>
      <c r="M45" s="2">
        <f t="shared" si="3"/>
        <v>1.1744893049297931</v>
      </c>
      <c r="N45" s="2">
        <f t="shared" si="4"/>
        <v>59.419972879576576</v>
      </c>
      <c r="O45" s="2">
        <f t="shared" si="5"/>
        <v>2.894254608170745</v>
      </c>
    </row>
    <row r="46" spans="2:15">
      <c r="B46" s="5" t="s">
        <v>9</v>
      </c>
      <c r="C46" s="46" t="s">
        <v>269</v>
      </c>
      <c r="D46" s="3">
        <v>677113</v>
      </c>
      <c r="E46" s="3">
        <v>403366</v>
      </c>
      <c r="F46" s="3">
        <v>386992</v>
      </c>
      <c r="G46" s="3">
        <v>16374</v>
      </c>
      <c r="H46" s="3">
        <v>272087</v>
      </c>
      <c r="I46" s="3">
        <v>1660</v>
      </c>
      <c r="J46" s="3">
        <f t="shared" si="0"/>
        <v>675453</v>
      </c>
      <c r="K46" s="2">
        <f t="shared" si="1"/>
        <v>59.717848614189293</v>
      </c>
      <c r="L46" s="2">
        <f t="shared" si="2"/>
        <v>57.293697711017643</v>
      </c>
      <c r="M46" s="2">
        <f t="shared" si="3"/>
        <v>2.4241509031716491</v>
      </c>
      <c r="N46" s="2">
        <f t="shared" si="4"/>
        <v>40.282151385810714</v>
      </c>
      <c r="O46" s="2">
        <f t="shared" si="5"/>
        <v>4.0593406484433494</v>
      </c>
    </row>
    <row r="47" spans="2:15">
      <c r="B47" s="5" t="s">
        <v>9</v>
      </c>
      <c r="C47" s="46" t="s">
        <v>270</v>
      </c>
      <c r="D47" s="3">
        <v>746947</v>
      </c>
      <c r="E47" s="3">
        <v>535758</v>
      </c>
      <c r="F47" s="3">
        <v>519986</v>
      </c>
      <c r="G47" s="3">
        <v>15772</v>
      </c>
      <c r="H47" s="3">
        <v>209446</v>
      </c>
      <c r="I47" s="3">
        <v>1743</v>
      </c>
      <c r="J47" s="3">
        <f t="shared" si="0"/>
        <v>745204</v>
      </c>
      <c r="K47" s="2">
        <f t="shared" si="1"/>
        <v>71.894139054540773</v>
      </c>
      <c r="L47" s="2">
        <f t="shared" si="2"/>
        <v>69.777671617436297</v>
      </c>
      <c r="M47" s="2">
        <f t="shared" si="3"/>
        <v>2.1164674371044705</v>
      </c>
      <c r="N47" s="2">
        <f t="shared" si="4"/>
        <v>28.105860945459231</v>
      </c>
      <c r="O47" s="2">
        <f t="shared" si="5"/>
        <v>2.9438664471645781</v>
      </c>
    </row>
    <row r="48" spans="2:15">
      <c r="B48" s="5" t="s">
        <v>9</v>
      </c>
      <c r="C48" s="46" t="s">
        <v>271</v>
      </c>
      <c r="D48" s="3">
        <v>54335</v>
      </c>
      <c r="E48" s="3">
        <v>10306</v>
      </c>
      <c r="F48" s="3">
        <v>10076</v>
      </c>
      <c r="G48" s="3">
        <v>230</v>
      </c>
      <c r="H48" s="3">
        <v>8920</v>
      </c>
      <c r="I48" s="3">
        <v>35109</v>
      </c>
      <c r="J48" s="3">
        <f t="shared" si="0"/>
        <v>19226</v>
      </c>
      <c r="K48" s="2">
        <f t="shared" si="1"/>
        <v>53.604493914490789</v>
      </c>
      <c r="L48" s="2">
        <f t="shared" si="2"/>
        <v>52.408197232913764</v>
      </c>
      <c r="M48" s="2">
        <f t="shared" si="3"/>
        <v>1.1962966815770311</v>
      </c>
      <c r="N48" s="2">
        <f t="shared" si="4"/>
        <v>46.395506085509211</v>
      </c>
      <c r="O48" s="2">
        <f t="shared" si="5"/>
        <v>2.2317096836794099</v>
      </c>
    </row>
    <row r="49" spans="2:15">
      <c r="B49" s="5" t="s">
        <v>7</v>
      </c>
      <c r="C49" t="s">
        <v>0</v>
      </c>
      <c r="D49" s="3">
        <v>2025823</v>
      </c>
      <c r="E49" s="3">
        <v>1104922</v>
      </c>
      <c r="F49" s="3">
        <v>1043459</v>
      </c>
      <c r="G49" s="3">
        <v>61463</v>
      </c>
      <c r="H49" s="3">
        <v>911919</v>
      </c>
      <c r="I49" s="3">
        <v>8982</v>
      </c>
      <c r="J49" s="3">
        <f t="shared" si="0"/>
        <v>2016841</v>
      </c>
      <c r="K49" s="2">
        <f t="shared" si="1"/>
        <v>54.784784720263026</v>
      </c>
      <c r="L49" s="2">
        <f t="shared" si="2"/>
        <v>51.737296098205064</v>
      </c>
      <c r="M49" s="2">
        <f t="shared" si="3"/>
        <v>3.0474886220579611</v>
      </c>
      <c r="N49" s="2">
        <f t="shared" si="4"/>
        <v>45.215215279736974</v>
      </c>
      <c r="O49" s="2">
        <f t="shared" si="5"/>
        <v>5.562655101446075</v>
      </c>
    </row>
    <row r="50" spans="2:15">
      <c r="B50" s="5" t="s">
        <v>7</v>
      </c>
      <c r="C50" s="46" t="s">
        <v>264</v>
      </c>
      <c r="D50" s="3">
        <v>70638</v>
      </c>
      <c r="E50" s="3">
        <v>26155</v>
      </c>
      <c r="F50" s="3">
        <v>24393</v>
      </c>
      <c r="G50" s="3">
        <v>1762</v>
      </c>
      <c r="H50" s="3">
        <v>43218</v>
      </c>
      <c r="I50" s="3">
        <v>1265</v>
      </c>
      <c r="J50" s="3">
        <f t="shared" si="0"/>
        <v>69373</v>
      </c>
      <c r="K50" s="2">
        <f t="shared" si="1"/>
        <v>37.70198780505384</v>
      </c>
      <c r="L50" s="2">
        <f t="shared" si="2"/>
        <v>35.16209476309227</v>
      </c>
      <c r="M50" s="2">
        <f t="shared" si="3"/>
        <v>2.53989304196157</v>
      </c>
      <c r="N50" s="2">
        <f t="shared" si="4"/>
        <v>62.29801219494616</v>
      </c>
      <c r="O50" s="2">
        <f t="shared" si="5"/>
        <v>6.7367616134582295</v>
      </c>
    </row>
    <row r="51" spans="2:15">
      <c r="B51" s="5" t="s">
        <v>7</v>
      </c>
      <c r="C51" s="46" t="s">
        <v>265</v>
      </c>
      <c r="D51" s="3">
        <v>512125</v>
      </c>
      <c r="E51" s="3">
        <v>225847</v>
      </c>
      <c r="F51" s="3">
        <v>210995</v>
      </c>
      <c r="G51" s="3">
        <v>14852</v>
      </c>
      <c r="H51" s="3">
        <v>283428</v>
      </c>
      <c r="I51" s="3">
        <v>2850</v>
      </c>
      <c r="J51" s="3">
        <f t="shared" si="0"/>
        <v>509275</v>
      </c>
      <c r="K51" s="2">
        <f t="shared" si="1"/>
        <v>44.346767463551132</v>
      </c>
      <c r="L51" s="2">
        <f t="shared" si="2"/>
        <v>41.430464876540178</v>
      </c>
      <c r="M51" s="2">
        <f t="shared" si="3"/>
        <v>2.9163025870109469</v>
      </c>
      <c r="N51" s="2">
        <f t="shared" si="4"/>
        <v>55.653232536448868</v>
      </c>
      <c r="O51" s="2">
        <f t="shared" si="5"/>
        <v>6.5761334000451628</v>
      </c>
    </row>
    <row r="52" spans="2:15">
      <c r="B52" s="5" t="s">
        <v>7</v>
      </c>
      <c r="C52" s="46" t="s">
        <v>266</v>
      </c>
      <c r="D52" s="3">
        <v>178050</v>
      </c>
      <c r="E52" s="3">
        <v>57110</v>
      </c>
      <c r="F52" s="3">
        <v>52155</v>
      </c>
      <c r="G52" s="3">
        <v>4955</v>
      </c>
      <c r="H52" s="3">
        <v>120489</v>
      </c>
      <c r="I52" s="3">
        <v>451</v>
      </c>
      <c r="J52" s="3">
        <f t="shared" si="0"/>
        <v>177599</v>
      </c>
      <c r="K52" s="2">
        <f t="shared" si="1"/>
        <v>32.156712594102444</v>
      </c>
      <c r="L52" s="2">
        <f t="shared" si="2"/>
        <v>29.366719407203867</v>
      </c>
      <c r="M52" s="2">
        <f t="shared" si="3"/>
        <v>2.7899931868985748</v>
      </c>
      <c r="N52" s="2">
        <f t="shared" si="4"/>
        <v>67.843287405897556</v>
      </c>
      <c r="O52" s="2">
        <f t="shared" si="5"/>
        <v>8.6762388373314661</v>
      </c>
    </row>
    <row r="53" spans="2:15">
      <c r="B53" s="5" t="s">
        <v>7</v>
      </c>
      <c r="C53" s="46" t="s">
        <v>267</v>
      </c>
      <c r="D53" s="3">
        <v>458530</v>
      </c>
      <c r="E53" s="3">
        <v>286925</v>
      </c>
      <c r="F53" s="3">
        <v>269506</v>
      </c>
      <c r="G53" s="3">
        <v>17419</v>
      </c>
      <c r="H53" s="3">
        <v>170434</v>
      </c>
      <c r="I53" s="3">
        <v>1171</v>
      </c>
      <c r="J53" s="3">
        <f t="shared" si="0"/>
        <v>457359</v>
      </c>
      <c r="K53" s="2">
        <f t="shared" si="1"/>
        <v>62.73518177186849</v>
      </c>
      <c r="L53" s="2">
        <f t="shared" si="2"/>
        <v>58.926576278153483</v>
      </c>
      <c r="M53" s="2">
        <f t="shared" si="3"/>
        <v>3.8086054937150027</v>
      </c>
      <c r="N53" s="2">
        <f t="shared" si="4"/>
        <v>37.26481822813151</v>
      </c>
      <c r="O53" s="2">
        <f t="shared" si="5"/>
        <v>6.0709244576108743</v>
      </c>
    </row>
    <row r="54" spans="2:15">
      <c r="B54" s="5" t="s">
        <v>7</v>
      </c>
      <c r="C54" s="46" t="s">
        <v>268</v>
      </c>
      <c r="D54" s="3">
        <v>14484</v>
      </c>
      <c r="E54" s="3">
        <v>5742</v>
      </c>
      <c r="F54" s="3">
        <v>5553</v>
      </c>
      <c r="G54" s="3">
        <v>189</v>
      </c>
      <c r="H54" s="3">
        <v>8687</v>
      </c>
      <c r="I54" s="3">
        <v>55</v>
      </c>
      <c r="J54" s="3">
        <f t="shared" si="0"/>
        <v>14429</v>
      </c>
      <c r="K54" s="2">
        <f t="shared" si="1"/>
        <v>39.794857578487772</v>
      </c>
      <c r="L54" s="2">
        <f t="shared" si="2"/>
        <v>38.484995495183313</v>
      </c>
      <c r="M54" s="2">
        <f t="shared" si="3"/>
        <v>1.3098620833044563</v>
      </c>
      <c r="N54" s="2">
        <f t="shared" si="4"/>
        <v>60.205142421512235</v>
      </c>
      <c r="O54" s="2">
        <f t="shared" si="5"/>
        <v>3.2915360501567394</v>
      </c>
    </row>
    <row r="55" spans="2:15">
      <c r="B55" s="5" t="s">
        <v>7</v>
      </c>
      <c r="C55" s="46" t="s">
        <v>269</v>
      </c>
      <c r="D55" s="3">
        <v>429059</v>
      </c>
      <c r="E55" s="3">
        <v>245742</v>
      </c>
      <c r="F55" s="3">
        <v>233338</v>
      </c>
      <c r="G55" s="3">
        <v>12404</v>
      </c>
      <c r="H55" s="3">
        <v>182452</v>
      </c>
      <c r="I55" s="3">
        <v>865</v>
      </c>
      <c r="J55" s="3">
        <f t="shared" si="0"/>
        <v>428194</v>
      </c>
      <c r="K55" s="2">
        <f t="shared" si="1"/>
        <v>57.390341760977506</v>
      </c>
      <c r="L55" s="2">
        <f t="shared" si="2"/>
        <v>54.493523963437127</v>
      </c>
      <c r="M55" s="2">
        <f t="shared" si="3"/>
        <v>2.8968177975403671</v>
      </c>
      <c r="N55" s="2">
        <f t="shared" si="4"/>
        <v>42.609658239022494</v>
      </c>
      <c r="O55" s="2">
        <f t="shared" si="5"/>
        <v>5.0475702159175073</v>
      </c>
    </row>
    <row r="56" spans="2:15">
      <c r="B56" s="5" t="s">
        <v>7</v>
      </c>
      <c r="C56" s="46" t="s">
        <v>270</v>
      </c>
      <c r="D56" s="3">
        <v>351814</v>
      </c>
      <c r="E56" s="3">
        <v>252275</v>
      </c>
      <c r="F56" s="3">
        <v>242589</v>
      </c>
      <c r="G56" s="3">
        <v>9686</v>
      </c>
      <c r="H56" s="3">
        <v>98963</v>
      </c>
      <c r="I56" s="3">
        <v>576</v>
      </c>
      <c r="J56" s="3">
        <f t="shared" si="0"/>
        <v>351238</v>
      </c>
      <c r="K56" s="2">
        <f t="shared" si="1"/>
        <v>71.824517848296594</v>
      </c>
      <c r="L56" s="2">
        <f t="shared" si="2"/>
        <v>69.066843564762365</v>
      </c>
      <c r="M56" s="2">
        <f t="shared" si="3"/>
        <v>2.7576742835342416</v>
      </c>
      <c r="N56" s="2">
        <f t="shared" si="4"/>
        <v>28.175482151703402</v>
      </c>
      <c r="O56" s="2">
        <f t="shared" si="5"/>
        <v>3.8394609057576057</v>
      </c>
    </row>
    <row r="57" spans="2:15">
      <c r="B57" s="5" t="s">
        <v>7</v>
      </c>
      <c r="C57" s="46" t="s">
        <v>271</v>
      </c>
      <c r="D57" s="3">
        <v>11123</v>
      </c>
      <c r="E57" s="3">
        <v>5126</v>
      </c>
      <c r="F57" s="3">
        <v>4930</v>
      </c>
      <c r="G57" s="3">
        <v>196</v>
      </c>
      <c r="H57" s="3">
        <v>4248</v>
      </c>
      <c r="I57" s="3">
        <v>1749</v>
      </c>
      <c r="J57" s="3">
        <f t="shared" si="0"/>
        <v>9374</v>
      </c>
      <c r="K57" s="2">
        <f t="shared" si="1"/>
        <v>54.683166204395143</v>
      </c>
      <c r="L57" s="2">
        <f t="shared" si="2"/>
        <v>52.592276509494354</v>
      </c>
      <c r="M57" s="2">
        <f t="shared" si="3"/>
        <v>2.0908896949007891</v>
      </c>
      <c r="N57" s="2">
        <f t="shared" si="4"/>
        <v>45.316833795604865</v>
      </c>
      <c r="O57" s="2">
        <f t="shared" si="5"/>
        <v>3.823644166991806</v>
      </c>
    </row>
    <row r="58" spans="2:15">
      <c r="B58" s="5" t="s">
        <v>8</v>
      </c>
      <c r="C58" t="s">
        <v>0</v>
      </c>
      <c r="D58" s="3">
        <v>2437549</v>
      </c>
      <c r="E58" s="3">
        <v>1305151</v>
      </c>
      <c r="F58" s="3">
        <v>1242235</v>
      </c>
      <c r="G58" s="3">
        <v>62916</v>
      </c>
      <c r="H58" s="3">
        <v>1097344</v>
      </c>
      <c r="I58" s="3">
        <v>35054</v>
      </c>
      <c r="J58" s="3">
        <f t="shared" si="0"/>
        <v>2402495</v>
      </c>
      <c r="K58" s="2">
        <f t="shared" si="1"/>
        <v>54.324816492854296</v>
      </c>
      <c r="L58" s="2">
        <f t="shared" si="2"/>
        <v>51.706038930361977</v>
      </c>
      <c r="M58" s="2">
        <f t="shared" si="3"/>
        <v>2.6187775624923257</v>
      </c>
      <c r="N58" s="2">
        <f t="shared" si="4"/>
        <v>45.675183507145697</v>
      </c>
      <c r="O58" s="2">
        <f t="shared" si="5"/>
        <v>4.8205916403542579</v>
      </c>
    </row>
    <row r="59" spans="2:15">
      <c r="B59" s="5" t="s">
        <v>8</v>
      </c>
      <c r="C59" s="46" t="s">
        <v>264</v>
      </c>
      <c r="D59" s="3">
        <v>102784</v>
      </c>
      <c r="E59" s="3">
        <v>38139</v>
      </c>
      <c r="F59" s="3">
        <v>35855</v>
      </c>
      <c r="G59" s="3">
        <v>2284</v>
      </c>
      <c r="H59" s="3">
        <v>62707</v>
      </c>
      <c r="I59" s="3">
        <v>1938</v>
      </c>
      <c r="J59" s="3">
        <f t="shared" si="0"/>
        <v>100846</v>
      </c>
      <c r="K59" s="2">
        <f t="shared" si="1"/>
        <v>37.819050829978387</v>
      </c>
      <c r="L59" s="2">
        <f t="shared" si="2"/>
        <v>35.554211371794622</v>
      </c>
      <c r="M59" s="2">
        <f t="shared" si="3"/>
        <v>2.2648394581837654</v>
      </c>
      <c r="N59" s="2">
        <f t="shared" si="4"/>
        <v>62.180949170021613</v>
      </c>
      <c r="O59" s="2">
        <f t="shared" si="5"/>
        <v>5.9886205721177799</v>
      </c>
    </row>
    <row r="60" spans="2:15">
      <c r="B60" s="5" t="s">
        <v>8</v>
      </c>
      <c r="C60" s="46" t="s">
        <v>265</v>
      </c>
      <c r="D60" s="3">
        <v>689135</v>
      </c>
      <c r="E60" s="3">
        <v>313980</v>
      </c>
      <c r="F60" s="3">
        <v>297181</v>
      </c>
      <c r="G60" s="3">
        <v>16799</v>
      </c>
      <c r="H60" s="3">
        <v>370566</v>
      </c>
      <c r="I60" s="3">
        <v>4589</v>
      </c>
      <c r="J60" s="3">
        <f t="shared" si="0"/>
        <v>684546</v>
      </c>
      <c r="K60" s="2">
        <f t="shared" si="1"/>
        <v>45.86689572358906</v>
      </c>
      <c r="L60" s="2">
        <f t="shared" si="2"/>
        <v>43.412860494400668</v>
      </c>
      <c r="M60" s="2">
        <f t="shared" si="3"/>
        <v>2.4540352291883964</v>
      </c>
      <c r="N60" s="2">
        <f t="shared" si="4"/>
        <v>54.13310427641094</v>
      </c>
      <c r="O60" s="2">
        <f t="shared" si="5"/>
        <v>5.3503407860373278</v>
      </c>
    </row>
    <row r="61" spans="2:15">
      <c r="B61" s="5" t="s">
        <v>8</v>
      </c>
      <c r="C61" s="46" t="s">
        <v>266</v>
      </c>
      <c r="D61" s="3">
        <v>188047</v>
      </c>
      <c r="E61" s="3">
        <v>53799</v>
      </c>
      <c r="F61" s="3">
        <v>49553</v>
      </c>
      <c r="G61" s="3">
        <v>4246</v>
      </c>
      <c r="H61" s="3">
        <v>133643</v>
      </c>
      <c r="I61" s="3">
        <v>605</v>
      </c>
      <c r="J61" s="3">
        <f t="shared" si="0"/>
        <v>187442</v>
      </c>
      <c r="K61" s="2">
        <f t="shared" si="1"/>
        <v>28.701678385847355</v>
      </c>
      <c r="L61" s="2">
        <f t="shared" si="2"/>
        <v>26.436444340115877</v>
      </c>
      <c r="M61" s="2">
        <f t="shared" si="3"/>
        <v>2.2652340457314799</v>
      </c>
      <c r="N61" s="2">
        <f t="shared" si="4"/>
        <v>71.298321614152655</v>
      </c>
      <c r="O61" s="2">
        <f t="shared" si="5"/>
        <v>7.8923400063198201</v>
      </c>
    </row>
    <row r="62" spans="2:15">
      <c r="B62" s="5" t="s">
        <v>8</v>
      </c>
      <c r="C62" s="46" t="s">
        <v>267</v>
      </c>
      <c r="D62" s="3">
        <v>513178</v>
      </c>
      <c r="E62" s="3">
        <v>314688</v>
      </c>
      <c r="F62" s="3">
        <v>298135</v>
      </c>
      <c r="G62" s="3">
        <v>16553</v>
      </c>
      <c r="H62" s="3">
        <v>196590</v>
      </c>
      <c r="I62" s="3">
        <v>1900</v>
      </c>
      <c r="J62" s="3">
        <f t="shared" si="0"/>
        <v>511278</v>
      </c>
      <c r="K62" s="2">
        <f t="shared" si="1"/>
        <v>61.549294121788932</v>
      </c>
      <c r="L62" s="2">
        <f t="shared" si="2"/>
        <v>58.311720825069727</v>
      </c>
      <c r="M62" s="2">
        <f t="shared" si="3"/>
        <v>3.2375732967192019</v>
      </c>
      <c r="N62" s="2">
        <f t="shared" si="4"/>
        <v>38.450705878211075</v>
      </c>
      <c r="O62" s="2">
        <f t="shared" si="5"/>
        <v>5.2601306691071787</v>
      </c>
    </row>
    <row r="63" spans="2:15">
      <c r="B63" s="5" t="s">
        <v>8</v>
      </c>
      <c r="C63" s="46" t="s">
        <v>268</v>
      </c>
      <c r="D63" s="3">
        <v>20595</v>
      </c>
      <c r="E63" s="3">
        <v>8455</v>
      </c>
      <c r="F63" s="3">
        <v>8207</v>
      </c>
      <c r="G63" s="3">
        <v>248</v>
      </c>
      <c r="H63" s="3">
        <v>12056</v>
      </c>
      <c r="I63" s="3">
        <v>84</v>
      </c>
      <c r="J63" s="3">
        <f t="shared" si="0"/>
        <v>20511</v>
      </c>
      <c r="K63" s="2">
        <f t="shared" si="1"/>
        <v>41.221783433279704</v>
      </c>
      <c r="L63" s="2">
        <f t="shared" si="2"/>
        <v>40.012676125006095</v>
      </c>
      <c r="M63" s="2">
        <f t="shared" si="3"/>
        <v>1.2091073082736092</v>
      </c>
      <c r="N63" s="2">
        <f t="shared" si="4"/>
        <v>58.778216566720296</v>
      </c>
      <c r="O63" s="2">
        <f t="shared" si="5"/>
        <v>2.9331756357185097</v>
      </c>
    </row>
    <row r="64" spans="2:15">
      <c r="B64" s="5" t="s">
        <v>8</v>
      </c>
      <c r="C64" s="46" t="s">
        <v>269</v>
      </c>
      <c r="D64" s="3">
        <v>474790</v>
      </c>
      <c r="E64" s="3">
        <v>276444</v>
      </c>
      <c r="F64" s="3">
        <v>264090</v>
      </c>
      <c r="G64" s="3">
        <v>12354</v>
      </c>
      <c r="H64" s="3">
        <v>197041</v>
      </c>
      <c r="I64" s="3">
        <v>1305</v>
      </c>
      <c r="J64" s="3">
        <f t="shared" si="0"/>
        <v>473485</v>
      </c>
      <c r="K64" s="2">
        <f t="shared" si="1"/>
        <v>58.384954116814683</v>
      </c>
      <c r="L64" s="2">
        <f t="shared" si="2"/>
        <v>55.775790151747152</v>
      </c>
      <c r="M64" s="2">
        <f t="shared" si="3"/>
        <v>2.6091639650675313</v>
      </c>
      <c r="N64" s="2">
        <f t="shared" si="4"/>
        <v>41.615045883185317</v>
      </c>
      <c r="O64" s="2">
        <f t="shared" si="5"/>
        <v>4.4688978599644056</v>
      </c>
    </row>
    <row r="65" spans="2:15">
      <c r="B65" s="5" t="s">
        <v>8</v>
      </c>
      <c r="C65" s="46" t="s">
        <v>270</v>
      </c>
      <c r="D65" s="3">
        <v>410369</v>
      </c>
      <c r="E65" s="3">
        <v>291493</v>
      </c>
      <c r="F65" s="3">
        <v>281318</v>
      </c>
      <c r="G65" s="3">
        <v>10175</v>
      </c>
      <c r="H65" s="3">
        <v>118019</v>
      </c>
      <c r="I65" s="3">
        <v>857</v>
      </c>
      <c r="J65" s="3">
        <f t="shared" si="0"/>
        <v>409512</v>
      </c>
      <c r="K65" s="2">
        <f t="shared" si="1"/>
        <v>71.180575904979577</v>
      </c>
      <c r="L65" s="2">
        <f t="shared" si="2"/>
        <v>68.695911230928516</v>
      </c>
      <c r="M65" s="2">
        <f t="shared" si="3"/>
        <v>2.4846646740510656</v>
      </c>
      <c r="N65" s="2">
        <f t="shared" si="4"/>
        <v>28.819424095020413</v>
      </c>
      <c r="O65" s="2">
        <f t="shared" si="5"/>
        <v>3.4906498612316588</v>
      </c>
    </row>
    <row r="66" spans="2:15">
      <c r="B66" s="5" t="s">
        <v>8</v>
      </c>
      <c r="C66" s="46" t="s">
        <v>271</v>
      </c>
      <c r="D66" s="3">
        <v>38651</v>
      </c>
      <c r="E66" s="3">
        <v>8153</v>
      </c>
      <c r="F66" s="3">
        <v>7896</v>
      </c>
      <c r="G66" s="3">
        <v>257</v>
      </c>
      <c r="H66" s="3">
        <v>6722</v>
      </c>
      <c r="I66" s="3">
        <v>23776</v>
      </c>
      <c r="J66" s="3">
        <f t="shared" si="0"/>
        <v>14875</v>
      </c>
      <c r="K66" s="2">
        <f t="shared" si="1"/>
        <v>54.81008403361345</v>
      </c>
      <c r="L66" s="2">
        <f t="shared" si="2"/>
        <v>53.082352941176467</v>
      </c>
      <c r="M66" s="2">
        <f t="shared" si="3"/>
        <v>1.7277310924369749</v>
      </c>
      <c r="N66" s="2">
        <f t="shared" si="4"/>
        <v>45.189915966386557</v>
      </c>
      <c r="O66" s="2">
        <f t="shared" si="5"/>
        <v>3.1522139089905554</v>
      </c>
    </row>
    <row r="67" spans="2:15">
      <c r="B67" s="46" t="s">
        <v>110</v>
      </c>
      <c r="C67" t="s">
        <v>0</v>
      </c>
      <c r="D67" s="3">
        <f t="shared" ref="D67:I67" si="6">D13+D22+D31+D40+D49+D58</f>
        <v>15014654</v>
      </c>
      <c r="E67" s="3">
        <f t="shared" si="6"/>
        <v>8191779</v>
      </c>
      <c r="F67" s="3">
        <f t="shared" si="6"/>
        <v>7774016</v>
      </c>
      <c r="G67" s="3">
        <f t="shared" si="6"/>
        <v>417763</v>
      </c>
      <c r="H67" s="3">
        <f t="shared" si="6"/>
        <v>6668869</v>
      </c>
      <c r="I67" s="3">
        <f t="shared" si="6"/>
        <v>154006</v>
      </c>
      <c r="J67" s="3">
        <f t="shared" ref="J67:J84" si="7">D67-I67</f>
        <v>14860648</v>
      </c>
      <c r="K67" s="2">
        <f t="shared" ref="K67:K84" si="8">E67/$J67*100</f>
        <v>55.123969022077631</v>
      </c>
      <c r="L67" s="2">
        <f t="shared" ref="L67:L84" si="9">F67/$J67*100</f>
        <v>52.312765903613354</v>
      </c>
      <c r="M67" s="2">
        <f t="shared" ref="M67:M84" si="10">G67/$J67*100</f>
        <v>2.8112031184642823</v>
      </c>
      <c r="N67" s="2">
        <f t="shared" ref="N67:N84" si="11">H67/$J67*100</f>
        <v>44.876030977922362</v>
      </c>
      <c r="O67" s="2">
        <f t="shared" si="5"/>
        <v>5.0997835757043735</v>
      </c>
    </row>
    <row r="68" spans="2:15">
      <c r="B68" s="46" t="s">
        <v>110</v>
      </c>
      <c r="C68" s="46" t="s">
        <v>264</v>
      </c>
      <c r="D68" s="3">
        <f t="shared" ref="D68:I75" si="12">D14+D23+D32+D41+D50+D59</f>
        <v>528545</v>
      </c>
      <c r="E68" s="3">
        <f t="shared" si="12"/>
        <v>198279</v>
      </c>
      <c r="F68" s="3">
        <f t="shared" si="12"/>
        <v>185976</v>
      </c>
      <c r="G68" s="3">
        <f t="shared" si="12"/>
        <v>12303</v>
      </c>
      <c r="H68" s="3">
        <f t="shared" si="12"/>
        <v>319656</v>
      </c>
      <c r="I68" s="3">
        <f t="shared" si="12"/>
        <v>10610</v>
      </c>
      <c r="J68" s="3">
        <f t="shared" si="7"/>
        <v>517935</v>
      </c>
      <c r="K68" s="2">
        <f t="shared" si="8"/>
        <v>38.282603029337658</v>
      </c>
      <c r="L68" s="2">
        <f t="shared" si="9"/>
        <v>35.907208433490688</v>
      </c>
      <c r="M68" s="2">
        <f t="shared" si="10"/>
        <v>2.3753945958469691</v>
      </c>
      <c r="N68" s="2">
        <f t="shared" si="11"/>
        <v>61.717396970662342</v>
      </c>
      <c r="O68" s="2">
        <f t="shared" si="5"/>
        <v>6.2048931051699876</v>
      </c>
    </row>
    <row r="69" spans="2:15">
      <c r="B69" s="46" t="s">
        <v>110</v>
      </c>
      <c r="C69" s="46" t="s">
        <v>265</v>
      </c>
      <c r="D69" s="3">
        <f t="shared" si="12"/>
        <v>4009011</v>
      </c>
      <c r="E69" s="3">
        <f t="shared" si="12"/>
        <v>1792250</v>
      </c>
      <c r="F69" s="3">
        <f t="shared" si="12"/>
        <v>1684419</v>
      </c>
      <c r="G69" s="3">
        <f t="shared" si="12"/>
        <v>107831</v>
      </c>
      <c r="H69" s="3">
        <f t="shared" si="12"/>
        <v>2185975</v>
      </c>
      <c r="I69" s="3">
        <f t="shared" si="12"/>
        <v>30786</v>
      </c>
      <c r="J69" s="3">
        <f t="shared" si="7"/>
        <v>3978225</v>
      </c>
      <c r="K69" s="2">
        <f t="shared" si="8"/>
        <v>45.051499098215913</v>
      </c>
      <c r="L69" s="2">
        <f t="shared" si="9"/>
        <v>42.340968648077975</v>
      </c>
      <c r="M69" s="2">
        <f t="shared" si="10"/>
        <v>2.7105304501379384</v>
      </c>
      <c r="N69" s="2">
        <f t="shared" si="11"/>
        <v>54.948500901784094</v>
      </c>
      <c r="O69" s="2">
        <f t="shared" ref="O69:O141" si="13">IF(E69&gt;0,G69/E69*100," ")</f>
        <v>6.0165155530757426</v>
      </c>
    </row>
    <row r="70" spans="2:15">
      <c r="B70" s="46" t="s">
        <v>110</v>
      </c>
      <c r="C70" s="46" t="s">
        <v>266</v>
      </c>
      <c r="D70" s="3">
        <f t="shared" si="12"/>
        <v>1220456</v>
      </c>
      <c r="E70" s="3">
        <f t="shared" si="12"/>
        <v>366926</v>
      </c>
      <c r="F70" s="3">
        <f t="shared" si="12"/>
        <v>336170</v>
      </c>
      <c r="G70" s="3">
        <f t="shared" si="12"/>
        <v>30756</v>
      </c>
      <c r="H70" s="3">
        <f t="shared" si="12"/>
        <v>842747</v>
      </c>
      <c r="I70" s="3">
        <f t="shared" si="12"/>
        <v>10783</v>
      </c>
      <c r="J70" s="3">
        <f t="shared" si="7"/>
        <v>1209673</v>
      </c>
      <c r="K70" s="2">
        <f t="shared" si="8"/>
        <v>30.33266014865174</v>
      </c>
      <c r="L70" s="2">
        <f t="shared" si="9"/>
        <v>27.790154860032423</v>
      </c>
      <c r="M70" s="2">
        <f t="shared" si="10"/>
        <v>2.5425052886193211</v>
      </c>
      <c r="N70" s="2">
        <f t="shared" si="11"/>
        <v>69.66733985134826</v>
      </c>
      <c r="O70" s="2">
        <f t="shared" si="13"/>
        <v>8.3820715893667934</v>
      </c>
    </row>
    <row r="71" spans="2:15">
      <c r="B71" s="46" t="s">
        <v>110</v>
      </c>
      <c r="C71" s="46" t="s">
        <v>267</v>
      </c>
      <c r="D71" s="3">
        <f t="shared" si="12"/>
        <v>3394731</v>
      </c>
      <c r="E71" s="3">
        <f t="shared" si="12"/>
        <v>2146866</v>
      </c>
      <c r="F71" s="3">
        <f t="shared" si="12"/>
        <v>2025283</v>
      </c>
      <c r="G71" s="3">
        <f t="shared" si="12"/>
        <v>121583</v>
      </c>
      <c r="H71" s="3">
        <f t="shared" si="12"/>
        <v>1236765</v>
      </c>
      <c r="I71" s="3">
        <f t="shared" si="12"/>
        <v>11100</v>
      </c>
      <c r="J71" s="3">
        <f t="shared" si="7"/>
        <v>3383631</v>
      </c>
      <c r="K71" s="2">
        <f t="shared" si="8"/>
        <v>63.448585262400073</v>
      </c>
      <c r="L71" s="2">
        <f t="shared" si="9"/>
        <v>59.855315192466321</v>
      </c>
      <c r="M71" s="2">
        <f t="shared" si="10"/>
        <v>3.593270069933749</v>
      </c>
      <c r="N71" s="2">
        <f t="shared" si="11"/>
        <v>36.551414737599934</v>
      </c>
      <c r="O71" s="2">
        <f t="shared" si="13"/>
        <v>5.6632784719679758</v>
      </c>
    </row>
    <row r="72" spans="2:15">
      <c r="B72" s="46" t="s">
        <v>110</v>
      </c>
      <c r="C72" s="46" t="s">
        <v>268</v>
      </c>
      <c r="D72" s="3">
        <f t="shared" si="12"/>
        <v>154918</v>
      </c>
      <c r="E72" s="3">
        <f t="shared" si="12"/>
        <v>65940</v>
      </c>
      <c r="F72" s="3">
        <f t="shared" si="12"/>
        <v>63661</v>
      </c>
      <c r="G72" s="3">
        <f t="shared" si="12"/>
        <v>2279</v>
      </c>
      <c r="H72" s="3">
        <f t="shared" si="12"/>
        <v>88225</v>
      </c>
      <c r="I72" s="3">
        <f t="shared" si="12"/>
        <v>753</v>
      </c>
      <c r="J72" s="3">
        <f t="shared" si="7"/>
        <v>154165</v>
      </c>
      <c r="K72" s="2">
        <f t="shared" si="8"/>
        <v>42.772354295722117</v>
      </c>
      <c r="L72" s="2">
        <f t="shared" si="9"/>
        <v>41.294068043978854</v>
      </c>
      <c r="M72" s="2">
        <f t="shared" si="10"/>
        <v>1.478286251743262</v>
      </c>
      <c r="N72" s="2">
        <f t="shared" si="11"/>
        <v>57.227645704277883</v>
      </c>
      <c r="O72" s="2">
        <f t="shared" si="13"/>
        <v>3.4561722778283288</v>
      </c>
    </row>
    <row r="73" spans="2:15">
      <c r="B73" s="46" t="s">
        <v>110</v>
      </c>
      <c r="C73" s="46" t="s">
        <v>269</v>
      </c>
      <c r="D73" s="3">
        <f t="shared" si="12"/>
        <v>2924832</v>
      </c>
      <c r="E73" s="3">
        <f t="shared" si="12"/>
        <v>1701702</v>
      </c>
      <c r="F73" s="3">
        <f t="shared" si="12"/>
        <v>1622686</v>
      </c>
      <c r="G73" s="3">
        <f t="shared" si="12"/>
        <v>79016</v>
      </c>
      <c r="H73" s="3">
        <f t="shared" si="12"/>
        <v>1212865</v>
      </c>
      <c r="I73" s="3">
        <f t="shared" si="12"/>
        <v>10265</v>
      </c>
      <c r="J73" s="3">
        <f t="shared" si="7"/>
        <v>2914567</v>
      </c>
      <c r="K73" s="2">
        <f t="shared" si="8"/>
        <v>58.386099890652709</v>
      </c>
      <c r="L73" s="2">
        <f t="shared" si="9"/>
        <v>55.675028228893012</v>
      </c>
      <c r="M73" s="2">
        <f t="shared" si="10"/>
        <v>2.7110716617597057</v>
      </c>
      <c r="N73" s="2">
        <f t="shared" si="11"/>
        <v>41.613900109347291</v>
      </c>
      <c r="O73" s="2">
        <f t="shared" si="13"/>
        <v>4.6433511860478509</v>
      </c>
    </row>
    <row r="74" spans="2:15">
      <c r="B74" s="46" t="s">
        <v>110</v>
      </c>
      <c r="C74" s="46" t="s">
        <v>270</v>
      </c>
      <c r="D74" s="3">
        <f t="shared" si="12"/>
        <v>2625366</v>
      </c>
      <c r="E74" s="3">
        <f t="shared" si="12"/>
        <v>1875330</v>
      </c>
      <c r="F74" s="3">
        <f t="shared" si="12"/>
        <v>1812716</v>
      </c>
      <c r="G74" s="3">
        <f t="shared" si="12"/>
        <v>62614</v>
      </c>
      <c r="H74" s="3">
        <f t="shared" si="12"/>
        <v>743630</v>
      </c>
      <c r="I74" s="3">
        <f t="shared" si="12"/>
        <v>6406</v>
      </c>
      <c r="J74" s="3">
        <f t="shared" si="7"/>
        <v>2618960</v>
      </c>
      <c r="K74" s="2">
        <f t="shared" si="8"/>
        <v>71.605904633900479</v>
      </c>
      <c r="L74" s="2">
        <f t="shared" si="9"/>
        <v>69.215108287259071</v>
      </c>
      <c r="M74" s="2">
        <f t="shared" si="10"/>
        <v>2.3907963466414146</v>
      </c>
      <c r="N74" s="2">
        <f t="shared" si="11"/>
        <v>28.394095366099521</v>
      </c>
      <c r="O74" s="2">
        <f t="shared" si="13"/>
        <v>3.3388257000101311</v>
      </c>
    </row>
    <row r="75" spans="2:15">
      <c r="B75" s="46" t="s">
        <v>110</v>
      </c>
      <c r="C75" s="46" t="s">
        <v>271</v>
      </c>
      <c r="D75" s="3">
        <f t="shared" si="12"/>
        <v>156795</v>
      </c>
      <c r="E75" s="3">
        <f t="shared" si="12"/>
        <v>44486</v>
      </c>
      <c r="F75" s="3">
        <f t="shared" si="12"/>
        <v>43105</v>
      </c>
      <c r="G75" s="3">
        <f t="shared" si="12"/>
        <v>1381</v>
      </c>
      <c r="H75" s="3">
        <f t="shared" si="12"/>
        <v>39006</v>
      </c>
      <c r="I75" s="3">
        <f t="shared" si="12"/>
        <v>73303</v>
      </c>
      <c r="J75" s="3">
        <f t="shared" si="7"/>
        <v>83492</v>
      </c>
      <c r="K75" s="2">
        <f t="shared" si="8"/>
        <v>53.281751545058206</v>
      </c>
      <c r="L75" s="2">
        <f t="shared" si="9"/>
        <v>51.627700857567191</v>
      </c>
      <c r="M75" s="2">
        <f t="shared" si="10"/>
        <v>1.6540506874910172</v>
      </c>
      <c r="N75" s="2">
        <f t="shared" si="11"/>
        <v>46.718248454941794</v>
      </c>
      <c r="O75" s="2">
        <f t="shared" si="13"/>
        <v>3.1043474351481368</v>
      </c>
    </row>
    <row r="76" spans="2:15">
      <c r="B76" s="46" t="s">
        <v>111</v>
      </c>
      <c r="C76" t="s">
        <v>0</v>
      </c>
      <c r="D76" s="3">
        <f t="shared" ref="D76:I76" si="14">D4-D67</f>
        <v>69912814</v>
      </c>
      <c r="E76" s="3">
        <f t="shared" si="14"/>
        <v>36509265</v>
      </c>
      <c r="F76" s="3">
        <f t="shared" si="14"/>
        <v>34895659</v>
      </c>
      <c r="G76" s="3">
        <f t="shared" si="14"/>
        <v>1613606</v>
      </c>
      <c r="H76" s="3">
        <f t="shared" si="14"/>
        <v>32988964</v>
      </c>
      <c r="I76" s="3">
        <f t="shared" si="14"/>
        <v>414585</v>
      </c>
      <c r="J76" s="3">
        <f t="shared" si="7"/>
        <v>69498229</v>
      </c>
      <c r="K76" s="2">
        <f t="shared" si="8"/>
        <v>52.532655184637868</v>
      </c>
      <c r="L76" s="2">
        <f t="shared" si="9"/>
        <v>50.210860768840604</v>
      </c>
      <c r="M76" s="2">
        <f t="shared" si="10"/>
        <v>2.3217944157972714</v>
      </c>
      <c r="N76" s="2">
        <f t="shared" si="11"/>
        <v>47.467344815362125</v>
      </c>
      <c r="O76" s="2">
        <f t="shared" si="13"/>
        <v>4.4197164747085429</v>
      </c>
    </row>
    <row r="77" spans="2:15">
      <c r="B77" s="46" t="s">
        <v>111</v>
      </c>
      <c r="C77" s="46" t="s">
        <v>264</v>
      </c>
      <c r="D77" s="3">
        <f t="shared" ref="D77:I84" si="15">D5-D68</f>
        <v>5190284</v>
      </c>
      <c r="E77" s="3">
        <f t="shared" si="15"/>
        <v>1949029</v>
      </c>
      <c r="F77" s="3">
        <f t="shared" si="15"/>
        <v>1866752</v>
      </c>
      <c r="G77" s="3">
        <f t="shared" si="15"/>
        <v>82277</v>
      </c>
      <c r="H77" s="3">
        <f t="shared" si="15"/>
        <v>3148062</v>
      </c>
      <c r="I77" s="3">
        <f t="shared" si="15"/>
        <v>93193</v>
      </c>
      <c r="J77" s="3">
        <f t="shared" si="7"/>
        <v>5097091</v>
      </c>
      <c r="K77" s="2">
        <f t="shared" si="8"/>
        <v>38.238065594669585</v>
      </c>
      <c r="L77" s="2">
        <f t="shared" si="9"/>
        <v>36.623870360564489</v>
      </c>
      <c r="M77" s="2">
        <f t="shared" si="10"/>
        <v>1.6141952341051005</v>
      </c>
      <c r="N77" s="2">
        <f t="shared" si="11"/>
        <v>61.761934405330408</v>
      </c>
      <c r="O77" s="2">
        <f t="shared" si="13"/>
        <v>4.2214353916745209</v>
      </c>
    </row>
    <row r="78" spans="2:15">
      <c r="B78" s="46" t="s">
        <v>111</v>
      </c>
      <c r="C78" s="46" t="s">
        <v>265</v>
      </c>
      <c r="D78" s="3">
        <f t="shared" si="15"/>
        <v>22178642</v>
      </c>
      <c r="E78" s="3">
        <f t="shared" si="15"/>
        <v>10242675</v>
      </c>
      <c r="F78" s="3">
        <f t="shared" si="15"/>
        <v>9779087</v>
      </c>
      <c r="G78" s="3">
        <f t="shared" si="15"/>
        <v>463588</v>
      </c>
      <c r="H78" s="3">
        <f t="shared" si="15"/>
        <v>11796863</v>
      </c>
      <c r="I78" s="3">
        <f t="shared" si="15"/>
        <v>139104</v>
      </c>
      <c r="J78" s="3">
        <f t="shared" si="7"/>
        <v>22039538</v>
      </c>
      <c r="K78" s="2">
        <f t="shared" si="8"/>
        <v>46.474091244562388</v>
      </c>
      <c r="L78" s="2">
        <f t="shared" si="9"/>
        <v>44.370653323132274</v>
      </c>
      <c r="M78" s="2">
        <f t="shared" si="10"/>
        <v>2.1034379214301135</v>
      </c>
      <c r="N78" s="2">
        <f t="shared" si="11"/>
        <v>53.525908755437612</v>
      </c>
      <c r="O78" s="2">
        <f t="shared" si="13"/>
        <v>4.5260442218463437</v>
      </c>
    </row>
    <row r="79" spans="2:15">
      <c r="B79" s="46" t="s">
        <v>111</v>
      </c>
      <c r="C79" s="46" t="s">
        <v>266</v>
      </c>
      <c r="D79" s="3">
        <f t="shared" si="15"/>
        <v>5462406</v>
      </c>
      <c r="E79" s="3">
        <f t="shared" si="15"/>
        <v>1504464</v>
      </c>
      <c r="F79" s="3">
        <f t="shared" si="15"/>
        <v>1411089</v>
      </c>
      <c r="G79" s="3">
        <f t="shared" si="15"/>
        <v>93375</v>
      </c>
      <c r="H79" s="3">
        <f t="shared" si="15"/>
        <v>3939471</v>
      </c>
      <c r="I79" s="3">
        <f t="shared" si="15"/>
        <v>18471</v>
      </c>
      <c r="J79" s="3">
        <f t="shared" si="7"/>
        <v>5443935</v>
      </c>
      <c r="K79" s="2">
        <f t="shared" si="8"/>
        <v>27.635598147296026</v>
      </c>
      <c r="L79" s="2">
        <f t="shared" si="9"/>
        <v>25.920386632096086</v>
      </c>
      <c r="M79" s="2">
        <f t="shared" si="10"/>
        <v>1.7152115151999425</v>
      </c>
      <c r="N79" s="2">
        <f t="shared" si="11"/>
        <v>72.364401852703978</v>
      </c>
      <c r="O79" s="2">
        <f t="shared" si="13"/>
        <v>6.2065293685990497</v>
      </c>
    </row>
    <row r="80" spans="2:15">
      <c r="B80" s="46" t="s">
        <v>111</v>
      </c>
      <c r="C80" s="46" t="s">
        <v>267</v>
      </c>
      <c r="D80" s="3">
        <f t="shared" si="15"/>
        <v>13923181</v>
      </c>
      <c r="E80" s="3">
        <f t="shared" si="15"/>
        <v>8421499</v>
      </c>
      <c r="F80" s="3">
        <f t="shared" si="15"/>
        <v>8023888</v>
      </c>
      <c r="G80" s="3">
        <f t="shared" si="15"/>
        <v>397611</v>
      </c>
      <c r="H80" s="3">
        <f t="shared" si="15"/>
        <v>5450084</v>
      </c>
      <c r="I80" s="3">
        <f t="shared" si="15"/>
        <v>51598</v>
      </c>
      <c r="J80" s="3">
        <f t="shared" si="7"/>
        <v>13871583</v>
      </c>
      <c r="K80" s="2">
        <f t="shared" si="8"/>
        <v>60.71043946462347</v>
      </c>
      <c r="L80" s="2">
        <f t="shared" si="9"/>
        <v>57.844068697855178</v>
      </c>
      <c r="M80" s="2">
        <f t="shared" si="10"/>
        <v>2.8663707667682914</v>
      </c>
      <c r="N80" s="2">
        <f t="shared" si="11"/>
        <v>39.28956053537653</v>
      </c>
      <c r="O80" s="2">
        <f t="shared" si="13"/>
        <v>4.7213803623321695</v>
      </c>
    </row>
    <row r="81" spans="1:15">
      <c r="B81" s="46" t="s">
        <v>111</v>
      </c>
      <c r="C81" s="46" t="s">
        <v>268</v>
      </c>
      <c r="D81" s="3">
        <f t="shared" si="15"/>
        <v>314767</v>
      </c>
      <c r="E81" s="3">
        <f t="shared" si="15"/>
        <v>138162</v>
      </c>
      <c r="F81" s="3">
        <f t="shared" si="15"/>
        <v>133704</v>
      </c>
      <c r="G81" s="3">
        <f t="shared" si="15"/>
        <v>4458</v>
      </c>
      <c r="H81" s="3">
        <f t="shared" si="15"/>
        <v>174292</v>
      </c>
      <c r="I81" s="3">
        <f t="shared" si="15"/>
        <v>2313</v>
      </c>
      <c r="J81" s="3">
        <f t="shared" si="7"/>
        <v>312454</v>
      </c>
      <c r="K81" s="2">
        <f t="shared" si="8"/>
        <v>44.218348940964106</v>
      </c>
      <c r="L81" s="2">
        <f t="shared" si="9"/>
        <v>42.791578920417081</v>
      </c>
      <c r="M81" s="2">
        <f t="shared" si="10"/>
        <v>1.4267700205470244</v>
      </c>
      <c r="N81" s="2">
        <f t="shared" si="11"/>
        <v>55.781651059035887</v>
      </c>
      <c r="O81" s="2">
        <f t="shared" si="13"/>
        <v>3.2266469796326054</v>
      </c>
    </row>
    <row r="82" spans="1:15">
      <c r="B82" s="46" t="s">
        <v>111</v>
      </c>
      <c r="C82" s="46" t="s">
        <v>269</v>
      </c>
      <c r="D82" s="3">
        <f t="shared" si="15"/>
        <v>12215043</v>
      </c>
      <c r="E82" s="3">
        <f t="shared" si="15"/>
        <v>6813211</v>
      </c>
      <c r="F82" s="3">
        <f t="shared" si="15"/>
        <v>6512410</v>
      </c>
      <c r="G82" s="3">
        <f t="shared" si="15"/>
        <v>300801</v>
      </c>
      <c r="H82" s="3">
        <f t="shared" si="15"/>
        <v>5368748</v>
      </c>
      <c r="I82" s="3">
        <f t="shared" si="15"/>
        <v>33084</v>
      </c>
      <c r="J82" s="3">
        <f t="shared" si="7"/>
        <v>12181959</v>
      </c>
      <c r="K82" s="2">
        <f t="shared" si="8"/>
        <v>55.92869751080265</v>
      </c>
      <c r="L82" s="2">
        <f t="shared" si="9"/>
        <v>53.459464114105124</v>
      </c>
      <c r="M82" s="2">
        <f t="shared" si="10"/>
        <v>2.4692333966975264</v>
      </c>
      <c r="N82" s="2">
        <f t="shared" si="11"/>
        <v>44.071302489197343</v>
      </c>
      <c r="O82" s="2">
        <f t="shared" si="13"/>
        <v>4.4149667462228894</v>
      </c>
    </row>
    <row r="83" spans="1:15">
      <c r="B83" s="46" t="s">
        <v>111</v>
      </c>
      <c r="C83" s="46" t="s">
        <v>270</v>
      </c>
      <c r="D83" s="3">
        <f t="shared" si="15"/>
        <v>10333419</v>
      </c>
      <c r="E83" s="3">
        <f t="shared" si="15"/>
        <v>7320774</v>
      </c>
      <c r="F83" s="3">
        <f t="shared" si="15"/>
        <v>7053215</v>
      </c>
      <c r="G83" s="3">
        <f t="shared" si="15"/>
        <v>267559</v>
      </c>
      <c r="H83" s="3">
        <f t="shared" si="15"/>
        <v>2990716</v>
      </c>
      <c r="I83" s="3">
        <f t="shared" si="15"/>
        <v>21929</v>
      </c>
      <c r="J83" s="3">
        <f t="shared" si="7"/>
        <v>10311490</v>
      </c>
      <c r="K83" s="2">
        <f t="shared" si="8"/>
        <v>70.996276968701892</v>
      </c>
      <c r="L83" s="2">
        <f t="shared" si="9"/>
        <v>68.401511323775708</v>
      </c>
      <c r="M83" s="2">
        <f t="shared" si="10"/>
        <v>2.594765644926194</v>
      </c>
      <c r="N83" s="2">
        <f t="shared" si="11"/>
        <v>29.003723031298094</v>
      </c>
      <c r="O83" s="2">
        <f t="shared" si="13"/>
        <v>3.65479114640064</v>
      </c>
    </row>
    <row r="84" spans="1:15">
      <c r="B84" s="46" t="s">
        <v>111</v>
      </c>
      <c r="C84" s="46" t="s">
        <v>271</v>
      </c>
      <c r="D84" s="3">
        <f t="shared" si="15"/>
        <v>295072</v>
      </c>
      <c r="E84" s="3">
        <f t="shared" si="15"/>
        <v>119451</v>
      </c>
      <c r="F84" s="3">
        <f t="shared" si="15"/>
        <v>115514</v>
      </c>
      <c r="G84" s="3">
        <f t="shared" si="15"/>
        <v>3937</v>
      </c>
      <c r="H84" s="3">
        <f t="shared" si="15"/>
        <v>120728</v>
      </c>
      <c r="I84" s="3">
        <f t="shared" si="15"/>
        <v>54893</v>
      </c>
      <c r="J84" s="3">
        <f t="shared" si="7"/>
        <v>240179</v>
      </c>
      <c r="K84" s="2">
        <f t="shared" si="8"/>
        <v>49.734156608196386</v>
      </c>
      <c r="L84" s="2">
        <f t="shared" si="9"/>
        <v>48.094962507130099</v>
      </c>
      <c r="M84" s="2">
        <f t="shared" si="10"/>
        <v>1.639194101066288</v>
      </c>
      <c r="N84" s="2">
        <f t="shared" si="11"/>
        <v>50.265843391803614</v>
      </c>
      <c r="O84" s="2">
        <f t="shared" si="13"/>
        <v>3.2959121313341875</v>
      </c>
    </row>
    <row r="85" spans="1:15">
      <c r="B85" s="46" t="s">
        <v>112</v>
      </c>
      <c r="C85" t="s">
        <v>0</v>
      </c>
      <c r="D85" s="3">
        <f t="shared" ref="D85:I85" si="16">D103+D112+D121+D130+D139+D148+D157+D166+D175+D184+D193+D202+D211+D220+D229+D238+D247+D256+D265+D274+D283+D292+D301+D310+D319+D328+D337+D346+D355+D364+D373+D382+D391+D400+D409+D418+D427+D436+D445+D454+D463+D472+D481+D490+D499+D508+D517+D526+D535+D544+D553+D562+D571+D580+D589+D598+D607+D616+D625+D634+D643+D652+D661+D670+D679+D688+D697+D706+D715+D724+D733+D742+D751+D760+D769+D778+D787+D796</f>
        <v>5680633</v>
      </c>
      <c r="E85" s="3">
        <f t="shared" si="16"/>
        <v>3201705</v>
      </c>
      <c r="F85" s="3">
        <f t="shared" si="16"/>
        <v>3031412</v>
      </c>
      <c r="G85" s="3">
        <f t="shared" si="16"/>
        <v>170293</v>
      </c>
      <c r="H85" s="3">
        <f t="shared" si="16"/>
        <v>2411197</v>
      </c>
      <c r="I85" s="3">
        <f t="shared" si="16"/>
        <v>67731</v>
      </c>
      <c r="J85" s="3">
        <f t="shared" ref="J85:J157" si="17">D85-I85</f>
        <v>5612902</v>
      </c>
      <c r="K85" s="2">
        <f t="shared" ref="K85:K157" si="18">E85/$J85*100</f>
        <v>57.041883147077932</v>
      </c>
      <c r="L85" s="2">
        <f t="shared" ref="L85:L157" si="19">F85/$J85*100</f>
        <v>54.007926737363313</v>
      </c>
      <c r="M85" s="2">
        <f t="shared" ref="M85:M157" si="20">G85/$J85*100</f>
        <v>3.0339564097146181</v>
      </c>
      <c r="N85" s="2">
        <f t="shared" ref="N85:N157" si="21">H85/$J85*100</f>
        <v>42.958116852922075</v>
      </c>
      <c r="O85" s="2">
        <f t="shared" si="13"/>
        <v>5.3188223149852973</v>
      </c>
    </row>
    <row r="86" spans="1:15">
      <c r="B86" s="46" t="s">
        <v>112</v>
      </c>
      <c r="C86" s="46" t="s">
        <v>264</v>
      </c>
      <c r="D86" s="3">
        <f t="shared" ref="D86:I93" si="22">D104+D113+D122+D131+D140+D149+D158+D167+D176+D185+D194+D203+D212+D221+D230+D239+D248+D257+D266+D275+D284+D293+D302+D311+D320+D329+D338+D347+D356+D365+D374+D383+D392+D401+D410+D419+D428+D437+D446+D455+D464+D473+D482+D491+D500+D509+D518+D527+D536+D545+D554+D563+D572+D581+D590+D599+D608+D617+D626+D635+D644+D653+D662+D671+D680+D689+D698+D707+D716+D725+D734+D743+D752+D761+D770+D779+D788+D797</f>
        <v>201109</v>
      </c>
      <c r="E86" s="3">
        <f t="shared" si="22"/>
        <v>82511</v>
      </c>
      <c r="F86" s="3">
        <f t="shared" si="22"/>
        <v>76827</v>
      </c>
      <c r="G86" s="3">
        <f t="shared" si="22"/>
        <v>5684</v>
      </c>
      <c r="H86" s="3">
        <f t="shared" si="22"/>
        <v>114126</v>
      </c>
      <c r="I86" s="3">
        <f t="shared" si="22"/>
        <v>4472</v>
      </c>
      <c r="J86" s="3">
        <f t="shared" si="17"/>
        <v>196637</v>
      </c>
      <c r="K86" s="2">
        <f t="shared" si="18"/>
        <v>41.961075484267965</v>
      </c>
      <c r="L86" s="2">
        <f t="shared" si="19"/>
        <v>39.070469952247031</v>
      </c>
      <c r="M86" s="2">
        <f t="shared" si="20"/>
        <v>2.8906055320209321</v>
      </c>
      <c r="N86" s="2">
        <f t="shared" si="21"/>
        <v>58.038924515732035</v>
      </c>
      <c r="O86" s="2">
        <f t="shared" si="13"/>
        <v>6.8887784659015159</v>
      </c>
    </row>
    <row r="87" spans="1:15">
      <c r="B87" s="46" t="s">
        <v>112</v>
      </c>
      <c r="C87" s="46" t="s">
        <v>265</v>
      </c>
      <c r="D87" s="3">
        <f t="shared" si="22"/>
        <v>1608684</v>
      </c>
      <c r="E87" s="3">
        <f t="shared" si="22"/>
        <v>782310</v>
      </c>
      <c r="F87" s="3">
        <f t="shared" si="22"/>
        <v>730398</v>
      </c>
      <c r="G87" s="3">
        <f t="shared" si="22"/>
        <v>51912</v>
      </c>
      <c r="H87" s="3">
        <f t="shared" si="22"/>
        <v>809958</v>
      </c>
      <c r="I87" s="3">
        <f t="shared" si="22"/>
        <v>16416</v>
      </c>
      <c r="J87" s="3">
        <f t="shared" si="17"/>
        <v>1592268</v>
      </c>
      <c r="K87" s="2">
        <f t="shared" si="18"/>
        <v>49.131804444980368</v>
      </c>
      <c r="L87" s="2">
        <f t="shared" si="19"/>
        <v>45.871549261807687</v>
      </c>
      <c r="M87" s="2">
        <f t="shared" si="20"/>
        <v>3.2602551831726818</v>
      </c>
      <c r="N87" s="2">
        <f t="shared" si="21"/>
        <v>50.868195555019632</v>
      </c>
      <c r="O87" s="2">
        <f t="shared" si="13"/>
        <v>6.6357326379568207</v>
      </c>
    </row>
    <row r="88" spans="1:15">
      <c r="B88" s="46" t="s">
        <v>112</v>
      </c>
      <c r="C88" s="46" t="s">
        <v>266</v>
      </c>
      <c r="D88" s="3">
        <f t="shared" si="22"/>
        <v>528406</v>
      </c>
      <c r="E88" s="3">
        <f t="shared" si="22"/>
        <v>176893</v>
      </c>
      <c r="F88" s="3">
        <f t="shared" si="22"/>
        <v>161666</v>
      </c>
      <c r="G88" s="3">
        <f t="shared" si="22"/>
        <v>15227</v>
      </c>
      <c r="H88" s="3">
        <f t="shared" si="22"/>
        <v>342618</v>
      </c>
      <c r="I88" s="3">
        <f t="shared" si="22"/>
        <v>8895</v>
      </c>
      <c r="J88" s="3">
        <f t="shared" si="17"/>
        <v>519511</v>
      </c>
      <c r="K88" s="2">
        <f t="shared" si="18"/>
        <v>34.049904621846309</v>
      </c>
      <c r="L88" s="2">
        <f t="shared" si="19"/>
        <v>31.118879099768819</v>
      </c>
      <c r="M88" s="2">
        <f t="shared" si="20"/>
        <v>2.9310255220774919</v>
      </c>
      <c r="N88" s="2">
        <f t="shared" si="21"/>
        <v>65.950095378153691</v>
      </c>
      <c r="O88" s="2">
        <f t="shared" si="13"/>
        <v>8.6080285822502862</v>
      </c>
    </row>
    <row r="89" spans="1:15">
      <c r="B89" s="46" t="s">
        <v>112</v>
      </c>
      <c r="C89" s="46" t="s">
        <v>267</v>
      </c>
      <c r="D89" s="3">
        <f t="shared" si="22"/>
        <v>1305282</v>
      </c>
      <c r="E89" s="3">
        <f t="shared" si="22"/>
        <v>851278</v>
      </c>
      <c r="F89" s="3">
        <f t="shared" si="22"/>
        <v>804635</v>
      </c>
      <c r="G89" s="3">
        <f t="shared" si="22"/>
        <v>46643</v>
      </c>
      <c r="H89" s="3">
        <f t="shared" si="22"/>
        <v>449375</v>
      </c>
      <c r="I89" s="3">
        <f t="shared" si="22"/>
        <v>4629</v>
      </c>
      <c r="J89" s="3">
        <f t="shared" si="17"/>
        <v>1300653</v>
      </c>
      <c r="K89" s="2">
        <f t="shared" si="18"/>
        <v>65.450047014845623</v>
      </c>
      <c r="L89" s="2">
        <f t="shared" si="19"/>
        <v>61.863925274458289</v>
      </c>
      <c r="M89" s="2">
        <f t="shared" si="20"/>
        <v>3.5861217403873282</v>
      </c>
      <c r="N89" s="2">
        <f t="shared" si="21"/>
        <v>34.549952985154384</v>
      </c>
      <c r="O89" s="2">
        <f t="shared" si="13"/>
        <v>5.4791736659469645</v>
      </c>
    </row>
    <row r="90" spans="1:15">
      <c r="B90" s="46" t="s">
        <v>112</v>
      </c>
      <c r="C90" s="46" t="s">
        <v>268</v>
      </c>
      <c r="D90" s="3">
        <f t="shared" si="22"/>
        <v>41871</v>
      </c>
      <c r="E90" s="3">
        <f t="shared" si="22"/>
        <v>20437</v>
      </c>
      <c r="F90" s="3">
        <f t="shared" si="22"/>
        <v>19595</v>
      </c>
      <c r="G90" s="3">
        <f t="shared" si="22"/>
        <v>842</v>
      </c>
      <c r="H90" s="3">
        <f t="shared" si="22"/>
        <v>21112</v>
      </c>
      <c r="I90" s="3">
        <f t="shared" si="22"/>
        <v>322</v>
      </c>
      <c r="J90" s="3">
        <f t="shared" si="17"/>
        <v>41549</v>
      </c>
      <c r="K90" s="2">
        <f t="shared" si="18"/>
        <v>49.187706081975499</v>
      </c>
      <c r="L90" s="2">
        <f t="shared" si="19"/>
        <v>47.161183181303997</v>
      </c>
      <c r="M90" s="2">
        <f t="shared" si="20"/>
        <v>2.0265229006714964</v>
      </c>
      <c r="N90" s="2">
        <f t="shared" si="21"/>
        <v>50.812293918024501</v>
      </c>
      <c r="O90" s="2">
        <f t="shared" si="13"/>
        <v>4.1199784704212945</v>
      </c>
    </row>
    <row r="91" spans="1:15">
      <c r="B91" s="46" t="s">
        <v>112</v>
      </c>
      <c r="C91" s="46" t="s">
        <v>269</v>
      </c>
      <c r="D91" s="3">
        <f t="shared" si="22"/>
        <v>1135838</v>
      </c>
      <c r="E91" s="3">
        <f t="shared" si="22"/>
        <v>684489</v>
      </c>
      <c r="F91" s="3">
        <f t="shared" si="22"/>
        <v>652448</v>
      </c>
      <c r="G91" s="3">
        <f t="shared" si="22"/>
        <v>32041</v>
      </c>
      <c r="H91" s="3">
        <f t="shared" si="22"/>
        <v>445332</v>
      </c>
      <c r="I91" s="3">
        <f t="shared" si="22"/>
        <v>6017</v>
      </c>
      <c r="J91" s="3">
        <f t="shared" si="17"/>
        <v>1129821</v>
      </c>
      <c r="K91" s="2">
        <f t="shared" si="18"/>
        <v>60.583844697522885</v>
      </c>
      <c r="L91" s="2">
        <f t="shared" si="19"/>
        <v>57.747908739525997</v>
      </c>
      <c r="M91" s="2">
        <f t="shared" si="20"/>
        <v>2.8359359579968864</v>
      </c>
      <c r="N91" s="2">
        <f t="shared" si="21"/>
        <v>39.416155302477115</v>
      </c>
      <c r="O91" s="2">
        <f t="shared" si="13"/>
        <v>4.6810102134585074</v>
      </c>
    </row>
    <row r="92" spans="1:15">
      <c r="B92" s="46" t="s">
        <v>112</v>
      </c>
      <c r="C92" s="46" t="s">
        <v>270</v>
      </c>
      <c r="D92" s="3">
        <f t="shared" si="22"/>
        <v>797255</v>
      </c>
      <c r="E92" s="3">
        <f t="shared" si="22"/>
        <v>582179</v>
      </c>
      <c r="F92" s="3">
        <f t="shared" si="22"/>
        <v>564927</v>
      </c>
      <c r="G92" s="3">
        <f t="shared" si="22"/>
        <v>17252</v>
      </c>
      <c r="H92" s="3">
        <f t="shared" si="22"/>
        <v>212455</v>
      </c>
      <c r="I92" s="3">
        <f t="shared" si="22"/>
        <v>2621</v>
      </c>
      <c r="J92" s="3">
        <f t="shared" si="17"/>
        <v>794634</v>
      </c>
      <c r="K92" s="2">
        <f t="shared" si="18"/>
        <v>73.263791884062343</v>
      </c>
      <c r="L92" s="2">
        <f t="shared" si="19"/>
        <v>71.092729483007261</v>
      </c>
      <c r="M92" s="2">
        <f t="shared" si="20"/>
        <v>2.1710624010550772</v>
      </c>
      <c r="N92" s="2">
        <f t="shared" si="21"/>
        <v>26.736208115937654</v>
      </c>
      <c r="O92" s="2">
        <f t="shared" si="13"/>
        <v>2.9633497601253223</v>
      </c>
    </row>
    <row r="93" spans="1:15" s="29" customFormat="1">
      <c r="B93" s="46" t="s">
        <v>112</v>
      </c>
      <c r="C93" s="46" t="s">
        <v>271</v>
      </c>
      <c r="D93" s="30">
        <f t="shared" si="22"/>
        <v>62188</v>
      </c>
      <c r="E93" s="30">
        <f t="shared" si="22"/>
        <v>21608</v>
      </c>
      <c r="F93" s="30">
        <f t="shared" si="22"/>
        <v>20916</v>
      </c>
      <c r="G93" s="30">
        <f t="shared" si="22"/>
        <v>692</v>
      </c>
      <c r="H93" s="30">
        <f t="shared" si="22"/>
        <v>16221</v>
      </c>
      <c r="I93" s="30">
        <f t="shared" si="22"/>
        <v>24359</v>
      </c>
      <c r="J93" s="30">
        <f t="shared" si="17"/>
        <v>37829</v>
      </c>
      <c r="K93" s="31">
        <f t="shared" si="18"/>
        <v>57.120198789288644</v>
      </c>
      <c r="L93" s="31">
        <f t="shared" si="19"/>
        <v>55.290914377858257</v>
      </c>
      <c r="M93" s="31">
        <f t="shared" si="20"/>
        <v>1.8292844114303839</v>
      </c>
      <c r="N93" s="31">
        <f t="shared" si="21"/>
        <v>42.879801210711364</v>
      </c>
      <c r="O93" s="31">
        <f t="shared" si="13"/>
        <v>3.2025175860792303</v>
      </c>
    </row>
    <row r="94" spans="1:15">
      <c r="A94" s="29"/>
      <c r="B94" s="36" t="s">
        <v>250</v>
      </c>
      <c r="C94" t="s">
        <v>0</v>
      </c>
      <c r="D94" s="30">
        <f>D67-D85</f>
        <v>9334021</v>
      </c>
      <c r="E94" s="30">
        <f t="shared" ref="E94:J94" si="23">E67-E85</f>
        <v>4990074</v>
      </c>
      <c r="F94" s="30">
        <f t="shared" si="23"/>
        <v>4742604</v>
      </c>
      <c r="G94" s="30">
        <f t="shared" si="23"/>
        <v>247470</v>
      </c>
      <c r="H94" s="30">
        <f t="shared" si="23"/>
        <v>4257672</v>
      </c>
      <c r="I94" s="30">
        <f t="shared" si="23"/>
        <v>86275</v>
      </c>
      <c r="J94" s="30">
        <f t="shared" si="23"/>
        <v>9247746</v>
      </c>
      <c r="K94" s="31">
        <f t="shared" ref="K94:K102" si="24">E94/$J94*100</f>
        <v>53.959894659736541</v>
      </c>
      <c r="L94" s="31">
        <f t="shared" ref="L94:L102" si="25">F94/$J94*100</f>
        <v>51.283891231441693</v>
      </c>
      <c r="M94" s="31">
        <f t="shared" ref="M94:M102" si="26">G94/$J94*100</f>
        <v>2.6760034282948513</v>
      </c>
      <c r="N94" s="31">
        <f t="shared" ref="N94:N102" si="27">H94/$J94*100</f>
        <v>46.040105340263452</v>
      </c>
      <c r="O94" s="31">
        <f t="shared" ref="O94:O102" si="28">IF(E94&gt;0,G94/E94*100," ")</f>
        <v>4.9592450933593373</v>
      </c>
    </row>
    <row r="95" spans="1:15">
      <c r="A95" s="29"/>
      <c r="B95" s="36" t="s">
        <v>250</v>
      </c>
      <c r="C95" s="46" t="s">
        <v>264</v>
      </c>
      <c r="D95" s="30">
        <f t="shared" ref="D95:J102" si="29">D68-D86</f>
        <v>327436</v>
      </c>
      <c r="E95" s="30">
        <f t="shared" si="29"/>
        <v>115768</v>
      </c>
      <c r="F95" s="30">
        <f t="shared" si="29"/>
        <v>109149</v>
      </c>
      <c r="G95" s="30">
        <f t="shared" si="29"/>
        <v>6619</v>
      </c>
      <c r="H95" s="30">
        <f t="shared" si="29"/>
        <v>205530</v>
      </c>
      <c r="I95" s="30">
        <f t="shared" si="29"/>
        <v>6138</v>
      </c>
      <c r="J95" s="30">
        <f t="shared" si="29"/>
        <v>321298</v>
      </c>
      <c r="K95" s="31">
        <f t="shared" si="24"/>
        <v>36.031347845302491</v>
      </c>
      <c r="L95" s="31">
        <f t="shared" si="25"/>
        <v>33.971266550056335</v>
      </c>
      <c r="M95" s="31">
        <f t="shared" si="26"/>
        <v>2.0600812952461576</v>
      </c>
      <c r="N95" s="31">
        <f t="shared" si="27"/>
        <v>63.968652154697502</v>
      </c>
      <c r="O95" s="31">
        <f t="shared" si="28"/>
        <v>5.717469421601824</v>
      </c>
    </row>
    <row r="96" spans="1:15">
      <c r="A96" s="29"/>
      <c r="B96" s="36" t="s">
        <v>250</v>
      </c>
      <c r="C96" s="46" t="s">
        <v>265</v>
      </c>
      <c r="D96" s="30">
        <f t="shared" si="29"/>
        <v>2400327</v>
      </c>
      <c r="E96" s="30">
        <f t="shared" si="29"/>
        <v>1009940</v>
      </c>
      <c r="F96" s="30">
        <f t="shared" si="29"/>
        <v>954021</v>
      </c>
      <c r="G96" s="30">
        <f t="shared" si="29"/>
        <v>55919</v>
      </c>
      <c r="H96" s="30">
        <f t="shared" si="29"/>
        <v>1376017</v>
      </c>
      <c r="I96" s="30">
        <f t="shared" si="29"/>
        <v>14370</v>
      </c>
      <c r="J96" s="30">
        <f t="shared" si="29"/>
        <v>2385957</v>
      </c>
      <c r="K96" s="31">
        <f t="shared" si="24"/>
        <v>42.328508015861139</v>
      </c>
      <c r="L96" s="31">
        <f t="shared" si="25"/>
        <v>39.984836273243815</v>
      </c>
      <c r="M96" s="31">
        <f t="shared" si="26"/>
        <v>2.3436717426173228</v>
      </c>
      <c r="N96" s="31">
        <f t="shared" si="27"/>
        <v>57.671491984138854</v>
      </c>
      <c r="O96" s="31">
        <f t="shared" si="28"/>
        <v>5.5368635760540226</v>
      </c>
    </row>
    <row r="97" spans="1:15">
      <c r="A97" s="29"/>
      <c r="B97" s="36" t="s">
        <v>250</v>
      </c>
      <c r="C97" s="46" t="s">
        <v>266</v>
      </c>
      <c r="D97" s="30">
        <f t="shared" si="29"/>
        <v>692050</v>
      </c>
      <c r="E97" s="30">
        <f t="shared" si="29"/>
        <v>190033</v>
      </c>
      <c r="F97" s="30">
        <f t="shared" si="29"/>
        <v>174504</v>
      </c>
      <c r="G97" s="30">
        <f t="shared" si="29"/>
        <v>15529</v>
      </c>
      <c r="H97" s="30">
        <f t="shared" si="29"/>
        <v>500129</v>
      </c>
      <c r="I97" s="30">
        <f t="shared" si="29"/>
        <v>1888</v>
      </c>
      <c r="J97" s="30">
        <f t="shared" si="29"/>
        <v>690162</v>
      </c>
      <c r="K97" s="31">
        <f t="shared" si="24"/>
        <v>27.534549859308395</v>
      </c>
      <c r="L97" s="31">
        <f t="shared" si="25"/>
        <v>25.284498422109593</v>
      </c>
      <c r="M97" s="31">
        <f t="shared" si="26"/>
        <v>2.2500514371988025</v>
      </c>
      <c r="N97" s="31">
        <f t="shared" si="27"/>
        <v>72.465450140691601</v>
      </c>
      <c r="O97" s="31">
        <f t="shared" si="28"/>
        <v>8.1717385927707298</v>
      </c>
    </row>
    <row r="98" spans="1:15">
      <c r="A98" s="29"/>
      <c r="B98" s="36" t="s">
        <v>250</v>
      </c>
      <c r="C98" s="46" t="s">
        <v>267</v>
      </c>
      <c r="D98" s="30">
        <f t="shared" si="29"/>
        <v>2089449</v>
      </c>
      <c r="E98" s="30">
        <f t="shared" si="29"/>
        <v>1295588</v>
      </c>
      <c r="F98" s="30">
        <f t="shared" si="29"/>
        <v>1220648</v>
      </c>
      <c r="G98" s="30">
        <f t="shared" si="29"/>
        <v>74940</v>
      </c>
      <c r="H98" s="30">
        <f t="shared" si="29"/>
        <v>787390</v>
      </c>
      <c r="I98" s="30">
        <f t="shared" si="29"/>
        <v>6471</v>
      </c>
      <c r="J98" s="30">
        <f t="shared" si="29"/>
        <v>2082978</v>
      </c>
      <c r="K98" s="31">
        <f t="shared" si="24"/>
        <v>62.198832632893861</v>
      </c>
      <c r="L98" s="31">
        <f t="shared" si="25"/>
        <v>58.601099003446031</v>
      </c>
      <c r="M98" s="31">
        <f t="shared" si="26"/>
        <v>3.5977336294478386</v>
      </c>
      <c r="N98" s="31">
        <f t="shared" si="27"/>
        <v>37.801167367106132</v>
      </c>
      <c r="O98" s="31">
        <f t="shared" si="28"/>
        <v>5.7842462264238321</v>
      </c>
    </row>
    <row r="99" spans="1:15">
      <c r="A99" s="29"/>
      <c r="B99" s="36" t="s">
        <v>250</v>
      </c>
      <c r="C99" s="46" t="s">
        <v>268</v>
      </c>
      <c r="D99" s="30">
        <f t="shared" si="29"/>
        <v>113047</v>
      </c>
      <c r="E99" s="30">
        <f t="shared" si="29"/>
        <v>45503</v>
      </c>
      <c r="F99" s="30">
        <f t="shared" si="29"/>
        <v>44066</v>
      </c>
      <c r="G99" s="30">
        <f t="shared" si="29"/>
        <v>1437</v>
      </c>
      <c r="H99" s="30">
        <f t="shared" si="29"/>
        <v>67113</v>
      </c>
      <c r="I99" s="30">
        <f t="shared" si="29"/>
        <v>431</v>
      </c>
      <c r="J99" s="30">
        <f t="shared" si="29"/>
        <v>112616</v>
      </c>
      <c r="K99" s="31">
        <f t="shared" si="24"/>
        <v>40.405448604105985</v>
      </c>
      <c r="L99" s="31">
        <f t="shared" si="25"/>
        <v>39.129430986715917</v>
      </c>
      <c r="M99" s="31">
        <f t="shared" si="26"/>
        <v>1.2760176173900688</v>
      </c>
      <c r="N99" s="31">
        <f t="shared" si="27"/>
        <v>59.594551395894015</v>
      </c>
      <c r="O99" s="31">
        <f t="shared" si="28"/>
        <v>3.1580335362503571</v>
      </c>
    </row>
    <row r="100" spans="1:15">
      <c r="A100" s="29"/>
      <c r="B100" s="36" t="s">
        <v>250</v>
      </c>
      <c r="C100" s="46" t="s">
        <v>269</v>
      </c>
      <c r="D100" s="30">
        <f t="shared" si="29"/>
        <v>1788994</v>
      </c>
      <c r="E100" s="30">
        <f t="shared" si="29"/>
        <v>1017213</v>
      </c>
      <c r="F100" s="30">
        <f t="shared" si="29"/>
        <v>970238</v>
      </c>
      <c r="G100" s="30">
        <f t="shared" si="29"/>
        <v>46975</v>
      </c>
      <c r="H100" s="30">
        <f t="shared" si="29"/>
        <v>767533</v>
      </c>
      <c r="I100" s="30">
        <f t="shared" si="29"/>
        <v>4248</v>
      </c>
      <c r="J100" s="30">
        <f t="shared" si="29"/>
        <v>1784746</v>
      </c>
      <c r="K100" s="31">
        <f t="shared" si="24"/>
        <v>56.994832878179871</v>
      </c>
      <c r="L100" s="31">
        <f t="shared" si="25"/>
        <v>54.362805687756136</v>
      </c>
      <c r="M100" s="31">
        <f t="shared" si="26"/>
        <v>2.6320271904237353</v>
      </c>
      <c r="N100" s="31">
        <f t="shared" si="27"/>
        <v>43.005167121820136</v>
      </c>
      <c r="O100" s="31">
        <f t="shared" si="28"/>
        <v>4.6180101905893851</v>
      </c>
    </row>
    <row r="101" spans="1:15">
      <c r="A101" s="29"/>
      <c r="B101" s="36" t="s">
        <v>250</v>
      </c>
      <c r="C101" s="46" t="s">
        <v>270</v>
      </c>
      <c r="D101" s="30">
        <f t="shared" si="29"/>
        <v>1828111</v>
      </c>
      <c r="E101" s="30">
        <f t="shared" si="29"/>
        <v>1293151</v>
      </c>
      <c r="F101" s="30">
        <f t="shared" si="29"/>
        <v>1247789</v>
      </c>
      <c r="G101" s="30">
        <f t="shared" si="29"/>
        <v>45362</v>
      </c>
      <c r="H101" s="30">
        <f t="shared" si="29"/>
        <v>531175</v>
      </c>
      <c r="I101" s="30">
        <f t="shared" si="29"/>
        <v>3785</v>
      </c>
      <c r="J101" s="30">
        <f t="shared" si="29"/>
        <v>1824326</v>
      </c>
      <c r="K101" s="31">
        <f t="shared" si="24"/>
        <v>70.88376748453949</v>
      </c>
      <c r="L101" s="31">
        <f t="shared" si="25"/>
        <v>68.397260138812911</v>
      </c>
      <c r="M101" s="31">
        <f t="shared" si="26"/>
        <v>2.486507345726586</v>
      </c>
      <c r="N101" s="31">
        <f t="shared" si="27"/>
        <v>29.116232515460506</v>
      </c>
      <c r="O101" s="31">
        <f t="shared" si="28"/>
        <v>3.5078656707530671</v>
      </c>
    </row>
    <row r="102" spans="1:15">
      <c r="A102" s="26"/>
      <c r="B102" s="37" t="s">
        <v>250</v>
      </c>
      <c r="C102" s="37" t="s">
        <v>271</v>
      </c>
      <c r="D102" s="27">
        <f t="shared" si="29"/>
        <v>94607</v>
      </c>
      <c r="E102" s="27">
        <f t="shared" si="29"/>
        <v>22878</v>
      </c>
      <c r="F102" s="27">
        <f t="shared" si="29"/>
        <v>22189</v>
      </c>
      <c r="G102" s="27">
        <f t="shared" si="29"/>
        <v>689</v>
      </c>
      <c r="H102" s="27">
        <f t="shared" si="29"/>
        <v>22785</v>
      </c>
      <c r="I102" s="27">
        <f t="shared" si="29"/>
        <v>48944</v>
      </c>
      <c r="J102" s="27">
        <f t="shared" si="29"/>
        <v>45663</v>
      </c>
      <c r="K102" s="28">
        <f t="shared" si="24"/>
        <v>50.101832993890014</v>
      </c>
      <c r="L102" s="28">
        <f t="shared" si="25"/>
        <v>48.592952718831441</v>
      </c>
      <c r="M102" s="28">
        <f t="shared" si="26"/>
        <v>1.5088802750585815</v>
      </c>
      <c r="N102" s="28">
        <f t="shared" si="27"/>
        <v>49.898167006109979</v>
      </c>
      <c r="O102" s="28">
        <f t="shared" si="28"/>
        <v>3.0116268904624528</v>
      </c>
    </row>
    <row r="103" spans="1:15">
      <c r="A103" t="s">
        <v>4</v>
      </c>
      <c r="B103" t="s">
        <v>10</v>
      </c>
      <c r="C103" t="s">
        <v>0</v>
      </c>
      <c r="D103" s="3">
        <v>357557</v>
      </c>
      <c r="E103" s="3">
        <v>206680</v>
      </c>
      <c r="F103" s="3">
        <v>198846</v>
      </c>
      <c r="G103" s="3">
        <v>7834</v>
      </c>
      <c r="H103" s="3">
        <v>146448</v>
      </c>
      <c r="I103" s="3">
        <v>4429</v>
      </c>
      <c r="J103" s="3">
        <f t="shared" si="17"/>
        <v>353128</v>
      </c>
      <c r="K103" s="2">
        <f t="shared" si="18"/>
        <v>58.528352325502361</v>
      </c>
      <c r="L103" s="2">
        <f t="shared" si="19"/>
        <v>56.309893296481725</v>
      </c>
      <c r="M103" s="2">
        <f t="shared" si="20"/>
        <v>2.2184590290206385</v>
      </c>
      <c r="N103" s="2">
        <f t="shared" si="21"/>
        <v>41.471647674497632</v>
      </c>
      <c r="O103" s="2">
        <f t="shared" si="13"/>
        <v>3.7904006193148829</v>
      </c>
    </row>
    <row r="104" spans="1:15">
      <c r="A104" t="s">
        <v>4</v>
      </c>
      <c r="B104" t="s">
        <v>10</v>
      </c>
      <c r="C104" s="46" t="s">
        <v>264</v>
      </c>
      <c r="D104" s="3">
        <v>19906</v>
      </c>
      <c r="E104" s="3">
        <v>10950</v>
      </c>
      <c r="F104" s="3">
        <v>10648</v>
      </c>
      <c r="G104" s="3">
        <v>302</v>
      </c>
      <c r="H104" s="3">
        <v>8676</v>
      </c>
      <c r="I104" s="3">
        <v>280</v>
      </c>
      <c r="J104" s="3">
        <f t="shared" si="17"/>
        <v>19626</v>
      </c>
      <c r="K104" s="2">
        <f t="shared" si="18"/>
        <v>55.793335371446041</v>
      </c>
      <c r="L104" s="2">
        <f t="shared" si="19"/>
        <v>54.25456027718333</v>
      </c>
      <c r="M104" s="2">
        <f t="shared" si="20"/>
        <v>1.5387750942627128</v>
      </c>
      <c r="N104" s="2">
        <f t="shared" si="21"/>
        <v>44.206664628553959</v>
      </c>
      <c r="O104" s="2">
        <f t="shared" si="13"/>
        <v>2.7579908675799087</v>
      </c>
    </row>
    <row r="105" spans="1:15">
      <c r="A105" t="s">
        <v>4</v>
      </c>
      <c r="B105" t="s">
        <v>10</v>
      </c>
      <c r="C105" s="46" t="s">
        <v>265</v>
      </c>
      <c r="D105" s="3">
        <v>100873</v>
      </c>
      <c r="E105" s="3">
        <v>53845</v>
      </c>
      <c r="F105" s="3">
        <v>51848</v>
      </c>
      <c r="G105" s="3">
        <v>1997</v>
      </c>
      <c r="H105" s="3">
        <v>45545</v>
      </c>
      <c r="I105" s="3">
        <v>1483</v>
      </c>
      <c r="J105" s="3">
        <f t="shared" si="17"/>
        <v>99390</v>
      </c>
      <c r="K105" s="2">
        <f t="shared" si="18"/>
        <v>54.175470369252444</v>
      </c>
      <c r="L105" s="2">
        <f t="shared" si="19"/>
        <v>52.166213904819401</v>
      </c>
      <c r="M105" s="2">
        <f t="shared" si="20"/>
        <v>2.0092564644330415</v>
      </c>
      <c r="N105" s="2">
        <f t="shared" si="21"/>
        <v>45.824529630747563</v>
      </c>
      <c r="O105" s="2">
        <f t="shared" si="13"/>
        <v>3.7087937598662828</v>
      </c>
    </row>
    <row r="106" spans="1:15">
      <c r="A106" t="s">
        <v>4</v>
      </c>
      <c r="B106" t="s">
        <v>10</v>
      </c>
      <c r="C106" s="46" t="s">
        <v>266</v>
      </c>
      <c r="D106" s="3">
        <v>35761</v>
      </c>
      <c r="E106" s="3">
        <v>13181</v>
      </c>
      <c r="F106" s="3">
        <v>12325</v>
      </c>
      <c r="G106" s="3">
        <v>856</v>
      </c>
      <c r="H106" s="3">
        <v>21320</v>
      </c>
      <c r="I106" s="3">
        <v>1260</v>
      </c>
      <c r="J106" s="3">
        <f t="shared" si="17"/>
        <v>34501</v>
      </c>
      <c r="K106" s="2">
        <f t="shared" si="18"/>
        <v>38.204689719138571</v>
      </c>
      <c r="L106" s="2">
        <f t="shared" si="19"/>
        <v>35.723602214428567</v>
      </c>
      <c r="M106" s="2">
        <f t="shared" si="20"/>
        <v>2.4810875047100085</v>
      </c>
      <c r="N106" s="2">
        <f t="shared" si="21"/>
        <v>61.795310280861429</v>
      </c>
      <c r="O106" s="2">
        <f t="shared" si="13"/>
        <v>6.4941961914877471</v>
      </c>
    </row>
    <row r="107" spans="1:15">
      <c r="A107" t="s">
        <v>4</v>
      </c>
      <c r="B107" t="s">
        <v>10</v>
      </c>
      <c r="C107" s="46" t="s">
        <v>267</v>
      </c>
      <c r="D107" s="3">
        <v>68062</v>
      </c>
      <c r="E107" s="3">
        <v>44717</v>
      </c>
      <c r="F107" s="3">
        <v>42780</v>
      </c>
      <c r="G107" s="3">
        <v>1937</v>
      </c>
      <c r="H107" s="3">
        <v>23147</v>
      </c>
      <c r="I107" s="3">
        <v>198</v>
      </c>
      <c r="J107" s="3">
        <f t="shared" si="17"/>
        <v>67864</v>
      </c>
      <c r="K107" s="2">
        <f t="shared" si="18"/>
        <v>65.892078274195455</v>
      </c>
      <c r="L107" s="2">
        <f t="shared" si="19"/>
        <v>63.037840386655667</v>
      </c>
      <c r="M107" s="2">
        <f t="shared" si="20"/>
        <v>2.8542378875397856</v>
      </c>
      <c r="N107" s="2">
        <f t="shared" si="21"/>
        <v>34.107921725804552</v>
      </c>
      <c r="O107" s="2">
        <f t="shared" si="13"/>
        <v>4.3316859359974949</v>
      </c>
    </row>
    <row r="108" spans="1:15">
      <c r="A108" t="s">
        <v>4</v>
      </c>
      <c r="B108" t="s">
        <v>10</v>
      </c>
      <c r="C108" s="46" t="s">
        <v>268</v>
      </c>
      <c r="D108" s="3">
        <v>1831</v>
      </c>
      <c r="E108" s="3">
        <v>766</v>
      </c>
      <c r="F108" s="3">
        <v>744</v>
      </c>
      <c r="G108" s="3">
        <v>22</v>
      </c>
      <c r="H108" s="3">
        <v>1035</v>
      </c>
      <c r="I108" s="3">
        <v>30</v>
      </c>
      <c r="J108" s="3">
        <f t="shared" si="17"/>
        <v>1801</v>
      </c>
      <c r="K108" s="2">
        <f t="shared" si="18"/>
        <v>42.531926707384784</v>
      </c>
      <c r="L108" s="2">
        <f t="shared" si="19"/>
        <v>41.310383120488616</v>
      </c>
      <c r="M108" s="2">
        <f t="shared" si="20"/>
        <v>1.2215435868961688</v>
      </c>
      <c r="N108" s="2">
        <f t="shared" si="21"/>
        <v>57.468073292615216</v>
      </c>
      <c r="O108" s="2">
        <f t="shared" si="13"/>
        <v>2.8720626631853787</v>
      </c>
    </row>
    <row r="109" spans="1:15">
      <c r="A109" t="s">
        <v>4</v>
      </c>
      <c r="B109" t="s">
        <v>10</v>
      </c>
      <c r="C109" s="46" t="s">
        <v>269</v>
      </c>
      <c r="D109" s="3">
        <v>72363</v>
      </c>
      <c r="E109" s="3">
        <v>42771</v>
      </c>
      <c r="F109" s="3">
        <v>41101</v>
      </c>
      <c r="G109" s="3">
        <v>1670</v>
      </c>
      <c r="H109" s="3">
        <v>28996</v>
      </c>
      <c r="I109" s="3">
        <v>596</v>
      </c>
      <c r="J109" s="3">
        <f t="shared" si="17"/>
        <v>71767</v>
      </c>
      <c r="K109" s="2">
        <f t="shared" si="18"/>
        <v>59.597029275293657</v>
      </c>
      <c r="L109" s="2">
        <f t="shared" si="19"/>
        <v>57.270054481864932</v>
      </c>
      <c r="M109" s="2">
        <f t="shared" si="20"/>
        <v>2.3269747934287346</v>
      </c>
      <c r="N109" s="2">
        <f t="shared" si="21"/>
        <v>40.402970724706343</v>
      </c>
      <c r="O109" s="2">
        <f t="shared" si="13"/>
        <v>3.9045147412966732</v>
      </c>
    </row>
    <row r="110" spans="1:15">
      <c r="A110" t="s">
        <v>4</v>
      </c>
      <c r="B110" t="s">
        <v>10</v>
      </c>
      <c r="C110" s="46" t="s">
        <v>270</v>
      </c>
      <c r="D110" s="3">
        <v>55770</v>
      </c>
      <c r="E110" s="3">
        <v>38892</v>
      </c>
      <c r="F110" s="3">
        <v>37876</v>
      </c>
      <c r="G110" s="3">
        <v>1016</v>
      </c>
      <c r="H110" s="3">
        <v>16625</v>
      </c>
      <c r="I110" s="3">
        <v>253</v>
      </c>
      <c r="J110" s="3">
        <f t="shared" si="17"/>
        <v>55517</v>
      </c>
      <c r="K110" s="2">
        <f t="shared" si="18"/>
        <v>70.054217627033168</v>
      </c>
      <c r="L110" s="2">
        <f t="shared" si="19"/>
        <v>68.224147558405534</v>
      </c>
      <c r="M110" s="2">
        <f t="shared" si="20"/>
        <v>1.8300700686276274</v>
      </c>
      <c r="N110" s="2">
        <f t="shared" si="21"/>
        <v>29.945782372966839</v>
      </c>
      <c r="O110" s="2">
        <f t="shared" si="13"/>
        <v>2.6123624395762626</v>
      </c>
    </row>
    <row r="111" spans="1:15">
      <c r="A111" t="s">
        <v>4</v>
      </c>
      <c r="B111" t="s">
        <v>10</v>
      </c>
      <c r="C111" s="46" t="s">
        <v>271</v>
      </c>
      <c r="D111" s="3">
        <v>2991</v>
      </c>
      <c r="E111" s="3">
        <v>1558</v>
      </c>
      <c r="F111" s="3">
        <v>1524</v>
      </c>
      <c r="G111" s="3">
        <v>34</v>
      </c>
      <c r="H111" s="3">
        <v>1104</v>
      </c>
      <c r="I111" s="3">
        <v>329</v>
      </c>
      <c r="J111" s="3">
        <f t="shared" si="17"/>
        <v>2662</v>
      </c>
      <c r="K111" s="2">
        <f t="shared" si="18"/>
        <v>58.5274229902329</v>
      </c>
      <c r="L111" s="2">
        <f t="shared" si="19"/>
        <v>57.250187828700227</v>
      </c>
      <c r="M111" s="2">
        <f t="shared" si="20"/>
        <v>1.2772351615326822</v>
      </c>
      <c r="N111" s="2">
        <f t="shared" si="21"/>
        <v>41.472577009767093</v>
      </c>
      <c r="O111" s="2">
        <f t="shared" si="13"/>
        <v>2.1822849807445444</v>
      </c>
    </row>
    <row r="112" spans="1:15">
      <c r="A112" t="s">
        <v>4</v>
      </c>
      <c r="B112" t="s">
        <v>11</v>
      </c>
      <c r="C112" t="s">
        <v>0</v>
      </c>
      <c r="D112" s="3">
        <v>711902</v>
      </c>
      <c r="E112" s="3">
        <v>404701</v>
      </c>
      <c r="F112" s="3">
        <v>386368</v>
      </c>
      <c r="G112" s="3">
        <v>18333</v>
      </c>
      <c r="H112" s="3">
        <v>298456</v>
      </c>
      <c r="I112" s="3">
        <v>8745</v>
      </c>
      <c r="J112" s="3">
        <f t="shared" si="17"/>
        <v>703157</v>
      </c>
      <c r="K112" s="2">
        <f t="shared" si="18"/>
        <v>57.554856170101409</v>
      </c>
      <c r="L112" s="2">
        <f t="shared" si="19"/>
        <v>54.947614828551806</v>
      </c>
      <c r="M112" s="2">
        <f t="shared" si="20"/>
        <v>2.6072413415496114</v>
      </c>
      <c r="N112" s="2">
        <f t="shared" si="21"/>
        <v>42.445143829898583</v>
      </c>
      <c r="O112" s="2">
        <f t="shared" si="13"/>
        <v>4.5300110451913875</v>
      </c>
    </row>
    <row r="113" spans="1:15">
      <c r="A113" t="s">
        <v>4</v>
      </c>
      <c r="B113" t="s">
        <v>11</v>
      </c>
      <c r="C113" s="46" t="s">
        <v>264</v>
      </c>
      <c r="D113" s="3">
        <v>23977</v>
      </c>
      <c r="E113" s="3">
        <v>9066</v>
      </c>
      <c r="F113" s="3">
        <v>8546</v>
      </c>
      <c r="G113" s="3">
        <v>520</v>
      </c>
      <c r="H113" s="3">
        <v>14261</v>
      </c>
      <c r="I113" s="3">
        <v>650</v>
      </c>
      <c r="J113" s="3">
        <f t="shared" si="17"/>
        <v>23327</v>
      </c>
      <c r="K113" s="2">
        <f t="shared" si="18"/>
        <v>38.864834740858235</v>
      </c>
      <c r="L113" s="2">
        <f t="shared" si="19"/>
        <v>36.635658250096455</v>
      </c>
      <c r="M113" s="2">
        <f t="shared" si="20"/>
        <v>2.2291764907617782</v>
      </c>
      <c r="N113" s="2">
        <f t="shared" si="21"/>
        <v>61.135165259141765</v>
      </c>
      <c r="O113" s="2">
        <f t="shared" si="13"/>
        <v>5.7357158614604016</v>
      </c>
    </row>
    <row r="114" spans="1:15">
      <c r="A114" t="s">
        <v>4</v>
      </c>
      <c r="B114" t="s">
        <v>11</v>
      </c>
      <c r="C114" s="46" t="s">
        <v>265</v>
      </c>
      <c r="D114" s="3">
        <v>164487</v>
      </c>
      <c r="E114" s="3">
        <v>73874</v>
      </c>
      <c r="F114" s="3">
        <v>69693</v>
      </c>
      <c r="G114" s="3">
        <v>4181</v>
      </c>
      <c r="H114" s="3">
        <v>88202</v>
      </c>
      <c r="I114" s="3">
        <v>2411</v>
      </c>
      <c r="J114" s="3">
        <f t="shared" si="17"/>
        <v>162076</v>
      </c>
      <c r="K114" s="2">
        <f t="shared" si="18"/>
        <v>45.579851427725266</v>
      </c>
      <c r="L114" s="2">
        <f t="shared" si="19"/>
        <v>43.00019743823885</v>
      </c>
      <c r="M114" s="2">
        <f t="shared" si="20"/>
        <v>2.5796539894864137</v>
      </c>
      <c r="N114" s="2">
        <f t="shared" si="21"/>
        <v>54.420148572274741</v>
      </c>
      <c r="O114" s="2">
        <f t="shared" si="13"/>
        <v>5.6596366786690853</v>
      </c>
    </row>
    <row r="115" spans="1:15">
      <c r="A115" t="s">
        <v>4</v>
      </c>
      <c r="B115" t="s">
        <v>11</v>
      </c>
      <c r="C115" s="46" t="s">
        <v>266</v>
      </c>
      <c r="D115" s="3">
        <v>66939</v>
      </c>
      <c r="E115" s="3">
        <v>22910</v>
      </c>
      <c r="F115" s="3">
        <v>21114</v>
      </c>
      <c r="G115" s="3">
        <v>1796</v>
      </c>
      <c r="H115" s="3">
        <v>41973</v>
      </c>
      <c r="I115" s="3">
        <v>2056</v>
      </c>
      <c r="J115" s="3">
        <f t="shared" si="17"/>
        <v>64883</v>
      </c>
      <c r="K115" s="2">
        <f t="shared" si="18"/>
        <v>35.309711326541624</v>
      </c>
      <c r="L115" s="2">
        <f t="shared" si="19"/>
        <v>32.541651896490606</v>
      </c>
      <c r="M115" s="2">
        <f t="shared" si="20"/>
        <v>2.7680594300510148</v>
      </c>
      <c r="N115" s="2">
        <f t="shared" si="21"/>
        <v>64.690288673458369</v>
      </c>
      <c r="O115" s="2">
        <f t="shared" si="13"/>
        <v>7.8393714535137491</v>
      </c>
    </row>
    <row r="116" spans="1:15">
      <c r="A116" t="s">
        <v>4</v>
      </c>
      <c r="B116" t="s">
        <v>11</v>
      </c>
      <c r="C116" s="46" t="s">
        <v>267</v>
      </c>
      <c r="D116" s="3">
        <v>163529</v>
      </c>
      <c r="E116" s="3">
        <v>106720</v>
      </c>
      <c r="F116" s="3">
        <v>101278</v>
      </c>
      <c r="G116" s="3">
        <v>5442</v>
      </c>
      <c r="H116" s="3">
        <v>56184</v>
      </c>
      <c r="I116" s="3">
        <v>625</v>
      </c>
      <c r="J116" s="3">
        <f t="shared" si="17"/>
        <v>162904</v>
      </c>
      <c r="K116" s="2">
        <f t="shared" si="18"/>
        <v>65.510975789421991</v>
      </c>
      <c r="L116" s="2">
        <f t="shared" si="19"/>
        <v>62.170358002258993</v>
      </c>
      <c r="M116" s="2">
        <f t="shared" si="20"/>
        <v>3.3406177871629916</v>
      </c>
      <c r="N116" s="2">
        <f t="shared" si="21"/>
        <v>34.489024210578009</v>
      </c>
      <c r="O116" s="2">
        <f t="shared" si="13"/>
        <v>5.0993253373313339</v>
      </c>
    </row>
    <row r="117" spans="1:15">
      <c r="A117" t="s">
        <v>4</v>
      </c>
      <c r="B117" t="s">
        <v>11</v>
      </c>
      <c r="C117" s="46" t="s">
        <v>268</v>
      </c>
      <c r="D117" s="3">
        <v>4721</v>
      </c>
      <c r="E117" s="3">
        <v>2291</v>
      </c>
      <c r="F117" s="3">
        <v>2226</v>
      </c>
      <c r="G117" s="3">
        <v>65</v>
      </c>
      <c r="H117" s="3">
        <v>2366</v>
      </c>
      <c r="I117" s="3">
        <v>64</v>
      </c>
      <c r="J117" s="3">
        <f t="shared" si="17"/>
        <v>4657</v>
      </c>
      <c r="K117" s="2">
        <f t="shared" si="18"/>
        <v>49.194760575477773</v>
      </c>
      <c r="L117" s="2">
        <f t="shared" si="19"/>
        <v>47.799012239639254</v>
      </c>
      <c r="M117" s="2">
        <f t="shared" si="20"/>
        <v>1.3957483358385225</v>
      </c>
      <c r="N117" s="2">
        <f t="shared" si="21"/>
        <v>50.80523942452222</v>
      </c>
      <c r="O117" s="2">
        <f t="shared" si="13"/>
        <v>2.8371890004364904</v>
      </c>
    </row>
    <row r="118" spans="1:15">
      <c r="A118" t="s">
        <v>4</v>
      </c>
      <c r="B118" t="s">
        <v>11</v>
      </c>
      <c r="C118" s="46" t="s">
        <v>269</v>
      </c>
      <c r="D118" s="3">
        <v>153478</v>
      </c>
      <c r="E118" s="3">
        <v>92882</v>
      </c>
      <c r="F118" s="3">
        <v>89001</v>
      </c>
      <c r="G118" s="3">
        <v>3881</v>
      </c>
      <c r="H118" s="3">
        <v>59469</v>
      </c>
      <c r="I118" s="3">
        <v>1127</v>
      </c>
      <c r="J118" s="3">
        <f t="shared" si="17"/>
        <v>152351</v>
      </c>
      <c r="K118" s="2">
        <f t="shared" si="18"/>
        <v>60.965796089293804</v>
      </c>
      <c r="L118" s="2">
        <f t="shared" si="19"/>
        <v>58.418389114610335</v>
      </c>
      <c r="M118" s="2">
        <f t="shared" si="20"/>
        <v>2.5474069746834616</v>
      </c>
      <c r="N118" s="2">
        <f t="shared" si="21"/>
        <v>39.034203910706196</v>
      </c>
      <c r="O118" s="2">
        <f t="shared" si="13"/>
        <v>4.178419930664715</v>
      </c>
    </row>
    <row r="119" spans="1:15">
      <c r="A119" t="s">
        <v>4</v>
      </c>
      <c r="B119" t="s">
        <v>11</v>
      </c>
      <c r="C119" s="46" t="s">
        <v>270</v>
      </c>
      <c r="D119" s="3">
        <v>128524</v>
      </c>
      <c r="E119" s="3">
        <v>94096</v>
      </c>
      <c r="F119" s="3">
        <v>91754</v>
      </c>
      <c r="G119" s="3">
        <v>2342</v>
      </c>
      <c r="H119" s="3">
        <v>33839</v>
      </c>
      <c r="I119" s="3">
        <v>589</v>
      </c>
      <c r="J119" s="3">
        <f t="shared" si="17"/>
        <v>127935</v>
      </c>
      <c r="K119" s="2">
        <f t="shared" si="18"/>
        <v>73.549849532965965</v>
      </c>
      <c r="L119" s="2">
        <f t="shared" si="19"/>
        <v>71.719232422714668</v>
      </c>
      <c r="M119" s="2">
        <f t="shared" si="20"/>
        <v>1.8306171102512994</v>
      </c>
      <c r="N119" s="2">
        <f t="shared" si="21"/>
        <v>26.450150467034039</v>
      </c>
      <c r="O119" s="2">
        <f t="shared" si="13"/>
        <v>2.4889474579153208</v>
      </c>
    </row>
    <row r="120" spans="1:15">
      <c r="A120" t="s">
        <v>4</v>
      </c>
      <c r="B120" t="s">
        <v>11</v>
      </c>
      <c r="C120" s="46" t="s">
        <v>271</v>
      </c>
      <c r="D120" s="3">
        <v>6247</v>
      </c>
      <c r="E120" s="3">
        <v>2862</v>
      </c>
      <c r="F120" s="3">
        <v>2756</v>
      </c>
      <c r="G120" s="3">
        <v>106</v>
      </c>
      <c r="H120" s="3">
        <v>2162</v>
      </c>
      <c r="I120" s="3">
        <v>1223</v>
      </c>
      <c r="J120" s="3">
        <f t="shared" si="17"/>
        <v>5024</v>
      </c>
      <c r="K120" s="2">
        <f t="shared" si="18"/>
        <v>56.966560509554142</v>
      </c>
      <c r="L120" s="2">
        <f t="shared" si="19"/>
        <v>54.856687898089177</v>
      </c>
      <c r="M120" s="2">
        <f t="shared" si="20"/>
        <v>2.1098726114649682</v>
      </c>
      <c r="N120" s="2">
        <f t="shared" si="21"/>
        <v>43.033439490445858</v>
      </c>
      <c r="O120" s="2">
        <f t="shared" si="13"/>
        <v>3.7037037037037033</v>
      </c>
    </row>
    <row r="121" spans="1:15">
      <c r="A121" t="s">
        <v>4</v>
      </c>
      <c r="B121" t="s">
        <v>12</v>
      </c>
      <c r="C121" t="s">
        <v>0</v>
      </c>
      <c r="D121" s="3">
        <v>66507</v>
      </c>
      <c r="E121" s="3">
        <v>37526</v>
      </c>
      <c r="F121" s="3">
        <v>35434</v>
      </c>
      <c r="G121" s="3">
        <v>2092</v>
      </c>
      <c r="H121" s="3">
        <v>28212</v>
      </c>
      <c r="I121" s="3">
        <v>769</v>
      </c>
      <c r="J121" s="3">
        <f t="shared" si="17"/>
        <v>65738</v>
      </c>
      <c r="K121" s="2">
        <f t="shared" si="18"/>
        <v>57.084182664516717</v>
      </c>
      <c r="L121" s="2">
        <f t="shared" si="19"/>
        <v>53.901852809638264</v>
      </c>
      <c r="M121" s="2">
        <f t="shared" si="20"/>
        <v>3.1823298548784567</v>
      </c>
      <c r="N121" s="2">
        <f t="shared" si="21"/>
        <v>42.915817335483283</v>
      </c>
      <c r="O121" s="2">
        <f t="shared" si="13"/>
        <v>5.5748014709801206</v>
      </c>
    </row>
    <row r="122" spans="1:15">
      <c r="A122" t="s">
        <v>4</v>
      </c>
      <c r="B122" t="s">
        <v>12</v>
      </c>
      <c r="C122" s="46" t="s">
        <v>264</v>
      </c>
      <c r="D122" s="3">
        <v>2602</v>
      </c>
      <c r="E122" s="3">
        <v>1191</v>
      </c>
      <c r="F122" s="3">
        <v>1089</v>
      </c>
      <c r="G122" s="3">
        <v>102</v>
      </c>
      <c r="H122" s="3">
        <v>1345</v>
      </c>
      <c r="I122" s="3">
        <v>66</v>
      </c>
      <c r="J122" s="3">
        <f t="shared" si="17"/>
        <v>2536</v>
      </c>
      <c r="K122" s="2">
        <f t="shared" si="18"/>
        <v>46.963722397476346</v>
      </c>
      <c r="L122" s="2">
        <f t="shared" si="19"/>
        <v>42.941640378548897</v>
      </c>
      <c r="M122" s="2">
        <f t="shared" si="20"/>
        <v>4.0220820189274447</v>
      </c>
      <c r="N122" s="2">
        <f t="shared" si="21"/>
        <v>53.036277602523661</v>
      </c>
      <c r="O122" s="2">
        <f t="shared" si="13"/>
        <v>8.5642317380352644</v>
      </c>
    </row>
    <row r="123" spans="1:15">
      <c r="A123" t="s">
        <v>4</v>
      </c>
      <c r="B123" t="s">
        <v>12</v>
      </c>
      <c r="C123" s="46" t="s">
        <v>265</v>
      </c>
      <c r="D123" s="3">
        <v>19971</v>
      </c>
      <c r="E123" s="3">
        <v>10605</v>
      </c>
      <c r="F123" s="3">
        <v>9897</v>
      </c>
      <c r="G123" s="3">
        <v>708</v>
      </c>
      <c r="H123" s="3">
        <v>9182</v>
      </c>
      <c r="I123" s="3">
        <v>184</v>
      </c>
      <c r="J123" s="3">
        <f t="shared" si="17"/>
        <v>19787</v>
      </c>
      <c r="K123" s="2">
        <f t="shared" si="18"/>
        <v>53.595795219083229</v>
      </c>
      <c r="L123" s="2">
        <f t="shared" si="19"/>
        <v>50.017688381260427</v>
      </c>
      <c r="M123" s="2">
        <f t="shared" si="20"/>
        <v>3.5781068378228129</v>
      </c>
      <c r="N123" s="2">
        <f t="shared" si="21"/>
        <v>46.404204780916764</v>
      </c>
      <c r="O123" s="2">
        <f t="shared" si="13"/>
        <v>6.6760961810466757</v>
      </c>
    </row>
    <row r="124" spans="1:15">
      <c r="A124" t="s">
        <v>4</v>
      </c>
      <c r="B124" t="s">
        <v>12</v>
      </c>
      <c r="C124" s="46" t="s">
        <v>266</v>
      </c>
      <c r="D124" s="3">
        <v>7913</v>
      </c>
      <c r="E124" s="3">
        <v>3213</v>
      </c>
      <c r="F124" s="3">
        <v>2962</v>
      </c>
      <c r="G124" s="3">
        <v>251</v>
      </c>
      <c r="H124" s="3">
        <v>4644</v>
      </c>
      <c r="I124" s="3">
        <v>56</v>
      </c>
      <c r="J124" s="3">
        <f t="shared" si="17"/>
        <v>7857</v>
      </c>
      <c r="K124" s="2">
        <f t="shared" si="18"/>
        <v>40.893470790378004</v>
      </c>
      <c r="L124" s="2">
        <f t="shared" si="19"/>
        <v>37.698867252131855</v>
      </c>
      <c r="M124" s="2">
        <f t="shared" si="20"/>
        <v>3.1946035382461497</v>
      </c>
      <c r="N124" s="2">
        <f t="shared" si="21"/>
        <v>59.106529209621996</v>
      </c>
      <c r="O124" s="2">
        <f t="shared" si="13"/>
        <v>7.8120136943666356</v>
      </c>
    </row>
    <row r="125" spans="1:15">
      <c r="A125" t="s">
        <v>4</v>
      </c>
      <c r="B125" t="s">
        <v>12</v>
      </c>
      <c r="C125" s="46" t="s">
        <v>267</v>
      </c>
      <c r="D125" s="3">
        <v>14483</v>
      </c>
      <c r="E125" s="3">
        <v>9413</v>
      </c>
      <c r="F125" s="3">
        <v>8907</v>
      </c>
      <c r="G125" s="3">
        <v>506</v>
      </c>
      <c r="H125" s="3">
        <v>4972</v>
      </c>
      <c r="I125" s="3">
        <v>98</v>
      </c>
      <c r="J125" s="3">
        <f t="shared" si="17"/>
        <v>14385</v>
      </c>
      <c r="K125" s="2">
        <f t="shared" si="18"/>
        <v>65.436218282933609</v>
      </c>
      <c r="L125" s="2">
        <f t="shared" si="19"/>
        <v>61.918665276329513</v>
      </c>
      <c r="M125" s="2">
        <f t="shared" si="20"/>
        <v>3.5175530066041016</v>
      </c>
      <c r="N125" s="2">
        <f t="shared" si="21"/>
        <v>34.563781717066391</v>
      </c>
      <c r="O125" s="2">
        <f t="shared" si="13"/>
        <v>5.3755444597896522</v>
      </c>
    </row>
    <row r="126" spans="1:15">
      <c r="A126" t="s">
        <v>4</v>
      </c>
      <c r="B126" t="s">
        <v>12</v>
      </c>
      <c r="C126" s="46" t="s">
        <v>268</v>
      </c>
      <c r="D126" s="3">
        <v>357</v>
      </c>
      <c r="E126" s="3">
        <v>186</v>
      </c>
      <c r="F126" s="3">
        <v>179</v>
      </c>
      <c r="G126" s="3">
        <v>7</v>
      </c>
      <c r="H126" s="3">
        <v>167</v>
      </c>
      <c r="I126" s="3">
        <v>4</v>
      </c>
      <c r="J126" s="3">
        <f t="shared" si="17"/>
        <v>353</v>
      </c>
      <c r="K126" s="2">
        <f t="shared" si="18"/>
        <v>52.691218130311611</v>
      </c>
      <c r="L126" s="2">
        <f t="shared" si="19"/>
        <v>50.708215297450423</v>
      </c>
      <c r="M126" s="2">
        <f t="shared" si="20"/>
        <v>1.9830028328611897</v>
      </c>
      <c r="N126" s="2">
        <f t="shared" si="21"/>
        <v>47.308781869688389</v>
      </c>
      <c r="O126" s="2">
        <f t="shared" si="13"/>
        <v>3.763440860215054</v>
      </c>
    </row>
    <row r="127" spans="1:15">
      <c r="A127" t="s">
        <v>4</v>
      </c>
      <c r="B127" t="s">
        <v>12</v>
      </c>
      <c r="C127" s="46" t="s">
        <v>269</v>
      </c>
      <c r="D127" s="3">
        <v>13861</v>
      </c>
      <c r="E127" s="3">
        <v>8125</v>
      </c>
      <c r="F127" s="3">
        <v>7742</v>
      </c>
      <c r="G127" s="3">
        <v>383</v>
      </c>
      <c r="H127" s="3">
        <v>5642</v>
      </c>
      <c r="I127" s="3">
        <v>94</v>
      </c>
      <c r="J127" s="3">
        <f t="shared" si="17"/>
        <v>13767</v>
      </c>
      <c r="K127" s="2">
        <f t="shared" si="18"/>
        <v>59.017941454202074</v>
      </c>
      <c r="L127" s="2">
        <f t="shared" si="19"/>
        <v>56.235926490884005</v>
      </c>
      <c r="M127" s="2">
        <f t="shared" si="20"/>
        <v>2.7820149633180793</v>
      </c>
      <c r="N127" s="2">
        <f t="shared" si="21"/>
        <v>40.982058545797919</v>
      </c>
      <c r="O127" s="2">
        <f t="shared" si="13"/>
        <v>4.7138461538461538</v>
      </c>
    </row>
    <row r="128" spans="1:15">
      <c r="A128" t="s">
        <v>4</v>
      </c>
      <c r="B128" t="s">
        <v>12</v>
      </c>
      <c r="C128" s="46" t="s">
        <v>270</v>
      </c>
      <c r="D128" s="3">
        <v>6456</v>
      </c>
      <c r="E128" s="3">
        <v>4428</v>
      </c>
      <c r="F128" s="3">
        <v>4303</v>
      </c>
      <c r="G128" s="3">
        <v>125</v>
      </c>
      <c r="H128" s="3">
        <v>1991</v>
      </c>
      <c r="I128" s="3">
        <v>37</v>
      </c>
      <c r="J128" s="3">
        <f t="shared" si="17"/>
        <v>6419</v>
      </c>
      <c r="K128" s="2">
        <f t="shared" si="18"/>
        <v>68.982707586851532</v>
      </c>
      <c r="L128" s="2">
        <f t="shared" si="19"/>
        <v>67.03536376382614</v>
      </c>
      <c r="M128" s="2">
        <f t="shared" si="20"/>
        <v>1.9473438230253932</v>
      </c>
      <c r="N128" s="2">
        <f t="shared" si="21"/>
        <v>31.017292413148468</v>
      </c>
      <c r="O128" s="2">
        <f t="shared" si="13"/>
        <v>2.8229448961156276</v>
      </c>
    </row>
    <row r="129" spans="1:15">
      <c r="A129" t="s">
        <v>4</v>
      </c>
      <c r="B129" t="s">
        <v>12</v>
      </c>
      <c r="C129" s="46" t="s">
        <v>271</v>
      </c>
      <c r="D129" s="3">
        <v>864</v>
      </c>
      <c r="E129" s="3">
        <v>365</v>
      </c>
      <c r="F129" s="3">
        <v>355</v>
      </c>
      <c r="G129" s="3">
        <v>10</v>
      </c>
      <c r="H129" s="3">
        <v>269</v>
      </c>
      <c r="I129" s="3">
        <v>230</v>
      </c>
      <c r="J129" s="3">
        <f t="shared" si="17"/>
        <v>634</v>
      </c>
      <c r="K129" s="2">
        <f t="shared" si="18"/>
        <v>57.570977917981068</v>
      </c>
      <c r="L129" s="2">
        <f t="shared" si="19"/>
        <v>55.99369085173501</v>
      </c>
      <c r="M129" s="2">
        <f t="shared" si="20"/>
        <v>1.5772870662460567</v>
      </c>
      <c r="N129" s="2">
        <f t="shared" si="21"/>
        <v>42.429022082018932</v>
      </c>
      <c r="O129" s="2">
        <f t="shared" si="13"/>
        <v>2.7397260273972601</v>
      </c>
    </row>
    <row r="130" spans="1:15">
      <c r="A130" t="s">
        <v>4</v>
      </c>
      <c r="B130" t="s">
        <v>13</v>
      </c>
      <c r="C130" t="s">
        <v>0</v>
      </c>
      <c r="D130" s="3">
        <v>77169</v>
      </c>
      <c r="E130" s="3">
        <v>41575</v>
      </c>
      <c r="F130" s="3">
        <v>39407</v>
      </c>
      <c r="G130" s="3">
        <v>2168</v>
      </c>
      <c r="H130" s="3">
        <v>31132</v>
      </c>
      <c r="I130" s="3">
        <v>4462</v>
      </c>
      <c r="J130" s="3">
        <f t="shared" si="17"/>
        <v>72707</v>
      </c>
      <c r="K130" s="2">
        <f t="shared" si="18"/>
        <v>57.181564361065654</v>
      </c>
      <c r="L130" s="2">
        <f t="shared" si="19"/>
        <v>54.199733175622697</v>
      </c>
      <c r="M130" s="2">
        <f t="shared" si="20"/>
        <v>2.9818311854429425</v>
      </c>
      <c r="N130" s="2">
        <f t="shared" si="21"/>
        <v>42.818435638934353</v>
      </c>
      <c r="O130" s="2">
        <f t="shared" si="13"/>
        <v>5.21467227901383</v>
      </c>
    </row>
    <row r="131" spans="1:15">
      <c r="A131" t="s">
        <v>4</v>
      </c>
      <c r="B131" t="s">
        <v>13</v>
      </c>
      <c r="C131" s="46" t="s">
        <v>264</v>
      </c>
      <c r="D131" s="3">
        <v>3124</v>
      </c>
      <c r="E131" s="3">
        <v>1150</v>
      </c>
      <c r="F131" s="3">
        <v>1076</v>
      </c>
      <c r="G131" s="3">
        <v>74</v>
      </c>
      <c r="H131" s="3">
        <v>1705</v>
      </c>
      <c r="I131" s="3">
        <v>269</v>
      </c>
      <c r="J131" s="3">
        <f t="shared" si="17"/>
        <v>2855</v>
      </c>
      <c r="K131" s="2">
        <f t="shared" si="18"/>
        <v>40.280210157618214</v>
      </c>
      <c r="L131" s="2">
        <f t="shared" si="19"/>
        <v>37.688266199649739</v>
      </c>
      <c r="M131" s="2">
        <f t="shared" si="20"/>
        <v>2.5919439579684767</v>
      </c>
      <c r="N131" s="2">
        <f t="shared" si="21"/>
        <v>59.719789842381786</v>
      </c>
      <c r="O131" s="2">
        <f t="shared" si="13"/>
        <v>6.4347826086956523</v>
      </c>
    </row>
    <row r="132" spans="1:15">
      <c r="A132" t="s">
        <v>4</v>
      </c>
      <c r="B132" t="s">
        <v>13</v>
      </c>
      <c r="C132" s="46" t="s">
        <v>265</v>
      </c>
      <c r="D132" s="3">
        <v>21952</v>
      </c>
      <c r="E132" s="3">
        <v>10007</v>
      </c>
      <c r="F132" s="3">
        <v>9318</v>
      </c>
      <c r="G132" s="3">
        <v>689</v>
      </c>
      <c r="H132" s="3">
        <v>10246</v>
      </c>
      <c r="I132" s="3">
        <v>1699</v>
      </c>
      <c r="J132" s="3">
        <f t="shared" si="17"/>
        <v>20253</v>
      </c>
      <c r="K132" s="2">
        <f t="shared" si="18"/>
        <v>49.409963955957146</v>
      </c>
      <c r="L132" s="2">
        <f t="shared" si="19"/>
        <v>46.007998814990373</v>
      </c>
      <c r="M132" s="2">
        <f t="shared" si="20"/>
        <v>3.4019651409667699</v>
      </c>
      <c r="N132" s="2">
        <f t="shared" si="21"/>
        <v>50.590036044042861</v>
      </c>
      <c r="O132" s="2">
        <f t="shared" si="13"/>
        <v>6.8851803737383834</v>
      </c>
    </row>
    <row r="133" spans="1:15">
      <c r="A133" t="s">
        <v>4</v>
      </c>
      <c r="B133" t="s">
        <v>13</v>
      </c>
      <c r="C133" s="46" t="s">
        <v>266</v>
      </c>
      <c r="D133" s="3">
        <v>9219</v>
      </c>
      <c r="E133" s="3">
        <v>2944</v>
      </c>
      <c r="F133" s="3">
        <v>2695</v>
      </c>
      <c r="G133" s="3">
        <v>249</v>
      </c>
      <c r="H133" s="3">
        <v>4868</v>
      </c>
      <c r="I133" s="3">
        <v>1407</v>
      </c>
      <c r="J133" s="3">
        <f t="shared" si="17"/>
        <v>7812</v>
      </c>
      <c r="K133" s="2">
        <f t="shared" si="18"/>
        <v>37.68561187916027</v>
      </c>
      <c r="L133" s="2">
        <f t="shared" si="19"/>
        <v>34.498207885304659</v>
      </c>
      <c r="M133" s="2">
        <f t="shared" si="20"/>
        <v>3.1874039938556065</v>
      </c>
      <c r="N133" s="2">
        <f t="shared" si="21"/>
        <v>62.314388120839737</v>
      </c>
      <c r="O133" s="2">
        <f t="shared" si="13"/>
        <v>8.4578804347826075</v>
      </c>
    </row>
    <row r="134" spans="1:15">
      <c r="A134" t="s">
        <v>4</v>
      </c>
      <c r="B134" t="s">
        <v>13</v>
      </c>
      <c r="C134" s="46" t="s">
        <v>267</v>
      </c>
      <c r="D134" s="3">
        <v>15863</v>
      </c>
      <c r="E134" s="3">
        <v>10268</v>
      </c>
      <c r="F134" s="3">
        <v>9725</v>
      </c>
      <c r="G134" s="3">
        <v>543</v>
      </c>
      <c r="H134" s="3">
        <v>5418</v>
      </c>
      <c r="I134" s="3">
        <v>177</v>
      </c>
      <c r="J134" s="3">
        <f t="shared" si="17"/>
        <v>15686</v>
      </c>
      <c r="K134" s="2">
        <f t="shared" si="18"/>
        <v>65.459645543797023</v>
      </c>
      <c r="L134" s="2">
        <f t="shared" si="19"/>
        <v>61.997959964299376</v>
      </c>
      <c r="M134" s="2">
        <f t="shared" si="20"/>
        <v>3.4616855794976411</v>
      </c>
      <c r="N134" s="2">
        <f t="shared" si="21"/>
        <v>34.540354456202984</v>
      </c>
      <c r="O134" s="2">
        <f t="shared" si="13"/>
        <v>5.2882742500973894</v>
      </c>
    </row>
    <row r="135" spans="1:15">
      <c r="A135" t="s">
        <v>4</v>
      </c>
      <c r="B135" t="s">
        <v>13</v>
      </c>
      <c r="C135" s="46" t="s">
        <v>268</v>
      </c>
      <c r="D135" s="3">
        <v>337</v>
      </c>
      <c r="E135" s="3">
        <v>158</v>
      </c>
      <c r="F135" s="3">
        <v>155</v>
      </c>
      <c r="G135" s="3">
        <v>3</v>
      </c>
      <c r="H135" s="3">
        <v>152</v>
      </c>
      <c r="I135" s="3">
        <v>27</v>
      </c>
      <c r="J135" s="3">
        <f t="shared" si="17"/>
        <v>310</v>
      </c>
      <c r="K135" s="2">
        <f t="shared" si="18"/>
        <v>50.967741935483865</v>
      </c>
      <c r="L135" s="2">
        <f t="shared" si="19"/>
        <v>50</v>
      </c>
      <c r="M135" s="2">
        <f t="shared" si="20"/>
        <v>0.967741935483871</v>
      </c>
      <c r="N135" s="2">
        <f t="shared" si="21"/>
        <v>49.032258064516128</v>
      </c>
      <c r="O135" s="2">
        <f t="shared" si="13"/>
        <v>1.89873417721519</v>
      </c>
    </row>
    <row r="136" spans="1:15">
      <c r="A136" t="s">
        <v>4</v>
      </c>
      <c r="B136" t="s">
        <v>13</v>
      </c>
      <c r="C136" s="46" t="s">
        <v>269</v>
      </c>
      <c r="D136" s="3">
        <v>16281</v>
      </c>
      <c r="E136" s="3">
        <v>9602</v>
      </c>
      <c r="F136" s="3">
        <v>9193</v>
      </c>
      <c r="G136" s="3">
        <v>409</v>
      </c>
      <c r="H136" s="3">
        <v>6067</v>
      </c>
      <c r="I136" s="3">
        <v>612</v>
      </c>
      <c r="J136" s="3">
        <f t="shared" si="17"/>
        <v>15669</v>
      </c>
      <c r="K136" s="2">
        <f t="shared" si="18"/>
        <v>61.280234858638075</v>
      </c>
      <c r="L136" s="2">
        <f t="shared" si="19"/>
        <v>58.669985321335119</v>
      </c>
      <c r="M136" s="2">
        <f t="shared" si="20"/>
        <v>2.6102495373029546</v>
      </c>
      <c r="N136" s="2">
        <f t="shared" si="21"/>
        <v>38.719765141361925</v>
      </c>
      <c r="O136" s="2">
        <f t="shared" si="13"/>
        <v>4.2595292647365133</v>
      </c>
    </row>
    <row r="137" spans="1:15">
      <c r="A137" t="s">
        <v>4</v>
      </c>
      <c r="B137" t="s">
        <v>13</v>
      </c>
      <c r="C137" s="46" t="s">
        <v>270</v>
      </c>
      <c r="D137" s="3">
        <v>9275</v>
      </c>
      <c r="E137" s="3">
        <v>6823</v>
      </c>
      <c r="F137" s="3">
        <v>6654</v>
      </c>
      <c r="G137" s="3">
        <v>169</v>
      </c>
      <c r="H137" s="3">
        <v>2317</v>
      </c>
      <c r="I137" s="3">
        <v>135</v>
      </c>
      <c r="J137" s="3">
        <f t="shared" si="17"/>
        <v>9140</v>
      </c>
      <c r="K137" s="2">
        <f t="shared" si="18"/>
        <v>74.649890590809633</v>
      </c>
      <c r="L137" s="2">
        <f t="shared" si="19"/>
        <v>72.800875273522976</v>
      </c>
      <c r="M137" s="2">
        <f t="shared" si="20"/>
        <v>1.8490153172866521</v>
      </c>
      <c r="N137" s="2">
        <f t="shared" si="21"/>
        <v>25.350109409190374</v>
      </c>
      <c r="O137" s="2">
        <f t="shared" si="13"/>
        <v>2.4769163124725195</v>
      </c>
    </row>
    <row r="138" spans="1:15">
      <c r="A138" t="s">
        <v>4</v>
      </c>
      <c r="B138" t="s">
        <v>13</v>
      </c>
      <c r="C138" s="46" t="s">
        <v>271</v>
      </c>
      <c r="D138" s="3">
        <v>1118</v>
      </c>
      <c r="E138" s="3">
        <v>623</v>
      </c>
      <c r="F138" s="3">
        <v>591</v>
      </c>
      <c r="G138" s="3">
        <v>32</v>
      </c>
      <c r="H138" s="3">
        <v>359</v>
      </c>
      <c r="I138" s="3">
        <v>136</v>
      </c>
      <c r="J138" s="3">
        <f t="shared" si="17"/>
        <v>982</v>
      </c>
      <c r="K138" s="2">
        <f t="shared" si="18"/>
        <v>63.441955193482691</v>
      </c>
      <c r="L138" s="2">
        <f t="shared" si="19"/>
        <v>60.18329938900203</v>
      </c>
      <c r="M138" s="2">
        <f t="shared" si="20"/>
        <v>3.2586558044806515</v>
      </c>
      <c r="N138" s="2">
        <f t="shared" si="21"/>
        <v>36.558044806517309</v>
      </c>
      <c r="O138" s="2">
        <f t="shared" si="13"/>
        <v>5.1364365971107544</v>
      </c>
    </row>
    <row r="139" spans="1:15">
      <c r="A139" t="s">
        <v>4</v>
      </c>
      <c r="B139" t="s">
        <v>14</v>
      </c>
      <c r="C139" t="s">
        <v>0</v>
      </c>
      <c r="D139" s="3">
        <v>1183567</v>
      </c>
      <c r="E139" s="3">
        <v>696907</v>
      </c>
      <c r="F139" s="3">
        <v>659963</v>
      </c>
      <c r="G139" s="3">
        <v>36944</v>
      </c>
      <c r="H139" s="3">
        <v>472140</v>
      </c>
      <c r="I139" s="3">
        <v>14520</v>
      </c>
      <c r="J139" s="3">
        <f t="shared" si="17"/>
        <v>1169047</v>
      </c>
      <c r="K139" s="2">
        <f t="shared" si="18"/>
        <v>59.613257636348237</v>
      </c>
      <c r="L139" s="2">
        <f t="shared" si="19"/>
        <v>56.453076736863451</v>
      </c>
      <c r="M139" s="2">
        <f t="shared" si="20"/>
        <v>3.1601808994847942</v>
      </c>
      <c r="N139" s="2">
        <f t="shared" si="21"/>
        <v>40.386742363651763</v>
      </c>
      <c r="O139" s="2">
        <f t="shared" si="13"/>
        <v>5.3011377414777012</v>
      </c>
    </row>
    <row r="140" spans="1:15">
      <c r="A140" t="s">
        <v>4</v>
      </c>
      <c r="B140" t="s">
        <v>14</v>
      </c>
      <c r="C140" s="46" t="s">
        <v>264</v>
      </c>
      <c r="D140" s="3">
        <v>37769</v>
      </c>
      <c r="E140" s="3">
        <v>15787</v>
      </c>
      <c r="F140" s="3">
        <v>14486</v>
      </c>
      <c r="G140" s="3">
        <v>1301</v>
      </c>
      <c r="H140" s="3">
        <v>20965</v>
      </c>
      <c r="I140" s="3">
        <v>1017</v>
      </c>
      <c r="J140" s="3">
        <f t="shared" si="17"/>
        <v>36752</v>
      </c>
      <c r="K140" s="2">
        <f t="shared" si="18"/>
        <v>42.955485415759689</v>
      </c>
      <c r="L140" s="2">
        <f t="shared" si="19"/>
        <v>39.415542011319111</v>
      </c>
      <c r="M140" s="2">
        <f t="shared" si="20"/>
        <v>3.5399434044405744</v>
      </c>
      <c r="N140" s="2">
        <f t="shared" si="21"/>
        <v>57.044514584240311</v>
      </c>
      <c r="O140" s="2">
        <f t="shared" si="13"/>
        <v>8.2409577500475084</v>
      </c>
    </row>
    <row r="141" spans="1:15">
      <c r="A141" t="s">
        <v>4</v>
      </c>
      <c r="B141" t="s">
        <v>14</v>
      </c>
      <c r="C141" s="46" t="s">
        <v>265</v>
      </c>
      <c r="D141" s="3">
        <v>319819</v>
      </c>
      <c r="E141" s="3">
        <v>164332</v>
      </c>
      <c r="F141" s="3">
        <v>153222</v>
      </c>
      <c r="G141" s="3">
        <v>11110</v>
      </c>
      <c r="H141" s="3">
        <v>150949</v>
      </c>
      <c r="I141" s="3">
        <v>4538</v>
      </c>
      <c r="J141" s="3">
        <f t="shared" si="17"/>
        <v>315281</v>
      </c>
      <c r="K141" s="2">
        <f t="shared" si="18"/>
        <v>52.122392405504939</v>
      </c>
      <c r="L141" s="2">
        <f t="shared" si="19"/>
        <v>48.598551768105274</v>
      </c>
      <c r="M141" s="2">
        <f t="shared" si="20"/>
        <v>3.5238406373996529</v>
      </c>
      <c r="N141" s="2">
        <f t="shared" si="21"/>
        <v>47.877607594495068</v>
      </c>
      <c r="O141" s="2">
        <f t="shared" si="13"/>
        <v>6.7607039408027649</v>
      </c>
    </row>
    <row r="142" spans="1:15">
      <c r="A142" t="s">
        <v>4</v>
      </c>
      <c r="B142" t="s">
        <v>14</v>
      </c>
      <c r="C142" s="46" t="s">
        <v>266</v>
      </c>
      <c r="D142" s="3">
        <v>116896</v>
      </c>
      <c r="E142" s="3">
        <v>41036</v>
      </c>
      <c r="F142" s="3">
        <v>37479</v>
      </c>
      <c r="G142" s="3">
        <v>3557</v>
      </c>
      <c r="H142" s="3">
        <v>72654</v>
      </c>
      <c r="I142" s="3">
        <v>3206</v>
      </c>
      <c r="J142" s="3">
        <f t="shared" si="17"/>
        <v>113690</v>
      </c>
      <c r="K142" s="2">
        <f t="shared" si="18"/>
        <v>36.094643328349022</v>
      </c>
      <c r="L142" s="2">
        <f t="shared" si="19"/>
        <v>32.965960066848446</v>
      </c>
      <c r="M142" s="2">
        <f t="shared" si="20"/>
        <v>3.128683261500572</v>
      </c>
      <c r="N142" s="2">
        <f t="shared" si="21"/>
        <v>63.905356671650978</v>
      </c>
      <c r="O142" s="2">
        <f t="shared" ref="O142:O205" si="30">IF(E142&gt;0,G142/E142*100," ")</f>
        <v>8.6679988302953515</v>
      </c>
    </row>
    <row r="143" spans="1:15">
      <c r="A143" t="s">
        <v>4</v>
      </c>
      <c r="B143" t="s">
        <v>14</v>
      </c>
      <c r="C143" s="46" t="s">
        <v>267</v>
      </c>
      <c r="D143" s="3">
        <v>268672</v>
      </c>
      <c r="E143" s="3">
        <v>181937</v>
      </c>
      <c r="F143" s="3">
        <v>172412</v>
      </c>
      <c r="G143" s="3">
        <v>9525</v>
      </c>
      <c r="H143" s="3">
        <v>85817</v>
      </c>
      <c r="I143" s="3">
        <v>918</v>
      </c>
      <c r="J143" s="3">
        <f t="shared" si="17"/>
        <v>267754</v>
      </c>
      <c r="K143" s="2">
        <f t="shared" si="18"/>
        <v>67.949311681618198</v>
      </c>
      <c r="L143" s="2">
        <f t="shared" si="19"/>
        <v>64.391941857077768</v>
      </c>
      <c r="M143" s="2">
        <f t="shared" si="20"/>
        <v>3.5573698245404364</v>
      </c>
      <c r="N143" s="2">
        <f t="shared" si="21"/>
        <v>32.050688318381795</v>
      </c>
      <c r="O143" s="2">
        <f t="shared" si="30"/>
        <v>5.2353287126862593</v>
      </c>
    </row>
    <row r="144" spans="1:15">
      <c r="A144" t="s">
        <v>4</v>
      </c>
      <c r="B144" t="s">
        <v>14</v>
      </c>
      <c r="C144" s="46" t="s">
        <v>268</v>
      </c>
      <c r="D144" s="3">
        <v>6059</v>
      </c>
      <c r="E144" s="3">
        <v>3173</v>
      </c>
      <c r="F144" s="3">
        <v>3040</v>
      </c>
      <c r="G144" s="3">
        <v>133</v>
      </c>
      <c r="H144" s="3">
        <v>2809</v>
      </c>
      <c r="I144" s="3">
        <v>77</v>
      </c>
      <c r="J144" s="3">
        <f t="shared" si="17"/>
        <v>5982</v>
      </c>
      <c r="K144" s="2">
        <f t="shared" si="18"/>
        <v>53.042460715479777</v>
      </c>
      <c r="L144" s="2">
        <f t="shared" si="19"/>
        <v>50.819124038783016</v>
      </c>
      <c r="M144" s="2">
        <f t="shared" si="20"/>
        <v>2.2233366766967571</v>
      </c>
      <c r="N144" s="2">
        <f t="shared" si="21"/>
        <v>46.95753928452023</v>
      </c>
      <c r="O144" s="2">
        <f t="shared" si="30"/>
        <v>4.1916167664670656</v>
      </c>
    </row>
    <row r="145" spans="1:15">
      <c r="A145" t="s">
        <v>4</v>
      </c>
      <c r="B145" t="s">
        <v>14</v>
      </c>
      <c r="C145" s="46" t="s">
        <v>269</v>
      </c>
      <c r="D145" s="3">
        <v>257230</v>
      </c>
      <c r="E145" s="3">
        <v>160925</v>
      </c>
      <c r="F145" s="3">
        <v>153203</v>
      </c>
      <c r="G145" s="3">
        <v>7722</v>
      </c>
      <c r="H145" s="3">
        <v>94353</v>
      </c>
      <c r="I145" s="3">
        <v>1952</v>
      </c>
      <c r="J145" s="3">
        <f t="shared" si="17"/>
        <v>255278</v>
      </c>
      <c r="K145" s="2">
        <f t="shared" si="18"/>
        <v>63.039118137873217</v>
      </c>
      <c r="L145" s="2">
        <f t="shared" si="19"/>
        <v>60.014180618776393</v>
      </c>
      <c r="M145" s="2">
        <f t="shared" si="20"/>
        <v>3.0249375190968277</v>
      </c>
      <c r="N145" s="2">
        <f t="shared" si="21"/>
        <v>36.960881862126783</v>
      </c>
      <c r="O145" s="2">
        <f t="shared" si="30"/>
        <v>4.7985086220288959</v>
      </c>
    </row>
    <row r="146" spans="1:15">
      <c r="A146" t="s">
        <v>4</v>
      </c>
      <c r="B146" t="s">
        <v>14</v>
      </c>
      <c r="C146" s="46" t="s">
        <v>270</v>
      </c>
      <c r="D146" s="3">
        <v>166289</v>
      </c>
      <c r="E146" s="3">
        <v>124735</v>
      </c>
      <c r="F146" s="3">
        <v>121302</v>
      </c>
      <c r="G146" s="3">
        <v>3433</v>
      </c>
      <c r="H146" s="3">
        <v>40906</v>
      </c>
      <c r="I146" s="3">
        <v>648</v>
      </c>
      <c r="J146" s="3">
        <f t="shared" si="17"/>
        <v>165641</v>
      </c>
      <c r="K146" s="2">
        <f t="shared" si="18"/>
        <v>75.304423421737383</v>
      </c>
      <c r="L146" s="2">
        <f t="shared" si="19"/>
        <v>73.231868921341942</v>
      </c>
      <c r="M146" s="2">
        <f t="shared" si="20"/>
        <v>2.0725545003954333</v>
      </c>
      <c r="N146" s="2">
        <f t="shared" si="21"/>
        <v>24.695576578262628</v>
      </c>
      <c r="O146" s="2">
        <f t="shared" si="30"/>
        <v>2.7522347376438052</v>
      </c>
    </row>
    <row r="147" spans="1:15">
      <c r="A147" t="s">
        <v>4</v>
      </c>
      <c r="B147" t="s">
        <v>14</v>
      </c>
      <c r="C147" s="46" t="s">
        <v>271</v>
      </c>
      <c r="D147" s="3">
        <v>10833</v>
      </c>
      <c r="E147" s="3">
        <v>4982</v>
      </c>
      <c r="F147" s="3">
        <v>4819</v>
      </c>
      <c r="G147" s="3">
        <v>163</v>
      </c>
      <c r="H147" s="3">
        <v>3687</v>
      </c>
      <c r="I147" s="3">
        <v>2164</v>
      </c>
      <c r="J147" s="3">
        <f t="shared" si="17"/>
        <v>8669</v>
      </c>
      <c r="K147" s="2">
        <f t="shared" si="18"/>
        <v>57.469142923059181</v>
      </c>
      <c r="L147" s="2">
        <f t="shared" si="19"/>
        <v>55.58887991694543</v>
      </c>
      <c r="M147" s="2">
        <f t="shared" si="20"/>
        <v>1.8802630061137386</v>
      </c>
      <c r="N147" s="2">
        <f t="shared" si="21"/>
        <v>42.530857076940826</v>
      </c>
      <c r="O147" s="2">
        <f t="shared" si="30"/>
        <v>3.2717784022480934</v>
      </c>
    </row>
    <row r="148" spans="1:15">
      <c r="A148" t="s">
        <v>5</v>
      </c>
      <c r="B148" t="s">
        <v>23</v>
      </c>
      <c r="C148" t="s">
        <v>0</v>
      </c>
      <c r="D148" s="3">
        <v>98986</v>
      </c>
      <c r="E148" s="3">
        <v>56311</v>
      </c>
      <c r="F148" s="3">
        <v>53171</v>
      </c>
      <c r="G148" s="3">
        <v>3140</v>
      </c>
      <c r="H148" s="3">
        <v>42280</v>
      </c>
      <c r="I148" s="3">
        <v>395</v>
      </c>
      <c r="J148" s="3">
        <f t="shared" si="17"/>
        <v>98591</v>
      </c>
      <c r="K148" s="2">
        <f t="shared" si="18"/>
        <v>57.115761073525981</v>
      </c>
      <c r="L148" s="2">
        <f t="shared" si="19"/>
        <v>53.930886186365903</v>
      </c>
      <c r="M148" s="2">
        <f t="shared" si="20"/>
        <v>3.1848748871600856</v>
      </c>
      <c r="N148" s="2">
        <f t="shared" si="21"/>
        <v>42.884238926474019</v>
      </c>
      <c r="O148" s="2">
        <f t="shared" si="30"/>
        <v>5.5761751700378257</v>
      </c>
    </row>
    <row r="149" spans="1:15">
      <c r="A149" t="s">
        <v>5</v>
      </c>
      <c r="B149" t="s">
        <v>23</v>
      </c>
      <c r="C149" s="46" t="s">
        <v>264</v>
      </c>
      <c r="D149" s="3">
        <v>3540</v>
      </c>
      <c r="E149" s="3">
        <v>1324</v>
      </c>
      <c r="F149" s="3">
        <v>1196</v>
      </c>
      <c r="G149" s="3">
        <v>128</v>
      </c>
      <c r="H149" s="3">
        <v>2154</v>
      </c>
      <c r="I149" s="3">
        <v>62</v>
      </c>
      <c r="J149" s="3">
        <f t="shared" si="17"/>
        <v>3478</v>
      </c>
      <c r="K149" s="2">
        <f t="shared" si="18"/>
        <v>38.067855089131683</v>
      </c>
      <c r="L149" s="2">
        <f t="shared" si="19"/>
        <v>34.387579068430128</v>
      </c>
      <c r="M149" s="2">
        <f t="shared" si="20"/>
        <v>3.6802760207015526</v>
      </c>
      <c r="N149" s="2">
        <f t="shared" si="21"/>
        <v>61.932144910868317</v>
      </c>
      <c r="O149" s="2">
        <f t="shared" si="30"/>
        <v>9.667673716012084</v>
      </c>
    </row>
    <row r="150" spans="1:15">
      <c r="A150" t="s">
        <v>5</v>
      </c>
      <c r="B150" t="s">
        <v>23</v>
      </c>
      <c r="C150" s="46" t="s">
        <v>265</v>
      </c>
      <c r="D150" s="3">
        <v>32429</v>
      </c>
      <c r="E150" s="3">
        <v>15779</v>
      </c>
      <c r="F150" s="3">
        <v>14697</v>
      </c>
      <c r="G150" s="3">
        <v>1082</v>
      </c>
      <c r="H150" s="3">
        <v>16483</v>
      </c>
      <c r="I150" s="3">
        <v>167</v>
      </c>
      <c r="J150" s="3">
        <f t="shared" si="17"/>
        <v>32262</v>
      </c>
      <c r="K150" s="2">
        <f t="shared" si="18"/>
        <v>48.908933110160561</v>
      </c>
      <c r="L150" s="2">
        <f t="shared" si="19"/>
        <v>45.55514227264274</v>
      </c>
      <c r="M150" s="2">
        <f t="shared" si="20"/>
        <v>3.3537908375178227</v>
      </c>
      <c r="N150" s="2">
        <f t="shared" si="21"/>
        <v>51.091066889839439</v>
      </c>
      <c r="O150" s="2">
        <f t="shared" si="30"/>
        <v>6.8572152861398061</v>
      </c>
    </row>
    <row r="151" spans="1:15">
      <c r="A151" t="s">
        <v>5</v>
      </c>
      <c r="B151" t="s">
        <v>23</v>
      </c>
      <c r="C151" s="46" t="s">
        <v>266</v>
      </c>
      <c r="D151" s="3">
        <v>9924</v>
      </c>
      <c r="E151" s="3">
        <v>3317</v>
      </c>
      <c r="F151" s="3">
        <v>3022</v>
      </c>
      <c r="G151" s="3">
        <v>295</v>
      </c>
      <c r="H151" s="3">
        <v>6582</v>
      </c>
      <c r="I151" s="3">
        <v>25</v>
      </c>
      <c r="J151" s="3">
        <f t="shared" si="17"/>
        <v>9899</v>
      </c>
      <c r="K151" s="2">
        <f t="shared" si="18"/>
        <v>33.508435195474291</v>
      </c>
      <c r="L151" s="2">
        <f t="shared" si="19"/>
        <v>30.528336195575314</v>
      </c>
      <c r="M151" s="2">
        <f t="shared" si="20"/>
        <v>2.9800989998989795</v>
      </c>
      <c r="N151" s="2">
        <f t="shared" si="21"/>
        <v>66.491564804525709</v>
      </c>
      <c r="O151" s="2">
        <f t="shared" si="30"/>
        <v>8.8935785348206213</v>
      </c>
    </row>
    <row r="152" spans="1:15">
      <c r="A152" t="s">
        <v>5</v>
      </c>
      <c r="B152" t="s">
        <v>23</v>
      </c>
      <c r="C152" s="46" t="s">
        <v>267</v>
      </c>
      <c r="D152" s="3">
        <v>26545</v>
      </c>
      <c r="E152" s="3">
        <v>18163</v>
      </c>
      <c r="F152" s="3">
        <v>17150</v>
      </c>
      <c r="G152" s="3">
        <v>1013</v>
      </c>
      <c r="H152" s="3">
        <v>8308</v>
      </c>
      <c r="I152" s="3">
        <v>74</v>
      </c>
      <c r="J152" s="3">
        <f t="shared" si="17"/>
        <v>26471</v>
      </c>
      <c r="K152" s="2">
        <f t="shared" si="18"/>
        <v>68.61471043783763</v>
      </c>
      <c r="L152" s="2">
        <f t="shared" si="19"/>
        <v>64.787881077405459</v>
      </c>
      <c r="M152" s="2">
        <f t="shared" si="20"/>
        <v>3.8268293604321713</v>
      </c>
      <c r="N152" s="2">
        <f t="shared" si="21"/>
        <v>31.385289562162367</v>
      </c>
      <c r="O152" s="2">
        <f t="shared" si="30"/>
        <v>5.5772724770137092</v>
      </c>
    </row>
    <row r="153" spans="1:15">
      <c r="A153" t="s">
        <v>5</v>
      </c>
      <c r="B153" t="s">
        <v>23</v>
      </c>
      <c r="C153" s="46" t="s">
        <v>268</v>
      </c>
      <c r="D153" s="3">
        <v>776</v>
      </c>
      <c r="E153" s="3">
        <v>418</v>
      </c>
      <c r="F153" s="3">
        <v>400</v>
      </c>
      <c r="G153" s="3">
        <v>18</v>
      </c>
      <c r="H153" s="3">
        <v>357</v>
      </c>
      <c r="I153" s="3">
        <v>1</v>
      </c>
      <c r="J153" s="3">
        <f t="shared" si="17"/>
        <v>775</v>
      </c>
      <c r="K153" s="2">
        <f t="shared" si="18"/>
        <v>53.935483870967737</v>
      </c>
      <c r="L153" s="2">
        <f t="shared" si="19"/>
        <v>51.612903225806448</v>
      </c>
      <c r="M153" s="2">
        <f t="shared" si="20"/>
        <v>2.3225806451612905</v>
      </c>
      <c r="N153" s="2">
        <f t="shared" si="21"/>
        <v>46.064516129032256</v>
      </c>
      <c r="O153" s="2">
        <f t="shared" si="30"/>
        <v>4.3062200956937797</v>
      </c>
    </row>
    <row r="154" spans="1:15">
      <c r="A154" t="s">
        <v>5</v>
      </c>
      <c r="B154" t="s">
        <v>23</v>
      </c>
      <c r="C154" s="46" t="s">
        <v>269</v>
      </c>
      <c r="D154" s="3">
        <v>16222</v>
      </c>
      <c r="E154" s="3">
        <v>10196</v>
      </c>
      <c r="F154" s="3">
        <v>9749</v>
      </c>
      <c r="G154" s="3">
        <v>447</v>
      </c>
      <c r="H154" s="3">
        <v>6002</v>
      </c>
      <c r="I154" s="3">
        <v>24</v>
      </c>
      <c r="J154" s="3">
        <f t="shared" si="17"/>
        <v>16198</v>
      </c>
      <c r="K154" s="2">
        <f t="shared" si="18"/>
        <v>62.946042721323622</v>
      </c>
      <c r="L154" s="2">
        <f t="shared" si="19"/>
        <v>60.186442770712432</v>
      </c>
      <c r="M154" s="2">
        <f t="shared" si="20"/>
        <v>2.7595999506111868</v>
      </c>
      <c r="N154" s="2">
        <f t="shared" si="21"/>
        <v>37.053957278676378</v>
      </c>
      <c r="O154" s="2">
        <f t="shared" si="30"/>
        <v>4.3840721851706554</v>
      </c>
    </row>
    <row r="155" spans="1:15">
      <c r="A155" t="s">
        <v>5</v>
      </c>
      <c r="B155" t="s">
        <v>23</v>
      </c>
      <c r="C155" s="46" t="s">
        <v>270</v>
      </c>
      <c r="D155" s="3">
        <v>9049</v>
      </c>
      <c r="E155" s="3">
        <v>6839</v>
      </c>
      <c r="F155" s="3">
        <v>6684</v>
      </c>
      <c r="G155" s="3">
        <v>155</v>
      </c>
      <c r="H155" s="3">
        <v>2190</v>
      </c>
      <c r="I155" s="3">
        <v>20</v>
      </c>
      <c r="J155" s="3">
        <f t="shared" si="17"/>
        <v>9029</v>
      </c>
      <c r="K155" s="2">
        <f t="shared" si="18"/>
        <v>75.744822239450656</v>
      </c>
      <c r="L155" s="2">
        <f t="shared" si="19"/>
        <v>74.028131576032791</v>
      </c>
      <c r="M155" s="2">
        <f t="shared" si="20"/>
        <v>1.7166906634178758</v>
      </c>
      <c r="N155" s="2">
        <f t="shared" si="21"/>
        <v>24.255177760549341</v>
      </c>
      <c r="O155" s="2">
        <f t="shared" si="30"/>
        <v>2.26641321830677</v>
      </c>
    </row>
    <row r="156" spans="1:15">
      <c r="A156" t="s">
        <v>5</v>
      </c>
      <c r="B156" t="s">
        <v>23</v>
      </c>
      <c r="C156" s="46" t="s">
        <v>271</v>
      </c>
      <c r="D156" s="3">
        <v>501</v>
      </c>
      <c r="E156" s="3">
        <v>275</v>
      </c>
      <c r="F156" s="3">
        <v>273</v>
      </c>
      <c r="G156" s="3">
        <v>2</v>
      </c>
      <c r="H156" s="3">
        <v>204</v>
      </c>
      <c r="I156" s="3">
        <v>22</v>
      </c>
      <c r="J156" s="3">
        <f t="shared" si="17"/>
        <v>479</v>
      </c>
      <c r="K156" s="2">
        <f t="shared" si="18"/>
        <v>57.411273486430062</v>
      </c>
      <c r="L156" s="2">
        <f t="shared" si="19"/>
        <v>56.993736951983301</v>
      </c>
      <c r="M156" s="2">
        <f t="shared" si="20"/>
        <v>0.41753653444676403</v>
      </c>
      <c r="N156" s="2">
        <f t="shared" si="21"/>
        <v>42.588726513569938</v>
      </c>
      <c r="O156" s="2">
        <f t="shared" si="30"/>
        <v>0.72727272727272729</v>
      </c>
    </row>
    <row r="157" spans="1:15">
      <c r="A157" t="s">
        <v>5</v>
      </c>
      <c r="B157" t="s">
        <v>15</v>
      </c>
      <c r="C157" t="s">
        <v>0</v>
      </c>
      <c r="D157" s="3">
        <v>17122</v>
      </c>
      <c r="E157" s="3">
        <v>7956</v>
      </c>
      <c r="F157" s="3">
        <v>7435</v>
      </c>
      <c r="G157" s="3">
        <v>521</v>
      </c>
      <c r="H157" s="3">
        <v>9108</v>
      </c>
      <c r="I157" s="3">
        <v>58</v>
      </c>
      <c r="J157" s="3">
        <f t="shared" si="17"/>
        <v>17064</v>
      </c>
      <c r="K157" s="2">
        <f t="shared" si="18"/>
        <v>46.624472573839668</v>
      </c>
      <c r="L157" s="2">
        <f t="shared" si="19"/>
        <v>43.571261134552273</v>
      </c>
      <c r="M157" s="2">
        <f t="shared" si="20"/>
        <v>3.0532114392873884</v>
      </c>
      <c r="N157" s="2">
        <f t="shared" si="21"/>
        <v>53.375527426160339</v>
      </c>
      <c r="O157" s="2">
        <f t="shared" si="30"/>
        <v>6.5485168426344904</v>
      </c>
    </row>
    <row r="158" spans="1:15">
      <c r="A158" t="s">
        <v>5</v>
      </c>
      <c r="B158" t="s">
        <v>15</v>
      </c>
      <c r="C158" s="46" t="s">
        <v>264</v>
      </c>
      <c r="D158" s="3">
        <v>494</v>
      </c>
      <c r="E158" s="3">
        <v>149</v>
      </c>
      <c r="F158" s="3">
        <v>131</v>
      </c>
      <c r="G158" s="3">
        <v>18</v>
      </c>
      <c r="H158" s="3">
        <v>338</v>
      </c>
      <c r="I158" s="3">
        <v>7</v>
      </c>
      <c r="J158" s="3">
        <f t="shared" ref="J158:J221" si="31">D158-I158</f>
        <v>487</v>
      </c>
      <c r="K158" s="2">
        <f t="shared" ref="K158:K221" si="32">E158/$J158*100</f>
        <v>30.595482546201229</v>
      </c>
      <c r="L158" s="2">
        <f t="shared" ref="L158:L221" si="33">F158/$J158*100</f>
        <v>26.899383983572893</v>
      </c>
      <c r="M158" s="2">
        <f t="shared" ref="M158:M221" si="34">G158/$J158*100</f>
        <v>3.6960985626283369</v>
      </c>
      <c r="N158" s="2">
        <f t="shared" ref="N158:N221" si="35">H158/$J158*100</f>
        <v>69.404517453798761</v>
      </c>
      <c r="O158" s="2">
        <f t="shared" si="30"/>
        <v>12.080536912751679</v>
      </c>
    </row>
    <row r="159" spans="1:15">
      <c r="A159" t="s">
        <v>5</v>
      </c>
      <c r="B159" t="s">
        <v>15</v>
      </c>
      <c r="C159" s="46" t="s">
        <v>265</v>
      </c>
      <c r="D159" s="3">
        <v>5483</v>
      </c>
      <c r="E159" s="3">
        <v>1943</v>
      </c>
      <c r="F159" s="3">
        <v>1788</v>
      </c>
      <c r="G159" s="3">
        <v>155</v>
      </c>
      <c r="H159" s="3">
        <v>3513</v>
      </c>
      <c r="I159" s="3">
        <v>27</v>
      </c>
      <c r="J159" s="3">
        <f t="shared" si="31"/>
        <v>5456</v>
      </c>
      <c r="K159" s="2">
        <f t="shared" si="32"/>
        <v>35.612170087976544</v>
      </c>
      <c r="L159" s="2">
        <f t="shared" si="33"/>
        <v>32.771260997067451</v>
      </c>
      <c r="M159" s="2">
        <f t="shared" si="34"/>
        <v>2.8409090909090908</v>
      </c>
      <c r="N159" s="2">
        <f t="shared" si="35"/>
        <v>64.387829912023463</v>
      </c>
      <c r="O159" s="2">
        <f t="shared" si="30"/>
        <v>7.9773546062789498</v>
      </c>
    </row>
    <row r="160" spans="1:15">
      <c r="A160" t="s">
        <v>5</v>
      </c>
      <c r="B160" t="s">
        <v>15</v>
      </c>
      <c r="C160" s="46" t="s">
        <v>266</v>
      </c>
      <c r="D160" s="3">
        <v>1452</v>
      </c>
      <c r="E160" s="3">
        <v>360</v>
      </c>
      <c r="F160" s="3">
        <v>319</v>
      </c>
      <c r="G160" s="3">
        <v>41</v>
      </c>
      <c r="H160" s="3">
        <v>1092</v>
      </c>
      <c r="I160" s="3">
        <v>0</v>
      </c>
      <c r="J160" s="3">
        <f t="shared" si="31"/>
        <v>1452</v>
      </c>
      <c r="K160" s="2">
        <f t="shared" si="32"/>
        <v>24.793388429752067</v>
      </c>
      <c r="L160" s="2">
        <f t="shared" si="33"/>
        <v>21.969696969696969</v>
      </c>
      <c r="M160" s="2">
        <f t="shared" si="34"/>
        <v>2.8236914600550964</v>
      </c>
      <c r="N160" s="2">
        <f t="shared" si="35"/>
        <v>75.206611570247944</v>
      </c>
      <c r="O160" s="2">
        <f t="shared" si="30"/>
        <v>11.388888888888889</v>
      </c>
    </row>
    <row r="161" spans="1:15">
      <c r="A161" t="s">
        <v>5</v>
      </c>
      <c r="B161" t="s">
        <v>15</v>
      </c>
      <c r="C161" s="46" t="s">
        <v>267</v>
      </c>
      <c r="D161" s="3">
        <v>4700</v>
      </c>
      <c r="E161" s="3">
        <v>2671</v>
      </c>
      <c r="F161" s="3">
        <v>2485</v>
      </c>
      <c r="G161" s="3">
        <v>186</v>
      </c>
      <c r="H161" s="3">
        <v>2020</v>
      </c>
      <c r="I161" s="3">
        <v>9</v>
      </c>
      <c r="J161" s="3">
        <f t="shared" si="31"/>
        <v>4691</v>
      </c>
      <c r="K161" s="2">
        <f t="shared" si="32"/>
        <v>56.938819015135365</v>
      </c>
      <c r="L161" s="2">
        <f t="shared" si="33"/>
        <v>52.97377957791516</v>
      </c>
      <c r="M161" s="2">
        <f t="shared" si="34"/>
        <v>3.9650394372202089</v>
      </c>
      <c r="N161" s="2">
        <f t="shared" si="35"/>
        <v>43.061180984864635</v>
      </c>
      <c r="O161" s="2">
        <f t="shared" si="30"/>
        <v>6.9636840134780984</v>
      </c>
    </row>
    <row r="162" spans="1:15">
      <c r="A162" t="s">
        <v>5</v>
      </c>
      <c r="B162" t="s">
        <v>15</v>
      </c>
      <c r="C162" s="46" t="s">
        <v>268</v>
      </c>
      <c r="D162" s="3">
        <v>267</v>
      </c>
      <c r="E162" s="3">
        <v>126</v>
      </c>
      <c r="F162" s="3">
        <v>124</v>
      </c>
      <c r="G162" s="3">
        <v>2</v>
      </c>
      <c r="H162" s="3">
        <v>140</v>
      </c>
      <c r="I162" s="3">
        <v>1</v>
      </c>
      <c r="J162" s="3">
        <f t="shared" si="31"/>
        <v>266</v>
      </c>
      <c r="K162" s="2">
        <f t="shared" si="32"/>
        <v>47.368421052631575</v>
      </c>
      <c r="L162" s="2">
        <f t="shared" si="33"/>
        <v>46.616541353383454</v>
      </c>
      <c r="M162" s="2">
        <f t="shared" si="34"/>
        <v>0.75187969924812026</v>
      </c>
      <c r="N162" s="2">
        <f t="shared" si="35"/>
        <v>52.631578947368418</v>
      </c>
      <c r="O162" s="2">
        <f t="shared" si="30"/>
        <v>1.5873015873015872</v>
      </c>
    </row>
    <row r="163" spans="1:15">
      <c r="A163" t="s">
        <v>5</v>
      </c>
      <c r="B163" t="s">
        <v>15</v>
      </c>
      <c r="C163" s="46" t="s">
        <v>269</v>
      </c>
      <c r="D163" s="3">
        <v>2636</v>
      </c>
      <c r="E163" s="3">
        <v>1323</v>
      </c>
      <c r="F163" s="3">
        <v>1248</v>
      </c>
      <c r="G163" s="3">
        <v>75</v>
      </c>
      <c r="H163" s="3">
        <v>1302</v>
      </c>
      <c r="I163" s="3">
        <v>11</v>
      </c>
      <c r="J163" s="3">
        <f t="shared" si="31"/>
        <v>2625</v>
      </c>
      <c r="K163" s="2">
        <f t="shared" si="32"/>
        <v>50.4</v>
      </c>
      <c r="L163" s="2">
        <f t="shared" si="33"/>
        <v>47.542857142857144</v>
      </c>
      <c r="M163" s="2">
        <f t="shared" si="34"/>
        <v>2.8571428571428572</v>
      </c>
      <c r="N163" s="2">
        <f t="shared" si="35"/>
        <v>49.6</v>
      </c>
      <c r="O163" s="2">
        <f t="shared" si="30"/>
        <v>5.6689342403628125</v>
      </c>
    </row>
    <row r="164" spans="1:15">
      <c r="A164" t="s">
        <v>5</v>
      </c>
      <c r="B164" t="s">
        <v>15</v>
      </c>
      <c r="C164" s="46" t="s">
        <v>270</v>
      </c>
      <c r="D164" s="3">
        <v>1993</v>
      </c>
      <c r="E164" s="3">
        <v>1345</v>
      </c>
      <c r="F164" s="3">
        <v>1305</v>
      </c>
      <c r="G164" s="3">
        <v>40</v>
      </c>
      <c r="H164" s="3">
        <v>646</v>
      </c>
      <c r="I164" s="3">
        <v>2</v>
      </c>
      <c r="J164" s="3">
        <f t="shared" si="31"/>
        <v>1991</v>
      </c>
      <c r="K164" s="2">
        <f t="shared" si="32"/>
        <v>67.553992968357619</v>
      </c>
      <c r="L164" s="2">
        <f t="shared" si="33"/>
        <v>65.54495228528377</v>
      </c>
      <c r="M164" s="2">
        <f t="shared" si="34"/>
        <v>2.0090406830738323</v>
      </c>
      <c r="N164" s="2">
        <f t="shared" si="35"/>
        <v>32.446007031642395</v>
      </c>
      <c r="O164" s="2">
        <f t="shared" si="30"/>
        <v>2.9739776951672861</v>
      </c>
    </row>
    <row r="165" spans="1:15">
      <c r="A165" t="s">
        <v>5</v>
      </c>
      <c r="B165" t="s">
        <v>15</v>
      </c>
      <c r="C165" s="46" t="s">
        <v>271</v>
      </c>
      <c r="D165" s="3">
        <v>97</v>
      </c>
      <c r="E165" s="3">
        <v>39</v>
      </c>
      <c r="F165" s="3">
        <v>35</v>
      </c>
      <c r="G165" s="3">
        <v>4</v>
      </c>
      <c r="H165" s="3">
        <v>57</v>
      </c>
      <c r="I165" s="3">
        <v>1</v>
      </c>
      <c r="J165" s="3">
        <f t="shared" si="31"/>
        <v>96</v>
      </c>
      <c r="K165" s="2">
        <f t="shared" si="32"/>
        <v>40.625</v>
      </c>
      <c r="L165" s="2">
        <f t="shared" si="33"/>
        <v>36.458333333333329</v>
      </c>
      <c r="M165" s="2">
        <f t="shared" si="34"/>
        <v>4.1666666666666661</v>
      </c>
      <c r="N165" s="2">
        <f t="shared" si="35"/>
        <v>59.375</v>
      </c>
      <c r="O165" s="2">
        <f t="shared" si="30"/>
        <v>10.256410256410255</v>
      </c>
    </row>
    <row r="166" spans="1:15">
      <c r="A166" t="s">
        <v>5</v>
      </c>
      <c r="B166" t="s">
        <v>16</v>
      </c>
      <c r="C166" t="s">
        <v>0</v>
      </c>
      <c r="D166" s="3">
        <v>1504</v>
      </c>
      <c r="E166" s="3">
        <v>705</v>
      </c>
      <c r="F166" s="3">
        <v>692</v>
      </c>
      <c r="G166" s="3">
        <v>13</v>
      </c>
      <c r="H166" s="3">
        <v>784</v>
      </c>
      <c r="I166" s="3">
        <v>15</v>
      </c>
      <c r="J166" s="3">
        <f t="shared" si="31"/>
        <v>1489</v>
      </c>
      <c r="K166" s="2">
        <f t="shared" si="32"/>
        <v>47.347212894560109</v>
      </c>
      <c r="L166" s="2">
        <f t="shared" si="33"/>
        <v>46.474143720617867</v>
      </c>
      <c r="M166" s="2">
        <f t="shared" si="34"/>
        <v>0.87306917394224315</v>
      </c>
      <c r="N166" s="2">
        <f t="shared" si="35"/>
        <v>52.652787105439891</v>
      </c>
      <c r="O166" s="2">
        <f t="shared" si="30"/>
        <v>1.8439716312056738</v>
      </c>
    </row>
    <row r="167" spans="1:15">
      <c r="A167" t="s">
        <v>5</v>
      </c>
      <c r="B167" t="s">
        <v>16</v>
      </c>
      <c r="C167" s="46" t="s">
        <v>264</v>
      </c>
      <c r="D167" s="3">
        <v>84</v>
      </c>
      <c r="E167" s="3">
        <v>41</v>
      </c>
      <c r="F167" s="3">
        <v>40</v>
      </c>
      <c r="G167" s="3">
        <v>1</v>
      </c>
      <c r="H167" s="3">
        <v>43</v>
      </c>
      <c r="I167" s="3">
        <v>0</v>
      </c>
      <c r="J167" s="3">
        <f t="shared" si="31"/>
        <v>84</v>
      </c>
      <c r="K167" s="2">
        <f t="shared" si="32"/>
        <v>48.80952380952381</v>
      </c>
      <c r="L167" s="2">
        <f t="shared" si="33"/>
        <v>47.619047619047613</v>
      </c>
      <c r="M167" s="2">
        <f t="shared" si="34"/>
        <v>1.1904761904761905</v>
      </c>
      <c r="N167" s="2">
        <f t="shared" si="35"/>
        <v>51.19047619047619</v>
      </c>
      <c r="O167" s="2">
        <f t="shared" si="30"/>
        <v>2.4390243902439024</v>
      </c>
    </row>
    <row r="168" spans="1:15">
      <c r="A168" t="s">
        <v>5</v>
      </c>
      <c r="B168" t="s">
        <v>16</v>
      </c>
      <c r="C168" s="46" t="s">
        <v>265</v>
      </c>
      <c r="D168" s="3">
        <v>661</v>
      </c>
      <c r="E168" s="3">
        <v>297</v>
      </c>
      <c r="F168" s="3">
        <v>295</v>
      </c>
      <c r="G168" s="3">
        <v>2</v>
      </c>
      <c r="H168" s="3">
        <v>357</v>
      </c>
      <c r="I168" s="3">
        <v>7</v>
      </c>
      <c r="J168" s="3">
        <f t="shared" si="31"/>
        <v>654</v>
      </c>
      <c r="K168" s="2">
        <f t="shared" si="32"/>
        <v>45.412844036697244</v>
      </c>
      <c r="L168" s="2">
        <f t="shared" si="33"/>
        <v>45.107033639143729</v>
      </c>
      <c r="M168" s="2">
        <f t="shared" si="34"/>
        <v>0.3058103975535168</v>
      </c>
      <c r="N168" s="2">
        <f t="shared" si="35"/>
        <v>54.587155963302749</v>
      </c>
      <c r="O168" s="2">
        <f t="shared" si="30"/>
        <v>0.67340067340067333</v>
      </c>
    </row>
    <row r="169" spans="1:15">
      <c r="A169" t="s">
        <v>5</v>
      </c>
      <c r="B169" t="s">
        <v>16</v>
      </c>
      <c r="C169" s="46" t="s">
        <v>266</v>
      </c>
      <c r="D169" s="3">
        <v>124</v>
      </c>
      <c r="E169" s="3">
        <v>38</v>
      </c>
      <c r="F169" s="3">
        <v>36</v>
      </c>
      <c r="G169" s="3">
        <v>2</v>
      </c>
      <c r="H169" s="3">
        <v>84</v>
      </c>
      <c r="I169" s="3">
        <v>2</v>
      </c>
      <c r="J169" s="3">
        <f t="shared" si="31"/>
        <v>122</v>
      </c>
      <c r="K169" s="2">
        <f t="shared" si="32"/>
        <v>31.147540983606557</v>
      </c>
      <c r="L169" s="2">
        <f t="shared" si="33"/>
        <v>29.508196721311474</v>
      </c>
      <c r="M169" s="2">
        <f t="shared" si="34"/>
        <v>1.639344262295082</v>
      </c>
      <c r="N169" s="2">
        <f t="shared" si="35"/>
        <v>68.852459016393439</v>
      </c>
      <c r="O169" s="2">
        <f t="shared" si="30"/>
        <v>5.2631578947368416</v>
      </c>
    </row>
    <row r="170" spans="1:15">
      <c r="A170" t="s">
        <v>5</v>
      </c>
      <c r="B170" t="s">
        <v>16</v>
      </c>
      <c r="C170" s="46" t="s">
        <v>267</v>
      </c>
      <c r="D170" s="3">
        <v>409</v>
      </c>
      <c r="E170" s="3">
        <v>220</v>
      </c>
      <c r="F170" s="3">
        <v>216</v>
      </c>
      <c r="G170" s="3">
        <v>4</v>
      </c>
      <c r="H170" s="3">
        <v>186</v>
      </c>
      <c r="I170" s="3">
        <v>3</v>
      </c>
      <c r="J170" s="3">
        <f t="shared" si="31"/>
        <v>406</v>
      </c>
      <c r="K170" s="2">
        <f t="shared" si="32"/>
        <v>54.187192118226605</v>
      </c>
      <c r="L170" s="2">
        <f t="shared" si="33"/>
        <v>53.201970443349758</v>
      </c>
      <c r="M170" s="2">
        <f t="shared" si="34"/>
        <v>0.98522167487684731</v>
      </c>
      <c r="N170" s="2">
        <f t="shared" si="35"/>
        <v>45.812807881773395</v>
      </c>
      <c r="O170" s="2">
        <f t="shared" si="30"/>
        <v>1.8181818181818181</v>
      </c>
    </row>
    <row r="171" spans="1:15">
      <c r="A171" t="s">
        <v>5</v>
      </c>
      <c r="B171" t="s">
        <v>16</v>
      </c>
      <c r="C171" s="46" t="s">
        <v>268</v>
      </c>
      <c r="D171" s="3">
        <v>7</v>
      </c>
      <c r="E171" s="3">
        <v>4</v>
      </c>
      <c r="F171" s="3">
        <v>4</v>
      </c>
      <c r="G171" s="3">
        <v>0</v>
      </c>
      <c r="H171" s="3">
        <v>3</v>
      </c>
      <c r="I171" s="3">
        <v>0</v>
      </c>
      <c r="J171" s="3">
        <f t="shared" si="31"/>
        <v>7</v>
      </c>
      <c r="K171" s="2">
        <f t="shared" si="32"/>
        <v>57.142857142857139</v>
      </c>
      <c r="L171" s="2">
        <f t="shared" si="33"/>
        <v>57.142857142857139</v>
      </c>
      <c r="M171" s="2">
        <f t="shared" si="34"/>
        <v>0</v>
      </c>
      <c r="N171" s="2">
        <f t="shared" si="35"/>
        <v>42.857142857142854</v>
      </c>
      <c r="O171" s="2">
        <f t="shared" si="30"/>
        <v>0</v>
      </c>
    </row>
    <row r="172" spans="1:15">
      <c r="A172" t="s">
        <v>5</v>
      </c>
      <c r="B172" t="s">
        <v>16</v>
      </c>
      <c r="C172" s="46" t="s">
        <v>269</v>
      </c>
      <c r="D172" s="3">
        <v>153</v>
      </c>
      <c r="E172" s="3">
        <v>67</v>
      </c>
      <c r="F172" s="3">
        <v>64</v>
      </c>
      <c r="G172" s="3">
        <v>3</v>
      </c>
      <c r="H172" s="3">
        <v>86</v>
      </c>
      <c r="I172" s="3">
        <v>0</v>
      </c>
      <c r="J172" s="3">
        <f t="shared" si="31"/>
        <v>153</v>
      </c>
      <c r="K172" s="2">
        <f t="shared" si="32"/>
        <v>43.790849673202615</v>
      </c>
      <c r="L172" s="2">
        <f t="shared" si="33"/>
        <v>41.830065359477125</v>
      </c>
      <c r="M172" s="2">
        <f t="shared" si="34"/>
        <v>1.9607843137254901</v>
      </c>
      <c r="N172" s="2">
        <f t="shared" si="35"/>
        <v>56.209150326797385</v>
      </c>
      <c r="O172" s="2">
        <f t="shared" si="30"/>
        <v>4.4776119402985071</v>
      </c>
    </row>
    <row r="173" spans="1:15">
      <c r="A173" t="s">
        <v>5</v>
      </c>
      <c r="B173" t="s">
        <v>16</v>
      </c>
      <c r="C173" s="46" t="s">
        <v>270</v>
      </c>
      <c r="D173" s="3">
        <v>48</v>
      </c>
      <c r="E173" s="3">
        <v>32</v>
      </c>
      <c r="F173" s="3">
        <v>32</v>
      </c>
      <c r="G173" s="3">
        <v>0</v>
      </c>
      <c r="H173" s="3">
        <v>16</v>
      </c>
      <c r="I173" s="3">
        <v>0</v>
      </c>
      <c r="J173" s="3">
        <f t="shared" si="31"/>
        <v>48</v>
      </c>
      <c r="K173" s="2">
        <f t="shared" si="32"/>
        <v>66.666666666666657</v>
      </c>
      <c r="L173" s="2">
        <f t="shared" si="33"/>
        <v>66.666666666666657</v>
      </c>
      <c r="M173" s="2">
        <f t="shared" si="34"/>
        <v>0</v>
      </c>
      <c r="N173" s="2">
        <f t="shared" si="35"/>
        <v>33.333333333333329</v>
      </c>
      <c r="O173" s="2">
        <f t="shared" si="30"/>
        <v>0</v>
      </c>
    </row>
    <row r="174" spans="1:15">
      <c r="A174" t="s">
        <v>5</v>
      </c>
      <c r="B174" t="s">
        <v>16</v>
      </c>
      <c r="C174" s="46" t="s">
        <v>271</v>
      </c>
      <c r="D174" s="3">
        <v>18</v>
      </c>
      <c r="E174" s="3">
        <v>6</v>
      </c>
      <c r="F174" s="3">
        <v>5</v>
      </c>
      <c r="G174" s="3">
        <v>1</v>
      </c>
      <c r="H174" s="3">
        <v>9</v>
      </c>
      <c r="I174" s="3">
        <v>3</v>
      </c>
      <c r="J174" s="3">
        <f t="shared" si="31"/>
        <v>15</v>
      </c>
      <c r="K174" s="2">
        <f t="shared" si="32"/>
        <v>40</v>
      </c>
      <c r="L174" s="2">
        <f t="shared" si="33"/>
        <v>33.333333333333329</v>
      </c>
      <c r="M174" s="2">
        <f t="shared" si="34"/>
        <v>6.666666666666667</v>
      </c>
      <c r="N174" s="2">
        <f t="shared" si="35"/>
        <v>60</v>
      </c>
      <c r="O174" s="2">
        <f t="shared" si="30"/>
        <v>16.666666666666664</v>
      </c>
    </row>
    <row r="175" spans="1:15">
      <c r="A175" t="s">
        <v>5</v>
      </c>
      <c r="B175" t="s">
        <v>17</v>
      </c>
      <c r="C175" t="s">
        <v>0</v>
      </c>
      <c r="D175" s="3">
        <v>1164</v>
      </c>
      <c r="E175" s="3">
        <v>580</v>
      </c>
      <c r="F175" s="3">
        <v>549</v>
      </c>
      <c r="G175" s="3">
        <v>31</v>
      </c>
      <c r="H175" s="3">
        <v>579</v>
      </c>
      <c r="I175" s="3">
        <v>5</v>
      </c>
      <c r="J175" s="3">
        <f t="shared" si="31"/>
        <v>1159</v>
      </c>
      <c r="K175" s="2">
        <f t="shared" si="32"/>
        <v>50.043140638481454</v>
      </c>
      <c r="L175" s="2">
        <f t="shared" si="33"/>
        <v>47.368421052631575</v>
      </c>
      <c r="M175" s="2">
        <f t="shared" si="34"/>
        <v>2.6747195858498705</v>
      </c>
      <c r="N175" s="2">
        <f t="shared" si="35"/>
        <v>49.956859361518553</v>
      </c>
      <c r="O175" s="2">
        <f t="shared" si="30"/>
        <v>5.3448275862068968</v>
      </c>
    </row>
    <row r="176" spans="1:15">
      <c r="A176" t="s">
        <v>5</v>
      </c>
      <c r="B176" t="s">
        <v>17</v>
      </c>
      <c r="C176" s="46" t="s">
        <v>264</v>
      </c>
      <c r="D176" s="3">
        <v>78</v>
      </c>
      <c r="E176" s="3">
        <v>38</v>
      </c>
      <c r="F176" s="3">
        <v>35</v>
      </c>
      <c r="G176" s="3">
        <v>3</v>
      </c>
      <c r="H176" s="3">
        <v>38</v>
      </c>
      <c r="I176" s="3">
        <v>2</v>
      </c>
      <c r="J176" s="3">
        <f t="shared" si="31"/>
        <v>76</v>
      </c>
      <c r="K176" s="2">
        <f t="shared" si="32"/>
        <v>50</v>
      </c>
      <c r="L176" s="2">
        <f t="shared" si="33"/>
        <v>46.05263157894737</v>
      </c>
      <c r="M176" s="2">
        <f t="shared" si="34"/>
        <v>3.9473684210526314</v>
      </c>
      <c r="N176" s="2">
        <f t="shared" si="35"/>
        <v>50</v>
      </c>
      <c r="O176" s="2">
        <f t="shared" si="30"/>
        <v>7.8947368421052628</v>
      </c>
    </row>
    <row r="177" spans="1:15">
      <c r="A177" t="s">
        <v>5</v>
      </c>
      <c r="B177" t="s">
        <v>17</v>
      </c>
      <c r="C177" s="46" t="s">
        <v>265</v>
      </c>
      <c r="D177" s="3">
        <v>414</v>
      </c>
      <c r="E177" s="3">
        <v>209</v>
      </c>
      <c r="F177" s="3">
        <v>198</v>
      </c>
      <c r="G177" s="3">
        <v>11</v>
      </c>
      <c r="H177" s="3">
        <v>202</v>
      </c>
      <c r="I177" s="3">
        <v>3</v>
      </c>
      <c r="J177" s="3">
        <f t="shared" si="31"/>
        <v>411</v>
      </c>
      <c r="K177" s="2">
        <f t="shared" si="32"/>
        <v>50.851581508515821</v>
      </c>
      <c r="L177" s="2">
        <f t="shared" si="33"/>
        <v>48.175182481751825</v>
      </c>
      <c r="M177" s="2">
        <f t="shared" si="34"/>
        <v>2.6763990267639901</v>
      </c>
      <c r="N177" s="2">
        <f t="shared" si="35"/>
        <v>49.148418491484186</v>
      </c>
      <c r="O177" s="2">
        <f t="shared" si="30"/>
        <v>5.2631578947368416</v>
      </c>
    </row>
    <row r="178" spans="1:15">
      <c r="A178" t="s">
        <v>5</v>
      </c>
      <c r="B178" t="s">
        <v>17</v>
      </c>
      <c r="C178" s="46" t="s">
        <v>266</v>
      </c>
      <c r="D178" s="3">
        <v>126</v>
      </c>
      <c r="E178" s="3">
        <v>34</v>
      </c>
      <c r="F178" s="3">
        <v>29</v>
      </c>
      <c r="G178" s="3">
        <v>5</v>
      </c>
      <c r="H178" s="3">
        <v>92</v>
      </c>
      <c r="I178" s="3">
        <v>0</v>
      </c>
      <c r="J178" s="3">
        <f t="shared" si="31"/>
        <v>126</v>
      </c>
      <c r="K178" s="2">
        <f t="shared" si="32"/>
        <v>26.984126984126984</v>
      </c>
      <c r="L178" s="2">
        <f t="shared" si="33"/>
        <v>23.015873015873016</v>
      </c>
      <c r="M178" s="2">
        <f t="shared" si="34"/>
        <v>3.9682539682539679</v>
      </c>
      <c r="N178" s="2">
        <f t="shared" si="35"/>
        <v>73.015873015873012</v>
      </c>
      <c r="O178" s="2">
        <f t="shared" si="30"/>
        <v>14.705882352941178</v>
      </c>
    </row>
    <row r="179" spans="1:15">
      <c r="A179" t="s">
        <v>5</v>
      </c>
      <c r="B179" t="s">
        <v>17</v>
      </c>
      <c r="C179" s="46" t="s">
        <v>267</v>
      </c>
      <c r="D179" s="3">
        <v>324</v>
      </c>
      <c r="E179" s="3">
        <v>169</v>
      </c>
      <c r="F179" s="3">
        <v>159</v>
      </c>
      <c r="G179" s="3">
        <v>10</v>
      </c>
      <c r="H179" s="3">
        <v>155</v>
      </c>
      <c r="I179" s="3">
        <v>0</v>
      </c>
      <c r="J179" s="3">
        <f t="shared" si="31"/>
        <v>324</v>
      </c>
      <c r="K179" s="2">
        <f t="shared" si="32"/>
        <v>52.160493827160494</v>
      </c>
      <c r="L179" s="2">
        <f t="shared" si="33"/>
        <v>49.074074074074076</v>
      </c>
      <c r="M179" s="2">
        <f t="shared" si="34"/>
        <v>3.0864197530864197</v>
      </c>
      <c r="N179" s="2">
        <f t="shared" si="35"/>
        <v>47.839506172839506</v>
      </c>
      <c r="O179" s="2">
        <f t="shared" si="30"/>
        <v>5.9171597633136095</v>
      </c>
    </row>
    <row r="180" spans="1:15">
      <c r="A180" t="s">
        <v>5</v>
      </c>
      <c r="B180" t="s">
        <v>17</v>
      </c>
      <c r="C180" s="46" t="s">
        <v>268</v>
      </c>
      <c r="D180" s="3">
        <v>6</v>
      </c>
      <c r="E180" s="3">
        <v>5</v>
      </c>
      <c r="F180" s="3">
        <v>5</v>
      </c>
      <c r="G180" s="3">
        <v>0</v>
      </c>
      <c r="H180" s="3">
        <v>1</v>
      </c>
      <c r="I180" s="3">
        <v>0</v>
      </c>
      <c r="J180" s="3">
        <f t="shared" si="31"/>
        <v>6</v>
      </c>
      <c r="K180" s="2">
        <f t="shared" si="32"/>
        <v>83.333333333333343</v>
      </c>
      <c r="L180" s="2">
        <f t="shared" si="33"/>
        <v>83.333333333333343</v>
      </c>
      <c r="M180" s="2">
        <f t="shared" si="34"/>
        <v>0</v>
      </c>
      <c r="N180" s="2">
        <f t="shared" si="35"/>
        <v>16.666666666666664</v>
      </c>
      <c r="O180" s="2">
        <f t="shared" si="30"/>
        <v>0</v>
      </c>
    </row>
    <row r="181" spans="1:15">
      <c r="A181" t="s">
        <v>5</v>
      </c>
      <c r="B181" t="s">
        <v>17</v>
      </c>
      <c r="C181" s="46" t="s">
        <v>269</v>
      </c>
      <c r="D181" s="3">
        <v>161</v>
      </c>
      <c r="E181" s="3">
        <v>84</v>
      </c>
      <c r="F181" s="3">
        <v>82</v>
      </c>
      <c r="G181" s="3">
        <v>2</v>
      </c>
      <c r="H181" s="3">
        <v>77</v>
      </c>
      <c r="I181" s="3">
        <v>0</v>
      </c>
      <c r="J181" s="3">
        <f t="shared" si="31"/>
        <v>161</v>
      </c>
      <c r="K181" s="2">
        <f t="shared" si="32"/>
        <v>52.173913043478258</v>
      </c>
      <c r="L181" s="2">
        <f t="shared" si="33"/>
        <v>50.931677018633536</v>
      </c>
      <c r="M181" s="2">
        <f t="shared" si="34"/>
        <v>1.2422360248447204</v>
      </c>
      <c r="N181" s="2">
        <f t="shared" si="35"/>
        <v>47.826086956521742</v>
      </c>
      <c r="O181" s="2">
        <f t="shared" si="30"/>
        <v>2.3809523809523809</v>
      </c>
    </row>
    <row r="182" spans="1:15">
      <c r="A182" t="s">
        <v>5</v>
      </c>
      <c r="B182" t="s">
        <v>17</v>
      </c>
      <c r="C182" s="46" t="s">
        <v>270</v>
      </c>
      <c r="D182" s="3">
        <v>53</v>
      </c>
      <c r="E182" s="3">
        <v>40</v>
      </c>
      <c r="F182" s="3">
        <v>40</v>
      </c>
      <c r="G182" s="3">
        <v>0</v>
      </c>
      <c r="H182" s="3">
        <v>13</v>
      </c>
      <c r="I182" s="3">
        <v>0</v>
      </c>
      <c r="J182" s="3">
        <f t="shared" si="31"/>
        <v>53</v>
      </c>
      <c r="K182" s="2">
        <f t="shared" si="32"/>
        <v>75.471698113207552</v>
      </c>
      <c r="L182" s="2">
        <f t="shared" si="33"/>
        <v>75.471698113207552</v>
      </c>
      <c r="M182" s="2">
        <f t="shared" si="34"/>
        <v>0</v>
      </c>
      <c r="N182" s="2">
        <f t="shared" si="35"/>
        <v>24.528301886792452</v>
      </c>
      <c r="O182" s="2">
        <f t="shared" si="30"/>
        <v>0</v>
      </c>
    </row>
    <row r="183" spans="1:15">
      <c r="A183" t="s">
        <v>5</v>
      </c>
      <c r="B183" t="s">
        <v>17</v>
      </c>
      <c r="C183" s="46" t="s">
        <v>271</v>
      </c>
      <c r="D183" s="3">
        <v>2</v>
      </c>
      <c r="E183" s="3">
        <v>1</v>
      </c>
      <c r="F183" s="3">
        <v>1</v>
      </c>
      <c r="G183" s="3">
        <v>0</v>
      </c>
      <c r="H183" s="3">
        <v>1</v>
      </c>
      <c r="I183" s="3">
        <v>0</v>
      </c>
      <c r="J183" s="3">
        <f t="shared" si="31"/>
        <v>2</v>
      </c>
      <c r="K183" s="2">
        <f t="shared" si="32"/>
        <v>50</v>
      </c>
      <c r="L183" s="2">
        <f t="shared" si="33"/>
        <v>50</v>
      </c>
      <c r="M183" s="2">
        <f t="shared" si="34"/>
        <v>0</v>
      </c>
      <c r="N183" s="2">
        <f t="shared" si="35"/>
        <v>50</v>
      </c>
      <c r="O183" s="2">
        <f t="shared" si="30"/>
        <v>0</v>
      </c>
    </row>
    <row r="184" spans="1:15">
      <c r="A184" t="s">
        <v>5</v>
      </c>
      <c r="B184" t="s">
        <v>24</v>
      </c>
      <c r="C184" t="s">
        <v>0</v>
      </c>
      <c r="D184" s="3">
        <v>7517</v>
      </c>
      <c r="E184" s="3">
        <v>3369</v>
      </c>
      <c r="F184" s="3">
        <v>3032</v>
      </c>
      <c r="G184" s="3">
        <v>337</v>
      </c>
      <c r="H184" s="3">
        <v>4085</v>
      </c>
      <c r="I184" s="3">
        <v>63</v>
      </c>
      <c r="J184" s="3">
        <f t="shared" si="31"/>
        <v>7454</v>
      </c>
      <c r="K184" s="2">
        <f t="shared" si="32"/>
        <v>45.197209551918434</v>
      </c>
      <c r="L184" s="2">
        <f t="shared" si="33"/>
        <v>40.676147035148915</v>
      </c>
      <c r="M184" s="2">
        <f t="shared" si="34"/>
        <v>4.5210625167695193</v>
      </c>
      <c r="N184" s="2">
        <f t="shared" si="35"/>
        <v>54.802790448081559</v>
      </c>
      <c r="O184" s="2">
        <f t="shared" si="30"/>
        <v>10.002968239833779</v>
      </c>
    </row>
    <row r="185" spans="1:15">
      <c r="A185" t="s">
        <v>5</v>
      </c>
      <c r="B185" t="s">
        <v>24</v>
      </c>
      <c r="C185" s="46" t="s">
        <v>264</v>
      </c>
      <c r="D185" s="3">
        <v>370</v>
      </c>
      <c r="E185" s="3">
        <v>107</v>
      </c>
      <c r="F185" s="3">
        <v>100</v>
      </c>
      <c r="G185" s="3">
        <v>7</v>
      </c>
      <c r="H185" s="3">
        <v>253</v>
      </c>
      <c r="I185" s="3">
        <v>10</v>
      </c>
      <c r="J185" s="3">
        <f t="shared" si="31"/>
        <v>360</v>
      </c>
      <c r="K185" s="2">
        <f t="shared" si="32"/>
        <v>29.722222222222221</v>
      </c>
      <c r="L185" s="2">
        <f t="shared" si="33"/>
        <v>27.777777777777779</v>
      </c>
      <c r="M185" s="2">
        <f t="shared" si="34"/>
        <v>1.9444444444444444</v>
      </c>
      <c r="N185" s="2">
        <f t="shared" si="35"/>
        <v>70.277777777777771</v>
      </c>
      <c r="O185" s="2">
        <f t="shared" si="30"/>
        <v>6.5420560747663545</v>
      </c>
    </row>
    <row r="186" spans="1:15">
      <c r="A186" t="s">
        <v>5</v>
      </c>
      <c r="B186" t="s">
        <v>24</v>
      </c>
      <c r="C186" s="46" t="s">
        <v>265</v>
      </c>
      <c r="D186" s="3">
        <v>4084</v>
      </c>
      <c r="E186" s="3">
        <v>1859</v>
      </c>
      <c r="F186" s="3">
        <v>1666</v>
      </c>
      <c r="G186" s="3">
        <v>193</v>
      </c>
      <c r="H186" s="3">
        <v>2193</v>
      </c>
      <c r="I186" s="3">
        <v>32</v>
      </c>
      <c r="J186" s="3">
        <f t="shared" si="31"/>
        <v>4052</v>
      </c>
      <c r="K186" s="2">
        <f t="shared" si="32"/>
        <v>45.878578479763085</v>
      </c>
      <c r="L186" s="2">
        <f t="shared" si="33"/>
        <v>41.115498519249755</v>
      </c>
      <c r="M186" s="2">
        <f t="shared" si="34"/>
        <v>4.763079960513326</v>
      </c>
      <c r="N186" s="2">
        <f t="shared" si="35"/>
        <v>54.121421520236922</v>
      </c>
      <c r="O186" s="2">
        <f t="shared" si="30"/>
        <v>10.381925766541151</v>
      </c>
    </row>
    <row r="187" spans="1:15">
      <c r="A187" t="s">
        <v>5</v>
      </c>
      <c r="B187" t="s">
        <v>24</v>
      </c>
      <c r="C187" s="46" t="s">
        <v>266</v>
      </c>
      <c r="D187" s="3">
        <v>778</v>
      </c>
      <c r="E187" s="3">
        <v>243</v>
      </c>
      <c r="F187" s="3">
        <v>214</v>
      </c>
      <c r="G187" s="3">
        <v>29</v>
      </c>
      <c r="H187" s="3">
        <v>533</v>
      </c>
      <c r="I187" s="3">
        <v>2</v>
      </c>
      <c r="J187" s="3">
        <f t="shared" si="31"/>
        <v>776</v>
      </c>
      <c r="K187" s="2">
        <f t="shared" si="32"/>
        <v>31.314432989690722</v>
      </c>
      <c r="L187" s="2">
        <f t="shared" si="33"/>
        <v>27.577319587628867</v>
      </c>
      <c r="M187" s="2">
        <f t="shared" si="34"/>
        <v>3.7371134020618557</v>
      </c>
      <c r="N187" s="2">
        <f t="shared" si="35"/>
        <v>68.685567010309285</v>
      </c>
      <c r="O187" s="2">
        <f t="shared" si="30"/>
        <v>11.934156378600823</v>
      </c>
    </row>
    <row r="188" spans="1:15">
      <c r="A188" t="s">
        <v>5</v>
      </c>
      <c r="B188" t="s">
        <v>24</v>
      </c>
      <c r="C188" s="46" t="s">
        <v>267</v>
      </c>
      <c r="D188" s="3">
        <v>1284</v>
      </c>
      <c r="E188" s="3">
        <v>703</v>
      </c>
      <c r="F188" s="3">
        <v>625</v>
      </c>
      <c r="G188" s="3">
        <v>78</v>
      </c>
      <c r="H188" s="3">
        <v>573</v>
      </c>
      <c r="I188" s="3">
        <v>8</v>
      </c>
      <c r="J188" s="3">
        <f t="shared" si="31"/>
        <v>1276</v>
      </c>
      <c r="K188" s="2">
        <f t="shared" si="32"/>
        <v>55.094043887147336</v>
      </c>
      <c r="L188" s="2">
        <f t="shared" si="33"/>
        <v>48.98119122257053</v>
      </c>
      <c r="M188" s="2">
        <f t="shared" si="34"/>
        <v>6.1128526645768027</v>
      </c>
      <c r="N188" s="2">
        <f t="shared" si="35"/>
        <v>44.905956112852664</v>
      </c>
      <c r="O188" s="2">
        <f t="shared" si="30"/>
        <v>11.095305832147938</v>
      </c>
    </row>
    <row r="189" spans="1:15">
      <c r="A189" t="s">
        <v>5</v>
      </c>
      <c r="B189" t="s">
        <v>24</v>
      </c>
      <c r="C189" s="46" t="s">
        <v>268</v>
      </c>
      <c r="D189" s="3">
        <v>28</v>
      </c>
      <c r="E189" s="3">
        <v>14</v>
      </c>
      <c r="F189" s="3">
        <v>13</v>
      </c>
      <c r="G189" s="3">
        <v>1</v>
      </c>
      <c r="H189" s="3">
        <v>14</v>
      </c>
      <c r="I189" s="3">
        <v>0</v>
      </c>
      <c r="J189" s="3">
        <f t="shared" si="31"/>
        <v>28</v>
      </c>
      <c r="K189" s="2">
        <f t="shared" si="32"/>
        <v>50</v>
      </c>
      <c r="L189" s="2">
        <f t="shared" si="33"/>
        <v>46.428571428571431</v>
      </c>
      <c r="M189" s="2">
        <f t="shared" si="34"/>
        <v>3.5714285714285712</v>
      </c>
      <c r="N189" s="2">
        <f t="shared" si="35"/>
        <v>50</v>
      </c>
      <c r="O189" s="2">
        <f t="shared" si="30"/>
        <v>7.1428571428571423</v>
      </c>
    </row>
    <row r="190" spans="1:15">
      <c r="A190" t="s">
        <v>5</v>
      </c>
      <c r="B190" t="s">
        <v>24</v>
      </c>
      <c r="C190" s="46" t="s">
        <v>269</v>
      </c>
      <c r="D190" s="3">
        <v>762</v>
      </c>
      <c r="E190" s="3">
        <v>311</v>
      </c>
      <c r="F190" s="3">
        <v>286</v>
      </c>
      <c r="G190" s="3">
        <v>25</v>
      </c>
      <c r="H190" s="3">
        <v>447</v>
      </c>
      <c r="I190" s="3">
        <v>4</v>
      </c>
      <c r="J190" s="3">
        <f t="shared" si="31"/>
        <v>758</v>
      </c>
      <c r="K190" s="2">
        <f t="shared" si="32"/>
        <v>41.029023746701846</v>
      </c>
      <c r="L190" s="2">
        <f t="shared" si="33"/>
        <v>37.730870712401057</v>
      </c>
      <c r="M190" s="2">
        <f t="shared" si="34"/>
        <v>3.2981530343007917</v>
      </c>
      <c r="N190" s="2">
        <f t="shared" si="35"/>
        <v>58.970976253298154</v>
      </c>
      <c r="O190" s="2">
        <f t="shared" si="30"/>
        <v>8.0385852090032159</v>
      </c>
    </row>
    <row r="191" spans="1:15">
      <c r="A191" t="s">
        <v>5</v>
      </c>
      <c r="B191" t="s">
        <v>24</v>
      </c>
      <c r="C191" s="46" t="s">
        <v>270</v>
      </c>
      <c r="D191" s="3">
        <v>168</v>
      </c>
      <c r="E191" s="3">
        <v>108</v>
      </c>
      <c r="F191" s="3">
        <v>105</v>
      </c>
      <c r="G191" s="3">
        <v>3</v>
      </c>
      <c r="H191" s="3">
        <v>59</v>
      </c>
      <c r="I191" s="3">
        <v>1</v>
      </c>
      <c r="J191" s="3">
        <f t="shared" si="31"/>
        <v>167</v>
      </c>
      <c r="K191" s="2">
        <f t="shared" si="32"/>
        <v>64.670658682634723</v>
      </c>
      <c r="L191" s="2">
        <f t="shared" si="33"/>
        <v>62.874251497005986</v>
      </c>
      <c r="M191" s="2">
        <f t="shared" si="34"/>
        <v>1.7964071856287425</v>
      </c>
      <c r="N191" s="2">
        <f t="shared" si="35"/>
        <v>35.32934131736527</v>
      </c>
      <c r="O191" s="2">
        <f t="shared" si="30"/>
        <v>2.7777777777777777</v>
      </c>
    </row>
    <row r="192" spans="1:15">
      <c r="A192" t="s">
        <v>5</v>
      </c>
      <c r="B192" t="s">
        <v>24</v>
      </c>
      <c r="C192" s="46" t="s">
        <v>271</v>
      </c>
      <c r="D192" s="3">
        <v>43</v>
      </c>
      <c r="E192" s="3">
        <v>24</v>
      </c>
      <c r="F192" s="3">
        <v>23</v>
      </c>
      <c r="G192" s="3">
        <v>1</v>
      </c>
      <c r="H192" s="3">
        <v>13</v>
      </c>
      <c r="I192" s="3">
        <v>6</v>
      </c>
      <c r="J192" s="3">
        <f t="shared" si="31"/>
        <v>37</v>
      </c>
      <c r="K192" s="2">
        <f t="shared" si="32"/>
        <v>64.86486486486487</v>
      </c>
      <c r="L192" s="2">
        <f t="shared" si="33"/>
        <v>62.162162162162161</v>
      </c>
      <c r="M192" s="2">
        <f t="shared" si="34"/>
        <v>2.7027027027027026</v>
      </c>
      <c r="N192" s="2">
        <f t="shared" si="35"/>
        <v>35.135135135135137</v>
      </c>
      <c r="O192" s="2">
        <f t="shared" si="30"/>
        <v>4.1666666666666661</v>
      </c>
    </row>
    <row r="193" spans="1:15">
      <c r="A193" t="s">
        <v>5</v>
      </c>
      <c r="B193" t="s">
        <v>25</v>
      </c>
      <c r="C193" t="s">
        <v>0</v>
      </c>
      <c r="D193" s="3">
        <v>1256</v>
      </c>
      <c r="E193" s="3">
        <v>558</v>
      </c>
      <c r="F193" s="3">
        <v>544</v>
      </c>
      <c r="G193" s="3">
        <v>14</v>
      </c>
      <c r="H193" s="3">
        <v>687</v>
      </c>
      <c r="I193" s="3">
        <v>11</v>
      </c>
      <c r="J193" s="3">
        <f t="shared" si="31"/>
        <v>1245</v>
      </c>
      <c r="K193" s="2">
        <f t="shared" si="32"/>
        <v>44.819277108433738</v>
      </c>
      <c r="L193" s="2">
        <f t="shared" si="33"/>
        <v>43.694779116465867</v>
      </c>
      <c r="M193" s="2">
        <f t="shared" si="34"/>
        <v>1.1244979919678715</v>
      </c>
      <c r="N193" s="2">
        <f t="shared" si="35"/>
        <v>55.180722891566269</v>
      </c>
      <c r="O193" s="2">
        <f t="shared" si="30"/>
        <v>2.5089605734767026</v>
      </c>
    </row>
    <row r="194" spans="1:15">
      <c r="A194" t="s">
        <v>5</v>
      </c>
      <c r="B194" t="s">
        <v>25</v>
      </c>
      <c r="C194" s="46" t="s">
        <v>264</v>
      </c>
      <c r="D194" s="3">
        <v>35</v>
      </c>
      <c r="E194" s="3">
        <v>13</v>
      </c>
      <c r="F194" s="3">
        <v>12</v>
      </c>
      <c r="G194" s="3">
        <v>1</v>
      </c>
      <c r="H194" s="3">
        <v>21</v>
      </c>
      <c r="I194" s="3">
        <v>1</v>
      </c>
      <c r="J194" s="3">
        <f t="shared" si="31"/>
        <v>34</v>
      </c>
      <c r="K194" s="2">
        <f t="shared" si="32"/>
        <v>38.235294117647058</v>
      </c>
      <c r="L194" s="2">
        <f t="shared" si="33"/>
        <v>35.294117647058826</v>
      </c>
      <c r="M194" s="2">
        <f t="shared" si="34"/>
        <v>2.9411764705882351</v>
      </c>
      <c r="N194" s="2">
        <f t="shared" si="35"/>
        <v>61.764705882352942</v>
      </c>
      <c r="O194" s="2">
        <f t="shared" si="30"/>
        <v>7.6923076923076925</v>
      </c>
    </row>
    <row r="195" spans="1:15">
      <c r="A195" t="s">
        <v>5</v>
      </c>
      <c r="B195" t="s">
        <v>25</v>
      </c>
      <c r="C195" s="46" t="s">
        <v>265</v>
      </c>
      <c r="D195" s="3">
        <v>569</v>
      </c>
      <c r="E195" s="3">
        <v>257</v>
      </c>
      <c r="F195" s="3">
        <v>250</v>
      </c>
      <c r="G195" s="3">
        <v>7</v>
      </c>
      <c r="H195" s="3">
        <v>307</v>
      </c>
      <c r="I195" s="3">
        <v>5</v>
      </c>
      <c r="J195" s="3">
        <f t="shared" si="31"/>
        <v>564</v>
      </c>
      <c r="K195" s="2">
        <f t="shared" si="32"/>
        <v>45.567375886524822</v>
      </c>
      <c r="L195" s="2">
        <f t="shared" si="33"/>
        <v>44.326241134751768</v>
      </c>
      <c r="M195" s="2">
        <f t="shared" si="34"/>
        <v>1.2411347517730498</v>
      </c>
      <c r="N195" s="2">
        <f t="shared" si="35"/>
        <v>54.432624113475178</v>
      </c>
      <c r="O195" s="2">
        <f t="shared" si="30"/>
        <v>2.7237354085603114</v>
      </c>
    </row>
    <row r="196" spans="1:15">
      <c r="A196" t="s">
        <v>5</v>
      </c>
      <c r="B196" t="s">
        <v>25</v>
      </c>
      <c r="C196" s="46" t="s">
        <v>266</v>
      </c>
      <c r="D196" s="3">
        <v>127</v>
      </c>
      <c r="E196" s="3">
        <v>34</v>
      </c>
      <c r="F196" s="3">
        <v>32</v>
      </c>
      <c r="G196" s="3">
        <v>2</v>
      </c>
      <c r="H196" s="3">
        <v>92</v>
      </c>
      <c r="I196" s="3">
        <v>1</v>
      </c>
      <c r="J196" s="3">
        <f t="shared" si="31"/>
        <v>126</v>
      </c>
      <c r="K196" s="2">
        <f t="shared" si="32"/>
        <v>26.984126984126984</v>
      </c>
      <c r="L196" s="2">
        <f t="shared" si="33"/>
        <v>25.396825396825395</v>
      </c>
      <c r="M196" s="2">
        <f t="shared" si="34"/>
        <v>1.5873015873015872</v>
      </c>
      <c r="N196" s="2">
        <f t="shared" si="35"/>
        <v>73.015873015873012</v>
      </c>
      <c r="O196" s="2">
        <f t="shared" si="30"/>
        <v>5.8823529411764701</v>
      </c>
    </row>
    <row r="197" spans="1:15">
      <c r="A197" t="s">
        <v>5</v>
      </c>
      <c r="B197" t="s">
        <v>25</v>
      </c>
      <c r="C197" s="46" t="s">
        <v>267</v>
      </c>
      <c r="D197" s="3">
        <v>320</v>
      </c>
      <c r="E197" s="3">
        <v>148</v>
      </c>
      <c r="F197" s="3">
        <v>147</v>
      </c>
      <c r="G197" s="3">
        <v>1</v>
      </c>
      <c r="H197" s="3">
        <v>169</v>
      </c>
      <c r="I197" s="3">
        <v>3</v>
      </c>
      <c r="J197" s="3">
        <f t="shared" si="31"/>
        <v>317</v>
      </c>
      <c r="K197" s="2">
        <f t="shared" si="32"/>
        <v>46.687697160883282</v>
      </c>
      <c r="L197" s="2">
        <f t="shared" si="33"/>
        <v>46.372239747634069</v>
      </c>
      <c r="M197" s="2">
        <f t="shared" si="34"/>
        <v>0.31545741324921134</v>
      </c>
      <c r="N197" s="2">
        <f t="shared" si="35"/>
        <v>53.312302839116718</v>
      </c>
      <c r="O197" s="2">
        <f t="shared" si="30"/>
        <v>0.67567567567567566</v>
      </c>
    </row>
    <row r="198" spans="1:15">
      <c r="A198" t="s">
        <v>5</v>
      </c>
      <c r="B198" t="s">
        <v>25</v>
      </c>
      <c r="C198" s="46" t="s">
        <v>268</v>
      </c>
      <c r="D198" s="3">
        <v>9</v>
      </c>
      <c r="E198" s="3">
        <v>5</v>
      </c>
      <c r="F198" s="3">
        <v>5</v>
      </c>
      <c r="G198" s="3">
        <v>0</v>
      </c>
      <c r="H198" s="3">
        <v>4</v>
      </c>
      <c r="I198" s="3">
        <v>0</v>
      </c>
      <c r="J198" s="3">
        <f t="shared" si="31"/>
        <v>9</v>
      </c>
      <c r="K198" s="2">
        <f t="shared" si="32"/>
        <v>55.555555555555557</v>
      </c>
      <c r="L198" s="2">
        <f t="shared" si="33"/>
        <v>55.555555555555557</v>
      </c>
      <c r="M198" s="2">
        <f t="shared" si="34"/>
        <v>0</v>
      </c>
      <c r="N198" s="2">
        <f t="shared" si="35"/>
        <v>44.444444444444443</v>
      </c>
      <c r="O198" s="2">
        <f t="shared" si="30"/>
        <v>0</v>
      </c>
    </row>
    <row r="199" spans="1:15">
      <c r="A199" t="s">
        <v>5</v>
      </c>
      <c r="B199" t="s">
        <v>25</v>
      </c>
      <c r="C199" s="46" t="s">
        <v>269</v>
      </c>
      <c r="D199" s="3">
        <v>160</v>
      </c>
      <c r="E199" s="3">
        <v>75</v>
      </c>
      <c r="F199" s="3">
        <v>72</v>
      </c>
      <c r="G199" s="3">
        <v>3</v>
      </c>
      <c r="H199" s="3">
        <v>84</v>
      </c>
      <c r="I199" s="3">
        <v>1</v>
      </c>
      <c r="J199" s="3">
        <f t="shared" si="31"/>
        <v>159</v>
      </c>
      <c r="K199" s="2">
        <f t="shared" si="32"/>
        <v>47.169811320754718</v>
      </c>
      <c r="L199" s="2">
        <f t="shared" si="33"/>
        <v>45.283018867924532</v>
      </c>
      <c r="M199" s="2">
        <f t="shared" si="34"/>
        <v>1.8867924528301887</v>
      </c>
      <c r="N199" s="2">
        <f t="shared" si="35"/>
        <v>52.830188679245282</v>
      </c>
      <c r="O199" s="2">
        <f t="shared" si="30"/>
        <v>4</v>
      </c>
    </row>
    <row r="200" spans="1:15">
      <c r="A200" t="s">
        <v>5</v>
      </c>
      <c r="B200" t="s">
        <v>25</v>
      </c>
      <c r="C200" s="46" t="s">
        <v>270</v>
      </c>
      <c r="D200" s="3">
        <v>33</v>
      </c>
      <c r="E200" s="3">
        <v>24</v>
      </c>
      <c r="F200" s="3">
        <v>24</v>
      </c>
      <c r="G200" s="3">
        <v>0</v>
      </c>
      <c r="H200" s="3">
        <v>9</v>
      </c>
      <c r="I200" s="3">
        <v>0</v>
      </c>
      <c r="J200" s="3">
        <f t="shared" si="31"/>
        <v>33</v>
      </c>
      <c r="K200" s="2">
        <f t="shared" si="32"/>
        <v>72.727272727272734</v>
      </c>
      <c r="L200" s="2">
        <f t="shared" si="33"/>
        <v>72.727272727272734</v>
      </c>
      <c r="M200" s="2">
        <f t="shared" si="34"/>
        <v>0</v>
      </c>
      <c r="N200" s="2">
        <f t="shared" si="35"/>
        <v>27.27272727272727</v>
      </c>
      <c r="O200" s="2">
        <f t="shared" si="30"/>
        <v>0</v>
      </c>
    </row>
    <row r="201" spans="1:15">
      <c r="A201" t="s">
        <v>5</v>
      </c>
      <c r="B201" t="s">
        <v>25</v>
      </c>
      <c r="C201" s="46" t="s">
        <v>271</v>
      </c>
      <c r="D201" s="3">
        <v>3</v>
      </c>
      <c r="E201" s="3">
        <v>2</v>
      </c>
      <c r="F201" s="3">
        <v>2</v>
      </c>
      <c r="G201" s="3">
        <v>0</v>
      </c>
      <c r="H201" s="3">
        <v>1</v>
      </c>
      <c r="I201" s="3">
        <v>0</v>
      </c>
      <c r="J201" s="3">
        <f t="shared" si="31"/>
        <v>3</v>
      </c>
      <c r="K201" s="2">
        <f t="shared" si="32"/>
        <v>66.666666666666657</v>
      </c>
      <c r="L201" s="2">
        <f t="shared" si="33"/>
        <v>66.666666666666657</v>
      </c>
      <c r="M201" s="2">
        <f t="shared" si="34"/>
        <v>0</v>
      </c>
      <c r="N201" s="2">
        <f t="shared" si="35"/>
        <v>33.333333333333329</v>
      </c>
      <c r="O201" s="2">
        <f t="shared" si="30"/>
        <v>0</v>
      </c>
    </row>
    <row r="202" spans="1:15">
      <c r="A202" t="s">
        <v>5</v>
      </c>
      <c r="B202" t="s">
        <v>18</v>
      </c>
      <c r="C202" t="s">
        <v>0</v>
      </c>
      <c r="D202" s="3">
        <v>6124</v>
      </c>
      <c r="E202" s="3">
        <v>2945</v>
      </c>
      <c r="F202" s="3">
        <v>2784</v>
      </c>
      <c r="G202" s="3">
        <v>161</v>
      </c>
      <c r="H202" s="3">
        <v>3166</v>
      </c>
      <c r="I202" s="3">
        <v>13</v>
      </c>
      <c r="J202" s="3">
        <f t="shared" si="31"/>
        <v>6111</v>
      </c>
      <c r="K202" s="2">
        <f t="shared" si="32"/>
        <v>48.191785305187366</v>
      </c>
      <c r="L202" s="2">
        <f t="shared" si="33"/>
        <v>45.557191948944528</v>
      </c>
      <c r="M202" s="2">
        <f t="shared" si="34"/>
        <v>2.6345933562428407</v>
      </c>
      <c r="N202" s="2">
        <f t="shared" si="35"/>
        <v>51.808214694812641</v>
      </c>
      <c r="O202" s="2">
        <f t="shared" si="30"/>
        <v>5.4668930390492356</v>
      </c>
    </row>
    <row r="203" spans="1:15">
      <c r="A203" t="s">
        <v>5</v>
      </c>
      <c r="B203" t="s">
        <v>18</v>
      </c>
      <c r="C203" s="46" t="s">
        <v>264</v>
      </c>
      <c r="D203" s="3">
        <v>166</v>
      </c>
      <c r="E203" s="3">
        <v>67</v>
      </c>
      <c r="F203" s="3">
        <v>64</v>
      </c>
      <c r="G203" s="3">
        <v>3</v>
      </c>
      <c r="H203" s="3">
        <v>99</v>
      </c>
      <c r="I203" s="3">
        <v>0</v>
      </c>
      <c r="J203" s="3">
        <f t="shared" si="31"/>
        <v>166</v>
      </c>
      <c r="K203" s="2">
        <f t="shared" si="32"/>
        <v>40.361445783132531</v>
      </c>
      <c r="L203" s="2">
        <f t="shared" si="33"/>
        <v>38.554216867469883</v>
      </c>
      <c r="M203" s="2">
        <f t="shared" si="34"/>
        <v>1.8072289156626504</v>
      </c>
      <c r="N203" s="2">
        <f t="shared" si="35"/>
        <v>59.638554216867469</v>
      </c>
      <c r="O203" s="2">
        <f t="shared" si="30"/>
        <v>4.4776119402985071</v>
      </c>
    </row>
    <row r="204" spans="1:15">
      <c r="A204" t="s">
        <v>5</v>
      </c>
      <c r="B204" t="s">
        <v>18</v>
      </c>
      <c r="C204" s="46" t="s">
        <v>265</v>
      </c>
      <c r="D204" s="3">
        <v>2081</v>
      </c>
      <c r="E204" s="3">
        <v>791</v>
      </c>
      <c r="F204" s="3">
        <v>734</v>
      </c>
      <c r="G204" s="3">
        <v>57</v>
      </c>
      <c r="H204" s="3">
        <v>1285</v>
      </c>
      <c r="I204" s="3">
        <v>5</v>
      </c>
      <c r="J204" s="3">
        <f t="shared" si="31"/>
        <v>2076</v>
      </c>
      <c r="K204" s="2">
        <f t="shared" si="32"/>
        <v>38.102119460500965</v>
      </c>
      <c r="L204" s="2">
        <f t="shared" si="33"/>
        <v>35.356454720616568</v>
      </c>
      <c r="M204" s="2">
        <f t="shared" si="34"/>
        <v>2.745664739884393</v>
      </c>
      <c r="N204" s="2">
        <f t="shared" si="35"/>
        <v>61.897880539499042</v>
      </c>
      <c r="O204" s="2">
        <f t="shared" si="30"/>
        <v>7.2060682680151711</v>
      </c>
    </row>
    <row r="205" spans="1:15">
      <c r="A205" t="s">
        <v>5</v>
      </c>
      <c r="B205" t="s">
        <v>18</v>
      </c>
      <c r="C205" s="46" t="s">
        <v>266</v>
      </c>
      <c r="D205" s="3">
        <v>456</v>
      </c>
      <c r="E205" s="3">
        <v>85</v>
      </c>
      <c r="F205" s="3">
        <v>77</v>
      </c>
      <c r="G205" s="3">
        <v>8</v>
      </c>
      <c r="H205" s="3">
        <v>369</v>
      </c>
      <c r="I205" s="3">
        <v>2</v>
      </c>
      <c r="J205" s="3">
        <f t="shared" si="31"/>
        <v>454</v>
      </c>
      <c r="K205" s="2">
        <f t="shared" si="32"/>
        <v>18.722466960352424</v>
      </c>
      <c r="L205" s="2">
        <f t="shared" si="33"/>
        <v>16.960352422907491</v>
      </c>
      <c r="M205" s="2">
        <f t="shared" si="34"/>
        <v>1.7621145374449341</v>
      </c>
      <c r="N205" s="2">
        <f t="shared" si="35"/>
        <v>81.277533039647579</v>
      </c>
      <c r="O205" s="2">
        <f t="shared" si="30"/>
        <v>9.4117647058823533</v>
      </c>
    </row>
    <row r="206" spans="1:15">
      <c r="A206" t="s">
        <v>5</v>
      </c>
      <c r="B206" t="s">
        <v>18</v>
      </c>
      <c r="C206" s="46" t="s">
        <v>267</v>
      </c>
      <c r="D206" s="3">
        <v>1873</v>
      </c>
      <c r="E206" s="3">
        <v>1102</v>
      </c>
      <c r="F206" s="3">
        <v>1037</v>
      </c>
      <c r="G206" s="3">
        <v>65</v>
      </c>
      <c r="H206" s="3">
        <v>768</v>
      </c>
      <c r="I206" s="3">
        <v>3</v>
      </c>
      <c r="J206" s="3">
        <f t="shared" si="31"/>
        <v>1870</v>
      </c>
      <c r="K206" s="2">
        <f t="shared" si="32"/>
        <v>58.930481283422466</v>
      </c>
      <c r="L206" s="2">
        <f t="shared" si="33"/>
        <v>55.454545454545453</v>
      </c>
      <c r="M206" s="2">
        <f t="shared" si="34"/>
        <v>3.4759358288770055</v>
      </c>
      <c r="N206" s="2">
        <f t="shared" si="35"/>
        <v>41.069518716577541</v>
      </c>
      <c r="O206" s="2">
        <f t="shared" ref="O206:O269" si="36">IF(E206&gt;0,G206/E206*100," ")</f>
        <v>5.8983666061705993</v>
      </c>
    </row>
    <row r="207" spans="1:15">
      <c r="A207" t="s">
        <v>5</v>
      </c>
      <c r="B207" t="s">
        <v>18</v>
      </c>
      <c r="C207" s="46" t="s">
        <v>268</v>
      </c>
      <c r="D207" s="3">
        <v>77</v>
      </c>
      <c r="E207" s="3">
        <v>28</v>
      </c>
      <c r="F207" s="3">
        <v>28</v>
      </c>
      <c r="G207" s="3">
        <v>0</v>
      </c>
      <c r="H207" s="3">
        <v>49</v>
      </c>
      <c r="I207" s="3">
        <v>0</v>
      </c>
      <c r="J207" s="3">
        <f t="shared" si="31"/>
        <v>77</v>
      </c>
      <c r="K207" s="2">
        <f t="shared" si="32"/>
        <v>36.363636363636367</v>
      </c>
      <c r="L207" s="2">
        <f t="shared" si="33"/>
        <v>36.363636363636367</v>
      </c>
      <c r="M207" s="2">
        <f t="shared" si="34"/>
        <v>0</v>
      </c>
      <c r="N207" s="2">
        <f t="shared" si="35"/>
        <v>63.636363636363633</v>
      </c>
      <c r="O207" s="2">
        <f t="shared" si="36"/>
        <v>0</v>
      </c>
    </row>
    <row r="208" spans="1:15">
      <c r="A208" t="s">
        <v>5</v>
      </c>
      <c r="B208" t="s">
        <v>18</v>
      </c>
      <c r="C208" s="46" t="s">
        <v>269</v>
      </c>
      <c r="D208" s="3">
        <v>925</v>
      </c>
      <c r="E208" s="3">
        <v>485</v>
      </c>
      <c r="F208" s="3">
        <v>469</v>
      </c>
      <c r="G208" s="3">
        <v>16</v>
      </c>
      <c r="H208" s="3">
        <v>439</v>
      </c>
      <c r="I208" s="3">
        <v>1</v>
      </c>
      <c r="J208" s="3">
        <f t="shared" si="31"/>
        <v>924</v>
      </c>
      <c r="K208" s="2">
        <f t="shared" si="32"/>
        <v>52.489177489177486</v>
      </c>
      <c r="L208" s="2">
        <f t="shared" si="33"/>
        <v>50.757575757575758</v>
      </c>
      <c r="M208" s="2">
        <f t="shared" si="34"/>
        <v>1.7316017316017316</v>
      </c>
      <c r="N208" s="2">
        <f t="shared" si="35"/>
        <v>47.510822510822507</v>
      </c>
      <c r="O208" s="2">
        <f t="shared" si="36"/>
        <v>3.2989690721649487</v>
      </c>
    </row>
    <row r="209" spans="1:15">
      <c r="A209" t="s">
        <v>5</v>
      </c>
      <c r="B209" t="s">
        <v>18</v>
      </c>
      <c r="C209" s="46" t="s">
        <v>270</v>
      </c>
      <c r="D209" s="3">
        <v>521</v>
      </c>
      <c r="E209" s="3">
        <v>374</v>
      </c>
      <c r="F209" s="3">
        <v>362</v>
      </c>
      <c r="G209" s="3">
        <v>12</v>
      </c>
      <c r="H209" s="3">
        <v>146</v>
      </c>
      <c r="I209" s="3">
        <v>1</v>
      </c>
      <c r="J209" s="3">
        <f t="shared" si="31"/>
        <v>520</v>
      </c>
      <c r="K209" s="2">
        <f t="shared" si="32"/>
        <v>71.92307692307692</v>
      </c>
      <c r="L209" s="2">
        <f t="shared" si="33"/>
        <v>69.615384615384613</v>
      </c>
      <c r="M209" s="2">
        <f t="shared" si="34"/>
        <v>2.3076923076923079</v>
      </c>
      <c r="N209" s="2">
        <f t="shared" si="35"/>
        <v>28.076923076923077</v>
      </c>
      <c r="O209" s="2">
        <f t="shared" si="36"/>
        <v>3.2085561497326207</v>
      </c>
    </row>
    <row r="210" spans="1:15">
      <c r="A210" t="s">
        <v>5</v>
      </c>
      <c r="B210" t="s">
        <v>18</v>
      </c>
      <c r="C210" s="46" t="s">
        <v>271</v>
      </c>
      <c r="D210" s="3">
        <v>25</v>
      </c>
      <c r="E210" s="3">
        <v>13</v>
      </c>
      <c r="F210" s="3">
        <v>13</v>
      </c>
      <c r="G210" s="3">
        <v>0</v>
      </c>
      <c r="H210" s="3">
        <v>11</v>
      </c>
      <c r="I210" s="3">
        <v>1</v>
      </c>
      <c r="J210" s="3">
        <f t="shared" si="31"/>
        <v>24</v>
      </c>
      <c r="K210" s="2">
        <f t="shared" si="32"/>
        <v>54.166666666666664</v>
      </c>
      <c r="L210" s="2">
        <f t="shared" si="33"/>
        <v>54.166666666666664</v>
      </c>
      <c r="M210" s="2">
        <f t="shared" si="34"/>
        <v>0</v>
      </c>
      <c r="N210" s="2">
        <f t="shared" si="35"/>
        <v>45.833333333333329</v>
      </c>
      <c r="O210" s="2">
        <f t="shared" si="36"/>
        <v>0</v>
      </c>
    </row>
    <row r="211" spans="1:15">
      <c r="A211" t="s">
        <v>5</v>
      </c>
      <c r="B211" t="s">
        <v>19</v>
      </c>
      <c r="C211" t="s">
        <v>0</v>
      </c>
      <c r="D211" s="3">
        <v>20375</v>
      </c>
      <c r="E211" s="3">
        <v>9621</v>
      </c>
      <c r="F211" s="3">
        <v>9095</v>
      </c>
      <c r="G211" s="3">
        <v>526</v>
      </c>
      <c r="H211" s="3">
        <v>10679</v>
      </c>
      <c r="I211" s="3">
        <v>75</v>
      </c>
      <c r="J211" s="3">
        <f t="shared" si="31"/>
        <v>20300</v>
      </c>
      <c r="K211" s="2">
        <f t="shared" si="32"/>
        <v>47.39408866995074</v>
      </c>
      <c r="L211" s="2">
        <f t="shared" si="33"/>
        <v>44.802955665024626</v>
      </c>
      <c r="M211" s="2">
        <f t="shared" si="34"/>
        <v>2.5911330049261085</v>
      </c>
      <c r="N211" s="2">
        <f t="shared" si="35"/>
        <v>52.60591133004926</v>
      </c>
      <c r="O211" s="2">
        <f t="shared" si="36"/>
        <v>5.4672071510238025</v>
      </c>
    </row>
    <row r="212" spans="1:15">
      <c r="A212" t="s">
        <v>5</v>
      </c>
      <c r="B212" t="s">
        <v>19</v>
      </c>
      <c r="C212" s="46" t="s">
        <v>264</v>
      </c>
      <c r="D212" s="3">
        <v>724</v>
      </c>
      <c r="E212" s="3">
        <v>247</v>
      </c>
      <c r="F212" s="3">
        <v>236</v>
      </c>
      <c r="G212" s="3">
        <v>11</v>
      </c>
      <c r="H212" s="3">
        <v>467</v>
      </c>
      <c r="I212" s="3">
        <v>10</v>
      </c>
      <c r="J212" s="3">
        <f t="shared" si="31"/>
        <v>714</v>
      </c>
      <c r="K212" s="2">
        <f t="shared" si="32"/>
        <v>34.593837535014003</v>
      </c>
      <c r="L212" s="2">
        <f t="shared" si="33"/>
        <v>33.053221288515402</v>
      </c>
      <c r="M212" s="2">
        <f t="shared" si="34"/>
        <v>1.5406162464985995</v>
      </c>
      <c r="N212" s="2">
        <f t="shared" si="35"/>
        <v>65.406162464985997</v>
      </c>
      <c r="O212" s="2">
        <f t="shared" si="36"/>
        <v>4.4534412955465585</v>
      </c>
    </row>
    <row r="213" spans="1:15">
      <c r="A213" t="s">
        <v>5</v>
      </c>
      <c r="B213" t="s">
        <v>19</v>
      </c>
      <c r="C213" s="46" t="s">
        <v>265</v>
      </c>
      <c r="D213" s="3">
        <v>6874</v>
      </c>
      <c r="E213" s="3">
        <v>2688</v>
      </c>
      <c r="F213" s="3">
        <v>2528</v>
      </c>
      <c r="G213" s="3">
        <v>160</v>
      </c>
      <c r="H213" s="3">
        <v>4154</v>
      </c>
      <c r="I213" s="3">
        <v>32</v>
      </c>
      <c r="J213" s="3">
        <f t="shared" si="31"/>
        <v>6842</v>
      </c>
      <c r="K213" s="2">
        <f t="shared" si="32"/>
        <v>39.286758257819351</v>
      </c>
      <c r="L213" s="2">
        <f t="shared" si="33"/>
        <v>36.948260742472961</v>
      </c>
      <c r="M213" s="2">
        <f t="shared" si="34"/>
        <v>2.3384975153463898</v>
      </c>
      <c r="N213" s="2">
        <f t="shared" si="35"/>
        <v>60.713241742180642</v>
      </c>
      <c r="O213" s="2">
        <f t="shared" si="36"/>
        <v>5.9523809523809517</v>
      </c>
    </row>
    <row r="214" spans="1:15">
      <c r="A214" t="s">
        <v>5</v>
      </c>
      <c r="B214" t="s">
        <v>19</v>
      </c>
      <c r="C214" s="46" t="s">
        <v>266</v>
      </c>
      <c r="D214" s="3">
        <v>1829</v>
      </c>
      <c r="E214" s="3">
        <v>463</v>
      </c>
      <c r="F214" s="3">
        <v>419</v>
      </c>
      <c r="G214" s="3">
        <v>44</v>
      </c>
      <c r="H214" s="3">
        <v>1363</v>
      </c>
      <c r="I214" s="3">
        <v>3</v>
      </c>
      <c r="J214" s="3">
        <f t="shared" si="31"/>
        <v>1826</v>
      </c>
      <c r="K214" s="2">
        <f t="shared" si="32"/>
        <v>25.355969331872945</v>
      </c>
      <c r="L214" s="2">
        <f t="shared" si="33"/>
        <v>22.94633077765608</v>
      </c>
      <c r="M214" s="2">
        <f t="shared" si="34"/>
        <v>2.4096385542168677</v>
      </c>
      <c r="N214" s="2">
        <f t="shared" si="35"/>
        <v>74.644030668127044</v>
      </c>
      <c r="O214" s="2">
        <f t="shared" si="36"/>
        <v>9.5032397408207352</v>
      </c>
    </row>
    <row r="215" spans="1:15">
      <c r="A215" t="s">
        <v>5</v>
      </c>
      <c r="B215" t="s">
        <v>19</v>
      </c>
      <c r="C215" s="46" t="s">
        <v>267</v>
      </c>
      <c r="D215" s="3">
        <v>5905</v>
      </c>
      <c r="E215" s="3">
        <v>3358</v>
      </c>
      <c r="F215" s="3">
        <v>3164</v>
      </c>
      <c r="G215" s="3">
        <v>194</v>
      </c>
      <c r="H215" s="3">
        <v>2527</v>
      </c>
      <c r="I215" s="3">
        <v>20</v>
      </c>
      <c r="J215" s="3">
        <f t="shared" si="31"/>
        <v>5885</v>
      </c>
      <c r="K215" s="2">
        <f t="shared" si="32"/>
        <v>57.060322854715373</v>
      </c>
      <c r="L215" s="2">
        <f t="shared" si="33"/>
        <v>53.763806287170766</v>
      </c>
      <c r="M215" s="2">
        <f t="shared" si="34"/>
        <v>3.2965165675446051</v>
      </c>
      <c r="N215" s="2">
        <f t="shared" si="35"/>
        <v>42.93967714528462</v>
      </c>
      <c r="O215" s="2">
        <f t="shared" si="36"/>
        <v>5.7772483621203099</v>
      </c>
    </row>
    <row r="216" spans="1:15">
      <c r="A216" t="s">
        <v>5</v>
      </c>
      <c r="B216" t="s">
        <v>19</v>
      </c>
      <c r="C216" s="46" t="s">
        <v>268</v>
      </c>
      <c r="D216" s="3">
        <v>206</v>
      </c>
      <c r="E216" s="3">
        <v>90</v>
      </c>
      <c r="F216" s="3">
        <v>88</v>
      </c>
      <c r="G216" s="3">
        <v>2</v>
      </c>
      <c r="H216" s="3">
        <v>115</v>
      </c>
      <c r="I216" s="3">
        <v>1</v>
      </c>
      <c r="J216" s="3">
        <f t="shared" si="31"/>
        <v>205</v>
      </c>
      <c r="K216" s="2">
        <f t="shared" si="32"/>
        <v>43.902439024390247</v>
      </c>
      <c r="L216" s="2">
        <f t="shared" si="33"/>
        <v>42.926829268292686</v>
      </c>
      <c r="M216" s="2">
        <f t="shared" si="34"/>
        <v>0.97560975609756095</v>
      </c>
      <c r="N216" s="2">
        <f t="shared" si="35"/>
        <v>56.09756097560976</v>
      </c>
      <c r="O216" s="2">
        <f t="shared" si="36"/>
        <v>2.2222222222222223</v>
      </c>
    </row>
    <row r="217" spans="1:15">
      <c r="A217" t="s">
        <v>5</v>
      </c>
      <c r="B217" t="s">
        <v>19</v>
      </c>
      <c r="C217" s="46" t="s">
        <v>269</v>
      </c>
      <c r="D217" s="3">
        <v>3070</v>
      </c>
      <c r="E217" s="3">
        <v>1601</v>
      </c>
      <c r="F217" s="3">
        <v>1535</v>
      </c>
      <c r="G217" s="3">
        <v>66</v>
      </c>
      <c r="H217" s="3">
        <v>1463</v>
      </c>
      <c r="I217" s="3">
        <v>6</v>
      </c>
      <c r="J217" s="3">
        <f t="shared" si="31"/>
        <v>3064</v>
      </c>
      <c r="K217" s="2">
        <f t="shared" si="32"/>
        <v>52.251958224543081</v>
      </c>
      <c r="L217" s="2">
        <f t="shared" si="33"/>
        <v>50.097911227154043</v>
      </c>
      <c r="M217" s="2">
        <f t="shared" si="34"/>
        <v>2.1540469973890342</v>
      </c>
      <c r="N217" s="2">
        <f t="shared" si="35"/>
        <v>47.748041775456919</v>
      </c>
      <c r="O217" s="2">
        <f t="shared" si="36"/>
        <v>4.1224234853216739</v>
      </c>
    </row>
    <row r="218" spans="1:15">
      <c r="A218" t="s">
        <v>5</v>
      </c>
      <c r="B218" t="s">
        <v>19</v>
      </c>
      <c r="C218" s="46" t="s">
        <v>270</v>
      </c>
      <c r="D218" s="3">
        <v>1705</v>
      </c>
      <c r="E218" s="3">
        <v>1144</v>
      </c>
      <c r="F218" s="3">
        <v>1095</v>
      </c>
      <c r="G218" s="3">
        <v>49</v>
      </c>
      <c r="H218" s="3">
        <v>559</v>
      </c>
      <c r="I218" s="3">
        <v>2</v>
      </c>
      <c r="J218" s="3">
        <f t="shared" si="31"/>
        <v>1703</v>
      </c>
      <c r="K218" s="2">
        <f t="shared" si="32"/>
        <v>67.175572519083971</v>
      </c>
      <c r="L218" s="2">
        <f t="shared" si="33"/>
        <v>64.298297122724605</v>
      </c>
      <c r="M218" s="2">
        <f t="shared" si="34"/>
        <v>2.8772753963593658</v>
      </c>
      <c r="N218" s="2">
        <f t="shared" si="35"/>
        <v>32.824427480916029</v>
      </c>
      <c r="O218" s="2">
        <f t="shared" si="36"/>
        <v>4.2832167832167833</v>
      </c>
    </row>
    <row r="219" spans="1:15">
      <c r="A219" t="s">
        <v>5</v>
      </c>
      <c r="B219" t="s">
        <v>19</v>
      </c>
      <c r="C219" s="46" t="s">
        <v>271</v>
      </c>
      <c r="D219" s="3">
        <v>62</v>
      </c>
      <c r="E219" s="3">
        <v>30</v>
      </c>
      <c r="F219" s="3">
        <v>30</v>
      </c>
      <c r="G219" s="3">
        <v>0</v>
      </c>
      <c r="H219" s="3">
        <v>31</v>
      </c>
      <c r="I219" s="3">
        <v>1</v>
      </c>
      <c r="J219" s="3">
        <f t="shared" si="31"/>
        <v>61</v>
      </c>
      <c r="K219" s="2">
        <f t="shared" si="32"/>
        <v>49.180327868852459</v>
      </c>
      <c r="L219" s="2">
        <f t="shared" si="33"/>
        <v>49.180327868852459</v>
      </c>
      <c r="M219" s="2">
        <f t="shared" si="34"/>
        <v>0</v>
      </c>
      <c r="N219" s="2">
        <f t="shared" si="35"/>
        <v>50.819672131147541</v>
      </c>
      <c r="O219" s="2">
        <f t="shared" si="36"/>
        <v>0</v>
      </c>
    </row>
    <row r="220" spans="1:15">
      <c r="A220" t="s">
        <v>5</v>
      </c>
      <c r="B220" t="s">
        <v>20</v>
      </c>
      <c r="C220" t="s">
        <v>0</v>
      </c>
      <c r="D220" s="3">
        <v>8114</v>
      </c>
      <c r="E220" s="3">
        <v>3671</v>
      </c>
      <c r="F220" s="3">
        <v>3381</v>
      </c>
      <c r="G220" s="3">
        <v>290</v>
      </c>
      <c r="H220" s="3">
        <v>4412</v>
      </c>
      <c r="I220" s="3">
        <v>31</v>
      </c>
      <c r="J220" s="3">
        <f t="shared" si="31"/>
        <v>8083</v>
      </c>
      <c r="K220" s="2">
        <f t="shared" si="32"/>
        <v>45.416305827044411</v>
      </c>
      <c r="L220" s="2">
        <f t="shared" si="33"/>
        <v>41.82852901150563</v>
      </c>
      <c r="M220" s="2">
        <f t="shared" si="34"/>
        <v>3.5877768155387852</v>
      </c>
      <c r="N220" s="2">
        <f t="shared" si="35"/>
        <v>54.583694172955589</v>
      </c>
      <c r="O220" s="2">
        <f t="shared" si="36"/>
        <v>7.8997548351947691</v>
      </c>
    </row>
    <row r="221" spans="1:15">
      <c r="A221" t="s">
        <v>5</v>
      </c>
      <c r="B221" t="s">
        <v>20</v>
      </c>
      <c r="C221" s="46" t="s">
        <v>264</v>
      </c>
      <c r="D221" s="3">
        <v>539</v>
      </c>
      <c r="E221" s="3">
        <v>185</v>
      </c>
      <c r="F221" s="3">
        <v>168</v>
      </c>
      <c r="G221" s="3">
        <v>17</v>
      </c>
      <c r="H221" s="3">
        <v>350</v>
      </c>
      <c r="I221" s="3">
        <v>4</v>
      </c>
      <c r="J221" s="3">
        <f t="shared" si="31"/>
        <v>535</v>
      </c>
      <c r="K221" s="2">
        <f t="shared" si="32"/>
        <v>34.579439252336449</v>
      </c>
      <c r="L221" s="2">
        <f t="shared" si="33"/>
        <v>31.401869158878505</v>
      </c>
      <c r="M221" s="2">
        <f t="shared" si="34"/>
        <v>3.1775700934579438</v>
      </c>
      <c r="N221" s="2">
        <f t="shared" si="35"/>
        <v>65.420560747663544</v>
      </c>
      <c r="O221" s="2">
        <f t="shared" si="36"/>
        <v>9.1891891891891895</v>
      </c>
    </row>
    <row r="222" spans="1:15">
      <c r="A222" t="s">
        <v>5</v>
      </c>
      <c r="B222" t="s">
        <v>20</v>
      </c>
      <c r="C222" s="46" t="s">
        <v>265</v>
      </c>
      <c r="D222" s="3">
        <v>3315</v>
      </c>
      <c r="E222" s="3">
        <v>1413</v>
      </c>
      <c r="F222" s="3">
        <v>1288</v>
      </c>
      <c r="G222" s="3">
        <v>125</v>
      </c>
      <c r="H222" s="3">
        <v>1885</v>
      </c>
      <c r="I222" s="3">
        <v>17</v>
      </c>
      <c r="J222" s="3">
        <f t="shared" ref="J222:J285" si="37">D222-I222</f>
        <v>3298</v>
      </c>
      <c r="K222" s="2">
        <f t="shared" ref="K222:K285" si="38">E222/$J222*100</f>
        <v>42.844147968465734</v>
      </c>
      <c r="L222" s="2">
        <f t="shared" ref="L222:L285" si="39">F222/$J222*100</f>
        <v>39.053972104305643</v>
      </c>
      <c r="M222" s="2">
        <f t="shared" ref="M222:M285" si="40">G222/$J222*100</f>
        <v>3.7901758641600969</v>
      </c>
      <c r="N222" s="2">
        <f t="shared" ref="N222:N285" si="41">H222/$J222*100</f>
        <v>57.155852031534259</v>
      </c>
      <c r="O222" s="2">
        <f t="shared" si="36"/>
        <v>8.8464260438782727</v>
      </c>
    </row>
    <row r="223" spans="1:15">
      <c r="A223" t="s">
        <v>5</v>
      </c>
      <c r="B223" t="s">
        <v>20</v>
      </c>
      <c r="C223" s="46" t="s">
        <v>266</v>
      </c>
      <c r="D223" s="3">
        <v>745</v>
      </c>
      <c r="E223" s="3">
        <v>179</v>
      </c>
      <c r="F223" s="3">
        <v>160</v>
      </c>
      <c r="G223" s="3">
        <v>19</v>
      </c>
      <c r="H223" s="3">
        <v>565</v>
      </c>
      <c r="I223" s="3">
        <v>1</v>
      </c>
      <c r="J223" s="3">
        <f t="shared" si="37"/>
        <v>744</v>
      </c>
      <c r="K223" s="2">
        <f t="shared" si="38"/>
        <v>24.059139784946236</v>
      </c>
      <c r="L223" s="2">
        <f t="shared" si="39"/>
        <v>21.50537634408602</v>
      </c>
      <c r="M223" s="2">
        <f t="shared" si="40"/>
        <v>2.553763440860215</v>
      </c>
      <c r="N223" s="2">
        <f t="shared" si="41"/>
        <v>75.94086021505376</v>
      </c>
      <c r="O223" s="2">
        <f t="shared" si="36"/>
        <v>10.614525139664805</v>
      </c>
    </row>
    <row r="224" spans="1:15">
      <c r="A224" t="s">
        <v>5</v>
      </c>
      <c r="B224" t="s">
        <v>20</v>
      </c>
      <c r="C224" s="46" t="s">
        <v>267</v>
      </c>
      <c r="D224" s="3">
        <v>1901</v>
      </c>
      <c r="E224" s="3">
        <v>979</v>
      </c>
      <c r="F224" s="3">
        <v>905</v>
      </c>
      <c r="G224" s="3">
        <v>74</v>
      </c>
      <c r="H224" s="3">
        <v>918</v>
      </c>
      <c r="I224" s="3">
        <v>4</v>
      </c>
      <c r="J224" s="3">
        <f t="shared" si="37"/>
        <v>1897</v>
      </c>
      <c r="K224" s="2">
        <f t="shared" si="38"/>
        <v>51.60780179230364</v>
      </c>
      <c r="L224" s="2">
        <f t="shared" si="39"/>
        <v>47.706905640484976</v>
      </c>
      <c r="M224" s="2">
        <f t="shared" si="40"/>
        <v>3.9008961518186611</v>
      </c>
      <c r="N224" s="2">
        <f t="shared" si="41"/>
        <v>48.39219820769636</v>
      </c>
      <c r="O224" s="2">
        <f t="shared" si="36"/>
        <v>7.5587334014300307</v>
      </c>
    </row>
    <row r="225" spans="1:15">
      <c r="A225" t="s">
        <v>5</v>
      </c>
      <c r="B225" t="s">
        <v>20</v>
      </c>
      <c r="C225" s="46" t="s">
        <v>268</v>
      </c>
      <c r="D225" s="3">
        <v>39</v>
      </c>
      <c r="E225" s="3">
        <v>20</v>
      </c>
      <c r="F225" s="3">
        <v>20</v>
      </c>
      <c r="G225" s="3">
        <v>0</v>
      </c>
      <c r="H225" s="3">
        <v>19</v>
      </c>
      <c r="I225" s="3">
        <v>0</v>
      </c>
      <c r="J225" s="3">
        <f t="shared" si="37"/>
        <v>39</v>
      </c>
      <c r="K225" s="2">
        <f t="shared" si="38"/>
        <v>51.282051282051277</v>
      </c>
      <c r="L225" s="2">
        <f t="shared" si="39"/>
        <v>51.282051282051277</v>
      </c>
      <c r="M225" s="2">
        <f t="shared" si="40"/>
        <v>0</v>
      </c>
      <c r="N225" s="2">
        <f t="shared" si="41"/>
        <v>48.717948717948715</v>
      </c>
      <c r="O225" s="2">
        <f t="shared" si="36"/>
        <v>0</v>
      </c>
    </row>
    <row r="226" spans="1:15">
      <c r="A226" t="s">
        <v>5</v>
      </c>
      <c r="B226" t="s">
        <v>20</v>
      </c>
      <c r="C226" s="46" t="s">
        <v>269</v>
      </c>
      <c r="D226" s="3">
        <v>1104</v>
      </c>
      <c r="E226" s="3">
        <v>564</v>
      </c>
      <c r="F226" s="3">
        <v>521</v>
      </c>
      <c r="G226" s="3">
        <v>43</v>
      </c>
      <c r="H226" s="3">
        <v>538</v>
      </c>
      <c r="I226" s="3">
        <v>2</v>
      </c>
      <c r="J226" s="3">
        <f t="shared" si="37"/>
        <v>1102</v>
      </c>
      <c r="K226" s="2">
        <f t="shared" si="38"/>
        <v>51.179673321234119</v>
      </c>
      <c r="L226" s="2">
        <f t="shared" si="39"/>
        <v>47.277676950998185</v>
      </c>
      <c r="M226" s="2">
        <f t="shared" si="40"/>
        <v>3.9019963702359348</v>
      </c>
      <c r="N226" s="2">
        <f t="shared" si="41"/>
        <v>48.820326678765881</v>
      </c>
      <c r="O226" s="2">
        <f t="shared" si="36"/>
        <v>7.624113475177305</v>
      </c>
    </row>
    <row r="227" spans="1:15">
      <c r="A227" t="s">
        <v>5</v>
      </c>
      <c r="B227" t="s">
        <v>20</v>
      </c>
      <c r="C227" s="46" t="s">
        <v>270</v>
      </c>
      <c r="D227" s="3">
        <v>443</v>
      </c>
      <c r="E227" s="3">
        <v>318</v>
      </c>
      <c r="F227" s="3">
        <v>306</v>
      </c>
      <c r="G227" s="3">
        <v>12</v>
      </c>
      <c r="H227" s="3">
        <v>122</v>
      </c>
      <c r="I227" s="3">
        <v>3</v>
      </c>
      <c r="J227" s="3">
        <f t="shared" si="37"/>
        <v>440</v>
      </c>
      <c r="K227" s="2">
        <f t="shared" si="38"/>
        <v>72.27272727272728</v>
      </c>
      <c r="L227" s="2">
        <f t="shared" si="39"/>
        <v>69.545454545454547</v>
      </c>
      <c r="M227" s="2">
        <f t="shared" si="40"/>
        <v>2.7272727272727271</v>
      </c>
      <c r="N227" s="2">
        <f t="shared" si="41"/>
        <v>27.727272727272727</v>
      </c>
      <c r="O227" s="2">
        <f t="shared" si="36"/>
        <v>3.7735849056603774</v>
      </c>
    </row>
    <row r="228" spans="1:15">
      <c r="A228" t="s">
        <v>5</v>
      </c>
      <c r="B228" t="s">
        <v>20</v>
      </c>
      <c r="C228" s="46" t="s">
        <v>271</v>
      </c>
      <c r="D228" s="3">
        <v>28</v>
      </c>
      <c r="E228" s="3">
        <v>13</v>
      </c>
      <c r="F228" s="3">
        <v>13</v>
      </c>
      <c r="G228" s="3">
        <v>0</v>
      </c>
      <c r="H228" s="3">
        <v>15</v>
      </c>
      <c r="I228" s="3">
        <v>0</v>
      </c>
      <c r="J228" s="3">
        <f t="shared" si="37"/>
        <v>28</v>
      </c>
      <c r="K228" s="2">
        <f t="shared" si="38"/>
        <v>46.428571428571431</v>
      </c>
      <c r="L228" s="2">
        <f t="shared" si="39"/>
        <v>46.428571428571431</v>
      </c>
      <c r="M228" s="2">
        <f t="shared" si="40"/>
        <v>0</v>
      </c>
      <c r="N228" s="2">
        <f t="shared" si="41"/>
        <v>53.571428571428569</v>
      </c>
      <c r="O228" s="2">
        <f t="shared" si="36"/>
        <v>0</v>
      </c>
    </row>
    <row r="229" spans="1:15">
      <c r="A229" t="s">
        <v>5</v>
      </c>
      <c r="B229" t="s">
        <v>26</v>
      </c>
      <c r="C229" t="s">
        <v>0</v>
      </c>
      <c r="D229" s="3">
        <v>112574</v>
      </c>
      <c r="E229" s="3">
        <v>60875</v>
      </c>
      <c r="F229" s="3">
        <v>57689</v>
      </c>
      <c r="G229" s="3">
        <v>3186</v>
      </c>
      <c r="H229" s="3">
        <v>51350</v>
      </c>
      <c r="I229" s="3">
        <v>349</v>
      </c>
      <c r="J229" s="3">
        <f t="shared" si="37"/>
        <v>112225</v>
      </c>
      <c r="K229" s="2">
        <f t="shared" si="38"/>
        <v>54.24370683893963</v>
      </c>
      <c r="L229" s="2">
        <f t="shared" si="39"/>
        <v>51.404767208732459</v>
      </c>
      <c r="M229" s="2">
        <f t="shared" si="40"/>
        <v>2.838939630207173</v>
      </c>
      <c r="N229" s="2">
        <f t="shared" si="41"/>
        <v>45.75629316106037</v>
      </c>
      <c r="O229" s="2">
        <f t="shared" si="36"/>
        <v>5.2336755646817252</v>
      </c>
    </row>
    <row r="230" spans="1:15">
      <c r="A230" t="s">
        <v>5</v>
      </c>
      <c r="B230" t="s">
        <v>26</v>
      </c>
      <c r="C230" s="46" t="s">
        <v>264</v>
      </c>
      <c r="D230" s="3">
        <v>3071</v>
      </c>
      <c r="E230" s="3">
        <v>1052</v>
      </c>
      <c r="F230" s="3">
        <v>994</v>
      </c>
      <c r="G230" s="3">
        <v>58</v>
      </c>
      <c r="H230" s="3">
        <v>1967</v>
      </c>
      <c r="I230" s="3">
        <v>52</v>
      </c>
      <c r="J230" s="3">
        <f t="shared" si="37"/>
        <v>3019</v>
      </c>
      <c r="K230" s="2">
        <f t="shared" si="38"/>
        <v>34.845975488572371</v>
      </c>
      <c r="L230" s="2">
        <f t="shared" si="39"/>
        <v>32.924809539582647</v>
      </c>
      <c r="M230" s="2">
        <f t="shared" si="40"/>
        <v>1.9211659489897317</v>
      </c>
      <c r="N230" s="2">
        <f t="shared" si="41"/>
        <v>65.154024511427622</v>
      </c>
      <c r="O230" s="2">
        <f t="shared" si="36"/>
        <v>5.5133079847908748</v>
      </c>
    </row>
    <row r="231" spans="1:15">
      <c r="A231" t="s">
        <v>5</v>
      </c>
      <c r="B231" t="s">
        <v>26</v>
      </c>
      <c r="C231" s="46" t="s">
        <v>265</v>
      </c>
      <c r="D231" s="3">
        <v>31280</v>
      </c>
      <c r="E231" s="3">
        <v>13300</v>
      </c>
      <c r="F231" s="3">
        <v>12480</v>
      </c>
      <c r="G231" s="3">
        <v>820</v>
      </c>
      <c r="H231" s="3">
        <v>17831</v>
      </c>
      <c r="I231" s="3">
        <v>149</v>
      </c>
      <c r="J231" s="3">
        <f t="shared" si="37"/>
        <v>31131</v>
      </c>
      <c r="K231" s="2">
        <f t="shared" si="38"/>
        <v>42.722687995888343</v>
      </c>
      <c r="L231" s="2">
        <f t="shared" si="39"/>
        <v>40.088657608171921</v>
      </c>
      <c r="M231" s="2">
        <f t="shared" si="40"/>
        <v>2.6340303877164244</v>
      </c>
      <c r="N231" s="2">
        <f t="shared" si="41"/>
        <v>57.277312004111657</v>
      </c>
      <c r="O231" s="2">
        <f t="shared" si="36"/>
        <v>6.1654135338345863</v>
      </c>
    </row>
    <row r="232" spans="1:15">
      <c r="A232" t="s">
        <v>5</v>
      </c>
      <c r="B232" t="s">
        <v>26</v>
      </c>
      <c r="C232" s="46" t="s">
        <v>266</v>
      </c>
      <c r="D232" s="3">
        <v>10257</v>
      </c>
      <c r="E232" s="3">
        <v>3173</v>
      </c>
      <c r="F232" s="3">
        <v>2888</v>
      </c>
      <c r="G232" s="3">
        <v>285</v>
      </c>
      <c r="H232" s="3">
        <v>7061</v>
      </c>
      <c r="I232" s="3">
        <v>23</v>
      </c>
      <c r="J232" s="3">
        <f t="shared" si="37"/>
        <v>10234</v>
      </c>
      <c r="K232" s="2">
        <f t="shared" si="38"/>
        <v>31.004494821184288</v>
      </c>
      <c r="L232" s="2">
        <f t="shared" si="39"/>
        <v>28.219659957006058</v>
      </c>
      <c r="M232" s="2">
        <f t="shared" si="40"/>
        <v>2.7848348641782295</v>
      </c>
      <c r="N232" s="2">
        <f t="shared" si="41"/>
        <v>68.995505178815705</v>
      </c>
      <c r="O232" s="2">
        <f t="shared" si="36"/>
        <v>8.9820359281437128</v>
      </c>
    </row>
    <row r="233" spans="1:15">
      <c r="A233" t="s">
        <v>5</v>
      </c>
      <c r="B233" t="s">
        <v>26</v>
      </c>
      <c r="C233" s="46" t="s">
        <v>267</v>
      </c>
      <c r="D233" s="3">
        <v>29337</v>
      </c>
      <c r="E233" s="3">
        <v>18832</v>
      </c>
      <c r="F233" s="3">
        <v>17770</v>
      </c>
      <c r="G233" s="3">
        <v>1062</v>
      </c>
      <c r="H233" s="3">
        <v>10457</v>
      </c>
      <c r="I233" s="3">
        <v>48</v>
      </c>
      <c r="J233" s="3">
        <f t="shared" si="37"/>
        <v>29289</v>
      </c>
      <c r="K233" s="2">
        <f t="shared" si="38"/>
        <v>64.297176414353501</v>
      </c>
      <c r="L233" s="2">
        <f t="shared" si="39"/>
        <v>60.671241763119255</v>
      </c>
      <c r="M233" s="2">
        <f t="shared" si="40"/>
        <v>3.6259346512342518</v>
      </c>
      <c r="N233" s="2">
        <f t="shared" si="41"/>
        <v>35.702823585646485</v>
      </c>
      <c r="O233" s="2">
        <f t="shared" si="36"/>
        <v>5.6393372982158025</v>
      </c>
    </row>
    <row r="234" spans="1:15">
      <c r="A234" t="s">
        <v>5</v>
      </c>
      <c r="B234" t="s">
        <v>26</v>
      </c>
      <c r="C234" s="46" t="s">
        <v>268</v>
      </c>
      <c r="D234" s="3">
        <v>1058</v>
      </c>
      <c r="E234" s="3">
        <v>467</v>
      </c>
      <c r="F234" s="3">
        <v>452</v>
      </c>
      <c r="G234" s="3">
        <v>15</v>
      </c>
      <c r="H234" s="3">
        <v>590</v>
      </c>
      <c r="I234" s="3">
        <v>1</v>
      </c>
      <c r="J234" s="3">
        <f t="shared" si="37"/>
        <v>1057</v>
      </c>
      <c r="K234" s="2">
        <f t="shared" si="38"/>
        <v>44.181646168401137</v>
      </c>
      <c r="L234" s="2">
        <f t="shared" si="39"/>
        <v>42.762535477767265</v>
      </c>
      <c r="M234" s="2">
        <f t="shared" si="40"/>
        <v>1.4191106906338695</v>
      </c>
      <c r="N234" s="2">
        <f t="shared" si="41"/>
        <v>55.818353831598863</v>
      </c>
      <c r="O234" s="2">
        <f t="shared" si="36"/>
        <v>3.2119914346895073</v>
      </c>
    </row>
    <row r="235" spans="1:15">
      <c r="A235" t="s">
        <v>5</v>
      </c>
      <c r="B235" t="s">
        <v>26</v>
      </c>
      <c r="C235" s="46" t="s">
        <v>269</v>
      </c>
      <c r="D235" s="3">
        <v>19573</v>
      </c>
      <c r="E235" s="3">
        <v>11314</v>
      </c>
      <c r="F235" s="3">
        <v>10797</v>
      </c>
      <c r="G235" s="3">
        <v>517</v>
      </c>
      <c r="H235" s="3">
        <v>8232</v>
      </c>
      <c r="I235" s="3">
        <v>27</v>
      </c>
      <c r="J235" s="3">
        <f t="shared" si="37"/>
        <v>19546</v>
      </c>
      <c r="K235" s="2">
        <f t="shared" si="38"/>
        <v>57.883966028855006</v>
      </c>
      <c r="L235" s="2">
        <f t="shared" si="39"/>
        <v>55.238923564923766</v>
      </c>
      <c r="M235" s="2">
        <f t="shared" si="40"/>
        <v>2.6450424639312393</v>
      </c>
      <c r="N235" s="2">
        <f t="shared" si="41"/>
        <v>42.116033971144986</v>
      </c>
      <c r="O235" s="2">
        <f t="shared" si="36"/>
        <v>4.5695598373696305</v>
      </c>
    </row>
    <row r="236" spans="1:15">
      <c r="A236" t="s">
        <v>5</v>
      </c>
      <c r="B236" t="s">
        <v>26</v>
      </c>
      <c r="C236" s="46" t="s">
        <v>270</v>
      </c>
      <c r="D236" s="3">
        <v>17519</v>
      </c>
      <c r="E236" s="3">
        <v>12506</v>
      </c>
      <c r="F236" s="3">
        <v>12083</v>
      </c>
      <c r="G236" s="3">
        <v>423</v>
      </c>
      <c r="H236" s="3">
        <v>4988</v>
      </c>
      <c r="I236" s="3">
        <v>25</v>
      </c>
      <c r="J236" s="3">
        <f t="shared" si="37"/>
        <v>17494</v>
      </c>
      <c r="K236" s="2">
        <f t="shared" si="38"/>
        <v>71.487367097290502</v>
      </c>
      <c r="L236" s="2">
        <f t="shared" si="39"/>
        <v>69.069395221218699</v>
      </c>
      <c r="M236" s="2">
        <f t="shared" si="40"/>
        <v>2.4179718760717961</v>
      </c>
      <c r="N236" s="2">
        <f t="shared" si="41"/>
        <v>28.512632902709502</v>
      </c>
      <c r="O236" s="2">
        <f t="shared" si="36"/>
        <v>3.382376459299536</v>
      </c>
    </row>
    <row r="237" spans="1:15">
      <c r="A237" t="s">
        <v>5</v>
      </c>
      <c r="B237" t="s">
        <v>26</v>
      </c>
      <c r="C237" s="46" t="s">
        <v>271</v>
      </c>
      <c r="D237" s="3">
        <v>479</v>
      </c>
      <c r="E237" s="3">
        <v>231</v>
      </c>
      <c r="F237" s="3">
        <v>225</v>
      </c>
      <c r="G237" s="3">
        <v>6</v>
      </c>
      <c r="H237" s="3">
        <v>224</v>
      </c>
      <c r="I237" s="3">
        <v>24</v>
      </c>
      <c r="J237" s="3">
        <f t="shared" si="37"/>
        <v>455</v>
      </c>
      <c r="K237" s="2">
        <f t="shared" si="38"/>
        <v>50.769230769230766</v>
      </c>
      <c r="L237" s="2">
        <f t="shared" si="39"/>
        <v>49.450549450549453</v>
      </c>
      <c r="M237" s="2">
        <f t="shared" si="40"/>
        <v>1.3186813186813187</v>
      </c>
      <c r="N237" s="2">
        <f t="shared" si="41"/>
        <v>49.230769230769234</v>
      </c>
      <c r="O237" s="2">
        <f t="shared" si="36"/>
        <v>2.5974025974025974</v>
      </c>
    </row>
    <row r="238" spans="1:15">
      <c r="A238" t="s">
        <v>5</v>
      </c>
      <c r="B238" t="s">
        <v>21</v>
      </c>
      <c r="C238" t="s">
        <v>0</v>
      </c>
      <c r="D238" s="3">
        <v>46408</v>
      </c>
      <c r="E238" s="3">
        <v>23342</v>
      </c>
      <c r="F238" s="3">
        <v>21752</v>
      </c>
      <c r="G238" s="3">
        <v>1590</v>
      </c>
      <c r="H238" s="3">
        <v>22889</v>
      </c>
      <c r="I238" s="3">
        <v>177</v>
      </c>
      <c r="J238" s="3">
        <f t="shared" si="37"/>
        <v>46231</v>
      </c>
      <c r="K238" s="2">
        <f t="shared" si="38"/>
        <v>50.489930998680542</v>
      </c>
      <c r="L238" s="2">
        <f t="shared" si="39"/>
        <v>47.050680279466164</v>
      </c>
      <c r="M238" s="2">
        <f t="shared" si="40"/>
        <v>3.4392507192143795</v>
      </c>
      <c r="N238" s="2">
        <f t="shared" si="41"/>
        <v>49.510069001319465</v>
      </c>
      <c r="O238" s="2">
        <f t="shared" si="36"/>
        <v>6.8117556336217984</v>
      </c>
    </row>
    <row r="239" spans="1:15">
      <c r="A239" t="s">
        <v>5</v>
      </c>
      <c r="B239" t="s">
        <v>21</v>
      </c>
      <c r="C239" s="46" t="s">
        <v>264</v>
      </c>
      <c r="D239" s="3">
        <v>1448</v>
      </c>
      <c r="E239" s="3">
        <v>472</v>
      </c>
      <c r="F239" s="3">
        <v>441</v>
      </c>
      <c r="G239" s="3">
        <v>31</v>
      </c>
      <c r="H239" s="3">
        <v>954</v>
      </c>
      <c r="I239" s="3">
        <v>22</v>
      </c>
      <c r="J239" s="3">
        <f t="shared" si="37"/>
        <v>1426</v>
      </c>
      <c r="K239" s="2">
        <f t="shared" si="38"/>
        <v>33.099579242636743</v>
      </c>
      <c r="L239" s="2">
        <f t="shared" si="39"/>
        <v>30.925666199158485</v>
      </c>
      <c r="M239" s="2">
        <f t="shared" si="40"/>
        <v>2.1739130434782608</v>
      </c>
      <c r="N239" s="2">
        <f t="shared" si="41"/>
        <v>66.90042075736325</v>
      </c>
      <c r="O239" s="2">
        <f t="shared" si="36"/>
        <v>6.5677966101694922</v>
      </c>
    </row>
    <row r="240" spans="1:15">
      <c r="A240" t="s">
        <v>5</v>
      </c>
      <c r="B240" t="s">
        <v>21</v>
      </c>
      <c r="C240" s="46" t="s">
        <v>265</v>
      </c>
      <c r="D240" s="3">
        <v>12912</v>
      </c>
      <c r="E240" s="3">
        <v>5158</v>
      </c>
      <c r="F240" s="3">
        <v>4774</v>
      </c>
      <c r="G240" s="3">
        <v>384</v>
      </c>
      <c r="H240" s="3">
        <v>7686</v>
      </c>
      <c r="I240" s="3">
        <v>68</v>
      </c>
      <c r="J240" s="3">
        <f t="shared" si="37"/>
        <v>12844</v>
      </c>
      <c r="K240" s="2">
        <f t="shared" si="38"/>
        <v>40.158829025225785</v>
      </c>
      <c r="L240" s="2">
        <f t="shared" si="39"/>
        <v>37.169106197446276</v>
      </c>
      <c r="M240" s="2">
        <f t="shared" si="40"/>
        <v>2.989722827779508</v>
      </c>
      <c r="N240" s="2">
        <f t="shared" si="41"/>
        <v>59.841170974774215</v>
      </c>
      <c r="O240" s="2">
        <f t="shared" si="36"/>
        <v>7.4447460255913143</v>
      </c>
    </row>
    <row r="241" spans="1:15">
      <c r="A241" t="s">
        <v>5</v>
      </c>
      <c r="B241" t="s">
        <v>21</v>
      </c>
      <c r="C241" s="46" t="s">
        <v>266</v>
      </c>
      <c r="D241" s="3">
        <v>3457</v>
      </c>
      <c r="E241" s="3">
        <v>905</v>
      </c>
      <c r="F241" s="3">
        <v>805</v>
      </c>
      <c r="G241" s="3">
        <v>100</v>
      </c>
      <c r="H241" s="3">
        <v>2543</v>
      </c>
      <c r="I241" s="3">
        <v>9</v>
      </c>
      <c r="J241" s="3">
        <f t="shared" si="37"/>
        <v>3448</v>
      </c>
      <c r="K241" s="2">
        <f t="shared" si="38"/>
        <v>26.247099767981442</v>
      </c>
      <c r="L241" s="2">
        <f t="shared" si="39"/>
        <v>23.346867749419953</v>
      </c>
      <c r="M241" s="2">
        <f t="shared" si="40"/>
        <v>2.9002320185614847</v>
      </c>
      <c r="N241" s="2">
        <f t="shared" si="41"/>
        <v>73.752900232018561</v>
      </c>
      <c r="O241" s="2">
        <f t="shared" si="36"/>
        <v>11.049723756906078</v>
      </c>
    </row>
    <row r="242" spans="1:15">
      <c r="A242" t="s">
        <v>5</v>
      </c>
      <c r="B242" t="s">
        <v>21</v>
      </c>
      <c r="C242" s="46" t="s">
        <v>267</v>
      </c>
      <c r="D242" s="3">
        <v>11442</v>
      </c>
      <c r="E242" s="3">
        <v>6833</v>
      </c>
      <c r="F242" s="3">
        <v>6312</v>
      </c>
      <c r="G242" s="3">
        <v>521</v>
      </c>
      <c r="H242" s="3">
        <v>4579</v>
      </c>
      <c r="I242" s="3">
        <v>30</v>
      </c>
      <c r="J242" s="3">
        <f t="shared" si="37"/>
        <v>11412</v>
      </c>
      <c r="K242" s="2">
        <f t="shared" si="38"/>
        <v>59.875569575885038</v>
      </c>
      <c r="L242" s="2">
        <f t="shared" si="39"/>
        <v>55.310199789695055</v>
      </c>
      <c r="M242" s="2">
        <f t="shared" si="40"/>
        <v>4.5653697861899749</v>
      </c>
      <c r="N242" s="2">
        <f t="shared" si="41"/>
        <v>40.124430424114962</v>
      </c>
      <c r="O242" s="2">
        <f t="shared" si="36"/>
        <v>7.6247621835211472</v>
      </c>
    </row>
    <row r="243" spans="1:15">
      <c r="A243" t="s">
        <v>5</v>
      </c>
      <c r="B243" t="s">
        <v>21</v>
      </c>
      <c r="C243" s="46" t="s">
        <v>268</v>
      </c>
      <c r="D243" s="3">
        <v>1278</v>
      </c>
      <c r="E243" s="3">
        <v>426</v>
      </c>
      <c r="F243" s="3">
        <v>403</v>
      </c>
      <c r="G243" s="3">
        <v>23</v>
      </c>
      <c r="H243" s="3">
        <v>849</v>
      </c>
      <c r="I243" s="3">
        <v>3</v>
      </c>
      <c r="J243" s="3">
        <f t="shared" si="37"/>
        <v>1275</v>
      </c>
      <c r="K243" s="2">
        <f t="shared" si="38"/>
        <v>33.411764705882355</v>
      </c>
      <c r="L243" s="2">
        <f t="shared" si="39"/>
        <v>31.607843137254903</v>
      </c>
      <c r="M243" s="2">
        <f t="shared" si="40"/>
        <v>1.803921568627451</v>
      </c>
      <c r="N243" s="2">
        <f t="shared" si="41"/>
        <v>66.588235294117652</v>
      </c>
      <c r="O243" s="2">
        <f t="shared" si="36"/>
        <v>5.39906103286385</v>
      </c>
    </row>
    <row r="244" spans="1:15">
      <c r="A244" t="s">
        <v>5</v>
      </c>
      <c r="B244" t="s">
        <v>21</v>
      </c>
      <c r="C244" s="46" t="s">
        <v>269</v>
      </c>
      <c r="D244" s="3">
        <v>8569</v>
      </c>
      <c r="E244" s="3">
        <v>4563</v>
      </c>
      <c r="F244" s="3">
        <v>4286</v>
      </c>
      <c r="G244" s="3">
        <v>277</v>
      </c>
      <c r="H244" s="3">
        <v>3990</v>
      </c>
      <c r="I244" s="3">
        <v>16</v>
      </c>
      <c r="J244" s="3">
        <f t="shared" si="37"/>
        <v>8553</v>
      </c>
      <c r="K244" s="2">
        <f t="shared" si="38"/>
        <v>53.349701858996845</v>
      </c>
      <c r="L244" s="2">
        <f t="shared" si="39"/>
        <v>50.111072138430956</v>
      </c>
      <c r="M244" s="2">
        <f t="shared" si="40"/>
        <v>3.2386297205658829</v>
      </c>
      <c r="N244" s="2">
        <f t="shared" si="41"/>
        <v>46.650298141003155</v>
      </c>
      <c r="O244" s="2">
        <f t="shared" si="36"/>
        <v>6.0705676090291476</v>
      </c>
    </row>
    <row r="245" spans="1:15">
      <c r="A245" t="s">
        <v>5</v>
      </c>
      <c r="B245" t="s">
        <v>21</v>
      </c>
      <c r="C245" s="46" t="s">
        <v>270</v>
      </c>
      <c r="D245" s="3">
        <v>7062</v>
      </c>
      <c r="E245" s="3">
        <v>4904</v>
      </c>
      <c r="F245" s="3">
        <v>4652</v>
      </c>
      <c r="G245" s="3">
        <v>252</v>
      </c>
      <c r="H245" s="3">
        <v>2142</v>
      </c>
      <c r="I245" s="3">
        <v>16</v>
      </c>
      <c r="J245" s="3">
        <f t="shared" si="37"/>
        <v>7046</v>
      </c>
      <c r="K245" s="2">
        <f t="shared" si="38"/>
        <v>69.599772920806132</v>
      </c>
      <c r="L245" s="2">
        <f t="shared" si="39"/>
        <v>66.023275617371553</v>
      </c>
      <c r="M245" s="2">
        <f t="shared" si="40"/>
        <v>3.5764973034345724</v>
      </c>
      <c r="N245" s="2">
        <f t="shared" si="41"/>
        <v>30.400227079193868</v>
      </c>
      <c r="O245" s="2">
        <f t="shared" si="36"/>
        <v>5.1386623164763456</v>
      </c>
    </row>
    <row r="246" spans="1:15">
      <c r="A246" t="s">
        <v>5</v>
      </c>
      <c r="B246" t="s">
        <v>21</v>
      </c>
      <c r="C246" s="46" t="s">
        <v>271</v>
      </c>
      <c r="D246" s="3">
        <v>240</v>
      </c>
      <c r="E246" s="3">
        <v>81</v>
      </c>
      <c r="F246" s="3">
        <v>79</v>
      </c>
      <c r="G246" s="3">
        <v>2</v>
      </c>
      <c r="H246" s="3">
        <v>146</v>
      </c>
      <c r="I246" s="3">
        <v>13</v>
      </c>
      <c r="J246" s="3">
        <f t="shared" si="37"/>
        <v>227</v>
      </c>
      <c r="K246" s="2">
        <f t="shared" si="38"/>
        <v>35.682819383259911</v>
      </c>
      <c r="L246" s="2">
        <f t="shared" si="39"/>
        <v>34.801762114537446</v>
      </c>
      <c r="M246" s="2">
        <f t="shared" si="40"/>
        <v>0.88105726872246704</v>
      </c>
      <c r="N246" s="2">
        <f t="shared" si="41"/>
        <v>64.317180616740089</v>
      </c>
      <c r="O246" s="2">
        <f t="shared" si="36"/>
        <v>2.4691358024691357</v>
      </c>
    </row>
    <row r="247" spans="1:15">
      <c r="A247" t="s">
        <v>5</v>
      </c>
      <c r="B247" t="s">
        <v>27</v>
      </c>
      <c r="C247" t="s">
        <v>0</v>
      </c>
      <c r="D247" s="3">
        <v>4708</v>
      </c>
      <c r="E247" s="3">
        <v>1995</v>
      </c>
      <c r="F247" s="3">
        <v>1941</v>
      </c>
      <c r="G247" s="3">
        <v>54</v>
      </c>
      <c r="H247" s="3">
        <v>2684</v>
      </c>
      <c r="I247" s="3">
        <v>29</v>
      </c>
      <c r="J247" s="3">
        <f t="shared" si="37"/>
        <v>4679</v>
      </c>
      <c r="K247" s="2">
        <f t="shared" si="38"/>
        <v>42.637315665740545</v>
      </c>
      <c r="L247" s="2">
        <f t="shared" si="39"/>
        <v>41.483222910878389</v>
      </c>
      <c r="M247" s="2">
        <f t="shared" si="40"/>
        <v>1.15409275486215</v>
      </c>
      <c r="N247" s="2">
        <f t="shared" si="41"/>
        <v>57.362684334259463</v>
      </c>
      <c r="O247" s="2">
        <f t="shared" si="36"/>
        <v>2.7067669172932329</v>
      </c>
    </row>
    <row r="248" spans="1:15">
      <c r="A248" t="s">
        <v>5</v>
      </c>
      <c r="B248" t="s">
        <v>27</v>
      </c>
      <c r="C248" s="46" t="s">
        <v>264</v>
      </c>
      <c r="D248" s="3">
        <v>194</v>
      </c>
      <c r="E248" s="3">
        <v>48</v>
      </c>
      <c r="F248" s="3">
        <v>48</v>
      </c>
      <c r="G248" s="3">
        <v>0</v>
      </c>
      <c r="H248" s="3">
        <v>143</v>
      </c>
      <c r="I248" s="3">
        <v>3</v>
      </c>
      <c r="J248" s="3">
        <f t="shared" si="37"/>
        <v>191</v>
      </c>
      <c r="K248" s="2">
        <f t="shared" si="38"/>
        <v>25.130890052356019</v>
      </c>
      <c r="L248" s="2">
        <f t="shared" si="39"/>
        <v>25.130890052356019</v>
      </c>
      <c r="M248" s="2">
        <f t="shared" si="40"/>
        <v>0</v>
      </c>
      <c r="N248" s="2">
        <f t="shared" si="41"/>
        <v>74.869109947643977</v>
      </c>
      <c r="O248" s="2">
        <f t="shared" si="36"/>
        <v>0</v>
      </c>
    </row>
    <row r="249" spans="1:15">
      <c r="A249" t="s">
        <v>5</v>
      </c>
      <c r="B249" t="s">
        <v>27</v>
      </c>
      <c r="C249" s="46" t="s">
        <v>265</v>
      </c>
      <c r="D249" s="3">
        <v>1772</v>
      </c>
      <c r="E249" s="3">
        <v>704</v>
      </c>
      <c r="F249" s="3">
        <v>687</v>
      </c>
      <c r="G249" s="3">
        <v>17</v>
      </c>
      <c r="H249" s="3">
        <v>1054</v>
      </c>
      <c r="I249" s="3">
        <v>14</v>
      </c>
      <c r="J249" s="3">
        <f t="shared" si="37"/>
        <v>1758</v>
      </c>
      <c r="K249" s="2">
        <f t="shared" si="38"/>
        <v>40.045506257110354</v>
      </c>
      <c r="L249" s="2">
        <f t="shared" si="39"/>
        <v>39.078498293515359</v>
      </c>
      <c r="M249" s="2">
        <f t="shared" si="40"/>
        <v>0.96700796359499441</v>
      </c>
      <c r="N249" s="2">
        <f t="shared" si="41"/>
        <v>59.954493742889646</v>
      </c>
      <c r="O249" s="2">
        <f t="shared" si="36"/>
        <v>2.4147727272727271</v>
      </c>
    </row>
    <row r="250" spans="1:15">
      <c r="A250" t="s">
        <v>5</v>
      </c>
      <c r="B250" t="s">
        <v>27</v>
      </c>
      <c r="C250" s="46" t="s">
        <v>266</v>
      </c>
      <c r="D250" s="3">
        <v>337</v>
      </c>
      <c r="E250" s="3">
        <v>62</v>
      </c>
      <c r="F250" s="3">
        <v>60</v>
      </c>
      <c r="G250" s="3">
        <v>2</v>
      </c>
      <c r="H250" s="3">
        <v>275</v>
      </c>
      <c r="I250" s="3">
        <v>0</v>
      </c>
      <c r="J250" s="3">
        <f t="shared" si="37"/>
        <v>337</v>
      </c>
      <c r="K250" s="2">
        <f t="shared" si="38"/>
        <v>18.397626112759642</v>
      </c>
      <c r="L250" s="2">
        <f t="shared" si="39"/>
        <v>17.804154302670625</v>
      </c>
      <c r="M250" s="2">
        <f t="shared" si="40"/>
        <v>0.59347181008902083</v>
      </c>
      <c r="N250" s="2">
        <f t="shared" si="41"/>
        <v>81.602373887240347</v>
      </c>
      <c r="O250" s="2">
        <f t="shared" si="36"/>
        <v>3.225806451612903</v>
      </c>
    </row>
    <row r="251" spans="1:15">
      <c r="A251" t="s">
        <v>5</v>
      </c>
      <c r="B251" t="s">
        <v>27</v>
      </c>
      <c r="C251" s="46" t="s">
        <v>267</v>
      </c>
      <c r="D251" s="3">
        <v>1683</v>
      </c>
      <c r="E251" s="3">
        <v>864</v>
      </c>
      <c r="F251" s="3">
        <v>834</v>
      </c>
      <c r="G251" s="3">
        <v>30</v>
      </c>
      <c r="H251" s="3">
        <v>813</v>
      </c>
      <c r="I251" s="3">
        <v>6</v>
      </c>
      <c r="J251" s="3">
        <f t="shared" si="37"/>
        <v>1677</v>
      </c>
      <c r="K251" s="2">
        <f t="shared" si="38"/>
        <v>51.520572450805012</v>
      </c>
      <c r="L251" s="2">
        <f t="shared" si="39"/>
        <v>49.731663685152057</v>
      </c>
      <c r="M251" s="2">
        <f t="shared" si="40"/>
        <v>1.7889087656529516</v>
      </c>
      <c r="N251" s="2">
        <f t="shared" si="41"/>
        <v>48.479427549194995</v>
      </c>
      <c r="O251" s="2">
        <f t="shared" si="36"/>
        <v>3.4722222222222223</v>
      </c>
    </row>
    <row r="252" spans="1:15">
      <c r="A252" t="s">
        <v>5</v>
      </c>
      <c r="B252" t="s">
        <v>27</v>
      </c>
      <c r="C252" s="46" t="s">
        <v>268</v>
      </c>
      <c r="D252" s="3">
        <v>20</v>
      </c>
      <c r="E252" s="3">
        <v>9</v>
      </c>
      <c r="F252" s="3">
        <v>9</v>
      </c>
      <c r="G252" s="3">
        <v>0</v>
      </c>
      <c r="H252" s="3">
        <v>11</v>
      </c>
      <c r="I252" s="3">
        <v>0</v>
      </c>
      <c r="J252" s="3">
        <f t="shared" si="37"/>
        <v>20</v>
      </c>
      <c r="K252" s="2">
        <f t="shared" si="38"/>
        <v>45</v>
      </c>
      <c r="L252" s="2">
        <f t="shared" si="39"/>
        <v>45</v>
      </c>
      <c r="M252" s="2">
        <f t="shared" si="40"/>
        <v>0</v>
      </c>
      <c r="N252" s="2">
        <f t="shared" si="41"/>
        <v>55.000000000000007</v>
      </c>
      <c r="O252" s="2">
        <f t="shared" si="36"/>
        <v>0</v>
      </c>
    </row>
    <row r="253" spans="1:15">
      <c r="A253" t="s">
        <v>5</v>
      </c>
      <c r="B253" t="s">
        <v>27</v>
      </c>
      <c r="C253" s="46" t="s">
        <v>269</v>
      </c>
      <c r="D253" s="3">
        <v>466</v>
      </c>
      <c r="E253" s="3">
        <v>181</v>
      </c>
      <c r="F253" s="3">
        <v>179</v>
      </c>
      <c r="G253" s="3">
        <v>2</v>
      </c>
      <c r="H253" s="3">
        <v>285</v>
      </c>
      <c r="I253" s="3">
        <v>0</v>
      </c>
      <c r="J253" s="3">
        <f t="shared" si="37"/>
        <v>466</v>
      </c>
      <c r="K253" s="2">
        <f t="shared" si="38"/>
        <v>38.841201716738198</v>
      </c>
      <c r="L253" s="2">
        <f t="shared" si="39"/>
        <v>38.412017167381975</v>
      </c>
      <c r="M253" s="2">
        <f t="shared" si="40"/>
        <v>0.42918454935622319</v>
      </c>
      <c r="N253" s="2">
        <f t="shared" si="41"/>
        <v>61.158798283261802</v>
      </c>
      <c r="O253" s="2">
        <f t="shared" si="36"/>
        <v>1.1049723756906076</v>
      </c>
    </row>
    <row r="254" spans="1:15">
      <c r="A254" t="s">
        <v>5</v>
      </c>
      <c r="B254" t="s">
        <v>27</v>
      </c>
      <c r="C254" s="46" t="s">
        <v>270</v>
      </c>
      <c r="D254" s="3">
        <v>208</v>
      </c>
      <c r="E254" s="3">
        <v>121</v>
      </c>
      <c r="F254" s="3">
        <v>118</v>
      </c>
      <c r="G254" s="3">
        <v>3</v>
      </c>
      <c r="H254" s="3">
        <v>86</v>
      </c>
      <c r="I254" s="3">
        <v>1</v>
      </c>
      <c r="J254" s="3">
        <f t="shared" si="37"/>
        <v>207</v>
      </c>
      <c r="K254" s="2">
        <f t="shared" si="38"/>
        <v>58.454106280193244</v>
      </c>
      <c r="L254" s="2">
        <f t="shared" si="39"/>
        <v>57.004830917874393</v>
      </c>
      <c r="M254" s="2">
        <f t="shared" si="40"/>
        <v>1.4492753623188406</v>
      </c>
      <c r="N254" s="2">
        <f t="shared" si="41"/>
        <v>41.545893719806763</v>
      </c>
      <c r="O254" s="2">
        <f t="shared" si="36"/>
        <v>2.4793388429752068</v>
      </c>
    </row>
    <row r="255" spans="1:15">
      <c r="A255" t="s">
        <v>5</v>
      </c>
      <c r="B255" t="s">
        <v>27</v>
      </c>
      <c r="C255" s="46" t="s">
        <v>271</v>
      </c>
      <c r="D255" s="3">
        <v>28</v>
      </c>
      <c r="E255" s="3">
        <v>6</v>
      </c>
      <c r="F255" s="3">
        <v>6</v>
      </c>
      <c r="G255" s="3">
        <v>0</v>
      </c>
      <c r="H255" s="3">
        <v>17</v>
      </c>
      <c r="I255" s="3">
        <v>5</v>
      </c>
      <c r="J255" s="3">
        <f t="shared" si="37"/>
        <v>23</v>
      </c>
      <c r="K255" s="2">
        <f t="shared" si="38"/>
        <v>26.086956521739129</v>
      </c>
      <c r="L255" s="2">
        <f t="shared" si="39"/>
        <v>26.086956521739129</v>
      </c>
      <c r="M255" s="2">
        <f t="shared" si="40"/>
        <v>0</v>
      </c>
      <c r="N255" s="2">
        <f t="shared" si="41"/>
        <v>73.91304347826086</v>
      </c>
      <c r="O255" s="2">
        <f t="shared" si="36"/>
        <v>0</v>
      </c>
    </row>
    <row r="256" spans="1:15">
      <c r="A256" t="s">
        <v>5</v>
      </c>
      <c r="B256" t="s">
        <v>22</v>
      </c>
      <c r="C256" t="s">
        <v>0</v>
      </c>
      <c r="D256" s="3">
        <v>9678</v>
      </c>
      <c r="E256" s="3">
        <v>4670</v>
      </c>
      <c r="F256" s="3">
        <v>4448</v>
      </c>
      <c r="G256" s="3">
        <v>222</v>
      </c>
      <c r="H256" s="3">
        <v>4971</v>
      </c>
      <c r="I256" s="3">
        <v>37</v>
      </c>
      <c r="J256" s="3">
        <f t="shared" si="37"/>
        <v>9641</v>
      </c>
      <c r="K256" s="2">
        <f t="shared" si="38"/>
        <v>48.438958614251632</v>
      </c>
      <c r="L256" s="2">
        <f t="shared" si="39"/>
        <v>46.136292915672648</v>
      </c>
      <c r="M256" s="2">
        <f t="shared" si="40"/>
        <v>2.3026656985789855</v>
      </c>
      <c r="N256" s="2">
        <f t="shared" si="41"/>
        <v>51.561041385748361</v>
      </c>
      <c r="O256" s="2">
        <f t="shared" si="36"/>
        <v>4.7537473233404706</v>
      </c>
    </row>
    <row r="257" spans="1:15">
      <c r="A257" t="s">
        <v>5</v>
      </c>
      <c r="B257" t="s">
        <v>22</v>
      </c>
      <c r="C257" s="46" t="s">
        <v>264</v>
      </c>
      <c r="D257" s="3">
        <v>422</v>
      </c>
      <c r="E257" s="3">
        <v>166</v>
      </c>
      <c r="F257" s="3">
        <v>158</v>
      </c>
      <c r="G257" s="3">
        <v>8</v>
      </c>
      <c r="H257" s="3">
        <v>252</v>
      </c>
      <c r="I257" s="3">
        <v>4</v>
      </c>
      <c r="J257" s="3">
        <f t="shared" si="37"/>
        <v>418</v>
      </c>
      <c r="K257" s="2">
        <f t="shared" si="38"/>
        <v>39.71291866028708</v>
      </c>
      <c r="L257" s="2">
        <f t="shared" si="39"/>
        <v>37.799043062200951</v>
      </c>
      <c r="M257" s="2">
        <f t="shared" si="40"/>
        <v>1.9138755980861244</v>
      </c>
      <c r="N257" s="2">
        <f t="shared" si="41"/>
        <v>60.28708133971292</v>
      </c>
      <c r="O257" s="2">
        <f t="shared" si="36"/>
        <v>4.8192771084337354</v>
      </c>
    </row>
    <row r="258" spans="1:15">
      <c r="A258" t="s">
        <v>5</v>
      </c>
      <c r="B258" t="s">
        <v>22</v>
      </c>
      <c r="C258" s="46" t="s">
        <v>265</v>
      </c>
      <c r="D258" s="3">
        <v>3956</v>
      </c>
      <c r="E258" s="3">
        <v>1731</v>
      </c>
      <c r="F258" s="3">
        <v>1626</v>
      </c>
      <c r="G258" s="3">
        <v>105</v>
      </c>
      <c r="H258" s="3">
        <v>2204</v>
      </c>
      <c r="I258" s="3">
        <v>21</v>
      </c>
      <c r="J258" s="3">
        <f t="shared" si="37"/>
        <v>3935</v>
      </c>
      <c r="K258" s="2">
        <f t="shared" si="38"/>
        <v>43.989834815756033</v>
      </c>
      <c r="L258" s="2">
        <f t="shared" si="39"/>
        <v>41.321473951715376</v>
      </c>
      <c r="M258" s="2">
        <f t="shared" si="40"/>
        <v>2.6683608640406606</v>
      </c>
      <c r="N258" s="2">
        <f t="shared" si="41"/>
        <v>56.010165184243967</v>
      </c>
      <c r="O258" s="2">
        <f t="shared" si="36"/>
        <v>6.0658578856152516</v>
      </c>
    </row>
    <row r="259" spans="1:15">
      <c r="A259" t="s">
        <v>5</v>
      </c>
      <c r="B259" t="s">
        <v>22</v>
      </c>
      <c r="C259" s="46" t="s">
        <v>266</v>
      </c>
      <c r="D259" s="3">
        <v>743</v>
      </c>
      <c r="E259" s="3">
        <v>212</v>
      </c>
      <c r="F259" s="3">
        <v>194</v>
      </c>
      <c r="G259" s="3">
        <v>18</v>
      </c>
      <c r="H259" s="3">
        <v>529</v>
      </c>
      <c r="I259" s="3">
        <v>2</v>
      </c>
      <c r="J259" s="3">
        <f t="shared" si="37"/>
        <v>741</v>
      </c>
      <c r="K259" s="2">
        <f t="shared" si="38"/>
        <v>28.609986504723345</v>
      </c>
      <c r="L259" s="2">
        <f t="shared" si="39"/>
        <v>26.180836707152494</v>
      </c>
      <c r="M259" s="2">
        <f t="shared" si="40"/>
        <v>2.42914979757085</v>
      </c>
      <c r="N259" s="2">
        <f t="shared" si="41"/>
        <v>71.390013495276648</v>
      </c>
      <c r="O259" s="2">
        <f t="shared" si="36"/>
        <v>8.4905660377358494</v>
      </c>
    </row>
    <row r="260" spans="1:15">
      <c r="A260" t="s">
        <v>5</v>
      </c>
      <c r="B260" t="s">
        <v>22</v>
      </c>
      <c r="C260" s="46" t="s">
        <v>267</v>
      </c>
      <c r="D260" s="3">
        <v>2263</v>
      </c>
      <c r="E260" s="3">
        <v>1312</v>
      </c>
      <c r="F260" s="3">
        <v>1257</v>
      </c>
      <c r="G260" s="3">
        <v>55</v>
      </c>
      <c r="H260" s="3">
        <v>947</v>
      </c>
      <c r="I260" s="3">
        <v>4</v>
      </c>
      <c r="J260" s="3">
        <f t="shared" si="37"/>
        <v>2259</v>
      </c>
      <c r="K260" s="2">
        <f t="shared" si="38"/>
        <v>58.078795927401508</v>
      </c>
      <c r="L260" s="2">
        <f t="shared" si="39"/>
        <v>55.644090305444884</v>
      </c>
      <c r="M260" s="2">
        <f t="shared" si="40"/>
        <v>2.4347056219566179</v>
      </c>
      <c r="N260" s="2">
        <f t="shared" si="41"/>
        <v>41.921204072598492</v>
      </c>
      <c r="O260" s="2">
        <f t="shared" si="36"/>
        <v>4.1920731707317076</v>
      </c>
    </row>
    <row r="261" spans="1:15">
      <c r="A261" t="s">
        <v>5</v>
      </c>
      <c r="B261" t="s">
        <v>22</v>
      </c>
      <c r="C261" s="46" t="s">
        <v>268</v>
      </c>
      <c r="D261" s="3">
        <v>171</v>
      </c>
      <c r="E261" s="3">
        <v>58</v>
      </c>
      <c r="F261" s="3">
        <v>58</v>
      </c>
      <c r="G261" s="3">
        <v>0</v>
      </c>
      <c r="H261" s="3">
        <v>112</v>
      </c>
      <c r="I261" s="3">
        <v>1</v>
      </c>
      <c r="J261" s="3">
        <f t="shared" si="37"/>
        <v>170</v>
      </c>
      <c r="K261" s="2">
        <f t="shared" si="38"/>
        <v>34.117647058823529</v>
      </c>
      <c r="L261" s="2">
        <f t="shared" si="39"/>
        <v>34.117647058823529</v>
      </c>
      <c r="M261" s="2">
        <f t="shared" si="40"/>
        <v>0</v>
      </c>
      <c r="N261" s="2">
        <f t="shared" si="41"/>
        <v>65.882352941176464</v>
      </c>
      <c r="O261" s="2">
        <f t="shared" si="36"/>
        <v>0</v>
      </c>
    </row>
    <row r="262" spans="1:15">
      <c r="A262" t="s">
        <v>5</v>
      </c>
      <c r="B262" t="s">
        <v>22</v>
      </c>
      <c r="C262" s="46" t="s">
        <v>269</v>
      </c>
      <c r="D262" s="3">
        <v>1273</v>
      </c>
      <c r="E262" s="3">
        <v>633</v>
      </c>
      <c r="F262" s="3">
        <v>608</v>
      </c>
      <c r="G262" s="3">
        <v>25</v>
      </c>
      <c r="H262" s="3">
        <v>638</v>
      </c>
      <c r="I262" s="3">
        <v>2</v>
      </c>
      <c r="J262" s="3">
        <f t="shared" si="37"/>
        <v>1271</v>
      </c>
      <c r="K262" s="2">
        <f t="shared" si="38"/>
        <v>49.803304484657751</v>
      </c>
      <c r="L262" s="2">
        <f t="shared" si="39"/>
        <v>47.836349331235247</v>
      </c>
      <c r="M262" s="2">
        <f t="shared" si="40"/>
        <v>1.9669551534225018</v>
      </c>
      <c r="N262" s="2">
        <f t="shared" si="41"/>
        <v>50.196695515342249</v>
      </c>
      <c r="O262" s="2">
        <f t="shared" si="36"/>
        <v>3.9494470774091628</v>
      </c>
    </row>
    <row r="263" spans="1:15">
      <c r="A263" t="s">
        <v>5</v>
      </c>
      <c r="B263" t="s">
        <v>22</v>
      </c>
      <c r="C263" s="46" t="s">
        <v>270</v>
      </c>
      <c r="D263" s="3">
        <v>826</v>
      </c>
      <c r="E263" s="3">
        <v>548</v>
      </c>
      <c r="F263" s="3">
        <v>537</v>
      </c>
      <c r="G263" s="3">
        <v>11</v>
      </c>
      <c r="H263" s="3">
        <v>275</v>
      </c>
      <c r="I263" s="3">
        <v>3</v>
      </c>
      <c r="J263" s="3">
        <f t="shared" si="37"/>
        <v>823</v>
      </c>
      <c r="K263" s="2">
        <f t="shared" si="38"/>
        <v>66.585662211421621</v>
      </c>
      <c r="L263" s="2">
        <f t="shared" si="39"/>
        <v>65.249088699878484</v>
      </c>
      <c r="M263" s="2">
        <f t="shared" si="40"/>
        <v>1.336573511543135</v>
      </c>
      <c r="N263" s="2">
        <f t="shared" si="41"/>
        <v>33.414337788578372</v>
      </c>
      <c r="O263" s="2">
        <f t="shared" si="36"/>
        <v>2.0072992700729926</v>
      </c>
    </row>
    <row r="264" spans="1:15">
      <c r="A264" t="s">
        <v>5</v>
      </c>
      <c r="B264" t="s">
        <v>22</v>
      </c>
      <c r="C264" s="46" t="s">
        <v>271</v>
      </c>
      <c r="D264" s="3">
        <v>24</v>
      </c>
      <c r="E264" s="3">
        <v>10</v>
      </c>
      <c r="F264" s="3">
        <v>10</v>
      </c>
      <c r="G264" s="3">
        <v>0</v>
      </c>
      <c r="H264" s="3">
        <v>14</v>
      </c>
      <c r="I264" s="3">
        <v>0</v>
      </c>
      <c r="J264" s="3">
        <f t="shared" si="37"/>
        <v>24</v>
      </c>
      <c r="K264" s="2">
        <f t="shared" si="38"/>
        <v>41.666666666666671</v>
      </c>
      <c r="L264" s="2">
        <f t="shared" si="39"/>
        <v>41.666666666666671</v>
      </c>
      <c r="M264" s="2">
        <f t="shared" si="40"/>
        <v>0</v>
      </c>
      <c r="N264" s="2">
        <f t="shared" si="41"/>
        <v>58.333333333333336</v>
      </c>
      <c r="O264" s="2">
        <f t="shared" si="36"/>
        <v>0</v>
      </c>
    </row>
    <row r="265" spans="1:15">
      <c r="A265" t="s">
        <v>6</v>
      </c>
      <c r="B265" t="s">
        <v>28</v>
      </c>
      <c r="C265" t="s">
        <v>0</v>
      </c>
      <c r="D265" s="3">
        <v>8434</v>
      </c>
      <c r="E265" s="3">
        <v>4487</v>
      </c>
      <c r="F265" s="3">
        <v>4316</v>
      </c>
      <c r="G265" s="3">
        <v>171</v>
      </c>
      <c r="H265" s="3">
        <v>3916</v>
      </c>
      <c r="I265" s="3">
        <v>31</v>
      </c>
      <c r="J265" s="3">
        <f t="shared" si="37"/>
        <v>8403</v>
      </c>
      <c r="K265" s="2">
        <f t="shared" si="38"/>
        <v>53.397596096632164</v>
      </c>
      <c r="L265" s="2">
        <f t="shared" si="39"/>
        <v>51.362608592169465</v>
      </c>
      <c r="M265" s="2">
        <f t="shared" si="40"/>
        <v>2.0349875044626922</v>
      </c>
      <c r="N265" s="2">
        <f t="shared" si="41"/>
        <v>46.602403903367843</v>
      </c>
      <c r="O265" s="2">
        <f t="shared" si="36"/>
        <v>3.8110095832404727</v>
      </c>
    </row>
    <row r="266" spans="1:15">
      <c r="A266" t="s">
        <v>6</v>
      </c>
      <c r="B266" t="s">
        <v>28</v>
      </c>
      <c r="C266" s="46" t="s">
        <v>264</v>
      </c>
      <c r="D266" s="3">
        <v>398</v>
      </c>
      <c r="E266" s="3">
        <v>160</v>
      </c>
      <c r="F266" s="3">
        <v>154</v>
      </c>
      <c r="G266" s="3">
        <v>6</v>
      </c>
      <c r="H266" s="3">
        <v>236</v>
      </c>
      <c r="I266" s="3">
        <v>2</v>
      </c>
      <c r="J266" s="3">
        <f t="shared" si="37"/>
        <v>396</v>
      </c>
      <c r="K266" s="2">
        <f t="shared" si="38"/>
        <v>40.404040404040401</v>
      </c>
      <c r="L266" s="2">
        <f t="shared" si="39"/>
        <v>38.888888888888893</v>
      </c>
      <c r="M266" s="2">
        <f t="shared" si="40"/>
        <v>1.5151515151515151</v>
      </c>
      <c r="N266" s="2">
        <f t="shared" si="41"/>
        <v>59.595959595959592</v>
      </c>
      <c r="O266" s="2">
        <f t="shared" si="36"/>
        <v>3.75</v>
      </c>
    </row>
    <row r="267" spans="1:15">
      <c r="A267" t="s">
        <v>6</v>
      </c>
      <c r="B267" t="s">
        <v>28</v>
      </c>
      <c r="C267" s="46" t="s">
        <v>265</v>
      </c>
      <c r="D267" s="3">
        <v>4178</v>
      </c>
      <c r="E267" s="3">
        <v>2211</v>
      </c>
      <c r="F267" s="3">
        <v>2119</v>
      </c>
      <c r="G267" s="3">
        <v>92</v>
      </c>
      <c r="H267" s="3">
        <v>1951</v>
      </c>
      <c r="I267" s="3">
        <v>16</v>
      </c>
      <c r="J267" s="3">
        <f t="shared" si="37"/>
        <v>4162</v>
      </c>
      <c r="K267" s="2">
        <f t="shared" si="38"/>
        <v>53.12349831811629</v>
      </c>
      <c r="L267" s="2">
        <f t="shared" si="39"/>
        <v>50.913022585295529</v>
      </c>
      <c r="M267" s="2">
        <f t="shared" si="40"/>
        <v>2.2104757328207594</v>
      </c>
      <c r="N267" s="2">
        <f t="shared" si="41"/>
        <v>46.87650168188371</v>
      </c>
      <c r="O267" s="2">
        <f t="shared" si="36"/>
        <v>4.1610131162369965</v>
      </c>
    </row>
    <row r="268" spans="1:15">
      <c r="A268" t="s">
        <v>6</v>
      </c>
      <c r="B268" t="s">
        <v>28</v>
      </c>
      <c r="C268" s="46" t="s">
        <v>266</v>
      </c>
      <c r="D268" s="3">
        <v>860</v>
      </c>
      <c r="E268" s="3">
        <v>280</v>
      </c>
      <c r="F268" s="3">
        <v>265</v>
      </c>
      <c r="G268" s="3">
        <v>15</v>
      </c>
      <c r="H268" s="3">
        <v>577</v>
      </c>
      <c r="I268" s="3">
        <v>3</v>
      </c>
      <c r="J268" s="3">
        <f t="shared" si="37"/>
        <v>857</v>
      </c>
      <c r="K268" s="2">
        <f t="shared" si="38"/>
        <v>32.672112018669779</v>
      </c>
      <c r="L268" s="2">
        <f t="shared" si="39"/>
        <v>30.921820303383896</v>
      </c>
      <c r="M268" s="2">
        <f t="shared" si="40"/>
        <v>1.7502917152858808</v>
      </c>
      <c r="N268" s="2">
        <f t="shared" si="41"/>
        <v>67.327887981330221</v>
      </c>
      <c r="O268" s="2">
        <f t="shared" si="36"/>
        <v>5.3571428571428568</v>
      </c>
    </row>
    <row r="269" spans="1:15">
      <c r="A269" t="s">
        <v>6</v>
      </c>
      <c r="B269" t="s">
        <v>28</v>
      </c>
      <c r="C269" s="46" t="s">
        <v>267</v>
      </c>
      <c r="D269" s="3">
        <v>1486</v>
      </c>
      <c r="E269" s="3">
        <v>931</v>
      </c>
      <c r="F269" s="3">
        <v>896</v>
      </c>
      <c r="G269" s="3">
        <v>35</v>
      </c>
      <c r="H269" s="3">
        <v>552</v>
      </c>
      <c r="I269" s="3">
        <v>3</v>
      </c>
      <c r="J269" s="3">
        <f t="shared" si="37"/>
        <v>1483</v>
      </c>
      <c r="K269" s="2">
        <f t="shared" si="38"/>
        <v>62.778152393796361</v>
      </c>
      <c r="L269" s="2">
        <f t="shared" si="39"/>
        <v>60.418071476736344</v>
      </c>
      <c r="M269" s="2">
        <f t="shared" si="40"/>
        <v>2.3600809170600137</v>
      </c>
      <c r="N269" s="2">
        <f t="shared" si="41"/>
        <v>37.221847606203639</v>
      </c>
      <c r="O269" s="2">
        <f t="shared" si="36"/>
        <v>3.7593984962406015</v>
      </c>
    </row>
    <row r="270" spans="1:15">
      <c r="A270" t="s">
        <v>6</v>
      </c>
      <c r="B270" t="s">
        <v>28</v>
      </c>
      <c r="C270" s="46" t="s">
        <v>268</v>
      </c>
      <c r="D270" s="3">
        <v>122</v>
      </c>
      <c r="E270" s="3">
        <v>77</v>
      </c>
      <c r="F270" s="3">
        <v>76</v>
      </c>
      <c r="G270" s="3">
        <v>1</v>
      </c>
      <c r="H270" s="3">
        <v>45</v>
      </c>
      <c r="I270" s="3">
        <v>0</v>
      </c>
      <c r="J270" s="3">
        <f t="shared" si="37"/>
        <v>122</v>
      </c>
      <c r="K270" s="2">
        <f t="shared" si="38"/>
        <v>63.114754098360656</v>
      </c>
      <c r="L270" s="2">
        <f t="shared" si="39"/>
        <v>62.295081967213115</v>
      </c>
      <c r="M270" s="2">
        <f t="shared" si="40"/>
        <v>0.81967213114754101</v>
      </c>
      <c r="N270" s="2">
        <f t="shared" si="41"/>
        <v>36.885245901639344</v>
      </c>
      <c r="O270" s="2">
        <f t="shared" ref="O270:O333" si="42">IF(E270&gt;0,G270/E270*100," ")</f>
        <v>1.2987012987012987</v>
      </c>
    </row>
    <row r="271" spans="1:15">
      <c r="A271" t="s">
        <v>6</v>
      </c>
      <c r="B271" t="s">
        <v>28</v>
      </c>
      <c r="C271" s="46" t="s">
        <v>269</v>
      </c>
      <c r="D271" s="3">
        <v>1092</v>
      </c>
      <c r="E271" s="3">
        <v>620</v>
      </c>
      <c r="F271" s="3">
        <v>601</v>
      </c>
      <c r="G271" s="3">
        <v>19</v>
      </c>
      <c r="H271" s="3">
        <v>468</v>
      </c>
      <c r="I271" s="3">
        <v>4</v>
      </c>
      <c r="J271" s="3">
        <f t="shared" si="37"/>
        <v>1088</v>
      </c>
      <c r="K271" s="2">
        <f t="shared" si="38"/>
        <v>56.985294117647058</v>
      </c>
      <c r="L271" s="2">
        <f t="shared" si="39"/>
        <v>55.23897058823529</v>
      </c>
      <c r="M271" s="2">
        <f t="shared" si="40"/>
        <v>1.7463235294117647</v>
      </c>
      <c r="N271" s="2">
        <f t="shared" si="41"/>
        <v>43.014705882352942</v>
      </c>
      <c r="O271" s="2">
        <f t="shared" si="42"/>
        <v>3.064516129032258</v>
      </c>
    </row>
    <row r="272" spans="1:15">
      <c r="A272" t="s">
        <v>6</v>
      </c>
      <c r="B272" t="s">
        <v>28</v>
      </c>
      <c r="C272" s="46" t="s">
        <v>270</v>
      </c>
      <c r="D272" s="3">
        <v>284</v>
      </c>
      <c r="E272" s="3">
        <v>199</v>
      </c>
      <c r="F272" s="3">
        <v>196</v>
      </c>
      <c r="G272" s="3">
        <v>3</v>
      </c>
      <c r="H272" s="3">
        <v>84</v>
      </c>
      <c r="I272" s="3">
        <v>1</v>
      </c>
      <c r="J272" s="3">
        <f t="shared" si="37"/>
        <v>283</v>
      </c>
      <c r="K272" s="2">
        <f t="shared" si="38"/>
        <v>70.31802120141343</v>
      </c>
      <c r="L272" s="2">
        <f t="shared" si="39"/>
        <v>69.257950530035345</v>
      </c>
      <c r="M272" s="2">
        <f t="shared" si="40"/>
        <v>1.0600706713780919</v>
      </c>
      <c r="N272" s="2">
        <f t="shared" si="41"/>
        <v>29.681978798586574</v>
      </c>
      <c r="O272" s="2">
        <f t="shared" si="42"/>
        <v>1.5075376884422109</v>
      </c>
    </row>
    <row r="273" spans="1:15">
      <c r="A273" t="s">
        <v>6</v>
      </c>
      <c r="B273" t="s">
        <v>28</v>
      </c>
      <c r="C273" s="46" t="s">
        <v>271</v>
      </c>
      <c r="D273" s="3">
        <v>14</v>
      </c>
      <c r="E273" s="3">
        <v>9</v>
      </c>
      <c r="F273" s="3">
        <v>9</v>
      </c>
      <c r="G273" s="3">
        <v>0</v>
      </c>
      <c r="H273" s="3">
        <v>3</v>
      </c>
      <c r="I273" s="3">
        <v>2</v>
      </c>
      <c r="J273" s="3">
        <f t="shared" si="37"/>
        <v>12</v>
      </c>
      <c r="K273" s="2">
        <f t="shared" si="38"/>
        <v>75</v>
      </c>
      <c r="L273" s="2">
        <f t="shared" si="39"/>
        <v>75</v>
      </c>
      <c r="M273" s="2">
        <f t="shared" si="40"/>
        <v>0</v>
      </c>
      <c r="N273" s="2">
        <f t="shared" si="41"/>
        <v>25</v>
      </c>
      <c r="O273" s="2">
        <f t="shared" si="42"/>
        <v>0</v>
      </c>
    </row>
    <row r="274" spans="1:15">
      <c r="A274" t="s">
        <v>6</v>
      </c>
      <c r="B274" t="s">
        <v>34</v>
      </c>
      <c r="C274" t="s">
        <v>0</v>
      </c>
      <c r="D274" s="3">
        <v>16124</v>
      </c>
      <c r="E274" s="3">
        <v>8797</v>
      </c>
      <c r="F274" s="3">
        <v>8278</v>
      </c>
      <c r="G274" s="3">
        <v>519</v>
      </c>
      <c r="H274" s="3">
        <v>7129</v>
      </c>
      <c r="I274" s="3">
        <v>198</v>
      </c>
      <c r="J274" s="3">
        <f t="shared" si="37"/>
        <v>15926</v>
      </c>
      <c r="K274" s="2">
        <f t="shared" si="38"/>
        <v>55.236719829210102</v>
      </c>
      <c r="L274" s="2">
        <f t="shared" si="39"/>
        <v>51.977897777219638</v>
      </c>
      <c r="M274" s="2">
        <f t="shared" si="40"/>
        <v>3.2588220519904558</v>
      </c>
      <c r="N274" s="2">
        <f t="shared" si="41"/>
        <v>44.763280170789905</v>
      </c>
      <c r="O274" s="2">
        <f t="shared" si="42"/>
        <v>5.899738547232011</v>
      </c>
    </row>
    <row r="275" spans="1:15">
      <c r="A275" t="s">
        <v>6</v>
      </c>
      <c r="B275" t="s">
        <v>34</v>
      </c>
      <c r="C275" s="46" t="s">
        <v>264</v>
      </c>
      <c r="D275" s="3">
        <v>1005</v>
      </c>
      <c r="E275" s="3">
        <v>578</v>
      </c>
      <c r="F275" s="3">
        <v>539</v>
      </c>
      <c r="G275" s="3">
        <v>39</v>
      </c>
      <c r="H275" s="3">
        <v>411</v>
      </c>
      <c r="I275" s="3">
        <v>16</v>
      </c>
      <c r="J275" s="3">
        <f t="shared" si="37"/>
        <v>989</v>
      </c>
      <c r="K275" s="2">
        <f t="shared" si="38"/>
        <v>58.442871587462086</v>
      </c>
      <c r="L275" s="2">
        <f t="shared" si="39"/>
        <v>54.499494438827099</v>
      </c>
      <c r="M275" s="2">
        <f t="shared" si="40"/>
        <v>3.9433771486349847</v>
      </c>
      <c r="N275" s="2">
        <f t="shared" si="41"/>
        <v>41.557128412537921</v>
      </c>
      <c r="O275" s="2">
        <f t="shared" si="42"/>
        <v>6.7474048442906582</v>
      </c>
    </row>
    <row r="276" spans="1:15">
      <c r="A276" t="s">
        <v>6</v>
      </c>
      <c r="B276" t="s">
        <v>34</v>
      </c>
      <c r="C276" s="46" t="s">
        <v>265</v>
      </c>
      <c r="D276" s="3">
        <v>8308</v>
      </c>
      <c r="E276" s="3">
        <v>4554</v>
      </c>
      <c r="F276" s="3">
        <v>4257</v>
      </c>
      <c r="G276" s="3">
        <v>297</v>
      </c>
      <c r="H276" s="3">
        <v>3650</v>
      </c>
      <c r="I276" s="3">
        <v>104</v>
      </c>
      <c r="J276" s="3">
        <f t="shared" si="37"/>
        <v>8204</v>
      </c>
      <c r="K276" s="2">
        <f t="shared" si="38"/>
        <v>55.509507557289126</v>
      </c>
      <c r="L276" s="2">
        <f t="shared" si="39"/>
        <v>51.889322281813755</v>
      </c>
      <c r="M276" s="2">
        <f t="shared" si="40"/>
        <v>3.6201852754753778</v>
      </c>
      <c r="N276" s="2">
        <f t="shared" si="41"/>
        <v>44.490492442710874</v>
      </c>
      <c r="O276" s="2">
        <f t="shared" si="42"/>
        <v>6.5217391304347823</v>
      </c>
    </row>
    <row r="277" spans="1:15">
      <c r="A277" t="s">
        <v>6</v>
      </c>
      <c r="B277" t="s">
        <v>34</v>
      </c>
      <c r="C277" s="46" t="s">
        <v>266</v>
      </c>
      <c r="D277" s="3">
        <v>1403</v>
      </c>
      <c r="E277" s="3">
        <v>521</v>
      </c>
      <c r="F277" s="3">
        <v>479</v>
      </c>
      <c r="G277" s="3">
        <v>42</v>
      </c>
      <c r="H277" s="3">
        <v>873</v>
      </c>
      <c r="I277" s="3">
        <v>9</v>
      </c>
      <c r="J277" s="3">
        <f t="shared" si="37"/>
        <v>1394</v>
      </c>
      <c r="K277" s="2">
        <f t="shared" si="38"/>
        <v>37.374461979913917</v>
      </c>
      <c r="L277" s="2">
        <f t="shared" si="39"/>
        <v>34.361549497847918</v>
      </c>
      <c r="M277" s="2">
        <f t="shared" si="40"/>
        <v>3.0129124820659969</v>
      </c>
      <c r="N277" s="2">
        <f t="shared" si="41"/>
        <v>62.625538020086083</v>
      </c>
      <c r="O277" s="2">
        <f t="shared" si="42"/>
        <v>8.0614203454894433</v>
      </c>
    </row>
    <row r="278" spans="1:15">
      <c r="A278" t="s">
        <v>6</v>
      </c>
      <c r="B278" t="s">
        <v>34</v>
      </c>
      <c r="C278" s="46" t="s">
        <v>267</v>
      </c>
      <c r="D278" s="3">
        <v>2641</v>
      </c>
      <c r="E278" s="3">
        <v>1537</v>
      </c>
      <c r="F278" s="3">
        <v>1466</v>
      </c>
      <c r="G278" s="3">
        <v>71</v>
      </c>
      <c r="H278" s="3">
        <v>1078</v>
      </c>
      <c r="I278" s="3">
        <v>26</v>
      </c>
      <c r="J278" s="3">
        <f t="shared" si="37"/>
        <v>2615</v>
      </c>
      <c r="K278" s="2">
        <f t="shared" si="38"/>
        <v>58.776290630975147</v>
      </c>
      <c r="L278" s="2">
        <f t="shared" si="39"/>
        <v>56.061185468451249</v>
      </c>
      <c r="M278" s="2">
        <f t="shared" si="40"/>
        <v>2.7151051625239004</v>
      </c>
      <c r="N278" s="2">
        <f t="shared" si="41"/>
        <v>41.22370936902486</v>
      </c>
      <c r="O278" s="2">
        <f t="shared" si="42"/>
        <v>4.6193884189980476</v>
      </c>
    </row>
    <row r="279" spans="1:15">
      <c r="A279" t="s">
        <v>6</v>
      </c>
      <c r="B279" t="s">
        <v>34</v>
      </c>
      <c r="C279" s="46" t="s">
        <v>268</v>
      </c>
      <c r="D279" s="3">
        <v>50</v>
      </c>
      <c r="E279" s="3">
        <v>27</v>
      </c>
      <c r="F279" s="3">
        <v>26</v>
      </c>
      <c r="G279" s="3">
        <v>1</v>
      </c>
      <c r="H279" s="3">
        <v>23</v>
      </c>
      <c r="I279" s="3">
        <v>0</v>
      </c>
      <c r="J279" s="3">
        <f t="shared" si="37"/>
        <v>50</v>
      </c>
      <c r="K279" s="2">
        <f t="shared" si="38"/>
        <v>54</v>
      </c>
      <c r="L279" s="2">
        <f t="shared" si="39"/>
        <v>52</v>
      </c>
      <c r="M279" s="2">
        <f t="shared" si="40"/>
        <v>2</v>
      </c>
      <c r="N279" s="2">
        <f t="shared" si="41"/>
        <v>46</v>
      </c>
      <c r="O279" s="2">
        <f t="shared" si="42"/>
        <v>3.7037037037037033</v>
      </c>
    </row>
    <row r="280" spans="1:15">
      <c r="A280" t="s">
        <v>6</v>
      </c>
      <c r="B280" t="s">
        <v>34</v>
      </c>
      <c r="C280" s="46" t="s">
        <v>269</v>
      </c>
      <c r="D280" s="3">
        <v>1945</v>
      </c>
      <c r="E280" s="3">
        <v>1064</v>
      </c>
      <c r="F280" s="3">
        <v>1004</v>
      </c>
      <c r="G280" s="3">
        <v>60</v>
      </c>
      <c r="H280" s="3">
        <v>861</v>
      </c>
      <c r="I280" s="3">
        <v>20</v>
      </c>
      <c r="J280" s="3">
        <f t="shared" si="37"/>
        <v>1925</v>
      </c>
      <c r="K280" s="2">
        <f t="shared" si="38"/>
        <v>55.272727272727273</v>
      </c>
      <c r="L280" s="2">
        <f t="shared" si="39"/>
        <v>52.155844155844157</v>
      </c>
      <c r="M280" s="2">
        <f t="shared" si="40"/>
        <v>3.116883116883117</v>
      </c>
      <c r="N280" s="2">
        <f t="shared" si="41"/>
        <v>44.727272727272727</v>
      </c>
      <c r="O280" s="2">
        <f t="shared" si="42"/>
        <v>5.6390977443609023</v>
      </c>
    </row>
    <row r="281" spans="1:15">
      <c r="A281" t="s">
        <v>6</v>
      </c>
      <c r="B281" t="s">
        <v>34</v>
      </c>
      <c r="C281" s="46" t="s">
        <v>270</v>
      </c>
      <c r="D281" s="3">
        <v>691</v>
      </c>
      <c r="E281" s="3">
        <v>491</v>
      </c>
      <c r="F281" s="3">
        <v>483</v>
      </c>
      <c r="G281" s="3">
        <v>8</v>
      </c>
      <c r="H281" s="3">
        <v>198</v>
      </c>
      <c r="I281" s="3">
        <v>2</v>
      </c>
      <c r="J281" s="3">
        <f t="shared" si="37"/>
        <v>689</v>
      </c>
      <c r="K281" s="2">
        <f t="shared" si="38"/>
        <v>71.262699564586356</v>
      </c>
      <c r="L281" s="2">
        <f t="shared" si="39"/>
        <v>70.101596516690861</v>
      </c>
      <c r="M281" s="2">
        <f t="shared" si="40"/>
        <v>1.1611030478955007</v>
      </c>
      <c r="N281" s="2">
        <f t="shared" si="41"/>
        <v>28.737300435413644</v>
      </c>
      <c r="O281" s="2">
        <f t="shared" si="42"/>
        <v>1.6293279022403258</v>
      </c>
    </row>
    <row r="282" spans="1:15">
      <c r="A282" t="s">
        <v>6</v>
      </c>
      <c r="B282" t="s">
        <v>34</v>
      </c>
      <c r="C282" s="46" t="s">
        <v>271</v>
      </c>
      <c r="D282" s="3">
        <v>81</v>
      </c>
      <c r="E282" s="3">
        <v>25</v>
      </c>
      <c r="F282" s="3">
        <v>24</v>
      </c>
      <c r="G282" s="3">
        <v>1</v>
      </c>
      <c r="H282" s="3">
        <v>35</v>
      </c>
      <c r="I282" s="3">
        <v>21</v>
      </c>
      <c r="J282" s="3">
        <f t="shared" si="37"/>
        <v>60</v>
      </c>
      <c r="K282" s="2">
        <f t="shared" si="38"/>
        <v>41.666666666666671</v>
      </c>
      <c r="L282" s="2">
        <f t="shared" si="39"/>
        <v>40</v>
      </c>
      <c r="M282" s="2">
        <f t="shared" si="40"/>
        <v>1.6666666666666667</v>
      </c>
      <c r="N282" s="2">
        <f t="shared" si="41"/>
        <v>58.333333333333336</v>
      </c>
      <c r="O282" s="2">
        <f t="shared" si="42"/>
        <v>4</v>
      </c>
    </row>
    <row r="283" spans="1:15">
      <c r="A283" t="s">
        <v>6</v>
      </c>
      <c r="B283" t="s">
        <v>29</v>
      </c>
      <c r="C283" t="s">
        <v>0</v>
      </c>
      <c r="D283" s="3">
        <v>1334</v>
      </c>
      <c r="E283" s="3">
        <v>685</v>
      </c>
      <c r="F283" s="3">
        <v>651</v>
      </c>
      <c r="G283" s="3">
        <v>34</v>
      </c>
      <c r="H283" s="3">
        <v>638</v>
      </c>
      <c r="I283" s="3">
        <v>11</v>
      </c>
      <c r="J283" s="3">
        <f t="shared" si="37"/>
        <v>1323</v>
      </c>
      <c r="K283" s="2">
        <f t="shared" si="38"/>
        <v>51.776266061980344</v>
      </c>
      <c r="L283" s="2">
        <f t="shared" si="39"/>
        <v>49.206349206349202</v>
      </c>
      <c r="M283" s="2">
        <f t="shared" si="40"/>
        <v>2.5699168556311416</v>
      </c>
      <c r="N283" s="2">
        <f t="shared" si="41"/>
        <v>48.223733938019656</v>
      </c>
      <c r="O283" s="2">
        <f t="shared" si="42"/>
        <v>4.9635036496350367</v>
      </c>
    </row>
    <row r="284" spans="1:15">
      <c r="A284" t="s">
        <v>6</v>
      </c>
      <c r="B284" t="s">
        <v>29</v>
      </c>
      <c r="C284" s="46" t="s">
        <v>264</v>
      </c>
      <c r="D284" s="3">
        <v>111</v>
      </c>
      <c r="E284" s="3">
        <v>64</v>
      </c>
      <c r="F284" s="3">
        <v>60</v>
      </c>
      <c r="G284" s="3">
        <v>4</v>
      </c>
      <c r="H284" s="3">
        <v>47</v>
      </c>
      <c r="I284" s="3">
        <v>0</v>
      </c>
      <c r="J284" s="3">
        <f t="shared" si="37"/>
        <v>111</v>
      </c>
      <c r="K284" s="2">
        <f t="shared" si="38"/>
        <v>57.657657657657658</v>
      </c>
      <c r="L284" s="2">
        <f t="shared" si="39"/>
        <v>54.054054054054056</v>
      </c>
      <c r="M284" s="2">
        <f t="shared" si="40"/>
        <v>3.6036036036036037</v>
      </c>
      <c r="N284" s="2">
        <f t="shared" si="41"/>
        <v>42.342342342342342</v>
      </c>
      <c r="O284" s="2">
        <f t="shared" si="42"/>
        <v>6.25</v>
      </c>
    </row>
    <row r="285" spans="1:15">
      <c r="A285" t="s">
        <v>6</v>
      </c>
      <c r="B285" t="s">
        <v>29</v>
      </c>
      <c r="C285" s="46" t="s">
        <v>265</v>
      </c>
      <c r="D285" s="3">
        <v>749</v>
      </c>
      <c r="E285" s="3">
        <v>367</v>
      </c>
      <c r="F285" s="3">
        <v>347</v>
      </c>
      <c r="G285" s="3">
        <v>20</v>
      </c>
      <c r="H285" s="3">
        <v>375</v>
      </c>
      <c r="I285" s="3">
        <v>7</v>
      </c>
      <c r="J285" s="3">
        <f t="shared" si="37"/>
        <v>742</v>
      </c>
      <c r="K285" s="2">
        <f t="shared" si="38"/>
        <v>49.460916442048521</v>
      </c>
      <c r="L285" s="2">
        <f t="shared" si="39"/>
        <v>46.765498652291107</v>
      </c>
      <c r="M285" s="2">
        <f t="shared" si="40"/>
        <v>2.6954177897574128</v>
      </c>
      <c r="N285" s="2">
        <f t="shared" si="41"/>
        <v>50.539083557951479</v>
      </c>
      <c r="O285" s="2">
        <f t="shared" si="42"/>
        <v>5.4495912806539506</v>
      </c>
    </row>
    <row r="286" spans="1:15">
      <c r="A286" t="s">
        <v>6</v>
      </c>
      <c r="B286" t="s">
        <v>29</v>
      </c>
      <c r="C286" s="46" t="s">
        <v>266</v>
      </c>
      <c r="D286" s="3">
        <v>94</v>
      </c>
      <c r="E286" s="3">
        <v>34</v>
      </c>
      <c r="F286" s="3">
        <v>31</v>
      </c>
      <c r="G286" s="3">
        <v>3</v>
      </c>
      <c r="H286" s="3">
        <v>59</v>
      </c>
      <c r="I286" s="3">
        <v>1</v>
      </c>
      <c r="J286" s="3">
        <f t="shared" ref="J286:J349" si="43">D286-I286</f>
        <v>93</v>
      </c>
      <c r="K286" s="2">
        <f t="shared" ref="K286:K349" si="44">E286/$J286*100</f>
        <v>36.55913978494624</v>
      </c>
      <c r="L286" s="2">
        <f t="shared" ref="L286:L349" si="45">F286/$J286*100</f>
        <v>33.333333333333329</v>
      </c>
      <c r="M286" s="2">
        <f t="shared" ref="M286:M349" si="46">G286/$J286*100</f>
        <v>3.225806451612903</v>
      </c>
      <c r="N286" s="2">
        <f t="shared" ref="N286:N349" si="47">H286/$J286*100</f>
        <v>63.44086021505376</v>
      </c>
      <c r="O286" s="2">
        <f t="shared" si="42"/>
        <v>8.8235294117647065</v>
      </c>
    </row>
    <row r="287" spans="1:15">
      <c r="A287" t="s">
        <v>6</v>
      </c>
      <c r="B287" t="s">
        <v>29</v>
      </c>
      <c r="C287" s="46" t="s">
        <v>267</v>
      </c>
      <c r="D287" s="3">
        <v>200</v>
      </c>
      <c r="E287" s="3">
        <v>105</v>
      </c>
      <c r="F287" s="3">
        <v>101</v>
      </c>
      <c r="G287" s="3">
        <v>4</v>
      </c>
      <c r="H287" s="3">
        <v>93</v>
      </c>
      <c r="I287" s="3">
        <v>2</v>
      </c>
      <c r="J287" s="3">
        <f t="shared" si="43"/>
        <v>198</v>
      </c>
      <c r="K287" s="2">
        <f t="shared" si="44"/>
        <v>53.030303030303031</v>
      </c>
      <c r="L287" s="2">
        <f t="shared" si="45"/>
        <v>51.010101010101003</v>
      </c>
      <c r="M287" s="2">
        <f t="shared" si="46"/>
        <v>2.0202020202020203</v>
      </c>
      <c r="N287" s="2">
        <f t="shared" si="47"/>
        <v>46.969696969696969</v>
      </c>
      <c r="O287" s="2">
        <f t="shared" si="42"/>
        <v>3.8095238095238098</v>
      </c>
    </row>
    <row r="288" spans="1:15">
      <c r="A288" t="s">
        <v>6</v>
      </c>
      <c r="B288" t="s">
        <v>29</v>
      </c>
      <c r="C288" s="46" t="s">
        <v>268</v>
      </c>
      <c r="D288" s="3">
        <v>1</v>
      </c>
      <c r="E288" s="3">
        <v>1</v>
      </c>
      <c r="F288" s="3">
        <v>1</v>
      </c>
      <c r="G288" s="3">
        <v>0</v>
      </c>
      <c r="H288" s="3">
        <v>0</v>
      </c>
      <c r="I288" s="3">
        <v>0</v>
      </c>
      <c r="J288" s="3">
        <f t="shared" si="43"/>
        <v>1</v>
      </c>
      <c r="K288" s="2">
        <f t="shared" si="44"/>
        <v>100</v>
      </c>
      <c r="L288" s="2">
        <f t="shared" si="45"/>
        <v>100</v>
      </c>
      <c r="M288" s="2">
        <f t="shared" si="46"/>
        <v>0</v>
      </c>
      <c r="N288" s="2">
        <f t="shared" si="47"/>
        <v>0</v>
      </c>
      <c r="O288" s="2">
        <f t="shared" si="42"/>
        <v>0</v>
      </c>
    </row>
    <row r="289" spans="1:15">
      <c r="A289" t="s">
        <v>6</v>
      </c>
      <c r="B289" t="s">
        <v>29</v>
      </c>
      <c r="C289" s="46" t="s">
        <v>269</v>
      </c>
      <c r="D289" s="3">
        <v>125</v>
      </c>
      <c r="E289" s="3">
        <v>70</v>
      </c>
      <c r="F289" s="3">
        <v>67</v>
      </c>
      <c r="G289" s="3">
        <v>3</v>
      </c>
      <c r="H289" s="3">
        <v>54</v>
      </c>
      <c r="I289" s="3">
        <v>1</v>
      </c>
      <c r="J289" s="3">
        <f t="shared" si="43"/>
        <v>124</v>
      </c>
      <c r="K289" s="2">
        <f t="shared" si="44"/>
        <v>56.451612903225815</v>
      </c>
      <c r="L289" s="2">
        <f t="shared" si="45"/>
        <v>54.032258064516128</v>
      </c>
      <c r="M289" s="2">
        <f t="shared" si="46"/>
        <v>2.4193548387096775</v>
      </c>
      <c r="N289" s="2">
        <f t="shared" si="47"/>
        <v>43.548387096774192</v>
      </c>
      <c r="O289" s="2">
        <f t="shared" si="42"/>
        <v>4.2857142857142856</v>
      </c>
    </row>
    <row r="290" spans="1:15">
      <c r="A290" t="s">
        <v>6</v>
      </c>
      <c r="B290" t="s">
        <v>29</v>
      </c>
      <c r="C290" s="46" t="s">
        <v>270</v>
      </c>
      <c r="D290" s="3">
        <v>49</v>
      </c>
      <c r="E290" s="3">
        <v>42</v>
      </c>
      <c r="F290" s="3">
        <v>42</v>
      </c>
      <c r="G290" s="3">
        <v>0</v>
      </c>
      <c r="H290" s="3">
        <v>7</v>
      </c>
      <c r="I290" s="3">
        <v>0</v>
      </c>
      <c r="J290" s="3">
        <f t="shared" si="43"/>
        <v>49</v>
      </c>
      <c r="K290" s="2">
        <f t="shared" si="44"/>
        <v>85.714285714285708</v>
      </c>
      <c r="L290" s="2">
        <f t="shared" si="45"/>
        <v>85.714285714285708</v>
      </c>
      <c r="M290" s="2">
        <f t="shared" si="46"/>
        <v>0</v>
      </c>
      <c r="N290" s="2">
        <f t="shared" si="47"/>
        <v>14.285714285714285</v>
      </c>
      <c r="O290" s="2">
        <f t="shared" si="42"/>
        <v>0</v>
      </c>
    </row>
    <row r="291" spans="1:15">
      <c r="A291" t="s">
        <v>6</v>
      </c>
      <c r="B291" t="s">
        <v>29</v>
      </c>
      <c r="C291" s="46" t="s">
        <v>271</v>
      </c>
      <c r="D291" s="3">
        <v>5</v>
      </c>
      <c r="E291" s="3">
        <v>2</v>
      </c>
      <c r="F291" s="3">
        <v>2</v>
      </c>
      <c r="G291" s="3">
        <v>0</v>
      </c>
      <c r="H291" s="3">
        <v>3</v>
      </c>
      <c r="I291" s="3">
        <v>0</v>
      </c>
      <c r="J291" s="3">
        <f t="shared" si="43"/>
        <v>5</v>
      </c>
      <c r="K291" s="2">
        <f t="shared" si="44"/>
        <v>40</v>
      </c>
      <c r="L291" s="2">
        <f t="shared" si="45"/>
        <v>40</v>
      </c>
      <c r="M291" s="2">
        <f t="shared" si="46"/>
        <v>0</v>
      </c>
      <c r="N291" s="2">
        <f t="shared" si="47"/>
        <v>60</v>
      </c>
      <c r="O291" s="2">
        <f t="shared" si="42"/>
        <v>0</v>
      </c>
    </row>
    <row r="292" spans="1:15">
      <c r="A292" t="s">
        <v>6</v>
      </c>
      <c r="B292" t="s">
        <v>30</v>
      </c>
      <c r="C292" t="s">
        <v>0</v>
      </c>
      <c r="D292" s="3">
        <v>4664</v>
      </c>
      <c r="E292" s="3">
        <v>2102</v>
      </c>
      <c r="F292" s="3">
        <v>1981</v>
      </c>
      <c r="G292" s="3">
        <v>121</v>
      </c>
      <c r="H292" s="3">
        <v>2536</v>
      </c>
      <c r="I292" s="3">
        <v>26</v>
      </c>
      <c r="J292" s="3">
        <f t="shared" si="43"/>
        <v>4638</v>
      </c>
      <c r="K292" s="2">
        <f t="shared" si="44"/>
        <v>45.321259163432515</v>
      </c>
      <c r="L292" s="2">
        <f t="shared" si="45"/>
        <v>42.712376024148341</v>
      </c>
      <c r="M292" s="2">
        <f t="shared" si="46"/>
        <v>2.608883139284174</v>
      </c>
      <c r="N292" s="2">
        <f t="shared" si="47"/>
        <v>54.678740836567485</v>
      </c>
      <c r="O292" s="2">
        <f t="shared" si="42"/>
        <v>5.7564224548049481</v>
      </c>
    </row>
    <row r="293" spans="1:15">
      <c r="A293" t="s">
        <v>6</v>
      </c>
      <c r="B293" t="s">
        <v>30</v>
      </c>
      <c r="C293" s="46" t="s">
        <v>264</v>
      </c>
      <c r="D293" s="3">
        <v>258</v>
      </c>
      <c r="E293" s="3">
        <v>83</v>
      </c>
      <c r="F293" s="3">
        <v>74</v>
      </c>
      <c r="G293" s="3">
        <v>9</v>
      </c>
      <c r="H293" s="3">
        <v>169</v>
      </c>
      <c r="I293" s="3">
        <v>6</v>
      </c>
      <c r="J293" s="3">
        <f t="shared" si="43"/>
        <v>252</v>
      </c>
      <c r="K293" s="2">
        <f t="shared" si="44"/>
        <v>32.936507936507937</v>
      </c>
      <c r="L293" s="2">
        <f t="shared" si="45"/>
        <v>29.365079365079367</v>
      </c>
      <c r="M293" s="2">
        <f t="shared" si="46"/>
        <v>3.5714285714285712</v>
      </c>
      <c r="N293" s="2">
        <f t="shared" si="47"/>
        <v>67.063492063492063</v>
      </c>
      <c r="O293" s="2">
        <f t="shared" si="42"/>
        <v>10.843373493975903</v>
      </c>
    </row>
    <row r="294" spans="1:15">
      <c r="A294" t="s">
        <v>6</v>
      </c>
      <c r="B294" t="s">
        <v>30</v>
      </c>
      <c r="C294" s="46" t="s">
        <v>265</v>
      </c>
      <c r="D294" s="3">
        <v>2305</v>
      </c>
      <c r="E294" s="3">
        <v>988</v>
      </c>
      <c r="F294" s="3">
        <v>919</v>
      </c>
      <c r="G294" s="3">
        <v>69</v>
      </c>
      <c r="H294" s="3">
        <v>1302</v>
      </c>
      <c r="I294" s="3">
        <v>15</v>
      </c>
      <c r="J294" s="3">
        <f t="shared" si="43"/>
        <v>2290</v>
      </c>
      <c r="K294" s="2">
        <f t="shared" si="44"/>
        <v>43.144104803493448</v>
      </c>
      <c r="L294" s="2">
        <f t="shared" si="45"/>
        <v>40.131004366812228</v>
      </c>
      <c r="M294" s="2">
        <f t="shared" si="46"/>
        <v>3.0131004366812224</v>
      </c>
      <c r="N294" s="2">
        <f t="shared" si="47"/>
        <v>56.855895196506545</v>
      </c>
      <c r="O294" s="2">
        <f t="shared" si="42"/>
        <v>6.9838056680161946</v>
      </c>
    </row>
    <row r="295" spans="1:15">
      <c r="A295" t="s">
        <v>6</v>
      </c>
      <c r="B295" t="s">
        <v>30</v>
      </c>
      <c r="C295" s="46" t="s">
        <v>266</v>
      </c>
      <c r="D295" s="3">
        <v>483</v>
      </c>
      <c r="E295" s="3">
        <v>141</v>
      </c>
      <c r="F295" s="3">
        <v>133</v>
      </c>
      <c r="G295" s="3">
        <v>8</v>
      </c>
      <c r="H295" s="3">
        <v>340</v>
      </c>
      <c r="I295" s="3">
        <v>2</v>
      </c>
      <c r="J295" s="3">
        <f t="shared" si="43"/>
        <v>481</v>
      </c>
      <c r="K295" s="2">
        <f t="shared" si="44"/>
        <v>29.313929313929314</v>
      </c>
      <c r="L295" s="2">
        <f t="shared" si="45"/>
        <v>27.650727650727653</v>
      </c>
      <c r="M295" s="2">
        <f t="shared" si="46"/>
        <v>1.6632016632016633</v>
      </c>
      <c r="N295" s="2">
        <f t="shared" si="47"/>
        <v>70.686070686070693</v>
      </c>
      <c r="O295" s="2">
        <f t="shared" si="42"/>
        <v>5.6737588652482271</v>
      </c>
    </row>
    <row r="296" spans="1:15">
      <c r="A296" t="s">
        <v>6</v>
      </c>
      <c r="B296" t="s">
        <v>30</v>
      </c>
      <c r="C296" s="46" t="s">
        <v>267</v>
      </c>
      <c r="D296" s="3">
        <v>870</v>
      </c>
      <c r="E296" s="3">
        <v>512</v>
      </c>
      <c r="F296" s="3">
        <v>486</v>
      </c>
      <c r="G296" s="3">
        <v>26</v>
      </c>
      <c r="H296" s="3">
        <v>358</v>
      </c>
      <c r="I296" s="3">
        <v>0</v>
      </c>
      <c r="J296" s="3">
        <f t="shared" si="43"/>
        <v>870</v>
      </c>
      <c r="K296" s="2">
        <f t="shared" si="44"/>
        <v>58.850574712643677</v>
      </c>
      <c r="L296" s="2">
        <f t="shared" si="45"/>
        <v>55.862068965517238</v>
      </c>
      <c r="M296" s="2">
        <f t="shared" si="46"/>
        <v>2.9885057471264367</v>
      </c>
      <c r="N296" s="2">
        <f t="shared" si="47"/>
        <v>41.149425287356323</v>
      </c>
      <c r="O296" s="2">
        <f t="shared" si="42"/>
        <v>5.078125</v>
      </c>
    </row>
    <row r="297" spans="1:15">
      <c r="A297" t="s">
        <v>6</v>
      </c>
      <c r="B297" t="s">
        <v>30</v>
      </c>
      <c r="C297" s="46" t="s">
        <v>268</v>
      </c>
      <c r="D297" s="3">
        <v>19</v>
      </c>
      <c r="E297" s="3">
        <v>6</v>
      </c>
      <c r="F297" s="3">
        <v>6</v>
      </c>
      <c r="G297" s="3">
        <v>0</v>
      </c>
      <c r="H297" s="3">
        <v>13</v>
      </c>
      <c r="I297" s="3">
        <v>0</v>
      </c>
      <c r="J297" s="3">
        <f t="shared" si="43"/>
        <v>19</v>
      </c>
      <c r="K297" s="2">
        <f t="shared" si="44"/>
        <v>31.578947368421051</v>
      </c>
      <c r="L297" s="2">
        <f t="shared" si="45"/>
        <v>31.578947368421051</v>
      </c>
      <c r="M297" s="2">
        <f t="shared" si="46"/>
        <v>0</v>
      </c>
      <c r="N297" s="2">
        <f t="shared" si="47"/>
        <v>68.421052631578945</v>
      </c>
      <c r="O297" s="2">
        <f t="shared" si="42"/>
        <v>0</v>
      </c>
    </row>
    <row r="298" spans="1:15">
      <c r="A298" t="s">
        <v>6</v>
      </c>
      <c r="B298" t="s">
        <v>30</v>
      </c>
      <c r="C298" s="46" t="s">
        <v>269</v>
      </c>
      <c r="D298" s="3">
        <v>556</v>
      </c>
      <c r="E298" s="3">
        <v>262</v>
      </c>
      <c r="F298" s="3">
        <v>253</v>
      </c>
      <c r="G298" s="3">
        <v>9</v>
      </c>
      <c r="H298" s="3">
        <v>294</v>
      </c>
      <c r="I298" s="3">
        <v>0</v>
      </c>
      <c r="J298" s="3">
        <f t="shared" si="43"/>
        <v>556</v>
      </c>
      <c r="K298" s="2">
        <f t="shared" si="44"/>
        <v>47.122302158273385</v>
      </c>
      <c r="L298" s="2">
        <f t="shared" si="45"/>
        <v>45.50359712230216</v>
      </c>
      <c r="M298" s="2">
        <f t="shared" si="46"/>
        <v>1.6187050359712229</v>
      </c>
      <c r="N298" s="2">
        <f t="shared" si="47"/>
        <v>52.877697841726622</v>
      </c>
      <c r="O298" s="2">
        <f t="shared" si="42"/>
        <v>3.4351145038167941</v>
      </c>
    </row>
    <row r="299" spans="1:15">
      <c r="A299" t="s">
        <v>6</v>
      </c>
      <c r="B299" t="s">
        <v>30</v>
      </c>
      <c r="C299" s="46" t="s">
        <v>270</v>
      </c>
      <c r="D299" s="3">
        <v>154</v>
      </c>
      <c r="E299" s="3">
        <v>102</v>
      </c>
      <c r="F299" s="3">
        <v>102</v>
      </c>
      <c r="G299" s="3">
        <v>0</v>
      </c>
      <c r="H299" s="3">
        <v>52</v>
      </c>
      <c r="I299" s="3">
        <v>0</v>
      </c>
      <c r="J299" s="3">
        <f t="shared" si="43"/>
        <v>154</v>
      </c>
      <c r="K299" s="2">
        <f t="shared" si="44"/>
        <v>66.233766233766232</v>
      </c>
      <c r="L299" s="2">
        <f t="shared" si="45"/>
        <v>66.233766233766232</v>
      </c>
      <c r="M299" s="2">
        <f t="shared" si="46"/>
        <v>0</v>
      </c>
      <c r="N299" s="2">
        <f t="shared" si="47"/>
        <v>33.766233766233768</v>
      </c>
      <c r="O299" s="2">
        <f t="shared" si="42"/>
        <v>0</v>
      </c>
    </row>
    <row r="300" spans="1:15">
      <c r="A300" t="s">
        <v>6</v>
      </c>
      <c r="B300" t="s">
        <v>30</v>
      </c>
      <c r="C300" s="46" t="s">
        <v>271</v>
      </c>
      <c r="D300" s="3">
        <v>19</v>
      </c>
      <c r="E300" s="3">
        <v>8</v>
      </c>
      <c r="F300" s="3">
        <v>8</v>
      </c>
      <c r="G300" s="3">
        <v>0</v>
      </c>
      <c r="H300" s="3">
        <v>8</v>
      </c>
      <c r="I300" s="3">
        <v>3</v>
      </c>
      <c r="J300" s="3">
        <f t="shared" si="43"/>
        <v>16</v>
      </c>
      <c r="K300" s="2">
        <f t="shared" si="44"/>
        <v>50</v>
      </c>
      <c r="L300" s="2">
        <f t="shared" si="45"/>
        <v>50</v>
      </c>
      <c r="M300" s="2">
        <f t="shared" si="46"/>
        <v>0</v>
      </c>
      <c r="N300" s="2">
        <f t="shared" si="47"/>
        <v>50</v>
      </c>
      <c r="O300" s="2">
        <f t="shared" si="42"/>
        <v>0</v>
      </c>
    </row>
    <row r="301" spans="1:15">
      <c r="A301" t="s">
        <v>6</v>
      </c>
      <c r="B301" t="s">
        <v>31</v>
      </c>
      <c r="C301" t="s">
        <v>0</v>
      </c>
      <c r="D301" s="3">
        <v>7864</v>
      </c>
      <c r="E301" s="3">
        <v>4272</v>
      </c>
      <c r="F301" s="3">
        <v>4160</v>
      </c>
      <c r="G301" s="3">
        <v>112</v>
      </c>
      <c r="H301" s="3">
        <v>3530</v>
      </c>
      <c r="I301" s="3">
        <v>62</v>
      </c>
      <c r="J301" s="3">
        <f t="shared" si="43"/>
        <v>7802</v>
      </c>
      <c r="K301" s="2">
        <f t="shared" si="44"/>
        <v>54.755190976672651</v>
      </c>
      <c r="L301" s="2">
        <f t="shared" si="45"/>
        <v>53.319661625224299</v>
      </c>
      <c r="M301" s="2">
        <f t="shared" si="46"/>
        <v>1.4355293514483467</v>
      </c>
      <c r="N301" s="2">
        <f t="shared" si="47"/>
        <v>45.244809023327356</v>
      </c>
      <c r="O301" s="2">
        <f t="shared" si="42"/>
        <v>2.6217228464419478</v>
      </c>
    </row>
    <row r="302" spans="1:15">
      <c r="A302" t="s">
        <v>6</v>
      </c>
      <c r="B302" t="s">
        <v>31</v>
      </c>
      <c r="C302" s="46" t="s">
        <v>264</v>
      </c>
      <c r="D302" s="3">
        <v>647</v>
      </c>
      <c r="E302" s="3">
        <v>416</v>
      </c>
      <c r="F302" s="3">
        <v>403</v>
      </c>
      <c r="G302" s="3">
        <v>13</v>
      </c>
      <c r="H302" s="3">
        <v>219</v>
      </c>
      <c r="I302" s="3">
        <v>12</v>
      </c>
      <c r="J302" s="3">
        <f t="shared" si="43"/>
        <v>635</v>
      </c>
      <c r="K302" s="2">
        <f t="shared" si="44"/>
        <v>65.511811023622045</v>
      </c>
      <c r="L302" s="2">
        <f t="shared" si="45"/>
        <v>63.464566929133859</v>
      </c>
      <c r="M302" s="2">
        <f t="shared" si="46"/>
        <v>2.0472440944881889</v>
      </c>
      <c r="N302" s="2">
        <f t="shared" si="47"/>
        <v>34.488188976377955</v>
      </c>
      <c r="O302" s="2">
        <f t="shared" si="42"/>
        <v>3.125</v>
      </c>
    </row>
    <row r="303" spans="1:15">
      <c r="A303" t="s">
        <v>6</v>
      </c>
      <c r="B303" t="s">
        <v>31</v>
      </c>
      <c r="C303" s="46" t="s">
        <v>265</v>
      </c>
      <c r="D303" s="3">
        <v>4461</v>
      </c>
      <c r="E303" s="3">
        <v>2383</v>
      </c>
      <c r="F303" s="3">
        <v>2331</v>
      </c>
      <c r="G303" s="3">
        <v>52</v>
      </c>
      <c r="H303" s="3">
        <v>2046</v>
      </c>
      <c r="I303" s="3">
        <v>32</v>
      </c>
      <c r="J303" s="3">
        <f t="shared" si="43"/>
        <v>4429</v>
      </c>
      <c r="K303" s="2">
        <f t="shared" si="44"/>
        <v>53.804470535109502</v>
      </c>
      <c r="L303" s="2">
        <f t="shared" si="45"/>
        <v>52.630390607360575</v>
      </c>
      <c r="M303" s="2">
        <f t="shared" si="46"/>
        <v>1.1740799277489276</v>
      </c>
      <c r="N303" s="2">
        <f t="shared" si="47"/>
        <v>46.195529464890498</v>
      </c>
      <c r="O303" s="2">
        <f t="shared" si="42"/>
        <v>2.1821233738984471</v>
      </c>
    </row>
    <row r="304" spans="1:15">
      <c r="A304" t="s">
        <v>6</v>
      </c>
      <c r="B304" t="s">
        <v>31</v>
      </c>
      <c r="C304" s="46" t="s">
        <v>266</v>
      </c>
      <c r="D304" s="3">
        <v>844</v>
      </c>
      <c r="E304" s="3">
        <v>406</v>
      </c>
      <c r="F304" s="3">
        <v>392</v>
      </c>
      <c r="G304" s="3">
        <v>14</v>
      </c>
      <c r="H304" s="3">
        <v>433</v>
      </c>
      <c r="I304" s="3">
        <v>5</v>
      </c>
      <c r="J304" s="3">
        <f t="shared" si="43"/>
        <v>839</v>
      </c>
      <c r="K304" s="2">
        <f t="shared" si="44"/>
        <v>48.390941597139452</v>
      </c>
      <c r="L304" s="2">
        <f t="shared" si="45"/>
        <v>46.722288438617404</v>
      </c>
      <c r="M304" s="2">
        <f t="shared" si="46"/>
        <v>1.6686531585220501</v>
      </c>
      <c r="N304" s="2">
        <f t="shared" si="47"/>
        <v>51.609058402860555</v>
      </c>
      <c r="O304" s="2">
        <f t="shared" si="42"/>
        <v>3.4482758620689653</v>
      </c>
    </row>
    <row r="305" spans="1:15">
      <c r="A305" t="s">
        <v>6</v>
      </c>
      <c r="B305" t="s">
        <v>31</v>
      </c>
      <c r="C305" s="46" t="s">
        <v>267</v>
      </c>
      <c r="D305" s="3">
        <v>1006</v>
      </c>
      <c r="E305" s="3">
        <v>590</v>
      </c>
      <c r="F305" s="3">
        <v>576</v>
      </c>
      <c r="G305" s="3">
        <v>14</v>
      </c>
      <c r="H305" s="3">
        <v>415</v>
      </c>
      <c r="I305" s="3">
        <v>1</v>
      </c>
      <c r="J305" s="3">
        <f t="shared" si="43"/>
        <v>1005</v>
      </c>
      <c r="K305" s="2">
        <f t="shared" si="44"/>
        <v>58.706467661691541</v>
      </c>
      <c r="L305" s="2">
        <f t="shared" si="45"/>
        <v>57.313432835820898</v>
      </c>
      <c r="M305" s="2">
        <f t="shared" si="46"/>
        <v>1.3930348258706469</v>
      </c>
      <c r="N305" s="2">
        <f t="shared" si="47"/>
        <v>41.293532338308459</v>
      </c>
      <c r="O305" s="2">
        <f t="shared" si="42"/>
        <v>2.3728813559322033</v>
      </c>
    </row>
    <row r="306" spans="1:15">
      <c r="A306" t="s">
        <v>6</v>
      </c>
      <c r="B306" t="s">
        <v>31</v>
      </c>
      <c r="C306" s="46" t="s">
        <v>268</v>
      </c>
      <c r="D306" s="3">
        <v>157</v>
      </c>
      <c r="E306" s="3">
        <v>85</v>
      </c>
      <c r="F306" s="3">
        <v>77</v>
      </c>
      <c r="G306" s="3">
        <v>8</v>
      </c>
      <c r="H306" s="3">
        <v>72</v>
      </c>
      <c r="I306" s="3">
        <v>0</v>
      </c>
      <c r="J306" s="3">
        <f t="shared" si="43"/>
        <v>157</v>
      </c>
      <c r="K306" s="2">
        <f t="shared" si="44"/>
        <v>54.140127388535028</v>
      </c>
      <c r="L306" s="2">
        <f t="shared" si="45"/>
        <v>49.044585987261144</v>
      </c>
      <c r="M306" s="2">
        <f t="shared" si="46"/>
        <v>5.095541401273886</v>
      </c>
      <c r="N306" s="2">
        <f t="shared" si="47"/>
        <v>45.859872611464972</v>
      </c>
      <c r="O306" s="2">
        <f t="shared" si="42"/>
        <v>9.4117647058823533</v>
      </c>
    </row>
    <row r="307" spans="1:15">
      <c r="A307" t="s">
        <v>6</v>
      </c>
      <c r="B307" t="s">
        <v>31</v>
      </c>
      <c r="C307" s="46" t="s">
        <v>269</v>
      </c>
      <c r="D307" s="3">
        <v>521</v>
      </c>
      <c r="E307" s="3">
        <v>260</v>
      </c>
      <c r="F307" s="3">
        <v>251</v>
      </c>
      <c r="G307" s="3">
        <v>9</v>
      </c>
      <c r="H307" s="3">
        <v>259</v>
      </c>
      <c r="I307" s="3">
        <v>2</v>
      </c>
      <c r="J307" s="3">
        <f t="shared" si="43"/>
        <v>519</v>
      </c>
      <c r="K307" s="2">
        <f t="shared" si="44"/>
        <v>50.096339113680152</v>
      </c>
      <c r="L307" s="2">
        <f t="shared" si="45"/>
        <v>48.362235067437382</v>
      </c>
      <c r="M307" s="2">
        <f t="shared" si="46"/>
        <v>1.7341040462427744</v>
      </c>
      <c r="N307" s="2">
        <f t="shared" si="47"/>
        <v>49.903660886319848</v>
      </c>
      <c r="O307" s="2">
        <f t="shared" si="42"/>
        <v>3.4615384615384617</v>
      </c>
    </row>
    <row r="308" spans="1:15">
      <c r="A308" t="s">
        <v>6</v>
      </c>
      <c r="B308" t="s">
        <v>31</v>
      </c>
      <c r="C308" s="46" t="s">
        <v>270</v>
      </c>
      <c r="D308" s="3">
        <v>152</v>
      </c>
      <c r="E308" s="3">
        <v>99</v>
      </c>
      <c r="F308" s="3">
        <v>98</v>
      </c>
      <c r="G308" s="3">
        <v>1</v>
      </c>
      <c r="H308" s="3">
        <v>53</v>
      </c>
      <c r="I308" s="3">
        <v>0</v>
      </c>
      <c r="J308" s="3">
        <f t="shared" si="43"/>
        <v>152</v>
      </c>
      <c r="K308" s="2">
        <f t="shared" si="44"/>
        <v>65.131578947368425</v>
      </c>
      <c r="L308" s="2">
        <f t="shared" si="45"/>
        <v>64.473684210526315</v>
      </c>
      <c r="M308" s="2">
        <f t="shared" si="46"/>
        <v>0.6578947368421052</v>
      </c>
      <c r="N308" s="2">
        <f t="shared" si="47"/>
        <v>34.868421052631575</v>
      </c>
      <c r="O308" s="2">
        <f t="shared" si="42"/>
        <v>1.0101010101010102</v>
      </c>
    </row>
    <row r="309" spans="1:15">
      <c r="A309" t="s">
        <v>6</v>
      </c>
      <c r="B309" t="s">
        <v>31</v>
      </c>
      <c r="C309" s="46" t="s">
        <v>271</v>
      </c>
      <c r="D309" s="3">
        <v>76</v>
      </c>
      <c r="E309" s="3">
        <v>33</v>
      </c>
      <c r="F309" s="3">
        <v>32</v>
      </c>
      <c r="G309" s="3">
        <v>1</v>
      </c>
      <c r="H309" s="3">
        <v>33</v>
      </c>
      <c r="I309" s="3">
        <v>10</v>
      </c>
      <c r="J309" s="3">
        <f t="shared" si="43"/>
        <v>66</v>
      </c>
      <c r="K309" s="2">
        <f t="shared" si="44"/>
        <v>50</v>
      </c>
      <c r="L309" s="2">
        <f t="shared" si="45"/>
        <v>48.484848484848484</v>
      </c>
      <c r="M309" s="2">
        <f t="shared" si="46"/>
        <v>1.5151515151515151</v>
      </c>
      <c r="N309" s="2">
        <f t="shared" si="47"/>
        <v>50</v>
      </c>
      <c r="O309" s="2">
        <f t="shared" si="42"/>
        <v>3.0303030303030303</v>
      </c>
    </row>
    <row r="310" spans="1:15">
      <c r="A310" t="s">
        <v>6</v>
      </c>
      <c r="B310" t="s">
        <v>25</v>
      </c>
      <c r="C310" t="s">
        <v>0</v>
      </c>
      <c r="D310" s="3">
        <v>942952</v>
      </c>
      <c r="E310" s="3">
        <v>530465</v>
      </c>
      <c r="F310" s="3">
        <v>496320</v>
      </c>
      <c r="G310" s="3">
        <v>34145</v>
      </c>
      <c r="H310" s="3">
        <v>402323</v>
      </c>
      <c r="I310" s="3">
        <v>10164</v>
      </c>
      <c r="J310" s="3">
        <f t="shared" si="43"/>
        <v>932788</v>
      </c>
      <c r="K310" s="2">
        <f t="shared" si="44"/>
        <v>56.868763320282852</v>
      </c>
      <c r="L310" s="2">
        <f t="shared" si="45"/>
        <v>53.208231666788166</v>
      </c>
      <c r="M310" s="2">
        <f t="shared" si="46"/>
        <v>3.6605316534946848</v>
      </c>
      <c r="N310" s="2">
        <f t="shared" si="47"/>
        <v>43.131236679717148</v>
      </c>
      <c r="O310" s="2">
        <f t="shared" si="42"/>
        <v>6.4368054442800178</v>
      </c>
    </row>
    <row r="311" spans="1:15">
      <c r="A311" t="s">
        <v>6</v>
      </c>
      <c r="B311" t="s">
        <v>25</v>
      </c>
      <c r="C311" s="46" t="s">
        <v>264</v>
      </c>
      <c r="D311" s="3">
        <v>26382</v>
      </c>
      <c r="E311" s="3">
        <v>10202</v>
      </c>
      <c r="F311" s="3">
        <v>9148</v>
      </c>
      <c r="G311" s="3">
        <v>1054</v>
      </c>
      <c r="H311" s="3">
        <v>15631</v>
      </c>
      <c r="I311" s="3">
        <v>549</v>
      </c>
      <c r="J311" s="3">
        <f t="shared" si="43"/>
        <v>25833</v>
      </c>
      <c r="K311" s="2">
        <f t="shared" si="44"/>
        <v>39.492122478999732</v>
      </c>
      <c r="L311" s="2">
        <f t="shared" si="45"/>
        <v>35.412069833159137</v>
      </c>
      <c r="M311" s="2">
        <f t="shared" si="46"/>
        <v>4.080052645840591</v>
      </c>
      <c r="N311" s="2">
        <f t="shared" si="47"/>
        <v>60.507877521000275</v>
      </c>
      <c r="O311" s="2">
        <f t="shared" si="42"/>
        <v>10.331307586747696</v>
      </c>
    </row>
    <row r="312" spans="1:15">
      <c r="A312" t="s">
        <v>6</v>
      </c>
      <c r="B312" t="s">
        <v>25</v>
      </c>
      <c r="C312" s="46" t="s">
        <v>265</v>
      </c>
      <c r="D312" s="3">
        <v>285032</v>
      </c>
      <c r="E312" s="3">
        <v>143690</v>
      </c>
      <c r="F312" s="3">
        <v>131107</v>
      </c>
      <c r="G312" s="3">
        <v>12583</v>
      </c>
      <c r="H312" s="3">
        <v>139813</v>
      </c>
      <c r="I312" s="3">
        <v>1529</v>
      </c>
      <c r="J312" s="3">
        <f t="shared" si="43"/>
        <v>283503</v>
      </c>
      <c r="K312" s="2">
        <f t="shared" si="44"/>
        <v>50.683767014811131</v>
      </c>
      <c r="L312" s="2">
        <f t="shared" si="45"/>
        <v>46.245366010236225</v>
      </c>
      <c r="M312" s="2">
        <f t="shared" si="46"/>
        <v>4.4384010045749074</v>
      </c>
      <c r="N312" s="2">
        <f t="shared" si="47"/>
        <v>49.316232985188869</v>
      </c>
      <c r="O312" s="2">
        <f t="shared" si="42"/>
        <v>8.7570464193750439</v>
      </c>
    </row>
    <row r="313" spans="1:15">
      <c r="A313" t="s">
        <v>6</v>
      </c>
      <c r="B313" t="s">
        <v>25</v>
      </c>
      <c r="C313" s="46" t="s">
        <v>266</v>
      </c>
      <c r="D313" s="3">
        <v>82811</v>
      </c>
      <c r="E313" s="3">
        <v>26258</v>
      </c>
      <c r="F313" s="3">
        <v>23690</v>
      </c>
      <c r="G313" s="3">
        <v>2568</v>
      </c>
      <c r="H313" s="3">
        <v>56359</v>
      </c>
      <c r="I313" s="3">
        <v>194</v>
      </c>
      <c r="J313" s="3">
        <f t="shared" si="43"/>
        <v>82617</v>
      </c>
      <c r="K313" s="2">
        <f t="shared" si="44"/>
        <v>31.78280499170873</v>
      </c>
      <c r="L313" s="2">
        <f t="shared" si="45"/>
        <v>28.674485880629895</v>
      </c>
      <c r="M313" s="2">
        <f t="shared" si="46"/>
        <v>3.1083191110788335</v>
      </c>
      <c r="N313" s="2">
        <f t="shared" si="47"/>
        <v>68.21719500829127</v>
      </c>
      <c r="O313" s="2">
        <f t="shared" si="42"/>
        <v>9.7798766090334368</v>
      </c>
    </row>
    <row r="314" spans="1:15">
      <c r="A314" t="s">
        <v>6</v>
      </c>
      <c r="B314" t="s">
        <v>25</v>
      </c>
      <c r="C314" s="46" t="s">
        <v>267</v>
      </c>
      <c r="D314" s="3">
        <v>218093</v>
      </c>
      <c r="E314" s="3">
        <v>143711</v>
      </c>
      <c r="F314" s="3">
        <v>135122</v>
      </c>
      <c r="G314" s="3">
        <v>8589</v>
      </c>
      <c r="H314" s="3">
        <v>73716</v>
      </c>
      <c r="I314" s="3">
        <v>666</v>
      </c>
      <c r="J314" s="3">
        <f t="shared" si="43"/>
        <v>217427</v>
      </c>
      <c r="K314" s="2">
        <f t="shared" si="44"/>
        <v>66.096207002810132</v>
      </c>
      <c r="L314" s="2">
        <f t="shared" si="45"/>
        <v>62.145915640651808</v>
      </c>
      <c r="M314" s="2">
        <f t="shared" si="46"/>
        <v>3.9502913621583335</v>
      </c>
      <c r="N314" s="2">
        <f t="shared" si="47"/>
        <v>33.903792997189861</v>
      </c>
      <c r="O314" s="2">
        <f t="shared" si="42"/>
        <v>5.9765779933338443</v>
      </c>
    </row>
    <row r="315" spans="1:15">
      <c r="A315" t="s">
        <v>6</v>
      </c>
      <c r="B315" t="s">
        <v>25</v>
      </c>
      <c r="C315" s="46" t="s">
        <v>268</v>
      </c>
      <c r="D315" s="3">
        <v>9530</v>
      </c>
      <c r="E315" s="3">
        <v>5163</v>
      </c>
      <c r="F315" s="3">
        <v>4860</v>
      </c>
      <c r="G315" s="3">
        <v>303</v>
      </c>
      <c r="H315" s="3">
        <v>4324</v>
      </c>
      <c r="I315" s="3">
        <v>43</v>
      </c>
      <c r="J315" s="3">
        <f t="shared" si="43"/>
        <v>9487</v>
      </c>
      <c r="K315" s="2">
        <f t="shared" si="44"/>
        <v>54.42184041319701</v>
      </c>
      <c r="L315" s="2">
        <f t="shared" si="45"/>
        <v>51.227996205333618</v>
      </c>
      <c r="M315" s="2">
        <f t="shared" si="46"/>
        <v>3.1938442078633922</v>
      </c>
      <c r="N315" s="2">
        <f t="shared" si="47"/>
        <v>45.57815958680299</v>
      </c>
      <c r="O315" s="2">
        <f t="shared" si="42"/>
        <v>5.8686809994189426</v>
      </c>
    </row>
    <row r="316" spans="1:15">
      <c r="A316" t="s">
        <v>6</v>
      </c>
      <c r="B316" t="s">
        <v>25</v>
      </c>
      <c r="C316" s="46" t="s">
        <v>269</v>
      </c>
      <c r="D316" s="3">
        <v>178597</v>
      </c>
      <c r="E316" s="3">
        <v>104804</v>
      </c>
      <c r="F316" s="3">
        <v>99210</v>
      </c>
      <c r="G316" s="3">
        <v>5594</v>
      </c>
      <c r="H316" s="3">
        <v>73343</v>
      </c>
      <c r="I316" s="3">
        <v>450</v>
      </c>
      <c r="J316" s="3">
        <f t="shared" si="43"/>
        <v>178147</v>
      </c>
      <c r="K316" s="2">
        <f t="shared" si="44"/>
        <v>58.830067303968072</v>
      </c>
      <c r="L316" s="2">
        <f t="shared" si="45"/>
        <v>55.689963906212284</v>
      </c>
      <c r="M316" s="2">
        <f t="shared" si="46"/>
        <v>3.1401033977557864</v>
      </c>
      <c r="N316" s="2">
        <f t="shared" si="47"/>
        <v>41.169932696031928</v>
      </c>
      <c r="O316" s="2">
        <f t="shared" si="42"/>
        <v>5.3375825350177468</v>
      </c>
    </row>
    <row r="317" spans="1:15">
      <c r="A317" t="s">
        <v>6</v>
      </c>
      <c r="B317" t="s">
        <v>25</v>
      </c>
      <c r="C317" s="46" t="s">
        <v>270</v>
      </c>
      <c r="D317" s="3">
        <v>130776</v>
      </c>
      <c r="E317" s="3">
        <v>93769</v>
      </c>
      <c r="F317" s="3">
        <v>90405</v>
      </c>
      <c r="G317" s="3">
        <v>3364</v>
      </c>
      <c r="H317" s="3">
        <v>36698</v>
      </c>
      <c r="I317" s="3">
        <v>309</v>
      </c>
      <c r="J317" s="3">
        <f t="shared" si="43"/>
        <v>130467</v>
      </c>
      <c r="K317" s="2">
        <f t="shared" si="44"/>
        <v>71.87181432852752</v>
      </c>
      <c r="L317" s="2">
        <f t="shared" si="45"/>
        <v>69.293384534020092</v>
      </c>
      <c r="M317" s="2">
        <f t="shared" si="46"/>
        <v>2.5784297945074233</v>
      </c>
      <c r="N317" s="2">
        <f t="shared" si="47"/>
        <v>28.128185671472476</v>
      </c>
      <c r="O317" s="2">
        <f t="shared" si="42"/>
        <v>3.5875395919760265</v>
      </c>
    </row>
    <row r="318" spans="1:15">
      <c r="A318" t="s">
        <v>6</v>
      </c>
      <c r="B318" t="s">
        <v>25</v>
      </c>
      <c r="C318" s="46" t="s">
        <v>271</v>
      </c>
      <c r="D318" s="3">
        <v>11731</v>
      </c>
      <c r="E318" s="3">
        <v>2868</v>
      </c>
      <c r="F318" s="3">
        <v>2778</v>
      </c>
      <c r="G318" s="3">
        <v>90</v>
      </c>
      <c r="H318" s="3">
        <v>2439</v>
      </c>
      <c r="I318" s="3">
        <v>6424</v>
      </c>
      <c r="J318" s="3">
        <f t="shared" si="43"/>
        <v>5307</v>
      </c>
      <c r="K318" s="2">
        <f t="shared" si="44"/>
        <v>54.041831543244768</v>
      </c>
      <c r="L318" s="2">
        <f t="shared" si="45"/>
        <v>52.345958168456754</v>
      </c>
      <c r="M318" s="2">
        <f t="shared" si="46"/>
        <v>1.6958733747880157</v>
      </c>
      <c r="N318" s="2">
        <f t="shared" si="47"/>
        <v>45.958168456755224</v>
      </c>
      <c r="O318" s="2">
        <f t="shared" si="42"/>
        <v>3.1380753138075312</v>
      </c>
    </row>
    <row r="319" spans="1:15">
      <c r="A319" t="s">
        <v>6</v>
      </c>
      <c r="B319" t="s">
        <v>35</v>
      </c>
      <c r="C319" t="s">
        <v>0</v>
      </c>
      <c r="D319" s="3">
        <v>1272</v>
      </c>
      <c r="E319" s="3">
        <v>600</v>
      </c>
      <c r="F319" s="3">
        <v>559</v>
      </c>
      <c r="G319" s="3">
        <v>41</v>
      </c>
      <c r="H319" s="3">
        <v>660</v>
      </c>
      <c r="I319" s="3">
        <v>12</v>
      </c>
      <c r="J319" s="3">
        <f t="shared" si="43"/>
        <v>1260</v>
      </c>
      <c r="K319" s="2">
        <f t="shared" si="44"/>
        <v>47.619047619047613</v>
      </c>
      <c r="L319" s="2">
        <f t="shared" si="45"/>
        <v>44.36507936507936</v>
      </c>
      <c r="M319" s="2">
        <f t="shared" si="46"/>
        <v>3.2539682539682544</v>
      </c>
      <c r="N319" s="2">
        <f t="shared" si="47"/>
        <v>52.380952380952387</v>
      </c>
      <c r="O319" s="2">
        <f t="shared" si="42"/>
        <v>6.833333333333333</v>
      </c>
    </row>
    <row r="320" spans="1:15">
      <c r="A320" t="s">
        <v>6</v>
      </c>
      <c r="B320" t="s">
        <v>35</v>
      </c>
      <c r="C320" s="46" t="s">
        <v>264</v>
      </c>
      <c r="D320" s="3">
        <v>117</v>
      </c>
      <c r="E320" s="3">
        <v>53</v>
      </c>
      <c r="F320" s="3">
        <v>50</v>
      </c>
      <c r="G320" s="3">
        <v>3</v>
      </c>
      <c r="H320" s="3">
        <v>64</v>
      </c>
      <c r="I320" s="3">
        <v>0</v>
      </c>
      <c r="J320" s="3">
        <f t="shared" si="43"/>
        <v>117</v>
      </c>
      <c r="K320" s="2">
        <f t="shared" si="44"/>
        <v>45.299145299145302</v>
      </c>
      <c r="L320" s="2">
        <f t="shared" si="45"/>
        <v>42.735042735042732</v>
      </c>
      <c r="M320" s="2">
        <f t="shared" si="46"/>
        <v>2.5641025641025639</v>
      </c>
      <c r="N320" s="2">
        <f t="shared" si="47"/>
        <v>54.700854700854705</v>
      </c>
      <c r="O320" s="2">
        <f t="shared" si="42"/>
        <v>5.6603773584905666</v>
      </c>
    </row>
    <row r="321" spans="1:15">
      <c r="A321" t="s">
        <v>6</v>
      </c>
      <c r="B321" t="s">
        <v>35</v>
      </c>
      <c r="C321" s="46" t="s">
        <v>265</v>
      </c>
      <c r="D321" s="3">
        <v>764</v>
      </c>
      <c r="E321" s="3">
        <v>352</v>
      </c>
      <c r="F321" s="3">
        <v>323</v>
      </c>
      <c r="G321" s="3">
        <v>29</v>
      </c>
      <c r="H321" s="3">
        <v>402</v>
      </c>
      <c r="I321" s="3">
        <v>10</v>
      </c>
      <c r="J321" s="3">
        <f t="shared" si="43"/>
        <v>754</v>
      </c>
      <c r="K321" s="2">
        <f t="shared" si="44"/>
        <v>46.684350132625994</v>
      </c>
      <c r="L321" s="2">
        <f t="shared" si="45"/>
        <v>42.838196286472147</v>
      </c>
      <c r="M321" s="2">
        <f t="shared" si="46"/>
        <v>3.8461538461538463</v>
      </c>
      <c r="N321" s="2">
        <f t="shared" si="47"/>
        <v>53.315649867374006</v>
      </c>
      <c r="O321" s="2">
        <f t="shared" si="42"/>
        <v>8.2386363636363633</v>
      </c>
    </row>
    <row r="322" spans="1:15">
      <c r="A322" t="s">
        <v>6</v>
      </c>
      <c r="B322" t="s">
        <v>35</v>
      </c>
      <c r="C322" s="46" t="s">
        <v>266</v>
      </c>
      <c r="D322" s="3">
        <v>92</v>
      </c>
      <c r="E322" s="3">
        <v>27</v>
      </c>
      <c r="F322" s="3">
        <v>25</v>
      </c>
      <c r="G322" s="3">
        <v>2</v>
      </c>
      <c r="H322" s="3">
        <v>65</v>
      </c>
      <c r="I322" s="3">
        <v>0</v>
      </c>
      <c r="J322" s="3">
        <f t="shared" si="43"/>
        <v>92</v>
      </c>
      <c r="K322" s="2">
        <f t="shared" si="44"/>
        <v>29.347826086956523</v>
      </c>
      <c r="L322" s="2">
        <f t="shared" si="45"/>
        <v>27.173913043478258</v>
      </c>
      <c r="M322" s="2">
        <f t="shared" si="46"/>
        <v>2.1739130434782608</v>
      </c>
      <c r="N322" s="2">
        <f t="shared" si="47"/>
        <v>70.652173913043484</v>
      </c>
      <c r="O322" s="2">
        <f t="shared" si="42"/>
        <v>7.4074074074074066</v>
      </c>
    </row>
    <row r="323" spans="1:15">
      <c r="A323" t="s">
        <v>6</v>
      </c>
      <c r="B323" t="s">
        <v>35</v>
      </c>
      <c r="C323" s="46" t="s">
        <v>267</v>
      </c>
      <c r="D323" s="3">
        <v>166</v>
      </c>
      <c r="E323" s="3">
        <v>88</v>
      </c>
      <c r="F323" s="3">
        <v>84</v>
      </c>
      <c r="G323" s="3">
        <v>4</v>
      </c>
      <c r="H323" s="3">
        <v>78</v>
      </c>
      <c r="I323" s="3">
        <v>0</v>
      </c>
      <c r="J323" s="3">
        <f t="shared" si="43"/>
        <v>166</v>
      </c>
      <c r="K323" s="2">
        <f t="shared" si="44"/>
        <v>53.01204819277109</v>
      </c>
      <c r="L323" s="2">
        <f t="shared" si="45"/>
        <v>50.602409638554214</v>
      </c>
      <c r="M323" s="2">
        <f t="shared" si="46"/>
        <v>2.4096385542168677</v>
      </c>
      <c r="N323" s="2">
        <f t="shared" si="47"/>
        <v>46.987951807228917</v>
      </c>
      <c r="O323" s="2">
        <f t="shared" si="42"/>
        <v>4.5454545454545459</v>
      </c>
    </row>
    <row r="324" spans="1:15">
      <c r="A324" t="s">
        <v>6</v>
      </c>
      <c r="B324" t="s">
        <v>35</v>
      </c>
      <c r="C324" s="46" t="s">
        <v>268</v>
      </c>
      <c r="D324" s="3">
        <v>3</v>
      </c>
      <c r="E324" s="3">
        <v>0</v>
      </c>
      <c r="F324" s="3">
        <v>0</v>
      </c>
      <c r="G324" s="3">
        <v>0</v>
      </c>
      <c r="H324" s="3">
        <v>3</v>
      </c>
      <c r="I324" s="3">
        <v>0</v>
      </c>
      <c r="J324" s="3">
        <f t="shared" si="43"/>
        <v>3</v>
      </c>
      <c r="K324" s="2">
        <f t="shared" si="44"/>
        <v>0</v>
      </c>
      <c r="L324" s="2">
        <f t="shared" si="45"/>
        <v>0</v>
      </c>
      <c r="M324" s="2">
        <f t="shared" si="46"/>
        <v>0</v>
      </c>
      <c r="N324" s="2">
        <f t="shared" si="47"/>
        <v>100</v>
      </c>
      <c r="O324" s="2" t="str">
        <f t="shared" si="42"/>
        <v xml:space="preserve"> </v>
      </c>
    </row>
    <row r="325" spans="1:15">
      <c r="A325" t="s">
        <v>6</v>
      </c>
      <c r="B325" t="s">
        <v>35</v>
      </c>
      <c r="C325" s="46" t="s">
        <v>269</v>
      </c>
      <c r="D325" s="3">
        <v>104</v>
      </c>
      <c r="E325" s="3">
        <v>61</v>
      </c>
      <c r="F325" s="3">
        <v>58</v>
      </c>
      <c r="G325" s="3">
        <v>3</v>
      </c>
      <c r="H325" s="3">
        <v>43</v>
      </c>
      <c r="I325" s="3">
        <v>0</v>
      </c>
      <c r="J325" s="3">
        <f t="shared" si="43"/>
        <v>104</v>
      </c>
      <c r="K325" s="2">
        <f t="shared" si="44"/>
        <v>58.653846153846153</v>
      </c>
      <c r="L325" s="2">
        <f t="shared" si="45"/>
        <v>55.769230769230774</v>
      </c>
      <c r="M325" s="2">
        <f t="shared" si="46"/>
        <v>2.8846153846153846</v>
      </c>
      <c r="N325" s="2">
        <f t="shared" si="47"/>
        <v>41.346153846153847</v>
      </c>
      <c r="O325" s="2">
        <f t="shared" si="42"/>
        <v>4.918032786885246</v>
      </c>
    </row>
    <row r="326" spans="1:15">
      <c r="A326" t="s">
        <v>6</v>
      </c>
      <c r="B326" t="s">
        <v>35</v>
      </c>
      <c r="C326" s="46" t="s">
        <v>270</v>
      </c>
      <c r="D326" s="3">
        <v>19</v>
      </c>
      <c r="E326" s="3">
        <v>15</v>
      </c>
      <c r="F326" s="3">
        <v>15</v>
      </c>
      <c r="G326" s="3">
        <v>0</v>
      </c>
      <c r="H326" s="3">
        <v>4</v>
      </c>
      <c r="I326" s="3">
        <v>0</v>
      </c>
      <c r="J326" s="3">
        <f t="shared" si="43"/>
        <v>19</v>
      </c>
      <c r="K326" s="2">
        <f t="shared" si="44"/>
        <v>78.94736842105263</v>
      </c>
      <c r="L326" s="2">
        <f t="shared" si="45"/>
        <v>78.94736842105263</v>
      </c>
      <c r="M326" s="2">
        <f t="shared" si="46"/>
        <v>0</v>
      </c>
      <c r="N326" s="2">
        <f t="shared" si="47"/>
        <v>21.052631578947366</v>
      </c>
      <c r="O326" s="2">
        <f t="shared" si="42"/>
        <v>0</v>
      </c>
    </row>
    <row r="327" spans="1:15">
      <c r="A327" t="s">
        <v>6</v>
      </c>
      <c r="B327" t="s">
        <v>35</v>
      </c>
      <c r="C327" s="46" t="s">
        <v>271</v>
      </c>
      <c r="D327" s="3">
        <v>7</v>
      </c>
      <c r="E327" s="3">
        <v>4</v>
      </c>
      <c r="F327" s="3">
        <v>4</v>
      </c>
      <c r="G327" s="3">
        <v>0</v>
      </c>
      <c r="H327" s="3">
        <v>1</v>
      </c>
      <c r="I327" s="3">
        <v>2</v>
      </c>
      <c r="J327" s="3">
        <f t="shared" si="43"/>
        <v>5</v>
      </c>
      <c r="K327" s="2">
        <f t="shared" si="44"/>
        <v>80</v>
      </c>
      <c r="L327" s="2">
        <f t="shared" si="45"/>
        <v>80</v>
      </c>
      <c r="M327" s="2">
        <f t="shared" si="46"/>
        <v>0</v>
      </c>
      <c r="N327" s="2">
        <f t="shared" si="47"/>
        <v>20</v>
      </c>
      <c r="O327" s="2">
        <f t="shared" si="42"/>
        <v>0</v>
      </c>
    </row>
    <row r="328" spans="1:15">
      <c r="A328" t="s">
        <v>6</v>
      </c>
      <c r="B328" t="s">
        <v>32</v>
      </c>
      <c r="C328" t="s">
        <v>0</v>
      </c>
      <c r="D328" s="3">
        <v>44913</v>
      </c>
      <c r="E328" s="3">
        <v>23361</v>
      </c>
      <c r="F328" s="3">
        <v>21888</v>
      </c>
      <c r="G328" s="3">
        <v>1473</v>
      </c>
      <c r="H328" s="3">
        <v>21257</v>
      </c>
      <c r="I328" s="3">
        <v>295</v>
      </c>
      <c r="J328" s="3">
        <f t="shared" si="43"/>
        <v>44618</v>
      </c>
      <c r="K328" s="2">
        <f t="shared" si="44"/>
        <v>52.357792819041634</v>
      </c>
      <c r="L328" s="2">
        <f t="shared" si="45"/>
        <v>49.056434622797973</v>
      </c>
      <c r="M328" s="2">
        <f t="shared" si="46"/>
        <v>3.3013581962436684</v>
      </c>
      <c r="N328" s="2">
        <f t="shared" si="47"/>
        <v>47.642207180958358</v>
      </c>
      <c r="O328" s="2">
        <f t="shared" si="42"/>
        <v>6.3053807628098122</v>
      </c>
    </row>
    <row r="329" spans="1:15">
      <c r="A329" t="s">
        <v>6</v>
      </c>
      <c r="B329" t="s">
        <v>32</v>
      </c>
      <c r="C329" s="46" t="s">
        <v>264</v>
      </c>
      <c r="D329" s="3">
        <v>1196</v>
      </c>
      <c r="E329" s="3">
        <v>426</v>
      </c>
      <c r="F329" s="3">
        <v>396</v>
      </c>
      <c r="G329" s="3">
        <v>30</v>
      </c>
      <c r="H329" s="3">
        <v>729</v>
      </c>
      <c r="I329" s="3">
        <v>41</v>
      </c>
      <c r="J329" s="3">
        <f t="shared" si="43"/>
        <v>1155</v>
      </c>
      <c r="K329" s="2">
        <f t="shared" si="44"/>
        <v>36.883116883116884</v>
      </c>
      <c r="L329" s="2">
        <f t="shared" si="45"/>
        <v>34.285714285714285</v>
      </c>
      <c r="M329" s="2">
        <f t="shared" si="46"/>
        <v>2.5974025974025974</v>
      </c>
      <c r="N329" s="2">
        <f t="shared" si="47"/>
        <v>63.116883116883116</v>
      </c>
      <c r="O329" s="2">
        <f t="shared" si="42"/>
        <v>7.042253521126761</v>
      </c>
    </row>
    <row r="330" spans="1:15">
      <c r="A330" t="s">
        <v>6</v>
      </c>
      <c r="B330" t="s">
        <v>32</v>
      </c>
      <c r="C330" s="46" t="s">
        <v>265</v>
      </c>
      <c r="D330" s="3">
        <v>15242</v>
      </c>
      <c r="E330" s="3">
        <v>6954</v>
      </c>
      <c r="F330" s="3">
        <v>6435</v>
      </c>
      <c r="G330" s="3">
        <v>519</v>
      </c>
      <c r="H330" s="3">
        <v>8158</v>
      </c>
      <c r="I330" s="3">
        <v>130</v>
      </c>
      <c r="J330" s="3">
        <f t="shared" si="43"/>
        <v>15112</v>
      </c>
      <c r="K330" s="2">
        <f t="shared" si="44"/>
        <v>46.016410799364742</v>
      </c>
      <c r="L330" s="2">
        <f t="shared" si="45"/>
        <v>42.582053996823717</v>
      </c>
      <c r="M330" s="2">
        <f t="shared" si="46"/>
        <v>3.4343568025410267</v>
      </c>
      <c r="N330" s="2">
        <f t="shared" si="47"/>
        <v>53.983589200635251</v>
      </c>
      <c r="O330" s="2">
        <f t="shared" si="42"/>
        <v>7.4633304572907679</v>
      </c>
    </row>
    <row r="331" spans="1:15">
      <c r="A331" t="s">
        <v>6</v>
      </c>
      <c r="B331" t="s">
        <v>32</v>
      </c>
      <c r="C331" s="46" t="s">
        <v>266</v>
      </c>
      <c r="D331" s="3">
        <v>3783</v>
      </c>
      <c r="E331" s="3">
        <v>1251</v>
      </c>
      <c r="F331" s="3">
        <v>1135</v>
      </c>
      <c r="G331" s="3">
        <v>116</v>
      </c>
      <c r="H331" s="3">
        <v>2514</v>
      </c>
      <c r="I331" s="3">
        <v>18</v>
      </c>
      <c r="J331" s="3">
        <f t="shared" si="43"/>
        <v>3765</v>
      </c>
      <c r="K331" s="2">
        <f t="shared" si="44"/>
        <v>33.227091633466138</v>
      </c>
      <c r="L331" s="2">
        <f t="shared" si="45"/>
        <v>30.146082337317399</v>
      </c>
      <c r="M331" s="2">
        <f t="shared" si="46"/>
        <v>3.0810092961487383</v>
      </c>
      <c r="N331" s="2">
        <f t="shared" si="47"/>
        <v>66.772908366533869</v>
      </c>
      <c r="O331" s="2">
        <f t="shared" si="42"/>
        <v>9.2725819344524378</v>
      </c>
    </row>
    <row r="332" spans="1:15">
      <c r="A332" t="s">
        <v>6</v>
      </c>
      <c r="B332" t="s">
        <v>32</v>
      </c>
      <c r="C332" s="46" t="s">
        <v>267</v>
      </c>
      <c r="D332" s="3">
        <v>9104</v>
      </c>
      <c r="E332" s="3">
        <v>5570</v>
      </c>
      <c r="F332" s="3">
        <v>5180</v>
      </c>
      <c r="G332" s="3">
        <v>390</v>
      </c>
      <c r="H332" s="3">
        <v>3500</v>
      </c>
      <c r="I332" s="3">
        <v>34</v>
      </c>
      <c r="J332" s="3">
        <f t="shared" si="43"/>
        <v>9070</v>
      </c>
      <c r="K332" s="2">
        <f t="shared" si="44"/>
        <v>61.411245865490628</v>
      </c>
      <c r="L332" s="2">
        <f t="shared" si="45"/>
        <v>57.111356119073875</v>
      </c>
      <c r="M332" s="2">
        <f t="shared" si="46"/>
        <v>4.2998897464167589</v>
      </c>
      <c r="N332" s="2">
        <f t="shared" si="47"/>
        <v>38.588754134509372</v>
      </c>
      <c r="O332" s="2">
        <f t="shared" si="42"/>
        <v>7.0017953321364459</v>
      </c>
    </row>
    <row r="333" spans="1:15">
      <c r="A333" t="s">
        <v>6</v>
      </c>
      <c r="B333" t="s">
        <v>32</v>
      </c>
      <c r="C333" s="46" t="s">
        <v>268</v>
      </c>
      <c r="D333" s="3">
        <v>748</v>
      </c>
      <c r="E333" s="3">
        <v>365</v>
      </c>
      <c r="F333" s="3">
        <v>350</v>
      </c>
      <c r="G333" s="3">
        <v>15</v>
      </c>
      <c r="H333" s="3">
        <v>381</v>
      </c>
      <c r="I333" s="3">
        <v>2</v>
      </c>
      <c r="J333" s="3">
        <f t="shared" si="43"/>
        <v>746</v>
      </c>
      <c r="K333" s="2">
        <f t="shared" si="44"/>
        <v>48.927613941018762</v>
      </c>
      <c r="L333" s="2">
        <f t="shared" si="45"/>
        <v>46.916890080428949</v>
      </c>
      <c r="M333" s="2">
        <f t="shared" si="46"/>
        <v>2.0107238605898123</v>
      </c>
      <c r="N333" s="2">
        <f t="shared" si="47"/>
        <v>51.072386058981238</v>
      </c>
      <c r="O333" s="2">
        <f t="shared" si="42"/>
        <v>4.10958904109589</v>
      </c>
    </row>
    <row r="334" spans="1:15">
      <c r="A334" t="s">
        <v>6</v>
      </c>
      <c r="B334" t="s">
        <v>32</v>
      </c>
      <c r="C334" s="46" t="s">
        <v>269</v>
      </c>
      <c r="D334" s="3">
        <v>8259</v>
      </c>
      <c r="E334" s="3">
        <v>4436</v>
      </c>
      <c r="F334" s="3">
        <v>4186</v>
      </c>
      <c r="G334" s="3">
        <v>250</v>
      </c>
      <c r="H334" s="3">
        <v>3803</v>
      </c>
      <c r="I334" s="3">
        <v>20</v>
      </c>
      <c r="J334" s="3">
        <f t="shared" si="43"/>
        <v>8239</v>
      </c>
      <c r="K334" s="2">
        <f t="shared" si="44"/>
        <v>53.841485617186549</v>
      </c>
      <c r="L334" s="2">
        <f t="shared" si="45"/>
        <v>50.807136788445192</v>
      </c>
      <c r="M334" s="2">
        <f t="shared" si="46"/>
        <v>3.034348828741352</v>
      </c>
      <c r="N334" s="2">
        <f t="shared" si="47"/>
        <v>46.158514382813451</v>
      </c>
      <c r="O334" s="2">
        <f t="shared" ref="O334:O397" si="48">IF(E334&gt;0,G334/E334*100," ")</f>
        <v>5.63570784490532</v>
      </c>
    </row>
    <row r="335" spans="1:15">
      <c r="A335" t="s">
        <v>6</v>
      </c>
      <c r="B335" t="s">
        <v>32</v>
      </c>
      <c r="C335" s="46" t="s">
        <v>270</v>
      </c>
      <c r="D335" s="3">
        <v>6284</v>
      </c>
      <c r="E335" s="3">
        <v>4216</v>
      </c>
      <c r="F335" s="3">
        <v>4075</v>
      </c>
      <c r="G335" s="3">
        <v>141</v>
      </c>
      <c r="H335" s="3">
        <v>2060</v>
      </c>
      <c r="I335" s="3">
        <v>8</v>
      </c>
      <c r="J335" s="3">
        <f t="shared" si="43"/>
        <v>6276</v>
      </c>
      <c r="K335" s="2">
        <f t="shared" si="44"/>
        <v>67.176545570427024</v>
      </c>
      <c r="L335" s="2">
        <f t="shared" si="45"/>
        <v>64.929891650732955</v>
      </c>
      <c r="M335" s="2">
        <f t="shared" si="46"/>
        <v>2.2466539196940727</v>
      </c>
      <c r="N335" s="2">
        <f t="shared" si="47"/>
        <v>32.823454429572976</v>
      </c>
      <c r="O335" s="2">
        <f t="shared" si="48"/>
        <v>3.3444022770398485</v>
      </c>
    </row>
    <row r="336" spans="1:15">
      <c r="A336" t="s">
        <v>6</v>
      </c>
      <c r="B336" t="s">
        <v>32</v>
      </c>
      <c r="C336" s="46" t="s">
        <v>271</v>
      </c>
      <c r="D336" s="3">
        <v>297</v>
      </c>
      <c r="E336" s="3">
        <v>143</v>
      </c>
      <c r="F336" s="3">
        <v>131</v>
      </c>
      <c r="G336" s="3">
        <v>12</v>
      </c>
      <c r="H336" s="3">
        <v>112</v>
      </c>
      <c r="I336" s="3">
        <v>42</v>
      </c>
      <c r="J336" s="3">
        <f t="shared" si="43"/>
        <v>255</v>
      </c>
      <c r="K336" s="2">
        <f t="shared" si="44"/>
        <v>56.078431372549019</v>
      </c>
      <c r="L336" s="2">
        <f t="shared" si="45"/>
        <v>51.372549019607838</v>
      </c>
      <c r="M336" s="2">
        <f t="shared" si="46"/>
        <v>4.7058823529411766</v>
      </c>
      <c r="N336" s="2">
        <f t="shared" si="47"/>
        <v>43.921568627450981</v>
      </c>
      <c r="O336" s="2">
        <f t="shared" si="48"/>
        <v>8.3916083916083917</v>
      </c>
    </row>
    <row r="337" spans="1:15">
      <c r="A337" t="s">
        <v>6</v>
      </c>
      <c r="B337" t="s">
        <v>33</v>
      </c>
      <c r="C337" t="s">
        <v>0</v>
      </c>
      <c r="D337" s="3">
        <v>19472</v>
      </c>
      <c r="E337" s="3">
        <v>9965</v>
      </c>
      <c r="F337" s="3">
        <v>9536</v>
      </c>
      <c r="G337" s="3">
        <v>429</v>
      </c>
      <c r="H337" s="3">
        <v>9412</v>
      </c>
      <c r="I337" s="3">
        <v>95</v>
      </c>
      <c r="J337" s="3">
        <f t="shared" si="43"/>
        <v>19377</v>
      </c>
      <c r="K337" s="2">
        <f t="shared" si="44"/>
        <v>51.426949476183104</v>
      </c>
      <c r="L337" s="2">
        <f t="shared" si="45"/>
        <v>49.212984466119622</v>
      </c>
      <c r="M337" s="2">
        <f t="shared" si="46"/>
        <v>2.2139650100634771</v>
      </c>
      <c r="N337" s="2">
        <f t="shared" si="47"/>
        <v>48.573050523816896</v>
      </c>
      <c r="O337" s="2">
        <f t="shared" si="48"/>
        <v>4.3050677370797787</v>
      </c>
    </row>
    <row r="338" spans="1:15">
      <c r="A338" t="s">
        <v>6</v>
      </c>
      <c r="B338" t="s">
        <v>33</v>
      </c>
      <c r="C338" s="46" t="s">
        <v>264</v>
      </c>
      <c r="D338" s="3">
        <v>895</v>
      </c>
      <c r="E338" s="3">
        <v>320</v>
      </c>
      <c r="F338" s="3">
        <v>299</v>
      </c>
      <c r="G338" s="3">
        <v>21</v>
      </c>
      <c r="H338" s="3">
        <v>559</v>
      </c>
      <c r="I338" s="3">
        <v>16</v>
      </c>
      <c r="J338" s="3">
        <f t="shared" si="43"/>
        <v>879</v>
      </c>
      <c r="K338" s="2">
        <f t="shared" si="44"/>
        <v>36.405005688282138</v>
      </c>
      <c r="L338" s="2">
        <f t="shared" si="45"/>
        <v>34.015927189988624</v>
      </c>
      <c r="M338" s="2">
        <f t="shared" si="46"/>
        <v>2.3890784982935154</v>
      </c>
      <c r="N338" s="2">
        <f t="shared" si="47"/>
        <v>63.594994311717855</v>
      </c>
      <c r="O338" s="2">
        <f t="shared" si="48"/>
        <v>6.5625</v>
      </c>
    </row>
    <row r="339" spans="1:15">
      <c r="A339" t="s">
        <v>6</v>
      </c>
      <c r="B339" t="s">
        <v>33</v>
      </c>
      <c r="C339" s="46" t="s">
        <v>265</v>
      </c>
      <c r="D339" s="3">
        <v>7488</v>
      </c>
      <c r="E339" s="3">
        <v>3451</v>
      </c>
      <c r="F339" s="3">
        <v>3272</v>
      </c>
      <c r="G339" s="3">
        <v>179</v>
      </c>
      <c r="H339" s="3">
        <v>3988</v>
      </c>
      <c r="I339" s="3">
        <v>49</v>
      </c>
      <c r="J339" s="3">
        <f t="shared" si="43"/>
        <v>7439</v>
      </c>
      <c r="K339" s="2">
        <f t="shared" si="44"/>
        <v>46.390643903750508</v>
      </c>
      <c r="L339" s="2">
        <f t="shared" si="45"/>
        <v>43.984406506250842</v>
      </c>
      <c r="M339" s="2">
        <f t="shared" si="46"/>
        <v>2.4062373974996643</v>
      </c>
      <c r="N339" s="2">
        <f t="shared" si="47"/>
        <v>53.609356096249492</v>
      </c>
      <c r="O339" s="2">
        <f t="shared" si="48"/>
        <v>5.1869023471457547</v>
      </c>
    </row>
    <row r="340" spans="1:15">
      <c r="A340" t="s">
        <v>6</v>
      </c>
      <c r="B340" t="s">
        <v>33</v>
      </c>
      <c r="C340" s="46" t="s">
        <v>266</v>
      </c>
      <c r="D340" s="3">
        <v>1995</v>
      </c>
      <c r="E340" s="3">
        <v>723</v>
      </c>
      <c r="F340" s="3">
        <v>671</v>
      </c>
      <c r="G340" s="3">
        <v>52</v>
      </c>
      <c r="H340" s="3">
        <v>1266</v>
      </c>
      <c r="I340" s="3">
        <v>6</v>
      </c>
      <c r="J340" s="3">
        <f t="shared" si="43"/>
        <v>1989</v>
      </c>
      <c r="K340" s="2">
        <f t="shared" si="44"/>
        <v>36.349924585218702</v>
      </c>
      <c r="L340" s="2">
        <f t="shared" si="45"/>
        <v>33.735545500251384</v>
      </c>
      <c r="M340" s="2">
        <f t="shared" si="46"/>
        <v>2.6143790849673203</v>
      </c>
      <c r="N340" s="2">
        <f t="shared" si="47"/>
        <v>63.650075414781291</v>
      </c>
      <c r="O340" s="2">
        <f t="shared" si="48"/>
        <v>7.1922544951590588</v>
      </c>
    </row>
    <row r="341" spans="1:15">
      <c r="A341" t="s">
        <v>6</v>
      </c>
      <c r="B341" t="s">
        <v>33</v>
      </c>
      <c r="C341" s="46" t="s">
        <v>267</v>
      </c>
      <c r="D341" s="3">
        <v>3706</v>
      </c>
      <c r="E341" s="3">
        <v>2135</v>
      </c>
      <c r="F341" s="3">
        <v>2046</v>
      </c>
      <c r="G341" s="3">
        <v>89</v>
      </c>
      <c r="H341" s="3">
        <v>1565</v>
      </c>
      <c r="I341" s="3">
        <v>6</v>
      </c>
      <c r="J341" s="3">
        <f t="shared" si="43"/>
        <v>3700</v>
      </c>
      <c r="K341" s="2">
        <f t="shared" si="44"/>
        <v>57.702702702702702</v>
      </c>
      <c r="L341" s="2">
        <f t="shared" si="45"/>
        <v>55.297297297297298</v>
      </c>
      <c r="M341" s="2">
        <f t="shared" si="46"/>
        <v>2.4054054054054053</v>
      </c>
      <c r="N341" s="2">
        <f t="shared" si="47"/>
        <v>42.297297297297298</v>
      </c>
      <c r="O341" s="2">
        <f t="shared" si="48"/>
        <v>4.1686182669789229</v>
      </c>
    </row>
    <row r="342" spans="1:15">
      <c r="A342" t="s">
        <v>6</v>
      </c>
      <c r="B342" t="s">
        <v>33</v>
      </c>
      <c r="C342" s="46" t="s">
        <v>268</v>
      </c>
      <c r="D342" s="3">
        <v>142</v>
      </c>
      <c r="E342" s="3">
        <v>66</v>
      </c>
      <c r="F342" s="3">
        <v>65</v>
      </c>
      <c r="G342" s="3">
        <v>1</v>
      </c>
      <c r="H342" s="3">
        <v>75</v>
      </c>
      <c r="I342" s="3">
        <v>1</v>
      </c>
      <c r="J342" s="3">
        <f t="shared" si="43"/>
        <v>141</v>
      </c>
      <c r="K342" s="2">
        <f t="shared" si="44"/>
        <v>46.808510638297875</v>
      </c>
      <c r="L342" s="2">
        <f t="shared" si="45"/>
        <v>46.099290780141843</v>
      </c>
      <c r="M342" s="2">
        <f t="shared" si="46"/>
        <v>0.70921985815602839</v>
      </c>
      <c r="N342" s="2">
        <f t="shared" si="47"/>
        <v>53.191489361702125</v>
      </c>
      <c r="O342" s="2">
        <f t="shared" si="48"/>
        <v>1.5151515151515151</v>
      </c>
    </row>
    <row r="343" spans="1:15">
      <c r="A343" t="s">
        <v>6</v>
      </c>
      <c r="B343" t="s">
        <v>33</v>
      </c>
      <c r="C343" s="46" t="s">
        <v>269</v>
      </c>
      <c r="D343" s="3">
        <v>3700</v>
      </c>
      <c r="E343" s="3">
        <v>2157</v>
      </c>
      <c r="F343" s="3">
        <v>2090</v>
      </c>
      <c r="G343" s="3">
        <v>67</v>
      </c>
      <c r="H343" s="3">
        <v>1536</v>
      </c>
      <c r="I343" s="3">
        <v>7</v>
      </c>
      <c r="J343" s="3">
        <f t="shared" si="43"/>
        <v>3693</v>
      </c>
      <c r="K343" s="2">
        <f t="shared" si="44"/>
        <v>58.40779853777417</v>
      </c>
      <c r="L343" s="2">
        <f t="shared" si="45"/>
        <v>56.593555375033844</v>
      </c>
      <c r="M343" s="2">
        <f t="shared" si="46"/>
        <v>1.8142431627403195</v>
      </c>
      <c r="N343" s="2">
        <f t="shared" si="47"/>
        <v>41.59220146222583</v>
      </c>
      <c r="O343" s="2">
        <f t="shared" si="48"/>
        <v>3.1061659712563747</v>
      </c>
    </row>
    <row r="344" spans="1:15">
      <c r="A344" t="s">
        <v>6</v>
      </c>
      <c r="B344" t="s">
        <v>33</v>
      </c>
      <c r="C344" s="46" t="s">
        <v>270</v>
      </c>
      <c r="D344" s="3">
        <v>1373</v>
      </c>
      <c r="E344" s="3">
        <v>1024</v>
      </c>
      <c r="F344" s="3">
        <v>1006</v>
      </c>
      <c r="G344" s="3">
        <v>18</v>
      </c>
      <c r="H344" s="3">
        <v>347</v>
      </c>
      <c r="I344" s="3">
        <v>2</v>
      </c>
      <c r="J344" s="3">
        <f t="shared" si="43"/>
        <v>1371</v>
      </c>
      <c r="K344" s="2">
        <f t="shared" si="44"/>
        <v>74.690007293946024</v>
      </c>
      <c r="L344" s="2">
        <f t="shared" si="45"/>
        <v>73.377097009482128</v>
      </c>
      <c r="M344" s="2">
        <f t="shared" si="46"/>
        <v>1.3129102844638949</v>
      </c>
      <c r="N344" s="2">
        <f t="shared" si="47"/>
        <v>25.309992706053976</v>
      </c>
      <c r="O344" s="2">
        <f t="shared" si="48"/>
        <v>1.7578125</v>
      </c>
    </row>
    <row r="345" spans="1:15">
      <c r="A345" t="s">
        <v>6</v>
      </c>
      <c r="B345" t="s">
        <v>33</v>
      </c>
      <c r="C345" s="46" t="s">
        <v>271</v>
      </c>
      <c r="D345" s="3">
        <v>173</v>
      </c>
      <c r="E345" s="3">
        <v>89</v>
      </c>
      <c r="F345" s="3">
        <v>87</v>
      </c>
      <c r="G345" s="3">
        <v>2</v>
      </c>
      <c r="H345" s="3">
        <v>76</v>
      </c>
      <c r="I345" s="3">
        <v>8</v>
      </c>
      <c r="J345" s="3">
        <f t="shared" si="43"/>
        <v>165</v>
      </c>
      <c r="K345" s="2">
        <f t="shared" si="44"/>
        <v>53.939393939393945</v>
      </c>
      <c r="L345" s="2">
        <f t="shared" si="45"/>
        <v>52.72727272727272</v>
      </c>
      <c r="M345" s="2">
        <f t="shared" si="46"/>
        <v>1.2121212121212122</v>
      </c>
      <c r="N345" s="2">
        <f t="shared" si="47"/>
        <v>46.060606060606062</v>
      </c>
      <c r="O345" s="2">
        <f t="shared" si="48"/>
        <v>2.2471910112359552</v>
      </c>
    </row>
    <row r="346" spans="1:15">
      <c r="A346" t="s">
        <v>6</v>
      </c>
      <c r="B346" t="s">
        <v>36</v>
      </c>
      <c r="C346" t="s">
        <v>0</v>
      </c>
      <c r="D346" s="3">
        <v>3608</v>
      </c>
      <c r="E346" s="3">
        <v>1575</v>
      </c>
      <c r="F346" s="3">
        <v>1475</v>
      </c>
      <c r="G346" s="3">
        <v>100</v>
      </c>
      <c r="H346" s="3">
        <v>2020</v>
      </c>
      <c r="I346" s="3">
        <v>13</v>
      </c>
      <c r="J346" s="3">
        <f t="shared" si="43"/>
        <v>3595</v>
      </c>
      <c r="K346" s="2">
        <f t="shared" si="44"/>
        <v>43.810848400556331</v>
      </c>
      <c r="L346" s="2">
        <f t="shared" si="45"/>
        <v>41.029207232267041</v>
      </c>
      <c r="M346" s="2">
        <f t="shared" si="46"/>
        <v>2.781641168289291</v>
      </c>
      <c r="N346" s="2">
        <f t="shared" si="47"/>
        <v>56.189151599443676</v>
      </c>
      <c r="O346" s="2">
        <f t="shared" si="48"/>
        <v>6.3492063492063489</v>
      </c>
    </row>
    <row r="347" spans="1:15">
      <c r="A347" t="s">
        <v>6</v>
      </c>
      <c r="B347" t="s">
        <v>36</v>
      </c>
      <c r="C347" s="46" t="s">
        <v>264</v>
      </c>
      <c r="D347" s="3">
        <v>203</v>
      </c>
      <c r="E347" s="3">
        <v>75</v>
      </c>
      <c r="F347" s="3">
        <v>69</v>
      </c>
      <c r="G347" s="3">
        <v>6</v>
      </c>
      <c r="H347" s="3">
        <v>127</v>
      </c>
      <c r="I347" s="3">
        <v>1</v>
      </c>
      <c r="J347" s="3">
        <f t="shared" si="43"/>
        <v>202</v>
      </c>
      <c r="K347" s="2">
        <f t="shared" si="44"/>
        <v>37.128712871287128</v>
      </c>
      <c r="L347" s="2">
        <f t="shared" si="45"/>
        <v>34.158415841584159</v>
      </c>
      <c r="M347" s="2">
        <f t="shared" si="46"/>
        <v>2.9702970297029703</v>
      </c>
      <c r="N347" s="2">
        <f t="shared" si="47"/>
        <v>62.871287128712872</v>
      </c>
      <c r="O347" s="2">
        <f t="shared" si="48"/>
        <v>8</v>
      </c>
    </row>
    <row r="348" spans="1:15">
      <c r="A348" t="s">
        <v>6</v>
      </c>
      <c r="B348" t="s">
        <v>36</v>
      </c>
      <c r="C348" s="46" t="s">
        <v>265</v>
      </c>
      <c r="D348" s="3">
        <v>1940</v>
      </c>
      <c r="E348" s="3">
        <v>822</v>
      </c>
      <c r="F348" s="3">
        <v>772</v>
      </c>
      <c r="G348" s="3">
        <v>50</v>
      </c>
      <c r="H348" s="3">
        <v>1109</v>
      </c>
      <c r="I348" s="3">
        <v>9</v>
      </c>
      <c r="J348" s="3">
        <f t="shared" si="43"/>
        <v>1931</v>
      </c>
      <c r="K348" s="2">
        <f t="shared" si="44"/>
        <v>42.568617296737443</v>
      </c>
      <c r="L348" s="2">
        <f t="shared" si="45"/>
        <v>39.979285344381147</v>
      </c>
      <c r="M348" s="2">
        <f t="shared" si="46"/>
        <v>2.5893319523562921</v>
      </c>
      <c r="N348" s="2">
        <f t="shared" si="47"/>
        <v>57.431382703262557</v>
      </c>
      <c r="O348" s="2">
        <f t="shared" si="48"/>
        <v>6.0827250608272507</v>
      </c>
    </row>
    <row r="349" spans="1:15">
      <c r="A349" t="s">
        <v>6</v>
      </c>
      <c r="B349" t="s">
        <v>36</v>
      </c>
      <c r="C349" s="46" t="s">
        <v>266</v>
      </c>
      <c r="D349" s="3">
        <v>378</v>
      </c>
      <c r="E349" s="3">
        <v>107</v>
      </c>
      <c r="F349" s="3">
        <v>97</v>
      </c>
      <c r="G349" s="3">
        <v>10</v>
      </c>
      <c r="H349" s="3">
        <v>270</v>
      </c>
      <c r="I349" s="3">
        <v>1</v>
      </c>
      <c r="J349" s="3">
        <f t="shared" si="43"/>
        <v>377</v>
      </c>
      <c r="K349" s="2">
        <f t="shared" si="44"/>
        <v>28.381962864721483</v>
      </c>
      <c r="L349" s="2">
        <f t="shared" si="45"/>
        <v>25.72944297082228</v>
      </c>
      <c r="M349" s="2">
        <f t="shared" si="46"/>
        <v>2.6525198938992043</v>
      </c>
      <c r="N349" s="2">
        <f t="shared" si="47"/>
        <v>71.618037135278513</v>
      </c>
      <c r="O349" s="2">
        <f t="shared" si="48"/>
        <v>9.3457943925233646</v>
      </c>
    </row>
    <row r="350" spans="1:15">
      <c r="A350" t="s">
        <v>6</v>
      </c>
      <c r="B350" t="s">
        <v>36</v>
      </c>
      <c r="C350" s="46" t="s">
        <v>267</v>
      </c>
      <c r="D350" s="3">
        <v>532</v>
      </c>
      <c r="E350" s="3">
        <v>280</v>
      </c>
      <c r="F350" s="3">
        <v>263</v>
      </c>
      <c r="G350" s="3">
        <v>17</v>
      </c>
      <c r="H350" s="3">
        <v>251</v>
      </c>
      <c r="I350" s="3">
        <v>1</v>
      </c>
      <c r="J350" s="3">
        <f t="shared" ref="J350:J413" si="49">D350-I350</f>
        <v>531</v>
      </c>
      <c r="K350" s="2">
        <f t="shared" ref="K350:K413" si="50">E350/$J350*100</f>
        <v>52.730696798493405</v>
      </c>
      <c r="L350" s="2">
        <f t="shared" ref="L350:L413" si="51">F350/$J350*100</f>
        <v>49.529190207156311</v>
      </c>
      <c r="M350" s="2">
        <f t="shared" ref="M350:M413" si="52">G350/$J350*100</f>
        <v>3.2015065913370999</v>
      </c>
      <c r="N350" s="2">
        <f t="shared" ref="N350:N413" si="53">H350/$J350*100</f>
        <v>47.269303201506588</v>
      </c>
      <c r="O350" s="2">
        <f t="shared" si="48"/>
        <v>6.0714285714285712</v>
      </c>
    </row>
    <row r="351" spans="1:15">
      <c r="A351" t="s">
        <v>6</v>
      </c>
      <c r="B351" t="s">
        <v>36</v>
      </c>
      <c r="C351" s="46" t="s">
        <v>268</v>
      </c>
      <c r="D351" s="3">
        <v>8</v>
      </c>
      <c r="E351" s="3">
        <v>6</v>
      </c>
      <c r="F351" s="3">
        <v>6</v>
      </c>
      <c r="G351" s="3">
        <v>0</v>
      </c>
      <c r="H351" s="3">
        <v>2</v>
      </c>
      <c r="I351" s="3">
        <v>0</v>
      </c>
      <c r="J351" s="3">
        <f t="shared" si="49"/>
        <v>8</v>
      </c>
      <c r="K351" s="2">
        <f t="shared" si="50"/>
        <v>75</v>
      </c>
      <c r="L351" s="2">
        <f t="shared" si="51"/>
        <v>75</v>
      </c>
      <c r="M351" s="2">
        <f t="shared" si="52"/>
        <v>0</v>
      </c>
      <c r="N351" s="2">
        <f t="shared" si="53"/>
        <v>25</v>
      </c>
      <c r="O351" s="2">
        <f t="shared" si="48"/>
        <v>0</v>
      </c>
    </row>
    <row r="352" spans="1:15">
      <c r="A352" t="s">
        <v>6</v>
      </c>
      <c r="B352" t="s">
        <v>36</v>
      </c>
      <c r="C352" s="46" t="s">
        <v>269</v>
      </c>
      <c r="D352" s="3">
        <v>409</v>
      </c>
      <c r="E352" s="3">
        <v>182</v>
      </c>
      <c r="F352" s="3">
        <v>168</v>
      </c>
      <c r="G352" s="3">
        <v>14</v>
      </c>
      <c r="H352" s="3">
        <v>226</v>
      </c>
      <c r="I352" s="3">
        <v>1</v>
      </c>
      <c r="J352" s="3">
        <f t="shared" si="49"/>
        <v>408</v>
      </c>
      <c r="K352" s="2">
        <f t="shared" si="50"/>
        <v>44.607843137254903</v>
      </c>
      <c r="L352" s="2">
        <f t="shared" si="51"/>
        <v>41.17647058823529</v>
      </c>
      <c r="M352" s="2">
        <f t="shared" si="52"/>
        <v>3.4313725490196081</v>
      </c>
      <c r="N352" s="2">
        <f t="shared" si="53"/>
        <v>55.392156862745104</v>
      </c>
      <c r="O352" s="2">
        <f t="shared" si="48"/>
        <v>7.6923076923076925</v>
      </c>
    </row>
    <row r="353" spans="1:15">
      <c r="A353" t="s">
        <v>6</v>
      </c>
      <c r="B353" t="s">
        <v>36</v>
      </c>
      <c r="C353" s="46" t="s">
        <v>270</v>
      </c>
      <c r="D353" s="3">
        <v>130</v>
      </c>
      <c r="E353" s="3">
        <v>95</v>
      </c>
      <c r="F353" s="3">
        <v>93</v>
      </c>
      <c r="G353" s="3">
        <v>2</v>
      </c>
      <c r="H353" s="3">
        <v>35</v>
      </c>
      <c r="I353" s="3">
        <v>0</v>
      </c>
      <c r="J353" s="3">
        <f t="shared" si="49"/>
        <v>130</v>
      </c>
      <c r="K353" s="2">
        <f t="shared" si="50"/>
        <v>73.076923076923066</v>
      </c>
      <c r="L353" s="2">
        <f t="shared" si="51"/>
        <v>71.538461538461533</v>
      </c>
      <c r="M353" s="2">
        <f t="shared" si="52"/>
        <v>1.5384615384615385</v>
      </c>
      <c r="N353" s="2">
        <f t="shared" si="53"/>
        <v>26.923076923076923</v>
      </c>
      <c r="O353" s="2">
        <f t="shared" si="48"/>
        <v>2.1052631578947367</v>
      </c>
    </row>
    <row r="354" spans="1:15">
      <c r="A354" t="s">
        <v>6</v>
      </c>
      <c r="B354" t="s">
        <v>36</v>
      </c>
      <c r="C354" s="46" t="s">
        <v>271</v>
      </c>
      <c r="D354" s="3">
        <v>8</v>
      </c>
      <c r="E354" s="3">
        <v>8</v>
      </c>
      <c r="F354" s="3">
        <v>7</v>
      </c>
      <c r="G354" s="3">
        <v>1</v>
      </c>
      <c r="H354" s="3">
        <v>0</v>
      </c>
      <c r="I354" s="3">
        <v>0</v>
      </c>
      <c r="J354" s="3">
        <f t="shared" si="49"/>
        <v>8</v>
      </c>
      <c r="K354" s="2">
        <f t="shared" si="50"/>
        <v>100</v>
      </c>
      <c r="L354" s="2">
        <f t="shared" si="51"/>
        <v>87.5</v>
      </c>
      <c r="M354" s="2">
        <f t="shared" si="52"/>
        <v>12.5</v>
      </c>
      <c r="N354" s="2">
        <f t="shared" si="53"/>
        <v>0</v>
      </c>
      <c r="O354" s="2">
        <f t="shared" si="48"/>
        <v>12.5</v>
      </c>
    </row>
    <row r="355" spans="1:15">
      <c r="A355" t="s">
        <v>9</v>
      </c>
      <c r="B355" t="s">
        <v>47</v>
      </c>
      <c r="C355" t="s">
        <v>0</v>
      </c>
      <c r="D355" s="3">
        <v>2837</v>
      </c>
      <c r="E355" s="3">
        <v>1218</v>
      </c>
      <c r="F355" s="3">
        <v>1137</v>
      </c>
      <c r="G355" s="3">
        <v>81</v>
      </c>
      <c r="H355" s="3">
        <v>1576</v>
      </c>
      <c r="I355" s="3">
        <v>43</v>
      </c>
      <c r="J355" s="3">
        <f t="shared" si="49"/>
        <v>2794</v>
      </c>
      <c r="K355" s="2">
        <f t="shared" si="50"/>
        <v>43.593414459556193</v>
      </c>
      <c r="L355" s="2">
        <f t="shared" si="51"/>
        <v>40.694345025053686</v>
      </c>
      <c r="M355" s="2">
        <f t="shared" si="52"/>
        <v>2.8990694345025054</v>
      </c>
      <c r="N355" s="2">
        <f t="shared" si="53"/>
        <v>56.406585540443807</v>
      </c>
      <c r="O355" s="2">
        <f t="shared" si="48"/>
        <v>6.6502463054187197</v>
      </c>
    </row>
    <row r="356" spans="1:15">
      <c r="A356" t="s">
        <v>9</v>
      </c>
      <c r="B356" t="s">
        <v>47</v>
      </c>
      <c r="C356" s="46" t="s">
        <v>264</v>
      </c>
      <c r="D356" s="3">
        <v>164</v>
      </c>
      <c r="E356" s="3">
        <v>62</v>
      </c>
      <c r="F356" s="3">
        <v>54</v>
      </c>
      <c r="G356" s="3">
        <v>8</v>
      </c>
      <c r="H356" s="3">
        <v>96</v>
      </c>
      <c r="I356" s="3">
        <v>6</v>
      </c>
      <c r="J356" s="3">
        <f t="shared" si="49"/>
        <v>158</v>
      </c>
      <c r="K356" s="2">
        <f t="shared" si="50"/>
        <v>39.24050632911392</v>
      </c>
      <c r="L356" s="2">
        <f t="shared" si="51"/>
        <v>34.177215189873415</v>
      </c>
      <c r="M356" s="2">
        <f t="shared" si="52"/>
        <v>5.0632911392405067</v>
      </c>
      <c r="N356" s="2">
        <f t="shared" si="53"/>
        <v>60.75949367088608</v>
      </c>
      <c r="O356" s="2">
        <f t="shared" si="48"/>
        <v>12.903225806451612</v>
      </c>
    </row>
    <row r="357" spans="1:15">
      <c r="A357" t="s">
        <v>9</v>
      </c>
      <c r="B357" t="s">
        <v>47</v>
      </c>
      <c r="C357" s="46" t="s">
        <v>265</v>
      </c>
      <c r="D357" s="3">
        <v>1353</v>
      </c>
      <c r="E357" s="3">
        <v>511</v>
      </c>
      <c r="F357" s="3">
        <v>476</v>
      </c>
      <c r="G357" s="3">
        <v>35</v>
      </c>
      <c r="H357" s="3">
        <v>821</v>
      </c>
      <c r="I357" s="3">
        <v>21</v>
      </c>
      <c r="J357" s="3">
        <f t="shared" si="49"/>
        <v>1332</v>
      </c>
      <c r="K357" s="2">
        <f t="shared" si="50"/>
        <v>38.363363363363362</v>
      </c>
      <c r="L357" s="2">
        <f t="shared" si="51"/>
        <v>35.735735735735737</v>
      </c>
      <c r="M357" s="2">
        <f t="shared" si="52"/>
        <v>2.6276276276276276</v>
      </c>
      <c r="N357" s="2">
        <f t="shared" si="53"/>
        <v>61.636636636636631</v>
      </c>
      <c r="O357" s="2">
        <f t="shared" si="48"/>
        <v>6.8493150684931505</v>
      </c>
    </row>
    <row r="358" spans="1:15">
      <c r="A358" t="s">
        <v>9</v>
      </c>
      <c r="B358" t="s">
        <v>47</v>
      </c>
      <c r="C358" s="46" t="s">
        <v>266</v>
      </c>
      <c r="D358" s="3">
        <v>240</v>
      </c>
      <c r="E358" s="3">
        <v>76</v>
      </c>
      <c r="F358" s="3">
        <v>69</v>
      </c>
      <c r="G358" s="3">
        <v>7</v>
      </c>
      <c r="H358" s="3">
        <v>162</v>
      </c>
      <c r="I358" s="3">
        <v>2</v>
      </c>
      <c r="J358" s="3">
        <f t="shared" si="49"/>
        <v>238</v>
      </c>
      <c r="K358" s="2">
        <f t="shared" si="50"/>
        <v>31.932773109243694</v>
      </c>
      <c r="L358" s="2">
        <f t="shared" si="51"/>
        <v>28.991596638655466</v>
      </c>
      <c r="M358" s="2">
        <f t="shared" si="52"/>
        <v>2.9411764705882351</v>
      </c>
      <c r="N358" s="2">
        <f t="shared" si="53"/>
        <v>68.067226890756302</v>
      </c>
      <c r="O358" s="2">
        <f t="shared" si="48"/>
        <v>9.2105263157894726</v>
      </c>
    </row>
    <row r="359" spans="1:15">
      <c r="A359" t="s">
        <v>9</v>
      </c>
      <c r="B359" t="s">
        <v>47</v>
      </c>
      <c r="C359" s="46" t="s">
        <v>267</v>
      </c>
      <c r="D359" s="3">
        <v>483</v>
      </c>
      <c r="E359" s="3">
        <v>271</v>
      </c>
      <c r="F359" s="3">
        <v>254</v>
      </c>
      <c r="G359" s="3">
        <v>17</v>
      </c>
      <c r="H359" s="3">
        <v>206</v>
      </c>
      <c r="I359" s="3">
        <v>6</v>
      </c>
      <c r="J359" s="3">
        <f t="shared" si="49"/>
        <v>477</v>
      </c>
      <c r="K359" s="2">
        <f t="shared" si="50"/>
        <v>56.813417190775681</v>
      </c>
      <c r="L359" s="2">
        <f t="shared" si="51"/>
        <v>53.249475890985323</v>
      </c>
      <c r="M359" s="2">
        <f t="shared" si="52"/>
        <v>3.5639412997903559</v>
      </c>
      <c r="N359" s="2">
        <f t="shared" si="53"/>
        <v>43.186582809224319</v>
      </c>
      <c r="O359" s="2">
        <f t="shared" si="48"/>
        <v>6.2730627306273057</v>
      </c>
    </row>
    <row r="360" spans="1:15">
      <c r="A360" t="s">
        <v>9</v>
      </c>
      <c r="B360" t="s">
        <v>47</v>
      </c>
      <c r="C360" s="46" t="s">
        <v>268</v>
      </c>
      <c r="D360" s="3">
        <v>69</v>
      </c>
      <c r="E360" s="3">
        <v>28</v>
      </c>
      <c r="F360" s="3">
        <v>26</v>
      </c>
      <c r="G360" s="3">
        <v>2</v>
      </c>
      <c r="H360" s="3">
        <v>41</v>
      </c>
      <c r="I360" s="3">
        <v>0</v>
      </c>
      <c r="J360" s="3">
        <f t="shared" si="49"/>
        <v>69</v>
      </c>
      <c r="K360" s="2">
        <f t="shared" si="50"/>
        <v>40.579710144927539</v>
      </c>
      <c r="L360" s="2">
        <f t="shared" si="51"/>
        <v>37.681159420289859</v>
      </c>
      <c r="M360" s="2">
        <f t="shared" si="52"/>
        <v>2.8985507246376812</v>
      </c>
      <c r="N360" s="2">
        <f t="shared" si="53"/>
        <v>59.420289855072461</v>
      </c>
      <c r="O360" s="2">
        <f t="shared" si="48"/>
        <v>7.1428571428571423</v>
      </c>
    </row>
    <row r="361" spans="1:15">
      <c r="A361" t="s">
        <v>9</v>
      </c>
      <c r="B361" t="s">
        <v>47</v>
      </c>
      <c r="C361" s="46" t="s">
        <v>269</v>
      </c>
      <c r="D361" s="3">
        <v>376</v>
      </c>
      <c r="E361" s="3">
        <v>185</v>
      </c>
      <c r="F361" s="3">
        <v>175</v>
      </c>
      <c r="G361" s="3">
        <v>10</v>
      </c>
      <c r="H361" s="3">
        <v>190</v>
      </c>
      <c r="I361" s="3">
        <v>1</v>
      </c>
      <c r="J361" s="3">
        <f t="shared" si="49"/>
        <v>375</v>
      </c>
      <c r="K361" s="2">
        <f t="shared" si="50"/>
        <v>49.333333333333336</v>
      </c>
      <c r="L361" s="2">
        <f t="shared" si="51"/>
        <v>46.666666666666664</v>
      </c>
      <c r="M361" s="2">
        <f t="shared" si="52"/>
        <v>2.666666666666667</v>
      </c>
      <c r="N361" s="2">
        <f t="shared" si="53"/>
        <v>50.666666666666671</v>
      </c>
      <c r="O361" s="2">
        <f t="shared" si="48"/>
        <v>5.4054054054054053</v>
      </c>
    </row>
    <row r="362" spans="1:15">
      <c r="A362" t="s">
        <v>9</v>
      </c>
      <c r="B362" t="s">
        <v>47</v>
      </c>
      <c r="C362" s="46" t="s">
        <v>270</v>
      </c>
      <c r="D362" s="3">
        <v>137</v>
      </c>
      <c r="E362" s="3">
        <v>84</v>
      </c>
      <c r="F362" s="3">
        <v>83</v>
      </c>
      <c r="G362" s="3">
        <v>1</v>
      </c>
      <c r="H362" s="3">
        <v>53</v>
      </c>
      <c r="I362" s="3">
        <v>0</v>
      </c>
      <c r="J362" s="3">
        <f t="shared" si="49"/>
        <v>137</v>
      </c>
      <c r="K362" s="2">
        <f t="shared" si="50"/>
        <v>61.313868613138688</v>
      </c>
      <c r="L362" s="2">
        <f t="shared" si="51"/>
        <v>60.583941605839421</v>
      </c>
      <c r="M362" s="2">
        <f t="shared" si="52"/>
        <v>0.72992700729927007</v>
      </c>
      <c r="N362" s="2">
        <f t="shared" si="53"/>
        <v>38.686131386861319</v>
      </c>
      <c r="O362" s="2">
        <f t="shared" si="48"/>
        <v>1.1904761904761905</v>
      </c>
    </row>
    <row r="363" spans="1:15">
      <c r="A363" t="s">
        <v>9</v>
      </c>
      <c r="B363" t="s">
        <v>47</v>
      </c>
      <c r="C363" s="46" t="s">
        <v>271</v>
      </c>
      <c r="D363" s="3">
        <v>15</v>
      </c>
      <c r="E363" s="3">
        <v>1</v>
      </c>
      <c r="F363" s="3">
        <v>0</v>
      </c>
      <c r="G363" s="3">
        <v>1</v>
      </c>
      <c r="H363" s="3">
        <v>7</v>
      </c>
      <c r="I363" s="3">
        <v>7</v>
      </c>
      <c r="J363" s="3">
        <f t="shared" si="49"/>
        <v>8</v>
      </c>
      <c r="K363" s="2">
        <f t="shared" si="50"/>
        <v>12.5</v>
      </c>
      <c r="L363" s="2">
        <f t="shared" si="51"/>
        <v>0</v>
      </c>
      <c r="M363" s="2">
        <f t="shared" si="52"/>
        <v>12.5</v>
      </c>
      <c r="N363" s="2">
        <f t="shared" si="53"/>
        <v>87.5</v>
      </c>
      <c r="O363" s="2">
        <f t="shared" si="48"/>
        <v>100</v>
      </c>
    </row>
    <row r="364" spans="1:15">
      <c r="A364" t="s">
        <v>9</v>
      </c>
      <c r="B364" t="s">
        <v>48</v>
      </c>
      <c r="C364" t="s">
        <v>0</v>
      </c>
      <c r="D364" s="3">
        <v>13413</v>
      </c>
      <c r="E364" s="3">
        <v>6589</v>
      </c>
      <c r="F364" s="3">
        <v>6138</v>
      </c>
      <c r="G364" s="3">
        <v>451</v>
      </c>
      <c r="H364" s="3">
        <v>6756</v>
      </c>
      <c r="I364" s="3">
        <v>68</v>
      </c>
      <c r="J364" s="3">
        <f t="shared" si="49"/>
        <v>13345</v>
      </c>
      <c r="K364" s="2">
        <f t="shared" si="50"/>
        <v>49.374297489696517</v>
      </c>
      <c r="L364" s="2">
        <f t="shared" si="51"/>
        <v>45.994754589733979</v>
      </c>
      <c r="M364" s="2">
        <f t="shared" si="52"/>
        <v>3.3795428999625328</v>
      </c>
      <c r="N364" s="2">
        <f t="shared" si="53"/>
        <v>50.625702510303483</v>
      </c>
      <c r="O364" s="2">
        <f t="shared" si="48"/>
        <v>6.8447412353923207</v>
      </c>
    </row>
    <row r="365" spans="1:15">
      <c r="A365" t="s">
        <v>9</v>
      </c>
      <c r="B365" t="s">
        <v>48</v>
      </c>
      <c r="C365" s="46" t="s">
        <v>264</v>
      </c>
      <c r="D365" s="3">
        <v>629</v>
      </c>
      <c r="E365" s="3">
        <v>253</v>
      </c>
      <c r="F365" s="3">
        <v>239</v>
      </c>
      <c r="G365" s="3">
        <v>14</v>
      </c>
      <c r="H365" s="3">
        <v>364</v>
      </c>
      <c r="I365" s="3">
        <v>12</v>
      </c>
      <c r="J365" s="3">
        <f t="shared" si="49"/>
        <v>617</v>
      </c>
      <c r="K365" s="2">
        <f t="shared" si="50"/>
        <v>41.004862236628846</v>
      </c>
      <c r="L365" s="2">
        <f t="shared" si="51"/>
        <v>38.73581847649919</v>
      </c>
      <c r="M365" s="2">
        <f t="shared" si="52"/>
        <v>2.2690437601296596</v>
      </c>
      <c r="N365" s="2">
        <f t="shared" si="53"/>
        <v>58.995137763371154</v>
      </c>
      <c r="O365" s="2">
        <f t="shared" si="48"/>
        <v>5.5335968379446641</v>
      </c>
    </row>
    <row r="366" spans="1:15">
      <c r="A366" t="s">
        <v>9</v>
      </c>
      <c r="B366" t="s">
        <v>48</v>
      </c>
      <c r="C366" s="46" t="s">
        <v>265</v>
      </c>
      <c r="D366" s="3">
        <v>5603</v>
      </c>
      <c r="E366" s="3">
        <v>2573</v>
      </c>
      <c r="F366" s="3">
        <v>2367</v>
      </c>
      <c r="G366" s="3">
        <v>206</v>
      </c>
      <c r="H366" s="3">
        <v>2994</v>
      </c>
      <c r="I366" s="3">
        <v>36</v>
      </c>
      <c r="J366" s="3">
        <f t="shared" si="49"/>
        <v>5567</v>
      </c>
      <c r="K366" s="2">
        <f t="shared" si="50"/>
        <v>46.218789294054247</v>
      </c>
      <c r="L366" s="2">
        <f t="shared" si="51"/>
        <v>42.518412071133469</v>
      </c>
      <c r="M366" s="2">
        <f t="shared" si="52"/>
        <v>3.7003772229207832</v>
      </c>
      <c r="N366" s="2">
        <f t="shared" si="53"/>
        <v>53.781210705945746</v>
      </c>
      <c r="O366" s="2">
        <f t="shared" si="48"/>
        <v>8.0062184220753974</v>
      </c>
    </row>
    <row r="367" spans="1:15">
      <c r="A367" t="s">
        <v>9</v>
      </c>
      <c r="B367" t="s">
        <v>48</v>
      </c>
      <c r="C367" s="46" t="s">
        <v>266</v>
      </c>
      <c r="D367" s="3">
        <v>1137</v>
      </c>
      <c r="E367" s="3">
        <v>327</v>
      </c>
      <c r="F367" s="3">
        <v>286</v>
      </c>
      <c r="G367" s="3">
        <v>41</v>
      </c>
      <c r="H367" s="3">
        <v>805</v>
      </c>
      <c r="I367" s="3">
        <v>5</v>
      </c>
      <c r="J367" s="3">
        <f t="shared" si="49"/>
        <v>1132</v>
      </c>
      <c r="K367" s="2">
        <f t="shared" si="50"/>
        <v>28.886925795053003</v>
      </c>
      <c r="L367" s="2">
        <f t="shared" si="51"/>
        <v>25.265017667844525</v>
      </c>
      <c r="M367" s="2">
        <f t="shared" si="52"/>
        <v>3.6219081272084805</v>
      </c>
      <c r="N367" s="2">
        <f t="shared" si="53"/>
        <v>71.113074204946997</v>
      </c>
      <c r="O367" s="2">
        <f t="shared" si="48"/>
        <v>12.538226299694188</v>
      </c>
    </row>
    <row r="368" spans="1:15">
      <c r="A368" t="s">
        <v>9</v>
      </c>
      <c r="B368" t="s">
        <v>48</v>
      </c>
      <c r="C368" s="46" t="s">
        <v>267</v>
      </c>
      <c r="D368" s="3">
        <v>2479</v>
      </c>
      <c r="E368" s="3">
        <v>1468</v>
      </c>
      <c r="F368" s="3">
        <v>1364</v>
      </c>
      <c r="G368" s="3">
        <v>104</v>
      </c>
      <c r="H368" s="3">
        <v>1005</v>
      </c>
      <c r="I368" s="3">
        <v>6</v>
      </c>
      <c r="J368" s="3">
        <f t="shared" si="49"/>
        <v>2473</v>
      </c>
      <c r="K368" s="2">
        <f t="shared" si="50"/>
        <v>59.361099878689849</v>
      </c>
      <c r="L368" s="2">
        <f t="shared" si="51"/>
        <v>55.155681358673682</v>
      </c>
      <c r="M368" s="2">
        <f t="shared" si="52"/>
        <v>4.2054185200161749</v>
      </c>
      <c r="N368" s="2">
        <f t="shared" si="53"/>
        <v>40.638900121310151</v>
      </c>
      <c r="O368" s="2">
        <f t="shared" si="48"/>
        <v>7.0844686648501369</v>
      </c>
    </row>
    <row r="369" spans="1:15">
      <c r="A369" t="s">
        <v>9</v>
      </c>
      <c r="B369" t="s">
        <v>48</v>
      </c>
      <c r="C369" s="46" t="s">
        <v>268</v>
      </c>
      <c r="D369" s="3">
        <v>202</v>
      </c>
      <c r="E369" s="3">
        <v>77</v>
      </c>
      <c r="F369" s="3">
        <v>75</v>
      </c>
      <c r="G369" s="3">
        <v>2</v>
      </c>
      <c r="H369" s="3">
        <v>124</v>
      </c>
      <c r="I369" s="3">
        <v>1</v>
      </c>
      <c r="J369" s="3">
        <f t="shared" si="49"/>
        <v>201</v>
      </c>
      <c r="K369" s="2">
        <f t="shared" si="50"/>
        <v>38.308457711442784</v>
      </c>
      <c r="L369" s="2">
        <f t="shared" si="51"/>
        <v>37.313432835820898</v>
      </c>
      <c r="M369" s="2">
        <f t="shared" si="52"/>
        <v>0.99502487562189057</v>
      </c>
      <c r="N369" s="2">
        <f t="shared" si="53"/>
        <v>61.691542288557208</v>
      </c>
      <c r="O369" s="2">
        <f t="shared" si="48"/>
        <v>2.5974025974025974</v>
      </c>
    </row>
    <row r="370" spans="1:15">
      <c r="A370" t="s">
        <v>9</v>
      </c>
      <c r="B370" t="s">
        <v>48</v>
      </c>
      <c r="C370" s="46" t="s">
        <v>269</v>
      </c>
      <c r="D370" s="3">
        <v>2332</v>
      </c>
      <c r="E370" s="3">
        <v>1211</v>
      </c>
      <c r="F370" s="3">
        <v>1142</v>
      </c>
      <c r="G370" s="3">
        <v>69</v>
      </c>
      <c r="H370" s="3">
        <v>1116</v>
      </c>
      <c r="I370" s="3">
        <v>5</v>
      </c>
      <c r="J370" s="3">
        <f t="shared" si="49"/>
        <v>2327</v>
      </c>
      <c r="K370" s="2">
        <f t="shared" si="50"/>
        <v>52.041254834550919</v>
      </c>
      <c r="L370" s="2">
        <f t="shared" si="51"/>
        <v>49.076063601203266</v>
      </c>
      <c r="M370" s="2">
        <f t="shared" si="52"/>
        <v>2.965191233347658</v>
      </c>
      <c r="N370" s="2">
        <f t="shared" si="53"/>
        <v>47.958745165449074</v>
      </c>
      <c r="O370" s="2">
        <f t="shared" si="48"/>
        <v>5.6977704376548308</v>
      </c>
    </row>
    <row r="371" spans="1:15">
      <c r="A371" t="s">
        <v>9</v>
      </c>
      <c r="B371" t="s">
        <v>48</v>
      </c>
      <c r="C371" s="46" t="s">
        <v>270</v>
      </c>
      <c r="D371" s="3">
        <v>939</v>
      </c>
      <c r="E371" s="3">
        <v>635</v>
      </c>
      <c r="F371" s="3">
        <v>621</v>
      </c>
      <c r="G371" s="3">
        <v>14</v>
      </c>
      <c r="H371" s="3">
        <v>303</v>
      </c>
      <c r="I371" s="3">
        <v>1</v>
      </c>
      <c r="J371" s="3">
        <f t="shared" si="49"/>
        <v>938</v>
      </c>
      <c r="K371" s="2">
        <f t="shared" si="50"/>
        <v>67.697228144989339</v>
      </c>
      <c r="L371" s="2">
        <f t="shared" si="51"/>
        <v>66.204690831556505</v>
      </c>
      <c r="M371" s="2">
        <f t="shared" si="52"/>
        <v>1.4925373134328357</v>
      </c>
      <c r="N371" s="2">
        <f t="shared" si="53"/>
        <v>32.302771855010661</v>
      </c>
      <c r="O371" s="2">
        <f t="shared" si="48"/>
        <v>2.204724409448819</v>
      </c>
    </row>
    <row r="372" spans="1:15">
      <c r="A372" t="s">
        <v>9</v>
      </c>
      <c r="B372" t="s">
        <v>48</v>
      </c>
      <c r="C372" s="46" t="s">
        <v>271</v>
      </c>
      <c r="D372" s="3">
        <v>92</v>
      </c>
      <c r="E372" s="3">
        <v>45</v>
      </c>
      <c r="F372" s="3">
        <v>44</v>
      </c>
      <c r="G372" s="3">
        <v>1</v>
      </c>
      <c r="H372" s="3">
        <v>45</v>
      </c>
      <c r="I372" s="3">
        <v>2</v>
      </c>
      <c r="J372" s="3">
        <f t="shared" si="49"/>
        <v>90</v>
      </c>
      <c r="K372" s="2">
        <f t="shared" si="50"/>
        <v>50</v>
      </c>
      <c r="L372" s="2">
        <f t="shared" si="51"/>
        <v>48.888888888888886</v>
      </c>
      <c r="M372" s="2">
        <f t="shared" si="52"/>
        <v>1.1111111111111112</v>
      </c>
      <c r="N372" s="2">
        <f t="shared" si="53"/>
        <v>50</v>
      </c>
      <c r="O372" s="2">
        <f t="shared" si="48"/>
        <v>2.2222222222222223</v>
      </c>
    </row>
    <row r="373" spans="1:15">
      <c r="A373" t="s">
        <v>9</v>
      </c>
      <c r="B373" t="s">
        <v>37</v>
      </c>
      <c r="C373" t="s">
        <v>0</v>
      </c>
      <c r="D373" s="3">
        <v>6136</v>
      </c>
      <c r="E373" s="3">
        <v>3122</v>
      </c>
      <c r="F373" s="3">
        <v>3000</v>
      </c>
      <c r="G373" s="3">
        <v>122</v>
      </c>
      <c r="H373" s="3">
        <v>2948</v>
      </c>
      <c r="I373" s="3">
        <v>66</v>
      </c>
      <c r="J373" s="3">
        <f t="shared" si="49"/>
        <v>6070</v>
      </c>
      <c r="K373" s="2">
        <f t="shared" si="50"/>
        <v>51.433278418451401</v>
      </c>
      <c r="L373" s="2">
        <f t="shared" si="51"/>
        <v>49.423393739703457</v>
      </c>
      <c r="M373" s="2">
        <f t="shared" si="52"/>
        <v>2.009884678747941</v>
      </c>
      <c r="N373" s="2">
        <f t="shared" si="53"/>
        <v>48.566721581548599</v>
      </c>
      <c r="O373" s="2">
        <f t="shared" si="48"/>
        <v>3.9077514413837284</v>
      </c>
    </row>
    <row r="374" spans="1:15">
      <c r="A374" t="s">
        <v>9</v>
      </c>
      <c r="B374" t="s">
        <v>37</v>
      </c>
      <c r="C374" s="46" t="s">
        <v>264</v>
      </c>
      <c r="D374" s="3">
        <v>353</v>
      </c>
      <c r="E374" s="3">
        <v>139</v>
      </c>
      <c r="F374" s="3">
        <v>132</v>
      </c>
      <c r="G374" s="3">
        <v>7</v>
      </c>
      <c r="H374" s="3">
        <v>202</v>
      </c>
      <c r="I374" s="3">
        <v>12</v>
      </c>
      <c r="J374" s="3">
        <f t="shared" si="49"/>
        <v>341</v>
      </c>
      <c r="K374" s="2">
        <f t="shared" si="50"/>
        <v>40.762463343108507</v>
      </c>
      <c r="L374" s="2">
        <f t="shared" si="51"/>
        <v>38.70967741935484</v>
      </c>
      <c r="M374" s="2">
        <f t="shared" si="52"/>
        <v>2.0527859237536656</v>
      </c>
      <c r="N374" s="2">
        <f t="shared" si="53"/>
        <v>59.2375366568915</v>
      </c>
      <c r="O374" s="2">
        <f t="shared" si="48"/>
        <v>5.0359712230215825</v>
      </c>
    </row>
    <row r="375" spans="1:15">
      <c r="A375" t="s">
        <v>9</v>
      </c>
      <c r="B375" t="s">
        <v>37</v>
      </c>
      <c r="C375" s="46" t="s">
        <v>265</v>
      </c>
      <c r="D375" s="3">
        <v>2417</v>
      </c>
      <c r="E375" s="3">
        <v>1101</v>
      </c>
      <c r="F375" s="3">
        <v>1052</v>
      </c>
      <c r="G375" s="3">
        <v>49</v>
      </c>
      <c r="H375" s="3">
        <v>1285</v>
      </c>
      <c r="I375" s="3">
        <v>31</v>
      </c>
      <c r="J375" s="3">
        <f t="shared" si="49"/>
        <v>2386</v>
      </c>
      <c r="K375" s="2">
        <f t="shared" si="50"/>
        <v>46.144174350377199</v>
      </c>
      <c r="L375" s="2">
        <f t="shared" si="51"/>
        <v>44.090528080469404</v>
      </c>
      <c r="M375" s="2">
        <f t="shared" si="52"/>
        <v>2.0536462699077953</v>
      </c>
      <c r="N375" s="2">
        <f t="shared" si="53"/>
        <v>53.855825649622801</v>
      </c>
      <c r="O375" s="2">
        <f t="shared" si="48"/>
        <v>4.4504995458673928</v>
      </c>
    </row>
    <row r="376" spans="1:15">
      <c r="A376" t="s">
        <v>9</v>
      </c>
      <c r="B376" t="s">
        <v>37</v>
      </c>
      <c r="C376" s="46" t="s">
        <v>266</v>
      </c>
      <c r="D376" s="3">
        <v>464</v>
      </c>
      <c r="E376" s="3">
        <v>135</v>
      </c>
      <c r="F376" s="3">
        <v>130</v>
      </c>
      <c r="G376" s="3">
        <v>5</v>
      </c>
      <c r="H376" s="3">
        <v>320</v>
      </c>
      <c r="I376" s="3">
        <v>9</v>
      </c>
      <c r="J376" s="3">
        <f t="shared" si="49"/>
        <v>455</v>
      </c>
      <c r="K376" s="2">
        <f t="shared" si="50"/>
        <v>29.670329670329672</v>
      </c>
      <c r="L376" s="2">
        <f t="shared" si="51"/>
        <v>28.571428571428569</v>
      </c>
      <c r="M376" s="2">
        <f t="shared" si="52"/>
        <v>1.098901098901099</v>
      </c>
      <c r="N376" s="2">
        <f t="shared" si="53"/>
        <v>70.329670329670336</v>
      </c>
      <c r="O376" s="2">
        <f t="shared" si="48"/>
        <v>3.7037037037037033</v>
      </c>
    </row>
    <row r="377" spans="1:15">
      <c r="A377" t="s">
        <v>9</v>
      </c>
      <c r="B377" t="s">
        <v>37</v>
      </c>
      <c r="C377" s="46" t="s">
        <v>267</v>
      </c>
      <c r="D377" s="3">
        <v>1691</v>
      </c>
      <c r="E377" s="3">
        <v>998</v>
      </c>
      <c r="F377" s="3">
        <v>962</v>
      </c>
      <c r="G377" s="3">
        <v>36</v>
      </c>
      <c r="H377" s="3">
        <v>685</v>
      </c>
      <c r="I377" s="3">
        <v>8</v>
      </c>
      <c r="J377" s="3">
        <f t="shared" si="49"/>
        <v>1683</v>
      </c>
      <c r="K377" s="2">
        <f t="shared" si="50"/>
        <v>59.298871063576939</v>
      </c>
      <c r="L377" s="2">
        <f t="shared" si="51"/>
        <v>57.159833630421865</v>
      </c>
      <c r="M377" s="2">
        <f t="shared" si="52"/>
        <v>2.1390374331550799</v>
      </c>
      <c r="N377" s="2">
        <f t="shared" si="53"/>
        <v>40.701128936423054</v>
      </c>
      <c r="O377" s="2">
        <f t="shared" si="48"/>
        <v>3.6072144288577155</v>
      </c>
    </row>
    <row r="378" spans="1:15">
      <c r="A378" t="s">
        <v>9</v>
      </c>
      <c r="B378" t="s">
        <v>37</v>
      </c>
      <c r="C378" s="46" t="s">
        <v>268</v>
      </c>
      <c r="D378" s="3">
        <v>85</v>
      </c>
      <c r="E378" s="3">
        <v>55</v>
      </c>
      <c r="F378" s="3">
        <v>54</v>
      </c>
      <c r="G378" s="3">
        <v>1</v>
      </c>
      <c r="H378" s="3">
        <v>30</v>
      </c>
      <c r="I378" s="3">
        <v>0</v>
      </c>
      <c r="J378" s="3">
        <f t="shared" si="49"/>
        <v>85</v>
      </c>
      <c r="K378" s="2">
        <f t="shared" si="50"/>
        <v>64.705882352941174</v>
      </c>
      <c r="L378" s="2">
        <f t="shared" si="51"/>
        <v>63.529411764705877</v>
      </c>
      <c r="M378" s="2">
        <f t="shared" si="52"/>
        <v>1.1764705882352942</v>
      </c>
      <c r="N378" s="2">
        <f t="shared" si="53"/>
        <v>35.294117647058826</v>
      </c>
      <c r="O378" s="2">
        <f t="shared" si="48"/>
        <v>1.8181818181818181</v>
      </c>
    </row>
    <row r="379" spans="1:15">
      <c r="A379" t="s">
        <v>9</v>
      </c>
      <c r="B379" t="s">
        <v>37</v>
      </c>
      <c r="C379" s="46" t="s">
        <v>269</v>
      </c>
      <c r="D379" s="3">
        <v>713</v>
      </c>
      <c r="E379" s="3">
        <v>408</v>
      </c>
      <c r="F379" s="3">
        <v>389</v>
      </c>
      <c r="G379" s="3">
        <v>19</v>
      </c>
      <c r="H379" s="3">
        <v>302</v>
      </c>
      <c r="I379" s="3">
        <v>3</v>
      </c>
      <c r="J379" s="3">
        <f t="shared" si="49"/>
        <v>710</v>
      </c>
      <c r="K379" s="2">
        <f t="shared" si="50"/>
        <v>57.464788732394368</v>
      </c>
      <c r="L379" s="2">
        <f t="shared" si="51"/>
        <v>54.7887323943662</v>
      </c>
      <c r="M379" s="2">
        <f t="shared" si="52"/>
        <v>2.676056338028169</v>
      </c>
      <c r="N379" s="2">
        <f t="shared" si="53"/>
        <v>42.535211267605632</v>
      </c>
      <c r="O379" s="2">
        <f t="shared" si="48"/>
        <v>4.6568627450980395</v>
      </c>
    </row>
    <row r="380" spans="1:15">
      <c r="A380" t="s">
        <v>9</v>
      </c>
      <c r="B380" t="s">
        <v>37</v>
      </c>
      <c r="C380" s="46" t="s">
        <v>270</v>
      </c>
      <c r="D380" s="3">
        <v>384</v>
      </c>
      <c r="E380" s="3">
        <v>273</v>
      </c>
      <c r="F380" s="3">
        <v>268</v>
      </c>
      <c r="G380" s="3">
        <v>5</v>
      </c>
      <c r="H380" s="3">
        <v>110</v>
      </c>
      <c r="I380" s="3">
        <v>1</v>
      </c>
      <c r="J380" s="3">
        <f t="shared" si="49"/>
        <v>383</v>
      </c>
      <c r="K380" s="2">
        <f t="shared" si="50"/>
        <v>71.27937336814621</v>
      </c>
      <c r="L380" s="2">
        <f t="shared" si="51"/>
        <v>69.973890339425594</v>
      </c>
      <c r="M380" s="2">
        <f t="shared" si="52"/>
        <v>1.3054830287206265</v>
      </c>
      <c r="N380" s="2">
        <f t="shared" si="53"/>
        <v>28.720626631853786</v>
      </c>
      <c r="O380" s="2">
        <f t="shared" si="48"/>
        <v>1.8315018315018317</v>
      </c>
    </row>
    <row r="381" spans="1:15">
      <c r="A381" t="s">
        <v>9</v>
      </c>
      <c r="B381" t="s">
        <v>37</v>
      </c>
      <c r="C381" s="46" t="s">
        <v>271</v>
      </c>
      <c r="D381" s="3">
        <v>29</v>
      </c>
      <c r="E381" s="3">
        <v>13</v>
      </c>
      <c r="F381" s="3">
        <v>13</v>
      </c>
      <c r="G381" s="3">
        <v>0</v>
      </c>
      <c r="H381" s="3">
        <v>14</v>
      </c>
      <c r="I381" s="3">
        <v>2</v>
      </c>
      <c r="J381" s="3">
        <f t="shared" si="49"/>
        <v>27</v>
      </c>
      <c r="K381" s="2">
        <f t="shared" si="50"/>
        <v>48.148148148148145</v>
      </c>
      <c r="L381" s="2">
        <f t="shared" si="51"/>
        <v>48.148148148148145</v>
      </c>
      <c r="M381" s="2">
        <f t="shared" si="52"/>
        <v>0</v>
      </c>
      <c r="N381" s="2">
        <f t="shared" si="53"/>
        <v>51.851851851851848</v>
      </c>
      <c r="O381" s="2">
        <f t="shared" si="48"/>
        <v>0</v>
      </c>
    </row>
    <row r="382" spans="1:15">
      <c r="A382" t="s">
        <v>9</v>
      </c>
      <c r="B382" t="s">
        <v>38</v>
      </c>
      <c r="C382" t="s">
        <v>0</v>
      </c>
      <c r="D382" s="3">
        <v>8595</v>
      </c>
      <c r="E382" s="3">
        <v>4175</v>
      </c>
      <c r="F382" s="3">
        <v>4020</v>
      </c>
      <c r="G382" s="3">
        <v>155</v>
      </c>
      <c r="H382" s="3">
        <v>4348</v>
      </c>
      <c r="I382" s="3">
        <v>72</v>
      </c>
      <c r="J382" s="3">
        <f t="shared" si="49"/>
        <v>8523</v>
      </c>
      <c r="K382" s="2">
        <f t="shared" si="50"/>
        <v>48.985099143494075</v>
      </c>
      <c r="L382" s="2">
        <f t="shared" si="51"/>
        <v>47.166490672298487</v>
      </c>
      <c r="M382" s="2">
        <f t="shared" si="52"/>
        <v>1.8186084711955885</v>
      </c>
      <c r="N382" s="2">
        <f t="shared" si="53"/>
        <v>51.014900856505932</v>
      </c>
      <c r="O382" s="2">
        <f t="shared" si="48"/>
        <v>3.7125748502994016</v>
      </c>
    </row>
    <row r="383" spans="1:15">
      <c r="A383" t="s">
        <v>9</v>
      </c>
      <c r="B383" t="s">
        <v>38</v>
      </c>
      <c r="C383" s="46" t="s">
        <v>264</v>
      </c>
      <c r="D383" s="3">
        <v>464</v>
      </c>
      <c r="E383" s="3">
        <v>181</v>
      </c>
      <c r="F383" s="3">
        <v>175</v>
      </c>
      <c r="G383" s="3">
        <v>6</v>
      </c>
      <c r="H383" s="3">
        <v>265</v>
      </c>
      <c r="I383" s="3">
        <v>18</v>
      </c>
      <c r="J383" s="3">
        <f t="shared" si="49"/>
        <v>446</v>
      </c>
      <c r="K383" s="2">
        <f t="shared" si="50"/>
        <v>40.582959641255606</v>
      </c>
      <c r="L383" s="2">
        <f t="shared" si="51"/>
        <v>39.237668161434982</v>
      </c>
      <c r="M383" s="2">
        <f t="shared" si="52"/>
        <v>1.3452914798206279</v>
      </c>
      <c r="N383" s="2">
        <f t="shared" si="53"/>
        <v>59.417040358744401</v>
      </c>
      <c r="O383" s="2">
        <f t="shared" si="48"/>
        <v>3.3149171270718232</v>
      </c>
    </row>
    <row r="384" spans="1:15">
      <c r="A384" t="s">
        <v>9</v>
      </c>
      <c r="B384" t="s">
        <v>38</v>
      </c>
      <c r="C384" s="46" t="s">
        <v>265</v>
      </c>
      <c r="D384" s="3">
        <v>3693</v>
      </c>
      <c r="E384" s="3">
        <v>1538</v>
      </c>
      <c r="F384" s="3">
        <v>1467</v>
      </c>
      <c r="G384" s="3">
        <v>71</v>
      </c>
      <c r="H384" s="3">
        <v>2117</v>
      </c>
      <c r="I384" s="3">
        <v>38</v>
      </c>
      <c r="J384" s="3">
        <f t="shared" si="49"/>
        <v>3655</v>
      </c>
      <c r="K384" s="2">
        <f t="shared" si="50"/>
        <v>42.079343365253081</v>
      </c>
      <c r="L384" s="2">
        <f t="shared" si="51"/>
        <v>40.136798905608757</v>
      </c>
      <c r="M384" s="2">
        <f t="shared" si="52"/>
        <v>1.9425444596443229</v>
      </c>
      <c r="N384" s="2">
        <f t="shared" si="53"/>
        <v>57.920656634746926</v>
      </c>
      <c r="O384" s="2">
        <f t="shared" si="48"/>
        <v>4.6163849154746428</v>
      </c>
    </row>
    <row r="385" spans="1:15">
      <c r="A385" t="s">
        <v>9</v>
      </c>
      <c r="B385" t="s">
        <v>38</v>
      </c>
      <c r="C385" s="46" t="s">
        <v>266</v>
      </c>
      <c r="D385" s="3">
        <v>702</v>
      </c>
      <c r="E385" s="3">
        <v>216</v>
      </c>
      <c r="F385" s="3">
        <v>206</v>
      </c>
      <c r="G385" s="3">
        <v>10</v>
      </c>
      <c r="H385" s="3">
        <v>485</v>
      </c>
      <c r="I385" s="3">
        <v>1</v>
      </c>
      <c r="J385" s="3">
        <f t="shared" si="49"/>
        <v>701</v>
      </c>
      <c r="K385" s="2">
        <f t="shared" si="50"/>
        <v>30.813124108416545</v>
      </c>
      <c r="L385" s="2">
        <f t="shared" si="51"/>
        <v>29.386590584878746</v>
      </c>
      <c r="M385" s="2">
        <f t="shared" si="52"/>
        <v>1.4265335235378032</v>
      </c>
      <c r="N385" s="2">
        <f t="shared" si="53"/>
        <v>69.186875891583455</v>
      </c>
      <c r="O385" s="2">
        <f t="shared" si="48"/>
        <v>4.6296296296296298</v>
      </c>
    </row>
    <row r="386" spans="1:15">
      <c r="A386" t="s">
        <v>9</v>
      </c>
      <c r="B386" t="s">
        <v>38</v>
      </c>
      <c r="C386" s="46" t="s">
        <v>267</v>
      </c>
      <c r="D386" s="3">
        <v>1924</v>
      </c>
      <c r="E386" s="3">
        <v>1154</v>
      </c>
      <c r="F386" s="3">
        <v>1108</v>
      </c>
      <c r="G386" s="3">
        <v>46</v>
      </c>
      <c r="H386" s="3">
        <v>763</v>
      </c>
      <c r="I386" s="3">
        <v>7</v>
      </c>
      <c r="J386" s="3">
        <f t="shared" si="49"/>
        <v>1917</v>
      </c>
      <c r="K386" s="2">
        <f t="shared" si="50"/>
        <v>60.198226395409492</v>
      </c>
      <c r="L386" s="2">
        <f t="shared" si="51"/>
        <v>57.798643714136674</v>
      </c>
      <c r="M386" s="2">
        <f t="shared" si="52"/>
        <v>2.3995826812728223</v>
      </c>
      <c r="N386" s="2">
        <f t="shared" si="53"/>
        <v>39.801773604590508</v>
      </c>
      <c r="O386" s="2">
        <f t="shared" si="48"/>
        <v>3.9861351819757362</v>
      </c>
    </row>
    <row r="387" spans="1:15">
      <c r="A387" t="s">
        <v>9</v>
      </c>
      <c r="B387" t="s">
        <v>38</v>
      </c>
      <c r="C387" s="46" t="s">
        <v>268</v>
      </c>
      <c r="D387" s="3">
        <v>63</v>
      </c>
      <c r="E387" s="3">
        <v>36</v>
      </c>
      <c r="F387" s="3">
        <v>35</v>
      </c>
      <c r="G387" s="3">
        <v>1</v>
      </c>
      <c r="H387" s="3">
        <v>26</v>
      </c>
      <c r="I387" s="3">
        <v>1</v>
      </c>
      <c r="J387" s="3">
        <f t="shared" si="49"/>
        <v>62</v>
      </c>
      <c r="K387" s="2">
        <f t="shared" si="50"/>
        <v>58.064516129032263</v>
      </c>
      <c r="L387" s="2">
        <f t="shared" si="51"/>
        <v>56.451612903225815</v>
      </c>
      <c r="M387" s="2">
        <f t="shared" si="52"/>
        <v>1.6129032258064515</v>
      </c>
      <c r="N387" s="2">
        <f t="shared" si="53"/>
        <v>41.935483870967744</v>
      </c>
      <c r="O387" s="2">
        <f t="shared" si="48"/>
        <v>2.7777777777777777</v>
      </c>
    </row>
    <row r="388" spans="1:15">
      <c r="A388" t="s">
        <v>9</v>
      </c>
      <c r="B388" t="s">
        <v>38</v>
      </c>
      <c r="C388" s="46" t="s">
        <v>269</v>
      </c>
      <c r="D388" s="3">
        <v>1078</v>
      </c>
      <c r="E388" s="3">
        <v>609</v>
      </c>
      <c r="F388" s="3">
        <v>591</v>
      </c>
      <c r="G388" s="3">
        <v>18</v>
      </c>
      <c r="H388" s="3">
        <v>466</v>
      </c>
      <c r="I388" s="3">
        <v>3</v>
      </c>
      <c r="J388" s="3">
        <f t="shared" si="49"/>
        <v>1075</v>
      </c>
      <c r="K388" s="2">
        <f t="shared" si="50"/>
        <v>56.651162790697676</v>
      </c>
      <c r="L388" s="2">
        <f t="shared" si="51"/>
        <v>54.97674418604651</v>
      </c>
      <c r="M388" s="2">
        <f t="shared" si="52"/>
        <v>1.6744186046511629</v>
      </c>
      <c r="N388" s="2">
        <f t="shared" si="53"/>
        <v>43.348837209302324</v>
      </c>
      <c r="O388" s="2">
        <f t="shared" si="48"/>
        <v>2.9556650246305418</v>
      </c>
    </row>
    <row r="389" spans="1:15">
      <c r="A389" t="s">
        <v>9</v>
      </c>
      <c r="B389" t="s">
        <v>38</v>
      </c>
      <c r="C389" s="46" t="s">
        <v>270</v>
      </c>
      <c r="D389" s="3">
        <v>628</v>
      </c>
      <c r="E389" s="3">
        <v>420</v>
      </c>
      <c r="F389" s="3">
        <v>418</v>
      </c>
      <c r="G389" s="3">
        <v>2</v>
      </c>
      <c r="H389" s="3">
        <v>206</v>
      </c>
      <c r="I389" s="3">
        <v>2</v>
      </c>
      <c r="J389" s="3">
        <f t="shared" si="49"/>
        <v>626</v>
      </c>
      <c r="K389" s="2">
        <f t="shared" si="50"/>
        <v>67.092651757188506</v>
      </c>
      <c r="L389" s="2">
        <f t="shared" si="51"/>
        <v>66.773162939297123</v>
      </c>
      <c r="M389" s="2">
        <f t="shared" si="52"/>
        <v>0.31948881789137379</v>
      </c>
      <c r="N389" s="2">
        <f t="shared" si="53"/>
        <v>32.907348242811501</v>
      </c>
      <c r="O389" s="2">
        <f t="shared" si="48"/>
        <v>0.47619047619047622</v>
      </c>
    </row>
    <row r="390" spans="1:15">
      <c r="A390" t="s">
        <v>9</v>
      </c>
      <c r="B390" t="s">
        <v>38</v>
      </c>
      <c r="C390" s="46" t="s">
        <v>271</v>
      </c>
      <c r="D390" s="3">
        <v>43</v>
      </c>
      <c r="E390" s="3">
        <v>21</v>
      </c>
      <c r="F390" s="3">
        <v>20</v>
      </c>
      <c r="G390" s="3">
        <v>1</v>
      </c>
      <c r="H390" s="3">
        <v>20</v>
      </c>
      <c r="I390" s="3">
        <v>2</v>
      </c>
      <c r="J390" s="3">
        <f t="shared" si="49"/>
        <v>41</v>
      </c>
      <c r="K390" s="2">
        <f t="shared" si="50"/>
        <v>51.219512195121951</v>
      </c>
      <c r="L390" s="2">
        <f t="shared" si="51"/>
        <v>48.780487804878049</v>
      </c>
      <c r="M390" s="2">
        <f t="shared" si="52"/>
        <v>2.4390243902439024</v>
      </c>
      <c r="N390" s="2">
        <f t="shared" si="53"/>
        <v>48.780487804878049</v>
      </c>
      <c r="O390" s="2">
        <f t="shared" si="48"/>
        <v>4.7619047619047619</v>
      </c>
    </row>
    <row r="391" spans="1:15">
      <c r="A391" t="s">
        <v>9</v>
      </c>
      <c r="B391" t="s">
        <v>39</v>
      </c>
      <c r="C391" t="s">
        <v>0</v>
      </c>
      <c r="D391" s="3">
        <v>1388</v>
      </c>
      <c r="E391" s="3">
        <v>464</v>
      </c>
      <c r="F391" s="3">
        <v>446</v>
      </c>
      <c r="G391" s="3">
        <v>18</v>
      </c>
      <c r="H391" s="3">
        <v>881</v>
      </c>
      <c r="I391" s="3">
        <v>43</v>
      </c>
      <c r="J391" s="3">
        <f t="shared" si="49"/>
        <v>1345</v>
      </c>
      <c r="K391" s="2">
        <f t="shared" si="50"/>
        <v>34.498141263940518</v>
      </c>
      <c r="L391" s="2">
        <f t="shared" si="51"/>
        <v>33.159851301115239</v>
      </c>
      <c r="M391" s="2">
        <f t="shared" si="52"/>
        <v>1.3382899628252789</v>
      </c>
      <c r="N391" s="2">
        <f t="shared" si="53"/>
        <v>65.501858736059475</v>
      </c>
      <c r="O391" s="2">
        <f t="shared" si="48"/>
        <v>3.8793103448275863</v>
      </c>
    </row>
    <row r="392" spans="1:15">
      <c r="A392" t="s">
        <v>9</v>
      </c>
      <c r="B392" t="s">
        <v>39</v>
      </c>
      <c r="C392" s="46" t="s">
        <v>264</v>
      </c>
      <c r="D392" s="3">
        <v>78</v>
      </c>
      <c r="E392" s="3">
        <v>16</v>
      </c>
      <c r="F392" s="3">
        <v>16</v>
      </c>
      <c r="G392" s="3">
        <v>0</v>
      </c>
      <c r="H392" s="3">
        <v>56</v>
      </c>
      <c r="I392" s="3">
        <v>6</v>
      </c>
      <c r="J392" s="3">
        <f t="shared" si="49"/>
        <v>72</v>
      </c>
      <c r="K392" s="2">
        <f t="shared" si="50"/>
        <v>22.222222222222221</v>
      </c>
      <c r="L392" s="2">
        <f t="shared" si="51"/>
        <v>22.222222222222221</v>
      </c>
      <c r="M392" s="2">
        <f t="shared" si="52"/>
        <v>0</v>
      </c>
      <c r="N392" s="2">
        <f t="shared" si="53"/>
        <v>77.777777777777786</v>
      </c>
      <c r="O392" s="2">
        <f t="shared" si="48"/>
        <v>0</v>
      </c>
    </row>
    <row r="393" spans="1:15">
      <c r="A393" t="s">
        <v>9</v>
      </c>
      <c r="B393" t="s">
        <v>39</v>
      </c>
      <c r="C393" s="46" t="s">
        <v>265</v>
      </c>
      <c r="D393" s="3">
        <v>800</v>
      </c>
      <c r="E393" s="3">
        <v>236</v>
      </c>
      <c r="F393" s="3">
        <v>230</v>
      </c>
      <c r="G393" s="3">
        <v>6</v>
      </c>
      <c r="H393" s="3">
        <v>532</v>
      </c>
      <c r="I393" s="3">
        <v>32</v>
      </c>
      <c r="J393" s="3">
        <f t="shared" si="49"/>
        <v>768</v>
      </c>
      <c r="K393" s="2">
        <f t="shared" si="50"/>
        <v>30.729166666666668</v>
      </c>
      <c r="L393" s="2">
        <f t="shared" si="51"/>
        <v>29.947916666666668</v>
      </c>
      <c r="M393" s="2">
        <f t="shared" si="52"/>
        <v>0.78125</v>
      </c>
      <c r="N393" s="2">
        <f t="shared" si="53"/>
        <v>69.270833333333343</v>
      </c>
      <c r="O393" s="2">
        <f t="shared" si="48"/>
        <v>2.5423728813559325</v>
      </c>
    </row>
    <row r="394" spans="1:15">
      <c r="A394" t="s">
        <v>9</v>
      </c>
      <c r="B394" t="s">
        <v>39</v>
      </c>
      <c r="C394" s="46" t="s">
        <v>266</v>
      </c>
      <c r="D394" s="3">
        <v>93</v>
      </c>
      <c r="E394" s="3">
        <v>25</v>
      </c>
      <c r="F394" s="3">
        <v>21</v>
      </c>
      <c r="G394" s="3">
        <v>4</v>
      </c>
      <c r="H394" s="3">
        <v>66</v>
      </c>
      <c r="I394" s="3">
        <v>2</v>
      </c>
      <c r="J394" s="3">
        <f t="shared" si="49"/>
        <v>91</v>
      </c>
      <c r="K394" s="2">
        <f t="shared" si="50"/>
        <v>27.472527472527474</v>
      </c>
      <c r="L394" s="2">
        <f t="shared" si="51"/>
        <v>23.076923076923077</v>
      </c>
      <c r="M394" s="2">
        <f t="shared" si="52"/>
        <v>4.395604395604396</v>
      </c>
      <c r="N394" s="2">
        <f t="shared" si="53"/>
        <v>72.527472527472526</v>
      </c>
      <c r="O394" s="2">
        <f t="shared" si="48"/>
        <v>16</v>
      </c>
    </row>
    <row r="395" spans="1:15">
      <c r="A395" t="s">
        <v>9</v>
      </c>
      <c r="B395" t="s">
        <v>39</v>
      </c>
      <c r="C395" s="46" t="s">
        <v>267</v>
      </c>
      <c r="D395" s="3">
        <v>250</v>
      </c>
      <c r="E395" s="3">
        <v>118</v>
      </c>
      <c r="F395" s="3">
        <v>112</v>
      </c>
      <c r="G395" s="3">
        <v>6</v>
      </c>
      <c r="H395" s="3">
        <v>129</v>
      </c>
      <c r="I395" s="3">
        <v>3</v>
      </c>
      <c r="J395" s="3">
        <f t="shared" si="49"/>
        <v>247</v>
      </c>
      <c r="K395" s="2">
        <f t="shared" si="50"/>
        <v>47.773279352226723</v>
      </c>
      <c r="L395" s="2">
        <f t="shared" si="51"/>
        <v>45.344129554655872</v>
      </c>
      <c r="M395" s="2">
        <f t="shared" si="52"/>
        <v>2.42914979757085</v>
      </c>
      <c r="N395" s="2">
        <f t="shared" si="53"/>
        <v>52.226720647773284</v>
      </c>
      <c r="O395" s="2">
        <f t="shared" si="48"/>
        <v>5.0847457627118651</v>
      </c>
    </row>
    <row r="396" spans="1:15">
      <c r="A396" t="s">
        <v>9</v>
      </c>
      <c r="B396" t="s">
        <v>39</v>
      </c>
      <c r="C396" s="46" t="s">
        <v>268</v>
      </c>
      <c r="D396" s="3">
        <v>7</v>
      </c>
      <c r="E396" s="3">
        <v>0</v>
      </c>
      <c r="F396" s="3">
        <v>0</v>
      </c>
      <c r="G396" s="3">
        <v>0</v>
      </c>
      <c r="H396" s="3">
        <v>7</v>
      </c>
      <c r="I396" s="3">
        <v>0</v>
      </c>
      <c r="J396" s="3">
        <f t="shared" si="49"/>
        <v>7</v>
      </c>
      <c r="K396" s="2">
        <f t="shared" si="50"/>
        <v>0</v>
      </c>
      <c r="L396" s="2">
        <f t="shared" si="51"/>
        <v>0</v>
      </c>
      <c r="M396" s="2">
        <f t="shared" si="52"/>
        <v>0</v>
      </c>
      <c r="N396" s="2">
        <f t="shared" si="53"/>
        <v>100</v>
      </c>
      <c r="O396" s="2" t="str">
        <f t="shared" si="48"/>
        <v xml:space="preserve"> </v>
      </c>
    </row>
    <row r="397" spans="1:15">
      <c r="A397" t="s">
        <v>9</v>
      </c>
      <c r="B397" t="s">
        <v>39</v>
      </c>
      <c r="C397" s="46" t="s">
        <v>269</v>
      </c>
      <c r="D397" s="3">
        <v>128</v>
      </c>
      <c r="E397" s="3">
        <v>52</v>
      </c>
      <c r="F397" s="3">
        <v>50</v>
      </c>
      <c r="G397" s="3">
        <v>2</v>
      </c>
      <c r="H397" s="3">
        <v>76</v>
      </c>
      <c r="I397" s="3">
        <v>0</v>
      </c>
      <c r="J397" s="3">
        <f t="shared" si="49"/>
        <v>128</v>
      </c>
      <c r="K397" s="2">
        <f t="shared" si="50"/>
        <v>40.625</v>
      </c>
      <c r="L397" s="2">
        <f t="shared" si="51"/>
        <v>39.0625</v>
      </c>
      <c r="M397" s="2">
        <f t="shared" si="52"/>
        <v>1.5625</v>
      </c>
      <c r="N397" s="2">
        <f t="shared" si="53"/>
        <v>59.375</v>
      </c>
      <c r="O397" s="2">
        <f t="shared" si="48"/>
        <v>3.8461538461538463</v>
      </c>
    </row>
    <row r="398" spans="1:15">
      <c r="A398" t="s">
        <v>9</v>
      </c>
      <c r="B398" t="s">
        <v>39</v>
      </c>
      <c r="C398" s="46" t="s">
        <v>270</v>
      </c>
      <c r="D398" s="3">
        <v>25</v>
      </c>
      <c r="E398" s="3">
        <v>13</v>
      </c>
      <c r="F398" s="3">
        <v>13</v>
      </c>
      <c r="G398" s="3">
        <v>0</v>
      </c>
      <c r="H398" s="3">
        <v>12</v>
      </c>
      <c r="I398" s="3">
        <v>0</v>
      </c>
      <c r="J398" s="3">
        <f t="shared" si="49"/>
        <v>25</v>
      </c>
      <c r="K398" s="2">
        <f t="shared" si="50"/>
        <v>52</v>
      </c>
      <c r="L398" s="2">
        <f t="shared" si="51"/>
        <v>52</v>
      </c>
      <c r="M398" s="2">
        <f t="shared" si="52"/>
        <v>0</v>
      </c>
      <c r="N398" s="2">
        <f t="shared" si="53"/>
        <v>48</v>
      </c>
      <c r="O398" s="2">
        <f t="shared" ref="O398:O461" si="54">IF(E398&gt;0,G398/E398*100," ")</f>
        <v>0</v>
      </c>
    </row>
    <row r="399" spans="1:15">
      <c r="A399" t="s">
        <v>9</v>
      </c>
      <c r="B399" t="s">
        <v>39</v>
      </c>
      <c r="C399" s="46" t="s">
        <v>271</v>
      </c>
      <c r="D399" s="3">
        <v>7</v>
      </c>
      <c r="E399" s="3">
        <v>4</v>
      </c>
      <c r="F399" s="3">
        <v>4</v>
      </c>
      <c r="G399" s="3">
        <v>0</v>
      </c>
      <c r="H399" s="3">
        <v>3</v>
      </c>
      <c r="I399" s="3">
        <v>0</v>
      </c>
      <c r="J399" s="3">
        <f t="shared" si="49"/>
        <v>7</v>
      </c>
      <c r="K399" s="2">
        <f t="shared" si="50"/>
        <v>57.142857142857139</v>
      </c>
      <c r="L399" s="2">
        <f t="shared" si="51"/>
        <v>57.142857142857139</v>
      </c>
      <c r="M399" s="2">
        <f t="shared" si="52"/>
        <v>0</v>
      </c>
      <c r="N399" s="2">
        <f t="shared" si="53"/>
        <v>42.857142857142854</v>
      </c>
      <c r="O399" s="2">
        <f t="shared" si="54"/>
        <v>0</v>
      </c>
    </row>
    <row r="400" spans="1:15">
      <c r="A400" t="s">
        <v>9</v>
      </c>
      <c r="B400" t="s">
        <v>49</v>
      </c>
      <c r="C400" t="s">
        <v>0</v>
      </c>
      <c r="D400" s="3">
        <v>2550</v>
      </c>
      <c r="E400" s="3">
        <v>1268</v>
      </c>
      <c r="F400" s="3">
        <v>1215</v>
      </c>
      <c r="G400" s="3">
        <v>53</v>
      </c>
      <c r="H400" s="3">
        <v>1226</v>
      </c>
      <c r="I400" s="3">
        <v>56</v>
      </c>
      <c r="J400" s="3">
        <f t="shared" si="49"/>
        <v>2494</v>
      </c>
      <c r="K400" s="2">
        <f t="shared" si="50"/>
        <v>50.842020850040093</v>
      </c>
      <c r="L400" s="2">
        <f t="shared" si="51"/>
        <v>48.716920609462711</v>
      </c>
      <c r="M400" s="2">
        <f t="shared" si="52"/>
        <v>2.1251002405773858</v>
      </c>
      <c r="N400" s="2">
        <f t="shared" si="53"/>
        <v>49.1579791499599</v>
      </c>
      <c r="O400" s="2">
        <f t="shared" si="54"/>
        <v>4.1798107255520502</v>
      </c>
    </row>
    <row r="401" spans="1:15">
      <c r="A401" t="s">
        <v>9</v>
      </c>
      <c r="B401" t="s">
        <v>49</v>
      </c>
      <c r="C401" s="46" t="s">
        <v>264</v>
      </c>
      <c r="D401" s="3">
        <v>149</v>
      </c>
      <c r="E401" s="3">
        <v>69</v>
      </c>
      <c r="F401" s="3">
        <v>67</v>
      </c>
      <c r="G401" s="3">
        <v>2</v>
      </c>
      <c r="H401" s="3">
        <v>74</v>
      </c>
      <c r="I401" s="3">
        <v>6</v>
      </c>
      <c r="J401" s="3">
        <f t="shared" si="49"/>
        <v>143</v>
      </c>
      <c r="K401" s="2">
        <f t="shared" si="50"/>
        <v>48.251748251748253</v>
      </c>
      <c r="L401" s="2">
        <f t="shared" si="51"/>
        <v>46.853146853146853</v>
      </c>
      <c r="M401" s="2">
        <f t="shared" si="52"/>
        <v>1.3986013986013985</v>
      </c>
      <c r="N401" s="2">
        <f t="shared" si="53"/>
        <v>51.748251748251747</v>
      </c>
      <c r="O401" s="2">
        <f t="shared" si="54"/>
        <v>2.8985507246376812</v>
      </c>
    </row>
    <row r="402" spans="1:15">
      <c r="A402" t="s">
        <v>9</v>
      </c>
      <c r="B402" t="s">
        <v>49</v>
      </c>
      <c r="C402" s="46" t="s">
        <v>265</v>
      </c>
      <c r="D402" s="3">
        <v>1140</v>
      </c>
      <c r="E402" s="3">
        <v>488</v>
      </c>
      <c r="F402" s="3">
        <v>470</v>
      </c>
      <c r="G402" s="3">
        <v>18</v>
      </c>
      <c r="H402" s="3">
        <v>618</v>
      </c>
      <c r="I402" s="3">
        <v>34</v>
      </c>
      <c r="J402" s="3">
        <f t="shared" si="49"/>
        <v>1106</v>
      </c>
      <c r="K402" s="2">
        <f t="shared" si="50"/>
        <v>44.12296564195298</v>
      </c>
      <c r="L402" s="2">
        <f t="shared" si="51"/>
        <v>42.495479204339965</v>
      </c>
      <c r="M402" s="2">
        <f t="shared" si="52"/>
        <v>1.62748643761302</v>
      </c>
      <c r="N402" s="2">
        <f t="shared" si="53"/>
        <v>55.87703435804702</v>
      </c>
      <c r="O402" s="2">
        <f t="shared" si="54"/>
        <v>3.6885245901639343</v>
      </c>
    </row>
    <row r="403" spans="1:15">
      <c r="A403" t="s">
        <v>9</v>
      </c>
      <c r="B403" t="s">
        <v>49</v>
      </c>
      <c r="C403" s="46" t="s">
        <v>266</v>
      </c>
      <c r="D403" s="3">
        <v>201</v>
      </c>
      <c r="E403" s="3">
        <v>70</v>
      </c>
      <c r="F403" s="3">
        <v>63</v>
      </c>
      <c r="G403" s="3">
        <v>7</v>
      </c>
      <c r="H403" s="3">
        <v>130</v>
      </c>
      <c r="I403" s="3">
        <v>1</v>
      </c>
      <c r="J403" s="3">
        <f t="shared" si="49"/>
        <v>200</v>
      </c>
      <c r="K403" s="2">
        <f t="shared" si="50"/>
        <v>35</v>
      </c>
      <c r="L403" s="2">
        <f t="shared" si="51"/>
        <v>31.5</v>
      </c>
      <c r="M403" s="2">
        <f t="shared" si="52"/>
        <v>3.5000000000000004</v>
      </c>
      <c r="N403" s="2">
        <f t="shared" si="53"/>
        <v>65</v>
      </c>
      <c r="O403" s="2">
        <f t="shared" si="54"/>
        <v>10</v>
      </c>
    </row>
    <row r="404" spans="1:15">
      <c r="A404" t="s">
        <v>9</v>
      </c>
      <c r="B404" t="s">
        <v>49</v>
      </c>
      <c r="C404" s="46" t="s">
        <v>267</v>
      </c>
      <c r="D404" s="3">
        <v>640</v>
      </c>
      <c r="E404" s="3">
        <v>394</v>
      </c>
      <c r="F404" s="3">
        <v>377</v>
      </c>
      <c r="G404" s="3">
        <v>17</v>
      </c>
      <c r="H404" s="3">
        <v>240</v>
      </c>
      <c r="I404" s="3">
        <v>6</v>
      </c>
      <c r="J404" s="3">
        <f t="shared" si="49"/>
        <v>634</v>
      </c>
      <c r="K404" s="2">
        <f t="shared" si="50"/>
        <v>62.145110410094638</v>
      </c>
      <c r="L404" s="2">
        <f t="shared" si="51"/>
        <v>59.463722397476339</v>
      </c>
      <c r="M404" s="2">
        <f t="shared" si="52"/>
        <v>2.6813880126182967</v>
      </c>
      <c r="N404" s="2">
        <f t="shared" si="53"/>
        <v>37.854889589905362</v>
      </c>
      <c r="O404" s="2">
        <f t="shared" si="54"/>
        <v>4.3147208121827409</v>
      </c>
    </row>
    <row r="405" spans="1:15">
      <c r="A405" t="s">
        <v>9</v>
      </c>
      <c r="B405" t="s">
        <v>49</v>
      </c>
      <c r="C405" s="46" t="s">
        <v>268</v>
      </c>
      <c r="D405" s="3">
        <v>13</v>
      </c>
      <c r="E405" s="3">
        <v>7</v>
      </c>
      <c r="F405" s="3">
        <v>7</v>
      </c>
      <c r="G405" s="3">
        <v>0</v>
      </c>
      <c r="H405" s="3">
        <v>5</v>
      </c>
      <c r="I405" s="3">
        <v>1</v>
      </c>
      <c r="J405" s="3">
        <f t="shared" si="49"/>
        <v>12</v>
      </c>
      <c r="K405" s="2">
        <f t="shared" si="50"/>
        <v>58.333333333333336</v>
      </c>
      <c r="L405" s="2">
        <f t="shared" si="51"/>
        <v>58.333333333333336</v>
      </c>
      <c r="M405" s="2">
        <f t="shared" si="52"/>
        <v>0</v>
      </c>
      <c r="N405" s="2">
        <f t="shared" si="53"/>
        <v>41.666666666666671</v>
      </c>
      <c r="O405" s="2">
        <f t="shared" si="54"/>
        <v>0</v>
      </c>
    </row>
    <row r="406" spans="1:15">
      <c r="A406" t="s">
        <v>9</v>
      </c>
      <c r="B406" t="s">
        <v>49</v>
      </c>
      <c r="C406" s="46" t="s">
        <v>269</v>
      </c>
      <c r="D406" s="3">
        <v>309</v>
      </c>
      <c r="E406" s="3">
        <v>175</v>
      </c>
      <c r="F406" s="3">
        <v>168</v>
      </c>
      <c r="G406" s="3">
        <v>7</v>
      </c>
      <c r="H406" s="3">
        <v>127</v>
      </c>
      <c r="I406" s="3">
        <v>7</v>
      </c>
      <c r="J406" s="3">
        <f t="shared" si="49"/>
        <v>302</v>
      </c>
      <c r="K406" s="2">
        <f t="shared" si="50"/>
        <v>57.947019867549663</v>
      </c>
      <c r="L406" s="2">
        <f t="shared" si="51"/>
        <v>55.629139072847678</v>
      </c>
      <c r="M406" s="2">
        <f t="shared" si="52"/>
        <v>2.3178807947019866</v>
      </c>
      <c r="N406" s="2">
        <f t="shared" si="53"/>
        <v>42.05298013245033</v>
      </c>
      <c r="O406" s="2">
        <f t="shared" si="54"/>
        <v>4</v>
      </c>
    </row>
    <row r="407" spans="1:15">
      <c r="A407" t="s">
        <v>9</v>
      </c>
      <c r="B407" t="s">
        <v>49</v>
      </c>
      <c r="C407" s="46" t="s">
        <v>270</v>
      </c>
      <c r="D407" s="3">
        <v>75</v>
      </c>
      <c r="E407" s="3">
        <v>55</v>
      </c>
      <c r="F407" s="3">
        <v>53</v>
      </c>
      <c r="G407" s="3">
        <v>2</v>
      </c>
      <c r="H407" s="3">
        <v>20</v>
      </c>
      <c r="I407" s="3">
        <v>0</v>
      </c>
      <c r="J407" s="3">
        <f t="shared" si="49"/>
        <v>75</v>
      </c>
      <c r="K407" s="2">
        <f t="shared" si="50"/>
        <v>73.333333333333329</v>
      </c>
      <c r="L407" s="2">
        <f t="shared" si="51"/>
        <v>70.666666666666671</v>
      </c>
      <c r="M407" s="2">
        <f t="shared" si="52"/>
        <v>2.666666666666667</v>
      </c>
      <c r="N407" s="2">
        <f t="shared" si="53"/>
        <v>26.666666666666668</v>
      </c>
      <c r="O407" s="2">
        <f t="shared" si="54"/>
        <v>3.6363636363636362</v>
      </c>
    </row>
    <row r="408" spans="1:15">
      <c r="A408" t="s">
        <v>9</v>
      </c>
      <c r="B408" t="s">
        <v>49</v>
      </c>
      <c r="C408" s="46" t="s">
        <v>271</v>
      </c>
      <c r="D408" s="3">
        <v>23</v>
      </c>
      <c r="E408" s="3">
        <v>10</v>
      </c>
      <c r="F408" s="3">
        <v>10</v>
      </c>
      <c r="G408" s="3">
        <v>0</v>
      </c>
      <c r="H408" s="3">
        <v>12</v>
      </c>
      <c r="I408" s="3">
        <v>1</v>
      </c>
      <c r="J408" s="3">
        <f t="shared" si="49"/>
        <v>22</v>
      </c>
      <c r="K408" s="2">
        <f t="shared" si="50"/>
        <v>45.454545454545453</v>
      </c>
      <c r="L408" s="2">
        <f t="shared" si="51"/>
        <v>45.454545454545453</v>
      </c>
      <c r="M408" s="2">
        <f t="shared" si="52"/>
        <v>0</v>
      </c>
      <c r="N408" s="2">
        <f t="shared" si="53"/>
        <v>54.54545454545454</v>
      </c>
      <c r="O408" s="2">
        <f t="shared" si="54"/>
        <v>0</v>
      </c>
    </row>
    <row r="409" spans="1:15">
      <c r="A409" t="s">
        <v>9</v>
      </c>
      <c r="B409" t="s">
        <v>40</v>
      </c>
      <c r="C409" t="s">
        <v>0</v>
      </c>
      <c r="D409" s="3">
        <v>4267</v>
      </c>
      <c r="E409" s="3">
        <v>2175</v>
      </c>
      <c r="F409" s="3">
        <v>2125</v>
      </c>
      <c r="G409" s="3">
        <v>50</v>
      </c>
      <c r="H409" s="3">
        <v>2065</v>
      </c>
      <c r="I409" s="3">
        <v>27</v>
      </c>
      <c r="J409" s="3">
        <f t="shared" si="49"/>
        <v>4240</v>
      </c>
      <c r="K409" s="2">
        <f t="shared" si="50"/>
        <v>51.297169811320757</v>
      </c>
      <c r="L409" s="2">
        <f t="shared" si="51"/>
        <v>50.117924528301884</v>
      </c>
      <c r="M409" s="2">
        <f t="shared" si="52"/>
        <v>1.179245283018868</v>
      </c>
      <c r="N409" s="2">
        <f t="shared" si="53"/>
        <v>48.702830188679243</v>
      </c>
      <c r="O409" s="2">
        <f t="shared" si="54"/>
        <v>2.2988505747126435</v>
      </c>
    </row>
    <row r="410" spans="1:15">
      <c r="A410" t="s">
        <v>9</v>
      </c>
      <c r="B410" t="s">
        <v>40</v>
      </c>
      <c r="C410" s="46" t="s">
        <v>264</v>
      </c>
      <c r="D410" s="3">
        <v>250</v>
      </c>
      <c r="E410" s="3">
        <v>99</v>
      </c>
      <c r="F410" s="3">
        <v>94</v>
      </c>
      <c r="G410" s="3">
        <v>5</v>
      </c>
      <c r="H410" s="3">
        <v>151</v>
      </c>
      <c r="I410" s="3">
        <v>0</v>
      </c>
      <c r="J410" s="3">
        <f t="shared" si="49"/>
        <v>250</v>
      </c>
      <c r="K410" s="2">
        <f t="shared" si="50"/>
        <v>39.6</v>
      </c>
      <c r="L410" s="2">
        <f t="shared" si="51"/>
        <v>37.6</v>
      </c>
      <c r="M410" s="2">
        <f t="shared" si="52"/>
        <v>2</v>
      </c>
      <c r="N410" s="2">
        <f t="shared" si="53"/>
        <v>60.4</v>
      </c>
      <c r="O410" s="2">
        <f t="shared" si="54"/>
        <v>5.0505050505050502</v>
      </c>
    </row>
    <row r="411" spans="1:15">
      <c r="A411" t="s">
        <v>9</v>
      </c>
      <c r="B411" t="s">
        <v>40</v>
      </c>
      <c r="C411" s="46" t="s">
        <v>265</v>
      </c>
      <c r="D411" s="3">
        <v>1812</v>
      </c>
      <c r="E411" s="3">
        <v>862</v>
      </c>
      <c r="F411" s="3">
        <v>848</v>
      </c>
      <c r="G411" s="3">
        <v>14</v>
      </c>
      <c r="H411" s="3">
        <v>937</v>
      </c>
      <c r="I411" s="3">
        <v>13</v>
      </c>
      <c r="J411" s="3">
        <f t="shared" si="49"/>
        <v>1799</v>
      </c>
      <c r="K411" s="2">
        <f t="shared" si="50"/>
        <v>47.915508615897721</v>
      </c>
      <c r="L411" s="2">
        <f t="shared" si="51"/>
        <v>47.137298499166199</v>
      </c>
      <c r="M411" s="2">
        <f t="shared" si="52"/>
        <v>0.77821011673151752</v>
      </c>
      <c r="N411" s="2">
        <f t="shared" si="53"/>
        <v>52.084491384102286</v>
      </c>
      <c r="O411" s="2">
        <f t="shared" si="54"/>
        <v>1.6241299303944314</v>
      </c>
    </row>
    <row r="412" spans="1:15">
      <c r="A412" t="s">
        <v>9</v>
      </c>
      <c r="B412" t="s">
        <v>40</v>
      </c>
      <c r="C412" s="46" t="s">
        <v>266</v>
      </c>
      <c r="D412" s="3">
        <v>339</v>
      </c>
      <c r="E412" s="3">
        <v>101</v>
      </c>
      <c r="F412" s="3">
        <v>96</v>
      </c>
      <c r="G412" s="3">
        <v>5</v>
      </c>
      <c r="H412" s="3">
        <v>235</v>
      </c>
      <c r="I412" s="3">
        <v>3</v>
      </c>
      <c r="J412" s="3">
        <f t="shared" si="49"/>
        <v>336</v>
      </c>
      <c r="K412" s="2">
        <f t="shared" si="50"/>
        <v>30.059523809523807</v>
      </c>
      <c r="L412" s="2">
        <f t="shared" si="51"/>
        <v>28.571428571428569</v>
      </c>
      <c r="M412" s="2">
        <f t="shared" si="52"/>
        <v>1.4880952380952379</v>
      </c>
      <c r="N412" s="2">
        <f t="shared" si="53"/>
        <v>69.94047619047619</v>
      </c>
      <c r="O412" s="2">
        <f t="shared" si="54"/>
        <v>4.9504950495049505</v>
      </c>
    </row>
    <row r="413" spans="1:15">
      <c r="A413" t="s">
        <v>9</v>
      </c>
      <c r="B413" t="s">
        <v>40</v>
      </c>
      <c r="C413" s="46" t="s">
        <v>267</v>
      </c>
      <c r="D413" s="3">
        <v>1018</v>
      </c>
      <c r="E413" s="3">
        <v>607</v>
      </c>
      <c r="F413" s="3">
        <v>593</v>
      </c>
      <c r="G413" s="3">
        <v>14</v>
      </c>
      <c r="H413" s="3">
        <v>404</v>
      </c>
      <c r="I413" s="3">
        <v>7</v>
      </c>
      <c r="J413" s="3">
        <f t="shared" si="49"/>
        <v>1011</v>
      </c>
      <c r="K413" s="2">
        <f t="shared" si="50"/>
        <v>60.039564787339273</v>
      </c>
      <c r="L413" s="2">
        <f t="shared" si="51"/>
        <v>58.654797230464887</v>
      </c>
      <c r="M413" s="2">
        <f t="shared" si="52"/>
        <v>1.3847675568743818</v>
      </c>
      <c r="N413" s="2">
        <f t="shared" si="53"/>
        <v>39.960435212660734</v>
      </c>
      <c r="O413" s="2">
        <f t="shared" si="54"/>
        <v>2.3064250411861615</v>
      </c>
    </row>
    <row r="414" spans="1:15">
      <c r="A414" t="s">
        <v>9</v>
      </c>
      <c r="B414" t="s">
        <v>40</v>
      </c>
      <c r="C414" s="46" t="s">
        <v>268</v>
      </c>
      <c r="D414" s="3">
        <v>37</v>
      </c>
      <c r="E414" s="3">
        <v>18</v>
      </c>
      <c r="F414" s="3">
        <v>18</v>
      </c>
      <c r="G414" s="3">
        <v>0</v>
      </c>
      <c r="H414" s="3">
        <v>19</v>
      </c>
      <c r="I414" s="3">
        <v>0</v>
      </c>
      <c r="J414" s="3">
        <f t="shared" ref="J414:J477" si="55">D414-I414</f>
        <v>37</v>
      </c>
      <c r="K414" s="2">
        <f t="shared" ref="K414:K477" si="56">E414/$J414*100</f>
        <v>48.648648648648653</v>
      </c>
      <c r="L414" s="2">
        <f t="shared" ref="L414:L477" si="57">F414/$J414*100</f>
        <v>48.648648648648653</v>
      </c>
      <c r="M414" s="2">
        <f t="shared" ref="M414:M477" si="58">G414/$J414*100</f>
        <v>0</v>
      </c>
      <c r="N414" s="2">
        <f t="shared" ref="N414:N477" si="59">H414/$J414*100</f>
        <v>51.351351351351347</v>
      </c>
      <c r="O414" s="2">
        <f t="shared" si="54"/>
        <v>0</v>
      </c>
    </row>
    <row r="415" spans="1:15">
      <c r="A415" t="s">
        <v>9</v>
      </c>
      <c r="B415" t="s">
        <v>40</v>
      </c>
      <c r="C415" s="46" t="s">
        <v>269</v>
      </c>
      <c r="D415" s="3">
        <v>559</v>
      </c>
      <c r="E415" s="3">
        <v>315</v>
      </c>
      <c r="F415" s="3">
        <v>304</v>
      </c>
      <c r="G415" s="3">
        <v>11</v>
      </c>
      <c r="H415" s="3">
        <v>243</v>
      </c>
      <c r="I415" s="3">
        <v>1</v>
      </c>
      <c r="J415" s="3">
        <f t="shared" si="55"/>
        <v>558</v>
      </c>
      <c r="K415" s="2">
        <f t="shared" si="56"/>
        <v>56.451612903225815</v>
      </c>
      <c r="L415" s="2">
        <f t="shared" si="57"/>
        <v>54.480286738351261</v>
      </c>
      <c r="M415" s="2">
        <f t="shared" si="58"/>
        <v>1.9713261648745519</v>
      </c>
      <c r="N415" s="2">
        <f t="shared" si="59"/>
        <v>43.548387096774192</v>
      </c>
      <c r="O415" s="2">
        <f t="shared" si="54"/>
        <v>3.4920634920634921</v>
      </c>
    </row>
    <row r="416" spans="1:15">
      <c r="A416" t="s">
        <v>9</v>
      </c>
      <c r="B416" t="s">
        <v>40</v>
      </c>
      <c r="C416" s="46" t="s">
        <v>270</v>
      </c>
      <c r="D416" s="3">
        <v>242</v>
      </c>
      <c r="E416" s="3">
        <v>168</v>
      </c>
      <c r="F416" s="3">
        <v>167</v>
      </c>
      <c r="G416" s="3">
        <v>1</v>
      </c>
      <c r="H416" s="3">
        <v>72</v>
      </c>
      <c r="I416" s="3">
        <v>2</v>
      </c>
      <c r="J416" s="3">
        <f t="shared" si="55"/>
        <v>240</v>
      </c>
      <c r="K416" s="2">
        <f t="shared" si="56"/>
        <v>70</v>
      </c>
      <c r="L416" s="2">
        <f t="shared" si="57"/>
        <v>69.583333333333329</v>
      </c>
      <c r="M416" s="2">
        <f t="shared" si="58"/>
        <v>0.41666666666666669</v>
      </c>
      <c r="N416" s="2">
        <f t="shared" si="59"/>
        <v>30</v>
      </c>
      <c r="O416" s="2">
        <f t="shared" si="54"/>
        <v>0.59523809523809523</v>
      </c>
    </row>
    <row r="417" spans="1:15">
      <c r="A417" t="s">
        <v>9</v>
      </c>
      <c r="B417" t="s">
        <v>40</v>
      </c>
      <c r="C417" s="46" t="s">
        <v>271</v>
      </c>
      <c r="D417" s="3">
        <v>10</v>
      </c>
      <c r="E417" s="3">
        <v>5</v>
      </c>
      <c r="F417" s="3">
        <v>5</v>
      </c>
      <c r="G417" s="3">
        <v>0</v>
      </c>
      <c r="H417" s="3">
        <v>4</v>
      </c>
      <c r="I417" s="3">
        <v>1</v>
      </c>
      <c r="J417" s="3">
        <f t="shared" si="55"/>
        <v>9</v>
      </c>
      <c r="K417" s="2">
        <f t="shared" si="56"/>
        <v>55.555555555555557</v>
      </c>
      <c r="L417" s="2">
        <f t="shared" si="57"/>
        <v>55.555555555555557</v>
      </c>
      <c r="M417" s="2">
        <f t="shared" si="58"/>
        <v>0</v>
      </c>
      <c r="N417" s="2">
        <f t="shared" si="59"/>
        <v>44.444444444444443</v>
      </c>
      <c r="O417" s="2">
        <f t="shared" si="54"/>
        <v>0</v>
      </c>
    </row>
    <row r="418" spans="1:15">
      <c r="A418" t="s">
        <v>9</v>
      </c>
      <c r="B418" t="s">
        <v>50</v>
      </c>
      <c r="C418" t="s">
        <v>0</v>
      </c>
      <c r="D418" s="3">
        <v>1050</v>
      </c>
      <c r="E418" s="3">
        <v>391</v>
      </c>
      <c r="F418" s="3">
        <v>387</v>
      </c>
      <c r="G418" s="3">
        <v>4</v>
      </c>
      <c r="H418" s="3">
        <v>654</v>
      </c>
      <c r="I418" s="3">
        <v>5</v>
      </c>
      <c r="J418" s="3">
        <f t="shared" si="55"/>
        <v>1045</v>
      </c>
      <c r="K418" s="2">
        <f t="shared" si="56"/>
        <v>37.41626794258373</v>
      </c>
      <c r="L418" s="2">
        <f t="shared" si="57"/>
        <v>37.033492822966508</v>
      </c>
      <c r="M418" s="2">
        <f t="shared" si="58"/>
        <v>0.38277511961722488</v>
      </c>
      <c r="N418" s="2">
        <f t="shared" si="59"/>
        <v>62.583732057416263</v>
      </c>
      <c r="O418" s="2">
        <f t="shared" si="54"/>
        <v>1.0230179028132993</v>
      </c>
    </row>
    <row r="419" spans="1:15">
      <c r="A419" t="s">
        <v>9</v>
      </c>
      <c r="B419" t="s">
        <v>50</v>
      </c>
      <c r="C419" s="46" t="s">
        <v>264</v>
      </c>
      <c r="D419" s="3">
        <v>62</v>
      </c>
      <c r="E419" s="3">
        <v>30</v>
      </c>
      <c r="F419" s="3">
        <v>30</v>
      </c>
      <c r="G419" s="3">
        <v>0</v>
      </c>
      <c r="H419" s="3">
        <v>31</v>
      </c>
      <c r="I419" s="3">
        <v>1</v>
      </c>
      <c r="J419" s="3">
        <f t="shared" si="55"/>
        <v>61</v>
      </c>
      <c r="K419" s="2">
        <f t="shared" si="56"/>
        <v>49.180327868852459</v>
      </c>
      <c r="L419" s="2">
        <f t="shared" si="57"/>
        <v>49.180327868852459</v>
      </c>
      <c r="M419" s="2">
        <f t="shared" si="58"/>
        <v>0</v>
      </c>
      <c r="N419" s="2">
        <f t="shared" si="59"/>
        <v>50.819672131147541</v>
      </c>
      <c r="O419" s="2">
        <f t="shared" si="54"/>
        <v>0</v>
      </c>
    </row>
    <row r="420" spans="1:15">
      <c r="A420" t="s">
        <v>9</v>
      </c>
      <c r="B420" t="s">
        <v>50</v>
      </c>
      <c r="C420" s="46" t="s">
        <v>265</v>
      </c>
      <c r="D420" s="3">
        <v>508</v>
      </c>
      <c r="E420" s="3">
        <v>158</v>
      </c>
      <c r="F420" s="3">
        <v>156</v>
      </c>
      <c r="G420" s="3">
        <v>2</v>
      </c>
      <c r="H420" s="3">
        <v>349</v>
      </c>
      <c r="I420" s="3">
        <v>1</v>
      </c>
      <c r="J420" s="3">
        <f t="shared" si="55"/>
        <v>507</v>
      </c>
      <c r="K420" s="2">
        <f t="shared" si="56"/>
        <v>31.163708086785007</v>
      </c>
      <c r="L420" s="2">
        <f t="shared" si="57"/>
        <v>30.76923076923077</v>
      </c>
      <c r="M420" s="2">
        <f t="shared" si="58"/>
        <v>0.39447731755424065</v>
      </c>
      <c r="N420" s="2">
        <f t="shared" si="59"/>
        <v>68.836291913214993</v>
      </c>
      <c r="O420" s="2">
        <f t="shared" si="54"/>
        <v>1.2658227848101267</v>
      </c>
    </row>
    <row r="421" spans="1:15">
      <c r="A421" t="s">
        <v>9</v>
      </c>
      <c r="B421" t="s">
        <v>50</v>
      </c>
      <c r="C421" s="46" t="s">
        <v>266</v>
      </c>
      <c r="D421" s="3">
        <v>82</v>
      </c>
      <c r="E421" s="3">
        <v>18</v>
      </c>
      <c r="F421" s="3">
        <v>18</v>
      </c>
      <c r="G421" s="3">
        <v>0</v>
      </c>
      <c r="H421" s="3">
        <v>63</v>
      </c>
      <c r="I421" s="3">
        <v>1</v>
      </c>
      <c r="J421" s="3">
        <f t="shared" si="55"/>
        <v>81</v>
      </c>
      <c r="K421" s="2">
        <f t="shared" si="56"/>
        <v>22.222222222222221</v>
      </c>
      <c r="L421" s="2">
        <f t="shared" si="57"/>
        <v>22.222222222222221</v>
      </c>
      <c r="M421" s="2">
        <f t="shared" si="58"/>
        <v>0</v>
      </c>
      <c r="N421" s="2">
        <f t="shared" si="59"/>
        <v>77.777777777777786</v>
      </c>
      <c r="O421" s="2">
        <f t="shared" si="54"/>
        <v>0</v>
      </c>
    </row>
    <row r="422" spans="1:15">
      <c r="A422" t="s">
        <v>9</v>
      </c>
      <c r="B422" t="s">
        <v>50</v>
      </c>
      <c r="C422" s="46" t="s">
        <v>267</v>
      </c>
      <c r="D422" s="3">
        <v>141</v>
      </c>
      <c r="E422" s="3">
        <v>60</v>
      </c>
      <c r="F422" s="3">
        <v>59</v>
      </c>
      <c r="G422" s="3">
        <v>1</v>
      </c>
      <c r="H422" s="3">
        <v>80</v>
      </c>
      <c r="I422" s="3">
        <v>1</v>
      </c>
      <c r="J422" s="3">
        <f t="shared" si="55"/>
        <v>140</v>
      </c>
      <c r="K422" s="2">
        <f t="shared" si="56"/>
        <v>42.857142857142854</v>
      </c>
      <c r="L422" s="2">
        <f t="shared" si="57"/>
        <v>42.142857142857146</v>
      </c>
      <c r="M422" s="2">
        <f t="shared" si="58"/>
        <v>0.7142857142857143</v>
      </c>
      <c r="N422" s="2">
        <f t="shared" si="59"/>
        <v>57.142857142857139</v>
      </c>
      <c r="O422" s="2">
        <f t="shared" si="54"/>
        <v>1.6666666666666667</v>
      </c>
    </row>
    <row r="423" spans="1:15">
      <c r="A423" t="s">
        <v>9</v>
      </c>
      <c r="B423" t="s">
        <v>50</v>
      </c>
      <c r="C423" s="46" t="s">
        <v>268</v>
      </c>
      <c r="D423" s="3">
        <v>9</v>
      </c>
      <c r="E423" s="3">
        <v>3</v>
      </c>
      <c r="F423" s="3">
        <v>3</v>
      </c>
      <c r="G423" s="3">
        <v>0</v>
      </c>
      <c r="H423" s="3">
        <v>6</v>
      </c>
      <c r="I423" s="3">
        <v>0</v>
      </c>
      <c r="J423" s="3">
        <f t="shared" si="55"/>
        <v>9</v>
      </c>
      <c r="K423" s="2">
        <f t="shared" si="56"/>
        <v>33.333333333333329</v>
      </c>
      <c r="L423" s="2">
        <f t="shared" si="57"/>
        <v>33.333333333333329</v>
      </c>
      <c r="M423" s="2">
        <f t="shared" si="58"/>
        <v>0</v>
      </c>
      <c r="N423" s="2">
        <f t="shared" si="59"/>
        <v>66.666666666666657</v>
      </c>
      <c r="O423" s="2">
        <f t="shared" si="54"/>
        <v>0</v>
      </c>
    </row>
    <row r="424" spans="1:15">
      <c r="A424" t="s">
        <v>9</v>
      </c>
      <c r="B424" t="s">
        <v>50</v>
      </c>
      <c r="C424" s="46" t="s">
        <v>269</v>
      </c>
      <c r="D424" s="3">
        <v>194</v>
      </c>
      <c r="E424" s="3">
        <v>88</v>
      </c>
      <c r="F424" s="3">
        <v>87</v>
      </c>
      <c r="G424" s="3">
        <v>1</v>
      </c>
      <c r="H424" s="3">
        <v>105</v>
      </c>
      <c r="I424" s="3">
        <v>1</v>
      </c>
      <c r="J424" s="3">
        <f t="shared" si="55"/>
        <v>193</v>
      </c>
      <c r="K424" s="2">
        <f t="shared" si="56"/>
        <v>45.595854922279791</v>
      </c>
      <c r="L424" s="2">
        <f t="shared" si="57"/>
        <v>45.077720207253883</v>
      </c>
      <c r="M424" s="2">
        <f t="shared" si="58"/>
        <v>0.5181347150259068</v>
      </c>
      <c r="N424" s="2">
        <f t="shared" si="59"/>
        <v>54.404145077720209</v>
      </c>
      <c r="O424" s="2">
        <f t="shared" si="54"/>
        <v>1.1363636363636365</v>
      </c>
    </row>
    <row r="425" spans="1:15">
      <c r="A425" t="s">
        <v>9</v>
      </c>
      <c r="B425" t="s">
        <v>50</v>
      </c>
      <c r="C425" s="46" t="s">
        <v>270</v>
      </c>
      <c r="D425" s="3">
        <v>52</v>
      </c>
      <c r="E425" s="3">
        <v>33</v>
      </c>
      <c r="F425" s="3">
        <v>33</v>
      </c>
      <c r="G425" s="3">
        <v>0</v>
      </c>
      <c r="H425" s="3">
        <v>19</v>
      </c>
      <c r="I425" s="3">
        <v>0</v>
      </c>
      <c r="J425" s="3">
        <f t="shared" si="55"/>
        <v>52</v>
      </c>
      <c r="K425" s="2">
        <f t="shared" si="56"/>
        <v>63.46153846153846</v>
      </c>
      <c r="L425" s="2">
        <f t="shared" si="57"/>
        <v>63.46153846153846</v>
      </c>
      <c r="M425" s="2">
        <f t="shared" si="58"/>
        <v>0</v>
      </c>
      <c r="N425" s="2">
        <f t="shared" si="59"/>
        <v>36.538461538461533</v>
      </c>
      <c r="O425" s="2">
        <f t="shared" si="54"/>
        <v>0</v>
      </c>
    </row>
    <row r="426" spans="1:15">
      <c r="A426" t="s">
        <v>9</v>
      </c>
      <c r="B426" t="s">
        <v>50</v>
      </c>
      <c r="C426" s="46" t="s">
        <v>271</v>
      </c>
      <c r="D426" s="3">
        <v>2</v>
      </c>
      <c r="E426" s="3">
        <v>1</v>
      </c>
      <c r="F426" s="3">
        <v>1</v>
      </c>
      <c r="G426" s="3">
        <v>0</v>
      </c>
      <c r="H426" s="3">
        <v>1</v>
      </c>
      <c r="I426" s="3">
        <v>0</v>
      </c>
      <c r="J426" s="3">
        <f t="shared" si="55"/>
        <v>2</v>
      </c>
      <c r="K426" s="2">
        <f t="shared" si="56"/>
        <v>50</v>
      </c>
      <c r="L426" s="2">
        <f t="shared" si="57"/>
        <v>50</v>
      </c>
      <c r="M426" s="2">
        <f t="shared" si="58"/>
        <v>0</v>
      </c>
      <c r="N426" s="2">
        <f t="shared" si="59"/>
        <v>50</v>
      </c>
      <c r="O426" s="2">
        <f t="shared" si="54"/>
        <v>0</v>
      </c>
    </row>
    <row r="427" spans="1:15">
      <c r="A427" t="s">
        <v>9</v>
      </c>
      <c r="B427" t="s">
        <v>41</v>
      </c>
      <c r="C427" t="s">
        <v>0</v>
      </c>
      <c r="D427" s="3">
        <v>4094</v>
      </c>
      <c r="E427" s="3">
        <v>1957</v>
      </c>
      <c r="F427" s="3">
        <v>1810</v>
      </c>
      <c r="G427" s="3">
        <v>147</v>
      </c>
      <c r="H427" s="3">
        <v>2115</v>
      </c>
      <c r="I427" s="3">
        <v>22</v>
      </c>
      <c r="J427" s="3">
        <f t="shared" si="55"/>
        <v>4072</v>
      </c>
      <c r="K427" s="2">
        <f t="shared" si="56"/>
        <v>48.059921414538309</v>
      </c>
      <c r="L427" s="2">
        <f t="shared" si="57"/>
        <v>44.449901768172886</v>
      </c>
      <c r="M427" s="2">
        <f t="shared" si="58"/>
        <v>3.6100196463654228</v>
      </c>
      <c r="N427" s="2">
        <f t="shared" si="59"/>
        <v>51.940078585461691</v>
      </c>
      <c r="O427" s="2">
        <f t="shared" si="54"/>
        <v>7.5114971895758815</v>
      </c>
    </row>
    <row r="428" spans="1:15">
      <c r="A428" t="s">
        <v>9</v>
      </c>
      <c r="B428" t="s">
        <v>41</v>
      </c>
      <c r="C428" s="46" t="s">
        <v>264</v>
      </c>
      <c r="D428" s="3">
        <v>205</v>
      </c>
      <c r="E428" s="3">
        <v>77</v>
      </c>
      <c r="F428" s="3">
        <v>68</v>
      </c>
      <c r="G428" s="3">
        <v>9</v>
      </c>
      <c r="H428" s="3">
        <v>124</v>
      </c>
      <c r="I428" s="3">
        <v>4</v>
      </c>
      <c r="J428" s="3">
        <f t="shared" si="55"/>
        <v>201</v>
      </c>
      <c r="K428" s="2">
        <f t="shared" si="56"/>
        <v>38.308457711442784</v>
      </c>
      <c r="L428" s="2">
        <f t="shared" si="57"/>
        <v>33.830845771144283</v>
      </c>
      <c r="M428" s="2">
        <f t="shared" si="58"/>
        <v>4.4776119402985071</v>
      </c>
      <c r="N428" s="2">
        <f t="shared" si="59"/>
        <v>61.691542288557208</v>
      </c>
      <c r="O428" s="2">
        <f t="shared" si="54"/>
        <v>11.688311688311687</v>
      </c>
    </row>
    <row r="429" spans="1:15">
      <c r="A429" t="s">
        <v>9</v>
      </c>
      <c r="B429" t="s">
        <v>41</v>
      </c>
      <c r="C429" s="46" t="s">
        <v>265</v>
      </c>
      <c r="D429" s="3">
        <v>1876</v>
      </c>
      <c r="E429" s="3">
        <v>841</v>
      </c>
      <c r="F429" s="3">
        <v>765</v>
      </c>
      <c r="G429" s="3">
        <v>76</v>
      </c>
      <c r="H429" s="3">
        <v>1020</v>
      </c>
      <c r="I429" s="3">
        <v>15</v>
      </c>
      <c r="J429" s="3">
        <f t="shared" si="55"/>
        <v>1861</v>
      </c>
      <c r="K429" s="2">
        <f t="shared" si="56"/>
        <v>45.190757657173563</v>
      </c>
      <c r="L429" s="2">
        <f t="shared" si="57"/>
        <v>41.106931757119831</v>
      </c>
      <c r="M429" s="2">
        <f t="shared" si="58"/>
        <v>4.0838259000537347</v>
      </c>
      <c r="N429" s="2">
        <f t="shared" si="59"/>
        <v>54.809242342826437</v>
      </c>
      <c r="O429" s="2">
        <f t="shared" si="54"/>
        <v>9.0368608799048751</v>
      </c>
    </row>
    <row r="430" spans="1:15">
      <c r="A430" t="s">
        <v>9</v>
      </c>
      <c r="B430" t="s">
        <v>41</v>
      </c>
      <c r="C430" s="46" t="s">
        <v>266</v>
      </c>
      <c r="D430" s="3">
        <v>296</v>
      </c>
      <c r="E430" s="3">
        <v>78</v>
      </c>
      <c r="F430" s="3">
        <v>69</v>
      </c>
      <c r="G430" s="3">
        <v>9</v>
      </c>
      <c r="H430" s="3">
        <v>218</v>
      </c>
      <c r="I430" s="3">
        <v>0</v>
      </c>
      <c r="J430" s="3">
        <f t="shared" si="55"/>
        <v>296</v>
      </c>
      <c r="K430" s="2">
        <f t="shared" si="56"/>
        <v>26.351351351351347</v>
      </c>
      <c r="L430" s="2">
        <f t="shared" si="57"/>
        <v>23.310810810810811</v>
      </c>
      <c r="M430" s="2">
        <f t="shared" si="58"/>
        <v>3.0405405405405408</v>
      </c>
      <c r="N430" s="2">
        <f t="shared" si="59"/>
        <v>73.648648648648646</v>
      </c>
      <c r="O430" s="2">
        <f t="shared" si="54"/>
        <v>11.538461538461538</v>
      </c>
    </row>
    <row r="431" spans="1:15">
      <c r="A431" t="s">
        <v>9</v>
      </c>
      <c r="B431" t="s">
        <v>41</v>
      </c>
      <c r="C431" s="46" t="s">
        <v>267</v>
      </c>
      <c r="D431" s="3">
        <v>863</v>
      </c>
      <c r="E431" s="3">
        <v>497</v>
      </c>
      <c r="F431" s="3">
        <v>459</v>
      </c>
      <c r="G431" s="3">
        <v>38</v>
      </c>
      <c r="H431" s="3">
        <v>364</v>
      </c>
      <c r="I431" s="3">
        <v>2</v>
      </c>
      <c r="J431" s="3">
        <f t="shared" si="55"/>
        <v>861</v>
      </c>
      <c r="K431" s="2">
        <f t="shared" si="56"/>
        <v>57.72357723577236</v>
      </c>
      <c r="L431" s="2">
        <f t="shared" si="57"/>
        <v>53.310104529616723</v>
      </c>
      <c r="M431" s="2">
        <f t="shared" si="58"/>
        <v>4.4134727061556331</v>
      </c>
      <c r="N431" s="2">
        <f t="shared" si="59"/>
        <v>42.276422764227647</v>
      </c>
      <c r="O431" s="2">
        <f t="shared" si="54"/>
        <v>7.6458752515090547</v>
      </c>
    </row>
    <row r="432" spans="1:15">
      <c r="A432" t="s">
        <v>9</v>
      </c>
      <c r="B432" t="s">
        <v>41</v>
      </c>
      <c r="C432" s="46" t="s">
        <v>268</v>
      </c>
      <c r="D432" s="3">
        <v>50</v>
      </c>
      <c r="E432" s="3">
        <v>24</v>
      </c>
      <c r="F432" s="3">
        <v>22</v>
      </c>
      <c r="G432" s="3">
        <v>2</v>
      </c>
      <c r="H432" s="3">
        <v>26</v>
      </c>
      <c r="I432" s="3">
        <v>0</v>
      </c>
      <c r="J432" s="3">
        <f t="shared" si="55"/>
        <v>50</v>
      </c>
      <c r="K432" s="2">
        <f t="shared" si="56"/>
        <v>48</v>
      </c>
      <c r="L432" s="2">
        <f t="shared" si="57"/>
        <v>44</v>
      </c>
      <c r="M432" s="2">
        <f t="shared" si="58"/>
        <v>4</v>
      </c>
      <c r="N432" s="2">
        <f t="shared" si="59"/>
        <v>52</v>
      </c>
      <c r="O432" s="2">
        <f t="shared" si="54"/>
        <v>8.3333333333333321</v>
      </c>
    </row>
    <row r="433" spans="1:15">
      <c r="A433" t="s">
        <v>9</v>
      </c>
      <c r="B433" t="s">
        <v>41</v>
      </c>
      <c r="C433" s="46" t="s">
        <v>269</v>
      </c>
      <c r="D433" s="3">
        <v>542</v>
      </c>
      <c r="E433" s="3">
        <v>276</v>
      </c>
      <c r="F433" s="3">
        <v>264</v>
      </c>
      <c r="G433" s="3">
        <v>12</v>
      </c>
      <c r="H433" s="3">
        <v>265</v>
      </c>
      <c r="I433" s="3">
        <v>1</v>
      </c>
      <c r="J433" s="3">
        <f t="shared" si="55"/>
        <v>541</v>
      </c>
      <c r="K433" s="2">
        <f t="shared" si="56"/>
        <v>51.016635859519411</v>
      </c>
      <c r="L433" s="2">
        <f t="shared" si="57"/>
        <v>48.798521256931608</v>
      </c>
      <c r="M433" s="2">
        <f t="shared" si="58"/>
        <v>2.2181146025878005</v>
      </c>
      <c r="N433" s="2">
        <f t="shared" si="59"/>
        <v>48.983364140480589</v>
      </c>
      <c r="O433" s="2">
        <f t="shared" si="54"/>
        <v>4.3478260869565215</v>
      </c>
    </row>
    <row r="434" spans="1:15">
      <c r="A434" t="s">
        <v>9</v>
      </c>
      <c r="B434" t="s">
        <v>41</v>
      </c>
      <c r="C434" s="46" t="s">
        <v>270</v>
      </c>
      <c r="D434" s="3">
        <v>220</v>
      </c>
      <c r="E434" s="3">
        <v>143</v>
      </c>
      <c r="F434" s="3">
        <v>142</v>
      </c>
      <c r="G434" s="3">
        <v>1</v>
      </c>
      <c r="H434" s="3">
        <v>77</v>
      </c>
      <c r="I434" s="3">
        <v>0</v>
      </c>
      <c r="J434" s="3">
        <f t="shared" si="55"/>
        <v>220</v>
      </c>
      <c r="K434" s="2">
        <f t="shared" si="56"/>
        <v>65</v>
      </c>
      <c r="L434" s="2">
        <f t="shared" si="57"/>
        <v>64.545454545454547</v>
      </c>
      <c r="M434" s="2">
        <f t="shared" si="58"/>
        <v>0.45454545454545453</v>
      </c>
      <c r="N434" s="2">
        <f t="shared" si="59"/>
        <v>35</v>
      </c>
      <c r="O434" s="2">
        <f t="shared" si="54"/>
        <v>0.69930069930069927</v>
      </c>
    </row>
    <row r="435" spans="1:15">
      <c r="A435" t="s">
        <v>9</v>
      </c>
      <c r="B435" t="s">
        <v>41</v>
      </c>
      <c r="C435" s="46" t="s">
        <v>271</v>
      </c>
      <c r="D435" s="3">
        <v>42</v>
      </c>
      <c r="E435" s="3">
        <v>21</v>
      </c>
      <c r="F435" s="3">
        <v>21</v>
      </c>
      <c r="G435" s="3">
        <v>0</v>
      </c>
      <c r="H435" s="3">
        <v>21</v>
      </c>
      <c r="I435" s="3">
        <v>0</v>
      </c>
      <c r="J435" s="3">
        <f t="shared" si="55"/>
        <v>42</v>
      </c>
      <c r="K435" s="2">
        <f t="shared" si="56"/>
        <v>50</v>
      </c>
      <c r="L435" s="2">
        <f t="shared" si="57"/>
        <v>50</v>
      </c>
      <c r="M435" s="2">
        <f t="shared" si="58"/>
        <v>0</v>
      </c>
      <c r="N435" s="2">
        <f t="shared" si="59"/>
        <v>50</v>
      </c>
      <c r="O435" s="2">
        <f t="shared" si="54"/>
        <v>0</v>
      </c>
    </row>
    <row r="436" spans="1:15">
      <c r="A436" t="s">
        <v>9</v>
      </c>
      <c r="B436" t="s">
        <v>51</v>
      </c>
      <c r="C436" t="s">
        <v>0</v>
      </c>
      <c r="D436" s="3">
        <v>1108</v>
      </c>
      <c r="E436" s="3">
        <v>442</v>
      </c>
      <c r="F436" s="3">
        <v>411</v>
      </c>
      <c r="G436" s="3">
        <v>31</v>
      </c>
      <c r="H436" s="3">
        <v>645</v>
      </c>
      <c r="I436" s="3">
        <v>21</v>
      </c>
      <c r="J436" s="3">
        <f t="shared" si="55"/>
        <v>1087</v>
      </c>
      <c r="K436" s="2">
        <f t="shared" si="56"/>
        <v>40.662373505059797</v>
      </c>
      <c r="L436" s="2">
        <f t="shared" si="57"/>
        <v>37.810487580496783</v>
      </c>
      <c r="M436" s="2">
        <f t="shared" si="58"/>
        <v>2.8518859245630175</v>
      </c>
      <c r="N436" s="2">
        <f t="shared" si="59"/>
        <v>59.337626494940196</v>
      </c>
      <c r="O436" s="2">
        <f t="shared" si="54"/>
        <v>7.0135746606334841</v>
      </c>
    </row>
    <row r="437" spans="1:15">
      <c r="A437" t="s">
        <v>9</v>
      </c>
      <c r="B437" t="s">
        <v>51</v>
      </c>
      <c r="C437" s="46" t="s">
        <v>264</v>
      </c>
      <c r="D437" s="3">
        <v>65</v>
      </c>
      <c r="E437" s="3">
        <v>17</v>
      </c>
      <c r="F437" s="3">
        <v>15</v>
      </c>
      <c r="G437" s="3">
        <v>2</v>
      </c>
      <c r="H437" s="3">
        <v>37</v>
      </c>
      <c r="I437" s="3">
        <v>11</v>
      </c>
      <c r="J437" s="3">
        <f t="shared" si="55"/>
        <v>54</v>
      </c>
      <c r="K437" s="2">
        <f t="shared" si="56"/>
        <v>31.481481481481481</v>
      </c>
      <c r="L437" s="2">
        <f t="shared" si="57"/>
        <v>27.777777777777779</v>
      </c>
      <c r="M437" s="2">
        <f t="shared" si="58"/>
        <v>3.7037037037037033</v>
      </c>
      <c r="N437" s="2">
        <f t="shared" si="59"/>
        <v>68.518518518518519</v>
      </c>
      <c r="O437" s="2">
        <f t="shared" si="54"/>
        <v>11.76470588235294</v>
      </c>
    </row>
    <row r="438" spans="1:15">
      <c r="A438" t="s">
        <v>9</v>
      </c>
      <c r="B438" t="s">
        <v>51</v>
      </c>
      <c r="C438" s="46" t="s">
        <v>265</v>
      </c>
      <c r="D438" s="3">
        <v>637</v>
      </c>
      <c r="E438" s="3">
        <v>246</v>
      </c>
      <c r="F438" s="3">
        <v>229</v>
      </c>
      <c r="G438" s="3">
        <v>17</v>
      </c>
      <c r="H438" s="3">
        <v>382</v>
      </c>
      <c r="I438" s="3">
        <v>9</v>
      </c>
      <c r="J438" s="3">
        <f t="shared" si="55"/>
        <v>628</v>
      </c>
      <c r="K438" s="2">
        <f t="shared" si="56"/>
        <v>39.171974522292999</v>
      </c>
      <c r="L438" s="2">
        <f t="shared" si="57"/>
        <v>36.464968152866241</v>
      </c>
      <c r="M438" s="2">
        <f t="shared" si="58"/>
        <v>2.7070063694267517</v>
      </c>
      <c r="N438" s="2">
        <f t="shared" si="59"/>
        <v>60.828025477707001</v>
      </c>
      <c r="O438" s="2">
        <f t="shared" si="54"/>
        <v>6.9105691056910574</v>
      </c>
    </row>
    <row r="439" spans="1:15">
      <c r="A439" t="s">
        <v>9</v>
      </c>
      <c r="B439" t="s">
        <v>51</v>
      </c>
      <c r="C439" s="46" t="s">
        <v>266</v>
      </c>
      <c r="D439" s="3">
        <v>65</v>
      </c>
      <c r="E439" s="3">
        <v>16</v>
      </c>
      <c r="F439" s="3">
        <v>16</v>
      </c>
      <c r="G439" s="3">
        <v>0</v>
      </c>
      <c r="H439" s="3">
        <v>49</v>
      </c>
      <c r="I439" s="3">
        <v>0</v>
      </c>
      <c r="J439" s="3">
        <f t="shared" si="55"/>
        <v>65</v>
      </c>
      <c r="K439" s="2">
        <f t="shared" si="56"/>
        <v>24.615384615384617</v>
      </c>
      <c r="L439" s="2">
        <f t="shared" si="57"/>
        <v>24.615384615384617</v>
      </c>
      <c r="M439" s="2">
        <f t="shared" si="58"/>
        <v>0</v>
      </c>
      <c r="N439" s="2">
        <f t="shared" si="59"/>
        <v>75.384615384615387</v>
      </c>
      <c r="O439" s="2">
        <f t="shared" si="54"/>
        <v>0</v>
      </c>
    </row>
    <row r="440" spans="1:15">
      <c r="A440" t="s">
        <v>9</v>
      </c>
      <c r="B440" t="s">
        <v>51</v>
      </c>
      <c r="C440" s="46" t="s">
        <v>267</v>
      </c>
      <c r="D440" s="3">
        <v>224</v>
      </c>
      <c r="E440" s="3">
        <v>109</v>
      </c>
      <c r="F440" s="3">
        <v>99</v>
      </c>
      <c r="G440" s="3">
        <v>10</v>
      </c>
      <c r="H440" s="3">
        <v>114</v>
      </c>
      <c r="I440" s="3">
        <v>1</v>
      </c>
      <c r="J440" s="3">
        <f t="shared" si="55"/>
        <v>223</v>
      </c>
      <c r="K440" s="2">
        <f t="shared" si="56"/>
        <v>48.878923766816143</v>
      </c>
      <c r="L440" s="2">
        <f t="shared" si="57"/>
        <v>44.394618834080717</v>
      </c>
      <c r="M440" s="2">
        <f t="shared" si="58"/>
        <v>4.4843049327354256</v>
      </c>
      <c r="N440" s="2">
        <f t="shared" si="59"/>
        <v>51.121076233183857</v>
      </c>
      <c r="O440" s="2">
        <f t="shared" si="54"/>
        <v>9.1743119266055047</v>
      </c>
    </row>
    <row r="441" spans="1:15">
      <c r="A441" t="s">
        <v>9</v>
      </c>
      <c r="B441" t="s">
        <v>51</v>
      </c>
      <c r="C441" s="46" t="s">
        <v>268</v>
      </c>
      <c r="D441" s="3">
        <v>5</v>
      </c>
      <c r="E441" s="3">
        <v>3</v>
      </c>
      <c r="F441" s="3">
        <v>3</v>
      </c>
      <c r="G441" s="3">
        <v>0</v>
      </c>
      <c r="H441" s="3">
        <v>2</v>
      </c>
      <c r="I441" s="3">
        <v>0</v>
      </c>
      <c r="J441" s="3">
        <f t="shared" si="55"/>
        <v>5</v>
      </c>
      <c r="K441" s="2">
        <f t="shared" si="56"/>
        <v>60</v>
      </c>
      <c r="L441" s="2">
        <f t="shared" si="57"/>
        <v>60</v>
      </c>
      <c r="M441" s="2">
        <f t="shared" si="58"/>
        <v>0</v>
      </c>
      <c r="N441" s="2">
        <f t="shared" si="59"/>
        <v>40</v>
      </c>
      <c r="O441" s="2">
        <f t="shared" si="54"/>
        <v>0</v>
      </c>
    </row>
    <row r="442" spans="1:15">
      <c r="A442" t="s">
        <v>9</v>
      </c>
      <c r="B442" t="s">
        <v>51</v>
      </c>
      <c r="C442" s="46" t="s">
        <v>269</v>
      </c>
      <c r="D442" s="3">
        <v>88</v>
      </c>
      <c r="E442" s="3">
        <v>38</v>
      </c>
      <c r="F442" s="3">
        <v>37</v>
      </c>
      <c r="G442" s="3">
        <v>1</v>
      </c>
      <c r="H442" s="3">
        <v>50</v>
      </c>
      <c r="I442" s="3">
        <v>0</v>
      </c>
      <c r="J442" s="3">
        <f t="shared" si="55"/>
        <v>88</v>
      </c>
      <c r="K442" s="2">
        <f t="shared" si="56"/>
        <v>43.18181818181818</v>
      </c>
      <c r="L442" s="2">
        <f t="shared" si="57"/>
        <v>42.045454545454547</v>
      </c>
      <c r="M442" s="2">
        <f t="shared" si="58"/>
        <v>1.1363636363636365</v>
      </c>
      <c r="N442" s="2">
        <f t="shared" si="59"/>
        <v>56.81818181818182</v>
      </c>
      <c r="O442" s="2">
        <f t="shared" si="54"/>
        <v>2.6315789473684208</v>
      </c>
    </row>
    <row r="443" spans="1:15">
      <c r="A443" t="s">
        <v>9</v>
      </c>
      <c r="B443" t="s">
        <v>51</v>
      </c>
      <c r="C443" s="46" t="s">
        <v>270</v>
      </c>
      <c r="D443" s="3">
        <v>19</v>
      </c>
      <c r="E443" s="3">
        <v>12</v>
      </c>
      <c r="F443" s="3">
        <v>11</v>
      </c>
      <c r="G443" s="3">
        <v>1</v>
      </c>
      <c r="H443" s="3">
        <v>7</v>
      </c>
      <c r="I443" s="3">
        <v>0</v>
      </c>
      <c r="J443" s="3">
        <f t="shared" si="55"/>
        <v>19</v>
      </c>
      <c r="K443" s="2">
        <f t="shared" si="56"/>
        <v>63.157894736842103</v>
      </c>
      <c r="L443" s="2">
        <f t="shared" si="57"/>
        <v>57.894736842105267</v>
      </c>
      <c r="M443" s="2">
        <f t="shared" si="58"/>
        <v>5.2631578947368416</v>
      </c>
      <c r="N443" s="2">
        <f t="shared" si="59"/>
        <v>36.84210526315789</v>
      </c>
      <c r="O443" s="2">
        <f t="shared" si="54"/>
        <v>8.3333333333333321</v>
      </c>
    </row>
    <row r="444" spans="1:15">
      <c r="A444" t="s">
        <v>9</v>
      </c>
      <c r="B444" t="s">
        <v>51</v>
      </c>
      <c r="C444" s="46" t="s">
        <v>271</v>
      </c>
      <c r="D444" s="3">
        <v>5</v>
      </c>
      <c r="E444" s="3">
        <v>1</v>
      </c>
      <c r="F444" s="3">
        <v>1</v>
      </c>
      <c r="G444" s="3">
        <v>0</v>
      </c>
      <c r="H444" s="3">
        <v>4</v>
      </c>
      <c r="I444" s="3">
        <v>0</v>
      </c>
      <c r="J444" s="3">
        <f t="shared" si="55"/>
        <v>5</v>
      </c>
      <c r="K444" s="2">
        <f t="shared" si="56"/>
        <v>20</v>
      </c>
      <c r="L444" s="2">
        <f t="shared" si="57"/>
        <v>20</v>
      </c>
      <c r="M444" s="2">
        <f t="shared" si="58"/>
        <v>0</v>
      </c>
      <c r="N444" s="2">
        <f t="shared" si="59"/>
        <v>80</v>
      </c>
      <c r="O444" s="2">
        <f t="shared" si="54"/>
        <v>0</v>
      </c>
    </row>
    <row r="445" spans="1:15">
      <c r="A445" t="s">
        <v>9</v>
      </c>
      <c r="B445" t="s">
        <v>42</v>
      </c>
      <c r="C445" t="s">
        <v>0</v>
      </c>
      <c r="D445" s="3">
        <v>1667</v>
      </c>
      <c r="E445" s="3">
        <v>709</v>
      </c>
      <c r="F445" s="3">
        <v>671</v>
      </c>
      <c r="G445" s="3">
        <v>38</v>
      </c>
      <c r="H445" s="3">
        <v>927</v>
      </c>
      <c r="I445" s="3">
        <v>31</v>
      </c>
      <c r="J445" s="3">
        <f t="shared" si="55"/>
        <v>1636</v>
      </c>
      <c r="K445" s="2">
        <f t="shared" si="56"/>
        <v>43.337408312958438</v>
      </c>
      <c r="L445" s="2">
        <f t="shared" si="57"/>
        <v>41.014669926650363</v>
      </c>
      <c r="M445" s="2">
        <f t="shared" si="58"/>
        <v>2.3227383863080684</v>
      </c>
      <c r="N445" s="2">
        <f t="shared" si="59"/>
        <v>56.662591687041562</v>
      </c>
      <c r="O445" s="2">
        <f t="shared" si="54"/>
        <v>5.3596614950634693</v>
      </c>
    </row>
    <row r="446" spans="1:15">
      <c r="A446" t="s">
        <v>9</v>
      </c>
      <c r="B446" t="s">
        <v>42</v>
      </c>
      <c r="C446" s="46" t="s">
        <v>264</v>
      </c>
      <c r="D446" s="3">
        <v>99</v>
      </c>
      <c r="E446" s="3">
        <v>26</v>
      </c>
      <c r="F446" s="3">
        <v>26</v>
      </c>
      <c r="G446" s="3">
        <v>0</v>
      </c>
      <c r="H446" s="3">
        <v>71</v>
      </c>
      <c r="I446" s="3">
        <v>2</v>
      </c>
      <c r="J446" s="3">
        <f t="shared" si="55"/>
        <v>97</v>
      </c>
      <c r="K446" s="2">
        <f t="shared" si="56"/>
        <v>26.804123711340207</v>
      </c>
      <c r="L446" s="2">
        <f t="shared" si="57"/>
        <v>26.804123711340207</v>
      </c>
      <c r="M446" s="2">
        <f t="shared" si="58"/>
        <v>0</v>
      </c>
      <c r="N446" s="2">
        <f t="shared" si="59"/>
        <v>73.19587628865979</v>
      </c>
      <c r="O446" s="2">
        <f t="shared" si="54"/>
        <v>0</v>
      </c>
    </row>
    <row r="447" spans="1:15">
      <c r="A447" t="s">
        <v>9</v>
      </c>
      <c r="B447" t="s">
        <v>42</v>
      </c>
      <c r="C447" s="46" t="s">
        <v>265</v>
      </c>
      <c r="D447" s="3">
        <v>845</v>
      </c>
      <c r="E447" s="3">
        <v>312</v>
      </c>
      <c r="F447" s="3">
        <v>298</v>
      </c>
      <c r="G447" s="3">
        <v>14</v>
      </c>
      <c r="H447" s="3">
        <v>517</v>
      </c>
      <c r="I447" s="3">
        <v>16</v>
      </c>
      <c r="J447" s="3">
        <f t="shared" si="55"/>
        <v>829</v>
      </c>
      <c r="K447" s="2">
        <f t="shared" si="56"/>
        <v>37.635705669481304</v>
      </c>
      <c r="L447" s="2">
        <f t="shared" si="57"/>
        <v>35.946924004825092</v>
      </c>
      <c r="M447" s="2">
        <f t="shared" si="58"/>
        <v>1.6887816646562124</v>
      </c>
      <c r="N447" s="2">
        <f t="shared" si="59"/>
        <v>62.364294330518696</v>
      </c>
      <c r="O447" s="2">
        <f t="shared" si="54"/>
        <v>4.4871794871794872</v>
      </c>
    </row>
    <row r="448" spans="1:15">
      <c r="A448" t="s">
        <v>9</v>
      </c>
      <c r="B448" t="s">
        <v>42</v>
      </c>
      <c r="C448" s="46" t="s">
        <v>266</v>
      </c>
      <c r="D448" s="3">
        <v>100</v>
      </c>
      <c r="E448" s="3">
        <v>25</v>
      </c>
      <c r="F448" s="3">
        <v>23</v>
      </c>
      <c r="G448" s="3">
        <v>2</v>
      </c>
      <c r="H448" s="3">
        <v>74</v>
      </c>
      <c r="I448" s="3">
        <v>1</v>
      </c>
      <c r="J448" s="3">
        <f t="shared" si="55"/>
        <v>99</v>
      </c>
      <c r="K448" s="2">
        <f t="shared" si="56"/>
        <v>25.252525252525253</v>
      </c>
      <c r="L448" s="2">
        <f t="shared" si="57"/>
        <v>23.232323232323232</v>
      </c>
      <c r="M448" s="2">
        <f t="shared" si="58"/>
        <v>2.0202020202020203</v>
      </c>
      <c r="N448" s="2">
        <f t="shared" si="59"/>
        <v>74.747474747474755</v>
      </c>
      <c r="O448" s="2">
        <f t="shared" si="54"/>
        <v>8</v>
      </c>
    </row>
    <row r="449" spans="1:15">
      <c r="A449" t="s">
        <v>9</v>
      </c>
      <c r="B449" t="s">
        <v>42</v>
      </c>
      <c r="C449" s="46" t="s">
        <v>267</v>
      </c>
      <c r="D449" s="3">
        <v>401</v>
      </c>
      <c r="E449" s="3">
        <v>218</v>
      </c>
      <c r="F449" s="3">
        <v>204</v>
      </c>
      <c r="G449" s="3">
        <v>14</v>
      </c>
      <c r="H449" s="3">
        <v>175</v>
      </c>
      <c r="I449" s="3">
        <v>8</v>
      </c>
      <c r="J449" s="3">
        <f t="shared" si="55"/>
        <v>393</v>
      </c>
      <c r="K449" s="2">
        <f t="shared" si="56"/>
        <v>55.470737913486005</v>
      </c>
      <c r="L449" s="2">
        <f t="shared" si="57"/>
        <v>51.908396946564885</v>
      </c>
      <c r="M449" s="2">
        <f t="shared" si="58"/>
        <v>3.5623409669211195</v>
      </c>
      <c r="N449" s="2">
        <f t="shared" si="59"/>
        <v>44.529262086513995</v>
      </c>
      <c r="O449" s="2">
        <f t="shared" si="54"/>
        <v>6.4220183486238538</v>
      </c>
    </row>
    <row r="450" spans="1:15">
      <c r="A450" t="s">
        <v>9</v>
      </c>
      <c r="B450" t="s">
        <v>42</v>
      </c>
      <c r="C450" s="46" t="s">
        <v>268</v>
      </c>
      <c r="D450" s="3">
        <v>13</v>
      </c>
      <c r="E450" s="3">
        <v>6</v>
      </c>
      <c r="F450" s="3">
        <v>6</v>
      </c>
      <c r="G450" s="3">
        <v>0</v>
      </c>
      <c r="H450" s="3">
        <v>7</v>
      </c>
      <c r="I450" s="3">
        <v>0</v>
      </c>
      <c r="J450" s="3">
        <f t="shared" si="55"/>
        <v>13</v>
      </c>
      <c r="K450" s="2">
        <f t="shared" si="56"/>
        <v>46.153846153846153</v>
      </c>
      <c r="L450" s="2">
        <f t="shared" si="57"/>
        <v>46.153846153846153</v>
      </c>
      <c r="M450" s="2">
        <f t="shared" si="58"/>
        <v>0</v>
      </c>
      <c r="N450" s="2">
        <f t="shared" si="59"/>
        <v>53.846153846153847</v>
      </c>
      <c r="O450" s="2">
        <f t="shared" si="54"/>
        <v>0</v>
      </c>
    </row>
    <row r="451" spans="1:15">
      <c r="A451" t="s">
        <v>9</v>
      </c>
      <c r="B451" t="s">
        <v>42</v>
      </c>
      <c r="C451" s="46" t="s">
        <v>269</v>
      </c>
      <c r="D451" s="3">
        <v>137</v>
      </c>
      <c r="E451" s="3">
        <v>72</v>
      </c>
      <c r="F451" s="3">
        <v>65</v>
      </c>
      <c r="G451" s="3">
        <v>7</v>
      </c>
      <c r="H451" s="3">
        <v>64</v>
      </c>
      <c r="I451" s="3">
        <v>1</v>
      </c>
      <c r="J451" s="3">
        <f t="shared" si="55"/>
        <v>136</v>
      </c>
      <c r="K451" s="2">
        <f t="shared" si="56"/>
        <v>52.941176470588239</v>
      </c>
      <c r="L451" s="2">
        <f t="shared" si="57"/>
        <v>47.794117647058826</v>
      </c>
      <c r="M451" s="2">
        <f t="shared" si="58"/>
        <v>5.1470588235294112</v>
      </c>
      <c r="N451" s="2">
        <f t="shared" si="59"/>
        <v>47.058823529411761</v>
      </c>
      <c r="O451" s="2">
        <f t="shared" si="54"/>
        <v>9.7222222222222232</v>
      </c>
    </row>
    <row r="452" spans="1:15">
      <c r="A452" t="s">
        <v>9</v>
      </c>
      <c r="B452" t="s">
        <v>42</v>
      </c>
      <c r="C452" s="46" t="s">
        <v>270</v>
      </c>
      <c r="D452" s="3">
        <v>63</v>
      </c>
      <c r="E452" s="3">
        <v>47</v>
      </c>
      <c r="F452" s="3">
        <v>46</v>
      </c>
      <c r="G452" s="3">
        <v>1</v>
      </c>
      <c r="H452" s="3">
        <v>16</v>
      </c>
      <c r="I452" s="3">
        <v>0</v>
      </c>
      <c r="J452" s="3">
        <f t="shared" si="55"/>
        <v>63</v>
      </c>
      <c r="K452" s="2">
        <f t="shared" si="56"/>
        <v>74.603174603174608</v>
      </c>
      <c r="L452" s="2">
        <f t="shared" si="57"/>
        <v>73.015873015873012</v>
      </c>
      <c r="M452" s="2">
        <f t="shared" si="58"/>
        <v>1.5873015873015872</v>
      </c>
      <c r="N452" s="2">
        <f t="shared" si="59"/>
        <v>25.396825396825395</v>
      </c>
      <c r="O452" s="2">
        <f t="shared" si="54"/>
        <v>2.1276595744680851</v>
      </c>
    </row>
    <row r="453" spans="1:15">
      <c r="A453" t="s">
        <v>9</v>
      </c>
      <c r="B453" t="s">
        <v>42</v>
      </c>
      <c r="C453" s="46" t="s">
        <v>271</v>
      </c>
      <c r="D453" s="3">
        <v>9</v>
      </c>
      <c r="E453" s="3">
        <v>3</v>
      </c>
      <c r="F453" s="3">
        <v>3</v>
      </c>
      <c r="G453" s="3">
        <v>0</v>
      </c>
      <c r="H453" s="3">
        <v>3</v>
      </c>
      <c r="I453" s="3">
        <v>3</v>
      </c>
      <c r="J453" s="3">
        <f t="shared" si="55"/>
        <v>6</v>
      </c>
      <c r="K453" s="2">
        <f t="shared" si="56"/>
        <v>50</v>
      </c>
      <c r="L453" s="2">
        <f t="shared" si="57"/>
        <v>50</v>
      </c>
      <c r="M453" s="2">
        <f t="shared" si="58"/>
        <v>0</v>
      </c>
      <c r="N453" s="2">
        <f t="shared" si="59"/>
        <v>50</v>
      </c>
      <c r="O453" s="2">
        <f t="shared" si="54"/>
        <v>0</v>
      </c>
    </row>
    <row r="454" spans="1:15">
      <c r="A454" t="s">
        <v>9</v>
      </c>
      <c r="B454" t="s">
        <v>43</v>
      </c>
      <c r="C454" t="s">
        <v>0</v>
      </c>
      <c r="D454" s="3">
        <v>4273</v>
      </c>
      <c r="E454" s="3">
        <v>1865</v>
      </c>
      <c r="F454" s="3">
        <v>1791</v>
      </c>
      <c r="G454" s="3">
        <v>74</v>
      </c>
      <c r="H454" s="3">
        <v>2318</v>
      </c>
      <c r="I454" s="3">
        <v>90</v>
      </c>
      <c r="J454" s="3">
        <f t="shared" si="55"/>
        <v>4183</v>
      </c>
      <c r="K454" s="2">
        <f t="shared" si="56"/>
        <v>44.585225914415496</v>
      </c>
      <c r="L454" s="2">
        <f t="shared" si="57"/>
        <v>42.816160650251014</v>
      </c>
      <c r="M454" s="2">
        <f t="shared" si="58"/>
        <v>1.7690652641644753</v>
      </c>
      <c r="N454" s="2">
        <f t="shared" si="59"/>
        <v>55.414774085584504</v>
      </c>
      <c r="O454" s="2">
        <f t="shared" si="54"/>
        <v>3.967828418230563</v>
      </c>
    </row>
    <row r="455" spans="1:15">
      <c r="A455" t="s">
        <v>9</v>
      </c>
      <c r="B455" t="s">
        <v>43</v>
      </c>
      <c r="C455" s="46" t="s">
        <v>264</v>
      </c>
      <c r="D455" s="3">
        <v>263</v>
      </c>
      <c r="E455" s="3">
        <v>88</v>
      </c>
      <c r="F455" s="3">
        <v>84</v>
      </c>
      <c r="G455" s="3">
        <v>4</v>
      </c>
      <c r="H455" s="3">
        <v>157</v>
      </c>
      <c r="I455" s="3">
        <v>18</v>
      </c>
      <c r="J455" s="3">
        <f t="shared" si="55"/>
        <v>245</v>
      </c>
      <c r="K455" s="2">
        <f t="shared" si="56"/>
        <v>35.918367346938773</v>
      </c>
      <c r="L455" s="2">
        <f t="shared" si="57"/>
        <v>34.285714285714285</v>
      </c>
      <c r="M455" s="2">
        <f t="shared" si="58"/>
        <v>1.6326530612244898</v>
      </c>
      <c r="N455" s="2">
        <f t="shared" si="59"/>
        <v>64.08163265306122</v>
      </c>
      <c r="O455" s="2">
        <f t="shared" si="54"/>
        <v>4.5454545454545459</v>
      </c>
    </row>
    <row r="456" spans="1:15">
      <c r="A456" t="s">
        <v>9</v>
      </c>
      <c r="B456" t="s">
        <v>43</v>
      </c>
      <c r="C456" s="46" t="s">
        <v>265</v>
      </c>
      <c r="D456" s="3">
        <v>2423</v>
      </c>
      <c r="E456" s="3">
        <v>985</v>
      </c>
      <c r="F456" s="3">
        <v>940</v>
      </c>
      <c r="G456" s="3">
        <v>45</v>
      </c>
      <c r="H456" s="3">
        <v>1394</v>
      </c>
      <c r="I456" s="3">
        <v>44</v>
      </c>
      <c r="J456" s="3">
        <f t="shared" si="55"/>
        <v>2379</v>
      </c>
      <c r="K456" s="2">
        <f t="shared" si="56"/>
        <v>41.403951240016809</v>
      </c>
      <c r="L456" s="2">
        <f t="shared" si="57"/>
        <v>39.512400168137873</v>
      </c>
      <c r="M456" s="2">
        <f t="shared" si="58"/>
        <v>1.8915510718789406</v>
      </c>
      <c r="N456" s="2">
        <f t="shared" si="59"/>
        <v>58.596048759983191</v>
      </c>
      <c r="O456" s="2">
        <f t="shared" si="54"/>
        <v>4.5685279187817258</v>
      </c>
    </row>
    <row r="457" spans="1:15">
      <c r="A457" t="s">
        <v>9</v>
      </c>
      <c r="B457" t="s">
        <v>43</v>
      </c>
      <c r="C457" s="46" t="s">
        <v>266</v>
      </c>
      <c r="D457" s="3">
        <v>249</v>
      </c>
      <c r="E457" s="3">
        <v>59</v>
      </c>
      <c r="F457" s="3">
        <v>55</v>
      </c>
      <c r="G457" s="3">
        <v>4</v>
      </c>
      <c r="H457" s="3">
        <v>187</v>
      </c>
      <c r="I457" s="3">
        <v>3</v>
      </c>
      <c r="J457" s="3">
        <f t="shared" si="55"/>
        <v>246</v>
      </c>
      <c r="K457" s="2">
        <f t="shared" si="56"/>
        <v>23.983739837398375</v>
      </c>
      <c r="L457" s="2">
        <f t="shared" si="57"/>
        <v>22.35772357723577</v>
      </c>
      <c r="M457" s="2">
        <f t="shared" si="58"/>
        <v>1.6260162601626018</v>
      </c>
      <c r="N457" s="2">
        <f t="shared" si="59"/>
        <v>76.016260162601625</v>
      </c>
      <c r="O457" s="2">
        <f t="shared" si="54"/>
        <v>6.7796610169491522</v>
      </c>
    </row>
    <row r="458" spans="1:15">
      <c r="A458" t="s">
        <v>9</v>
      </c>
      <c r="B458" t="s">
        <v>43</v>
      </c>
      <c r="C458" s="46" t="s">
        <v>267</v>
      </c>
      <c r="D458" s="3">
        <v>820</v>
      </c>
      <c r="E458" s="3">
        <v>470</v>
      </c>
      <c r="F458" s="3">
        <v>456</v>
      </c>
      <c r="G458" s="3">
        <v>14</v>
      </c>
      <c r="H458" s="3">
        <v>343</v>
      </c>
      <c r="I458" s="3">
        <v>7</v>
      </c>
      <c r="J458" s="3">
        <f t="shared" si="55"/>
        <v>813</v>
      </c>
      <c r="K458" s="2">
        <f t="shared" si="56"/>
        <v>57.810578105781062</v>
      </c>
      <c r="L458" s="2">
        <f t="shared" si="57"/>
        <v>56.08856088560885</v>
      </c>
      <c r="M458" s="2">
        <f t="shared" si="58"/>
        <v>1.7220172201722017</v>
      </c>
      <c r="N458" s="2">
        <f t="shared" si="59"/>
        <v>42.189421894218945</v>
      </c>
      <c r="O458" s="2">
        <f t="shared" si="54"/>
        <v>2.9787234042553195</v>
      </c>
    </row>
    <row r="459" spans="1:15">
      <c r="A459" t="s">
        <v>9</v>
      </c>
      <c r="B459" t="s">
        <v>43</v>
      </c>
      <c r="C459" s="46" t="s">
        <v>268</v>
      </c>
      <c r="D459" s="3">
        <v>23</v>
      </c>
      <c r="E459" s="3">
        <v>16</v>
      </c>
      <c r="F459" s="3">
        <v>14</v>
      </c>
      <c r="G459" s="3">
        <v>2</v>
      </c>
      <c r="H459" s="3">
        <v>7</v>
      </c>
      <c r="I459" s="3">
        <v>0</v>
      </c>
      <c r="J459" s="3">
        <f t="shared" si="55"/>
        <v>23</v>
      </c>
      <c r="K459" s="2">
        <f t="shared" si="56"/>
        <v>69.565217391304344</v>
      </c>
      <c r="L459" s="2">
        <f t="shared" si="57"/>
        <v>60.869565217391312</v>
      </c>
      <c r="M459" s="2">
        <f t="shared" si="58"/>
        <v>8.695652173913043</v>
      </c>
      <c r="N459" s="2">
        <f t="shared" si="59"/>
        <v>30.434782608695656</v>
      </c>
      <c r="O459" s="2">
        <f t="shared" si="54"/>
        <v>12.5</v>
      </c>
    </row>
    <row r="460" spans="1:15">
      <c r="A460" t="s">
        <v>9</v>
      </c>
      <c r="B460" t="s">
        <v>43</v>
      </c>
      <c r="C460" s="46" t="s">
        <v>269</v>
      </c>
      <c r="D460" s="3">
        <v>359</v>
      </c>
      <c r="E460" s="3">
        <v>180</v>
      </c>
      <c r="F460" s="3">
        <v>178</v>
      </c>
      <c r="G460" s="3">
        <v>2</v>
      </c>
      <c r="H460" s="3">
        <v>176</v>
      </c>
      <c r="I460" s="3">
        <v>3</v>
      </c>
      <c r="J460" s="3">
        <f t="shared" si="55"/>
        <v>356</v>
      </c>
      <c r="K460" s="2">
        <f t="shared" si="56"/>
        <v>50.561797752808992</v>
      </c>
      <c r="L460" s="2">
        <f t="shared" si="57"/>
        <v>50</v>
      </c>
      <c r="M460" s="2">
        <f t="shared" si="58"/>
        <v>0.5617977528089888</v>
      </c>
      <c r="N460" s="2">
        <f t="shared" si="59"/>
        <v>49.438202247191008</v>
      </c>
      <c r="O460" s="2">
        <f t="shared" si="54"/>
        <v>1.1111111111111112</v>
      </c>
    </row>
    <row r="461" spans="1:15">
      <c r="A461" t="s">
        <v>9</v>
      </c>
      <c r="B461" t="s">
        <v>43</v>
      </c>
      <c r="C461" s="46" t="s">
        <v>270</v>
      </c>
      <c r="D461" s="3">
        <v>101</v>
      </c>
      <c r="E461" s="3">
        <v>60</v>
      </c>
      <c r="F461" s="3">
        <v>57</v>
      </c>
      <c r="G461" s="3">
        <v>3</v>
      </c>
      <c r="H461" s="3">
        <v>40</v>
      </c>
      <c r="I461" s="3">
        <v>1</v>
      </c>
      <c r="J461" s="3">
        <f t="shared" si="55"/>
        <v>100</v>
      </c>
      <c r="K461" s="2">
        <f t="shared" si="56"/>
        <v>60</v>
      </c>
      <c r="L461" s="2">
        <f t="shared" si="57"/>
        <v>56.999999999999993</v>
      </c>
      <c r="M461" s="2">
        <f t="shared" si="58"/>
        <v>3</v>
      </c>
      <c r="N461" s="2">
        <f t="shared" si="59"/>
        <v>40</v>
      </c>
      <c r="O461" s="2">
        <f t="shared" si="54"/>
        <v>5</v>
      </c>
    </row>
    <row r="462" spans="1:15">
      <c r="A462" t="s">
        <v>9</v>
      </c>
      <c r="B462" t="s">
        <v>43</v>
      </c>
      <c r="C462" s="46" t="s">
        <v>271</v>
      </c>
      <c r="D462" s="3">
        <v>35</v>
      </c>
      <c r="E462" s="3">
        <v>7</v>
      </c>
      <c r="F462" s="3">
        <v>7</v>
      </c>
      <c r="G462" s="3">
        <v>0</v>
      </c>
      <c r="H462" s="3">
        <v>14</v>
      </c>
      <c r="I462" s="3">
        <v>14</v>
      </c>
      <c r="J462" s="3">
        <f t="shared" si="55"/>
        <v>21</v>
      </c>
      <c r="K462" s="2">
        <f t="shared" si="56"/>
        <v>33.333333333333329</v>
      </c>
      <c r="L462" s="2">
        <f t="shared" si="57"/>
        <v>33.333333333333329</v>
      </c>
      <c r="M462" s="2">
        <f t="shared" si="58"/>
        <v>0</v>
      </c>
      <c r="N462" s="2">
        <f t="shared" si="59"/>
        <v>66.666666666666657</v>
      </c>
      <c r="O462" s="2">
        <f t="shared" ref="O462:O525" si="60">IF(E462&gt;0,G462/E462*100," ")</f>
        <v>0</v>
      </c>
    </row>
    <row r="463" spans="1:15">
      <c r="A463" t="s">
        <v>9</v>
      </c>
      <c r="B463" t="s">
        <v>44</v>
      </c>
      <c r="C463" t="s">
        <v>0</v>
      </c>
      <c r="D463" s="3">
        <v>684</v>
      </c>
      <c r="E463" s="3">
        <v>344</v>
      </c>
      <c r="F463" s="3">
        <v>338</v>
      </c>
      <c r="G463" s="3">
        <v>6</v>
      </c>
      <c r="H463" s="3">
        <v>332</v>
      </c>
      <c r="I463" s="3">
        <v>8</v>
      </c>
      <c r="J463" s="3">
        <f t="shared" si="55"/>
        <v>676</v>
      </c>
      <c r="K463" s="2">
        <f t="shared" si="56"/>
        <v>50.887573964497044</v>
      </c>
      <c r="L463" s="2">
        <f t="shared" si="57"/>
        <v>50</v>
      </c>
      <c r="M463" s="2">
        <f t="shared" si="58"/>
        <v>0.8875739644970414</v>
      </c>
      <c r="N463" s="2">
        <f t="shared" si="59"/>
        <v>49.112426035502956</v>
      </c>
      <c r="O463" s="2">
        <f t="shared" si="60"/>
        <v>1.7441860465116279</v>
      </c>
    </row>
    <row r="464" spans="1:15">
      <c r="A464" t="s">
        <v>9</v>
      </c>
      <c r="B464" t="s">
        <v>44</v>
      </c>
      <c r="C464" s="46" t="s">
        <v>264</v>
      </c>
      <c r="D464" s="3">
        <v>29</v>
      </c>
      <c r="E464" s="3">
        <v>6</v>
      </c>
      <c r="F464" s="3">
        <v>6</v>
      </c>
      <c r="G464" s="3">
        <v>0</v>
      </c>
      <c r="H464" s="3">
        <v>21</v>
      </c>
      <c r="I464" s="3">
        <v>2</v>
      </c>
      <c r="J464" s="3">
        <f t="shared" si="55"/>
        <v>27</v>
      </c>
      <c r="K464" s="2">
        <f t="shared" si="56"/>
        <v>22.222222222222221</v>
      </c>
      <c r="L464" s="2">
        <f t="shared" si="57"/>
        <v>22.222222222222221</v>
      </c>
      <c r="M464" s="2">
        <f t="shared" si="58"/>
        <v>0</v>
      </c>
      <c r="N464" s="2">
        <f t="shared" si="59"/>
        <v>77.777777777777786</v>
      </c>
      <c r="O464" s="2">
        <f t="shared" si="60"/>
        <v>0</v>
      </c>
    </row>
    <row r="465" spans="1:15">
      <c r="A465" t="s">
        <v>9</v>
      </c>
      <c r="B465" t="s">
        <v>44</v>
      </c>
      <c r="C465" s="46" t="s">
        <v>265</v>
      </c>
      <c r="D465" s="3">
        <v>314</v>
      </c>
      <c r="E465" s="3">
        <v>134</v>
      </c>
      <c r="F465" s="3">
        <v>132</v>
      </c>
      <c r="G465" s="3">
        <v>2</v>
      </c>
      <c r="H465" s="3">
        <v>174</v>
      </c>
      <c r="I465" s="3">
        <v>6</v>
      </c>
      <c r="J465" s="3">
        <f t="shared" si="55"/>
        <v>308</v>
      </c>
      <c r="K465" s="2">
        <f t="shared" si="56"/>
        <v>43.506493506493506</v>
      </c>
      <c r="L465" s="2">
        <f t="shared" si="57"/>
        <v>42.857142857142854</v>
      </c>
      <c r="M465" s="2">
        <f t="shared" si="58"/>
        <v>0.64935064935064934</v>
      </c>
      <c r="N465" s="2">
        <f t="shared" si="59"/>
        <v>56.493506493506494</v>
      </c>
      <c r="O465" s="2">
        <f t="shared" si="60"/>
        <v>1.4925373134328357</v>
      </c>
    </row>
    <row r="466" spans="1:15">
      <c r="A466" t="s">
        <v>9</v>
      </c>
      <c r="B466" t="s">
        <v>44</v>
      </c>
      <c r="C466" s="46" t="s">
        <v>266</v>
      </c>
      <c r="D466" s="3">
        <v>52</v>
      </c>
      <c r="E466" s="3">
        <v>18</v>
      </c>
      <c r="F466" s="3">
        <v>16</v>
      </c>
      <c r="G466" s="3">
        <v>2</v>
      </c>
      <c r="H466" s="3">
        <v>34</v>
      </c>
      <c r="I466" s="3">
        <v>0</v>
      </c>
      <c r="J466" s="3">
        <f t="shared" si="55"/>
        <v>52</v>
      </c>
      <c r="K466" s="2">
        <f t="shared" si="56"/>
        <v>34.615384615384613</v>
      </c>
      <c r="L466" s="2">
        <f t="shared" si="57"/>
        <v>30.76923076923077</v>
      </c>
      <c r="M466" s="2">
        <f t="shared" si="58"/>
        <v>3.8461538461538463</v>
      </c>
      <c r="N466" s="2">
        <f t="shared" si="59"/>
        <v>65.384615384615387</v>
      </c>
      <c r="O466" s="2">
        <f t="shared" si="60"/>
        <v>11.111111111111111</v>
      </c>
    </row>
    <row r="467" spans="1:15">
      <c r="A467" t="s">
        <v>9</v>
      </c>
      <c r="B467" t="s">
        <v>44</v>
      </c>
      <c r="C467" s="46" t="s">
        <v>267</v>
      </c>
      <c r="D467" s="3">
        <v>148</v>
      </c>
      <c r="E467" s="3">
        <v>91</v>
      </c>
      <c r="F467" s="3">
        <v>90</v>
      </c>
      <c r="G467" s="3">
        <v>1</v>
      </c>
      <c r="H467" s="3">
        <v>57</v>
      </c>
      <c r="I467" s="3">
        <v>0</v>
      </c>
      <c r="J467" s="3">
        <f t="shared" si="55"/>
        <v>148</v>
      </c>
      <c r="K467" s="2">
        <f t="shared" si="56"/>
        <v>61.486486486486491</v>
      </c>
      <c r="L467" s="2">
        <f t="shared" si="57"/>
        <v>60.810810810810814</v>
      </c>
      <c r="M467" s="2">
        <f t="shared" si="58"/>
        <v>0.67567567567567566</v>
      </c>
      <c r="N467" s="2">
        <f t="shared" si="59"/>
        <v>38.513513513513516</v>
      </c>
      <c r="O467" s="2">
        <f t="shared" si="60"/>
        <v>1.098901098901099</v>
      </c>
    </row>
    <row r="468" spans="1:15">
      <c r="A468" t="s">
        <v>9</v>
      </c>
      <c r="B468" t="s">
        <v>44</v>
      </c>
      <c r="C468" s="46" t="s">
        <v>268</v>
      </c>
      <c r="D468" s="3">
        <v>2</v>
      </c>
      <c r="E468" s="3">
        <v>1</v>
      </c>
      <c r="F468" s="3">
        <v>1</v>
      </c>
      <c r="G468" s="3">
        <v>0</v>
      </c>
      <c r="H468" s="3">
        <v>1</v>
      </c>
      <c r="I468" s="3">
        <v>0</v>
      </c>
      <c r="J468" s="3">
        <f t="shared" si="55"/>
        <v>2</v>
      </c>
      <c r="K468" s="2">
        <f t="shared" si="56"/>
        <v>50</v>
      </c>
      <c r="L468" s="2">
        <f t="shared" si="57"/>
        <v>50</v>
      </c>
      <c r="M468" s="2">
        <f t="shared" si="58"/>
        <v>0</v>
      </c>
      <c r="N468" s="2">
        <f t="shared" si="59"/>
        <v>50</v>
      </c>
      <c r="O468" s="2">
        <f t="shared" si="60"/>
        <v>0</v>
      </c>
    </row>
    <row r="469" spans="1:15">
      <c r="A469" t="s">
        <v>9</v>
      </c>
      <c r="B469" t="s">
        <v>44</v>
      </c>
      <c r="C469" s="46" t="s">
        <v>269</v>
      </c>
      <c r="D469" s="3">
        <v>88</v>
      </c>
      <c r="E469" s="3">
        <v>56</v>
      </c>
      <c r="F469" s="3">
        <v>55</v>
      </c>
      <c r="G469" s="3">
        <v>1</v>
      </c>
      <c r="H469" s="3">
        <v>32</v>
      </c>
      <c r="I469" s="3">
        <v>0</v>
      </c>
      <c r="J469" s="3">
        <f t="shared" si="55"/>
        <v>88</v>
      </c>
      <c r="K469" s="2">
        <f t="shared" si="56"/>
        <v>63.636363636363633</v>
      </c>
      <c r="L469" s="2">
        <f t="shared" si="57"/>
        <v>62.5</v>
      </c>
      <c r="M469" s="2">
        <f t="shared" si="58"/>
        <v>1.1363636363636365</v>
      </c>
      <c r="N469" s="2">
        <f t="shared" si="59"/>
        <v>36.363636363636367</v>
      </c>
      <c r="O469" s="2">
        <f t="shared" si="60"/>
        <v>1.7857142857142856</v>
      </c>
    </row>
    <row r="470" spans="1:15">
      <c r="A470" t="s">
        <v>9</v>
      </c>
      <c r="B470" t="s">
        <v>44</v>
      </c>
      <c r="C470" s="46" t="s">
        <v>270</v>
      </c>
      <c r="D470" s="3">
        <v>46</v>
      </c>
      <c r="E470" s="3">
        <v>35</v>
      </c>
      <c r="F470" s="3">
        <v>35</v>
      </c>
      <c r="G470" s="3">
        <v>0</v>
      </c>
      <c r="H470" s="3">
        <v>11</v>
      </c>
      <c r="I470" s="3">
        <v>0</v>
      </c>
      <c r="J470" s="3">
        <f t="shared" si="55"/>
        <v>46</v>
      </c>
      <c r="K470" s="2">
        <f t="shared" si="56"/>
        <v>76.08695652173914</v>
      </c>
      <c r="L470" s="2">
        <f t="shared" si="57"/>
        <v>76.08695652173914</v>
      </c>
      <c r="M470" s="2">
        <f t="shared" si="58"/>
        <v>0</v>
      </c>
      <c r="N470" s="2">
        <f t="shared" si="59"/>
        <v>23.913043478260871</v>
      </c>
      <c r="O470" s="2">
        <f t="shared" si="60"/>
        <v>0</v>
      </c>
    </row>
    <row r="471" spans="1:15">
      <c r="A471" t="s">
        <v>9</v>
      </c>
      <c r="B471" t="s">
        <v>44</v>
      </c>
      <c r="C471" s="46" t="s">
        <v>271</v>
      </c>
      <c r="D471" s="3">
        <v>5</v>
      </c>
      <c r="E471" s="3">
        <v>3</v>
      </c>
      <c r="F471" s="3">
        <v>3</v>
      </c>
      <c r="G471" s="3">
        <v>0</v>
      </c>
      <c r="H471" s="3">
        <v>2</v>
      </c>
      <c r="I471" s="3">
        <v>0</v>
      </c>
      <c r="J471" s="3">
        <f t="shared" si="55"/>
        <v>5</v>
      </c>
      <c r="K471" s="2">
        <f t="shared" si="56"/>
        <v>60</v>
      </c>
      <c r="L471" s="2">
        <f t="shared" si="57"/>
        <v>60</v>
      </c>
      <c r="M471" s="2">
        <f t="shared" si="58"/>
        <v>0</v>
      </c>
      <c r="N471" s="2">
        <f t="shared" si="59"/>
        <v>40</v>
      </c>
      <c r="O471" s="2">
        <f t="shared" si="60"/>
        <v>0</v>
      </c>
    </row>
    <row r="472" spans="1:15">
      <c r="A472" t="s">
        <v>9</v>
      </c>
      <c r="B472" t="s">
        <v>52</v>
      </c>
      <c r="C472" t="s">
        <v>0</v>
      </c>
      <c r="D472" s="3">
        <v>834</v>
      </c>
      <c r="E472" s="3">
        <v>315</v>
      </c>
      <c r="F472" s="3">
        <v>302</v>
      </c>
      <c r="G472" s="3">
        <v>13</v>
      </c>
      <c r="H472" s="3">
        <v>511</v>
      </c>
      <c r="I472" s="3">
        <v>8</v>
      </c>
      <c r="J472" s="3">
        <f t="shared" si="55"/>
        <v>826</v>
      </c>
      <c r="K472" s="2">
        <f t="shared" si="56"/>
        <v>38.135593220338983</v>
      </c>
      <c r="L472" s="2">
        <f t="shared" si="57"/>
        <v>36.561743341404359</v>
      </c>
      <c r="M472" s="2">
        <f t="shared" si="58"/>
        <v>1.5738498789346249</v>
      </c>
      <c r="N472" s="2">
        <f t="shared" si="59"/>
        <v>61.864406779661017</v>
      </c>
      <c r="O472" s="2">
        <f t="shared" si="60"/>
        <v>4.1269841269841265</v>
      </c>
    </row>
    <row r="473" spans="1:15">
      <c r="A473" t="s">
        <v>9</v>
      </c>
      <c r="B473" t="s">
        <v>52</v>
      </c>
      <c r="C473" s="46" t="s">
        <v>264</v>
      </c>
      <c r="D473" s="3">
        <v>43</v>
      </c>
      <c r="E473" s="3">
        <v>15</v>
      </c>
      <c r="F473" s="3">
        <v>15</v>
      </c>
      <c r="G473" s="3">
        <v>0</v>
      </c>
      <c r="H473" s="3">
        <v>27</v>
      </c>
      <c r="I473" s="3">
        <v>1</v>
      </c>
      <c r="J473" s="3">
        <f t="shared" si="55"/>
        <v>42</v>
      </c>
      <c r="K473" s="2">
        <f t="shared" si="56"/>
        <v>35.714285714285715</v>
      </c>
      <c r="L473" s="2">
        <f t="shared" si="57"/>
        <v>35.714285714285715</v>
      </c>
      <c r="M473" s="2">
        <f t="shared" si="58"/>
        <v>0</v>
      </c>
      <c r="N473" s="2">
        <f t="shared" si="59"/>
        <v>64.285714285714292</v>
      </c>
      <c r="O473" s="2">
        <f t="shared" si="60"/>
        <v>0</v>
      </c>
    </row>
    <row r="474" spans="1:15">
      <c r="A474" t="s">
        <v>9</v>
      </c>
      <c r="B474" t="s">
        <v>52</v>
      </c>
      <c r="C474" s="46" t="s">
        <v>265</v>
      </c>
      <c r="D474" s="3">
        <v>361</v>
      </c>
      <c r="E474" s="3">
        <v>117</v>
      </c>
      <c r="F474" s="3">
        <v>112</v>
      </c>
      <c r="G474" s="3">
        <v>5</v>
      </c>
      <c r="H474" s="3">
        <v>239</v>
      </c>
      <c r="I474" s="3">
        <v>5</v>
      </c>
      <c r="J474" s="3">
        <f t="shared" si="55"/>
        <v>356</v>
      </c>
      <c r="K474" s="2">
        <f t="shared" si="56"/>
        <v>32.865168539325843</v>
      </c>
      <c r="L474" s="2">
        <f t="shared" si="57"/>
        <v>31.460674157303369</v>
      </c>
      <c r="M474" s="2">
        <f t="shared" si="58"/>
        <v>1.4044943820224718</v>
      </c>
      <c r="N474" s="2">
        <f t="shared" si="59"/>
        <v>67.134831460674164</v>
      </c>
      <c r="O474" s="2">
        <f t="shared" si="60"/>
        <v>4.2735042735042734</v>
      </c>
    </row>
    <row r="475" spans="1:15">
      <c r="A475" t="s">
        <v>9</v>
      </c>
      <c r="B475" t="s">
        <v>52</v>
      </c>
      <c r="C475" s="46" t="s">
        <v>266</v>
      </c>
      <c r="D475" s="3">
        <v>47</v>
      </c>
      <c r="E475" s="3">
        <v>11</v>
      </c>
      <c r="F475" s="3">
        <v>11</v>
      </c>
      <c r="G475" s="3">
        <v>0</v>
      </c>
      <c r="H475" s="3">
        <v>36</v>
      </c>
      <c r="I475" s="3">
        <v>0</v>
      </c>
      <c r="J475" s="3">
        <f t="shared" si="55"/>
        <v>47</v>
      </c>
      <c r="K475" s="2">
        <f t="shared" si="56"/>
        <v>23.404255319148938</v>
      </c>
      <c r="L475" s="2">
        <f t="shared" si="57"/>
        <v>23.404255319148938</v>
      </c>
      <c r="M475" s="2">
        <f t="shared" si="58"/>
        <v>0</v>
      </c>
      <c r="N475" s="2">
        <f t="shared" si="59"/>
        <v>76.59574468085107</v>
      </c>
      <c r="O475" s="2">
        <f t="shared" si="60"/>
        <v>0</v>
      </c>
    </row>
    <row r="476" spans="1:15">
      <c r="A476" t="s">
        <v>9</v>
      </c>
      <c r="B476" t="s">
        <v>52</v>
      </c>
      <c r="C476" s="46" t="s">
        <v>267</v>
      </c>
      <c r="D476" s="3">
        <v>172</v>
      </c>
      <c r="E476" s="3">
        <v>80</v>
      </c>
      <c r="F476" s="3">
        <v>78</v>
      </c>
      <c r="G476" s="3">
        <v>2</v>
      </c>
      <c r="H476" s="3">
        <v>91</v>
      </c>
      <c r="I476" s="3">
        <v>1</v>
      </c>
      <c r="J476" s="3">
        <f t="shared" si="55"/>
        <v>171</v>
      </c>
      <c r="K476" s="2">
        <f t="shared" si="56"/>
        <v>46.783625730994146</v>
      </c>
      <c r="L476" s="2">
        <f t="shared" si="57"/>
        <v>45.614035087719294</v>
      </c>
      <c r="M476" s="2">
        <f t="shared" si="58"/>
        <v>1.1695906432748537</v>
      </c>
      <c r="N476" s="2">
        <f t="shared" si="59"/>
        <v>53.216374269005854</v>
      </c>
      <c r="O476" s="2">
        <f t="shared" si="60"/>
        <v>2.5</v>
      </c>
    </row>
    <row r="477" spans="1:15">
      <c r="A477" t="s">
        <v>9</v>
      </c>
      <c r="B477" t="s">
        <v>52</v>
      </c>
      <c r="C477" s="46" t="s">
        <v>268</v>
      </c>
      <c r="D477" s="3">
        <v>35</v>
      </c>
      <c r="E477" s="3">
        <v>9</v>
      </c>
      <c r="F477" s="3">
        <v>8</v>
      </c>
      <c r="G477" s="3">
        <v>1</v>
      </c>
      <c r="H477" s="3">
        <v>26</v>
      </c>
      <c r="I477" s="3">
        <v>0</v>
      </c>
      <c r="J477" s="3">
        <f t="shared" si="55"/>
        <v>35</v>
      </c>
      <c r="K477" s="2">
        <f t="shared" si="56"/>
        <v>25.714285714285712</v>
      </c>
      <c r="L477" s="2">
        <f t="shared" si="57"/>
        <v>22.857142857142858</v>
      </c>
      <c r="M477" s="2">
        <f t="shared" si="58"/>
        <v>2.8571428571428572</v>
      </c>
      <c r="N477" s="2">
        <f t="shared" si="59"/>
        <v>74.285714285714292</v>
      </c>
      <c r="O477" s="2">
        <f t="shared" si="60"/>
        <v>11.111111111111111</v>
      </c>
    </row>
    <row r="478" spans="1:15">
      <c r="A478" t="s">
        <v>9</v>
      </c>
      <c r="B478" t="s">
        <v>52</v>
      </c>
      <c r="C478" s="46" t="s">
        <v>269</v>
      </c>
      <c r="D478" s="3">
        <v>109</v>
      </c>
      <c r="E478" s="3">
        <v>46</v>
      </c>
      <c r="F478" s="3">
        <v>42</v>
      </c>
      <c r="G478" s="3">
        <v>4</v>
      </c>
      <c r="H478" s="3">
        <v>62</v>
      </c>
      <c r="I478" s="3">
        <v>1</v>
      </c>
      <c r="J478" s="3">
        <f t="shared" ref="J478:J541" si="61">D478-I478</f>
        <v>108</v>
      </c>
      <c r="K478" s="2">
        <f t="shared" ref="K478:K541" si="62">E478/$J478*100</f>
        <v>42.592592592592595</v>
      </c>
      <c r="L478" s="2">
        <f t="shared" ref="L478:L541" si="63">F478/$J478*100</f>
        <v>38.888888888888893</v>
      </c>
      <c r="M478" s="2">
        <f t="shared" ref="M478:M541" si="64">G478/$J478*100</f>
        <v>3.7037037037037033</v>
      </c>
      <c r="N478" s="2">
        <f t="shared" ref="N478:N541" si="65">H478/$J478*100</f>
        <v>57.407407407407405</v>
      </c>
      <c r="O478" s="2">
        <f t="shared" si="60"/>
        <v>8.695652173913043</v>
      </c>
    </row>
    <row r="479" spans="1:15">
      <c r="A479" t="s">
        <v>9</v>
      </c>
      <c r="B479" t="s">
        <v>52</v>
      </c>
      <c r="C479" s="46" t="s">
        <v>270</v>
      </c>
      <c r="D479" s="3">
        <v>60</v>
      </c>
      <c r="E479" s="3">
        <v>33</v>
      </c>
      <c r="F479" s="3">
        <v>32</v>
      </c>
      <c r="G479" s="3">
        <v>1</v>
      </c>
      <c r="H479" s="3">
        <v>27</v>
      </c>
      <c r="I479" s="3">
        <v>0</v>
      </c>
      <c r="J479" s="3">
        <f t="shared" si="61"/>
        <v>60</v>
      </c>
      <c r="K479" s="2">
        <f t="shared" si="62"/>
        <v>55.000000000000007</v>
      </c>
      <c r="L479" s="2">
        <f t="shared" si="63"/>
        <v>53.333333333333336</v>
      </c>
      <c r="M479" s="2">
        <f t="shared" si="64"/>
        <v>1.6666666666666667</v>
      </c>
      <c r="N479" s="2">
        <f t="shared" si="65"/>
        <v>45</v>
      </c>
      <c r="O479" s="2">
        <f t="shared" si="60"/>
        <v>3.0303030303030303</v>
      </c>
    </row>
    <row r="480" spans="1:15">
      <c r="A480" t="s">
        <v>9</v>
      </c>
      <c r="B480" t="s">
        <v>52</v>
      </c>
      <c r="C480" s="46" t="s">
        <v>271</v>
      </c>
      <c r="D480" s="3">
        <v>7</v>
      </c>
      <c r="E480" s="3">
        <v>4</v>
      </c>
      <c r="F480" s="3">
        <v>4</v>
      </c>
      <c r="G480" s="3">
        <v>0</v>
      </c>
      <c r="H480" s="3">
        <v>3</v>
      </c>
      <c r="I480" s="3">
        <v>0</v>
      </c>
      <c r="J480" s="3">
        <f t="shared" si="61"/>
        <v>7</v>
      </c>
      <c r="K480" s="2">
        <f t="shared" si="62"/>
        <v>57.142857142857139</v>
      </c>
      <c r="L480" s="2">
        <f t="shared" si="63"/>
        <v>57.142857142857139</v>
      </c>
      <c r="M480" s="2">
        <f t="shared" si="64"/>
        <v>0</v>
      </c>
      <c r="N480" s="2">
        <f t="shared" si="65"/>
        <v>42.857142857142854</v>
      </c>
      <c r="O480" s="2">
        <f t="shared" si="60"/>
        <v>0</v>
      </c>
    </row>
    <row r="481" spans="1:15">
      <c r="A481" t="s">
        <v>9</v>
      </c>
      <c r="B481" t="s">
        <v>45</v>
      </c>
      <c r="C481" t="s">
        <v>0</v>
      </c>
      <c r="D481" s="3">
        <v>27046</v>
      </c>
      <c r="E481" s="3">
        <v>13659</v>
      </c>
      <c r="F481" s="3">
        <v>13118</v>
      </c>
      <c r="G481" s="3">
        <v>541</v>
      </c>
      <c r="H481" s="3">
        <v>13072</v>
      </c>
      <c r="I481" s="3">
        <v>315</v>
      </c>
      <c r="J481" s="3">
        <f t="shared" si="61"/>
        <v>26731</v>
      </c>
      <c r="K481" s="2">
        <f t="shared" si="62"/>
        <v>51.09797613258015</v>
      </c>
      <c r="L481" s="2">
        <f t="shared" si="63"/>
        <v>49.074108712730535</v>
      </c>
      <c r="M481" s="2">
        <f t="shared" si="64"/>
        <v>2.0238674198496129</v>
      </c>
      <c r="N481" s="2">
        <f t="shared" si="65"/>
        <v>48.90202386741985</v>
      </c>
      <c r="O481" s="2">
        <f t="shared" si="60"/>
        <v>3.9607584742660515</v>
      </c>
    </row>
    <row r="482" spans="1:15">
      <c r="A482" t="s">
        <v>9</v>
      </c>
      <c r="B482" t="s">
        <v>45</v>
      </c>
      <c r="C482" s="46" t="s">
        <v>264</v>
      </c>
      <c r="D482" s="3">
        <v>1001</v>
      </c>
      <c r="E482" s="3">
        <v>344</v>
      </c>
      <c r="F482" s="3">
        <v>331</v>
      </c>
      <c r="G482" s="3">
        <v>13</v>
      </c>
      <c r="H482" s="3">
        <v>631</v>
      </c>
      <c r="I482" s="3">
        <v>26</v>
      </c>
      <c r="J482" s="3">
        <f t="shared" si="61"/>
        <v>975</v>
      </c>
      <c r="K482" s="2">
        <f t="shared" si="62"/>
        <v>35.282051282051277</v>
      </c>
      <c r="L482" s="2">
        <f t="shared" si="63"/>
        <v>33.948717948717949</v>
      </c>
      <c r="M482" s="2">
        <f t="shared" si="64"/>
        <v>1.3333333333333335</v>
      </c>
      <c r="N482" s="2">
        <f t="shared" si="65"/>
        <v>64.717948717948715</v>
      </c>
      <c r="O482" s="2">
        <f t="shared" si="60"/>
        <v>3.7790697674418601</v>
      </c>
    </row>
    <row r="483" spans="1:15">
      <c r="A483" t="s">
        <v>9</v>
      </c>
      <c r="B483" t="s">
        <v>45</v>
      </c>
      <c r="C483" s="46" t="s">
        <v>265</v>
      </c>
      <c r="D483" s="3">
        <v>8511</v>
      </c>
      <c r="E483" s="3">
        <v>3537</v>
      </c>
      <c r="F483" s="3">
        <v>3353</v>
      </c>
      <c r="G483" s="3">
        <v>184</v>
      </c>
      <c r="H483" s="3">
        <v>4910</v>
      </c>
      <c r="I483" s="3">
        <v>64</v>
      </c>
      <c r="J483" s="3">
        <f t="shared" si="61"/>
        <v>8447</v>
      </c>
      <c r="K483" s="2">
        <f t="shared" si="62"/>
        <v>41.872854267787382</v>
      </c>
      <c r="L483" s="2">
        <f t="shared" si="63"/>
        <v>39.694566118148458</v>
      </c>
      <c r="M483" s="2">
        <f t="shared" si="64"/>
        <v>2.178288149638925</v>
      </c>
      <c r="N483" s="2">
        <f t="shared" si="65"/>
        <v>58.127145732212618</v>
      </c>
      <c r="O483" s="2">
        <f t="shared" si="60"/>
        <v>5.2021487135990956</v>
      </c>
    </row>
    <row r="484" spans="1:15">
      <c r="A484" t="s">
        <v>9</v>
      </c>
      <c r="B484" t="s">
        <v>45</v>
      </c>
      <c r="C484" s="46" t="s">
        <v>266</v>
      </c>
      <c r="D484" s="3">
        <v>2191</v>
      </c>
      <c r="E484" s="3">
        <v>657</v>
      </c>
      <c r="F484" s="3">
        <v>613</v>
      </c>
      <c r="G484" s="3">
        <v>44</v>
      </c>
      <c r="H484" s="3">
        <v>1530</v>
      </c>
      <c r="I484" s="3">
        <v>4</v>
      </c>
      <c r="J484" s="3">
        <f t="shared" si="61"/>
        <v>2187</v>
      </c>
      <c r="K484" s="2">
        <f t="shared" si="62"/>
        <v>30.041152263374489</v>
      </c>
      <c r="L484" s="2">
        <f t="shared" si="63"/>
        <v>28.029263831732969</v>
      </c>
      <c r="M484" s="2">
        <f t="shared" si="64"/>
        <v>2.0118884316415184</v>
      </c>
      <c r="N484" s="2">
        <f t="shared" si="65"/>
        <v>69.958847736625515</v>
      </c>
      <c r="O484" s="2">
        <f t="shared" si="60"/>
        <v>6.6971080669710803</v>
      </c>
    </row>
    <row r="485" spans="1:15">
      <c r="A485" t="s">
        <v>9</v>
      </c>
      <c r="B485" t="s">
        <v>45</v>
      </c>
      <c r="C485" s="46" t="s">
        <v>267</v>
      </c>
      <c r="D485" s="3">
        <v>6160</v>
      </c>
      <c r="E485" s="3">
        <v>3763</v>
      </c>
      <c r="F485" s="3">
        <v>3593</v>
      </c>
      <c r="G485" s="3">
        <v>170</v>
      </c>
      <c r="H485" s="3">
        <v>2377</v>
      </c>
      <c r="I485" s="3">
        <v>20</v>
      </c>
      <c r="J485" s="3">
        <f t="shared" si="61"/>
        <v>6140</v>
      </c>
      <c r="K485" s="2">
        <f t="shared" si="62"/>
        <v>61.286644951140069</v>
      </c>
      <c r="L485" s="2">
        <f t="shared" si="63"/>
        <v>58.517915309446252</v>
      </c>
      <c r="M485" s="2">
        <f t="shared" si="64"/>
        <v>2.768729641693811</v>
      </c>
      <c r="N485" s="2">
        <f t="shared" si="65"/>
        <v>38.713355048859938</v>
      </c>
      <c r="O485" s="2">
        <f t="shared" si="60"/>
        <v>4.5176720701567898</v>
      </c>
    </row>
    <row r="486" spans="1:15">
      <c r="A486" t="s">
        <v>9</v>
      </c>
      <c r="B486" t="s">
        <v>45</v>
      </c>
      <c r="C486" s="46" t="s">
        <v>268</v>
      </c>
      <c r="D486" s="3">
        <v>385</v>
      </c>
      <c r="E486" s="3">
        <v>166</v>
      </c>
      <c r="F486" s="3">
        <v>163</v>
      </c>
      <c r="G486" s="3">
        <v>3</v>
      </c>
      <c r="H486" s="3">
        <v>216</v>
      </c>
      <c r="I486" s="3">
        <v>3</v>
      </c>
      <c r="J486" s="3">
        <f t="shared" si="61"/>
        <v>382</v>
      </c>
      <c r="K486" s="2">
        <f t="shared" si="62"/>
        <v>43.455497382198956</v>
      </c>
      <c r="L486" s="2">
        <f t="shared" si="63"/>
        <v>42.670157068062828</v>
      </c>
      <c r="M486" s="2">
        <f t="shared" si="64"/>
        <v>0.78534031413612559</v>
      </c>
      <c r="N486" s="2">
        <f t="shared" si="65"/>
        <v>56.544502617801051</v>
      </c>
      <c r="O486" s="2">
        <f t="shared" si="60"/>
        <v>1.8072289156626504</v>
      </c>
    </row>
    <row r="487" spans="1:15">
      <c r="A487" t="s">
        <v>9</v>
      </c>
      <c r="B487" t="s">
        <v>45</v>
      </c>
      <c r="C487" s="46" t="s">
        <v>269</v>
      </c>
      <c r="D487" s="3">
        <v>5311</v>
      </c>
      <c r="E487" s="3">
        <v>3039</v>
      </c>
      <c r="F487" s="3">
        <v>2950</v>
      </c>
      <c r="G487" s="3">
        <v>89</v>
      </c>
      <c r="H487" s="3">
        <v>2258</v>
      </c>
      <c r="I487" s="3">
        <v>14</v>
      </c>
      <c r="J487" s="3">
        <f t="shared" si="61"/>
        <v>5297</v>
      </c>
      <c r="K487" s="2">
        <f t="shared" si="62"/>
        <v>57.37209741363035</v>
      </c>
      <c r="L487" s="2">
        <f t="shared" si="63"/>
        <v>55.691901076080796</v>
      </c>
      <c r="M487" s="2">
        <f t="shared" si="64"/>
        <v>1.6801963375495566</v>
      </c>
      <c r="N487" s="2">
        <f t="shared" si="65"/>
        <v>42.627902586369643</v>
      </c>
      <c r="O487" s="2">
        <f t="shared" si="60"/>
        <v>2.9285949325436</v>
      </c>
    </row>
    <row r="488" spans="1:15">
      <c r="A488" t="s">
        <v>9</v>
      </c>
      <c r="B488" t="s">
        <v>45</v>
      </c>
      <c r="C488" s="46" t="s">
        <v>270</v>
      </c>
      <c r="D488" s="3">
        <v>2982</v>
      </c>
      <c r="E488" s="3">
        <v>1990</v>
      </c>
      <c r="F488" s="3">
        <v>1954</v>
      </c>
      <c r="G488" s="3">
        <v>36</v>
      </c>
      <c r="H488" s="3">
        <v>988</v>
      </c>
      <c r="I488" s="3">
        <v>4</v>
      </c>
      <c r="J488" s="3">
        <f t="shared" si="61"/>
        <v>2978</v>
      </c>
      <c r="K488" s="2">
        <f t="shared" si="62"/>
        <v>66.823371390194765</v>
      </c>
      <c r="L488" s="2">
        <f t="shared" si="63"/>
        <v>65.614506380120886</v>
      </c>
      <c r="M488" s="2">
        <f t="shared" si="64"/>
        <v>1.2088650100738749</v>
      </c>
      <c r="N488" s="2">
        <f t="shared" si="65"/>
        <v>33.176628609805235</v>
      </c>
      <c r="O488" s="2">
        <f t="shared" si="60"/>
        <v>1.8090452261306531</v>
      </c>
    </row>
    <row r="489" spans="1:15">
      <c r="A489" t="s">
        <v>9</v>
      </c>
      <c r="B489" t="s">
        <v>45</v>
      </c>
      <c r="C489" s="46" t="s">
        <v>271</v>
      </c>
      <c r="D489" s="3">
        <v>505</v>
      </c>
      <c r="E489" s="3">
        <v>163</v>
      </c>
      <c r="F489" s="3">
        <v>161</v>
      </c>
      <c r="G489" s="3">
        <v>2</v>
      </c>
      <c r="H489" s="3">
        <v>162</v>
      </c>
      <c r="I489" s="3">
        <v>180</v>
      </c>
      <c r="J489" s="3">
        <f t="shared" si="61"/>
        <v>325</v>
      </c>
      <c r="K489" s="2">
        <f t="shared" si="62"/>
        <v>50.153846153846146</v>
      </c>
      <c r="L489" s="2">
        <f t="shared" si="63"/>
        <v>49.53846153846154</v>
      </c>
      <c r="M489" s="2">
        <f t="shared" si="64"/>
        <v>0.61538461538461542</v>
      </c>
      <c r="N489" s="2">
        <f t="shared" si="65"/>
        <v>49.846153846153847</v>
      </c>
      <c r="O489" s="2">
        <f t="shared" si="60"/>
        <v>1.2269938650306749</v>
      </c>
    </row>
    <row r="490" spans="1:15">
      <c r="A490" t="s">
        <v>9</v>
      </c>
      <c r="B490" t="s">
        <v>46</v>
      </c>
      <c r="C490" t="s">
        <v>0</v>
      </c>
      <c r="D490" s="3">
        <v>1531</v>
      </c>
      <c r="E490" s="3">
        <v>746</v>
      </c>
      <c r="F490" s="3">
        <v>741</v>
      </c>
      <c r="G490" s="3">
        <v>5</v>
      </c>
      <c r="H490" s="3">
        <v>773</v>
      </c>
      <c r="I490" s="3">
        <v>12</v>
      </c>
      <c r="J490" s="3">
        <f t="shared" si="61"/>
        <v>1519</v>
      </c>
      <c r="K490" s="2">
        <f t="shared" si="62"/>
        <v>49.11125740618828</v>
      </c>
      <c r="L490" s="2">
        <f t="shared" si="63"/>
        <v>48.782093482554309</v>
      </c>
      <c r="M490" s="2">
        <f t="shared" si="64"/>
        <v>0.32916392363396973</v>
      </c>
      <c r="N490" s="2">
        <f t="shared" si="65"/>
        <v>50.88874259381172</v>
      </c>
      <c r="O490" s="2">
        <f t="shared" si="60"/>
        <v>0.67024128686327078</v>
      </c>
    </row>
    <row r="491" spans="1:15">
      <c r="A491" t="s">
        <v>9</v>
      </c>
      <c r="B491" t="s">
        <v>46</v>
      </c>
      <c r="C491" s="46" t="s">
        <v>264</v>
      </c>
      <c r="D491" s="3">
        <v>63</v>
      </c>
      <c r="E491" s="3">
        <v>23</v>
      </c>
      <c r="F491" s="3">
        <v>23</v>
      </c>
      <c r="G491" s="3">
        <v>0</v>
      </c>
      <c r="H491" s="3">
        <v>40</v>
      </c>
      <c r="I491" s="3">
        <v>0</v>
      </c>
      <c r="J491" s="3">
        <f t="shared" si="61"/>
        <v>63</v>
      </c>
      <c r="K491" s="2">
        <f t="shared" si="62"/>
        <v>36.507936507936506</v>
      </c>
      <c r="L491" s="2">
        <f t="shared" si="63"/>
        <v>36.507936507936506</v>
      </c>
      <c r="M491" s="2">
        <f t="shared" si="64"/>
        <v>0</v>
      </c>
      <c r="N491" s="2">
        <f t="shared" si="65"/>
        <v>63.492063492063487</v>
      </c>
      <c r="O491" s="2">
        <f t="shared" si="60"/>
        <v>0</v>
      </c>
    </row>
    <row r="492" spans="1:15">
      <c r="A492" t="s">
        <v>9</v>
      </c>
      <c r="B492" t="s">
        <v>46</v>
      </c>
      <c r="C492" s="46" t="s">
        <v>265</v>
      </c>
      <c r="D492" s="3">
        <v>848</v>
      </c>
      <c r="E492" s="3">
        <v>381</v>
      </c>
      <c r="F492" s="3">
        <v>378</v>
      </c>
      <c r="G492" s="3">
        <v>3</v>
      </c>
      <c r="H492" s="3">
        <v>458</v>
      </c>
      <c r="I492" s="3">
        <v>9</v>
      </c>
      <c r="J492" s="3">
        <f t="shared" si="61"/>
        <v>839</v>
      </c>
      <c r="K492" s="2">
        <f t="shared" si="62"/>
        <v>45.411203814064358</v>
      </c>
      <c r="L492" s="2">
        <f t="shared" si="63"/>
        <v>45.053635280095349</v>
      </c>
      <c r="M492" s="2">
        <f t="shared" si="64"/>
        <v>0.35756853396901073</v>
      </c>
      <c r="N492" s="2">
        <f t="shared" si="65"/>
        <v>54.588796185935642</v>
      </c>
      <c r="O492" s="2">
        <f t="shared" si="60"/>
        <v>0.78740157480314954</v>
      </c>
    </row>
    <row r="493" spans="1:15">
      <c r="A493" t="s">
        <v>9</v>
      </c>
      <c r="B493" t="s">
        <v>46</v>
      </c>
      <c r="C493" s="46" t="s">
        <v>266</v>
      </c>
      <c r="D493" s="3">
        <v>104</v>
      </c>
      <c r="E493" s="3">
        <v>35</v>
      </c>
      <c r="F493" s="3">
        <v>35</v>
      </c>
      <c r="G493" s="3">
        <v>0</v>
      </c>
      <c r="H493" s="3">
        <v>69</v>
      </c>
      <c r="I493" s="3">
        <v>0</v>
      </c>
      <c r="J493" s="3">
        <f t="shared" si="61"/>
        <v>104</v>
      </c>
      <c r="K493" s="2">
        <f t="shared" si="62"/>
        <v>33.653846153846153</v>
      </c>
      <c r="L493" s="2">
        <f t="shared" si="63"/>
        <v>33.653846153846153</v>
      </c>
      <c r="M493" s="2">
        <f t="shared" si="64"/>
        <v>0</v>
      </c>
      <c r="N493" s="2">
        <f t="shared" si="65"/>
        <v>66.34615384615384</v>
      </c>
      <c r="O493" s="2">
        <f t="shared" si="60"/>
        <v>0</v>
      </c>
    </row>
    <row r="494" spans="1:15">
      <c r="A494" t="s">
        <v>9</v>
      </c>
      <c r="B494" t="s">
        <v>46</v>
      </c>
      <c r="C494" s="46" t="s">
        <v>267</v>
      </c>
      <c r="D494" s="3">
        <v>333</v>
      </c>
      <c r="E494" s="3">
        <v>210</v>
      </c>
      <c r="F494" s="3">
        <v>209</v>
      </c>
      <c r="G494" s="3">
        <v>1</v>
      </c>
      <c r="H494" s="3">
        <v>122</v>
      </c>
      <c r="I494" s="3">
        <v>1</v>
      </c>
      <c r="J494" s="3">
        <f t="shared" si="61"/>
        <v>332</v>
      </c>
      <c r="K494" s="2">
        <f t="shared" si="62"/>
        <v>63.253012048192772</v>
      </c>
      <c r="L494" s="2">
        <f t="shared" si="63"/>
        <v>62.951807228915655</v>
      </c>
      <c r="M494" s="2">
        <f t="shared" si="64"/>
        <v>0.30120481927710846</v>
      </c>
      <c r="N494" s="2">
        <f t="shared" si="65"/>
        <v>36.746987951807228</v>
      </c>
      <c r="O494" s="2">
        <f t="shared" si="60"/>
        <v>0.47619047619047622</v>
      </c>
    </row>
    <row r="495" spans="1:15">
      <c r="A495" t="s">
        <v>9</v>
      </c>
      <c r="B495" t="s">
        <v>46</v>
      </c>
      <c r="C495" s="46" t="s">
        <v>268</v>
      </c>
      <c r="D495" s="3">
        <v>9</v>
      </c>
      <c r="E495" s="3">
        <v>3</v>
      </c>
      <c r="F495" s="3">
        <v>3</v>
      </c>
      <c r="G495" s="3">
        <v>0</v>
      </c>
      <c r="H495" s="3">
        <v>5</v>
      </c>
      <c r="I495" s="3">
        <v>1</v>
      </c>
      <c r="J495" s="3">
        <f t="shared" si="61"/>
        <v>8</v>
      </c>
      <c r="K495" s="2">
        <f t="shared" si="62"/>
        <v>37.5</v>
      </c>
      <c r="L495" s="2">
        <f t="shared" si="63"/>
        <v>37.5</v>
      </c>
      <c r="M495" s="2">
        <f t="shared" si="64"/>
        <v>0</v>
      </c>
      <c r="N495" s="2">
        <f t="shared" si="65"/>
        <v>62.5</v>
      </c>
      <c r="O495" s="2">
        <f t="shared" si="60"/>
        <v>0</v>
      </c>
    </row>
    <row r="496" spans="1:15">
      <c r="A496" t="s">
        <v>9</v>
      </c>
      <c r="B496" t="s">
        <v>46</v>
      </c>
      <c r="C496" s="46" t="s">
        <v>269</v>
      </c>
      <c r="D496" s="3">
        <v>134</v>
      </c>
      <c r="E496" s="3">
        <v>63</v>
      </c>
      <c r="F496" s="3">
        <v>62</v>
      </c>
      <c r="G496" s="3">
        <v>1</v>
      </c>
      <c r="H496" s="3">
        <v>71</v>
      </c>
      <c r="I496" s="3">
        <v>0</v>
      </c>
      <c r="J496" s="3">
        <f t="shared" si="61"/>
        <v>134</v>
      </c>
      <c r="K496" s="2">
        <f t="shared" si="62"/>
        <v>47.014925373134332</v>
      </c>
      <c r="L496" s="2">
        <f t="shared" si="63"/>
        <v>46.268656716417908</v>
      </c>
      <c r="M496" s="2">
        <f t="shared" si="64"/>
        <v>0.74626865671641784</v>
      </c>
      <c r="N496" s="2">
        <f t="shared" si="65"/>
        <v>52.985074626865668</v>
      </c>
      <c r="O496" s="2">
        <f t="shared" si="60"/>
        <v>1.5873015873015872</v>
      </c>
    </row>
    <row r="497" spans="1:15">
      <c r="A497" t="s">
        <v>9</v>
      </c>
      <c r="B497" t="s">
        <v>46</v>
      </c>
      <c r="C497" s="46" t="s">
        <v>270</v>
      </c>
      <c r="D497" s="3">
        <v>35</v>
      </c>
      <c r="E497" s="3">
        <v>28</v>
      </c>
      <c r="F497" s="3">
        <v>28</v>
      </c>
      <c r="G497" s="3">
        <v>0</v>
      </c>
      <c r="H497" s="3">
        <v>7</v>
      </c>
      <c r="I497" s="3">
        <v>0</v>
      </c>
      <c r="J497" s="3">
        <f t="shared" si="61"/>
        <v>35</v>
      </c>
      <c r="K497" s="2">
        <f t="shared" si="62"/>
        <v>80</v>
      </c>
      <c r="L497" s="2">
        <f t="shared" si="63"/>
        <v>80</v>
      </c>
      <c r="M497" s="2">
        <f t="shared" si="64"/>
        <v>0</v>
      </c>
      <c r="N497" s="2">
        <f t="shared" si="65"/>
        <v>20</v>
      </c>
      <c r="O497" s="2">
        <f t="shared" si="60"/>
        <v>0</v>
      </c>
    </row>
    <row r="498" spans="1:15">
      <c r="A498" t="s">
        <v>9</v>
      </c>
      <c r="B498" t="s">
        <v>46</v>
      </c>
      <c r="C498" s="46" t="s">
        <v>271</v>
      </c>
      <c r="D498" s="3">
        <v>5</v>
      </c>
      <c r="E498" s="3">
        <v>3</v>
      </c>
      <c r="F498" s="3">
        <v>3</v>
      </c>
      <c r="G498" s="3">
        <v>0</v>
      </c>
      <c r="H498" s="3">
        <v>1</v>
      </c>
      <c r="I498" s="3">
        <v>1</v>
      </c>
      <c r="J498" s="3">
        <f t="shared" si="61"/>
        <v>4</v>
      </c>
      <c r="K498" s="2">
        <f t="shared" si="62"/>
        <v>75</v>
      </c>
      <c r="L498" s="2">
        <f t="shared" si="63"/>
        <v>75</v>
      </c>
      <c r="M498" s="2">
        <f t="shared" si="64"/>
        <v>0</v>
      </c>
      <c r="N498" s="2">
        <f t="shared" si="65"/>
        <v>25</v>
      </c>
      <c r="O498" s="2">
        <f t="shared" si="60"/>
        <v>0</v>
      </c>
    </row>
    <row r="499" spans="1:15">
      <c r="A499" t="s">
        <v>7</v>
      </c>
      <c r="B499" t="s">
        <v>53</v>
      </c>
      <c r="C499" t="s">
        <v>0</v>
      </c>
      <c r="D499" s="3">
        <v>57795</v>
      </c>
      <c r="E499" s="3">
        <v>33086</v>
      </c>
      <c r="F499" s="3">
        <v>31110</v>
      </c>
      <c r="G499" s="3">
        <v>1976</v>
      </c>
      <c r="H499" s="3">
        <v>24500</v>
      </c>
      <c r="I499" s="3">
        <v>209</v>
      </c>
      <c r="J499" s="3">
        <f t="shared" si="61"/>
        <v>57586</v>
      </c>
      <c r="K499" s="2">
        <f t="shared" si="62"/>
        <v>57.454936963845384</v>
      </c>
      <c r="L499" s="2">
        <f t="shared" si="63"/>
        <v>54.023547389990625</v>
      </c>
      <c r="M499" s="2">
        <f t="shared" si="64"/>
        <v>3.431389573854756</v>
      </c>
      <c r="N499" s="2">
        <f t="shared" si="65"/>
        <v>42.545063036154623</v>
      </c>
      <c r="O499" s="2">
        <f t="shared" si="60"/>
        <v>5.9723145741401193</v>
      </c>
    </row>
    <row r="500" spans="1:15">
      <c r="A500" t="s">
        <v>7</v>
      </c>
      <c r="B500" t="s">
        <v>53</v>
      </c>
      <c r="C500" s="46" t="s">
        <v>264</v>
      </c>
      <c r="D500" s="3">
        <v>1363</v>
      </c>
      <c r="E500" s="3">
        <v>547</v>
      </c>
      <c r="F500" s="3">
        <v>499</v>
      </c>
      <c r="G500" s="3">
        <v>48</v>
      </c>
      <c r="H500" s="3">
        <v>796</v>
      </c>
      <c r="I500" s="3">
        <v>20</v>
      </c>
      <c r="J500" s="3">
        <f t="shared" si="61"/>
        <v>1343</v>
      </c>
      <c r="K500" s="2">
        <f t="shared" si="62"/>
        <v>40.72970960536113</v>
      </c>
      <c r="L500" s="2">
        <f t="shared" si="63"/>
        <v>37.155621742367835</v>
      </c>
      <c r="M500" s="2">
        <f t="shared" si="64"/>
        <v>3.5740878629932986</v>
      </c>
      <c r="N500" s="2">
        <f t="shared" si="65"/>
        <v>59.27029039463887</v>
      </c>
      <c r="O500" s="2">
        <f t="shared" si="60"/>
        <v>8.7751371115173669</v>
      </c>
    </row>
    <row r="501" spans="1:15">
      <c r="A501" t="s">
        <v>7</v>
      </c>
      <c r="B501" t="s">
        <v>53</v>
      </c>
      <c r="C501" s="46" t="s">
        <v>265</v>
      </c>
      <c r="D501" s="3">
        <v>17886</v>
      </c>
      <c r="E501" s="3">
        <v>8943</v>
      </c>
      <c r="F501" s="3">
        <v>8282</v>
      </c>
      <c r="G501" s="3">
        <v>661</v>
      </c>
      <c r="H501" s="3">
        <v>8846</v>
      </c>
      <c r="I501" s="3">
        <v>97</v>
      </c>
      <c r="J501" s="3">
        <f t="shared" si="61"/>
        <v>17789</v>
      </c>
      <c r="K501" s="2">
        <f t="shared" si="62"/>
        <v>50.27264039575018</v>
      </c>
      <c r="L501" s="2">
        <f t="shared" si="63"/>
        <v>46.55686098150543</v>
      </c>
      <c r="M501" s="2">
        <f t="shared" si="64"/>
        <v>3.7157794142447584</v>
      </c>
      <c r="N501" s="2">
        <f t="shared" si="65"/>
        <v>49.727359604249813</v>
      </c>
      <c r="O501" s="2">
        <f t="shared" si="60"/>
        <v>7.3912557307391253</v>
      </c>
    </row>
    <row r="502" spans="1:15">
      <c r="A502" t="s">
        <v>7</v>
      </c>
      <c r="B502" t="s">
        <v>53</v>
      </c>
      <c r="C502" s="46" t="s">
        <v>266</v>
      </c>
      <c r="D502" s="3">
        <v>5893</v>
      </c>
      <c r="E502" s="3">
        <v>1953</v>
      </c>
      <c r="F502" s="3">
        <v>1774</v>
      </c>
      <c r="G502" s="3">
        <v>179</v>
      </c>
      <c r="H502" s="3">
        <v>3924</v>
      </c>
      <c r="I502" s="3">
        <v>16</v>
      </c>
      <c r="J502" s="3">
        <f t="shared" si="61"/>
        <v>5877</v>
      </c>
      <c r="K502" s="2">
        <f t="shared" si="62"/>
        <v>33.231240428790201</v>
      </c>
      <c r="L502" s="2">
        <f t="shared" si="63"/>
        <v>30.185468776586692</v>
      </c>
      <c r="M502" s="2">
        <f t="shared" si="64"/>
        <v>3.0457716522035052</v>
      </c>
      <c r="N502" s="2">
        <f t="shared" si="65"/>
        <v>66.768759571209799</v>
      </c>
      <c r="O502" s="2">
        <f t="shared" si="60"/>
        <v>9.1653865847414231</v>
      </c>
    </row>
    <row r="503" spans="1:15">
      <c r="A503" t="s">
        <v>7</v>
      </c>
      <c r="B503" t="s">
        <v>53</v>
      </c>
      <c r="C503" s="46" t="s">
        <v>267</v>
      </c>
      <c r="D503" s="3">
        <v>14543</v>
      </c>
      <c r="E503" s="3">
        <v>9609</v>
      </c>
      <c r="F503" s="3">
        <v>9011</v>
      </c>
      <c r="G503" s="3">
        <v>598</v>
      </c>
      <c r="H503" s="3">
        <v>4898</v>
      </c>
      <c r="I503" s="3">
        <v>36</v>
      </c>
      <c r="J503" s="3">
        <f t="shared" si="61"/>
        <v>14507</v>
      </c>
      <c r="K503" s="2">
        <f t="shared" si="62"/>
        <v>66.236989039773903</v>
      </c>
      <c r="L503" s="2">
        <f t="shared" si="63"/>
        <v>62.114841111187701</v>
      </c>
      <c r="M503" s="2">
        <f t="shared" si="64"/>
        <v>4.1221479285861999</v>
      </c>
      <c r="N503" s="2">
        <f t="shared" si="65"/>
        <v>33.763010960226097</v>
      </c>
      <c r="O503" s="2">
        <f t="shared" si="60"/>
        <v>6.2233322926423149</v>
      </c>
    </row>
    <row r="504" spans="1:15">
      <c r="A504" t="s">
        <v>7</v>
      </c>
      <c r="B504" t="s">
        <v>53</v>
      </c>
      <c r="C504" s="46" t="s">
        <v>268</v>
      </c>
      <c r="D504" s="3">
        <v>214</v>
      </c>
      <c r="E504" s="3">
        <v>121</v>
      </c>
      <c r="F504" s="3">
        <v>117</v>
      </c>
      <c r="G504" s="3">
        <v>4</v>
      </c>
      <c r="H504" s="3">
        <v>93</v>
      </c>
      <c r="I504" s="3">
        <v>0</v>
      </c>
      <c r="J504" s="3">
        <f t="shared" si="61"/>
        <v>214</v>
      </c>
      <c r="K504" s="2">
        <f t="shared" si="62"/>
        <v>56.542056074766357</v>
      </c>
      <c r="L504" s="2">
        <f t="shared" si="63"/>
        <v>54.67289719626168</v>
      </c>
      <c r="M504" s="2">
        <f t="shared" si="64"/>
        <v>1.8691588785046727</v>
      </c>
      <c r="N504" s="2">
        <f t="shared" si="65"/>
        <v>43.457943925233643</v>
      </c>
      <c r="O504" s="2">
        <f t="shared" si="60"/>
        <v>3.3057851239669422</v>
      </c>
    </row>
    <row r="505" spans="1:15">
      <c r="A505" t="s">
        <v>7</v>
      </c>
      <c r="B505" t="s">
        <v>53</v>
      </c>
      <c r="C505" s="46" t="s">
        <v>269</v>
      </c>
      <c r="D505" s="3">
        <v>11947</v>
      </c>
      <c r="E505" s="3">
        <v>7349</v>
      </c>
      <c r="F505" s="3">
        <v>6981</v>
      </c>
      <c r="G505" s="3">
        <v>368</v>
      </c>
      <c r="H505" s="3">
        <v>4579</v>
      </c>
      <c r="I505" s="3">
        <v>19</v>
      </c>
      <c r="J505" s="3">
        <f t="shared" si="61"/>
        <v>11928</v>
      </c>
      <c r="K505" s="2">
        <f t="shared" si="62"/>
        <v>61.611334674714954</v>
      </c>
      <c r="L505" s="2">
        <f t="shared" si="63"/>
        <v>58.526156941649901</v>
      </c>
      <c r="M505" s="2">
        <f t="shared" si="64"/>
        <v>3.0851777330650569</v>
      </c>
      <c r="N505" s="2">
        <f t="shared" si="65"/>
        <v>38.388665325285046</v>
      </c>
      <c r="O505" s="2">
        <f t="shared" si="60"/>
        <v>5.0074840114301269</v>
      </c>
    </row>
    <row r="506" spans="1:15">
      <c r="A506" t="s">
        <v>7</v>
      </c>
      <c r="B506" t="s">
        <v>53</v>
      </c>
      <c r="C506" s="46" t="s">
        <v>270</v>
      </c>
      <c r="D506" s="3">
        <v>5532</v>
      </c>
      <c r="E506" s="3">
        <v>4317</v>
      </c>
      <c r="F506" s="3">
        <v>4214</v>
      </c>
      <c r="G506" s="3">
        <v>103</v>
      </c>
      <c r="H506" s="3">
        <v>1207</v>
      </c>
      <c r="I506" s="3">
        <v>8</v>
      </c>
      <c r="J506" s="3">
        <f t="shared" si="61"/>
        <v>5524</v>
      </c>
      <c r="K506" s="2">
        <f t="shared" si="62"/>
        <v>78.14989138305576</v>
      </c>
      <c r="L506" s="2">
        <f t="shared" si="63"/>
        <v>76.285300506879068</v>
      </c>
      <c r="M506" s="2">
        <f t="shared" si="64"/>
        <v>1.8645908761766836</v>
      </c>
      <c r="N506" s="2">
        <f t="shared" si="65"/>
        <v>21.850108616944244</v>
      </c>
      <c r="O506" s="2">
        <f t="shared" si="60"/>
        <v>2.3859161454713922</v>
      </c>
    </row>
    <row r="507" spans="1:15">
      <c r="A507" t="s">
        <v>7</v>
      </c>
      <c r="B507" t="s">
        <v>53</v>
      </c>
      <c r="C507" s="46" t="s">
        <v>271</v>
      </c>
      <c r="D507" s="3">
        <v>417</v>
      </c>
      <c r="E507" s="3">
        <v>247</v>
      </c>
      <c r="F507" s="3">
        <v>232</v>
      </c>
      <c r="G507" s="3">
        <v>15</v>
      </c>
      <c r="H507" s="3">
        <v>157</v>
      </c>
      <c r="I507" s="3">
        <v>13</v>
      </c>
      <c r="J507" s="3">
        <f t="shared" si="61"/>
        <v>404</v>
      </c>
      <c r="K507" s="2">
        <f t="shared" si="62"/>
        <v>61.138613861386141</v>
      </c>
      <c r="L507" s="2">
        <f t="shared" si="63"/>
        <v>57.42574257425742</v>
      </c>
      <c r="M507" s="2">
        <f t="shared" si="64"/>
        <v>3.7128712871287126</v>
      </c>
      <c r="N507" s="2">
        <f t="shared" si="65"/>
        <v>38.861386138613859</v>
      </c>
      <c r="O507" s="2">
        <f t="shared" si="60"/>
        <v>6.0728744939271255</v>
      </c>
    </row>
    <row r="508" spans="1:15">
      <c r="A508" t="s">
        <v>7</v>
      </c>
      <c r="B508" t="s">
        <v>54</v>
      </c>
      <c r="C508" t="s">
        <v>0</v>
      </c>
      <c r="D508" s="3">
        <v>6540</v>
      </c>
      <c r="E508" s="3">
        <v>3276</v>
      </c>
      <c r="F508" s="3">
        <v>3117</v>
      </c>
      <c r="G508" s="3">
        <v>159</v>
      </c>
      <c r="H508" s="3">
        <v>3250</v>
      </c>
      <c r="I508" s="3">
        <v>14</v>
      </c>
      <c r="J508" s="3">
        <f t="shared" si="61"/>
        <v>6526</v>
      </c>
      <c r="K508" s="2">
        <f t="shared" si="62"/>
        <v>50.199203187250994</v>
      </c>
      <c r="L508" s="2">
        <f t="shared" si="63"/>
        <v>47.762794973950349</v>
      </c>
      <c r="M508" s="2">
        <f t="shared" si="64"/>
        <v>2.4364082133006435</v>
      </c>
      <c r="N508" s="2">
        <f t="shared" si="65"/>
        <v>49.800796812749006</v>
      </c>
      <c r="O508" s="2">
        <f t="shared" si="60"/>
        <v>4.853479853479854</v>
      </c>
    </row>
    <row r="509" spans="1:15">
      <c r="A509" t="s">
        <v>7</v>
      </c>
      <c r="B509" t="s">
        <v>54</v>
      </c>
      <c r="C509" s="46" t="s">
        <v>264</v>
      </c>
      <c r="D509" s="3">
        <v>345</v>
      </c>
      <c r="E509" s="3">
        <v>138</v>
      </c>
      <c r="F509" s="3">
        <v>131</v>
      </c>
      <c r="G509" s="3">
        <v>7</v>
      </c>
      <c r="H509" s="3">
        <v>200</v>
      </c>
      <c r="I509" s="3">
        <v>7</v>
      </c>
      <c r="J509" s="3">
        <f t="shared" si="61"/>
        <v>338</v>
      </c>
      <c r="K509" s="2">
        <f t="shared" si="62"/>
        <v>40.828402366863905</v>
      </c>
      <c r="L509" s="2">
        <f t="shared" si="63"/>
        <v>38.757396449704139</v>
      </c>
      <c r="M509" s="2">
        <f t="shared" si="64"/>
        <v>2.0710059171597637</v>
      </c>
      <c r="N509" s="2">
        <f t="shared" si="65"/>
        <v>59.171597633136095</v>
      </c>
      <c r="O509" s="2">
        <f t="shared" si="60"/>
        <v>5.0724637681159424</v>
      </c>
    </row>
    <row r="510" spans="1:15">
      <c r="A510" t="s">
        <v>7</v>
      </c>
      <c r="B510" t="s">
        <v>54</v>
      </c>
      <c r="C510" s="46" t="s">
        <v>265</v>
      </c>
      <c r="D510" s="3">
        <v>2484</v>
      </c>
      <c r="E510" s="3">
        <v>1215</v>
      </c>
      <c r="F510" s="3">
        <v>1159</v>
      </c>
      <c r="G510" s="3">
        <v>56</v>
      </c>
      <c r="H510" s="3">
        <v>1265</v>
      </c>
      <c r="I510" s="3">
        <v>4</v>
      </c>
      <c r="J510" s="3">
        <f t="shared" si="61"/>
        <v>2480</v>
      </c>
      <c r="K510" s="2">
        <f t="shared" si="62"/>
        <v>48.991935483870968</v>
      </c>
      <c r="L510" s="2">
        <f t="shared" si="63"/>
        <v>46.733870967741936</v>
      </c>
      <c r="M510" s="2">
        <f t="shared" si="64"/>
        <v>2.258064516129032</v>
      </c>
      <c r="N510" s="2">
        <f t="shared" si="65"/>
        <v>51.008064516129039</v>
      </c>
      <c r="O510" s="2">
        <f t="shared" si="60"/>
        <v>4.6090534979423872</v>
      </c>
    </row>
    <row r="511" spans="1:15">
      <c r="A511" t="s">
        <v>7</v>
      </c>
      <c r="B511" t="s">
        <v>54</v>
      </c>
      <c r="C511" s="46" t="s">
        <v>266</v>
      </c>
      <c r="D511" s="3">
        <v>758</v>
      </c>
      <c r="E511" s="3">
        <v>253</v>
      </c>
      <c r="F511" s="3">
        <v>239</v>
      </c>
      <c r="G511" s="3">
        <v>14</v>
      </c>
      <c r="H511" s="3">
        <v>505</v>
      </c>
      <c r="I511" s="3">
        <v>0</v>
      </c>
      <c r="J511" s="3">
        <f t="shared" si="61"/>
        <v>758</v>
      </c>
      <c r="K511" s="2">
        <f t="shared" si="62"/>
        <v>33.377308707124008</v>
      </c>
      <c r="L511" s="2">
        <f t="shared" si="63"/>
        <v>31.530343007915569</v>
      </c>
      <c r="M511" s="2">
        <f t="shared" si="64"/>
        <v>1.8469656992084433</v>
      </c>
      <c r="N511" s="2">
        <f t="shared" si="65"/>
        <v>66.622691292875984</v>
      </c>
      <c r="O511" s="2">
        <f t="shared" si="60"/>
        <v>5.5335968379446641</v>
      </c>
    </row>
    <row r="512" spans="1:15">
      <c r="A512" t="s">
        <v>7</v>
      </c>
      <c r="B512" t="s">
        <v>54</v>
      </c>
      <c r="C512" s="46" t="s">
        <v>267</v>
      </c>
      <c r="D512" s="3">
        <v>1402</v>
      </c>
      <c r="E512" s="3">
        <v>744</v>
      </c>
      <c r="F512" s="3">
        <v>702</v>
      </c>
      <c r="G512" s="3">
        <v>42</v>
      </c>
      <c r="H512" s="3">
        <v>657</v>
      </c>
      <c r="I512" s="3">
        <v>1</v>
      </c>
      <c r="J512" s="3">
        <f t="shared" si="61"/>
        <v>1401</v>
      </c>
      <c r="K512" s="2">
        <f t="shared" si="62"/>
        <v>53.104925053533194</v>
      </c>
      <c r="L512" s="2">
        <f t="shared" si="63"/>
        <v>50.107066381156315</v>
      </c>
      <c r="M512" s="2">
        <f t="shared" si="64"/>
        <v>2.9978586723768736</v>
      </c>
      <c r="N512" s="2">
        <f t="shared" si="65"/>
        <v>46.895074946466806</v>
      </c>
      <c r="O512" s="2">
        <f t="shared" si="60"/>
        <v>5.6451612903225801</v>
      </c>
    </row>
    <row r="513" spans="1:15">
      <c r="A513" t="s">
        <v>7</v>
      </c>
      <c r="B513" t="s">
        <v>54</v>
      </c>
      <c r="C513" s="46" t="s">
        <v>268</v>
      </c>
      <c r="D513" s="3">
        <v>44</v>
      </c>
      <c r="E513" s="3">
        <v>23</v>
      </c>
      <c r="F513" s="3">
        <v>22</v>
      </c>
      <c r="G513" s="3">
        <v>1</v>
      </c>
      <c r="H513" s="3">
        <v>21</v>
      </c>
      <c r="I513" s="3">
        <v>0</v>
      </c>
      <c r="J513" s="3">
        <f t="shared" si="61"/>
        <v>44</v>
      </c>
      <c r="K513" s="2">
        <f t="shared" si="62"/>
        <v>52.272727272727273</v>
      </c>
      <c r="L513" s="2">
        <f t="shared" si="63"/>
        <v>50</v>
      </c>
      <c r="M513" s="2">
        <f t="shared" si="64"/>
        <v>2.2727272727272729</v>
      </c>
      <c r="N513" s="2">
        <f t="shared" si="65"/>
        <v>47.727272727272727</v>
      </c>
      <c r="O513" s="2">
        <f t="shared" si="60"/>
        <v>4.3478260869565215</v>
      </c>
    </row>
    <row r="514" spans="1:15">
      <c r="A514" t="s">
        <v>7</v>
      </c>
      <c r="B514" t="s">
        <v>54</v>
      </c>
      <c r="C514" s="46" t="s">
        <v>269</v>
      </c>
      <c r="D514" s="3">
        <v>1050</v>
      </c>
      <c r="E514" s="3">
        <v>591</v>
      </c>
      <c r="F514" s="3">
        <v>560</v>
      </c>
      <c r="G514" s="3">
        <v>31</v>
      </c>
      <c r="H514" s="3">
        <v>459</v>
      </c>
      <c r="I514" s="3">
        <v>0</v>
      </c>
      <c r="J514" s="3">
        <f t="shared" si="61"/>
        <v>1050</v>
      </c>
      <c r="K514" s="2">
        <f t="shared" si="62"/>
        <v>56.285714285714285</v>
      </c>
      <c r="L514" s="2">
        <f t="shared" si="63"/>
        <v>53.333333333333336</v>
      </c>
      <c r="M514" s="2">
        <f t="shared" si="64"/>
        <v>2.9523809523809526</v>
      </c>
      <c r="N514" s="2">
        <f t="shared" si="65"/>
        <v>43.714285714285715</v>
      </c>
      <c r="O514" s="2">
        <f t="shared" si="60"/>
        <v>5.2453468697123524</v>
      </c>
    </row>
    <row r="515" spans="1:15">
      <c r="A515" t="s">
        <v>7</v>
      </c>
      <c r="B515" t="s">
        <v>54</v>
      </c>
      <c r="C515" s="46" t="s">
        <v>270</v>
      </c>
      <c r="D515" s="3">
        <v>438</v>
      </c>
      <c r="E515" s="3">
        <v>303</v>
      </c>
      <c r="F515" s="3">
        <v>297</v>
      </c>
      <c r="G515" s="3">
        <v>6</v>
      </c>
      <c r="H515" s="3">
        <v>134</v>
      </c>
      <c r="I515" s="3">
        <v>1</v>
      </c>
      <c r="J515" s="3">
        <f t="shared" si="61"/>
        <v>437</v>
      </c>
      <c r="K515" s="2">
        <f t="shared" si="62"/>
        <v>69.336384439359264</v>
      </c>
      <c r="L515" s="2">
        <f t="shared" si="63"/>
        <v>67.963386727688786</v>
      </c>
      <c r="M515" s="2">
        <f t="shared" si="64"/>
        <v>1.3729977116704806</v>
      </c>
      <c r="N515" s="2">
        <f t="shared" si="65"/>
        <v>30.663615560640732</v>
      </c>
      <c r="O515" s="2">
        <f t="shared" si="60"/>
        <v>1.9801980198019802</v>
      </c>
    </row>
    <row r="516" spans="1:15">
      <c r="A516" t="s">
        <v>7</v>
      </c>
      <c r="B516" t="s">
        <v>54</v>
      </c>
      <c r="C516" s="46" t="s">
        <v>271</v>
      </c>
      <c r="D516" s="3">
        <v>19</v>
      </c>
      <c r="E516" s="3">
        <v>9</v>
      </c>
      <c r="F516" s="3">
        <v>7</v>
      </c>
      <c r="G516" s="3">
        <v>2</v>
      </c>
      <c r="H516" s="3">
        <v>9</v>
      </c>
      <c r="I516" s="3">
        <v>1</v>
      </c>
      <c r="J516" s="3">
        <f t="shared" si="61"/>
        <v>18</v>
      </c>
      <c r="K516" s="2">
        <f t="shared" si="62"/>
        <v>50</v>
      </c>
      <c r="L516" s="2">
        <f t="shared" si="63"/>
        <v>38.888888888888893</v>
      </c>
      <c r="M516" s="2">
        <f t="shared" si="64"/>
        <v>11.111111111111111</v>
      </c>
      <c r="N516" s="2">
        <f t="shared" si="65"/>
        <v>50</v>
      </c>
      <c r="O516" s="2">
        <f t="shared" si="60"/>
        <v>22.222222222222221</v>
      </c>
    </row>
    <row r="517" spans="1:15">
      <c r="A517" t="s">
        <v>7</v>
      </c>
      <c r="B517" t="s">
        <v>55</v>
      </c>
      <c r="C517" t="s">
        <v>0</v>
      </c>
      <c r="D517" s="3">
        <v>2429</v>
      </c>
      <c r="E517" s="3">
        <v>1141</v>
      </c>
      <c r="F517" s="3">
        <v>936</v>
      </c>
      <c r="G517" s="3">
        <v>205</v>
      </c>
      <c r="H517" s="3">
        <v>1268</v>
      </c>
      <c r="I517" s="3">
        <v>20</v>
      </c>
      <c r="J517" s="3">
        <f t="shared" si="61"/>
        <v>2409</v>
      </c>
      <c r="K517" s="2">
        <f t="shared" si="62"/>
        <v>47.364051473640515</v>
      </c>
      <c r="L517" s="2">
        <f t="shared" si="63"/>
        <v>38.854296388542963</v>
      </c>
      <c r="M517" s="2">
        <f t="shared" si="64"/>
        <v>8.5097550850975505</v>
      </c>
      <c r="N517" s="2">
        <f t="shared" si="65"/>
        <v>52.635948526359485</v>
      </c>
      <c r="O517" s="2">
        <f t="shared" si="60"/>
        <v>17.966695880806309</v>
      </c>
    </row>
    <row r="518" spans="1:15">
      <c r="A518" t="s">
        <v>7</v>
      </c>
      <c r="B518" t="s">
        <v>55</v>
      </c>
      <c r="C518" s="46" t="s">
        <v>264</v>
      </c>
      <c r="D518" s="3">
        <v>100</v>
      </c>
      <c r="E518" s="3">
        <v>36</v>
      </c>
      <c r="F518" s="3">
        <v>24</v>
      </c>
      <c r="G518" s="3">
        <v>12</v>
      </c>
      <c r="H518" s="3">
        <v>61</v>
      </c>
      <c r="I518" s="3">
        <v>3</v>
      </c>
      <c r="J518" s="3">
        <f t="shared" si="61"/>
        <v>97</v>
      </c>
      <c r="K518" s="2">
        <f t="shared" si="62"/>
        <v>37.113402061855673</v>
      </c>
      <c r="L518" s="2">
        <f t="shared" si="63"/>
        <v>24.742268041237114</v>
      </c>
      <c r="M518" s="2">
        <f t="shared" si="64"/>
        <v>12.371134020618557</v>
      </c>
      <c r="N518" s="2">
        <f t="shared" si="65"/>
        <v>62.886597938144327</v>
      </c>
      <c r="O518" s="2">
        <f t="shared" si="60"/>
        <v>33.333333333333329</v>
      </c>
    </row>
    <row r="519" spans="1:15">
      <c r="A519" t="s">
        <v>7</v>
      </c>
      <c r="B519" t="s">
        <v>55</v>
      </c>
      <c r="C519" s="46" t="s">
        <v>265</v>
      </c>
      <c r="D519" s="3">
        <v>1034</v>
      </c>
      <c r="E519" s="3">
        <v>485</v>
      </c>
      <c r="F519" s="3">
        <v>375</v>
      </c>
      <c r="G519" s="3">
        <v>110</v>
      </c>
      <c r="H519" s="3">
        <v>539</v>
      </c>
      <c r="I519" s="3">
        <v>10</v>
      </c>
      <c r="J519" s="3">
        <f t="shared" si="61"/>
        <v>1024</v>
      </c>
      <c r="K519" s="2">
        <f t="shared" si="62"/>
        <v>47.36328125</v>
      </c>
      <c r="L519" s="2">
        <f t="shared" si="63"/>
        <v>36.62109375</v>
      </c>
      <c r="M519" s="2">
        <f t="shared" si="64"/>
        <v>10.7421875</v>
      </c>
      <c r="N519" s="2">
        <f t="shared" si="65"/>
        <v>52.63671875</v>
      </c>
      <c r="O519" s="2">
        <f t="shared" si="60"/>
        <v>22.680412371134022</v>
      </c>
    </row>
    <row r="520" spans="1:15">
      <c r="A520" t="s">
        <v>7</v>
      </c>
      <c r="B520" t="s">
        <v>55</v>
      </c>
      <c r="C520" s="46" t="s">
        <v>266</v>
      </c>
      <c r="D520" s="3">
        <v>208</v>
      </c>
      <c r="E520" s="3">
        <v>62</v>
      </c>
      <c r="F520" s="3">
        <v>56</v>
      </c>
      <c r="G520" s="3">
        <v>6</v>
      </c>
      <c r="H520" s="3">
        <v>146</v>
      </c>
      <c r="I520" s="3">
        <v>0</v>
      </c>
      <c r="J520" s="3">
        <f t="shared" si="61"/>
        <v>208</v>
      </c>
      <c r="K520" s="2">
        <f t="shared" si="62"/>
        <v>29.807692307692307</v>
      </c>
      <c r="L520" s="2">
        <f t="shared" si="63"/>
        <v>26.923076923076923</v>
      </c>
      <c r="M520" s="2">
        <f t="shared" si="64"/>
        <v>2.8846153846153846</v>
      </c>
      <c r="N520" s="2">
        <f t="shared" si="65"/>
        <v>70.192307692307693</v>
      </c>
      <c r="O520" s="2">
        <f t="shared" si="60"/>
        <v>9.67741935483871</v>
      </c>
    </row>
    <row r="521" spans="1:15">
      <c r="A521" t="s">
        <v>7</v>
      </c>
      <c r="B521" t="s">
        <v>55</v>
      </c>
      <c r="C521" s="46" t="s">
        <v>267</v>
      </c>
      <c r="D521" s="3">
        <v>637</v>
      </c>
      <c r="E521" s="3">
        <v>353</v>
      </c>
      <c r="F521" s="3">
        <v>301</v>
      </c>
      <c r="G521" s="3">
        <v>52</v>
      </c>
      <c r="H521" s="3">
        <v>282</v>
      </c>
      <c r="I521" s="3">
        <v>2</v>
      </c>
      <c r="J521" s="3">
        <f t="shared" si="61"/>
        <v>635</v>
      </c>
      <c r="K521" s="2">
        <f t="shared" si="62"/>
        <v>55.590551181102363</v>
      </c>
      <c r="L521" s="2">
        <f t="shared" si="63"/>
        <v>47.401574803149607</v>
      </c>
      <c r="M521" s="2">
        <f t="shared" si="64"/>
        <v>8.1889763779527556</v>
      </c>
      <c r="N521" s="2">
        <f t="shared" si="65"/>
        <v>44.409448818897637</v>
      </c>
      <c r="O521" s="2">
        <f t="shared" si="60"/>
        <v>14.730878186968837</v>
      </c>
    </row>
    <row r="522" spans="1:15">
      <c r="A522" t="s">
        <v>7</v>
      </c>
      <c r="B522" t="s">
        <v>55</v>
      </c>
      <c r="C522" s="46" t="s">
        <v>268</v>
      </c>
      <c r="D522" s="3">
        <v>20</v>
      </c>
      <c r="E522" s="3">
        <v>6</v>
      </c>
      <c r="F522" s="3">
        <v>6</v>
      </c>
      <c r="G522" s="3">
        <v>0</v>
      </c>
      <c r="H522" s="3">
        <v>14</v>
      </c>
      <c r="I522" s="3">
        <v>0</v>
      </c>
      <c r="J522" s="3">
        <f t="shared" si="61"/>
        <v>20</v>
      </c>
      <c r="K522" s="2">
        <f t="shared" si="62"/>
        <v>30</v>
      </c>
      <c r="L522" s="2">
        <f t="shared" si="63"/>
        <v>30</v>
      </c>
      <c r="M522" s="2">
        <f t="shared" si="64"/>
        <v>0</v>
      </c>
      <c r="N522" s="2">
        <f t="shared" si="65"/>
        <v>70</v>
      </c>
      <c r="O522" s="2">
        <f t="shared" si="60"/>
        <v>0</v>
      </c>
    </row>
    <row r="523" spans="1:15">
      <c r="A523" t="s">
        <v>7</v>
      </c>
      <c r="B523" t="s">
        <v>55</v>
      </c>
      <c r="C523" s="46" t="s">
        <v>269</v>
      </c>
      <c r="D523" s="3">
        <v>270</v>
      </c>
      <c r="E523" s="3">
        <v>111</v>
      </c>
      <c r="F523" s="3">
        <v>95</v>
      </c>
      <c r="G523" s="3">
        <v>16</v>
      </c>
      <c r="H523" s="3">
        <v>158</v>
      </c>
      <c r="I523" s="3">
        <v>1</v>
      </c>
      <c r="J523" s="3">
        <f t="shared" si="61"/>
        <v>269</v>
      </c>
      <c r="K523" s="2">
        <f t="shared" si="62"/>
        <v>41.263940520446099</v>
      </c>
      <c r="L523" s="2">
        <f t="shared" si="63"/>
        <v>35.315985130111528</v>
      </c>
      <c r="M523" s="2">
        <f t="shared" si="64"/>
        <v>5.9479553903345721</v>
      </c>
      <c r="N523" s="2">
        <f t="shared" si="65"/>
        <v>58.736059479553901</v>
      </c>
      <c r="O523" s="2">
        <f t="shared" si="60"/>
        <v>14.414414414414415</v>
      </c>
    </row>
    <row r="524" spans="1:15">
      <c r="A524" t="s">
        <v>7</v>
      </c>
      <c r="B524" t="s">
        <v>55</v>
      </c>
      <c r="C524" s="46" t="s">
        <v>270</v>
      </c>
      <c r="D524" s="3">
        <v>149</v>
      </c>
      <c r="E524" s="3">
        <v>83</v>
      </c>
      <c r="F524" s="3">
        <v>74</v>
      </c>
      <c r="G524" s="3">
        <v>9</v>
      </c>
      <c r="H524" s="3">
        <v>65</v>
      </c>
      <c r="I524" s="3">
        <v>1</v>
      </c>
      <c r="J524" s="3">
        <f t="shared" si="61"/>
        <v>148</v>
      </c>
      <c r="K524" s="2">
        <f t="shared" si="62"/>
        <v>56.081081081081088</v>
      </c>
      <c r="L524" s="2">
        <f t="shared" si="63"/>
        <v>50</v>
      </c>
      <c r="M524" s="2">
        <f t="shared" si="64"/>
        <v>6.0810810810810816</v>
      </c>
      <c r="N524" s="2">
        <f t="shared" si="65"/>
        <v>43.918918918918919</v>
      </c>
      <c r="O524" s="2">
        <f t="shared" si="60"/>
        <v>10.843373493975903</v>
      </c>
    </row>
    <row r="525" spans="1:15">
      <c r="A525" t="s">
        <v>7</v>
      </c>
      <c r="B525" t="s">
        <v>55</v>
      </c>
      <c r="C525" s="46" t="s">
        <v>271</v>
      </c>
      <c r="D525" s="3">
        <v>11</v>
      </c>
      <c r="E525" s="3">
        <v>5</v>
      </c>
      <c r="F525" s="3">
        <v>5</v>
      </c>
      <c r="G525" s="3">
        <v>0</v>
      </c>
      <c r="H525" s="3">
        <v>3</v>
      </c>
      <c r="I525" s="3">
        <v>3</v>
      </c>
      <c r="J525" s="3">
        <f t="shared" si="61"/>
        <v>8</v>
      </c>
      <c r="K525" s="2">
        <f t="shared" si="62"/>
        <v>62.5</v>
      </c>
      <c r="L525" s="2">
        <f t="shared" si="63"/>
        <v>62.5</v>
      </c>
      <c r="M525" s="2">
        <f t="shared" si="64"/>
        <v>0</v>
      </c>
      <c r="N525" s="2">
        <f t="shared" si="65"/>
        <v>37.5</v>
      </c>
      <c r="O525" s="2">
        <f t="shared" si="60"/>
        <v>0</v>
      </c>
    </row>
    <row r="526" spans="1:15">
      <c r="A526" t="s">
        <v>7</v>
      </c>
      <c r="B526" t="s">
        <v>56</v>
      </c>
      <c r="C526" t="s">
        <v>0</v>
      </c>
      <c r="D526" s="3">
        <v>498</v>
      </c>
      <c r="E526" s="3">
        <v>197</v>
      </c>
      <c r="F526" s="3">
        <v>149</v>
      </c>
      <c r="G526" s="3">
        <v>48</v>
      </c>
      <c r="H526" s="3">
        <v>294</v>
      </c>
      <c r="I526" s="3">
        <v>7</v>
      </c>
      <c r="J526" s="3">
        <f t="shared" si="61"/>
        <v>491</v>
      </c>
      <c r="K526" s="2">
        <f t="shared" si="62"/>
        <v>40.122199592668025</v>
      </c>
      <c r="L526" s="2">
        <f t="shared" si="63"/>
        <v>30.346232179226067</v>
      </c>
      <c r="M526" s="2">
        <f t="shared" si="64"/>
        <v>9.7759674134419541</v>
      </c>
      <c r="N526" s="2">
        <f t="shared" si="65"/>
        <v>59.877800407331975</v>
      </c>
      <c r="O526" s="2">
        <f t="shared" ref="O526:O589" si="66">IF(E526&gt;0,G526/E526*100," ")</f>
        <v>24.36548223350254</v>
      </c>
    </row>
    <row r="527" spans="1:15">
      <c r="A527" t="s">
        <v>7</v>
      </c>
      <c r="B527" t="s">
        <v>56</v>
      </c>
      <c r="C527" s="46" t="s">
        <v>264</v>
      </c>
      <c r="D527" s="3">
        <v>13</v>
      </c>
      <c r="E527" s="3">
        <v>3</v>
      </c>
      <c r="F527" s="3">
        <v>2</v>
      </c>
      <c r="G527" s="3">
        <v>1</v>
      </c>
      <c r="H527" s="3">
        <v>10</v>
      </c>
      <c r="I527" s="3">
        <v>0</v>
      </c>
      <c r="J527" s="3">
        <f t="shared" si="61"/>
        <v>13</v>
      </c>
      <c r="K527" s="2">
        <f t="shared" si="62"/>
        <v>23.076923076923077</v>
      </c>
      <c r="L527" s="2">
        <f t="shared" si="63"/>
        <v>15.384615384615385</v>
      </c>
      <c r="M527" s="2">
        <f t="shared" si="64"/>
        <v>7.6923076923076925</v>
      </c>
      <c r="N527" s="2">
        <f t="shared" si="65"/>
        <v>76.923076923076934</v>
      </c>
      <c r="O527" s="2">
        <f t="shared" si="66"/>
        <v>33.333333333333329</v>
      </c>
    </row>
    <row r="528" spans="1:15">
      <c r="A528" t="s">
        <v>7</v>
      </c>
      <c r="B528" t="s">
        <v>56</v>
      </c>
      <c r="C528" s="46" t="s">
        <v>265</v>
      </c>
      <c r="D528" s="3">
        <v>185</v>
      </c>
      <c r="E528" s="3">
        <v>62</v>
      </c>
      <c r="F528" s="3">
        <v>50</v>
      </c>
      <c r="G528" s="3">
        <v>12</v>
      </c>
      <c r="H528" s="3">
        <v>118</v>
      </c>
      <c r="I528" s="3">
        <v>5</v>
      </c>
      <c r="J528" s="3">
        <f t="shared" si="61"/>
        <v>180</v>
      </c>
      <c r="K528" s="2">
        <f t="shared" si="62"/>
        <v>34.444444444444443</v>
      </c>
      <c r="L528" s="2">
        <f t="shared" si="63"/>
        <v>27.777777777777779</v>
      </c>
      <c r="M528" s="2">
        <f t="shared" si="64"/>
        <v>6.666666666666667</v>
      </c>
      <c r="N528" s="2">
        <f t="shared" si="65"/>
        <v>65.555555555555557</v>
      </c>
      <c r="O528" s="2">
        <f t="shared" si="66"/>
        <v>19.35483870967742</v>
      </c>
    </row>
    <row r="529" spans="1:15">
      <c r="A529" t="s">
        <v>7</v>
      </c>
      <c r="B529" t="s">
        <v>56</v>
      </c>
      <c r="C529" s="46" t="s">
        <v>266</v>
      </c>
      <c r="D529" s="3">
        <v>56</v>
      </c>
      <c r="E529" s="3">
        <v>12</v>
      </c>
      <c r="F529" s="3">
        <v>9</v>
      </c>
      <c r="G529" s="3">
        <v>3</v>
      </c>
      <c r="H529" s="3">
        <v>43</v>
      </c>
      <c r="I529" s="3">
        <v>1</v>
      </c>
      <c r="J529" s="3">
        <f t="shared" si="61"/>
        <v>55</v>
      </c>
      <c r="K529" s="2">
        <f t="shared" si="62"/>
        <v>21.818181818181817</v>
      </c>
      <c r="L529" s="2">
        <f t="shared" si="63"/>
        <v>16.363636363636363</v>
      </c>
      <c r="M529" s="2">
        <f t="shared" si="64"/>
        <v>5.4545454545454541</v>
      </c>
      <c r="N529" s="2">
        <f t="shared" si="65"/>
        <v>78.181818181818187</v>
      </c>
      <c r="O529" s="2">
        <f t="shared" si="66"/>
        <v>25</v>
      </c>
    </row>
    <row r="530" spans="1:15">
      <c r="A530" t="s">
        <v>7</v>
      </c>
      <c r="B530" t="s">
        <v>56</v>
      </c>
      <c r="C530" s="46" t="s">
        <v>267</v>
      </c>
      <c r="D530" s="3">
        <v>117</v>
      </c>
      <c r="E530" s="3">
        <v>58</v>
      </c>
      <c r="F530" s="3">
        <v>39</v>
      </c>
      <c r="G530" s="3">
        <v>19</v>
      </c>
      <c r="H530" s="3">
        <v>58</v>
      </c>
      <c r="I530" s="3">
        <v>1</v>
      </c>
      <c r="J530" s="3">
        <f t="shared" si="61"/>
        <v>116</v>
      </c>
      <c r="K530" s="2">
        <f t="shared" si="62"/>
        <v>50</v>
      </c>
      <c r="L530" s="2">
        <f t="shared" si="63"/>
        <v>33.620689655172413</v>
      </c>
      <c r="M530" s="2">
        <f t="shared" si="64"/>
        <v>16.379310344827587</v>
      </c>
      <c r="N530" s="2">
        <f t="shared" si="65"/>
        <v>50</v>
      </c>
      <c r="O530" s="2">
        <f t="shared" si="66"/>
        <v>32.758620689655174</v>
      </c>
    </row>
    <row r="531" spans="1:15">
      <c r="A531" t="s">
        <v>7</v>
      </c>
      <c r="B531" t="s">
        <v>56</v>
      </c>
      <c r="C531" s="46" t="s">
        <v>268</v>
      </c>
      <c r="D531" s="3"/>
      <c r="E531" s="3"/>
      <c r="F531" s="3"/>
      <c r="G531" s="3"/>
      <c r="H531" s="3"/>
      <c r="I531" s="3"/>
      <c r="J531" s="3">
        <f t="shared" si="61"/>
        <v>0</v>
      </c>
      <c r="K531" s="2"/>
      <c r="L531" s="2"/>
      <c r="M531" s="2"/>
      <c r="N531" s="2"/>
      <c r="O531" s="2" t="str">
        <f t="shared" si="66"/>
        <v xml:space="preserve"> </v>
      </c>
    </row>
    <row r="532" spans="1:15">
      <c r="A532" t="s">
        <v>7</v>
      </c>
      <c r="B532" t="s">
        <v>56</v>
      </c>
      <c r="C532" s="46" t="s">
        <v>269</v>
      </c>
      <c r="D532" s="3">
        <v>85</v>
      </c>
      <c r="E532" s="3">
        <v>40</v>
      </c>
      <c r="F532" s="3">
        <v>31</v>
      </c>
      <c r="G532" s="3">
        <v>9</v>
      </c>
      <c r="H532" s="3">
        <v>45</v>
      </c>
      <c r="I532" s="3">
        <v>0</v>
      </c>
      <c r="J532" s="3">
        <f t="shared" si="61"/>
        <v>85</v>
      </c>
      <c r="K532" s="2">
        <f t="shared" si="62"/>
        <v>47.058823529411761</v>
      </c>
      <c r="L532" s="2">
        <f t="shared" si="63"/>
        <v>36.470588235294116</v>
      </c>
      <c r="M532" s="2">
        <f t="shared" si="64"/>
        <v>10.588235294117647</v>
      </c>
      <c r="N532" s="2">
        <f t="shared" si="65"/>
        <v>52.941176470588239</v>
      </c>
      <c r="O532" s="2">
        <f t="shared" si="66"/>
        <v>22.5</v>
      </c>
    </row>
    <row r="533" spans="1:15">
      <c r="A533" t="s">
        <v>7</v>
      </c>
      <c r="B533" t="s">
        <v>56</v>
      </c>
      <c r="C533" s="46" t="s">
        <v>270</v>
      </c>
      <c r="D533" s="3">
        <v>41</v>
      </c>
      <c r="E533" s="3">
        <v>22</v>
      </c>
      <c r="F533" s="3">
        <v>18</v>
      </c>
      <c r="G533" s="3">
        <v>4</v>
      </c>
      <c r="H533" s="3">
        <v>19</v>
      </c>
      <c r="I533" s="3">
        <v>0</v>
      </c>
      <c r="J533" s="3">
        <f t="shared" si="61"/>
        <v>41</v>
      </c>
      <c r="K533" s="2">
        <f t="shared" si="62"/>
        <v>53.658536585365859</v>
      </c>
      <c r="L533" s="2">
        <f t="shared" si="63"/>
        <v>43.902439024390247</v>
      </c>
      <c r="M533" s="2">
        <f t="shared" si="64"/>
        <v>9.7560975609756095</v>
      </c>
      <c r="N533" s="2">
        <f t="shared" si="65"/>
        <v>46.341463414634148</v>
      </c>
      <c r="O533" s="2">
        <f t="shared" si="66"/>
        <v>18.181818181818183</v>
      </c>
    </row>
    <row r="534" spans="1:15">
      <c r="A534" t="s">
        <v>7</v>
      </c>
      <c r="B534" t="s">
        <v>56</v>
      </c>
      <c r="C534" s="46" t="s">
        <v>271</v>
      </c>
      <c r="D534" s="3">
        <v>1</v>
      </c>
      <c r="E534" s="3">
        <v>0</v>
      </c>
      <c r="F534" s="3">
        <v>0</v>
      </c>
      <c r="G534" s="3">
        <v>0</v>
      </c>
      <c r="H534" s="3">
        <v>1</v>
      </c>
      <c r="I534" s="3">
        <v>0</v>
      </c>
      <c r="J534" s="3">
        <f t="shared" si="61"/>
        <v>1</v>
      </c>
      <c r="K534" s="2">
        <f t="shared" si="62"/>
        <v>0</v>
      </c>
      <c r="L534" s="2">
        <f t="shared" si="63"/>
        <v>0</v>
      </c>
      <c r="M534" s="2">
        <f t="shared" si="64"/>
        <v>0</v>
      </c>
      <c r="N534" s="2">
        <f t="shared" si="65"/>
        <v>100</v>
      </c>
      <c r="O534" s="2" t="str">
        <f t="shared" si="66"/>
        <v xml:space="preserve"> </v>
      </c>
    </row>
    <row r="535" spans="1:15">
      <c r="A535" t="s">
        <v>7</v>
      </c>
      <c r="B535" t="s">
        <v>57</v>
      </c>
      <c r="C535" t="s">
        <v>0</v>
      </c>
      <c r="D535" s="3">
        <v>1339</v>
      </c>
      <c r="E535" s="3">
        <v>599</v>
      </c>
      <c r="F535" s="3">
        <v>578</v>
      </c>
      <c r="G535" s="3">
        <v>21</v>
      </c>
      <c r="H535" s="3">
        <v>729</v>
      </c>
      <c r="I535" s="3">
        <v>11</v>
      </c>
      <c r="J535" s="3">
        <f t="shared" si="61"/>
        <v>1328</v>
      </c>
      <c r="K535" s="2">
        <f t="shared" si="62"/>
        <v>45.105421686746986</v>
      </c>
      <c r="L535" s="2">
        <f t="shared" si="63"/>
        <v>43.524096385542173</v>
      </c>
      <c r="M535" s="2">
        <f t="shared" si="64"/>
        <v>1.5813253012048192</v>
      </c>
      <c r="N535" s="2">
        <f t="shared" si="65"/>
        <v>54.894578313253021</v>
      </c>
      <c r="O535" s="2">
        <f t="shared" si="66"/>
        <v>3.5058430717863103</v>
      </c>
    </row>
    <row r="536" spans="1:15">
      <c r="A536" t="s">
        <v>7</v>
      </c>
      <c r="B536" t="s">
        <v>57</v>
      </c>
      <c r="C536" s="46" t="s">
        <v>264</v>
      </c>
      <c r="D536" s="3">
        <v>50</v>
      </c>
      <c r="E536" s="3">
        <v>11</v>
      </c>
      <c r="F536" s="3">
        <v>11</v>
      </c>
      <c r="G536" s="3">
        <v>0</v>
      </c>
      <c r="H536" s="3">
        <v>37</v>
      </c>
      <c r="I536" s="3">
        <v>2</v>
      </c>
      <c r="J536" s="3">
        <f t="shared" si="61"/>
        <v>48</v>
      </c>
      <c r="K536" s="2">
        <f t="shared" si="62"/>
        <v>22.916666666666664</v>
      </c>
      <c r="L536" s="2">
        <f t="shared" si="63"/>
        <v>22.916666666666664</v>
      </c>
      <c r="M536" s="2">
        <f t="shared" si="64"/>
        <v>0</v>
      </c>
      <c r="N536" s="2">
        <f t="shared" si="65"/>
        <v>77.083333333333343</v>
      </c>
      <c r="O536" s="2">
        <f t="shared" si="66"/>
        <v>0</v>
      </c>
    </row>
    <row r="537" spans="1:15">
      <c r="A537" t="s">
        <v>7</v>
      </c>
      <c r="B537" t="s">
        <v>57</v>
      </c>
      <c r="C537" s="46" t="s">
        <v>265</v>
      </c>
      <c r="D537" s="3">
        <v>570</v>
      </c>
      <c r="E537" s="3">
        <v>266</v>
      </c>
      <c r="F537" s="3">
        <v>256</v>
      </c>
      <c r="G537" s="3">
        <v>10</v>
      </c>
      <c r="H537" s="3">
        <v>298</v>
      </c>
      <c r="I537" s="3">
        <v>6</v>
      </c>
      <c r="J537" s="3">
        <f t="shared" si="61"/>
        <v>564</v>
      </c>
      <c r="K537" s="2">
        <f t="shared" si="62"/>
        <v>47.163120567375891</v>
      </c>
      <c r="L537" s="2">
        <f t="shared" si="63"/>
        <v>45.390070921985817</v>
      </c>
      <c r="M537" s="2">
        <f t="shared" si="64"/>
        <v>1.773049645390071</v>
      </c>
      <c r="N537" s="2">
        <f t="shared" si="65"/>
        <v>52.836879432624116</v>
      </c>
      <c r="O537" s="2">
        <f t="shared" si="66"/>
        <v>3.7593984962406015</v>
      </c>
    </row>
    <row r="538" spans="1:15">
      <c r="A538" t="s">
        <v>7</v>
      </c>
      <c r="B538" t="s">
        <v>57</v>
      </c>
      <c r="C538" s="46" t="s">
        <v>266</v>
      </c>
      <c r="D538" s="3">
        <v>146</v>
      </c>
      <c r="E538" s="3">
        <v>55</v>
      </c>
      <c r="F538" s="3">
        <v>52</v>
      </c>
      <c r="G538" s="3">
        <v>3</v>
      </c>
      <c r="H538" s="3">
        <v>90</v>
      </c>
      <c r="I538" s="3">
        <v>1</v>
      </c>
      <c r="J538" s="3">
        <f t="shared" si="61"/>
        <v>145</v>
      </c>
      <c r="K538" s="2">
        <f t="shared" si="62"/>
        <v>37.931034482758619</v>
      </c>
      <c r="L538" s="2">
        <f t="shared" si="63"/>
        <v>35.862068965517238</v>
      </c>
      <c r="M538" s="2">
        <f t="shared" si="64"/>
        <v>2.0689655172413794</v>
      </c>
      <c r="N538" s="2">
        <f t="shared" si="65"/>
        <v>62.068965517241381</v>
      </c>
      <c r="O538" s="2">
        <f t="shared" si="66"/>
        <v>5.4545454545454541</v>
      </c>
    </row>
    <row r="539" spans="1:15">
      <c r="A539" t="s">
        <v>7</v>
      </c>
      <c r="B539" t="s">
        <v>57</v>
      </c>
      <c r="C539" s="46" t="s">
        <v>267</v>
      </c>
      <c r="D539" s="3">
        <v>329</v>
      </c>
      <c r="E539" s="3">
        <v>158</v>
      </c>
      <c r="F539" s="3">
        <v>154</v>
      </c>
      <c r="G539" s="3">
        <v>4</v>
      </c>
      <c r="H539" s="3">
        <v>170</v>
      </c>
      <c r="I539" s="3">
        <v>1</v>
      </c>
      <c r="J539" s="3">
        <f t="shared" si="61"/>
        <v>328</v>
      </c>
      <c r="K539" s="2">
        <f t="shared" si="62"/>
        <v>48.170731707317074</v>
      </c>
      <c r="L539" s="2">
        <f t="shared" si="63"/>
        <v>46.951219512195117</v>
      </c>
      <c r="M539" s="2">
        <f t="shared" si="64"/>
        <v>1.2195121951219512</v>
      </c>
      <c r="N539" s="2">
        <f t="shared" si="65"/>
        <v>51.829268292682926</v>
      </c>
      <c r="O539" s="2">
        <f t="shared" si="66"/>
        <v>2.5316455696202533</v>
      </c>
    </row>
    <row r="540" spans="1:15">
      <c r="A540" t="s">
        <v>7</v>
      </c>
      <c r="B540" t="s">
        <v>57</v>
      </c>
      <c r="C540" s="46" t="s">
        <v>268</v>
      </c>
      <c r="D540" s="3">
        <v>6</v>
      </c>
      <c r="E540" s="3">
        <v>2</v>
      </c>
      <c r="F540" s="3">
        <v>2</v>
      </c>
      <c r="G540" s="3">
        <v>0</v>
      </c>
      <c r="H540" s="3">
        <v>4</v>
      </c>
      <c r="I540" s="3">
        <v>0</v>
      </c>
      <c r="J540" s="3">
        <f t="shared" si="61"/>
        <v>6</v>
      </c>
      <c r="K540" s="2">
        <f t="shared" si="62"/>
        <v>33.333333333333329</v>
      </c>
      <c r="L540" s="2">
        <f t="shared" si="63"/>
        <v>33.333333333333329</v>
      </c>
      <c r="M540" s="2">
        <f t="shared" si="64"/>
        <v>0</v>
      </c>
      <c r="N540" s="2">
        <f t="shared" si="65"/>
        <v>66.666666666666657</v>
      </c>
      <c r="O540" s="2">
        <f t="shared" si="66"/>
        <v>0</v>
      </c>
    </row>
    <row r="541" spans="1:15">
      <c r="A541" t="s">
        <v>7</v>
      </c>
      <c r="B541" t="s">
        <v>57</v>
      </c>
      <c r="C541" s="46" t="s">
        <v>269</v>
      </c>
      <c r="D541" s="3">
        <v>163</v>
      </c>
      <c r="E541" s="3">
        <v>62</v>
      </c>
      <c r="F541" s="3">
        <v>59</v>
      </c>
      <c r="G541" s="3">
        <v>3</v>
      </c>
      <c r="H541" s="3">
        <v>100</v>
      </c>
      <c r="I541" s="3">
        <v>1</v>
      </c>
      <c r="J541" s="3">
        <f t="shared" si="61"/>
        <v>162</v>
      </c>
      <c r="K541" s="2">
        <f t="shared" si="62"/>
        <v>38.271604938271601</v>
      </c>
      <c r="L541" s="2">
        <f t="shared" si="63"/>
        <v>36.419753086419753</v>
      </c>
      <c r="M541" s="2">
        <f t="shared" si="64"/>
        <v>1.8518518518518516</v>
      </c>
      <c r="N541" s="2">
        <f t="shared" si="65"/>
        <v>61.728395061728392</v>
      </c>
      <c r="O541" s="2">
        <f t="shared" si="66"/>
        <v>4.838709677419355</v>
      </c>
    </row>
    <row r="542" spans="1:15">
      <c r="A542" t="s">
        <v>7</v>
      </c>
      <c r="B542" t="s">
        <v>57</v>
      </c>
      <c r="C542" s="46" t="s">
        <v>270</v>
      </c>
      <c r="D542" s="3">
        <v>73</v>
      </c>
      <c r="E542" s="3">
        <v>43</v>
      </c>
      <c r="F542" s="3">
        <v>42</v>
      </c>
      <c r="G542" s="3">
        <v>1</v>
      </c>
      <c r="H542" s="3">
        <v>30</v>
      </c>
      <c r="I542" s="3">
        <v>0</v>
      </c>
      <c r="J542" s="3">
        <f t="shared" ref="J542:J605" si="67">D542-I542</f>
        <v>73</v>
      </c>
      <c r="K542" s="2">
        <f t="shared" ref="K542:K605" si="68">E542/$J542*100</f>
        <v>58.904109589041099</v>
      </c>
      <c r="L542" s="2">
        <f t="shared" ref="L542:L605" si="69">F542/$J542*100</f>
        <v>57.534246575342465</v>
      </c>
      <c r="M542" s="2">
        <f t="shared" ref="M542:M605" si="70">G542/$J542*100</f>
        <v>1.3698630136986301</v>
      </c>
      <c r="N542" s="2">
        <f t="shared" ref="N542:N605" si="71">H542/$J542*100</f>
        <v>41.095890410958901</v>
      </c>
      <c r="O542" s="2">
        <f t="shared" si="66"/>
        <v>2.3255813953488373</v>
      </c>
    </row>
    <row r="543" spans="1:15">
      <c r="A543" t="s">
        <v>7</v>
      </c>
      <c r="B543" t="s">
        <v>57</v>
      </c>
      <c r="C543" s="46" t="s">
        <v>271</v>
      </c>
      <c r="D543" s="3">
        <v>2</v>
      </c>
      <c r="E543" s="3">
        <v>2</v>
      </c>
      <c r="F543" s="3">
        <v>2</v>
      </c>
      <c r="G543" s="3">
        <v>0</v>
      </c>
      <c r="H543" s="3">
        <v>0</v>
      </c>
      <c r="I543" s="3">
        <v>0</v>
      </c>
      <c r="J543" s="3">
        <f t="shared" si="67"/>
        <v>2</v>
      </c>
      <c r="K543" s="2">
        <f t="shared" si="68"/>
        <v>100</v>
      </c>
      <c r="L543" s="2">
        <f t="shared" si="69"/>
        <v>100</v>
      </c>
      <c r="M543" s="2">
        <f t="shared" si="70"/>
        <v>0</v>
      </c>
      <c r="N543" s="2">
        <f t="shared" si="71"/>
        <v>0</v>
      </c>
      <c r="O543" s="2">
        <f t="shared" si="66"/>
        <v>0</v>
      </c>
    </row>
    <row r="544" spans="1:15">
      <c r="A544" t="s">
        <v>7</v>
      </c>
      <c r="B544" t="s">
        <v>58</v>
      </c>
      <c r="C544" t="s">
        <v>0</v>
      </c>
      <c r="D544" s="3">
        <v>1081</v>
      </c>
      <c r="E544" s="3">
        <v>466</v>
      </c>
      <c r="F544" s="3">
        <v>455</v>
      </c>
      <c r="G544" s="3">
        <v>11</v>
      </c>
      <c r="H544" s="3">
        <v>609</v>
      </c>
      <c r="I544" s="3">
        <v>6</v>
      </c>
      <c r="J544" s="3">
        <f t="shared" si="67"/>
        <v>1075</v>
      </c>
      <c r="K544" s="2">
        <f t="shared" si="68"/>
        <v>43.348837209302324</v>
      </c>
      <c r="L544" s="2">
        <f t="shared" si="69"/>
        <v>42.325581395348841</v>
      </c>
      <c r="M544" s="2">
        <f t="shared" si="70"/>
        <v>1.0232558139534882</v>
      </c>
      <c r="N544" s="2">
        <f t="shared" si="71"/>
        <v>56.651162790697676</v>
      </c>
      <c r="O544" s="2">
        <f t="shared" si="66"/>
        <v>2.3605150214592276</v>
      </c>
    </row>
    <row r="545" spans="1:15">
      <c r="A545" t="s">
        <v>7</v>
      </c>
      <c r="B545" t="s">
        <v>58</v>
      </c>
      <c r="C545" s="46" t="s">
        <v>264</v>
      </c>
      <c r="D545" s="3">
        <v>28</v>
      </c>
      <c r="E545" s="3">
        <v>10</v>
      </c>
      <c r="F545" s="3">
        <v>10</v>
      </c>
      <c r="G545" s="3">
        <v>0</v>
      </c>
      <c r="H545" s="3">
        <v>18</v>
      </c>
      <c r="I545" s="3">
        <v>0</v>
      </c>
      <c r="J545" s="3">
        <f t="shared" si="67"/>
        <v>28</v>
      </c>
      <c r="K545" s="2">
        <f t="shared" si="68"/>
        <v>35.714285714285715</v>
      </c>
      <c r="L545" s="2">
        <f t="shared" si="69"/>
        <v>35.714285714285715</v>
      </c>
      <c r="M545" s="2">
        <f t="shared" si="70"/>
        <v>0</v>
      </c>
      <c r="N545" s="2">
        <f t="shared" si="71"/>
        <v>64.285714285714292</v>
      </c>
      <c r="O545" s="2">
        <f t="shared" si="66"/>
        <v>0</v>
      </c>
    </row>
    <row r="546" spans="1:15">
      <c r="A546" t="s">
        <v>7</v>
      </c>
      <c r="B546" t="s">
        <v>58</v>
      </c>
      <c r="C546" s="46" t="s">
        <v>265</v>
      </c>
      <c r="D546" s="3">
        <v>564</v>
      </c>
      <c r="E546" s="3">
        <v>245</v>
      </c>
      <c r="F546" s="3">
        <v>241</v>
      </c>
      <c r="G546" s="3">
        <v>4</v>
      </c>
      <c r="H546" s="3">
        <v>314</v>
      </c>
      <c r="I546" s="3">
        <v>5</v>
      </c>
      <c r="J546" s="3">
        <f t="shared" si="67"/>
        <v>559</v>
      </c>
      <c r="K546" s="2">
        <f t="shared" si="68"/>
        <v>43.828264758497312</v>
      </c>
      <c r="L546" s="2">
        <f t="shared" si="69"/>
        <v>43.112701252236135</v>
      </c>
      <c r="M546" s="2">
        <f t="shared" si="70"/>
        <v>0.7155635062611807</v>
      </c>
      <c r="N546" s="2">
        <f t="shared" si="71"/>
        <v>56.171735241502688</v>
      </c>
      <c r="O546" s="2">
        <f t="shared" si="66"/>
        <v>1.6326530612244898</v>
      </c>
    </row>
    <row r="547" spans="1:15">
      <c r="A547" t="s">
        <v>7</v>
      </c>
      <c r="B547" t="s">
        <v>58</v>
      </c>
      <c r="C547" s="46" t="s">
        <v>266</v>
      </c>
      <c r="D547" s="3">
        <v>100</v>
      </c>
      <c r="E547" s="3">
        <v>36</v>
      </c>
      <c r="F547" s="3">
        <v>33</v>
      </c>
      <c r="G547" s="3">
        <v>3</v>
      </c>
      <c r="H547" s="3">
        <v>64</v>
      </c>
      <c r="I547" s="3">
        <v>0</v>
      </c>
      <c r="J547" s="3">
        <f t="shared" si="67"/>
        <v>100</v>
      </c>
      <c r="K547" s="2">
        <f t="shared" si="68"/>
        <v>36</v>
      </c>
      <c r="L547" s="2">
        <f t="shared" si="69"/>
        <v>33</v>
      </c>
      <c r="M547" s="2">
        <f t="shared" si="70"/>
        <v>3</v>
      </c>
      <c r="N547" s="2">
        <f t="shared" si="71"/>
        <v>64</v>
      </c>
      <c r="O547" s="2">
        <f t="shared" si="66"/>
        <v>8.3333333333333321</v>
      </c>
    </row>
    <row r="548" spans="1:15">
      <c r="A548" t="s">
        <v>7</v>
      </c>
      <c r="B548" t="s">
        <v>58</v>
      </c>
      <c r="C548" s="46" t="s">
        <v>267</v>
      </c>
      <c r="D548" s="3">
        <v>220</v>
      </c>
      <c r="E548" s="3">
        <v>105</v>
      </c>
      <c r="F548" s="3">
        <v>102</v>
      </c>
      <c r="G548" s="3">
        <v>3</v>
      </c>
      <c r="H548" s="3">
        <v>114</v>
      </c>
      <c r="I548" s="3">
        <v>1</v>
      </c>
      <c r="J548" s="3">
        <f t="shared" si="67"/>
        <v>219</v>
      </c>
      <c r="K548" s="2">
        <f t="shared" si="68"/>
        <v>47.945205479452049</v>
      </c>
      <c r="L548" s="2">
        <f t="shared" si="69"/>
        <v>46.575342465753423</v>
      </c>
      <c r="M548" s="2">
        <f t="shared" si="70"/>
        <v>1.3698630136986301</v>
      </c>
      <c r="N548" s="2">
        <f t="shared" si="71"/>
        <v>52.054794520547944</v>
      </c>
      <c r="O548" s="2">
        <f t="shared" si="66"/>
        <v>2.8571428571428572</v>
      </c>
    </row>
    <row r="549" spans="1:15">
      <c r="A549" t="s">
        <v>7</v>
      </c>
      <c r="B549" t="s">
        <v>58</v>
      </c>
      <c r="C549" s="46" t="s">
        <v>268</v>
      </c>
      <c r="D549" s="3">
        <v>2</v>
      </c>
      <c r="E549" s="3">
        <v>1</v>
      </c>
      <c r="F549" s="3">
        <v>1</v>
      </c>
      <c r="G549" s="3">
        <v>0</v>
      </c>
      <c r="H549" s="3">
        <v>1</v>
      </c>
      <c r="I549" s="3">
        <v>0</v>
      </c>
      <c r="J549" s="3">
        <f t="shared" si="67"/>
        <v>2</v>
      </c>
      <c r="K549" s="2">
        <f t="shared" si="68"/>
        <v>50</v>
      </c>
      <c r="L549" s="2">
        <f t="shared" si="69"/>
        <v>50</v>
      </c>
      <c r="M549" s="2">
        <f t="shared" si="70"/>
        <v>0</v>
      </c>
      <c r="N549" s="2">
        <f t="shared" si="71"/>
        <v>50</v>
      </c>
      <c r="O549" s="2">
        <f t="shared" si="66"/>
        <v>0</v>
      </c>
    </row>
    <row r="550" spans="1:15">
      <c r="A550" t="s">
        <v>7</v>
      </c>
      <c r="B550" t="s">
        <v>58</v>
      </c>
      <c r="C550" s="46" t="s">
        <v>269</v>
      </c>
      <c r="D550" s="3">
        <v>122</v>
      </c>
      <c r="E550" s="3">
        <v>46</v>
      </c>
      <c r="F550" s="3">
        <v>46</v>
      </c>
      <c r="G550" s="3">
        <v>0</v>
      </c>
      <c r="H550" s="3">
        <v>76</v>
      </c>
      <c r="I550" s="3">
        <v>0</v>
      </c>
      <c r="J550" s="3">
        <f t="shared" si="67"/>
        <v>122</v>
      </c>
      <c r="K550" s="2">
        <f t="shared" si="68"/>
        <v>37.704918032786885</v>
      </c>
      <c r="L550" s="2">
        <f t="shared" si="69"/>
        <v>37.704918032786885</v>
      </c>
      <c r="M550" s="2">
        <f t="shared" si="70"/>
        <v>0</v>
      </c>
      <c r="N550" s="2">
        <f t="shared" si="71"/>
        <v>62.295081967213115</v>
      </c>
      <c r="O550" s="2">
        <f t="shared" si="66"/>
        <v>0</v>
      </c>
    </row>
    <row r="551" spans="1:15">
      <c r="A551" t="s">
        <v>7</v>
      </c>
      <c r="B551" t="s">
        <v>58</v>
      </c>
      <c r="C551" s="46" t="s">
        <v>270</v>
      </c>
      <c r="D551" s="3">
        <v>36</v>
      </c>
      <c r="E551" s="3">
        <v>18</v>
      </c>
      <c r="F551" s="3">
        <v>17</v>
      </c>
      <c r="G551" s="3">
        <v>1</v>
      </c>
      <c r="H551" s="3">
        <v>18</v>
      </c>
      <c r="I551" s="3">
        <v>0</v>
      </c>
      <c r="J551" s="3">
        <f t="shared" si="67"/>
        <v>36</v>
      </c>
      <c r="K551" s="2">
        <f t="shared" si="68"/>
        <v>50</v>
      </c>
      <c r="L551" s="2">
        <f t="shared" si="69"/>
        <v>47.222222222222221</v>
      </c>
      <c r="M551" s="2">
        <f t="shared" si="70"/>
        <v>2.7777777777777777</v>
      </c>
      <c r="N551" s="2">
        <f t="shared" si="71"/>
        <v>50</v>
      </c>
      <c r="O551" s="2">
        <f t="shared" si="66"/>
        <v>5.5555555555555554</v>
      </c>
    </row>
    <row r="552" spans="1:15">
      <c r="A552" t="s">
        <v>7</v>
      </c>
      <c r="B552" t="s">
        <v>58</v>
      </c>
      <c r="C552" s="46" t="s">
        <v>271</v>
      </c>
      <c r="D552" s="3">
        <v>9</v>
      </c>
      <c r="E552" s="3">
        <v>5</v>
      </c>
      <c r="F552" s="3">
        <v>5</v>
      </c>
      <c r="G552" s="3">
        <v>0</v>
      </c>
      <c r="H552" s="3">
        <v>4</v>
      </c>
      <c r="I552" s="3">
        <v>0</v>
      </c>
      <c r="J552" s="3">
        <f t="shared" si="67"/>
        <v>9</v>
      </c>
      <c r="K552" s="2">
        <f t="shared" si="68"/>
        <v>55.555555555555557</v>
      </c>
      <c r="L552" s="2">
        <f t="shared" si="69"/>
        <v>55.555555555555557</v>
      </c>
      <c r="M552" s="2">
        <f t="shared" si="70"/>
        <v>0</v>
      </c>
      <c r="N552" s="2">
        <f t="shared" si="71"/>
        <v>44.444444444444443</v>
      </c>
      <c r="O552" s="2">
        <f t="shared" si="66"/>
        <v>0</v>
      </c>
    </row>
    <row r="553" spans="1:15">
      <c r="A553" t="s">
        <v>7</v>
      </c>
      <c r="B553" t="s">
        <v>59</v>
      </c>
      <c r="C553" t="s">
        <v>0</v>
      </c>
      <c r="D553" s="3">
        <v>61511</v>
      </c>
      <c r="E553" s="3">
        <v>35026</v>
      </c>
      <c r="F553" s="3">
        <v>33698</v>
      </c>
      <c r="G553" s="3">
        <v>1328</v>
      </c>
      <c r="H553" s="3">
        <v>26284</v>
      </c>
      <c r="I553" s="3">
        <v>201</v>
      </c>
      <c r="J553" s="3">
        <f t="shared" si="67"/>
        <v>61310</v>
      </c>
      <c r="K553" s="2">
        <f t="shared" si="68"/>
        <v>57.12934268471701</v>
      </c>
      <c r="L553" s="2">
        <f t="shared" si="69"/>
        <v>54.963301255912576</v>
      </c>
      <c r="M553" s="2">
        <f t="shared" si="70"/>
        <v>2.1660414288044367</v>
      </c>
      <c r="N553" s="2">
        <f t="shared" si="71"/>
        <v>42.87065731528299</v>
      </c>
      <c r="O553" s="2">
        <f t="shared" si="66"/>
        <v>3.7914691943127963</v>
      </c>
    </row>
    <row r="554" spans="1:15">
      <c r="A554" t="s">
        <v>7</v>
      </c>
      <c r="B554" t="s">
        <v>59</v>
      </c>
      <c r="C554" s="46" t="s">
        <v>264</v>
      </c>
      <c r="D554" s="3">
        <v>3265</v>
      </c>
      <c r="E554" s="3">
        <v>1593</v>
      </c>
      <c r="F554" s="3">
        <v>1509</v>
      </c>
      <c r="G554" s="3">
        <v>84</v>
      </c>
      <c r="H554" s="3">
        <v>1632</v>
      </c>
      <c r="I554" s="3">
        <v>40</v>
      </c>
      <c r="J554" s="3">
        <f t="shared" si="67"/>
        <v>3225</v>
      </c>
      <c r="K554" s="2">
        <f t="shared" si="68"/>
        <v>49.395348837209305</v>
      </c>
      <c r="L554" s="2">
        <f t="shared" si="69"/>
        <v>46.790697674418603</v>
      </c>
      <c r="M554" s="2">
        <f t="shared" si="70"/>
        <v>2.6046511627906979</v>
      </c>
      <c r="N554" s="2">
        <f t="shared" si="71"/>
        <v>50.604651162790695</v>
      </c>
      <c r="O554" s="2">
        <f t="shared" si="66"/>
        <v>5.2730696798493408</v>
      </c>
    </row>
    <row r="555" spans="1:15">
      <c r="A555" t="s">
        <v>7</v>
      </c>
      <c r="B555" t="s">
        <v>59</v>
      </c>
      <c r="C555" s="46" t="s">
        <v>265</v>
      </c>
      <c r="D555" s="3">
        <v>19450</v>
      </c>
      <c r="E555" s="3">
        <v>10317</v>
      </c>
      <c r="F555" s="3">
        <v>9874</v>
      </c>
      <c r="G555" s="3">
        <v>443</v>
      </c>
      <c r="H555" s="3">
        <v>9075</v>
      </c>
      <c r="I555" s="3">
        <v>58</v>
      </c>
      <c r="J555" s="3">
        <f t="shared" si="67"/>
        <v>19392</v>
      </c>
      <c r="K555" s="2">
        <f t="shared" si="68"/>
        <v>53.202351485148512</v>
      </c>
      <c r="L555" s="2">
        <f t="shared" si="69"/>
        <v>50.917904290429036</v>
      </c>
      <c r="M555" s="2">
        <f t="shared" si="70"/>
        <v>2.2844471947194722</v>
      </c>
      <c r="N555" s="2">
        <f t="shared" si="71"/>
        <v>46.797648514851488</v>
      </c>
      <c r="O555" s="2">
        <f t="shared" si="66"/>
        <v>4.2938838809731514</v>
      </c>
    </row>
    <row r="556" spans="1:15">
      <c r="A556" t="s">
        <v>7</v>
      </c>
      <c r="B556" t="s">
        <v>59</v>
      </c>
      <c r="C556" s="46" t="s">
        <v>266</v>
      </c>
      <c r="D556" s="3">
        <v>5826</v>
      </c>
      <c r="E556" s="3">
        <v>2199</v>
      </c>
      <c r="F556" s="3">
        <v>2076</v>
      </c>
      <c r="G556" s="3">
        <v>123</v>
      </c>
      <c r="H556" s="3">
        <v>3610</v>
      </c>
      <c r="I556" s="3">
        <v>17</v>
      </c>
      <c r="J556" s="3">
        <f t="shared" si="67"/>
        <v>5809</v>
      </c>
      <c r="K556" s="2">
        <f t="shared" si="68"/>
        <v>37.855052504734033</v>
      </c>
      <c r="L556" s="2">
        <f t="shared" si="69"/>
        <v>35.737648476501981</v>
      </c>
      <c r="M556" s="2">
        <f t="shared" si="70"/>
        <v>2.1174040282320536</v>
      </c>
      <c r="N556" s="2">
        <f t="shared" si="71"/>
        <v>62.144947495265967</v>
      </c>
      <c r="O556" s="2">
        <f t="shared" si="66"/>
        <v>5.5934515688949515</v>
      </c>
    </row>
    <row r="557" spans="1:15">
      <c r="A557" t="s">
        <v>7</v>
      </c>
      <c r="B557" t="s">
        <v>59</v>
      </c>
      <c r="C557" s="46" t="s">
        <v>267</v>
      </c>
      <c r="D557" s="3">
        <v>13414</v>
      </c>
      <c r="E557" s="3">
        <v>8534</v>
      </c>
      <c r="F557" s="3">
        <v>8196</v>
      </c>
      <c r="G557" s="3">
        <v>338</v>
      </c>
      <c r="H557" s="3">
        <v>4851</v>
      </c>
      <c r="I557" s="3">
        <v>29</v>
      </c>
      <c r="J557" s="3">
        <f t="shared" si="67"/>
        <v>13385</v>
      </c>
      <c r="K557" s="2">
        <f t="shared" si="68"/>
        <v>63.757937990287637</v>
      </c>
      <c r="L557" s="2">
        <f t="shared" si="69"/>
        <v>61.232723197609261</v>
      </c>
      <c r="M557" s="2">
        <f t="shared" si="70"/>
        <v>2.5252147926783715</v>
      </c>
      <c r="N557" s="2">
        <f t="shared" si="71"/>
        <v>36.24206200971237</v>
      </c>
      <c r="O557" s="2">
        <f t="shared" si="66"/>
        <v>3.960628075931568</v>
      </c>
    </row>
    <row r="558" spans="1:15">
      <c r="A558" t="s">
        <v>7</v>
      </c>
      <c r="B558" t="s">
        <v>59</v>
      </c>
      <c r="C558" s="46" t="s">
        <v>268</v>
      </c>
      <c r="D558" s="3">
        <v>371</v>
      </c>
      <c r="E558" s="3">
        <v>175</v>
      </c>
      <c r="F558" s="3">
        <v>167</v>
      </c>
      <c r="G558" s="3">
        <v>8</v>
      </c>
      <c r="H558" s="3">
        <v>194</v>
      </c>
      <c r="I558" s="3">
        <v>2</v>
      </c>
      <c r="J558" s="3">
        <f t="shared" si="67"/>
        <v>369</v>
      </c>
      <c r="K558" s="2">
        <f t="shared" si="68"/>
        <v>47.425474254742554</v>
      </c>
      <c r="L558" s="2">
        <f t="shared" si="69"/>
        <v>45.25745257452575</v>
      </c>
      <c r="M558" s="2">
        <f t="shared" si="70"/>
        <v>2.168021680216802</v>
      </c>
      <c r="N558" s="2">
        <f t="shared" si="71"/>
        <v>52.574525745257446</v>
      </c>
      <c r="O558" s="2">
        <f t="shared" si="66"/>
        <v>4.5714285714285712</v>
      </c>
    </row>
    <row r="559" spans="1:15">
      <c r="A559" t="s">
        <v>7</v>
      </c>
      <c r="B559" t="s">
        <v>59</v>
      </c>
      <c r="C559" s="46" t="s">
        <v>269</v>
      </c>
      <c r="D559" s="3">
        <v>10806</v>
      </c>
      <c r="E559" s="3">
        <v>6214</v>
      </c>
      <c r="F559" s="3">
        <v>6026</v>
      </c>
      <c r="G559" s="3">
        <v>188</v>
      </c>
      <c r="H559" s="3">
        <v>4579</v>
      </c>
      <c r="I559" s="3">
        <v>13</v>
      </c>
      <c r="J559" s="3">
        <f t="shared" si="67"/>
        <v>10793</v>
      </c>
      <c r="K559" s="2">
        <f t="shared" si="68"/>
        <v>57.574353747799499</v>
      </c>
      <c r="L559" s="2">
        <f t="shared" si="69"/>
        <v>55.832484017418693</v>
      </c>
      <c r="M559" s="2">
        <f t="shared" si="70"/>
        <v>1.7418697303808024</v>
      </c>
      <c r="N559" s="2">
        <f t="shared" si="71"/>
        <v>42.425646252200501</v>
      </c>
      <c r="O559" s="2">
        <f t="shared" si="66"/>
        <v>3.0254264563887996</v>
      </c>
    </row>
    <row r="560" spans="1:15">
      <c r="A560" t="s">
        <v>7</v>
      </c>
      <c r="B560" t="s">
        <v>59</v>
      </c>
      <c r="C560" s="46" t="s">
        <v>270</v>
      </c>
      <c r="D560" s="3">
        <v>8094</v>
      </c>
      <c r="E560" s="3">
        <v>5845</v>
      </c>
      <c r="F560" s="3">
        <v>5709</v>
      </c>
      <c r="G560" s="3">
        <v>136</v>
      </c>
      <c r="H560" s="3">
        <v>2237</v>
      </c>
      <c r="I560" s="3">
        <v>12</v>
      </c>
      <c r="J560" s="3">
        <f t="shared" si="67"/>
        <v>8082</v>
      </c>
      <c r="K560" s="2">
        <f t="shared" si="68"/>
        <v>72.321207621875772</v>
      </c>
      <c r="L560" s="2">
        <f t="shared" si="69"/>
        <v>70.638455827765398</v>
      </c>
      <c r="M560" s="2">
        <f t="shared" si="70"/>
        <v>1.6827517941103689</v>
      </c>
      <c r="N560" s="2">
        <f t="shared" si="71"/>
        <v>27.678792378124228</v>
      </c>
      <c r="O560" s="2">
        <f t="shared" si="66"/>
        <v>2.3267750213857998</v>
      </c>
    </row>
    <row r="561" spans="1:15">
      <c r="A561" t="s">
        <v>7</v>
      </c>
      <c r="B561" t="s">
        <v>59</v>
      </c>
      <c r="C561" s="46" t="s">
        <v>271</v>
      </c>
      <c r="D561" s="3">
        <v>285</v>
      </c>
      <c r="E561" s="3">
        <v>149</v>
      </c>
      <c r="F561" s="3">
        <v>141</v>
      </c>
      <c r="G561" s="3">
        <v>8</v>
      </c>
      <c r="H561" s="3">
        <v>106</v>
      </c>
      <c r="I561" s="3">
        <v>30</v>
      </c>
      <c r="J561" s="3">
        <f t="shared" si="67"/>
        <v>255</v>
      </c>
      <c r="K561" s="2">
        <f t="shared" si="68"/>
        <v>58.431372549019613</v>
      </c>
      <c r="L561" s="2">
        <f t="shared" si="69"/>
        <v>55.294117647058826</v>
      </c>
      <c r="M561" s="2">
        <f t="shared" si="70"/>
        <v>3.1372549019607843</v>
      </c>
      <c r="N561" s="2">
        <f t="shared" si="71"/>
        <v>41.568627450980394</v>
      </c>
      <c r="O561" s="2">
        <f t="shared" si="66"/>
        <v>5.3691275167785237</v>
      </c>
    </row>
    <row r="562" spans="1:15">
      <c r="A562" t="s">
        <v>7</v>
      </c>
      <c r="B562" t="s">
        <v>60</v>
      </c>
      <c r="C562" t="s">
        <v>0</v>
      </c>
      <c r="D562" s="3">
        <v>25265</v>
      </c>
      <c r="E562" s="3">
        <v>11780</v>
      </c>
      <c r="F562" s="3">
        <v>10642</v>
      </c>
      <c r="G562" s="3">
        <v>1138</v>
      </c>
      <c r="H562" s="3">
        <v>13402</v>
      </c>
      <c r="I562" s="3">
        <v>83</v>
      </c>
      <c r="J562" s="3">
        <f t="shared" si="67"/>
        <v>25182</v>
      </c>
      <c r="K562" s="2">
        <f t="shared" si="68"/>
        <v>46.77944563577158</v>
      </c>
      <c r="L562" s="2">
        <f t="shared" si="69"/>
        <v>42.260344690652055</v>
      </c>
      <c r="M562" s="2">
        <f t="shared" si="70"/>
        <v>4.5191009451195301</v>
      </c>
      <c r="N562" s="2">
        <f t="shared" si="71"/>
        <v>53.220554364228413</v>
      </c>
      <c r="O562" s="2">
        <f t="shared" si="66"/>
        <v>9.6604414261460096</v>
      </c>
    </row>
    <row r="563" spans="1:15">
      <c r="A563" t="s">
        <v>7</v>
      </c>
      <c r="B563" t="s">
        <v>60</v>
      </c>
      <c r="C563" s="46" t="s">
        <v>264</v>
      </c>
      <c r="D563" s="3">
        <v>356</v>
      </c>
      <c r="E563" s="3">
        <v>119</v>
      </c>
      <c r="F563" s="3">
        <v>106</v>
      </c>
      <c r="G563" s="3">
        <v>13</v>
      </c>
      <c r="H563" s="3">
        <v>229</v>
      </c>
      <c r="I563" s="3">
        <v>8</v>
      </c>
      <c r="J563" s="3">
        <f t="shared" si="67"/>
        <v>348</v>
      </c>
      <c r="K563" s="2">
        <f t="shared" si="68"/>
        <v>34.195402298850574</v>
      </c>
      <c r="L563" s="2">
        <f t="shared" si="69"/>
        <v>30.459770114942529</v>
      </c>
      <c r="M563" s="2">
        <f t="shared" si="70"/>
        <v>3.7356321839080464</v>
      </c>
      <c r="N563" s="2">
        <f t="shared" si="71"/>
        <v>65.804597701149419</v>
      </c>
      <c r="O563" s="2">
        <f t="shared" si="66"/>
        <v>10.92436974789916</v>
      </c>
    </row>
    <row r="564" spans="1:15">
      <c r="A564" t="s">
        <v>7</v>
      </c>
      <c r="B564" t="s">
        <v>60</v>
      </c>
      <c r="C564" s="46" t="s">
        <v>265</v>
      </c>
      <c r="D564" s="3">
        <v>5936</v>
      </c>
      <c r="E564" s="3">
        <v>2149</v>
      </c>
      <c r="F564" s="3">
        <v>1867</v>
      </c>
      <c r="G564" s="3">
        <v>282</v>
      </c>
      <c r="H564" s="3">
        <v>3758</v>
      </c>
      <c r="I564" s="3">
        <v>29</v>
      </c>
      <c r="J564" s="3">
        <f t="shared" si="67"/>
        <v>5907</v>
      </c>
      <c r="K564" s="2">
        <f t="shared" si="68"/>
        <v>36.380565430844754</v>
      </c>
      <c r="L564" s="2">
        <f t="shared" si="69"/>
        <v>31.606568478076859</v>
      </c>
      <c r="M564" s="2">
        <f t="shared" si="70"/>
        <v>4.7739969527679023</v>
      </c>
      <c r="N564" s="2">
        <f t="shared" si="71"/>
        <v>63.619434569155246</v>
      </c>
      <c r="O564" s="2">
        <f t="shared" si="66"/>
        <v>13.122382503489996</v>
      </c>
    </row>
    <row r="565" spans="1:15">
      <c r="A565" t="s">
        <v>7</v>
      </c>
      <c r="B565" t="s">
        <v>60</v>
      </c>
      <c r="C565" s="46" t="s">
        <v>266</v>
      </c>
      <c r="D565" s="3">
        <v>2488</v>
      </c>
      <c r="E565" s="3">
        <v>711</v>
      </c>
      <c r="F565" s="3">
        <v>609</v>
      </c>
      <c r="G565" s="3">
        <v>102</v>
      </c>
      <c r="H565" s="3">
        <v>1772</v>
      </c>
      <c r="I565" s="3">
        <v>5</v>
      </c>
      <c r="J565" s="3">
        <f t="shared" si="67"/>
        <v>2483</v>
      </c>
      <c r="K565" s="2">
        <f t="shared" si="68"/>
        <v>28.634716069271043</v>
      </c>
      <c r="L565" s="2">
        <f t="shared" si="69"/>
        <v>24.526782118405155</v>
      </c>
      <c r="M565" s="2">
        <f t="shared" si="70"/>
        <v>4.1079339508658874</v>
      </c>
      <c r="N565" s="2">
        <f t="shared" si="71"/>
        <v>71.365283930728964</v>
      </c>
      <c r="O565" s="2">
        <f t="shared" si="66"/>
        <v>14.345991561181433</v>
      </c>
    </row>
    <row r="566" spans="1:15">
      <c r="A566" t="s">
        <v>7</v>
      </c>
      <c r="B566" t="s">
        <v>60</v>
      </c>
      <c r="C566" s="46" t="s">
        <v>267</v>
      </c>
      <c r="D566" s="3">
        <v>6410</v>
      </c>
      <c r="E566" s="3">
        <v>3388</v>
      </c>
      <c r="F566" s="3">
        <v>2982</v>
      </c>
      <c r="G566" s="3">
        <v>406</v>
      </c>
      <c r="H566" s="3">
        <v>3012</v>
      </c>
      <c r="I566" s="3">
        <v>10</v>
      </c>
      <c r="J566" s="3">
        <f t="shared" si="67"/>
        <v>6400</v>
      </c>
      <c r="K566" s="2">
        <f t="shared" si="68"/>
        <v>52.937500000000007</v>
      </c>
      <c r="L566" s="2">
        <f t="shared" si="69"/>
        <v>46.59375</v>
      </c>
      <c r="M566" s="2">
        <f t="shared" si="70"/>
        <v>6.3437499999999991</v>
      </c>
      <c r="N566" s="2">
        <f t="shared" si="71"/>
        <v>47.0625</v>
      </c>
      <c r="O566" s="2">
        <f t="shared" si="66"/>
        <v>11.983471074380166</v>
      </c>
    </row>
    <row r="567" spans="1:15">
      <c r="A567" t="s">
        <v>7</v>
      </c>
      <c r="B567" t="s">
        <v>60</v>
      </c>
      <c r="C567" s="46" t="s">
        <v>268</v>
      </c>
      <c r="D567" s="3">
        <v>217</v>
      </c>
      <c r="E567" s="3">
        <v>73</v>
      </c>
      <c r="F567" s="3">
        <v>67</v>
      </c>
      <c r="G567" s="3">
        <v>6</v>
      </c>
      <c r="H567" s="3">
        <v>144</v>
      </c>
      <c r="I567" s="3">
        <v>0</v>
      </c>
      <c r="J567" s="3">
        <f t="shared" si="67"/>
        <v>217</v>
      </c>
      <c r="K567" s="2">
        <f t="shared" si="68"/>
        <v>33.640552995391701</v>
      </c>
      <c r="L567" s="2">
        <f t="shared" si="69"/>
        <v>30.875576036866359</v>
      </c>
      <c r="M567" s="2">
        <f t="shared" si="70"/>
        <v>2.7649769585253456</v>
      </c>
      <c r="N567" s="2">
        <f t="shared" si="71"/>
        <v>66.359447004608299</v>
      </c>
      <c r="O567" s="2">
        <f t="shared" si="66"/>
        <v>8.2191780821917799</v>
      </c>
    </row>
    <row r="568" spans="1:15">
      <c r="A568" t="s">
        <v>7</v>
      </c>
      <c r="B568" t="s">
        <v>60</v>
      </c>
      <c r="C568" s="46" t="s">
        <v>269</v>
      </c>
      <c r="D568" s="3">
        <v>5896</v>
      </c>
      <c r="E568" s="3">
        <v>2820</v>
      </c>
      <c r="F568" s="3">
        <v>2595</v>
      </c>
      <c r="G568" s="3">
        <v>225</v>
      </c>
      <c r="H568" s="3">
        <v>3070</v>
      </c>
      <c r="I568" s="3">
        <v>6</v>
      </c>
      <c r="J568" s="3">
        <f t="shared" si="67"/>
        <v>5890</v>
      </c>
      <c r="K568" s="2">
        <f t="shared" si="68"/>
        <v>47.877758913412563</v>
      </c>
      <c r="L568" s="2">
        <f t="shared" si="69"/>
        <v>44.05772495755518</v>
      </c>
      <c r="M568" s="2">
        <f t="shared" si="70"/>
        <v>3.8200339558573853</v>
      </c>
      <c r="N568" s="2">
        <f t="shared" si="71"/>
        <v>52.122241086587437</v>
      </c>
      <c r="O568" s="2">
        <f t="shared" si="66"/>
        <v>7.9787234042553195</v>
      </c>
    </row>
    <row r="569" spans="1:15">
      <c r="A569" t="s">
        <v>7</v>
      </c>
      <c r="B569" t="s">
        <v>60</v>
      </c>
      <c r="C569" s="46" t="s">
        <v>270</v>
      </c>
      <c r="D569" s="3">
        <v>3812</v>
      </c>
      <c r="E569" s="3">
        <v>2455</v>
      </c>
      <c r="F569" s="3">
        <v>2355</v>
      </c>
      <c r="G569" s="3">
        <v>100</v>
      </c>
      <c r="H569" s="3">
        <v>1353</v>
      </c>
      <c r="I569" s="3">
        <v>4</v>
      </c>
      <c r="J569" s="3">
        <f t="shared" si="67"/>
        <v>3808</v>
      </c>
      <c r="K569" s="2">
        <f t="shared" si="68"/>
        <v>64.46953781512606</v>
      </c>
      <c r="L569" s="2">
        <f t="shared" si="69"/>
        <v>61.843487394957982</v>
      </c>
      <c r="M569" s="2">
        <f t="shared" si="70"/>
        <v>2.6260504201680672</v>
      </c>
      <c r="N569" s="2">
        <f t="shared" si="71"/>
        <v>35.530462184873954</v>
      </c>
      <c r="O569" s="2">
        <f t="shared" si="66"/>
        <v>4.0733197556008145</v>
      </c>
    </row>
    <row r="570" spans="1:15">
      <c r="A570" t="s">
        <v>7</v>
      </c>
      <c r="B570" t="s">
        <v>60</v>
      </c>
      <c r="C570" s="46" t="s">
        <v>271</v>
      </c>
      <c r="D570" s="3">
        <v>150</v>
      </c>
      <c r="E570" s="3">
        <v>65</v>
      </c>
      <c r="F570" s="3">
        <v>61</v>
      </c>
      <c r="G570" s="3">
        <v>4</v>
      </c>
      <c r="H570" s="3">
        <v>64</v>
      </c>
      <c r="I570" s="3">
        <v>21</v>
      </c>
      <c r="J570" s="3">
        <f t="shared" si="67"/>
        <v>129</v>
      </c>
      <c r="K570" s="2">
        <f t="shared" si="68"/>
        <v>50.387596899224803</v>
      </c>
      <c r="L570" s="2">
        <f t="shared" si="69"/>
        <v>47.286821705426355</v>
      </c>
      <c r="M570" s="2">
        <f t="shared" si="70"/>
        <v>3.1007751937984498</v>
      </c>
      <c r="N570" s="2">
        <f t="shared" si="71"/>
        <v>49.612403100775197</v>
      </c>
      <c r="O570" s="2">
        <f t="shared" si="66"/>
        <v>6.1538461538461542</v>
      </c>
    </row>
    <row r="571" spans="1:15">
      <c r="A571" t="s">
        <v>7</v>
      </c>
      <c r="B571" t="s">
        <v>61</v>
      </c>
      <c r="C571" t="s">
        <v>0</v>
      </c>
      <c r="D571" s="3">
        <v>747</v>
      </c>
      <c r="E571" s="3">
        <v>400</v>
      </c>
      <c r="F571" s="3">
        <v>372</v>
      </c>
      <c r="G571" s="3">
        <v>28</v>
      </c>
      <c r="H571" s="3">
        <v>343</v>
      </c>
      <c r="I571" s="3">
        <v>4</v>
      </c>
      <c r="J571" s="3">
        <f t="shared" si="67"/>
        <v>743</v>
      </c>
      <c r="K571" s="2">
        <f t="shared" si="68"/>
        <v>53.835800807537012</v>
      </c>
      <c r="L571" s="2">
        <f t="shared" si="69"/>
        <v>50.067294751009413</v>
      </c>
      <c r="M571" s="2">
        <f t="shared" si="70"/>
        <v>3.768506056527591</v>
      </c>
      <c r="N571" s="2">
        <f t="shared" si="71"/>
        <v>46.164199192462988</v>
      </c>
      <c r="O571" s="2">
        <f t="shared" si="66"/>
        <v>7.0000000000000009</v>
      </c>
    </row>
    <row r="572" spans="1:15">
      <c r="A572" t="s">
        <v>7</v>
      </c>
      <c r="B572" t="s">
        <v>61</v>
      </c>
      <c r="C572" s="46" t="s">
        <v>264</v>
      </c>
      <c r="D572" s="3">
        <v>38</v>
      </c>
      <c r="E572" s="3">
        <v>25</v>
      </c>
      <c r="F572" s="3">
        <v>21</v>
      </c>
      <c r="G572" s="3">
        <v>4</v>
      </c>
      <c r="H572" s="3">
        <v>13</v>
      </c>
      <c r="I572" s="3">
        <v>0</v>
      </c>
      <c r="J572" s="3">
        <f t="shared" si="67"/>
        <v>38</v>
      </c>
      <c r="K572" s="2">
        <f t="shared" si="68"/>
        <v>65.789473684210535</v>
      </c>
      <c r="L572" s="2">
        <f t="shared" si="69"/>
        <v>55.26315789473685</v>
      </c>
      <c r="M572" s="2">
        <f t="shared" si="70"/>
        <v>10.526315789473683</v>
      </c>
      <c r="N572" s="2">
        <f t="shared" si="71"/>
        <v>34.210526315789473</v>
      </c>
      <c r="O572" s="2">
        <f t="shared" si="66"/>
        <v>16</v>
      </c>
    </row>
    <row r="573" spans="1:15">
      <c r="A573" t="s">
        <v>7</v>
      </c>
      <c r="B573" t="s">
        <v>61</v>
      </c>
      <c r="C573" s="46" t="s">
        <v>265</v>
      </c>
      <c r="D573" s="3">
        <v>371</v>
      </c>
      <c r="E573" s="3">
        <v>204</v>
      </c>
      <c r="F573" s="3">
        <v>193</v>
      </c>
      <c r="G573" s="3">
        <v>11</v>
      </c>
      <c r="H573" s="3">
        <v>165</v>
      </c>
      <c r="I573" s="3">
        <v>2</v>
      </c>
      <c r="J573" s="3">
        <f t="shared" si="67"/>
        <v>369</v>
      </c>
      <c r="K573" s="2">
        <f t="shared" si="68"/>
        <v>55.284552845528459</v>
      </c>
      <c r="L573" s="2">
        <f t="shared" si="69"/>
        <v>52.303523035230349</v>
      </c>
      <c r="M573" s="2">
        <f t="shared" si="70"/>
        <v>2.9810298102981028</v>
      </c>
      <c r="N573" s="2">
        <f t="shared" si="71"/>
        <v>44.715447154471541</v>
      </c>
      <c r="O573" s="2">
        <f t="shared" si="66"/>
        <v>5.3921568627450984</v>
      </c>
    </row>
    <row r="574" spans="1:15">
      <c r="A574" t="s">
        <v>7</v>
      </c>
      <c r="B574" t="s">
        <v>61</v>
      </c>
      <c r="C574" s="46" t="s">
        <v>266</v>
      </c>
      <c r="D574" s="3">
        <v>70</v>
      </c>
      <c r="E574" s="3">
        <v>30</v>
      </c>
      <c r="F574" s="3">
        <v>29</v>
      </c>
      <c r="G574" s="3">
        <v>1</v>
      </c>
      <c r="H574" s="3">
        <v>39</v>
      </c>
      <c r="I574" s="3">
        <v>1</v>
      </c>
      <c r="J574" s="3">
        <f t="shared" si="67"/>
        <v>69</v>
      </c>
      <c r="K574" s="2">
        <f t="shared" si="68"/>
        <v>43.478260869565219</v>
      </c>
      <c r="L574" s="2">
        <f t="shared" si="69"/>
        <v>42.028985507246375</v>
      </c>
      <c r="M574" s="2">
        <f t="shared" si="70"/>
        <v>1.4492753623188406</v>
      </c>
      <c r="N574" s="2">
        <f t="shared" si="71"/>
        <v>56.521739130434781</v>
      </c>
      <c r="O574" s="2">
        <f t="shared" si="66"/>
        <v>3.3333333333333335</v>
      </c>
    </row>
    <row r="575" spans="1:15">
      <c r="A575" t="s">
        <v>7</v>
      </c>
      <c r="B575" t="s">
        <v>61</v>
      </c>
      <c r="C575" s="46" t="s">
        <v>267</v>
      </c>
      <c r="D575" s="3">
        <v>169</v>
      </c>
      <c r="E575" s="3">
        <v>91</v>
      </c>
      <c r="F575" s="3">
        <v>85</v>
      </c>
      <c r="G575" s="3">
        <v>6</v>
      </c>
      <c r="H575" s="3">
        <v>77</v>
      </c>
      <c r="I575" s="3">
        <v>1</v>
      </c>
      <c r="J575" s="3">
        <f t="shared" si="67"/>
        <v>168</v>
      </c>
      <c r="K575" s="2">
        <f t="shared" si="68"/>
        <v>54.166666666666664</v>
      </c>
      <c r="L575" s="2">
        <f t="shared" si="69"/>
        <v>50.595238095238095</v>
      </c>
      <c r="M575" s="2">
        <f t="shared" si="70"/>
        <v>3.5714285714285712</v>
      </c>
      <c r="N575" s="2">
        <f t="shared" si="71"/>
        <v>45.833333333333329</v>
      </c>
      <c r="O575" s="2">
        <f t="shared" si="66"/>
        <v>6.593406593406594</v>
      </c>
    </row>
    <row r="576" spans="1:15">
      <c r="A576" t="s">
        <v>7</v>
      </c>
      <c r="B576" t="s">
        <v>61</v>
      </c>
      <c r="C576" s="46" t="s">
        <v>268</v>
      </c>
      <c r="D576" s="3">
        <v>3</v>
      </c>
      <c r="E576" s="3">
        <v>1</v>
      </c>
      <c r="F576" s="3">
        <v>1</v>
      </c>
      <c r="G576" s="3">
        <v>0</v>
      </c>
      <c r="H576" s="3">
        <v>2</v>
      </c>
      <c r="I576" s="3">
        <v>0</v>
      </c>
      <c r="J576" s="3">
        <f t="shared" si="67"/>
        <v>3</v>
      </c>
      <c r="K576" s="2">
        <f t="shared" si="68"/>
        <v>33.333333333333329</v>
      </c>
      <c r="L576" s="2">
        <f t="shared" si="69"/>
        <v>33.333333333333329</v>
      </c>
      <c r="M576" s="2">
        <f t="shared" si="70"/>
        <v>0</v>
      </c>
      <c r="N576" s="2">
        <f t="shared" si="71"/>
        <v>66.666666666666657</v>
      </c>
      <c r="O576" s="2">
        <f t="shared" si="66"/>
        <v>0</v>
      </c>
    </row>
    <row r="577" spans="1:15">
      <c r="A577" t="s">
        <v>7</v>
      </c>
      <c r="B577" t="s">
        <v>61</v>
      </c>
      <c r="C577" s="46" t="s">
        <v>269</v>
      </c>
      <c r="D577" s="3">
        <v>69</v>
      </c>
      <c r="E577" s="3">
        <v>30</v>
      </c>
      <c r="F577" s="3">
        <v>25</v>
      </c>
      <c r="G577" s="3">
        <v>5</v>
      </c>
      <c r="H577" s="3">
        <v>39</v>
      </c>
      <c r="I577" s="3">
        <v>0</v>
      </c>
      <c r="J577" s="3">
        <f t="shared" si="67"/>
        <v>69</v>
      </c>
      <c r="K577" s="2">
        <f t="shared" si="68"/>
        <v>43.478260869565219</v>
      </c>
      <c r="L577" s="2">
        <f t="shared" si="69"/>
        <v>36.231884057971016</v>
      </c>
      <c r="M577" s="2">
        <f t="shared" si="70"/>
        <v>7.2463768115942031</v>
      </c>
      <c r="N577" s="2">
        <f t="shared" si="71"/>
        <v>56.521739130434781</v>
      </c>
      <c r="O577" s="2">
        <f t="shared" si="66"/>
        <v>16.666666666666664</v>
      </c>
    </row>
    <row r="578" spans="1:15">
      <c r="A578" t="s">
        <v>7</v>
      </c>
      <c r="B578" t="s">
        <v>61</v>
      </c>
      <c r="C578" s="46" t="s">
        <v>270</v>
      </c>
      <c r="D578" s="3">
        <v>27</v>
      </c>
      <c r="E578" s="3">
        <v>19</v>
      </c>
      <c r="F578" s="3">
        <v>18</v>
      </c>
      <c r="G578" s="3">
        <v>1</v>
      </c>
      <c r="H578" s="3">
        <v>8</v>
      </c>
      <c r="I578" s="3">
        <v>0</v>
      </c>
      <c r="J578" s="3">
        <f t="shared" si="67"/>
        <v>27</v>
      </c>
      <c r="K578" s="2">
        <f t="shared" si="68"/>
        <v>70.370370370370367</v>
      </c>
      <c r="L578" s="2">
        <f t="shared" si="69"/>
        <v>66.666666666666657</v>
      </c>
      <c r="M578" s="2">
        <f t="shared" si="70"/>
        <v>3.7037037037037033</v>
      </c>
      <c r="N578" s="2">
        <f t="shared" si="71"/>
        <v>29.629629629629626</v>
      </c>
      <c r="O578" s="2">
        <f t="shared" si="66"/>
        <v>5.2631578947368416</v>
      </c>
    </row>
    <row r="579" spans="1:15">
      <c r="A579" t="s">
        <v>7</v>
      </c>
      <c r="B579" t="s">
        <v>61</v>
      </c>
      <c r="C579" s="46" t="s">
        <v>271</v>
      </c>
      <c r="D579" s="3"/>
      <c r="E579" s="3"/>
      <c r="F579" s="3"/>
      <c r="G579" s="3"/>
      <c r="H579" s="3"/>
      <c r="I579" s="3"/>
      <c r="J579" s="3">
        <f t="shared" si="67"/>
        <v>0</v>
      </c>
      <c r="K579" s="2"/>
      <c r="L579" s="2"/>
      <c r="M579" s="2"/>
      <c r="N579" s="2"/>
      <c r="O579" s="2" t="str">
        <f t="shared" si="66"/>
        <v xml:space="preserve"> </v>
      </c>
    </row>
    <row r="580" spans="1:15">
      <c r="A580" t="s">
        <v>7</v>
      </c>
      <c r="B580" t="s">
        <v>62</v>
      </c>
      <c r="C580" t="s">
        <v>0</v>
      </c>
      <c r="D580" s="3">
        <v>6272</v>
      </c>
      <c r="E580" s="3">
        <v>2935</v>
      </c>
      <c r="F580" s="3">
        <v>2761</v>
      </c>
      <c r="G580" s="3">
        <v>174</v>
      </c>
      <c r="H580" s="3">
        <v>3291</v>
      </c>
      <c r="I580" s="3">
        <v>46</v>
      </c>
      <c r="J580" s="3">
        <f t="shared" si="67"/>
        <v>6226</v>
      </c>
      <c r="K580" s="2">
        <f t="shared" si="68"/>
        <v>47.141021522646966</v>
      </c>
      <c r="L580" s="2">
        <f t="shared" si="69"/>
        <v>44.346289752650172</v>
      </c>
      <c r="M580" s="2">
        <f t="shared" si="70"/>
        <v>2.7947317699967877</v>
      </c>
      <c r="N580" s="2">
        <f t="shared" si="71"/>
        <v>52.858978477353034</v>
      </c>
      <c r="O580" s="2">
        <f t="shared" si="66"/>
        <v>5.9284497444633732</v>
      </c>
    </row>
    <row r="581" spans="1:15">
      <c r="A581" t="s">
        <v>7</v>
      </c>
      <c r="B581" t="s">
        <v>62</v>
      </c>
      <c r="C581" s="46" t="s">
        <v>264</v>
      </c>
      <c r="D581" s="3">
        <v>175</v>
      </c>
      <c r="E581" s="3">
        <v>50</v>
      </c>
      <c r="F581" s="3">
        <v>49</v>
      </c>
      <c r="G581" s="3">
        <v>1</v>
      </c>
      <c r="H581" s="3">
        <v>117</v>
      </c>
      <c r="I581" s="3">
        <v>8</v>
      </c>
      <c r="J581" s="3">
        <f t="shared" si="67"/>
        <v>167</v>
      </c>
      <c r="K581" s="2">
        <f t="shared" si="68"/>
        <v>29.940119760479039</v>
      </c>
      <c r="L581" s="2">
        <f t="shared" si="69"/>
        <v>29.341317365269461</v>
      </c>
      <c r="M581" s="2">
        <f t="shared" si="70"/>
        <v>0.5988023952095809</v>
      </c>
      <c r="N581" s="2">
        <f t="shared" si="71"/>
        <v>70.05988023952095</v>
      </c>
      <c r="O581" s="2">
        <f t="shared" si="66"/>
        <v>2</v>
      </c>
    </row>
    <row r="582" spans="1:15">
      <c r="A582" t="s">
        <v>7</v>
      </c>
      <c r="B582" t="s">
        <v>62</v>
      </c>
      <c r="C582" s="46" t="s">
        <v>265</v>
      </c>
      <c r="D582" s="3">
        <v>2017</v>
      </c>
      <c r="E582" s="3">
        <v>795</v>
      </c>
      <c r="F582" s="3">
        <v>738</v>
      </c>
      <c r="G582" s="3">
        <v>57</v>
      </c>
      <c r="H582" s="3">
        <v>1198</v>
      </c>
      <c r="I582" s="3">
        <v>24</v>
      </c>
      <c r="J582" s="3">
        <f t="shared" si="67"/>
        <v>1993</v>
      </c>
      <c r="K582" s="2">
        <f t="shared" si="68"/>
        <v>39.889613647767185</v>
      </c>
      <c r="L582" s="2">
        <f t="shared" si="69"/>
        <v>37.029603612644259</v>
      </c>
      <c r="M582" s="2">
        <f t="shared" si="70"/>
        <v>2.8600100351229303</v>
      </c>
      <c r="N582" s="2">
        <f t="shared" si="71"/>
        <v>60.110386352232815</v>
      </c>
      <c r="O582" s="2">
        <f t="shared" si="66"/>
        <v>7.1698113207547172</v>
      </c>
    </row>
    <row r="583" spans="1:15">
      <c r="A583" t="s">
        <v>7</v>
      </c>
      <c r="B583" t="s">
        <v>62</v>
      </c>
      <c r="C583" s="46" t="s">
        <v>266</v>
      </c>
      <c r="D583" s="3">
        <v>569</v>
      </c>
      <c r="E583" s="3">
        <v>150</v>
      </c>
      <c r="F583" s="3">
        <v>136</v>
      </c>
      <c r="G583" s="3">
        <v>14</v>
      </c>
      <c r="H583" s="3">
        <v>418</v>
      </c>
      <c r="I583" s="3">
        <v>1</v>
      </c>
      <c r="J583" s="3">
        <f t="shared" si="67"/>
        <v>568</v>
      </c>
      <c r="K583" s="2">
        <f t="shared" si="68"/>
        <v>26.408450704225352</v>
      </c>
      <c r="L583" s="2">
        <f t="shared" si="69"/>
        <v>23.943661971830984</v>
      </c>
      <c r="M583" s="2">
        <f t="shared" si="70"/>
        <v>2.464788732394366</v>
      </c>
      <c r="N583" s="2">
        <f t="shared" si="71"/>
        <v>73.591549295774655</v>
      </c>
      <c r="O583" s="2">
        <f t="shared" si="66"/>
        <v>9.3333333333333339</v>
      </c>
    </row>
    <row r="584" spans="1:15">
      <c r="A584" t="s">
        <v>7</v>
      </c>
      <c r="B584" t="s">
        <v>62</v>
      </c>
      <c r="C584" s="46" t="s">
        <v>267</v>
      </c>
      <c r="D584" s="3">
        <v>1778</v>
      </c>
      <c r="E584" s="3">
        <v>949</v>
      </c>
      <c r="F584" s="3">
        <v>884</v>
      </c>
      <c r="G584" s="3">
        <v>65</v>
      </c>
      <c r="H584" s="3">
        <v>825</v>
      </c>
      <c r="I584" s="3">
        <v>4</v>
      </c>
      <c r="J584" s="3">
        <f t="shared" si="67"/>
        <v>1774</v>
      </c>
      <c r="K584" s="2">
        <f t="shared" si="68"/>
        <v>53.494926719278467</v>
      </c>
      <c r="L584" s="2">
        <f t="shared" si="69"/>
        <v>49.830890642615557</v>
      </c>
      <c r="M584" s="2">
        <f t="shared" si="70"/>
        <v>3.6640360766629083</v>
      </c>
      <c r="N584" s="2">
        <f t="shared" si="71"/>
        <v>46.505073280721533</v>
      </c>
      <c r="O584" s="2">
        <f t="shared" si="66"/>
        <v>6.8493150684931505</v>
      </c>
    </row>
    <row r="585" spans="1:15">
      <c r="A585" t="s">
        <v>7</v>
      </c>
      <c r="B585" t="s">
        <v>62</v>
      </c>
      <c r="C585" s="46" t="s">
        <v>268</v>
      </c>
      <c r="D585" s="3">
        <v>20</v>
      </c>
      <c r="E585" s="3">
        <v>10</v>
      </c>
      <c r="F585" s="3">
        <v>10</v>
      </c>
      <c r="G585" s="3">
        <v>0</v>
      </c>
      <c r="H585" s="3">
        <v>10</v>
      </c>
      <c r="I585" s="3">
        <v>0</v>
      </c>
      <c r="J585" s="3">
        <f t="shared" si="67"/>
        <v>20</v>
      </c>
      <c r="K585" s="2">
        <f t="shared" si="68"/>
        <v>50</v>
      </c>
      <c r="L585" s="2">
        <f t="shared" si="69"/>
        <v>50</v>
      </c>
      <c r="M585" s="2">
        <f t="shared" si="70"/>
        <v>0</v>
      </c>
      <c r="N585" s="2">
        <f t="shared" si="71"/>
        <v>50</v>
      </c>
      <c r="O585" s="2">
        <f t="shared" si="66"/>
        <v>0</v>
      </c>
    </row>
    <row r="586" spans="1:15">
      <c r="A586" t="s">
        <v>7</v>
      </c>
      <c r="B586" t="s">
        <v>62</v>
      </c>
      <c r="C586" s="46" t="s">
        <v>269</v>
      </c>
      <c r="D586" s="3">
        <v>1052</v>
      </c>
      <c r="E586" s="3">
        <v>523</v>
      </c>
      <c r="F586" s="3">
        <v>494</v>
      </c>
      <c r="G586" s="3">
        <v>29</v>
      </c>
      <c r="H586" s="3">
        <v>526</v>
      </c>
      <c r="I586" s="3">
        <v>3</v>
      </c>
      <c r="J586" s="3">
        <f t="shared" si="67"/>
        <v>1049</v>
      </c>
      <c r="K586" s="2">
        <f t="shared" si="68"/>
        <v>49.857006673021928</v>
      </c>
      <c r="L586" s="2">
        <f t="shared" si="69"/>
        <v>47.092469018112489</v>
      </c>
      <c r="M586" s="2">
        <f t="shared" si="70"/>
        <v>2.7645376549094376</v>
      </c>
      <c r="N586" s="2">
        <f t="shared" si="71"/>
        <v>50.142993326978072</v>
      </c>
      <c r="O586" s="2">
        <f t="shared" si="66"/>
        <v>5.5449330783938811</v>
      </c>
    </row>
    <row r="587" spans="1:15">
      <c r="A587" t="s">
        <v>7</v>
      </c>
      <c r="B587" t="s">
        <v>62</v>
      </c>
      <c r="C587" s="46" t="s">
        <v>270</v>
      </c>
      <c r="D587" s="3">
        <v>635</v>
      </c>
      <c r="E587" s="3">
        <v>445</v>
      </c>
      <c r="F587" s="3">
        <v>437</v>
      </c>
      <c r="G587" s="3">
        <v>8</v>
      </c>
      <c r="H587" s="3">
        <v>189</v>
      </c>
      <c r="I587" s="3">
        <v>1</v>
      </c>
      <c r="J587" s="3">
        <f t="shared" si="67"/>
        <v>634</v>
      </c>
      <c r="K587" s="2">
        <f t="shared" si="68"/>
        <v>70.189274447949529</v>
      </c>
      <c r="L587" s="2">
        <f t="shared" si="69"/>
        <v>68.927444794952692</v>
      </c>
      <c r="M587" s="2">
        <f t="shared" si="70"/>
        <v>1.2618296529968454</v>
      </c>
      <c r="N587" s="2">
        <f t="shared" si="71"/>
        <v>29.810725552050471</v>
      </c>
      <c r="O587" s="2">
        <f t="shared" si="66"/>
        <v>1.7977528089887642</v>
      </c>
    </row>
    <row r="588" spans="1:15">
      <c r="A588" t="s">
        <v>7</v>
      </c>
      <c r="B588" t="s">
        <v>62</v>
      </c>
      <c r="C588" s="46" t="s">
        <v>271</v>
      </c>
      <c r="D588" s="3">
        <v>26</v>
      </c>
      <c r="E588" s="3">
        <v>13</v>
      </c>
      <c r="F588" s="3">
        <v>13</v>
      </c>
      <c r="G588" s="3">
        <v>0</v>
      </c>
      <c r="H588" s="3">
        <v>8</v>
      </c>
      <c r="I588" s="3">
        <v>5</v>
      </c>
      <c r="J588" s="3">
        <f t="shared" si="67"/>
        <v>21</v>
      </c>
      <c r="K588" s="2">
        <f t="shared" si="68"/>
        <v>61.904761904761905</v>
      </c>
      <c r="L588" s="2">
        <f t="shared" si="69"/>
        <v>61.904761904761905</v>
      </c>
      <c r="M588" s="2">
        <f t="shared" si="70"/>
        <v>0</v>
      </c>
      <c r="N588" s="2">
        <f t="shared" si="71"/>
        <v>38.095238095238095</v>
      </c>
      <c r="O588" s="2">
        <f t="shared" si="66"/>
        <v>0</v>
      </c>
    </row>
    <row r="589" spans="1:15">
      <c r="A589" t="s">
        <v>7</v>
      </c>
      <c r="B589" t="s">
        <v>71</v>
      </c>
      <c r="C589" t="s">
        <v>0</v>
      </c>
      <c r="D589" s="3">
        <v>11317</v>
      </c>
      <c r="E589" s="3">
        <v>5930</v>
      </c>
      <c r="F589" s="3">
        <v>5585</v>
      </c>
      <c r="G589" s="3">
        <v>345</v>
      </c>
      <c r="H589" s="3">
        <v>5262</v>
      </c>
      <c r="I589" s="3">
        <v>125</v>
      </c>
      <c r="J589" s="3">
        <f t="shared" si="67"/>
        <v>11192</v>
      </c>
      <c r="K589" s="2">
        <f t="shared" si="68"/>
        <v>52.984274481772701</v>
      </c>
      <c r="L589" s="2">
        <f t="shared" si="69"/>
        <v>49.901715511079345</v>
      </c>
      <c r="M589" s="2">
        <f t="shared" si="70"/>
        <v>3.0825589706933521</v>
      </c>
      <c r="N589" s="2">
        <f t="shared" si="71"/>
        <v>47.015725518227299</v>
      </c>
      <c r="O589" s="2">
        <f t="shared" si="66"/>
        <v>5.8178752107925797</v>
      </c>
    </row>
    <row r="590" spans="1:15">
      <c r="A590" t="s">
        <v>7</v>
      </c>
      <c r="B590" t="s">
        <v>71</v>
      </c>
      <c r="C590" s="46" t="s">
        <v>264</v>
      </c>
      <c r="D590" s="3">
        <v>532</v>
      </c>
      <c r="E590" s="3">
        <v>215</v>
      </c>
      <c r="F590" s="3">
        <v>196</v>
      </c>
      <c r="G590" s="3">
        <v>19</v>
      </c>
      <c r="H590" s="3">
        <v>302</v>
      </c>
      <c r="I590" s="3">
        <v>15</v>
      </c>
      <c r="J590" s="3">
        <f t="shared" si="67"/>
        <v>517</v>
      </c>
      <c r="K590" s="2">
        <f t="shared" si="68"/>
        <v>41.586073500967117</v>
      </c>
      <c r="L590" s="2">
        <f t="shared" si="69"/>
        <v>37.911025145067697</v>
      </c>
      <c r="M590" s="2">
        <f t="shared" si="70"/>
        <v>3.67504835589942</v>
      </c>
      <c r="N590" s="2">
        <f t="shared" si="71"/>
        <v>58.41392649903289</v>
      </c>
      <c r="O590" s="2">
        <f t="shared" ref="O590:O653" si="72">IF(E590&gt;0,G590/E590*100," ")</f>
        <v>8.8372093023255811</v>
      </c>
    </row>
    <row r="591" spans="1:15">
      <c r="A591" t="s">
        <v>7</v>
      </c>
      <c r="B591" t="s">
        <v>71</v>
      </c>
      <c r="C591" s="46" t="s">
        <v>265</v>
      </c>
      <c r="D591" s="3">
        <v>3795</v>
      </c>
      <c r="E591" s="3">
        <v>1907</v>
      </c>
      <c r="F591" s="3">
        <v>1794</v>
      </c>
      <c r="G591" s="3">
        <v>113</v>
      </c>
      <c r="H591" s="3">
        <v>1857</v>
      </c>
      <c r="I591" s="3">
        <v>31</v>
      </c>
      <c r="J591" s="3">
        <f t="shared" si="67"/>
        <v>3764</v>
      </c>
      <c r="K591" s="2">
        <f t="shared" si="68"/>
        <v>50.664187035069077</v>
      </c>
      <c r="L591" s="2">
        <f t="shared" si="69"/>
        <v>47.662061636556849</v>
      </c>
      <c r="M591" s="2">
        <f t="shared" si="70"/>
        <v>3.0021253985122209</v>
      </c>
      <c r="N591" s="2">
        <f t="shared" si="71"/>
        <v>49.335812964930923</v>
      </c>
      <c r="O591" s="2">
        <f t="shared" si="72"/>
        <v>5.9255374934452023</v>
      </c>
    </row>
    <row r="592" spans="1:15">
      <c r="A592" t="s">
        <v>7</v>
      </c>
      <c r="B592" t="s">
        <v>71</v>
      </c>
      <c r="C592" s="46" t="s">
        <v>266</v>
      </c>
      <c r="D592" s="3">
        <v>1315</v>
      </c>
      <c r="E592" s="3">
        <v>467</v>
      </c>
      <c r="F592" s="3">
        <v>417</v>
      </c>
      <c r="G592" s="3">
        <v>50</v>
      </c>
      <c r="H592" s="3">
        <v>844</v>
      </c>
      <c r="I592" s="3">
        <v>4</v>
      </c>
      <c r="J592" s="3">
        <f t="shared" si="67"/>
        <v>1311</v>
      </c>
      <c r="K592" s="2">
        <f t="shared" si="68"/>
        <v>35.621662852784134</v>
      </c>
      <c r="L592" s="2">
        <f t="shared" si="69"/>
        <v>31.807780320366131</v>
      </c>
      <c r="M592" s="2">
        <f t="shared" si="70"/>
        <v>3.8138825324180017</v>
      </c>
      <c r="N592" s="2">
        <f t="shared" si="71"/>
        <v>64.378337147215873</v>
      </c>
      <c r="O592" s="2">
        <f t="shared" si="72"/>
        <v>10.706638115631693</v>
      </c>
    </row>
    <row r="593" spans="1:15">
      <c r="A593" t="s">
        <v>7</v>
      </c>
      <c r="B593" t="s">
        <v>71</v>
      </c>
      <c r="C593" s="46" t="s">
        <v>267</v>
      </c>
      <c r="D593" s="3">
        <v>2655</v>
      </c>
      <c r="E593" s="3">
        <v>1492</v>
      </c>
      <c r="F593" s="3">
        <v>1403</v>
      </c>
      <c r="G593" s="3">
        <v>89</v>
      </c>
      <c r="H593" s="3">
        <v>1143</v>
      </c>
      <c r="I593" s="3">
        <v>20</v>
      </c>
      <c r="J593" s="3">
        <f t="shared" si="67"/>
        <v>2635</v>
      </c>
      <c r="K593" s="2">
        <f t="shared" si="68"/>
        <v>56.62239089184061</v>
      </c>
      <c r="L593" s="2">
        <f t="shared" si="69"/>
        <v>53.244781783681219</v>
      </c>
      <c r="M593" s="2">
        <f t="shared" si="70"/>
        <v>3.3776091081593926</v>
      </c>
      <c r="N593" s="2">
        <f t="shared" si="71"/>
        <v>43.37760910815939</v>
      </c>
      <c r="O593" s="2">
        <f t="shared" si="72"/>
        <v>5.9651474530831097</v>
      </c>
    </row>
    <row r="594" spans="1:15">
      <c r="A594" t="s">
        <v>7</v>
      </c>
      <c r="B594" t="s">
        <v>71</v>
      </c>
      <c r="C594" s="46" t="s">
        <v>268</v>
      </c>
      <c r="D594" s="3">
        <v>56</v>
      </c>
      <c r="E594" s="3">
        <v>28</v>
      </c>
      <c r="F594" s="3">
        <v>28</v>
      </c>
      <c r="G594" s="3">
        <v>0</v>
      </c>
      <c r="H594" s="3">
        <v>27</v>
      </c>
      <c r="I594" s="3">
        <v>1</v>
      </c>
      <c r="J594" s="3">
        <f t="shared" si="67"/>
        <v>55</v>
      </c>
      <c r="K594" s="2">
        <f t="shared" si="68"/>
        <v>50.909090909090907</v>
      </c>
      <c r="L594" s="2">
        <f t="shared" si="69"/>
        <v>50.909090909090907</v>
      </c>
      <c r="M594" s="2">
        <f t="shared" si="70"/>
        <v>0</v>
      </c>
      <c r="N594" s="2">
        <f t="shared" si="71"/>
        <v>49.090909090909093</v>
      </c>
      <c r="O594" s="2">
        <f t="shared" si="72"/>
        <v>0</v>
      </c>
    </row>
    <row r="595" spans="1:15">
      <c r="A595" t="s">
        <v>7</v>
      </c>
      <c r="B595" t="s">
        <v>71</v>
      </c>
      <c r="C595" s="46" t="s">
        <v>269</v>
      </c>
      <c r="D595" s="3">
        <v>2057</v>
      </c>
      <c r="E595" s="3">
        <v>1210</v>
      </c>
      <c r="F595" s="3">
        <v>1153</v>
      </c>
      <c r="G595" s="3">
        <v>57</v>
      </c>
      <c r="H595" s="3">
        <v>840</v>
      </c>
      <c r="I595" s="3">
        <v>7</v>
      </c>
      <c r="J595" s="3">
        <f t="shared" si="67"/>
        <v>2050</v>
      </c>
      <c r="K595" s="2">
        <f t="shared" si="68"/>
        <v>59.024390243902438</v>
      </c>
      <c r="L595" s="2">
        <f t="shared" si="69"/>
        <v>56.243902439024396</v>
      </c>
      <c r="M595" s="2">
        <f t="shared" si="70"/>
        <v>2.780487804878049</v>
      </c>
      <c r="N595" s="2">
        <f t="shared" si="71"/>
        <v>40.975609756097562</v>
      </c>
      <c r="O595" s="2">
        <f t="shared" si="72"/>
        <v>4.7107438016528924</v>
      </c>
    </row>
    <row r="596" spans="1:15">
      <c r="A596" t="s">
        <v>7</v>
      </c>
      <c r="B596" t="s">
        <v>71</v>
      </c>
      <c r="C596" s="46" t="s">
        <v>270</v>
      </c>
      <c r="D596" s="3">
        <v>790</v>
      </c>
      <c r="E596" s="3">
        <v>572</v>
      </c>
      <c r="F596" s="3">
        <v>555</v>
      </c>
      <c r="G596" s="3">
        <v>17</v>
      </c>
      <c r="H596" s="3">
        <v>218</v>
      </c>
      <c r="I596" s="3">
        <v>0</v>
      </c>
      <c r="J596" s="3">
        <f t="shared" si="67"/>
        <v>790</v>
      </c>
      <c r="K596" s="2">
        <f t="shared" si="68"/>
        <v>72.405063291139243</v>
      </c>
      <c r="L596" s="2">
        <f t="shared" si="69"/>
        <v>70.25316455696202</v>
      </c>
      <c r="M596" s="2">
        <f t="shared" si="70"/>
        <v>2.1518987341772151</v>
      </c>
      <c r="N596" s="2">
        <f t="shared" si="71"/>
        <v>27.594936708860761</v>
      </c>
      <c r="O596" s="2">
        <f t="shared" si="72"/>
        <v>2.9720279720279721</v>
      </c>
    </row>
    <row r="597" spans="1:15">
      <c r="A597" t="s">
        <v>7</v>
      </c>
      <c r="B597" t="s">
        <v>71</v>
      </c>
      <c r="C597" s="46" t="s">
        <v>271</v>
      </c>
      <c r="D597" s="3">
        <v>117</v>
      </c>
      <c r="E597" s="3">
        <v>39</v>
      </c>
      <c r="F597" s="3">
        <v>39</v>
      </c>
      <c r="G597" s="3">
        <v>0</v>
      </c>
      <c r="H597" s="3">
        <v>31</v>
      </c>
      <c r="I597" s="3">
        <v>47</v>
      </c>
      <c r="J597" s="3">
        <f t="shared" si="67"/>
        <v>70</v>
      </c>
      <c r="K597" s="2">
        <f t="shared" si="68"/>
        <v>55.714285714285715</v>
      </c>
      <c r="L597" s="2">
        <f t="shared" si="69"/>
        <v>55.714285714285715</v>
      </c>
      <c r="M597" s="2">
        <f t="shared" si="70"/>
        <v>0</v>
      </c>
      <c r="N597" s="2">
        <f t="shared" si="71"/>
        <v>44.285714285714285</v>
      </c>
      <c r="O597" s="2">
        <f t="shared" si="72"/>
        <v>0</v>
      </c>
    </row>
    <row r="598" spans="1:15">
      <c r="A598" t="s">
        <v>7</v>
      </c>
      <c r="B598" t="s">
        <v>63</v>
      </c>
      <c r="C598" t="s">
        <v>0</v>
      </c>
      <c r="D598" s="3">
        <v>9143</v>
      </c>
      <c r="E598" s="3">
        <v>4580</v>
      </c>
      <c r="F598" s="3">
        <v>4279</v>
      </c>
      <c r="G598" s="3">
        <v>301</v>
      </c>
      <c r="H598" s="3">
        <v>4516</v>
      </c>
      <c r="I598" s="3">
        <v>47</v>
      </c>
      <c r="J598" s="3">
        <f t="shared" si="67"/>
        <v>9096</v>
      </c>
      <c r="K598" s="2">
        <f t="shared" si="68"/>
        <v>50.351802990325425</v>
      </c>
      <c r="L598" s="2">
        <f t="shared" si="69"/>
        <v>47.042656112576957</v>
      </c>
      <c r="M598" s="2">
        <f t="shared" si="70"/>
        <v>3.3091468777484612</v>
      </c>
      <c r="N598" s="2">
        <f t="shared" si="71"/>
        <v>49.648197009674583</v>
      </c>
      <c r="O598" s="2">
        <f t="shared" si="72"/>
        <v>6.572052401746725</v>
      </c>
    </row>
    <row r="599" spans="1:15">
      <c r="A599" t="s">
        <v>7</v>
      </c>
      <c r="B599" t="s">
        <v>63</v>
      </c>
      <c r="C599" s="46" t="s">
        <v>264</v>
      </c>
      <c r="D599" s="3">
        <v>356</v>
      </c>
      <c r="E599" s="3">
        <v>133</v>
      </c>
      <c r="F599" s="3">
        <v>125</v>
      </c>
      <c r="G599" s="3">
        <v>8</v>
      </c>
      <c r="H599" s="3">
        <v>219</v>
      </c>
      <c r="I599" s="3">
        <v>4</v>
      </c>
      <c r="J599" s="3">
        <f t="shared" si="67"/>
        <v>352</v>
      </c>
      <c r="K599" s="2">
        <f t="shared" si="68"/>
        <v>37.784090909090914</v>
      </c>
      <c r="L599" s="2">
        <f t="shared" si="69"/>
        <v>35.511363636363633</v>
      </c>
      <c r="M599" s="2">
        <f t="shared" si="70"/>
        <v>2.2727272727272729</v>
      </c>
      <c r="N599" s="2">
        <f t="shared" si="71"/>
        <v>62.215909090909093</v>
      </c>
      <c r="O599" s="2">
        <f t="shared" si="72"/>
        <v>6.0150375939849621</v>
      </c>
    </row>
    <row r="600" spans="1:15">
      <c r="A600" t="s">
        <v>7</v>
      </c>
      <c r="B600" t="s">
        <v>63</v>
      </c>
      <c r="C600" s="46" t="s">
        <v>265</v>
      </c>
      <c r="D600" s="3">
        <v>3428</v>
      </c>
      <c r="E600" s="3">
        <v>1607</v>
      </c>
      <c r="F600" s="3">
        <v>1515</v>
      </c>
      <c r="G600" s="3">
        <v>92</v>
      </c>
      <c r="H600" s="3">
        <v>1802</v>
      </c>
      <c r="I600" s="3">
        <v>19</v>
      </c>
      <c r="J600" s="3">
        <f t="shared" si="67"/>
        <v>3409</v>
      </c>
      <c r="K600" s="2">
        <f t="shared" si="68"/>
        <v>47.139923731299497</v>
      </c>
      <c r="L600" s="2">
        <f t="shared" si="69"/>
        <v>44.441185098269287</v>
      </c>
      <c r="M600" s="2">
        <f t="shared" si="70"/>
        <v>2.6987386330302141</v>
      </c>
      <c r="N600" s="2">
        <f t="shared" si="71"/>
        <v>52.860076268700496</v>
      </c>
      <c r="O600" s="2">
        <f t="shared" si="72"/>
        <v>5.7249533291848165</v>
      </c>
    </row>
    <row r="601" spans="1:15">
      <c r="A601" t="s">
        <v>7</v>
      </c>
      <c r="B601" t="s">
        <v>63</v>
      </c>
      <c r="C601" s="46" t="s">
        <v>266</v>
      </c>
      <c r="D601" s="3">
        <v>1033</v>
      </c>
      <c r="E601" s="3">
        <v>347</v>
      </c>
      <c r="F601" s="3">
        <v>311</v>
      </c>
      <c r="G601" s="3">
        <v>36</v>
      </c>
      <c r="H601" s="3">
        <v>685</v>
      </c>
      <c r="I601" s="3">
        <v>1</v>
      </c>
      <c r="J601" s="3">
        <f t="shared" si="67"/>
        <v>1032</v>
      </c>
      <c r="K601" s="2">
        <f t="shared" si="68"/>
        <v>33.624031007751938</v>
      </c>
      <c r="L601" s="2">
        <f t="shared" si="69"/>
        <v>30.13565891472868</v>
      </c>
      <c r="M601" s="2">
        <f t="shared" si="70"/>
        <v>3.4883720930232558</v>
      </c>
      <c r="N601" s="2">
        <f t="shared" si="71"/>
        <v>66.375968992248062</v>
      </c>
      <c r="O601" s="2">
        <f t="shared" si="72"/>
        <v>10.37463976945245</v>
      </c>
    </row>
    <row r="602" spans="1:15">
      <c r="A602" t="s">
        <v>7</v>
      </c>
      <c r="B602" t="s">
        <v>63</v>
      </c>
      <c r="C602" s="46" t="s">
        <v>267</v>
      </c>
      <c r="D602" s="3">
        <v>1913</v>
      </c>
      <c r="E602" s="3">
        <v>1106</v>
      </c>
      <c r="F602" s="3">
        <v>1020</v>
      </c>
      <c r="G602" s="3">
        <v>86</v>
      </c>
      <c r="H602" s="3">
        <v>803</v>
      </c>
      <c r="I602" s="3">
        <v>4</v>
      </c>
      <c r="J602" s="3">
        <f t="shared" si="67"/>
        <v>1909</v>
      </c>
      <c r="K602" s="2">
        <f t="shared" si="68"/>
        <v>57.936092194866418</v>
      </c>
      <c r="L602" s="2">
        <f t="shared" si="69"/>
        <v>53.431115767417495</v>
      </c>
      <c r="M602" s="2">
        <f t="shared" si="70"/>
        <v>4.5049764274489261</v>
      </c>
      <c r="N602" s="2">
        <f t="shared" si="71"/>
        <v>42.063907805133574</v>
      </c>
      <c r="O602" s="2">
        <f t="shared" si="72"/>
        <v>7.7757685352622063</v>
      </c>
    </row>
    <row r="603" spans="1:15">
      <c r="A603" t="s">
        <v>7</v>
      </c>
      <c r="B603" t="s">
        <v>63</v>
      </c>
      <c r="C603" s="46" t="s">
        <v>268</v>
      </c>
      <c r="D603" s="3">
        <v>36</v>
      </c>
      <c r="E603" s="3">
        <v>18</v>
      </c>
      <c r="F603" s="3">
        <v>17</v>
      </c>
      <c r="G603" s="3">
        <v>1</v>
      </c>
      <c r="H603" s="3">
        <v>18</v>
      </c>
      <c r="I603" s="3">
        <v>0</v>
      </c>
      <c r="J603" s="3">
        <f t="shared" si="67"/>
        <v>36</v>
      </c>
      <c r="K603" s="2">
        <f t="shared" si="68"/>
        <v>50</v>
      </c>
      <c r="L603" s="2">
        <f t="shared" si="69"/>
        <v>47.222222222222221</v>
      </c>
      <c r="M603" s="2">
        <f t="shared" si="70"/>
        <v>2.7777777777777777</v>
      </c>
      <c r="N603" s="2">
        <f t="shared" si="71"/>
        <v>50</v>
      </c>
      <c r="O603" s="2">
        <f t="shared" si="72"/>
        <v>5.5555555555555554</v>
      </c>
    </row>
    <row r="604" spans="1:15">
      <c r="A604" t="s">
        <v>7</v>
      </c>
      <c r="B604" t="s">
        <v>63</v>
      </c>
      <c r="C604" s="46" t="s">
        <v>269</v>
      </c>
      <c r="D604" s="3">
        <v>1579</v>
      </c>
      <c r="E604" s="3">
        <v>852</v>
      </c>
      <c r="F604" s="3">
        <v>790</v>
      </c>
      <c r="G604" s="3">
        <v>62</v>
      </c>
      <c r="H604" s="3">
        <v>723</v>
      </c>
      <c r="I604" s="3">
        <v>4</v>
      </c>
      <c r="J604" s="3">
        <f t="shared" si="67"/>
        <v>1575</v>
      </c>
      <c r="K604" s="2">
        <f t="shared" si="68"/>
        <v>54.095238095238095</v>
      </c>
      <c r="L604" s="2">
        <f t="shared" si="69"/>
        <v>50.158730158730158</v>
      </c>
      <c r="M604" s="2">
        <f t="shared" si="70"/>
        <v>3.9365079365079367</v>
      </c>
      <c r="N604" s="2">
        <f t="shared" si="71"/>
        <v>45.904761904761905</v>
      </c>
      <c r="O604" s="2">
        <f t="shared" si="72"/>
        <v>7.276995305164319</v>
      </c>
    </row>
    <row r="605" spans="1:15">
      <c r="A605" t="s">
        <v>7</v>
      </c>
      <c r="B605" t="s">
        <v>63</v>
      </c>
      <c r="C605" s="46" t="s">
        <v>270</v>
      </c>
      <c r="D605" s="3">
        <v>739</v>
      </c>
      <c r="E605" s="3">
        <v>491</v>
      </c>
      <c r="F605" s="3">
        <v>476</v>
      </c>
      <c r="G605" s="3">
        <v>15</v>
      </c>
      <c r="H605" s="3">
        <v>247</v>
      </c>
      <c r="I605" s="3">
        <v>1</v>
      </c>
      <c r="J605" s="3">
        <f t="shared" si="67"/>
        <v>738</v>
      </c>
      <c r="K605" s="2">
        <f t="shared" si="68"/>
        <v>66.531165311653112</v>
      </c>
      <c r="L605" s="2">
        <f t="shared" si="69"/>
        <v>64.498644986449861</v>
      </c>
      <c r="M605" s="2">
        <f t="shared" si="70"/>
        <v>2.0325203252032518</v>
      </c>
      <c r="N605" s="2">
        <f t="shared" si="71"/>
        <v>33.468834688346881</v>
      </c>
      <c r="O605" s="2">
        <f t="shared" si="72"/>
        <v>3.0549898167006111</v>
      </c>
    </row>
    <row r="606" spans="1:15">
      <c r="A606" t="s">
        <v>7</v>
      </c>
      <c r="B606" t="s">
        <v>63</v>
      </c>
      <c r="C606" s="46" t="s">
        <v>271</v>
      </c>
      <c r="D606" s="3">
        <v>59</v>
      </c>
      <c r="E606" s="3">
        <v>26</v>
      </c>
      <c r="F606" s="3">
        <v>25</v>
      </c>
      <c r="G606" s="3">
        <v>1</v>
      </c>
      <c r="H606" s="3">
        <v>19</v>
      </c>
      <c r="I606" s="3">
        <v>14</v>
      </c>
      <c r="J606" s="3">
        <f t="shared" ref="J606:J669" si="73">D606-I606</f>
        <v>45</v>
      </c>
      <c r="K606" s="2">
        <f t="shared" ref="K606:K669" si="74">E606/$J606*100</f>
        <v>57.777777777777771</v>
      </c>
      <c r="L606" s="2">
        <f t="shared" ref="L606:L669" si="75">F606/$J606*100</f>
        <v>55.555555555555557</v>
      </c>
      <c r="M606" s="2">
        <f t="shared" ref="M606:M669" si="76">G606/$J606*100</f>
        <v>2.2222222222222223</v>
      </c>
      <c r="N606" s="2">
        <f t="shared" ref="N606:N669" si="77">H606/$J606*100</f>
        <v>42.222222222222221</v>
      </c>
      <c r="O606" s="2">
        <f t="shared" si="72"/>
        <v>3.8461538461538463</v>
      </c>
    </row>
    <row r="607" spans="1:15">
      <c r="A607" t="s">
        <v>7</v>
      </c>
      <c r="B607" t="s">
        <v>64</v>
      </c>
      <c r="C607" t="s">
        <v>0</v>
      </c>
      <c r="D607" s="3">
        <v>22375</v>
      </c>
      <c r="E607" s="3">
        <v>11245</v>
      </c>
      <c r="F607" s="3">
        <v>10847</v>
      </c>
      <c r="G607" s="3">
        <v>398</v>
      </c>
      <c r="H607" s="3">
        <v>11085</v>
      </c>
      <c r="I607" s="3">
        <v>45</v>
      </c>
      <c r="J607" s="3">
        <f t="shared" si="73"/>
        <v>22330</v>
      </c>
      <c r="K607" s="2">
        <f t="shared" si="74"/>
        <v>50.358262427227942</v>
      </c>
      <c r="L607" s="2">
        <f t="shared" si="75"/>
        <v>48.57590685176892</v>
      </c>
      <c r="M607" s="2">
        <f t="shared" si="76"/>
        <v>1.7823555754590239</v>
      </c>
      <c r="N607" s="2">
        <f t="shared" si="77"/>
        <v>49.641737572772051</v>
      </c>
      <c r="O607" s="2">
        <f t="shared" si="72"/>
        <v>3.5393508225878167</v>
      </c>
    </row>
    <row r="608" spans="1:15">
      <c r="A608" t="s">
        <v>7</v>
      </c>
      <c r="B608" t="s">
        <v>64</v>
      </c>
      <c r="C608" s="46" t="s">
        <v>264</v>
      </c>
      <c r="D608" s="3">
        <v>577</v>
      </c>
      <c r="E608" s="3">
        <v>193</v>
      </c>
      <c r="F608" s="3">
        <v>180</v>
      </c>
      <c r="G608" s="3">
        <v>13</v>
      </c>
      <c r="H608" s="3">
        <v>382</v>
      </c>
      <c r="I608" s="3">
        <v>2</v>
      </c>
      <c r="J608" s="3">
        <f t="shared" si="73"/>
        <v>575</v>
      </c>
      <c r="K608" s="2">
        <f t="shared" si="74"/>
        <v>33.565217391304344</v>
      </c>
      <c r="L608" s="2">
        <f t="shared" si="75"/>
        <v>31.304347826086961</v>
      </c>
      <c r="M608" s="2">
        <f t="shared" si="76"/>
        <v>2.2608695652173916</v>
      </c>
      <c r="N608" s="2">
        <f t="shared" si="77"/>
        <v>66.434782608695656</v>
      </c>
      <c r="O608" s="2">
        <f t="shared" si="72"/>
        <v>6.7357512953367875</v>
      </c>
    </row>
    <row r="609" spans="1:15">
      <c r="A609" t="s">
        <v>7</v>
      </c>
      <c r="B609" t="s">
        <v>64</v>
      </c>
      <c r="C609" s="46" t="s">
        <v>265</v>
      </c>
      <c r="D609" s="3">
        <v>6165</v>
      </c>
      <c r="E609" s="3">
        <v>2695</v>
      </c>
      <c r="F609" s="3">
        <v>2569</v>
      </c>
      <c r="G609" s="3">
        <v>126</v>
      </c>
      <c r="H609" s="3">
        <v>3446</v>
      </c>
      <c r="I609" s="3">
        <v>24</v>
      </c>
      <c r="J609" s="3">
        <f t="shared" si="73"/>
        <v>6141</v>
      </c>
      <c r="K609" s="2">
        <f t="shared" si="74"/>
        <v>43.885360690441296</v>
      </c>
      <c r="L609" s="2">
        <f t="shared" si="75"/>
        <v>41.833577593225854</v>
      </c>
      <c r="M609" s="2">
        <f t="shared" si="76"/>
        <v>2.0517830972154369</v>
      </c>
      <c r="N609" s="2">
        <f t="shared" si="77"/>
        <v>56.114639309558697</v>
      </c>
      <c r="O609" s="2">
        <f t="shared" si="72"/>
        <v>4.6753246753246751</v>
      </c>
    </row>
    <row r="610" spans="1:15">
      <c r="A610" t="s">
        <v>7</v>
      </c>
      <c r="B610" t="s">
        <v>64</v>
      </c>
      <c r="C610" s="46" t="s">
        <v>266</v>
      </c>
      <c r="D610" s="3">
        <v>2295</v>
      </c>
      <c r="E610" s="3">
        <v>705</v>
      </c>
      <c r="F610" s="3">
        <v>653</v>
      </c>
      <c r="G610" s="3">
        <v>52</v>
      </c>
      <c r="H610" s="3">
        <v>1589</v>
      </c>
      <c r="I610" s="3">
        <v>1</v>
      </c>
      <c r="J610" s="3">
        <f t="shared" si="73"/>
        <v>2294</v>
      </c>
      <c r="K610" s="2">
        <f t="shared" si="74"/>
        <v>30.732345248474282</v>
      </c>
      <c r="L610" s="2">
        <f t="shared" si="75"/>
        <v>28.465562336530077</v>
      </c>
      <c r="M610" s="2">
        <f t="shared" si="76"/>
        <v>2.2667829119442024</v>
      </c>
      <c r="N610" s="2">
        <f t="shared" si="77"/>
        <v>69.267654751525725</v>
      </c>
      <c r="O610" s="2">
        <f t="shared" si="72"/>
        <v>7.375886524822695</v>
      </c>
    </row>
    <row r="611" spans="1:15">
      <c r="A611" t="s">
        <v>7</v>
      </c>
      <c r="B611" t="s">
        <v>64</v>
      </c>
      <c r="C611" s="46" t="s">
        <v>267</v>
      </c>
      <c r="D611" s="3">
        <v>5218</v>
      </c>
      <c r="E611" s="3">
        <v>3062</v>
      </c>
      <c r="F611" s="3">
        <v>2947</v>
      </c>
      <c r="G611" s="3">
        <v>115</v>
      </c>
      <c r="H611" s="3">
        <v>2153</v>
      </c>
      <c r="I611" s="3">
        <v>3</v>
      </c>
      <c r="J611" s="3">
        <f t="shared" si="73"/>
        <v>5215</v>
      </c>
      <c r="K611" s="2">
        <f t="shared" si="74"/>
        <v>58.715244487056573</v>
      </c>
      <c r="L611" s="2">
        <f t="shared" si="75"/>
        <v>56.510067114093964</v>
      </c>
      <c r="M611" s="2">
        <f t="shared" si="76"/>
        <v>2.2051773729626079</v>
      </c>
      <c r="N611" s="2">
        <f t="shared" si="77"/>
        <v>41.284755512943434</v>
      </c>
      <c r="O611" s="2">
        <f t="shared" si="72"/>
        <v>3.7557152188112344</v>
      </c>
    </row>
    <row r="612" spans="1:15">
      <c r="A612" t="s">
        <v>7</v>
      </c>
      <c r="B612" t="s">
        <v>64</v>
      </c>
      <c r="C612" s="46" t="s">
        <v>268</v>
      </c>
      <c r="D612" s="3">
        <v>216</v>
      </c>
      <c r="E612" s="3">
        <v>95</v>
      </c>
      <c r="F612" s="3">
        <v>93</v>
      </c>
      <c r="G612" s="3">
        <v>2</v>
      </c>
      <c r="H612" s="3">
        <v>121</v>
      </c>
      <c r="I612" s="3">
        <v>0</v>
      </c>
      <c r="J612" s="3">
        <f t="shared" si="73"/>
        <v>216</v>
      </c>
      <c r="K612" s="2">
        <f t="shared" si="74"/>
        <v>43.981481481481481</v>
      </c>
      <c r="L612" s="2">
        <f t="shared" si="75"/>
        <v>43.055555555555557</v>
      </c>
      <c r="M612" s="2">
        <f t="shared" si="76"/>
        <v>0.92592592592592582</v>
      </c>
      <c r="N612" s="2">
        <f t="shared" si="77"/>
        <v>56.018518518518526</v>
      </c>
      <c r="O612" s="2">
        <f t="shared" si="72"/>
        <v>2.1052631578947367</v>
      </c>
    </row>
    <row r="613" spans="1:15">
      <c r="A613" t="s">
        <v>7</v>
      </c>
      <c r="B613" t="s">
        <v>64</v>
      </c>
      <c r="C613" s="46" t="s">
        <v>269</v>
      </c>
      <c r="D613" s="3">
        <v>4250</v>
      </c>
      <c r="E613" s="3">
        <v>2169</v>
      </c>
      <c r="F613" s="3">
        <v>2121</v>
      </c>
      <c r="G613" s="3">
        <v>48</v>
      </c>
      <c r="H613" s="3">
        <v>2075</v>
      </c>
      <c r="I613" s="3">
        <v>6</v>
      </c>
      <c r="J613" s="3">
        <f t="shared" si="73"/>
        <v>4244</v>
      </c>
      <c r="K613" s="2">
        <f t="shared" si="74"/>
        <v>51.10744580584354</v>
      </c>
      <c r="L613" s="2">
        <f t="shared" si="75"/>
        <v>49.976437323279924</v>
      </c>
      <c r="M613" s="2">
        <f t="shared" si="76"/>
        <v>1.1310084825636193</v>
      </c>
      <c r="N613" s="2">
        <f t="shared" si="77"/>
        <v>48.89255419415646</v>
      </c>
      <c r="O613" s="2">
        <f t="shared" si="72"/>
        <v>2.2130013831258646</v>
      </c>
    </row>
    <row r="614" spans="1:15">
      <c r="A614" t="s">
        <v>7</v>
      </c>
      <c r="B614" t="s">
        <v>64</v>
      </c>
      <c r="C614" s="46" t="s">
        <v>270</v>
      </c>
      <c r="D614" s="3">
        <v>3555</v>
      </c>
      <c r="E614" s="3">
        <v>2311</v>
      </c>
      <c r="F614" s="3">
        <v>2271</v>
      </c>
      <c r="G614" s="3">
        <v>40</v>
      </c>
      <c r="H614" s="3">
        <v>1240</v>
      </c>
      <c r="I614" s="3">
        <v>4</v>
      </c>
      <c r="J614" s="3">
        <f t="shared" si="73"/>
        <v>3551</v>
      </c>
      <c r="K614" s="2">
        <f t="shared" si="74"/>
        <v>65.080259081948739</v>
      </c>
      <c r="L614" s="2">
        <f t="shared" si="75"/>
        <v>63.953815826527737</v>
      </c>
      <c r="M614" s="2">
        <f t="shared" si="76"/>
        <v>1.1264432554210082</v>
      </c>
      <c r="N614" s="2">
        <f t="shared" si="77"/>
        <v>34.919740918051254</v>
      </c>
      <c r="O614" s="2">
        <f t="shared" si="72"/>
        <v>1.7308524448290781</v>
      </c>
    </row>
    <row r="615" spans="1:15">
      <c r="A615" t="s">
        <v>7</v>
      </c>
      <c r="B615" t="s">
        <v>64</v>
      </c>
      <c r="C615" s="46" t="s">
        <v>271</v>
      </c>
      <c r="D615" s="3">
        <v>99</v>
      </c>
      <c r="E615" s="3">
        <v>15</v>
      </c>
      <c r="F615" s="3">
        <v>13</v>
      </c>
      <c r="G615" s="3">
        <v>2</v>
      </c>
      <c r="H615" s="3">
        <v>79</v>
      </c>
      <c r="I615" s="3">
        <v>5</v>
      </c>
      <c r="J615" s="3">
        <f t="shared" si="73"/>
        <v>94</v>
      </c>
      <c r="K615" s="2">
        <f t="shared" si="74"/>
        <v>15.957446808510639</v>
      </c>
      <c r="L615" s="2">
        <f t="shared" si="75"/>
        <v>13.829787234042554</v>
      </c>
      <c r="M615" s="2">
        <f t="shared" si="76"/>
        <v>2.1276595744680851</v>
      </c>
      <c r="N615" s="2">
        <f t="shared" si="77"/>
        <v>84.042553191489361</v>
      </c>
      <c r="O615" s="2">
        <f t="shared" si="72"/>
        <v>13.333333333333334</v>
      </c>
    </row>
    <row r="616" spans="1:15">
      <c r="A616" t="s">
        <v>7</v>
      </c>
      <c r="B616" t="s">
        <v>65</v>
      </c>
      <c r="C616" t="s">
        <v>0</v>
      </c>
      <c r="D616" s="3">
        <v>4672</v>
      </c>
      <c r="E616" s="3">
        <v>2361</v>
      </c>
      <c r="F616" s="3">
        <v>2140</v>
      </c>
      <c r="G616" s="3">
        <v>221</v>
      </c>
      <c r="H616" s="3">
        <v>2290</v>
      </c>
      <c r="I616" s="3">
        <v>21</v>
      </c>
      <c r="J616" s="3">
        <f t="shared" si="73"/>
        <v>4651</v>
      </c>
      <c r="K616" s="2">
        <f t="shared" si="74"/>
        <v>50.763276714685013</v>
      </c>
      <c r="L616" s="2">
        <f t="shared" si="75"/>
        <v>46.01161040636422</v>
      </c>
      <c r="M616" s="2">
        <f t="shared" si="76"/>
        <v>4.7516663083207913</v>
      </c>
      <c r="N616" s="2">
        <f t="shared" si="77"/>
        <v>49.236723285314987</v>
      </c>
      <c r="O616" s="2">
        <f t="shared" si="72"/>
        <v>9.3604404913172381</v>
      </c>
    </row>
    <row r="617" spans="1:15">
      <c r="A617" t="s">
        <v>7</v>
      </c>
      <c r="B617" t="s">
        <v>65</v>
      </c>
      <c r="C617" s="46" t="s">
        <v>264</v>
      </c>
      <c r="D617" s="3">
        <v>84</v>
      </c>
      <c r="E617" s="3">
        <v>25</v>
      </c>
      <c r="F617" s="3">
        <v>24</v>
      </c>
      <c r="G617" s="3">
        <v>1</v>
      </c>
      <c r="H617" s="3">
        <v>57</v>
      </c>
      <c r="I617" s="3">
        <v>2</v>
      </c>
      <c r="J617" s="3">
        <f t="shared" si="73"/>
        <v>82</v>
      </c>
      <c r="K617" s="2">
        <f t="shared" si="74"/>
        <v>30.487804878048781</v>
      </c>
      <c r="L617" s="2">
        <f t="shared" si="75"/>
        <v>29.268292682926827</v>
      </c>
      <c r="M617" s="2">
        <f t="shared" si="76"/>
        <v>1.2195121951219512</v>
      </c>
      <c r="N617" s="2">
        <f t="shared" si="77"/>
        <v>69.512195121951208</v>
      </c>
      <c r="O617" s="2">
        <f t="shared" si="72"/>
        <v>4</v>
      </c>
    </row>
    <row r="618" spans="1:15">
      <c r="A618" t="s">
        <v>7</v>
      </c>
      <c r="B618" t="s">
        <v>65</v>
      </c>
      <c r="C618" s="46" t="s">
        <v>265</v>
      </c>
      <c r="D618" s="3">
        <v>1377</v>
      </c>
      <c r="E618" s="3">
        <v>594</v>
      </c>
      <c r="F618" s="3">
        <v>531</v>
      </c>
      <c r="G618" s="3">
        <v>63</v>
      </c>
      <c r="H618" s="3">
        <v>778</v>
      </c>
      <c r="I618" s="3">
        <v>5</v>
      </c>
      <c r="J618" s="3">
        <f t="shared" si="73"/>
        <v>1372</v>
      </c>
      <c r="K618" s="2">
        <f t="shared" si="74"/>
        <v>43.294460641399418</v>
      </c>
      <c r="L618" s="2">
        <f t="shared" si="75"/>
        <v>38.70262390670554</v>
      </c>
      <c r="M618" s="2">
        <f t="shared" si="76"/>
        <v>4.591836734693878</v>
      </c>
      <c r="N618" s="2">
        <f t="shared" si="77"/>
        <v>56.705539358600589</v>
      </c>
      <c r="O618" s="2">
        <f t="shared" si="72"/>
        <v>10.606060606060606</v>
      </c>
    </row>
    <row r="619" spans="1:15">
      <c r="A619" t="s">
        <v>7</v>
      </c>
      <c r="B619" t="s">
        <v>65</v>
      </c>
      <c r="C619" s="46" t="s">
        <v>266</v>
      </c>
      <c r="D619" s="3">
        <v>630</v>
      </c>
      <c r="E619" s="3">
        <v>235</v>
      </c>
      <c r="F619" s="3">
        <v>199</v>
      </c>
      <c r="G619" s="3">
        <v>36</v>
      </c>
      <c r="H619" s="3">
        <v>393</v>
      </c>
      <c r="I619" s="3">
        <v>2</v>
      </c>
      <c r="J619" s="3">
        <f t="shared" si="73"/>
        <v>628</v>
      </c>
      <c r="K619" s="2">
        <f t="shared" si="74"/>
        <v>37.420382165605091</v>
      </c>
      <c r="L619" s="2">
        <f t="shared" si="75"/>
        <v>31.687898089171973</v>
      </c>
      <c r="M619" s="2">
        <f t="shared" si="76"/>
        <v>5.7324840764331215</v>
      </c>
      <c r="N619" s="2">
        <f t="shared" si="77"/>
        <v>62.579617834394909</v>
      </c>
      <c r="O619" s="2">
        <f t="shared" si="72"/>
        <v>15.319148936170212</v>
      </c>
    </row>
    <row r="620" spans="1:15">
      <c r="A620" t="s">
        <v>7</v>
      </c>
      <c r="B620" t="s">
        <v>65</v>
      </c>
      <c r="C620" s="46" t="s">
        <v>267</v>
      </c>
      <c r="D620" s="3">
        <v>1158</v>
      </c>
      <c r="E620" s="3">
        <v>664</v>
      </c>
      <c r="F620" s="3">
        <v>604</v>
      </c>
      <c r="G620" s="3">
        <v>60</v>
      </c>
      <c r="H620" s="3">
        <v>489</v>
      </c>
      <c r="I620" s="3">
        <v>5</v>
      </c>
      <c r="J620" s="3">
        <f t="shared" si="73"/>
        <v>1153</v>
      </c>
      <c r="K620" s="2">
        <f t="shared" si="74"/>
        <v>57.588898525585428</v>
      </c>
      <c r="L620" s="2">
        <f t="shared" si="75"/>
        <v>52.385082393755425</v>
      </c>
      <c r="M620" s="2">
        <f t="shared" si="76"/>
        <v>5.2038161318300089</v>
      </c>
      <c r="N620" s="2">
        <f t="shared" si="77"/>
        <v>42.411101474414572</v>
      </c>
      <c r="O620" s="2">
        <f t="shared" si="72"/>
        <v>9.0361445783132535</v>
      </c>
    </row>
    <row r="621" spans="1:15">
      <c r="A621" t="s">
        <v>7</v>
      </c>
      <c r="B621" t="s">
        <v>65</v>
      </c>
      <c r="C621" s="46" t="s">
        <v>268</v>
      </c>
      <c r="D621" s="3">
        <v>17</v>
      </c>
      <c r="E621" s="3">
        <v>13</v>
      </c>
      <c r="F621" s="3">
        <v>13</v>
      </c>
      <c r="G621" s="3">
        <v>0</v>
      </c>
      <c r="H621" s="3">
        <v>4</v>
      </c>
      <c r="I621" s="3">
        <v>0</v>
      </c>
      <c r="J621" s="3">
        <f t="shared" si="73"/>
        <v>17</v>
      </c>
      <c r="K621" s="2">
        <f t="shared" si="74"/>
        <v>76.470588235294116</v>
      </c>
      <c r="L621" s="2">
        <f t="shared" si="75"/>
        <v>76.470588235294116</v>
      </c>
      <c r="M621" s="2">
        <f t="shared" si="76"/>
        <v>0</v>
      </c>
      <c r="N621" s="2">
        <f t="shared" si="77"/>
        <v>23.52941176470588</v>
      </c>
      <c r="O621" s="2">
        <f t="shared" si="72"/>
        <v>0</v>
      </c>
    </row>
    <row r="622" spans="1:15">
      <c r="A622" t="s">
        <v>7</v>
      </c>
      <c r="B622" t="s">
        <v>65</v>
      </c>
      <c r="C622" s="46" t="s">
        <v>269</v>
      </c>
      <c r="D622" s="3">
        <v>1023</v>
      </c>
      <c r="E622" s="3">
        <v>569</v>
      </c>
      <c r="F622" s="3">
        <v>520</v>
      </c>
      <c r="G622" s="3">
        <v>49</v>
      </c>
      <c r="H622" s="3">
        <v>450</v>
      </c>
      <c r="I622" s="3">
        <v>4</v>
      </c>
      <c r="J622" s="3">
        <f t="shared" si="73"/>
        <v>1019</v>
      </c>
      <c r="K622" s="2">
        <f t="shared" si="74"/>
        <v>55.839057899901867</v>
      </c>
      <c r="L622" s="2">
        <f t="shared" si="75"/>
        <v>51.030421982335625</v>
      </c>
      <c r="M622" s="2">
        <f t="shared" si="76"/>
        <v>4.8086359175662414</v>
      </c>
      <c r="N622" s="2">
        <f t="shared" si="77"/>
        <v>44.160942100098133</v>
      </c>
      <c r="O622" s="2">
        <f t="shared" si="72"/>
        <v>8.6115992970123028</v>
      </c>
    </row>
    <row r="623" spans="1:15">
      <c r="A623" t="s">
        <v>7</v>
      </c>
      <c r="B623" t="s">
        <v>65</v>
      </c>
      <c r="C623" s="46" t="s">
        <v>270</v>
      </c>
      <c r="D623" s="3">
        <v>349</v>
      </c>
      <c r="E623" s="3">
        <v>242</v>
      </c>
      <c r="F623" s="3">
        <v>233</v>
      </c>
      <c r="G623" s="3">
        <v>9</v>
      </c>
      <c r="H623" s="3">
        <v>104</v>
      </c>
      <c r="I623" s="3">
        <v>3</v>
      </c>
      <c r="J623" s="3">
        <f t="shared" si="73"/>
        <v>346</v>
      </c>
      <c r="K623" s="2">
        <f t="shared" si="74"/>
        <v>69.942196531791907</v>
      </c>
      <c r="L623" s="2">
        <f t="shared" si="75"/>
        <v>67.341040462427742</v>
      </c>
      <c r="M623" s="2">
        <f t="shared" si="76"/>
        <v>2.601156069364162</v>
      </c>
      <c r="N623" s="2">
        <f t="shared" si="77"/>
        <v>30.057803468208093</v>
      </c>
      <c r="O623" s="2">
        <f t="shared" si="72"/>
        <v>3.71900826446281</v>
      </c>
    </row>
    <row r="624" spans="1:15">
      <c r="A624" t="s">
        <v>7</v>
      </c>
      <c r="B624" t="s">
        <v>65</v>
      </c>
      <c r="C624" s="46" t="s">
        <v>271</v>
      </c>
      <c r="D624" s="3">
        <v>34</v>
      </c>
      <c r="E624" s="3">
        <v>19</v>
      </c>
      <c r="F624" s="3">
        <v>16</v>
      </c>
      <c r="G624" s="3">
        <v>3</v>
      </c>
      <c r="H624" s="3">
        <v>15</v>
      </c>
      <c r="I624" s="3">
        <v>0</v>
      </c>
      <c r="J624" s="3">
        <f t="shared" si="73"/>
        <v>34</v>
      </c>
      <c r="K624" s="2">
        <f t="shared" si="74"/>
        <v>55.882352941176471</v>
      </c>
      <c r="L624" s="2">
        <f t="shared" si="75"/>
        <v>47.058823529411761</v>
      </c>
      <c r="M624" s="2">
        <f t="shared" si="76"/>
        <v>8.8235294117647065</v>
      </c>
      <c r="N624" s="2">
        <f t="shared" si="77"/>
        <v>44.117647058823529</v>
      </c>
      <c r="O624" s="2">
        <f t="shared" si="72"/>
        <v>15.789473684210526</v>
      </c>
    </row>
    <row r="625" spans="1:15">
      <c r="A625" t="s">
        <v>7</v>
      </c>
      <c r="B625" t="s">
        <v>72</v>
      </c>
      <c r="C625" t="s">
        <v>0</v>
      </c>
      <c r="D625" s="3">
        <v>9548</v>
      </c>
      <c r="E625" s="3">
        <v>4787</v>
      </c>
      <c r="F625" s="3">
        <v>4461</v>
      </c>
      <c r="G625" s="3">
        <v>326</v>
      </c>
      <c r="H625" s="3">
        <v>4680</v>
      </c>
      <c r="I625" s="3">
        <v>81</v>
      </c>
      <c r="J625" s="3">
        <f t="shared" si="73"/>
        <v>9467</v>
      </c>
      <c r="K625" s="2">
        <f t="shared" si="74"/>
        <v>50.565120946445553</v>
      </c>
      <c r="L625" s="2">
        <f t="shared" si="75"/>
        <v>47.12158022604838</v>
      </c>
      <c r="M625" s="2">
        <f t="shared" si="76"/>
        <v>3.4435407203971686</v>
      </c>
      <c r="N625" s="2">
        <f t="shared" si="77"/>
        <v>49.434879053554454</v>
      </c>
      <c r="O625" s="2">
        <f t="shared" si="72"/>
        <v>6.8101107165239192</v>
      </c>
    </row>
    <row r="626" spans="1:15">
      <c r="A626" t="s">
        <v>7</v>
      </c>
      <c r="B626" t="s">
        <v>72</v>
      </c>
      <c r="C626" s="46" t="s">
        <v>264</v>
      </c>
      <c r="D626" s="3">
        <v>199</v>
      </c>
      <c r="E626" s="3">
        <v>61</v>
      </c>
      <c r="F626" s="3">
        <v>57</v>
      </c>
      <c r="G626" s="3">
        <v>4</v>
      </c>
      <c r="H626" s="3">
        <v>131</v>
      </c>
      <c r="I626" s="3">
        <v>7</v>
      </c>
      <c r="J626" s="3">
        <f t="shared" si="73"/>
        <v>192</v>
      </c>
      <c r="K626" s="2">
        <f t="shared" si="74"/>
        <v>31.770833333333332</v>
      </c>
      <c r="L626" s="2">
        <f t="shared" si="75"/>
        <v>29.6875</v>
      </c>
      <c r="M626" s="2">
        <f t="shared" si="76"/>
        <v>2.083333333333333</v>
      </c>
      <c r="N626" s="2">
        <f t="shared" si="77"/>
        <v>68.229166666666657</v>
      </c>
      <c r="O626" s="2">
        <f t="shared" si="72"/>
        <v>6.557377049180328</v>
      </c>
    </row>
    <row r="627" spans="1:15">
      <c r="A627" t="s">
        <v>7</v>
      </c>
      <c r="B627" t="s">
        <v>72</v>
      </c>
      <c r="C627" s="46" t="s">
        <v>265</v>
      </c>
      <c r="D627" s="3">
        <v>2277</v>
      </c>
      <c r="E627" s="3">
        <v>892</v>
      </c>
      <c r="F627" s="3">
        <v>811</v>
      </c>
      <c r="G627" s="3">
        <v>81</v>
      </c>
      <c r="H627" s="3">
        <v>1363</v>
      </c>
      <c r="I627" s="3">
        <v>22</v>
      </c>
      <c r="J627" s="3">
        <f t="shared" si="73"/>
        <v>2255</v>
      </c>
      <c r="K627" s="2">
        <f t="shared" si="74"/>
        <v>39.556541019955652</v>
      </c>
      <c r="L627" s="2">
        <f t="shared" si="75"/>
        <v>35.964523281596449</v>
      </c>
      <c r="M627" s="2">
        <f t="shared" si="76"/>
        <v>3.5920177383592016</v>
      </c>
      <c r="N627" s="2">
        <f t="shared" si="77"/>
        <v>60.443458980044355</v>
      </c>
      <c r="O627" s="2">
        <f t="shared" si="72"/>
        <v>9.0807174887892383</v>
      </c>
    </row>
    <row r="628" spans="1:15">
      <c r="A628" t="s">
        <v>7</v>
      </c>
      <c r="B628" t="s">
        <v>72</v>
      </c>
      <c r="C628" s="46" t="s">
        <v>266</v>
      </c>
      <c r="D628" s="3">
        <v>783</v>
      </c>
      <c r="E628" s="3">
        <v>167</v>
      </c>
      <c r="F628" s="3">
        <v>146</v>
      </c>
      <c r="G628" s="3">
        <v>21</v>
      </c>
      <c r="H628" s="3">
        <v>614</v>
      </c>
      <c r="I628" s="3">
        <v>2</v>
      </c>
      <c r="J628" s="3">
        <f t="shared" si="73"/>
        <v>781</v>
      </c>
      <c r="K628" s="2">
        <f t="shared" si="74"/>
        <v>21.382842509603073</v>
      </c>
      <c r="L628" s="2">
        <f t="shared" si="75"/>
        <v>18.693982074263765</v>
      </c>
      <c r="M628" s="2">
        <f t="shared" si="76"/>
        <v>2.6888604353393086</v>
      </c>
      <c r="N628" s="2">
        <f t="shared" si="77"/>
        <v>78.61715749039692</v>
      </c>
      <c r="O628" s="2">
        <f t="shared" si="72"/>
        <v>12.574850299401197</v>
      </c>
    </row>
    <row r="629" spans="1:15">
      <c r="A629" t="s">
        <v>7</v>
      </c>
      <c r="B629" t="s">
        <v>72</v>
      </c>
      <c r="C629" s="46" t="s">
        <v>267</v>
      </c>
      <c r="D629" s="3">
        <v>2656</v>
      </c>
      <c r="E629" s="3">
        <v>1544</v>
      </c>
      <c r="F629" s="3">
        <v>1424</v>
      </c>
      <c r="G629" s="3">
        <v>120</v>
      </c>
      <c r="H629" s="3">
        <v>1087</v>
      </c>
      <c r="I629" s="3">
        <v>25</v>
      </c>
      <c r="J629" s="3">
        <f t="shared" si="73"/>
        <v>2631</v>
      </c>
      <c r="K629" s="2">
        <f t="shared" si="74"/>
        <v>58.684910680349681</v>
      </c>
      <c r="L629" s="2">
        <f t="shared" si="75"/>
        <v>54.123907259597118</v>
      </c>
      <c r="M629" s="2">
        <f t="shared" si="76"/>
        <v>4.5610034207525656</v>
      </c>
      <c r="N629" s="2">
        <f t="shared" si="77"/>
        <v>41.315089319650319</v>
      </c>
      <c r="O629" s="2">
        <f t="shared" si="72"/>
        <v>7.7720207253886011</v>
      </c>
    </row>
    <row r="630" spans="1:15">
      <c r="A630" t="s">
        <v>7</v>
      </c>
      <c r="B630" t="s">
        <v>72</v>
      </c>
      <c r="C630" s="46" t="s">
        <v>268</v>
      </c>
      <c r="D630" s="3">
        <v>92</v>
      </c>
      <c r="E630" s="3">
        <v>48</v>
      </c>
      <c r="F630" s="3">
        <v>47</v>
      </c>
      <c r="G630" s="3">
        <v>1</v>
      </c>
      <c r="H630" s="3">
        <v>44</v>
      </c>
      <c r="I630" s="3">
        <v>0</v>
      </c>
      <c r="J630" s="3">
        <f t="shared" si="73"/>
        <v>92</v>
      </c>
      <c r="K630" s="2">
        <f t="shared" si="74"/>
        <v>52.173913043478258</v>
      </c>
      <c r="L630" s="2">
        <f t="shared" si="75"/>
        <v>51.086956521739133</v>
      </c>
      <c r="M630" s="2">
        <f t="shared" si="76"/>
        <v>1.0869565217391304</v>
      </c>
      <c r="N630" s="2">
        <f t="shared" si="77"/>
        <v>47.826086956521742</v>
      </c>
      <c r="O630" s="2">
        <f t="shared" si="72"/>
        <v>2.083333333333333</v>
      </c>
    </row>
    <row r="631" spans="1:15">
      <c r="A631" t="s">
        <v>7</v>
      </c>
      <c r="B631" t="s">
        <v>72</v>
      </c>
      <c r="C631" s="46" t="s">
        <v>269</v>
      </c>
      <c r="D631" s="3">
        <v>2292</v>
      </c>
      <c r="E631" s="3">
        <v>1194</v>
      </c>
      <c r="F631" s="3">
        <v>1122</v>
      </c>
      <c r="G631" s="3">
        <v>72</v>
      </c>
      <c r="H631" s="3">
        <v>1082</v>
      </c>
      <c r="I631" s="3">
        <v>16</v>
      </c>
      <c r="J631" s="3">
        <f t="shared" si="73"/>
        <v>2276</v>
      </c>
      <c r="K631" s="2">
        <f t="shared" si="74"/>
        <v>52.460456942003518</v>
      </c>
      <c r="L631" s="2">
        <f t="shared" si="75"/>
        <v>49.297012302284706</v>
      </c>
      <c r="M631" s="2">
        <f t="shared" si="76"/>
        <v>3.1634446397188052</v>
      </c>
      <c r="N631" s="2">
        <f t="shared" si="77"/>
        <v>47.539543057996489</v>
      </c>
      <c r="O631" s="2">
        <f t="shared" si="72"/>
        <v>6.0301507537688437</v>
      </c>
    </row>
    <row r="632" spans="1:15">
      <c r="A632" t="s">
        <v>7</v>
      </c>
      <c r="B632" t="s">
        <v>72</v>
      </c>
      <c r="C632" s="46" t="s">
        <v>270</v>
      </c>
      <c r="D632" s="3">
        <v>1193</v>
      </c>
      <c r="E632" s="3">
        <v>855</v>
      </c>
      <c r="F632" s="3">
        <v>829</v>
      </c>
      <c r="G632" s="3">
        <v>26</v>
      </c>
      <c r="H632" s="3">
        <v>336</v>
      </c>
      <c r="I632" s="3">
        <v>2</v>
      </c>
      <c r="J632" s="3">
        <f t="shared" si="73"/>
        <v>1191</v>
      </c>
      <c r="K632" s="2">
        <f t="shared" si="74"/>
        <v>71.788413098236788</v>
      </c>
      <c r="L632" s="2">
        <f t="shared" si="75"/>
        <v>69.60537363560033</v>
      </c>
      <c r="M632" s="2">
        <f t="shared" si="76"/>
        <v>2.1830394626364402</v>
      </c>
      <c r="N632" s="2">
        <f t="shared" si="77"/>
        <v>28.211586901763226</v>
      </c>
      <c r="O632" s="2">
        <f t="shared" si="72"/>
        <v>3.0409356725146197</v>
      </c>
    </row>
    <row r="633" spans="1:15">
      <c r="A633" t="s">
        <v>7</v>
      </c>
      <c r="B633" t="s">
        <v>72</v>
      </c>
      <c r="C633" s="46" t="s">
        <v>271</v>
      </c>
      <c r="D633" s="3">
        <v>56</v>
      </c>
      <c r="E633" s="3">
        <v>26</v>
      </c>
      <c r="F633" s="3">
        <v>25</v>
      </c>
      <c r="G633" s="3">
        <v>1</v>
      </c>
      <c r="H633" s="3">
        <v>23</v>
      </c>
      <c r="I633" s="3">
        <v>7</v>
      </c>
      <c r="J633" s="3">
        <f t="shared" si="73"/>
        <v>49</v>
      </c>
      <c r="K633" s="2">
        <f t="shared" si="74"/>
        <v>53.061224489795919</v>
      </c>
      <c r="L633" s="2">
        <f t="shared" si="75"/>
        <v>51.020408163265309</v>
      </c>
      <c r="M633" s="2">
        <f t="shared" si="76"/>
        <v>2.0408163265306123</v>
      </c>
      <c r="N633" s="2">
        <f t="shared" si="77"/>
        <v>46.938775510204081</v>
      </c>
      <c r="O633" s="2">
        <f t="shared" si="72"/>
        <v>3.8461538461538463</v>
      </c>
    </row>
    <row r="634" spans="1:15">
      <c r="A634" t="s">
        <v>7</v>
      </c>
      <c r="B634" t="s">
        <v>66</v>
      </c>
      <c r="C634" t="s">
        <v>0</v>
      </c>
      <c r="D634" s="3">
        <v>158836</v>
      </c>
      <c r="E634" s="3">
        <v>94822</v>
      </c>
      <c r="F634" s="3">
        <v>89467</v>
      </c>
      <c r="G634" s="3">
        <v>5355</v>
      </c>
      <c r="H634" s="3">
        <v>63291</v>
      </c>
      <c r="I634" s="3">
        <v>723</v>
      </c>
      <c r="J634" s="3">
        <f t="shared" si="73"/>
        <v>158113</v>
      </c>
      <c r="K634" s="2">
        <f t="shared" si="74"/>
        <v>59.97103337486481</v>
      </c>
      <c r="L634" s="2">
        <f t="shared" si="75"/>
        <v>56.584215086678512</v>
      </c>
      <c r="M634" s="2">
        <f t="shared" si="76"/>
        <v>3.3868182881862969</v>
      </c>
      <c r="N634" s="2">
        <f t="shared" si="77"/>
        <v>40.02896662513519</v>
      </c>
      <c r="O634" s="2">
        <f t="shared" si="72"/>
        <v>5.6474235936807915</v>
      </c>
    </row>
    <row r="635" spans="1:15">
      <c r="A635" t="s">
        <v>7</v>
      </c>
      <c r="B635" t="s">
        <v>66</v>
      </c>
      <c r="C635" s="46" t="s">
        <v>264</v>
      </c>
      <c r="D635" s="3">
        <v>3374</v>
      </c>
      <c r="E635" s="3">
        <v>1396</v>
      </c>
      <c r="F635" s="3">
        <v>1277</v>
      </c>
      <c r="G635" s="3">
        <v>119</v>
      </c>
      <c r="H635" s="3">
        <v>1913</v>
      </c>
      <c r="I635" s="3">
        <v>65</v>
      </c>
      <c r="J635" s="3">
        <f t="shared" si="73"/>
        <v>3309</v>
      </c>
      <c r="K635" s="2">
        <f t="shared" si="74"/>
        <v>42.187972197038384</v>
      </c>
      <c r="L635" s="2">
        <f t="shared" si="75"/>
        <v>38.591719552734965</v>
      </c>
      <c r="M635" s="2">
        <f t="shared" si="76"/>
        <v>3.5962526443034153</v>
      </c>
      <c r="N635" s="2">
        <f t="shared" si="77"/>
        <v>57.812027802961616</v>
      </c>
      <c r="O635" s="2">
        <f t="shared" si="72"/>
        <v>8.5243553008595985</v>
      </c>
    </row>
    <row r="636" spans="1:15">
      <c r="A636" t="s">
        <v>7</v>
      </c>
      <c r="B636" t="s">
        <v>66</v>
      </c>
      <c r="C636" s="46" t="s">
        <v>265</v>
      </c>
      <c r="D636" s="3">
        <v>34194</v>
      </c>
      <c r="E636" s="3">
        <v>15846</v>
      </c>
      <c r="F636" s="3">
        <v>14560</v>
      </c>
      <c r="G636" s="3">
        <v>1286</v>
      </c>
      <c r="H636" s="3">
        <v>18207</v>
      </c>
      <c r="I636" s="3">
        <v>141</v>
      </c>
      <c r="J636" s="3">
        <f t="shared" si="73"/>
        <v>34053</v>
      </c>
      <c r="K636" s="2">
        <f t="shared" si="74"/>
        <v>46.533345079728662</v>
      </c>
      <c r="L636" s="2">
        <f t="shared" si="75"/>
        <v>42.756878982762167</v>
      </c>
      <c r="M636" s="2">
        <f t="shared" si="76"/>
        <v>3.7764660969664936</v>
      </c>
      <c r="N636" s="2">
        <f t="shared" si="77"/>
        <v>53.466654920271338</v>
      </c>
      <c r="O636" s="2">
        <f t="shared" si="72"/>
        <v>8.1156127729395422</v>
      </c>
    </row>
    <row r="637" spans="1:15">
      <c r="A637" t="s">
        <v>7</v>
      </c>
      <c r="B637" t="s">
        <v>66</v>
      </c>
      <c r="C637" s="46" t="s">
        <v>266</v>
      </c>
      <c r="D637" s="3">
        <v>15235</v>
      </c>
      <c r="E637" s="3">
        <v>4932</v>
      </c>
      <c r="F637" s="3">
        <v>4428</v>
      </c>
      <c r="G637" s="3">
        <v>504</v>
      </c>
      <c r="H637" s="3">
        <v>10261</v>
      </c>
      <c r="I637" s="3">
        <v>42</v>
      </c>
      <c r="J637" s="3">
        <f t="shared" si="73"/>
        <v>15193</v>
      </c>
      <c r="K637" s="2">
        <f t="shared" si="74"/>
        <v>32.462318172842757</v>
      </c>
      <c r="L637" s="2">
        <f t="shared" si="75"/>
        <v>29.145000987296783</v>
      </c>
      <c r="M637" s="2">
        <f t="shared" si="76"/>
        <v>3.3173171855459751</v>
      </c>
      <c r="N637" s="2">
        <f t="shared" si="77"/>
        <v>67.537681827157243</v>
      </c>
      <c r="O637" s="2">
        <f t="shared" si="72"/>
        <v>10.218978102189782</v>
      </c>
    </row>
    <row r="638" spans="1:15">
      <c r="A638" t="s">
        <v>7</v>
      </c>
      <c r="B638" t="s">
        <v>66</v>
      </c>
      <c r="C638" s="46" t="s">
        <v>267</v>
      </c>
      <c r="D638" s="3">
        <v>44239</v>
      </c>
      <c r="E638" s="3">
        <v>30499</v>
      </c>
      <c r="F638" s="3">
        <v>28779</v>
      </c>
      <c r="G638" s="3">
        <v>1720</v>
      </c>
      <c r="H638" s="3">
        <v>13650</v>
      </c>
      <c r="I638" s="3">
        <v>90</v>
      </c>
      <c r="J638" s="3">
        <f t="shared" si="73"/>
        <v>44149</v>
      </c>
      <c r="K638" s="2">
        <f t="shared" si="74"/>
        <v>69.081972411606145</v>
      </c>
      <c r="L638" s="2">
        <f t="shared" si="75"/>
        <v>65.186074429771907</v>
      </c>
      <c r="M638" s="2">
        <f t="shared" si="76"/>
        <v>3.8958979818342434</v>
      </c>
      <c r="N638" s="2">
        <f t="shared" si="77"/>
        <v>30.918027588393848</v>
      </c>
      <c r="O638" s="2">
        <f t="shared" si="72"/>
        <v>5.6395291648906518</v>
      </c>
    </row>
    <row r="639" spans="1:15">
      <c r="A639" t="s">
        <v>7</v>
      </c>
      <c r="B639" t="s">
        <v>66</v>
      </c>
      <c r="C639" s="46" t="s">
        <v>268</v>
      </c>
      <c r="D639" s="3">
        <v>824</v>
      </c>
      <c r="E639" s="3">
        <v>380</v>
      </c>
      <c r="F639" s="3">
        <v>357</v>
      </c>
      <c r="G639" s="3">
        <v>23</v>
      </c>
      <c r="H639" s="3">
        <v>443</v>
      </c>
      <c r="I639" s="3">
        <v>1</v>
      </c>
      <c r="J639" s="3">
        <f t="shared" si="73"/>
        <v>823</v>
      </c>
      <c r="K639" s="2">
        <f t="shared" si="74"/>
        <v>46.172539489671934</v>
      </c>
      <c r="L639" s="2">
        <f t="shared" si="75"/>
        <v>43.377885783718106</v>
      </c>
      <c r="M639" s="2">
        <f t="shared" si="76"/>
        <v>2.7946537059538272</v>
      </c>
      <c r="N639" s="2">
        <f t="shared" si="77"/>
        <v>53.827460510328073</v>
      </c>
      <c r="O639" s="2">
        <f t="shared" si="72"/>
        <v>6.0526315789473681</v>
      </c>
    </row>
    <row r="640" spans="1:15">
      <c r="A640" t="s">
        <v>7</v>
      </c>
      <c r="B640" t="s">
        <v>66</v>
      </c>
      <c r="C640" s="46" t="s">
        <v>269</v>
      </c>
      <c r="D640" s="3">
        <v>37038</v>
      </c>
      <c r="E640" s="3">
        <v>23648</v>
      </c>
      <c r="F640" s="3">
        <v>22513</v>
      </c>
      <c r="G640" s="3">
        <v>1135</v>
      </c>
      <c r="H640" s="3">
        <v>13306</v>
      </c>
      <c r="I640" s="3">
        <v>84</v>
      </c>
      <c r="J640" s="3">
        <f t="shared" si="73"/>
        <v>36954</v>
      </c>
      <c r="K640" s="2">
        <f t="shared" si="74"/>
        <v>63.993072468474324</v>
      </c>
      <c r="L640" s="2">
        <f t="shared" si="75"/>
        <v>60.92168642095578</v>
      </c>
      <c r="M640" s="2">
        <f t="shared" si="76"/>
        <v>3.0713860475185366</v>
      </c>
      <c r="N640" s="2">
        <f t="shared" si="77"/>
        <v>36.006927531525676</v>
      </c>
      <c r="O640" s="2">
        <f t="shared" si="72"/>
        <v>4.7995602165087954</v>
      </c>
    </row>
    <row r="641" spans="1:15">
      <c r="A641" t="s">
        <v>7</v>
      </c>
      <c r="B641" t="s">
        <v>66</v>
      </c>
      <c r="C641" s="46" t="s">
        <v>270</v>
      </c>
      <c r="D641" s="3">
        <v>22847</v>
      </c>
      <c r="E641" s="3">
        <v>17630</v>
      </c>
      <c r="F641" s="3">
        <v>17075</v>
      </c>
      <c r="G641" s="3">
        <v>555</v>
      </c>
      <c r="H641" s="3">
        <v>5186</v>
      </c>
      <c r="I641" s="3">
        <v>31</v>
      </c>
      <c r="J641" s="3">
        <f t="shared" si="73"/>
        <v>22816</v>
      </c>
      <c r="K641" s="2">
        <f t="shared" si="74"/>
        <v>77.270336605890606</v>
      </c>
      <c r="L641" s="2">
        <f t="shared" si="75"/>
        <v>74.837833099579242</v>
      </c>
      <c r="M641" s="2">
        <f t="shared" si="76"/>
        <v>2.4325035063113605</v>
      </c>
      <c r="N641" s="2">
        <f t="shared" si="77"/>
        <v>22.729663394109398</v>
      </c>
      <c r="O641" s="2">
        <f t="shared" si="72"/>
        <v>3.1480431083380602</v>
      </c>
    </row>
    <row r="642" spans="1:15">
      <c r="A642" t="s">
        <v>7</v>
      </c>
      <c r="B642" t="s">
        <v>66</v>
      </c>
      <c r="C642" s="46" t="s">
        <v>271</v>
      </c>
      <c r="D642" s="3">
        <v>1085</v>
      </c>
      <c r="E642" s="3">
        <v>491</v>
      </c>
      <c r="F642" s="3">
        <v>478</v>
      </c>
      <c r="G642" s="3">
        <v>13</v>
      </c>
      <c r="H642" s="3">
        <v>325</v>
      </c>
      <c r="I642" s="3">
        <v>269</v>
      </c>
      <c r="J642" s="3">
        <f t="shared" si="73"/>
        <v>816</v>
      </c>
      <c r="K642" s="2">
        <f t="shared" si="74"/>
        <v>60.171568627450981</v>
      </c>
      <c r="L642" s="2">
        <f t="shared" si="75"/>
        <v>58.578431372549019</v>
      </c>
      <c r="M642" s="2">
        <f t="shared" si="76"/>
        <v>1.5931372549019607</v>
      </c>
      <c r="N642" s="2">
        <f t="shared" si="77"/>
        <v>39.828431372549019</v>
      </c>
      <c r="O642" s="2">
        <f t="shared" si="72"/>
        <v>2.6476578411405294</v>
      </c>
    </row>
    <row r="643" spans="1:15">
      <c r="A643" t="s">
        <v>7</v>
      </c>
      <c r="B643" t="s">
        <v>67</v>
      </c>
      <c r="C643" t="s">
        <v>0</v>
      </c>
      <c r="D643" s="3">
        <v>365</v>
      </c>
      <c r="E643" s="3">
        <v>168</v>
      </c>
      <c r="F643" s="3">
        <v>151</v>
      </c>
      <c r="G643" s="3">
        <v>17</v>
      </c>
      <c r="H643" s="3">
        <v>182</v>
      </c>
      <c r="I643" s="3">
        <v>15</v>
      </c>
      <c r="J643" s="3">
        <f t="shared" si="73"/>
        <v>350</v>
      </c>
      <c r="K643" s="2">
        <f t="shared" si="74"/>
        <v>48</v>
      </c>
      <c r="L643" s="2">
        <f t="shared" si="75"/>
        <v>43.142857142857146</v>
      </c>
      <c r="M643" s="2">
        <f t="shared" si="76"/>
        <v>4.8571428571428568</v>
      </c>
      <c r="N643" s="2">
        <f t="shared" si="77"/>
        <v>52</v>
      </c>
      <c r="O643" s="2">
        <f t="shared" si="72"/>
        <v>10.119047619047619</v>
      </c>
    </row>
    <row r="644" spans="1:15">
      <c r="A644" t="s">
        <v>7</v>
      </c>
      <c r="B644" t="s">
        <v>67</v>
      </c>
      <c r="C644" s="46" t="s">
        <v>264</v>
      </c>
      <c r="D644" s="3">
        <v>8</v>
      </c>
      <c r="E644" s="3">
        <v>2</v>
      </c>
      <c r="F644" s="3">
        <v>2</v>
      </c>
      <c r="G644" s="3">
        <v>0</v>
      </c>
      <c r="H644" s="3">
        <v>5</v>
      </c>
      <c r="I644" s="3">
        <v>1</v>
      </c>
      <c r="J644" s="3">
        <f t="shared" si="73"/>
        <v>7</v>
      </c>
      <c r="K644" s="2">
        <f t="shared" si="74"/>
        <v>28.571428571428569</v>
      </c>
      <c r="L644" s="2">
        <f t="shared" si="75"/>
        <v>28.571428571428569</v>
      </c>
      <c r="M644" s="2">
        <f t="shared" si="76"/>
        <v>0</v>
      </c>
      <c r="N644" s="2">
        <f t="shared" si="77"/>
        <v>71.428571428571431</v>
      </c>
      <c r="O644" s="2">
        <f t="shared" si="72"/>
        <v>0</v>
      </c>
    </row>
    <row r="645" spans="1:15">
      <c r="A645" t="s">
        <v>7</v>
      </c>
      <c r="B645" t="s">
        <v>67</v>
      </c>
      <c r="C645" s="46" t="s">
        <v>265</v>
      </c>
      <c r="D645" s="3">
        <v>147</v>
      </c>
      <c r="E645" s="3">
        <v>59</v>
      </c>
      <c r="F645" s="3">
        <v>53</v>
      </c>
      <c r="G645" s="3">
        <v>6</v>
      </c>
      <c r="H645" s="3">
        <v>76</v>
      </c>
      <c r="I645" s="3">
        <v>12</v>
      </c>
      <c r="J645" s="3">
        <f t="shared" si="73"/>
        <v>135</v>
      </c>
      <c r="K645" s="2">
        <f t="shared" si="74"/>
        <v>43.703703703703702</v>
      </c>
      <c r="L645" s="2">
        <f t="shared" si="75"/>
        <v>39.25925925925926</v>
      </c>
      <c r="M645" s="2">
        <f t="shared" si="76"/>
        <v>4.4444444444444446</v>
      </c>
      <c r="N645" s="2">
        <f t="shared" si="77"/>
        <v>56.296296296296298</v>
      </c>
      <c r="O645" s="2">
        <f t="shared" si="72"/>
        <v>10.16949152542373</v>
      </c>
    </row>
    <row r="646" spans="1:15">
      <c r="A646" t="s">
        <v>7</v>
      </c>
      <c r="B646" t="s">
        <v>67</v>
      </c>
      <c r="C646" s="46" t="s">
        <v>266</v>
      </c>
      <c r="D646" s="3">
        <v>40</v>
      </c>
      <c r="E646" s="3">
        <v>15</v>
      </c>
      <c r="F646" s="3">
        <v>11</v>
      </c>
      <c r="G646" s="3">
        <v>4</v>
      </c>
      <c r="H646" s="3">
        <v>23</v>
      </c>
      <c r="I646" s="3">
        <v>2</v>
      </c>
      <c r="J646" s="3">
        <f t="shared" si="73"/>
        <v>38</v>
      </c>
      <c r="K646" s="2">
        <f t="shared" si="74"/>
        <v>39.473684210526315</v>
      </c>
      <c r="L646" s="2">
        <f t="shared" si="75"/>
        <v>28.947368421052634</v>
      </c>
      <c r="M646" s="2">
        <f t="shared" si="76"/>
        <v>10.526315789473683</v>
      </c>
      <c r="N646" s="2">
        <f t="shared" si="77"/>
        <v>60.526315789473685</v>
      </c>
      <c r="O646" s="2">
        <f t="shared" si="72"/>
        <v>26.666666666666668</v>
      </c>
    </row>
    <row r="647" spans="1:15">
      <c r="A647" t="s">
        <v>7</v>
      </c>
      <c r="B647" t="s">
        <v>67</v>
      </c>
      <c r="C647" s="46" t="s">
        <v>267</v>
      </c>
      <c r="D647" s="3">
        <v>65</v>
      </c>
      <c r="E647" s="3">
        <v>34</v>
      </c>
      <c r="F647" s="3">
        <v>29</v>
      </c>
      <c r="G647" s="3">
        <v>5</v>
      </c>
      <c r="H647" s="3">
        <v>31</v>
      </c>
      <c r="I647" s="3">
        <v>0</v>
      </c>
      <c r="J647" s="3">
        <f t="shared" si="73"/>
        <v>65</v>
      </c>
      <c r="K647" s="2">
        <f t="shared" si="74"/>
        <v>52.307692307692314</v>
      </c>
      <c r="L647" s="2">
        <f t="shared" si="75"/>
        <v>44.61538461538462</v>
      </c>
      <c r="M647" s="2">
        <f t="shared" si="76"/>
        <v>7.6923076923076925</v>
      </c>
      <c r="N647" s="2">
        <f t="shared" si="77"/>
        <v>47.692307692307693</v>
      </c>
      <c r="O647" s="2">
        <f t="shared" si="72"/>
        <v>14.705882352941178</v>
      </c>
    </row>
    <row r="648" spans="1:15">
      <c r="A648" t="s">
        <v>7</v>
      </c>
      <c r="B648" t="s">
        <v>67</v>
      </c>
      <c r="C648" s="46" t="s">
        <v>268</v>
      </c>
      <c r="D648" s="3">
        <v>2</v>
      </c>
      <c r="E648" s="3">
        <v>0</v>
      </c>
      <c r="F648" s="3">
        <v>0</v>
      </c>
      <c r="G648" s="3">
        <v>0</v>
      </c>
      <c r="H648" s="3">
        <v>2</v>
      </c>
      <c r="I648" s="3">
        <v>0</v>
      </c>
      <c r="J648" s="3">
        <f t="shared" si="73"/>
        <v>2</v>
      </c>
      <c r="K648" s="2">
        <f t="shared" si="74"/>
        <v>0</v>
      </c>
      <c r="L648" s="2">
        <f t="shared" si="75"/>
        <v>0</v>
      </c>
      <c r="M648" s="2">
        <f t="shared" si="76"/>
        <v>0</v>
      </c>
      <c r="N648" s="2">
        <f t="shared" si="77"/>
        <v>100</v>
      </c>
      <c r="O648" s="2" t="str">
        <f t="shared" si="72"/>
        <v xml:space="preserve"> </v>
      </c>
    </row>
    <row r="649" spans="1:15">
      <c r="A649" t="s">
        <v>7</v>
      </c>
      <c r="B649" t="s">
        <v>67</v>
      </c>
      <c r="C649" s="46" t="s">
        <v>269</v>
      </c>
      <c r="D649" s="3">
        <v>77</v>
      </c>
      <c r="E649" s="3">
        <v>42</v>
      </c>
      <c r="F649" s="3">
        <v>40</v>
      </c>
      <c r="G649" s="3">
        <v>2</v>
      </c>
      <c r="H649" s="3">
        <v>35</v>
      </c>
      <c r="I649" s="3">
        <v>0</v>
      </c>
      <c r="J649" s="3">
        <f t="shared" si="73"/>
        <v>77</v>
      </c>
      <c r="K649" s="2">
        <f t="shared" si="74"/>
        <v>54.54545454545454</v>
      </c>
      <c r="L649" s="2">
        <f t="shared" si="75"/>
        <v>51.94805194805194</v>
      </c>
      <c r="M649" s="2">
        <f t="shared" si="76"/>
        <v>2.5974025974025974</v>
      </c>
      <c r="N649" s="2">
        <f t="shared" si="77"/>
        <v>45.454545454545453</v>
      </c>
      <c r="O649" s="2">
        <f t="shared" si="72"/>
        <v>4.7619047619047619</v>
      </c>
    </row>
    <row r="650" spans="1:15">
      <c r="A650" t="s">
        <v>7</v>
      </c>
      <c r="B650" t="s">
        <v>67</v>
      </c>
      <c r="C650" s="46" t="s">
        <v>270</v>
      </c>
      <c r="D650" s="3">
        <v>25</v>
      </c>
      <c r="E650" s="3">
        <v>15</v>
      </c>
      <c r="F650" s="3">
        <v>15</v>
      </c>
      <c r="G650" s="3">
        <v>0</v>
      </c>
      <c r="H650" s="3">
        <v>10</v>
      </c>
      <c r="I650" s="3">
        <v>0</v>
      </c>
      <c r="J650" s="3">
        <f t="shared" si="73"/>
        <v>25</v>
      </c>
      <c r="K650" s="2">
        <f t="shared" si="74"/>
        <v>60</v>
      </c>
      <c r="L650" s="2">
        <f t="shared" si="75"/>
        <v>60</v>
      </c>
      <c r="M650" s="2">
        <f t="shared" si="76"/>
        <v>0</v>
      </c>
      <c r="N650" s="2">
        <f t="shared" si="77"/>
        <v>40</v>
      </c>
      <c r="O650" s="2">
        <f t="shared" si="72"/>
        <v>0</v>
      </c>
    </row>
    <row r="651" spans="1:15">
      <c r="A651" t="s">
        <v>7</v>
      </c>
      <c r="B651" t="s">
        <v>67</v>
      </c>
      <c r="C651" s="46" t="s">
        <v>271</v>
      </c>
      <c r="D651" s="3">
        <v>1</v>
      </c>
      <c r="E651" s="3">
        <v>1</v>
      </c>
      <c r="F651" s="3">
        <v>1</v>
      </c>
      <c r="G651" s="3">
        <v>0</v>
      </c>
      <c r="H651" s="3">
        <v>0</v>
      </c>
      <c r="I651" s="3">
        <v>0</v>
      </c>
      <c r="J651" s="3">
        <f t="shared" si="73"/>
        <v>1</v>
      </c>
      <c r="K651" s="2">
        <f t="shared" si="74"/>
        <v>100</v>
      </c>
      <c r="L651" s="2">
        <f t="shared" si="75"/>
        <v>100</v>
      </c>
      <c r="M651" s="2">
        <f t="shared" si="76"/>
        <v>0</v>
      </c>
      <c r="N651" s="2">
        <f t="shared" si="77"/>
        <v>0</v>
      </c>
      <c r="O651" s="2">
        <f t="shared" si="72"/>
        <v>0</v>
      </c>
    </row>
    <row r="652" spans="1:15">
      <c r="A652" t="s">
        <v>7</v>
      </c>
      <c r="B652" t="s">
        <v>73</v>
      </c>
      <c r="C652" t="s">
        <v>0</v>
      </c>
      <c r="D652" s="3">
        <v>42367</v>
      </c>
      <c r="E652" s="3">
        <v>24286</v>
      </c>
      <c r="F652" s="3">
        <v>22217</v>
      </c>
      <c r="G652" s="3">
        <v>2069</v>
      </c>
      <c r="H652" s="3">
        <v>17809</v>
      </c>
      <c r="I652" s="3">
        <v>272</v>
      </c>
      <c r="J652" s="3">
        <f t="shared" si="73"/>
        <v>42095</v>
      </c>
      <c r="K652" s="2">
        <f t="shared" si="74"/>
        <v>57.693312744981583</v>
      </c>
      <c r="L652" s="2">
        <f t="shared" si="75"/>
        <v>52.778239695925876</v>
      </c>
      <c r="M652" s="2">
        <f t="shared" si="76"/>
        <v>4.9150730490557066</v>
      </c>
      <c r="N652" s="2">
        <f t="shared" si="77"/>
        <v>42.30668725501841</v>
      </c>
      <c r="O652" s="2">
        <f t="shared" si="72"/>
        <v>8.5193115375113226</v>
      </c>
    </row>
    <row r="653" spans="1:15">
      <c r="A653" t="s">
        <v>7</v>
      </c>
      <c r="B653" t="s">
        <v>73</v>
      </c>
      <c r="C653" s="46" t="s">
        <v>264</v>
      </c>
      <c r="D653" s="3">
        <v>1507</v>
      </c>
      <c r="E653" s="3">
        <v>697</v>
      </c>
      <c r="F653" s="3">
        <v>628</v>
      </c>
      <c r="G653" s="3">
        <v>69</v>
      </c>
      <c r="H653" s="3">
        <v>792</v>
      </c>
      <c r="I653" s="3">
        <v>18</v>
      </c>
      <c r="J653" s="3">
        <f t="shared" si="73"/>
        <v>1489</v>
      </c>
      <c r="K653" s="2">
        <f t="shared" si="74"/>
        <v>46.809939556749498</v>
      </c>
      <c r="L653" s="2">
        <f t="shared" si="75"/>
        <v>42.175957018132976</v>
      </c>
      <c r="M653" s="2">
        <f t="shared" si="76"/>
        <v>4.6339825386165217</v>
      </c>
      <c r="N653" s="2">
        <f t="shared" si="77"/>
        <v>53.190060443250509</v>
      </c>
      <c r="O653" s="2">
        <f t="shared" si="72"/>
        <v>9.8995695839311342</v>
      </c>
    </row>
    <row r="654" spans="1:15">
      <c r="A654" t="s">
        <v>7</v>
      </c>
      <c r="B654" t="s">
        <v>73</v>
      </c>
      <c r="C654" s="46" t="s">
        <v>265</v>
      </c>
      <c r="D654" s="3">
        <v>11104</v>
      </c>
      <c r="E654" s="3">
        <v>5604</v>
      </c>
      <c r="F654" s="3">
        <v>4944</v>
      </c>
      <c r="G654" s="3">
        <v>660</v>
      </c>
      <c r="H654" s="3">
        <v>5458</v>
      </c>
      <c r="I654" s="3">
        <v>42</v>
      </c>
      <c r="J654" s="3">
        <f t="shared" si="73"/>
        <v>11062</v>
      </c>
      <c r="K654" s="2">
        <f t="shared" si="74"/>
        <v>50.659916832399212</v>
      </c>
      <c r="L654" s="2">
        <f t="shared" si="75"/>
        <v>44.693545470981739</v>
      </c>
      <c r="M654" s="2">
        <f t="shared" si="76"/>
        <v>5.9663713614174645</v>
      </c>
      <c r="N654" s="2">
        <f t="shared" si="77"/>
        <v>49.340083167600795</v>
      </c>
      <c r="O654" s="2">
        <f t="shared" ref="O654:O717" si="78">IF(E654&gt;0,G654/E654*100," ")</f>
        <v>11.777301927194861</v>
      </c>
    </row>
    <row r="655" spans="1:15">
      <c r="A655" t="s">
        <v>7</v>
      </c>
      <c r="B655" t="s">
        <v>73</v>
      </c>
      <c r="C655" s="46" t="s">
        <v>266</v>
      </c>
      <c r="D655" s="3">
        <v>4893</v>
      </c>
      <c r="E655" s="3">
        <v>1938</v>
      </c>
      <c r="F655" s="3">
        <v>1665</v>
      </c>
      <c r="G655" s="3">
        <v>273</v>
      </c>
      <c r="H655" s="3">
        <v>2934</v>
      </c>
      <c r="I655" s="3">
        <v>21</v>
      </c>
      <c r="J655" s="3">
        <f t="shared" si="73"/>
        <v>4872</v>
      </c>
      <c r="K655" s="2">
        <f t="shared" si="74"/>
        <v>39.778325123152705</v>
      </c>
      <c r="L655" s="2">
        <f t="shared" si="75"/>
        <v>34.174876847290641</v>
      </c>
      <c r="M655" s="2">
        <f t="shared" si="76"/>
        <v>5.6034482758620694</v>
      </c>
      <c r="N655" s="2">
        <f t="shared" si="77"/>
        <v>60.221674876847288</v>
      </c>
      <c r="O655" s="2">
        <f t="shared" si="78"/>
        <v>14.086687306501547</v>
      </c>
    </row>
    <row r="656" spans="1:15">
      <c r="A656" t="s">
        <v>7</v>
      </c>
      <c r="B656" t="s">
        <v>73</v>
      </c>
      <c r="C656" s="46" t="s">
        <v>267</v>
      </c>
      <c r="D656" s="3">
        <v>9108</v>
      </c>
      <c r="E656" s="3">
        <v>5789</v>
      </c>
      <c r="F656" s="3">
        <v>5291</v>
      </c>
      <c r="G656" s="3">
        <v>498</v>
      </c>
      <c r="H656" s="3">
        <v>3298</v>
      </c>
      <c r="I656" s="3">
        <v>21</v>
      </c>
      <c r="J656" s="3">
        <f t="shared" si="73"/>
        <v>9087</v>
      </c>
      <c r="K656" s="2">
        <f t="shared" si="74"/>
        <v>63.706393749312205</v>
      </c>
      <c r="L656" s="2">
        <f t="shared" si="75"/>
        <v>58.226037195994273</v>
      </c>
      <c r="M656" s="2">
        <f t="shared" si="76"/>
        <v>5.480356553317927</v>
      </c>
      <c r="N656" s="2">
        <f t="shared" si="77"/>
        <v>36.293606250687795</v>
      </c>
      <c r="O656" s="2">
        <f t="shared" si="78"/>
        <v>8.6025220245292804</v>
      </c>
    </row>
    <row r="657" spans="1:15">
      <c r="A657" t="s">
        <v>7</v>
      </c>
      <c r="B657" t="s">
        <v>73</v>
      </c>
      <c r="C657" s="46" t="s">
        <v>268</v>
      </c>
      <c r="D657" s="3">
        <v>205</v>
      </c>
      <c r="E657" s="3">
        <v>109</v>
      </c>
      <c r="F657" s="3">
        <v>104</v>
      </c>
      <c r="G657" s="3">
        <v>5</v>
      </c>
      <c r="H657" s="3">
        <v>95</v>
      </c>
      <c r="I657" s="3">
        <v>1</v>
      </c>
      <c r="J657" s="3">
        <f t="shared" si="73"/>
        <v>204</v>
      </c>
      <c r="K657" s="2">
        <f t="shared" si="74"/>
        <v>53.431372549019606</v>
      </c>
      <c r="L657" s="2">
        <f t="shared" si="75"/>
        <v>50.980392156862742</v>
      </c>
      <c r="M657" s="2">
        <f t="shared" si="76"/>
        <v>2.4509803921568629</v>
      </c>
      <c r="N657" s="2">
        <f t="shared" si="77"/>
        <v>46.568627450980394</v>
      </c>
      <c r="O657" s="2">
        <f t="shared" si="78"/>
        <v>4.5871559633027523</v>
      </c>
    </row>
    <row r="658" spans="1:15">
      <c r="A658" t="s">
        <v>7</v>
      </c>
      <c r="B658" t="s">
        <v>73</v>
      </c>
      <c r="C658" s="46" t="s">
        <v>269</v>
      </c>
      <c r="D658" s="3">
        <v>9562</v>
      </c>
      <c r="E658" s="3">
        <v>5823</v>
      </c>
      <c r="F658" s="3">
        <v>5411</v>
      </c>
      <c r="G658" s="3">
        <v>412</v>
      </c>
      <c r="H658" s="3">
        <v>3729</v>
      </c>
      <c r="I658" s="3">
        <v>10</v>
      </c>
      <c r="J658" s="3">
        <f t="shared" si="73"/>
        <v>9552</v>
      </c>
      <c r="K658" s="2">
        <f t="shared" si="74"/>
        <v>60.961055276381913</v>
      </c>
      <c r="L658" s="2">
        <f t="shared" si="75"/>
        <v>56.647822445561133</v>
      </c>
      <c r="M658" s="2">
        <f t="shared" si="76"/>
        <v>4.3132328308207706</v>
      </c>
      <c r="N658" s="2">
        <f t="shared" si="77"/>
        <v>39.038944723618094</v>
      </c>
      <c r="O658" s="2">
        <f t="shared" si="78"/>
        <v>7.0753906920831184</v>
      </c>
    </row>
    <row r="659" spans="1:15">
      <c r="A659" t="s">
        <v>7</v>
      </c>
      <c r="B659" t="s">
        <v>73</v>
      </c>
      <c r="C659" s="46" t="s">
        <v>270</v>
      </c>
      <c r="D659" s="3">
        <v>5520</v>
      </c>
      <c r="E659" s="3">
        <v>4135</v>
      </c>
      <c r="F659" s="3">
        <v>3993</v>
      </c>
      <c r="G659" s="3">
        <v>142</v>
      </c>
      <c r="H659" s="3">
        <v>1377</v>
      </c>
      <c r="I659" s="3">
        <v>8</v>
      </c>
      <c r="J659" s="3">
        <f t="shared" si="73"/>
        <v>5512</v>
      </c>
      <c r="K659" s="2">
        <f t="shared" si="74"/>
        <v>75.018142235123364</v>
      </c>
      <c r="L659" s="2">
        <f t="shared" si="75"/>
        <v>72.441944847605228</v>
      </c>
      <c r="M659" s="2">
        <f t="shared" si="76"/>
        <v>2.5761973875181421</v>
      </c>
      <c r="N659" s="2">
        <f t="shared" si="77"/>
        <v>24.981857764876633</v>
      </c>
      <c r="O659" s="2">
        <f t="shared" si="78"/>
        <v>3.4340991535671099</v>
      </c>
    </row>
    <row r="660" spans="1:15">
      <c r="A660" t="s">
        <v>7</v>
      </c>
      <c r="B660" t="s">
        <v>73</v>
      </c>
      <c r="C660" s="46" t="s">
        <v>271</v>
      </c>
      <c r="D660" s="3">
        <v>468</v>
      </c>
      <c r="E660" s="3">
        <v>191</v>
      </c>
      <c r="F660" s="3">
        <v>181</v>
      </c>
      <c r="G660" s="3">
        <v>10</v>
      </c>
      <c r="H660" s="3">
        <v>126</v>
      </c>
      <c r="I660" s="3">
        <v>151</v>
      </c>
      <c r="J660" s="3">
        <f t="shared" si="73"/>
        <v>317</v>
      </c>
      <c r="K660" s="2">
        <f t="shared" si="74"/>
        <v>60.252365930599375</v>
      </c>
      <c r="L660" s="2">
        <f t="shared" si="75"/>
        <v>57.097791798107252</v>
      </c>
      <c r="M660" s="2">
        <f t="shared" si="76"/>
        <v>3.1545741324921135</v>
      </c>
      <c r="N660" s="2">
        <f t="shared" si="77"/>
        <v>39.747634069400632</v>
      </c>
      <c r="O660" s="2">
        <f t="shared" si="78"/>
        <v>5.2356020942408374</v>
      </c>
    </row>
    <row r="661" spans="1:15">
      <c r="A661" t="s">
        <v>7</v>
      </c>
      <c r="B661" t="s">
        <v>74</v>
      </c>
      <c r="C661" t="s">
        <v>0</v>
      </c>
      <c r="D661" s="3">
        <v>133541</v>
      </c>
      <c r="E661" s="3">
        <v>72983</v>
      </c>
      <c r="F661" s="3">
        <v>68361</v>
      </c>
      <c r="G661" s="3">
        <v>4622</v>
      </c>
      <c r="H661" s="3">
        <v>59934</v>
      </c>
      <c r="I661" s="3">
        <v>624</v>
      </c>
      <c r="J661" s="3">
        <f t="shared" si="73"/>
        <v>132917</v>
      </c>
      <c r="K661" s="2">
        <f t="shared" si="74"/>
        <v>54.908702423316804</v>
      </c>
      <c r="L661" s="2">
        <f t="shared" si="75"/>
        <v>51.431344372804077</v>
      </c>
      <c r="M661" s="2">
        <f t="shared" si="76"/>
        <v>3.4773580505127257</v>
      </c>
      <c r="N661" s="2">
        <f t="shared" si="77"/>
        <v>45.091297576683189</v>
      </c>
      <c r="O661" s="2">
        <f t="shared" si="78"/>
        <v>6.3329816532617187</v>
      </c>
    </row>
    <row r="662" spans="1:15">
      <c r="A662" t="s">
        <v>7</v>
      </c>
      <c r="B662" t="s">
        <v>74</v>
      </c>
      <c r="C662" s="46" t="s">
        <v>264</v>
      </c>
      <c r="D662" s="3">
        <v>6339</v>
      </c>
      <c r="E662" s="3">
        <v>2593</v>
      </c>
      <c r="F662" s="3">
        <v>2397</v>
      </c>
      <c r="G662" s="3">
        <v>196</v>
      </c>
      <c r="H662" s="3">
        <v>3633</v>
      </c>
      <c r="I662" s="3">
        <v>113</v>
      </c>
      <c r="J662" s="3">
        <f t="shared" si="73"/>
        <v>6226</v>
      </c>
      <c r="K662" s="2">
        <f t="shared" si="74"/>
        <v>41.647928043687763</v>
      </c>
      <c r="L662" s="2">
        <f t="shared" si="75"/>
        <v>38.49983938323161</v>
      </c>
      <c r="M662" s="2">
        <f t="shared" si="76"/>
        <v>3.148088660456152</v>
      </c>
      <c r="N662" s="2">
        <f t="shared" si="77"/>
        <v>58.352071956312237</v>
      </c>
      <c r="O662" s="2">
        <f t="shared" si="78"/>
        <v>7.5588121866563824</v>
      </c>
    </row>
    <row r="663" spans="1:15">
      <c r="A663" t="s">
        <v>7</v>
      </c>
      <c r="B663" t="s">
        <v>74</v>
      </c>
      <c r="C663" s="46" t="s">
        <v>265</v>
      </c>
      <c r="D663" s="3">
        <v>39480</v>
      </c>
      <c r="E663" s="3">
        <v>18485</v>
      </c>
      <c r="F663" s="3">
        <v>17140</v>
      </c>
      <c r="G663" s="3">
        <v>1345</v>
      </c>
      <c r="H663" s="3">
        <v>20787</v>
      </c>
      <c r="I663" s="3">
        <v>208</v>
      </c>
      <c r="J663" s="3">
        <f t="shared" si="73"/>
        <v>39272</v>
      </c>
      <c r="K663" s="2">
        <f t="shared" si="74"/>
        <v>47.069158688123849</v>
      </c>
      <c r="L663" s="2">
        <f t="shared" si="75"/>
        <v>43.644326746791606</v>
      </c>
      <c r="M663" s="2">
        <f t="shared" si="76"/>
        <v>3.4248319413322466</v>
      </c>
      <c r="N663" s="2">
        <f t="shared" si="77"/>
        <v>52.930841311876144</v>
      </c>
      <c r="O663" s="2">
        <f t="shared" si="78"/>
        <v>7.2761698674601032</v>
      </c>
    </row>
    <row r="664" spans="1:15">
      <c r="A664" t="s">
        <v>7</v>
      </c>
      <c r="B664" t="s">
        <v>74</v>
      </c>
      <c r="C664" s="46" t="s">
        <v>266</v>
      </c>
      <c r="D664" s="3">
        <v>13024</v>
      </c>
      <c r="E664" s="3">
        <v>4815</v>
      </c>
      <c r="F664" s="3">
        <v>4341</v>
      </c>
      <c r="G664" s="3">
        <v>474</v>
      </c>
      <c r="H664" s="3">
        <v>8180</v>
      </c>
      <c r="I664" s="3">
        <v>29</v>
      </c>
      <c r="J664" s="3">
        <f t="shared" si="73"/>
        <v>12995</v>
      </c>
      <c r="K664" s="2">
        <f t="shared" si="74"/>
        <v>37.052712581762215</v>
      </c>
      <c r="L664" s="2">
        <f t="shared" si="75"/>
        <v>33.405155829165061</v>
      </c>
      <c r="M664" s="2">
        <f t="shared" si="76"/>
        <v>3.6475567525971533</v>
      </c>
      <c r="N664" s="2">
        <f t="shared" si="77"/>
        <v>62.947287418237785</v>
      </c>
      <c r="O664" s="2">
        <f t="shared" si="78"/>
        <v>9.8442367601246108</v>
      </c>
    </row>
    <row r="665" spans="1:15">
      <c r="A665" t="s">
        <v>7</v>
      </c>
      <c r="B665" t="s">
        <v>74</v>
      </c>
      <c r="C665" s="46" t="s">
        <v>267</v>
      </c>
      <c r="D665" s="3">
        <v>31417</v>
      </c>
      <c r="E665" s="3">
        <v>19544</v>
      </c>
      <c r="F665" s="3">
        <v>18236</v>
      </c>
      <c r="G665" s="3">
        <v>1308</v>
      </c>
      <c r="H665" s="3">
        <v>11798</v>
      </c>
      <c r="I665" s="3">
        <v>75</v>
      </c>
      <c r="J665" s="3">
        <f t="shared" si="73"/>
        <v>31342</v>
      </c>
      <c r="K665" s="2">
        <f t="shared" si="74"/>
        <v>62.357220343309294</v>
      </c>
      <c r="L665" s="2">
        <f t="shared" si="75"/>
        <v>58.18390657903133</v>
      </c>
      <c r="M665" s="2">
        <f t="shared" si="76"/>
        <v>4.1733137642779656</v>
      </c>
      <c r="N665" s="2">
        <f t="shared" si="77"/>
        <v>37.642779656690699</v>
      </c>
      <c r="O665" s="2">
        <f t="shared" si="78"/>
        <v>6.6925910765452317</v>
      </c>
    </row>
    <row r="666" spans="1:15">
      <c r="A666" t="s">
        <v>7</v>
      </c>
      <c r="B666" t="s">
        <v>74</v>
      </c>
      <c r="C666" s="46" t="s">
        <v>268</v>
      </c>
      <c r="D666" s="3">
        <v>658</v>
      </c>
      <c r="E666" s="3">
        <v>301</v>
      </c>
      <c r="F666" s="3">
        <v>286</v>
      </c>
      <c r="G666" s="3">
        <v>15</v>
      </c>
      <c r="H666" s="3">
        <v>354</v>
      </c>
      <c r="I666" s="3">
        <v>3</v>
      </c>
      <c r="J666" s="3">
        <f t="shared" si="73"/>
        <v>655</v>
      </c>
      <c r="K666" s="2">
        <f t="shared" si="74"/>
        <v>45.954198473282446</v>
      </c>
      <c r="L666" s="2">
        <f t="shared" si="75"/>
        <v>43.664122137404583</v>
      </c>
      <c r="M666" s="2">
        <f t="shared" si="76"/>
        <v>2.2900763358778624</v>
      </c>
      <c r="N666" s="2">
        <f t="shared" si="77"/>
        <v>54.045801526717554</v>
      </c>
      <c r="O666" s="2">
        <f t="shared" si="78"/>
        <v>4.9833887043189371</v>
      </c>
    </row>
    <row r="667" spans="1:15">
      <c r="A667" t="s">
        <v>7</v>
      </c>
      <c r="B667" t="s">
        <v>74</v>
      </c>
      <c r="C667" s="46" t="s">
        <v>269</v>
      </c>
      <c r="D667" s="3">
        <v>25986</v>
      </c>
      <c r="E667" s="3">
        <v>15346</v>
      </c>
      <c r="F667" s="3">
        <v>14424</v>
      </c>
      <c r="G667" s="3">
        <v>922</v>
      </c>
      <c r="H667" s="3">
        <v>10589</v>
      </c>
      <c r="I667" s="3">
        <v>51</v>
      </c>
      <c r="J667" s="3">
        <f t="shared" si="73"/>
        <v>25935</v>
      </c>
      <c r="K667" s="2">
        <f t="shared" si="74"/>
        <v>59.171004434162334</v>
      </c>
      <c r="L667" s="2">
        <f t="shared" si="75"/>
        <v>55.615962984384041</v>
      </c>
      <c r="M667" s="2">
        <f t="shared" si="76"/>
        <v>3.5550414497782921</v>
      </c>
      <c r="N667" s="2">
        <f t="shared" si="77"/>
        <v>40.828995565837673</v>
      </c>
      <c r="O667" s="2">
        <f t="shared" si="78"/>
        <v>6.0080802815065812</v>
      </c>
    </row>
    <row r="668" spans="1:15">
      <c r="A668" t="s">
        <v>7</v>
      </c>
      <c r="B668" t="s">
        <v>74</v>
      </c>
      <c r="C668" s="46" t="s">
        <v>270</v>
      </c>
      <c r="D668" s="3">
        <v>15501</v>
      </c>
      <c r="E668" s="3">
        <v>11259</v>
      </c>
      <c r="F668" s="3">
        <v>10917</v>
      </c>
      <c r="G668" s="3">
        <v>342</v>
      </c>
      <c r="H668" s="3">
        <v>4211</v>
      </c>
      <c r="I668" s="3">
        <v>31</v>
      </c>
      <c r="J668" s="3">
        <f t="shared" si="73"/>
        <v>15470</v>
      </c>
      <c r="K668" s="2">
        <f t="shared" si="74"/>
        <v>72.779573367808652</v>
      </c>
      <c r="L668" s="2">
        <f t="shared" si="75"/>
        <v>70.568842921784096</v>
      </c>
      <c r="M668" s="2">
        <f t="shared" si="76"/>
        <v>2.2107304460245638</v>
      </c>
      <c r="N668" s="2">
        <f t="shared" si="77"/>
        <v>27.220426632191337</v>
      </c>
      <c r="O668" s="2">
        <f t="shared" si="78"/>
        <v>3.0375699440447641</v>
      </c>
    </row>
    <row r="669" spans="1:15">
      <c r="A669" t="s">
        <v>7</v>
      </c>
      <c r="B669" t="s">
        <v>74</v>
      </c>
      <c r="C669" s="46" t="s">
        <v>271</v>
      </c>
      <c r="D669" s="3">
        <v>1136</v>
      </c>
      <c r="E669" s="3">
        <v>640</v>
      </c>
      <c r="F669" s="3">
        <v>620</v>
      </c>
      <c r="G669" s="3">
        <v>20</v>
      </c>
      <c r="H669" s="3">
        <v>382</v>
      </c>
      <c r="I669" s="3">
        <v>114</v>
      </c>
      <c r="J669" s="3">
        <f t="shared" si="73"/>
        <v>1022</v>
      </c>
      <c r="K669" s="2">
        <f t="shared" si="74"/>
        <v>62.62230919765166</v>
      </c>
      <c r="L669" s="2">
        <f t="shared" si="75"/>
        <v>60.665362035225044</v>
      </c>
      <c r="M669" s="2">
        <f t="shared" si="76"/>
        <v>1.9569471624266144</v>
      </c>
      <c r="N669" s="2">
        <f t="shared" si="77"/>
        <v>37.377690802348333</v>
      </c>
      <c r="O669" s="2">
        <f t="shared" si="78"/>
        <v>3.125</v>
      </c>
    </row>
    <row r="670" spans="1:15">
      <c r="A670" t="s">
        <v>7</v>
      </c>
      <c r="B670" t="s">
        <v>68</v>
      </c>
      <c r="C670" t="s">
        <v>0</v>
      </c>
      <c r="D670" s="3">
        <v>12211</v>
      </c>
      <c r="E670" s="3">
        <v>6389</v>
      </c>
      <c r="F670" s="3">
        <v>6037</v>
      </c>
      <c r="G670" s="3">
        <v>352</v>
      </c>
      <c r="H670" s="3">
        <v>5759</v>
      </c>
      <c r="I670" s="3">
        <v>63</v>
      </c>
      <c r="J670" s="3">
        <f t="shared" ref="J670:J733" si="79">D670-I670</f>
        <v>12148</v>
      </c>
      <c r="K670" s="2">
        <f t="shared" ref="K670:K733" si="80">E670/$J670*100</f>
        <v>52.593019427066181</v>
      </c>
      <c r="L670" s="2">
        <f t="shared" ref="L670:L733" si="81">F670/$J670*100</f>
        <v>49.695423114916039</v>
      </c>
      <c r="M670" s="2">
        <f t="shared" ref="M670:M733" si="82">G670/$J670*100</f>
        <v>2.8975963121501485</v>
      </c>
      <c r="N670" s="2">
        <f t="shared" ref="N670:N733" si="83">H670/$J670*100</f>
        <v>47.406980572933819</v>
      </c>
      <c r="O670" s="2">
        <f t="shared" si="78"/>
        <v>5.5094694005321649</v>
      </c>
    </row>
    <row r="671" spans="1:15">
      <c r="A671" t="s">
        <v>7</v>
      </c>
      <c r="B671" t="s">
        <v>68</v>
      </c>
      <c r="C671" s="46" t="s">
        <v>264</v>
      </c>
      <c r="D671" s="3">
        <v>242</v>
      </c>
      <c r="E671" s="3">
        <v>91</v>
      </c>
      <c r="F671" s="3">
        <v>86</v>
      </c>
      <c r="G671" s="3">
        <v>5</v>
      </c>
      <c r="H671" s="3">
        <v>143</v>
      </c>
      <c r="I671" s="3">
        <v>8</v>
      </c>
      <c r="J671" s="3">
        <f t="shared" si="79"/>
        <v>234</v>
      </c>
      <c r="K671" s="2">
        <f t="shared" si="80"/>
        <v>38.888888888888893</v>
      </c>
      <c r="L671" s="2">
        <f t="shared" si="81"/>
        <v>36.752136752136757</v>
      </c>
      <c r="M671" s="2">
        <f t="shared" si="82"/>
        <v>2.1367521367521367</v>
      </c>
      <c r="N671" s="2">
        <f t="shared" si="83"/>
        <v>61.111111111111114</v>
      </c>
      <c r="O671" s="2">
        <f t="shared" si="78"/>
        <v>5.4945054945054945</v>
      </c>
    </row>
    <row r="672" spans="1:15">
      <c r="A672" t="s">
        <v>7</v>
      </c>
      <c r="B672" t="s">
        <v>68</v>
      </c>
      <c r="C672" s="46" t="s">
        <v>265</v>
      </c>
      <c r="D672" s="3">
        <v>3941</v>
      </c>
      <c r="E672" s="3">
        <v>1803</v>
      </c>
      <c r="F672" s="3">
        <v>1709</v>
      </c>
      <c r="G672" s="3">
        <v>94</v>
      </c>
      <c r="H672" s="3">
        <v>2106</v>
      </c>
      <c r="I672" s="3">
        <v>32</v>
      </c>
      <c r="J672" s="3">
        <f t="shared" si="79"/>
        <v>3909</v>
      </c>
      <c r="K672" s="2">
        <f t="shared" si="80"/>
        <v>46.124328472755181</v>
      </c>
      <c r="L672" s="2">
        <f t="shared" si="81"/>
        <v>43.719621386543871</v>
      </c>
      <c r="M672" s="2">
        <f t="shared" si="82"/>
        <v>2.4047070862113071</v>
      </c>
      <c r="N672" s="2">
        <f t="shared" si="83"/>
        <v>53.875671527244819</v>
      </c>
      <c r="O672" s="2">
        <f t="shared" si="78"/>
        <v>5.213533000554631</v>
      </c>
    </row>
    <row r="673" spans="1:15">
      <c r="A673" t="s">
        <v>7</v>
      </c>
      <c r="B673" t="s">
        <v>68</v>
      </c>
      <c r="C673" s="46" t="s">
        <v>266</v>
      </c>
      <c r="D673" s="3">
        <v>1227</v>
      </c>
      <c r="E673" s="3">
        <v>453</v>
      </c>
      <c r="F673" s="3">
        <v>410</v>
      </c>
      <c r="G673" s="3">
        <v>43</v>
      </c>
      <c r="H673" s="3">
        <v>771</v>
      </c>
      <c r="I673" s="3">
        <v>3</v>
      </c>
      <c r="J673" s="3">
        <f t="shared" si="79"/>
        <v>1224</v>
      </c>
      <c r="K673" s="2">
        <f t="shared" si="80"/>
        <v>37.009803921568633</v>
      </c>
      <c r="L673" s="2">
        <f t="shared" si="81"/>
        <v>33.496732026143789</v>
      </c>
      <c r="M673" s="2">
        <f t="shared" si="82"/>
        <v>3.5130718954248366</v>
      </c>
      <c r="N673" s="2">
        <f t="shared" si="83"/>
        <v>62.990196078431367</v>
      </c>
      <c r="O673" s="2">
        <f t="shared" si="78"/>
        <v>9.4922737306843263</v>
      </c>
    </row>
    <row r="674" spans="1:15">
      <c r="A674" t="s">
        <v>7</v>
      </c>
      <c r="B674" t="s">
        <v>68</v>
      </c>
      <c r="C674" s="46" t="s">
        <v>267</v>
      </c>
      <c r="D674" s="3">
        <v>2782</v>
      </c>
      <c r="E674" s="3">
        <v>1560</v>
      </c>
      <c r="F674" s="3">
        <v>1460</v>
      </c>
      <c r="G674" s="3">
        <v>100</v>
      </c>
      <c r="H674" s="3">
        <v>1212</v>
      </c>
      <c r="I674" s="3">
        <v>10</v>
      </c>
      <c r="J674" s="3">
        <f t="shared" si="79"/>
        <v>2772</v>
      </c>
      <c r="K674" s="2">
        <f t="shared" si="80"/>
        <v>56.277056277056282</v>
      </c>
      <c r="L674" s="2">
        <f t="shared" si="81"/>
        <v>52.669552669552665</v>
      </c>
      <c r="M674" s="2">
        <f t="shared" si="82"/>
        <v>3.6075036075036073</v>
      </c>
      <c r="N674" s="2">
        <f t="shared" si="83"/>
        <v>43.722943722943725</v>
      </c>
      <c r="O674" s="2">
        <f t="shared" si="78"/>
        <v>6.4102564102564097</v>
      </c>
    </row>
    <row r="675" spans="1:15">
      <c r="A675" t="s">
        <v>7</v>
      </c>
      <c r="B675" t="s">
        <v>68</v>
      </c>
      <c r="C675" s="46" t="s">
        <v>268</v>
      </c>
      <c r="D675" s="3">
        <v>44</v>
      </c>
      <c r="E675" s="3">
        <v>15</v>
      </c>
      <c r="F675" s="3">
        <v>14</v>
      </c>
      <c r="G675" s="3">
        <v>1</v>
      </c>
      <c r="H675" s="3">
        <v>28</v>
      </c>
      <c r="I675" s="3">
        <v>1</v>
      </c>
      <c r="J675" s="3">
        <f t="shared" si="79"/>
        <v>43</v>
      </c>
      <c r="K675" s="2">
        <f t="shared" si="80"/>
        <v>34.883720930232556</v>
      </c>
      <c r="L675" s="2">
        <f t="shared" si="81"/>
        <v>32.558139534883722</v>
      </c>
      <c r="M675" s="2">
        <f t="shared" si="82"/>
        <v>2.3255813953488373</v>
      </c>
      <c r="N675" s="2">
        <f t="shared" si="83"/>
        <v>65.116279069767444</v>
      </c>
      <c r="O675" s="2">
        <f t="shared" si="78"/>
        <v>6.666666666666667</v>
      </c>
    </row>
    <row r="676" spans="1:15">
      <c r="A676" t="s">
        <v>7</v>
      </c>
      <c r="B676" t="s">
        <v>68</v>
      </c>
      <c r="C676" s="46" t="s">
        <v>269</v>
      </c>
      <c r="D676" s="3">
        <v>2306</v>
      </c>
      <c r="E676" s="3">
        <v>1255</v>
      </c>
      <c r="F676" s="3">
        <v>1192</v>
      </c>
      <c r="G676" s="3">
        <v>63</v>
      </c>
      <c r="H676" s="3">
        <v>1049</v>
      </c>
      <c r="I676" s="3">
        <v>2</v>
      </c>
      <c r="J676" s="3">
        <f t="shared" si="79"/>
        <v>2304</v>
      </c>
      <c r="K676" s="2">
        <f t="shared" si="80"/>
        <v>54.470486111111114</v>
      </c>
      <c r="L676" s="2">
        <f t="shared" si="81"/>
        <v>51.736111111111114</v>
      </c>
      <c r="M676" s="2">
        <f t="shared" si="82"/>
        <v>2.734375</v>
      </c>
      <c r="N676" s="2">
        <f t="shared" si="83"/>
        <v>45.529513888888893</v>
      </c>
      <c r="O676" s="2">
        <f t="shared" si="78"/>
        <v>5.0199203187250996</v>
      </c>
    </row>
    <row r="677" spans="1:15">
      <c r="A677" t="s">
        <v>7</v>
      </c>
      <c r="B677" t="s">
        <v>68</v>
      </c>
      <c r="C677" s="46" t="s">
        <v>270</v>
      </c>
      <c r="D677" s="3">
        <v>1600</v>
      </c>
      <c r="E677" s="3">
        <v>1172</v>
      </c>
      <c r="F677" s="3">
        <v>1127</v>
      </c>
      <c r="G677" s="3">
        <v>45</v>
      </c>
      <c r="H677" s="3">
        <v>426</v>
      </c>
      <c r="I677" s="3">
        <v>2</v>
      </c>
      <c r="J677" s="3">
        <f t="shared" si="79"/>
        <v>1598</v>
      </c>
      <c r="K677" s="2">
        <f t="shared" si="80"/>
        <v>73.341677096370461</v>
      </c>
      <c r="L677" s="2">
        <f t="shared" si="81"/>
        <v>70.525657071339182</v>
      </c>
      <c r="M677" s="2">
        <f t="shared" si="82"/>
        <v>2.816020025031289</v>
      </c>
      <c r="N677" s="2">
        <f t="shared" si="83"/>
        <v>26.658322903629539</v>
      </c>
      <c r="O677" s="2">
        <f t="shared" si="78"/>
        <v>3.8395904436860069</v>
      </c>
    </row>
    <row r="678" spans="1:15">
      <c r="A678" t="s">
        <v>7</v>
      </c>
      <c r="B678" t="s">
        <v>68</v>
      </c>
      <c r="C678" s="46" t="s">
        <v>271</v>
      </c>
      <c r="D678" s="3">
        <v>69</v>
      </c>
      <c r="E678" s="3">
        <v>40</v>
      </c>
      <c r="F678" s="3">
        <v>39</v>
      </c>
      <c r="G678" s="3">
        <v>1</v>
      </c>
      <c r="H678" s="3">
        <v>24</v>
      </c>
      <c r="I678" s="3">
        <v>5</v>
      </c>
      <c r="J678" s="3">
        <f t="shared" si="79"/>
        <v>64</v>
      </c>
      <c r="K678" s="2">
        <f t="shared" si="80"/>
        <v>62.5</v>
      </c>
      <c r="L678" s="2">
        <f t="shared" si="81"/>
        <v>60.9375</v>
      </c>
      <c r="M678" s="2">
        <f t="shared" si="82"/>
        <v>1.5625</v>
      </c>
      <c r="N678" s="2">
        <f t="shared" si="83"/>
        <v>37.5</v>
      </c>
      <c r="O678" s="2">
        <f t="shared" si="78"/>
        <v>2.5</v>
      </c>
    </row>
    <row r="679" spans="1:15">
      <c r="A679" t="s">
        <v>7</v>
      </c>
      <c r="B679" t="s">
        <v>69</v>
      </c>
      <c r="C679" t="s">
        <v>0</v>
      </c>
      <c r="D679" s="3">
        <v>1458</v>
      </c>
      <c r="E679" s="3">
        <v>760</v>
      </c>
      <c r="F679" s="3">
        <v>696</v>
      </c>
      <c r="G679" s="3">
        <v>64</v>
      </c>
      <c r="H679" s="3">
        <v>690</v>
      </c>
      <c r="I679" s="3">
        <v>8</v>
      </c>
      <c r="J679" s="3">
        <f t="shared" si="79"/>
        <v>1450</v>
      </c>
      <c r="K679" s="2">
        <f t="shared" si="80"/>
        <v>52.413793103448278</v>
      </c>
      <c r="L679" s="2">
        <f t="shared" si="81"/>
        <v>48</v>
      </c>
      <c r="M679" s="2">
        <f t="shared" si="82"/>
        <v>4.4137931034482758</v>
      </c>
      <c r="N679" s="2">
        <f t="shared" si="83"/>
        <v>47.586206896551722</v>
      </c>
      <c r="O679" s="2">
        <f t="shared" si="78"/>
        <v>8.4210526315789469</v>
      </c>
    </row>
    <row r="680" spans="1:15">
      <c r="A680" t="s">
        <v>7</v>
      </c>
      <c r="B680" t="s">
        <v>69</v>
      </c>
      <c r="C680" s="46" t="s">
        <v>264</v>
      </c>
      <c r="D680" s="3">
        <v>50</v>
      </c>
      <c r="E680" s="3">
        <v>22</v>
      </c>
      <c r="F680" s="3">
        <v>16</v>
      </c>
      <c r="G680" s="3">
        <v>6</v>
      </c>
      <c r="H680" s="3">
        <v>26</v>
      </c>
      <c r="I680" s="3">
        <v>2</v>
      </c>
      <c r="J680" s="3">
        <f t="shared" si="79"/>
        <v>48</v>
      </c>
      <c r="K680" s="2">
        <f t="shared" si="80"/>
        <v>45.833333333333329</v>
      </c>
      <c r="L680" s="2">
        <f t="shared" si="81"/>
        <v>33.333333333333329</v>
      </c>
      <c r="M680" s="2">
        <f t="shared" si="82"/>
        <v>12.5</v>
      </c>
      <c r="N680" s="2">
        <f t="shared" si="83"/>
        <v>54.166666666666664</v>
      </c>
      <c r="O680" s="2">
        <f t="shared" si="78"/>
        <v>27.27272727272727</v>
      </c>
    </row>
    <row r="681" spans="1:15">
      <c r="A681" t="s">
        <v>7</v>
      </c>
      <c r="B681" t="s">
        <v>69</v>
      </c>
      <c r="C681" s="46" t="s">
        <v>265</v>
      </c>
      <c r="D681" s="3">
        <v>556</v>
      </c>
      <c r="E681" s="3">
        <v>287</v>
      </c>
      <c r="F681" s="3">
        <v>265</v>
      </c>
      <c r="G681" s="3">
        <v>22</v>
      </c>
      <c r="H681" s="3">
        <v>264</v>
      </c>
      <c r="I681" s="3">
        <v>5</v>
      </c>
      <c r="J681" s="3">
        <f t="shared" si="79"/>
        <v>551</v>
      </c>
      <c r="K681" s="2">
        <f t="shared" si="80"/>
        <v>52.08711433756806</v>
      </c>
      <c r="L681" s="2">
        <f t="shared" si="81"/>
        <v>48.094373865698728</v>
      </c>
      <c r="M681" s="2">
        <f t="shared" si="82"/>
        <v>3.9927404718693285</v>
      </c>
      <c r="N681" s="2">
        <f t="shared" si="83"/>
        <v>47.91288566243194</v>
      </c>
      <c r="O681" s="2">
        <f t="shared" si="78"/>
        <v>7.6655052264808354</v>
      </c>
    </row>
    <row r="682" spans="1:15">
      <c r="A682" t="s">
        <v>7</v>
      </c>
      <c r="B682" t="s">
        <v>69</v>
      </c>
      <c r="C682" s="46" t="s">
        <v>266</v>
      </c>
      <c r="D682" s="3">
        <v>178</v>
      </c>
      <c r="E682" s="3">
        <v>59</v>
      </c>
      <c r="F682" s="3">
        <v>53</v>
      </c>
      <c r="G682" s="3">
        <v>6</v>
      </c>
      <c r="H682" s="3">
        <v>119</v>
      </c>
      <c r="I682" s="3">
        <v>0</v>
      </c>
      <c r="J682" s="3">
        <f t="shared" si="79"/>
        <v>178</v>
      </c>
      <c r="K682" s="2">
        <f t="shared" si="80"/>
        <v>33.146067415730336</v>
      </c>
      <c r="L682" s="2">
        <f t="shared" si="81"/>
        <v>29.775280898876407</v>
      </c>
      <c r="M682" s="2">
        <f t="shared" si="82"/>
        <v>3.3707865168539324</v>
      </c>
      <c r="N682" s="2">
        <f t="shared" si="83"/>
        <v>66.853932584269657</v>
      </c>
      <c r="O682" s="2">
        <f t="shared" si="78"/>
        <v>10.16949152542373</v>
      </c>
    </row>
    <row r="683" spans="1:15">
      <c r="A683" t="s">
        <v>7</v>
      </c>
      <c r="B683" t="s">
        <v>69</v>
      </c>
      <c r="C683" s="46" t="s">
        <v>267</v>
      </c>
      <c r="D683" s="3">
        <v>499</v>
      </c>
      <c r="E683" s="3">
        <v>290</v>
      </c>
      <c r="F683" s="3">
        <v>261</v>
      </c>
      <c r="G683" s="3">
        <v>29</v>
      </c>
      <c r="H683" s="3">
        <v>208</v>
      </c>
      <c r="I683" s="3">
        <v>1</v>
      </c>
      <c r="J683" s="3">
        <f t="shared" si="79"/>
        <v>498</v>
      </c>
      <c r="K683" s="2">
        <f t="shared" si="80"/>
        <v>58.23293172690763</v>
      </c>
      <c r="L683" s="2">
        <f t="shared" si="81"/>
        <v>52.409638554216862</v>
      </c>
      <c r="M683" s="2">
        <f t="shared" si="82"/>
        <v>5.8232931726907635</v>
      </c>
      <c r="N683" s="2">
        <f t="shared" si="83"/>
        <v>41.76706827309237</v>
      </c>
      <c r="O683" s="2">
        <f t="shared" si="78"/>
        <v>10</v>
      </c>
    </row>
    <row r="684" spans="1:15">
      <c r="A684" t="s">
        <v>7</v>
      </c>
      <c r="B684" t="s">
        <v>69</v>
      </c>
      <c r="C684" s="46" t="s">
        <v>268</v>
      </c>
      <c r="D684" s="3">
        <v>8</v>
      </c>
      <c r="E684" s="3">
        <v>6</v>
      </c>
      <c r="F684" s="3">
        <v>6</v>
      </c>
      <c r="G684" s="3">
        <v>0</v>
      </c>
      <c r="H684" s="3">
        <v>2</v>
      </c>
      <c r="I684" s="3">
        <v>0</v>
      </c>
      <c r="J684" s="3">
        <f t="shared" si="79"/>
        <v>8</v>
      </c>
      <c r="K684" s="2">
        <f t="shared" si="80"/>
        <v>75</v>
      </c>
      <c r="L684" s="2">
        <f t="shared" si="81"/>
        <v>75</v>
      </c>
      <c r="M684" s="2">
        <f t="shared" si="82"/>
        <v>0</v>
      </c>
      <c r="N684" s="2">
        <f t="shared" si="83"/>
        <v>25</v>
      </c>
      <c r="O684" s="2">
        <f t="shared" si="78"/>
        <v>0</v>
      </c>
    </row>
    <row r="685" spans="1:15">
      <c r="A685" t="s">
        <v>7</v>
      </c>
      <c r="B685" t="s">
        <v>69</v>
      </c>
      <c r="C685" s="46" t="s">
        <v>269</v>
      </c>
      <c r="D685" s="3">
        <v>119</v>
      </c>
      <c r="E685" s="3">
        <v>59</v>
      </c>
      <c r="F685" s="3">
        <v>58</v>
      </c>
      <c r="G685" s="3">
        <v>1</v>
      </c>
      <c r="H685" s="3">
        <v>60</v>
      </c>
      <c r="I685" s="3">
        <v>0</v>
      </c>
      <c r="J685" s="3">
        <f t="shared" si="79"/>
        <v>119</v>
      </c>
      <c r="K685" s="2">
        <f t="shared" si="80"/>
        <v>49.579831932773111</v>
      </c>
      <c r="L685" s="2">
        <f t="shared" si="81"/>
        <v>48.739495798319325</v>
      </c>
      <c r="M685" s="2">
        <f t="shared" si="82"/>
        <v>0.84033613445378152</v>
      </c>
      <c r="N685" s="2">
        <f t="shared" si="83"/>
        <v>50.420168067226889</v>
      </c>
      <c r="O685" s="2">
        <f t="shared" si="78"/>
        <v>1.6949152542372881</v>
      </c>
    </row>
    <row r="686" spans="1:15">
      <c r="A686" t="s">
        <v>7</v>
      </c>
      <c r="B686" t="s">
        <v>69</v>
      </c>
      <c r="C686" s="46" t="s">
        <v>270</v>
      </c>
      <c r="D686" s="3">
        <v>43</v>
      </c>
      <c r="E686" s="3">
        <v>34</v>
      </c>
      <c r="F686" s="3">
        <v>34</v>
      </c>
      <c r="G686" s="3">
        <v>0</v>
      </c>
      <c r="H686" s="3">
        <v>9</v>
      </c>
      <c r="I686" s="3">
        <v>0</v>
      </c>
      <c r="J686" s="3">
        <f t="shared" si="79"/>
        <v>43</v>
      </c>
      <c r="K686" s="2">
        <f t="shared" si="80"/>
        <v>79.069767441860463</v>
      </c>
      <c r="L686" s="2">
        <f t="shared" si="81"/>
        <v>79.069767441860463</v>
      </c>
      <c r="M686" s="2">
        <f t="shared" si="82"/>
        <v>0</v>
      </c>
      <c r="N686" s="2">
        <f t="shared" si="83"/>
        <v>20.930232558139537</v>
      </c>
      <c r="O686" s="2">
        <f t="shared" si="78"/>
        <v>0</v>
      </c>
    </row>
    <row r="687" spans="1:15">
      <c r="A687" t="s">
        <v>7</v>
      </c>
      <c r="B687" t="s">
        <v>69</v>
      </c>
      <c r="C687" s="46" t="s">
        <v>271</v>
      </c>
      <c r="D687" s="3">
        <v>5</v>
      </c>
      <c r="E687" s="3">
        <v>3</v>
      </c>
      <c r="F687" s="3">
        <v>3</v>
      </c>
      <c r="G687" s="3">
        <v>0</v>
      </c>
      <c r="H687" s="3">
        <v>2</v>
      </c>
      <c r="I687" s="3">
        <v>0</v>
      </c>
      <c r="J687" s="3">
        <f t="shared" si="79"/>
        <v>5</v>
      </c>
      <c r="K687" s="2">
        <f t="shared" si="80"/>
        <v>60</v>
      </c>
      <c r="L687" s="2">
        <f t="shared" si="81"/>
        <v>60</v>
      </c>
      <c r="M687" s="2">
        <f t="shared" si="82"/>
        <v>0</v>
      </c>
      <c r="N687" s="2">
        <f t="shared" si="83"/>
        <v>40</v>
      </c>
      <c r="O687" s="2">
        <f t="shared" si="78"/>
        <v>0</v>
      </c>
    </row>
    <row r="688" spans="1:15">
      <c r="A688" t="s">
        <v>7</v>
      </c>
      <c r="B688" t="s">
        <v>75</v>
      </c>
      <c r="C688" t="s">
        <v>0</v>
      </c>
      <c r="D688" s="3">
        <v>1931</v>
      </c>
      <c r="E688" s="3">
        <v>933</v>
      </c>
      <c r="F688" s="3">
        <v>797</v>
      </c>
      <c r="G688" s="3">
        <v>136</v>
      </c>
      <c r="H688" s="3">
        <v>987</v>
      </c>
      <c r="I688" s="3">
        <v>11</v>
      </c>
      <c r="J688" s="3">
        <f t="shared" si="79"/>
        <v>1920</v>
      </c>
      <c r="K688" s="2">
        <f t="shared" si="80"/>
        <v>48.59375</v>
      </c>
      <c r="L688" s="2">
        <f t="shared" si="81"/>
        <v>41.510416666666664</v>
      </c>
      <c r="M688" s="2">
        <f t="shared" si="82"/>
        <v>7.083333333333333</v>
      </c>
      <c r="N688" s="2">
        <f t="shared" si="83"/>
        <v>51.40625</v>
      </c>
      <c r="O688" s="2">
        <f t="shared" si="78"/>
        <v>14.576634512325832</v>
      </c>
    </row>
    <row r="689" spans="1:15">
      <c r="A689" t="s">
        <v>7</v>
      </c>
      <c r="B689" t="s">
        <v>75</v>
      </c>
      <c r="C689" s="46" t="s">
        <v>264</v>
      </c>
      <c r="D689" s="3">
        <v>78</v>
      </c>
      <c r="E689" s="3">
        <v>31</v>
      </c>
      <c r="F689" s="3">
        <v>24</v>
      </c>
      <c r="G689" s="3">
        <v>7</v>
      </c>
      <c r="H689" s="3">
        <v>46</v>
      </c>
      <c r="I689" s="3">
        <v>1</v>
      </c>
      <c r="J689" s="3">
        <f t="shared" si="79"/>
        <v>77</v>
      </c>
      <c r="K689" s="2">
        <f t="shared" si="80"/>
        <v>40.259740259740262</v>
      </c>
      <c r="L689" s="2">
        <f t="shared" si="81"/>
        <v>31.168831168831169</v>
      </c>
      <c r="M689" s="2">
        <f t="shared" si="82"/>
        <v>9.0909090909090917</v>
      </c>
      <c r="N689" s="2">
        <f t="shared" si="83"/>
        <v>59.740259740259738</v>
      </c>
      <c r="O689" s="2">
        <f t="shared" si="78"/>
        <v>22.58064516129032</v>
      </c>
    </row>
    <row r="690" spans="1:15">
      <c r="A690" t="s">
        <v>7</v>
      </c>
      <c r="B690" t="s">
        <v>75</v>
      </c>
      <c r="C690" s="46" t="s">
        <v>265</v>
      </c>
      <c r="D690" s="3">
        <v>912</v>
      </c>
      <c r="E690" s="3">
        <v>426</v>
      </c>
      <c r="F690" s="3">
        <v>363</v>
      </c>
      <c r="G690" s="3">
        <v>63</v>
      </c>
      <c r="H690" s="3">
        <v>478</v>
      </c>
      <c r="I690" s="3">
        <v>8</v>
      </c>
      <c r="J690" s="3">
        <f t="shared" si="79"/>
        <v>904</v>
      </c>
      <c r="K690" s="2">
        <f t="shared" si="80"/>
        <v>47.123893805309734</v>
      </c>
      <c r="L690" s="2">
        <f t="shared" si="81"/>
        <v>40.154867256637168</v>
      </c>
      <c r="M690" s="2">
        <f t="shared" si="82"/>
        <v>6.9690265486725664</v>
      </c>
      <c r="N690" s="2">
        <f t="shared" si="83"/>
        <v>52.876106194690266</v>
      </c>
      <c r="O690" s="2">
        <f t="shared" si="78"/>
        <v>14.788732394366196</v>
      </c>
    </row>
    <row r="691" spans="1:15">
      <c r="A691" t="s">
        <v>7</v>
      </c>
      <c r="B691" t="s">
        <v>75</v>
      </c>
      <c r="C691" s="46" t="s">
        <v>266</v>
      </c>
      <c r="D691" s="3">
        <v>234</v>
      </c>
      <c r="E691" s="3">
        <v>84</v>
      </c>
      <c r="F691" s="3">
        <v>70</v>
      </c>
      <c r="G691" s="3">
        <v>14</v>
      </c>
      <c r="H691" s="3">
        <v>150</v>
      </c>
      <c r="I691" s="3">
        <v>0</v>
      </c>
      <c r="J691" s="3">
        <f t="shared" si="79"/>
        <v>234</v>
      </c>
      <c r="K691" s="2">
        <f t="shared" si="80"/>
        <v>35.897435897435898</v>
      </c>
      <c r="L691" s="2">
        <f t="shared" si="81"/>
        <v>29.914529914529915</v>
      </c>
      <c r="M691" s="2">
        <f t="shared" si="82"/>
        <v>5.982905982905983</v>
      </c>
      <c r="N691" s="2">
        <f t="shared" si="83"/>
        <v>64.102564102564102</v>
      </c>
      <c r="O691" s="2">
        <f t="shared" si="78"/>
        <v>16.666666666666664</v>
      </c>
    </row>
    <row r="692" spans="1:15">
      <c r="A692" t="s">
        <v>7</v>
      </c>
      <c r="B692" t="s">
        <v>75</v>
      </c>
      <c r="C692" s="46" t="s">
        <v>267</v>
      </c>
      <c r="D692" s="3">
        <v>455</v>
      </c>
      <c r="E692" s="3">
        <v>241</v>
      </c>
      <c r="F692" s="3">
        <v>199</v>
      </c>
      <c r="G692" s="3">
        <v>42</v>
      </c>
      <c r="H692" s="3">
        <v>213</v>
      </c>
      <c r="I692" s="3">
        <v>1</v>
      </c>
      <c r="J692" s="3">
        <f t="shared" si="79"/>
        <v>454</v>
      </c>
      <c r="K692" s="2">
        <f t="shared" si="80"/>
        <v>53.083700440528638</v>
      </c>
      <c r="L692" s="2">
        <f t="shared" si="81"/>
        <v>43.832599118942731</v>
      </c>
      <c r="M692" s="2">
        <f t="shared" si="82"/>
        <v>9.251101321585903</v>
      </c>
      <c r="N692" s="2">
        <f t="shared" si="83"/>
        <v>46.916299559471362</v>
      </c>
      <c r="O692" s="2">
        <f t="shared" si="78"/>
        <v>17.427385892116181</v>
      </c>
    </row>
    <row r="693" spans="1:15">
      <c r="A693" t="s">
        <v>7</v>
      </c>
      <c r="B693" t="s">
        <v>75</v>
      </c>
      <c r="C693" s="46" t="s">
        <v>268</v>
      </c>
      <c r="D693" s="3">
        <v>3</v>
      </c>
      <c r="E693" s="3">
        <v>2</v>
      </c>
      <c r="F693" s="3">
        <v>2</v>
      </c>
      <c r="G693" s="3">
        <v>0</v>
      </c>
      <c r="H693" s="3">
        <v>1</v>
      </c>
      <c r="I693" s="3">
        <v>0</v>
      </c>
      <c r="J693" s="3">
        <f t="shared" si="79"/>
        <v>3</v>
      </c>
      <c r="K693" s="2">
        <f t="shared" si="80"/>
        <v>66.666666666666657</v>
      </c>
      <c r="L693" s="2">
        <f t="shared" si="81"/>
        <v>66.666666666666657</v>
      </c>
      <c r="M693" s="2">
        <f t="shared" si="82"/>
        <v>0</v>
      </c>
      <c r="N693" s="2">
        <f t="shared" si="83"/>
        <v>33.333333333333329</v>
      </c>
      <c r="O693" s="2">
        <f t="shared" si="78"/>
        <v>0</v>
      </c>
    </row>
    <row r="694" spans="1:15">
      <c r="A694" t="s">
        <v>7</v>
      </c>
      <c r="B694" t="s">
        <v>75</v>
      </c>
      <c r="C694" s="46" t="s">
        <v>269</v>
      </c>
      <c r="D694" s="3">
        <v>186</v>
      </c>
      <c r="E694" s="3">
        <v>102</v>
      </c>
      <c r="F694" s="3">
        <v>93</v>
      </c>
      <c r="G694" s="3">
        <v>9</v>
      </c>
      <c r="H694" s="3">
        <v>84</v>
      </c>
      <c r="I694" s="3">
        <v>0</v>
      </c>
      <c r="J694" s="3">
        <f t="shared" si="79"/>
        <v>186</v>
      </c>
      <c r="K694" s="2">
        <f t="shared" si="80"/>
        <v>54.838709677419352</v>
      </c>
      <c r="L694" s="2">
        <f t="shared" si="81"/>
        <v>50</v>
      </c>
      <c r="M694" s="2">
        <f t="shared" si="82"/>
        <v>4.838709677419355</v>
      </c>
      <c r="N694" s="2">
        <f t="shared" si="83"/>
        <v>45.161290322580641</v>
      </c>
      <c r="O694" s="2">
        <f t="shared" si="78"/>
        <v>8.8235294117647065</v>
      </c>
    </row>
    <row r="695" spans="1:15">
      <c r="A695" t="s">
        <v>7</v>
      </c>
      <c r="B695" t="s">
        <v>75</v>
      </c>
      <c r="C695" s="46" t="s">
        <v>270</v>
      </c>
      <c r="D695" s="3">
        <v>62</v>
      </c>
      <c r="E695" s="3">
        <v>47</v>
      </c>
      <c r="F695" s="3">
        <v>46</v>
      </c>
      <c r="G695" s="3">
        <v>1</v>
      </c>
      <c r="H695" s="3">
        <v>14</v>
      </c>
      <c r="I695" s="3">
        <v>1</v>
      </c>
      <c r="J695" s="3">
        <f t="shared" si="79"/>
        <v>61</v>
      </c>
      <c r="K695" s="2">
        <f t="shared" si="80"/>
        <v>77.049180327868854</v>
      </c>
      <c r="L695" s="2">
        <f t="shared" si="81"/>
        <v>75.409836065573771</v>
      </c>
      <c r="M695" s="2">
        <f t="shared" si="82"/>
        <v>1.639344262295082</v>
      </c>
      <c r="N695" s="2">
        <f t="shared" si="83"/>
        <v>22.950819672131146</v>
      </c>
      <c r="O695" s="2">
        <f t="shared" si="78"/>
        <v>2.1276595744680851</v>
      </c>
    </row>
    <row r="696" spans="1:15">
      <c r="A696" t="s">
        <v>7</v>
      </c>
      <c r="B696" t="s">
        <v>75</v>
      </c>
      <c r="C696" s="46" t="s">
        <v>271</v>
      </c>
      <c r="D696" s="3">
        <v>1</v>
      </c>
      <c r="E696" s="3">
        <v>0</v>
      </c>
      <c r="F696" s="3">
        <v>0</v>
      </c>
      <c r="G696" s="3">
        <v>0</v>
      </c>
      <c r="H696" s="3">
        <v>1</v>
      </c>
      <c r="I696" s="3">
        <v>0</v>
      </c>
      <c r="J696" s="3">
        <f t="shared" si="79"/>
        <v>1</v>
      </c>
      <c r="K696" s="2">
        <f t="shared" si="80"/>
        <v>0</v>
      </c>
      <c r="L696" s="2">
        <f t="shared" si="81"/>
        <v>0</v>
      </c>
      <c r="M696" s="2">
        <f t="shared" si="82"/>
        <v>0</v>
      </c>
      <c r="N696" s="2">
        <f t="shared" si="83"/>
        <v>100</v>
      </c>
      <c r="O696" s="2" t="str">
        <f t="shared" si="78"/>
        <v xml:space="preserve"> </v>
      </c>
    </row>
    <row r="697" spans="1:15">
      <c r="A697" t="s">
        <v>7</v>
      </c>
      <c r="B697" t="s">
        <v>70</v>
      </c>
      <c r="C697" t="s">
        <v>0</v>
      </c>
      <c r="D697" s="3">
        <v>1352</v>
      </c>
      <c r="E697" s="3">
        <v>627</v>
      </c>
      <c r="F697" s="3">
        <v>464</v>
      </c>
      <c r="G697" s="3">
        <v>163</v>
      </c>
      <c r="H697" s="3">
        <v>707</v>
      </c>
      <c r="I697" s="3">
        <v>18</v>
      </c>
      <c r="J697" s="3">
        <f t="shared" si="79"/>
        <v>1334</v>
      </c>
      <c r="K697" s="2">
        <f t="shared" si="80"/>
        <v>47.001499250374813</v>
      </c>
      <c r="L697" s="2">
        <f t="shared" si="81"/>
        <v>34.782608695652172</v>
      </c>
      <c r="M697" s="2">
        <f t="shared" si="82"/>
        <v>12.218890554722639</v>
      </c>
      <c r="N697" s="2">
        <f t="shared" si="83"/>
        <v>52.998500749625187</v>
      </c>
      <c r="O697" s="2">
        <f t="shared" si="78"/>
        <v>25.996810207336523</v>
      </c>
    </row>
    <row r="698" spans="1:15">
      <c r="A698" t="s">
        <v>7</v>
      </c>
      <c r="B698" t="s">
        <v>70</v>
      </c>
      <c r="C698" s="46" t="s">
        <v>264</v>
      </c>
      <c r="D698" s="3">
        <v>49</v>
      </c>
      <c r="E698" s="3">
        <v>21</v>
      </c>
      <c r="F698" s="3">
        <v>13</v>
      </c>
      <c r="G698" s="3">
        <v>8</v>
      </c>
      <c r="H698" s="3">
        <v>26</v>
      </c>
      <c r="I698" s="3">
        <v>2</v>
      </c>
      <c r="J698" s="3">
        <f t="shared" si="79"/>
        <v>47</v>
      </c>
      <c r="K698" s="2">
        <f t="shared" si="80"/>
        <v>44.680851063829785</v>
      </c>
      <c r="L698" s="2">
        <f t="shared" si="81"/>
        <v>27.659574468085108</v>
      </c>
      <c r="M698" s="2">
        <f t="shared" si="82"/>
        <v>17.021276595744681</v>
      </c>
      <c r="N698" s="2">
        <f t="shared" si="83"/>
        <v>55.319148936170215</v>
      </c>
      <c r="O698" s="2">
        <f t="shared" si="78"/>
        <v>38.095238095238095</v>
      </c>
    </row>
    <row r="699" spans="1:15">
      <c r="A699" t="s">
        <v>7</v>
      </c>
      <c r="B699" t="s">
        <v>70</v>
      </c>
      <c r="C699" s="46" t="s">
        <v>265</v>
      </c>
      <c r="D699" s="3">
        <v>645</v>
      </c>
      <c r="E699" s="3">
        <v>305</v>
      </c>
      <c r="F699" s="3">
        <v>227</v>
      </c>
      <c r="G699" s="3">
        <v>78</v>
      </c>
      <c r="H699" s="3">
        <v>328</v>
      </c>
      <c r="I699" s="3">
        <v>12</v>
      </c>
      <c r="J699" s="3">
        <f t="shared" si="79"/>
        <v>633</v>
      </c>
      <c r="K699" s="2">
        <f t="shared" si="80"/>
        <v>48.183254344391784</v>
      </c>
      <c r="L699" s="2">
        <f t="shared" si="81"/>
        <v>35.8609794628752</v>
      </c>
      <c r="M699" s="2">
        <f t="shared" si="82"/>
        <v>12.322274881516588</v>
      </c>
      <c r="N699" s="2">
        <f t="shared" si="83"/>
        <v>51.816745655608209</v>
      </c>
      <c r="O699" s="2">
        <f t="shared" si="78"/>
        <v>25.573770491803277</v>
      </c>
    </row>
    <row r="700" spans="1:15">
      <c r="A700" t="s">
        <v>7</v>
      </c>
      <c r="B700" t="s">
        <v>70</v>
      </c>
      <c r="C700" s="46" t="s">
        <v>266</v>
      </c>
      <c r="D700" s="3">
        <v>142</v>
      </c>
      <c r="E700" s="3">
        <v>45</v>
      </c>
      <c r="F700" s="3">
        <v>35</v>
      </c>
      <c r="G700" s="3">
        <v>10</v>
      </c>
      <c r="H700" s="3">
        <v>95</v>
      </c>
      <c r="I700" s="3">
        <v>2</v>
      </c>
      <c r="J700" s="3">
        <f t="shared" si="79"/>
        <v>140</v>
      </c>
      <c r="K700" s="2">
        <f t="shared" si="80"/>
        <v>32.142857142857146</v>
      </c>
      <c r="L700" s="2">
        <f t="shared" si="81"/>
        <v>25</v>
      </c>
      <c r="M700" s="2">
        <f t="shared" si="82"/>
        <v>7.1428571428571423</v>
      </c>
      <c r="N700" s="2">
        <f t="shared" si="83"/>
        <v>67.857142857142861</v>
      </c>
      <c r="O700" s="2">
        <f t="shared" si="78"/>
        <v>22.222222222222221</v>
      </c>
    </row>
    <row r="701" spans="1:15">
      <c r="A701" t="s">
        <v>7</v>
      </c>
      <c r="B701" t="s">
        <v>70</v>
      </c>
      <c r="C701" s="46" t="s">
        <v>267</v>
      </c>
      <c r="D701" s="3">
        <v>285</v>
      </c>
      <c r="E701" s="3">
        <v>132</v>
      </c>
      <c r="F701" s="3">
        <v>89</v>
      </c>
      <c r="G701" s="3">
        <v>43</v>
      </c>
      <c r="H701" s="3">
        <v>152</v>
      </c>
      <c r="I701" s="3">
        <v>1</v>
      </c>
      <c r="J701" s="3">
        <f t="shared" si="79"/>
        <v>284</v>
      </c>
      <c r="K701" s="2">
        <f t="shared" si="80"/>
        <v>46.478873239436616</v>
      </c>
      <c r="L701" s="2">
        <f t="shared" si="81"/>
        <v>31.338028169014088</v>
      </c>
      <c r="M701" s="2">
        <f t="shared" si="82"/>
        <v>15.140845070422534</v>
      </c>
      <c r="N701" s="2">
        <f t="shared" si="83"/>
        <v>53.521126760563376</v>
      </c>
      <c r="O701" s="2">
        <f t="shared" si="78"/>
        <v>32.575757575757578</v>
      </c>
    </row>
    <row r="702" spans="1:15">
      <c r="A702" t="s">
        <v>7</v>
      </c>
      <c r="B702" t="s">
        <v>70</v>
      </c>
      <c r="C702" s="46" t="s">
        <v>268</v>
      </c>
      <c r="D702" s="3">
        <v>4</v>
      </c>
      <c r="E702" s="3">
        <v>3</v>
      </c>
      <c r="F702" s="3">
        <v>3</v>
      </c>
      <c r="G702" s="3">
        <v>0</v>
      </c>
      <c r="H702" s="3">
        <v>1</v>
      </c>
      <c r="I702" s="3">
        <v>0</v>
      </c>
      <c r="J702" s="3">
        <f t="shared" si="79"/>
        <v>4</v>
      </c>
      <c r="K702" s="2">
        <f t="shared" si="80"/>
        <v>75</v>
      </c>
      <c r="L702" s="2">
        <f t="shared" si="81"/>
        <v>75</v>
      </c>
      <c r="M702" s="2">
        <f t="shared" si="82"/>
        <v>0</v>
      </c>
      <c r="N702" s="2">
        <f t="shared" si="83"/>
        <v>25</v>
      </c>
      <c r="O702" s="2">
        <f t="shared" si="78"/>
        <v>0</v>
      </c>
    </row>
    <row r="703" spans="1:15">
      <c r="A703" t="s">
        <v>7</v>
      </c>
      <c r="B703" t="s">
        <v>70</v>
      </c>
      <c r="C703" s="46" t="s">
        <v>269</v>
      </c>
      <c r="D703" s="3">
        <v>165</v>
      </c>
      <c r="E703" s="3">
        <v>83</v>
      </c>
      <c r="F703" s="3">
        <v>59</v>
      </c>
      <c r="G703" s="3">
        <v>24</v>
      </c>
      <c r="H703" s="3">
        <v>82</v>
      </c>
      <c r="I703" s="3">
        <v>0</v>
      </c>
      <c r="J703" s="3">
        <f t="shared" si="79"/>
        <v>165</v>
      </c>
      <c r="K703" s="2">
        <f t="shared" si="80"/>
        <v>50.303030303030305</v>
      </c>
      <c r="L703" s="2">
        <f t="shared" si="81"/>
        <v>35.757575757575758</v>
      </c>
      <c r="M703" s="2">
        <f t="shared" si="82"/>
        <v>14.545454545454545</v>
      </c>
      <c r="N703" s="2">
        <f t="shared" si="83"/>
        <v>49.696969696969695</v>
      </c>
      <c r="O703" s="2">
        <f t="shared" si="78"/>
        <v>28.915662650602407</v>
      </c>
    </row>
    <row r="704" spans="1:15">
      <c r="A704" t="s">
        <v>7</v>
      </c>
      <c r="B704" t="s">
        <v>70</v>
      </c>
      <c r="C704" s="46" t="s">
        <v>270</v>
      </c>
      <c r="D704" s="3">
        <v>61</v>
      </c>
      <c r="E704" s="3">
        <v>38</v>
      </c>
      <c r="F704" s="3">
        <v>38</v>
      </c>
      <c r="G704" s="3">
        <v>0</v>
      </c>
      <c r="H704" s="3">
        <v>23</v>
      </c>
      <c r="I704" s="3">
        <v>0</v>
      </c>
      <c r="J704" s="3">
        <f t="shared" si="79"/>
        <v>61</v>
      </c>
      <c r="K704" s="2">
        <f t="shared" si="80"/>
        <v>62.295081967213115</v>
      </c>
      <c r="L704" s="2">
        <f t="shared" si="81"/>
        <v>62.295081967213115</v>
      </c>
      <c r="M704" s="2">
        <f t="shared" si="82"/>
        <v>0</v>
      </c>
      <c r="N704" s="2">
        <f t="shared" si="83"/>
        <v>37.704918032786885</v>
      </c>
      <c r="O704" s="2">
        <f t="shared" si="78"/>
        <v>0</v>
      </c>
    </row>
    <row r="705" spans="1:15">
      <c r="A705" t="s">
        <v>7</v>
      </c>
      <c r="B705" t="s">
        <v>70</v>
      </c>
      <c r="C705" s="46" t="s">
        <v>271</v>
      </c>
      <c r="D705" s="3">
        <v>1</v>
      </c>
      <c r="E705" s="3">
        <v>0</v>
      </c>
      <c r="F705" s="3">
        <v>0</v>
      </c>
      <c r="G705" s="3">
        <v>0</v>
      </c>
      <c r="H705" s="3">
        <v>0</v>
      </c>
      <c r="I705" s="3">
        <v>1</v>
      </c>
      <c r="J705" s="3">
        <f t="shared" si="79"/>
        <v>0</v>
      </c>
      <c r="K705" s="2"/>
      <c r="L705" s="2"/>
      <c r="M705" s="2"/>
      <c r="N705" s="2"/>
      <c r="O705" s="2" t="str">
        <f t="shared" si="78"/>
        <v xml:space="preserve"> </v>
      </c>
    </row>
    <row r="706" spans="1:15">
      <c r="A706" t="s">
        <v>8</v>
      </c>
      <c r="B706" t="s">
        <v>76</v>
      </c>
      <c r="C706" t="s">
        <v>0</v>
      </c>
      <c r="D706" s="3">
        <v>11287</v>
      </c>
      <c r="E706" s="3">
        <v>5639</v>
      </c>
      <c r="F706" s="3">
        <v>5248</v>
      </c>
      <c r="G706" s="3">
        <v>391</v>
      </c>
      <c r="H706" s="3">
        <v>5549</v>
      </c>
      <c r="I706" s="3">
        <v>99</v>
      </c>
      <c r="J706" s="3">
        <f t="shared" si="79"/>
        <v>11188</v>
      </c>
      <c r="K706" s="2">
        <f t="shared" si="80"/>
        <v>50.4022166607079</v>
      </c>
      <c r="L706" s="2">
        <f t="shared" si="81"/>
        <v>46.907400786557027</v>
      </c>
      <c r="M706" s="2">
        <f t="shared" si="82"/>
        <v>3.4948158741508757</v>
      </c>
      <c r="N706" s="2">
        <f t="shared" si="83"/>
        <v>49.5977833392921</v>
      </c>
      <c r="O706" s="2">
        <f t="shared" si="78"/>
        <v>6.9338535201276823</v>
      </c>
    </row>
    <row r="707" spans="1:15">
      <c r="A707" t="s">
        <v>8</v>
      </c>
      <c r="B707" t="s">
        <v>76</v>
      </c>
      <c r="C707" s="46" t="s">
        <v>264</v>
      </c>
      <c r="D707" s="3">
        <v>742</v>
      </c>
      <c r="E707" s="3">
        <v>287</v>
      </c>
      <c r="F707" s="3">
        <v>268</v>
      </c>
      <c r="G707" s="3">
        <v>19</v>
      </c>
      <c r="H707" s="3">
        <v>437</v>
      </c>
      <c r="I707" s="3">
        <v>18</v>
      </c>
      <c r="J707" s="3">
        <f t="shared" si="79"/>
        <v>724</v>
      </c>
      <c r="K707" s="2">
        <f t="shared" si="80"/>
        <v>39.640883977900558</v>
      </c>
      <c r="L707" s="2">
        <f t="shared" si="81"/>
        <v>37.016574585635361</v>
      </c>
      <c r="M707" s="2">
        <f t="shared" si="82"/>
        <v>2.6243093922651934</v>
      </c>
      <c r="N707" s="2">
        <f t="shared" si="83"/>
        <v>60.359116022099442</v>
      </c>
      <c r="O707" s="2">
        <f t="shared" si="78"/>
        <v>6.6202090592334493</v>
      </c>
    </row>
    <row r="708" spans="1:15">
      <c r="A708" t="s">
        <v>8</v>
      </c>
      <c r="B708" t="s">
        <v>76</v>
      </c>
      <c r="C708" s="46" t="s">
        <v>265</v>
      </c>
      <c r="D708" s="3">
        <v>4575</v>
      </c>
      <c r="E708" s="3">
        <v>2145</v>
      </c>
      <c r="F708" s="3">
        <v>1971</v>
      </c>
      <c r="G708" s="3">
        <v>174</v>
      </c>
      <c r="H708" s="3">
        <v>2399</v>
      </c>
      <c r="I708" s="3">
        <v>31</v>
      </c>
      <c r="J708" s="3">
        <f t="shared" si="79"/>
        <v>4544</v>
      </c>
      <c r="K708" s="2">
        <f t="shared" si="80"/>
        <v>47.205105633802816</v>
      </c>
      <c r="L708" s="2">
        <f t="shared" si="81"/>
        <v>43.375880281690144</v>
      </c>
      <c r="M708" s="2">
        <f t="shared" si="82"/>
        <v>3.829225352112676</v>
      </c>
      <c r="N708" s="2">
        <f t="shared" si="83"/>
        <v>52.794894366197184</v>
      </c>
      <c r="O708" s="2">
        <f t="shared" si="78"/>
        <v>8.1118881118881117</v>
      </c>
    </row>
    <row r="709" spans="1:15">
      <c r="A709" t="s">
        <v>8</v>
      </c>
      <c r="B709" t="s">
        <v>76</v>
      </c>
      <c r="C709" s="46" t="s">
        <v>266</v>
      </c>
      <c r="D709" s="3">
        <v>1153</v>
      </c>
      <c r="E709" s="3">
        <v>403</v>
      </c>
      <c r="F709" s="3">
        <v>365</v>
      </c>
      <c r="G709" s="3">
        <v>38</v>
      </c>
      <c r="H709" s="3">
        <v>742</v>
      </c>
      <c r="I709" s="3">
        <v>8</v>
      </c>
      <c r="J709" s="3">
        <f t="shared" si="79"/>
        <v>1145</v>
      </c>
      <c r="K709" s="2">
        <f t="shared" si="80"/>
        <v>35.196506550218345</v>
      </c>
      <c r="L709" s="2">
        <f t="shared" si="81"/>
        <v>31.877729257641924</v>
      </c>
      <c r="M709" s="2">
        <f t="shared" si="82"/>
        <v>3.318777292576419</v>
      </c>
      <c r="N709" s="2">
        <f t="shared" si="83"/>
        <v>64.803493449781655</v>
      </c>
      <c r="O709" s="2">
        <f t="shared" si="78"/>
        <v>9.4292803970223318</v>
      </c>
    </row>
    <row r="710" spans="1:15">
      <c r="A710" t="s">
        <v>8</v>
      </c>
      <c r="B710" t="s">
        <v>76</v>
      </c>
      <c r="C710" s="46" t="s">
        <v>267</v>
      </c>
      <c r="D710" s="3">
        <v>2195</v>
      </c>
      <c r="E710" s="3">
        <v>1213</v>
      </c>
      <c r="F710" s="3">
        <v>1128</v>
      </c>
      <c r="G710" s="3">
        <v>85</v>
      </c>
      <c r="H710" s="3">
        <v>966</v>
      </c>
      <c r="I710" s="3">
        <v>16</v>
      </c>
      <c r="J710" s="3">
        <f t="shared" si="79"/>
        <v>2179</v>
      </c>
      <c r="K710" s="2">
        <f t="shared" si="80"/>
        <v>55.667737494263427</v>
      </c>
      <c r="L710" s="2">
        <f t="shared" si="81"/>
        <v>51.766865534648922</v>
      </c>
      <c r="M710" s="2">
        <f t="shared" si="82"/>
        <v>3.9008719596145021</v>
      </c>
      <c r="N710" s="2">
        <f t="shared" si="83"/>
        <v>44.332262505736573</v>
      </c>
      <c r="O710" s="2">
        <f t="shared" si="78"/>
        <v>7.0074196207749377</v>
      </c>
    </row>
    <row r="711" spans="1:15">
      <c r="A711" t="s">
        <v>8</v>
      </c>
      <c r="B711" t="s">
        <v>76</v>
      </c>
      <c r="C711" s="46" t="s">
        <v>268</v>
      </c>
      <c r="D711" s="3">
        <v>90</v>
      </c>
      <c r="E711" s="3">
        <v>52</v>
      </c>
      <c r="F711" s="3">
        <v>52</v>
      </c>
      <c r="G711" s="3">
        <v>0</v>
      </c>
      <c r="H711" s="3">
        <v>38</v>
      </c>
      <c r="I711" s="3">
        <v>0</v>
      </c>
      <c r="J711" s="3">
        <f t="shared" si="79"/>
        <v>90</v>
      </c>
      <c r="K711" s="2">
        <f t="shared" si="80"/>
        <v>57.777777777777771</v>
      </c>
      <c r="L711" s="2">
        <f t="shared" si="81"/>
        <v>57.777777777777771</v>
      </c>
      <c r="M711" s="2">
        <f t="shared" si="82"/>
        <v>0</v>
      </c>
      <c r="N711" s="2">
        <f t="shared" si="83"/>
        <v>42.222222222222221</v>
      </c>
      <c r="O711" s="2">
        <f t="shared" si="78"/>
        <v>0</v>
      </c>
    </row>
    <row r="712" spans="1:15">
      <c r="A712" t="s">
        <v>8</v>
      </c>
      <c r="B712" t="s">
        <v>76</v>
      </c>
      <c r="C712" s="46" t="s">
        <v>269</v>
      </c>
      <c r="D712" s="3">
        <v>1677</v>
      </c>
      <c r="E712" s="3">
        <v>934</v>
      </c>
      <c r="F712" s="3">
        <v>877</v>
      </c>
      <c r="G712" s="3">
        <v>57</v>
      </c>
      <c r="H712" s="3">
        <v>734</v>
      </c>
      <c r="I712" s="3">
        <v>9</v>
      </c>
      <c r="J712" s="3">
        <f t="shared" si="79"/>
        <v>1668</v>
      </c>
      <c r="K712" s="2">
        <f t="shared" si="80"/>
        <v>55.99520383693045</v>
      </c>
      <c r="L712" s="2">
        <f t="shared" si="81"/>
        <v>52.577937649880091</v>
      </c>
      <c r="M712" s="2">
        <f t="shared" si="82"/>
        <v>3.4172661870503598</v>
      </c>
      <c r="N712" s="2">
        <f t="shared" si="83"/>
        <v>44.004796163069543</v>
      </c>
      <c r="O712" s="2">
        <f t="shared" si="78"/>
        <v>6.1027837259100641</v>
      </c>
    </row>
    <row r="713" spans="1:15">
      <c r="A713" t="s">
        <v>8</v>
      </c>
      <c r="B713" t="s">
        <v>76</v>
      </c>
      <c r="C713" s="46" t="s">
        <v>270</v>
      </c>
      <c r="D713" s="3">
        <v>750</v>
      </c>
      <c r="E713" s="3">
        <v>543</v>
      </c>
      <c r="F713" s="3">
        <v>528</v>
      </c>
      <c r="G713" s="3">
        <v>15</v>
      </c>
      <c r="H713" s="3">
        <v>202</v>
      </c>
      <c r="I713" s="3">
        <v>5</v>
      </c>
      <c r="J713" s="3">
        <f t="shared" si="79"/>
        <v>745</v>
      </c>
      <c r="K713" s="2">
        <f t="shared" si="80"/>
        <v>72.885906040268452</v>
      </c>
      <c r="L713" s="2">
        <f t="shared" si="81"/>
        <v>70.872483221476514</v>
      </c>
      <c r="M713" s="2">
        <f t="shared" si="82"/>
        <v>2.0134228187919461</v>
      </c>
      <c r="N713" s="2">
        <f t="shared" si="83"/>
        <v>27.114093959731544</v>
      </c>
      <c r="O713" s="2">
        <f t="shared" si="78"/>
        <v>2.7624309392265194</v>
      </c>
    </row>
    <row r="714" spans="1:15">
      <c r="A714" t="s">
        <v>8</v>
      </c>
      <c r="B714" t="s">
        <v>76</v>
      </c>
      <c r="C714" s="46" t="s">
        <v>271</v>
      </c>
      <c r="D714" s="3">
        <v>105</v>
      </c>
      <c r="E714" s="3">
        <v>62</v>
      </c>
      <c r="F714" s="3">
        <v>59</v>
      </c>
      <c r="G714" s="3">
        <v>3</v>
      </c>
      <c r="H714" s="3">
        <v>31</v>
      </c>
      <c r="I714" s="3">
        <v>12</v>
      </c>
      <c r="J714" s="3">
        <f t="shared" si="79"/>
        <v>93</v>
      </c>
      <c r="K714" s="2">
        <f t="shared" si="80"/>
        <v>66.666666666666657</v>
      </c>
      <c r="L714" s="2">
        <f t="shared" si="81"/>
        <v>63.44086021505376</v>
      </c>
      <c r="M714" s="2">
        <f t="shared" si="82"/>
        <v>3.225806451612903</v>
      </c>
      <c r="N714" s="2">
        <f t="shared" si="83"/>
        <v>33.333333333333329</v>
      </c>
      <c r="O714" s="2">
        <f t="shared" si="78"/>
        <v>4.838709677419355</v>
      </c>
    </row>
    <row r="715" spans="1:15">
      <c r="A715" t="s">
        <v>8</v>
      </c>
      <c r="B715" t="s">
        <v>16</v>
      </c>
      <c r="C715" t="s">
        <v>0</v>
      </c>
      <c r="D715" s="3">
        <v>3217</v>
      </c>
      <c r="E715" s="3">
        <v>1680</v>
      </c>
      <c r="F715" s="3">
        <v>1587</v>
      </c>
      <c r="G715" s="3">
        <v>93</v>
      </c>
      <c r="H715" s="3">
        <v>1519</v>
      </c>
      <c r="I715" s="3">
        <v>18</v>
      </c>
      <c r="J715" s="3">
        <f t="shared" si="79"/>
        <v>3199</v>
      </c>
      <c r="K715" s="2">
        <f t="shared" si="80"/>
        <v>52.516411378555794</v>
      </c>
      <c r="L715" s="2">
        <f t="shared" si="81"/>
        <v>49.609252891528605</v>
      </c>
      <c r="M715" s="2">
        <f t="shared" si="82"/>
        <v>2.9071584870271958</v>
      </c>
      <c r="N715" s="2">
        <f t="shared" si="83"/>
        <v>47.483588621444198</v>
      </c>
      <c r="O715" s="2">
        <f t="shared" si="78"/>
        <v>5.5357142857142856</v>
      </c>
    </row>
    <row r="716" spans="1:15">
      <c r="A716" t="s">
        <v>8</v>
      </c>
      <c r="B716" t="s">
        <v>16</v>
      </c>
      <c r="C716" s="46" t="s">
        <v>264</v>
      </c>
      <c r="D716" s="3">
        <v>166</v>
      </c>
      <c r="E716" s="3">
        <v>79</v>
      </c>
      <c r="F716" s="3">
        <v>77</v>
      </c>
      <c r="G716" s="3">
        <v>2</v>
      </c>
      <c r="H716" s="3">
        <v>83</v>
      </c>
      <c r="I716" s="3">
        <v>4</v>
      </c>
      <c r="J716" s="3">
        <f t="shared" si="79"/>
        <v>162</v>
      </c>
      <c r="K716" s="2">
        <f t="shared" si="80"/>
        <v>48.76543209876543</v>
      </c>
      <c r="L716" s="2">
        <f t="shared" si="81"/>
        <v>47.530864197530867</v>
      </c>
      <c r="M716" s="2">
        <f t="shared" si="82"/>
        <v>1.2345679012345678</v>
      </c>
      <c r="N716" s="2">
        <f t="shared" si="83"/>
        <v>51.23456790123457</v>
      </c>
      <c r="O716" s="2">
        <f t="shared" si="78"/>
        <v>2.5316455696202533</v>
      </c>
    </row>
    <row r="717" spans="1:15">
      <c r="A717" t="s">
        <v>8</v>
      </c>
      <c r="B717" t="s">
        <v>16</v>
      </c>
      <c r="C717" s="46" t="s">
        <v>265</v>
      </c>
      <c r="D717" s="3">
        <v>1293</v>
      </c>
      <c r="E717" s="3">
        <v>682</v>
      </c>
      <c r="F717" s="3">
        <v>634</v>
      </c>
      <c r="G717" s="3">
        <v>48</v>
      </c>
      <c r="H717" s="3">
        <v>601</v>
      </c>
      <c r="I717" s="3">
        <v>10</v>
      </c>
      <c r="J717" s="3">
        <f t="shared" si="79"/>
        <v>1283</v>
      </c>
      <c r="K717" s="2">
        <f t="shared" si="80"/>
        <v>53.156664068589244</v>
      </c>
      <c r="L717" s="2">
        <f t="shared" si="81"/>
        <v>49.415432579890883</v>
      </c>
      <c r="M717" s="2">
        <f t="shared" si="82"/>
        <v>3.7412314886983635</v>
      </c>
      <c r="N717" s="2">
        <f t="shared" si="83"/>
        <v>46.843335931410756</v>
      </c>
      <c r="O717" s="2">
        <f t="shared" si="78"/>
        <v>7.0381231671554261</v>
      </c>
    </row>
    <row r="718" spans="1:15">
      <c r="A718" t="s">
        <v>8</v>
      </c>
      <c r="B718" t="s">
        <v>16</v>
      </c>
      <c r="C718" s="46" t="s">
        <v>266</v>
      </c>
      <c r="D718" s="3">
        <v>334</v>
      </c>
      <c r="E718" s="3">
        <v>117</v>
      </c>
      <c r="F718" s="3">
        <v>107</v>
      </c>
      <c r="G718" s="3">
        <v>10</v>
      </c>
      <c r="H718" s="3">
        <v>216</v>
      </c>
      <c r="I718" s="3">
        <v>1</v>
      </c>
      <c r="J718" s="3">
        <f t="shared" si="79"/>
        <v>333</v>
      </c>
      <c r="K718" s="2">
        <f t="shared" si="80"/>
        <v>35.135135135135137</v>
      </c>
      <c r="L718" s="2">
        <f t="shared" si="81"/>
        <v>32.132132132132128</v>
      </c>
      <c r="M718" s="2">
        <f t="shared" si="82"/>
        <v>3.0030030030030028</v>
      </c>
      <c r="N718" s="2">
        <f t="shared" si="83"/>
        <v>64.86486486486487</v>
      </c>
      <c r="O718" s="2">
        <f t="shared" ref="O718:O781" si="84">IF(E718&gt;0,G718/E718*100," ")</f>
        <v>8.5470085470085468</v>
      </c>
    </row>
    <row r="719" spans="1:15">
      <c r="A719" t="s">
        <v>8</v>
      </c>
      <c r="B719" t="s">
        <v>16</v>
      </c>
      <c r="C719" s="46" t="s">
        <v>267</v>
      </c>
      <c r="D719" s="3">
        <v>627</v>
      </c>
      <c r="E719" s="3">
        <v>334</v>
      </c>
      <c r="F719" s="3">
        <v>324</v>
      </c>
      <c r="G719" s="3">
        <v>10</v>
      </c>
      <c r="H719" s="3">
        <v>293</v>
      </c>
      <c r="I719" s="3">
        <v>0</v>
      </c>
      <c r="J719" s="3">
        <f t="shared" si="79"/>
        <v>627</v>
      </c>
      <c r="K719" s="2">
        <f t="shared" si="80"/>
        <v>53.269537480063804</v>
      </c>
      <c r="L719" s="2">
        <f t="shared" si="81"/>
        <v>51.674641148325364</v>
      </c>
      <c r="M719" s="2">
        <f t="shared" si="82"/>
        <v>1.5948963317384368</v>
      </c>
      <c r="N719" s="2">
        <f t="shared" si="83"/>
        <v>46.730462519936204</v>
      </c>
      <c r="O719" s="2">
        <f t="shared" si="84"/>
        <v>2.9940119760479043</v>
      </c>
    </row>
    <row r="720" spans="1:15">
      <c r="A720" t="s">
        <v>8</v>
      </c>
      <c r="B720" t="s">
        <v>16</v>
      </c>
      <c r="C720" s="46" t="s">
        <v>268</v>
      </c>
      <c r="D720" s="3">
        <v>23</v>
      </c>
      <c r="E720" s="3">
        <v>12</v>
      </c>
      <c r="F720" s="3">
        <v>12</v>
      </c>
      <c r="G720" s="3">
        <v>0</v>
      </c>
      <c r="H720" s="3">
        <v>11</v>
      </c>
      <c r="I720" s="3">
        <v>0</v>
      </c>
      <c r="J720" s="3">
        <f t="shared" si="79"/>
        <v>23</v>
      </c>
      <c r="K720" s="2">
        <f t="shared" si="80"/>
        <v>52.173913043478258</v>
      </c>
      <c r="L720" s="2">
        <f t="shared" si="81"/>
        <v>52.173913043478258</v>
      </c>
      <c r="M720" s="2">
        <f t="shared" si="82"/>
        <v>0</v>
      </c>
      <c r="N720" s="2">
        <f t="shared" si="83"/>
        <v>47.826086956521742</v>
      </c>
      <c r="O720" s="2">
        <f t="shared" si="84"/>
        <v>0</v>
      </c>
    </row>
    <row r="721" spans="1:15">
      <c r="A721" t="s">
        <v>8</v>
      </c>
      <c r="B721" t="s">
        <v>16</v>
      </c>
      <c r="C721" s="46" t="s">
        <v>269</v>
      </c>
      <c r="D721" s="3">
        <v>472</v>
      </c>
      <c r="E721" s="3">
        <v>269</v>
      </c>
      <c r="F721" s="3">
        <v>262</v>
      </c>
      <c r="G721" s="3">
        <v>7</v>
      </c>
      <c r="H721" s="3">
        <v>200</v>
      </c>
      <c r="I721" s="3">
        <v>3</v>
      </c>
      <c r="J721" s="3">
        <f t="shared" si="79"/>
        <v>469</v>
      </c>
      <c r="K721" s="2">
        <f t="shared" si="80"/>
        <v>57.356076759061835</v>
      </c>
      <c r="L721" s="2">
        <f t="shared" si="81"/>
        <v>55.863539445628994</v>
      </c>
      <c r="M721" s="2">
        <f t="shared" si="82"/>
        <v>1.4925373134328357</v>
      </c>
      <c r="N721" s="2">
        <f t="shared" si="83"/>
        <v>42.643923240938165</v>
      </c>
      <c r="O721" s="2">
        <f t="shared" si="84"/>
        <v>2.6022304832713754</v>
      </c>
    </row>
    <row r="722" spans="1:15">
      <c r="A722" t="s">
        <v>8</v>
      </c>
      <c r="B722" t="s">
        <v>16</v>
      </c>
      <c r="C722" s="46" t="s">
        <v>270</v>
      </c>
      <c r="D722" s="3">
        <v>171</v>
      </c>
      <c r="E722" s="3">
        <v>114</v>
      </c>
      <c r="F722" s="3">
        <v>111</v>
      </c>
      <c r="G722" s="3">
        <v>3</v>
      </c>
      <c r="H722" s="3">
        <v>57</v>
      </c>
      <c r="I722" s="3">
        <v>0</v>
      </c>
      <c r="J722" s="3">
        <f t="shared" si="79"/>
        <v>171</v>
      </c>
      <c r="K722" s="2">
        <f t="shared" si="80"/>
        <v>66.666666666666657</v>
      </c>
      <c r="L722" s="2">
        <f t="shared" si="81"/>
        <v>64.912280701754383</v>
      </c>
      <c r="M722" s="2">
        <f t="shared" si="82"/>
        <v>1.7543859649122806</v>
      </c>
      <c r="N722" s="2">
        <f t="shared" si="83"/>
        <v>33.333333333333329</v>
      </c>
      <c r="O722" s="2">
        <f t="shared" si="84"/>
        <v>2.6315789473684208</v>
      </c>
    </row>
    <row r="723" spans="1:15">
      <c r="A723" t="s">
        <v>8</v>
      </c>
      <c r="B723" t="s">
        <v>16</v>
      </c>
      <c r="C723" s="46" t="s">
        <v>271</v>
      </c>
      <c r="D723" s="3">
        <v>131</v>
      </c>
      <c r="E723" s="3">
        <v>73</v>
      </c>
      <c r="F723" s="3">
        <v>60</v>
      </c>
      <c r="G723" s="3">
        <v>13</v>
      </c>
      <c r="H723" s="3">
        <v>58</v>
      </c>
      <c r="I723" s="3">
        <v>0</v>
      </c>
      <c r="J723" s="3">
        <f t="shared" si="79"/>
        <v>131</v>
      </c>
      <c r="K723" s="2">
        <f t="shared" si="80"/>
        <v>55.725190839694662</v>
      </c>
      <c r="L723" s="2">
        <f t="shared" si="81"/>
        <v>45.801526717557252</v>
      </c>
      <c r="M723" s="2">
        <f t="shared" si="82"/>
        <v>9.9236641221374047</v>
      </c>
      <c r="N723" s="2">
        <f t="shared" si="83"/>
        <v>44.274809160305345</v>
      </c>
      <c r="O723" s="2">
        <f t="shared" si="84"/>
        <v>17.80821917808219</v>
      </c>
    </row>
    <row r="724" spans="1:15">
      <c r="A724" t="s">
        <v>8</v>
      </c>
      <c r="B724" t="s">
        <v>81</v>
      </c>
      <c r="C724" t="s">
        <v>0</v>
      </c>
      <c r="D724" s="3">
        <v>12263</v>
      </c>
      <c r="E724" s="3">
        <v>5961</v>
      </c>
      <c r="F724" s="3">
        <v>5695</v>
      </c>
      <c r="G724" s="3">
        <v>266</v>
      </c>
      <c r="H724" s="3">
        <v>6238</v>
      </c>
      <c r="I724" s="3">
        <v>64</v>
      </c>
      <c r="J724" s="3">
        <f t="shared" si="79"/>
        <v>12199</v>
      </c>
      <c r="K724" s="2">
        <f t="shared" si="80"/>
        <v>48.864661037789979</v>
      </c>
      <c r="L724" s="2">
        <f t="shared" si="81"/>
        <v>46.684154438888434</v>
      </c>
      <c r="M724" s="2">
        <f t="shared" si="82"/>
        <v>2.1805065989015491</v>
      </c>
      <c r="N724" s="2">
        <f t="shared" si="83"/>
        <v>51.135338962210021</v>
      </c>
      <c r="O724" s="2">
        <f t="shared" si="84"/>
        <v>4.4623385338030532</v>
      </c>
    </row>
    <row r="725" spans="1:15">
      <c r="A725" t="s">
        <v>8</v>
      </c>
      <c r="B725" t="s">
        <v>81</v>
      </c>
      <c r="C725" s="46" t="s">
        <v>264</v>
      </c>
      <c r="D725" s="3">
        <v>714</v>
      </c>
      <c r="E725" s="3">
        <v>253</v>
      </c>
      <c r="F725" s="3">
        <v>234</v>
      </c>
      <c r="G725" s="3">
        <v>19</v>
      </c>
      <c r="H725" s="3">
        <v>449</v>
      </c>
      <c r="I725" s="3">
        <v>12</v>
      </c>
      <c r="J725" s="3">
        <f t="shared" si="79"/>
        <v>702</v>
      </c>
      <c r="K725" s="2">
        <f t="shared" si="80"/>
        <v>36.039886039886035</v>
      </c>
      <c r="L725" s="2">
        <f t="shared" si="81"/>
        <v>33.333333333333329</v>
      </c>
      <c r="M725" s="2">
        <f t="shared" si="82"/>
        <v>2.7065527065527064</v>
      </c>
      <c r="N725" s="2">
        <f t="shared" si="83"/>
        <v>63.960113960113965</v>
      </c>
      <c r="O725" s="2">
        <f t="shared" si="84"/>
        <v>7.5098814229249005</v>
      </c>
    </row>
    <row r="726" spans="1:15">
      <c r="A726" t="s">
        <v>8</v>
      </c>
      <c r="B726" t="s">
        <v>81</v>
      </c>
      <c r="C726" s="46" t="s">
        <v>265</v>
      </c>
      <c r="D726" s="3">
        <v>4586</v>
      </c>
      <c r="E726" s="3">
        <v>2043</v>
      </c>
      <c r="F726" s="3">
        <v>1921</v>
      </c>
      <c r="G726" s="3">
        <v>122</v>
      </c>
      <c r="H726" s="3">
        <v>2512</v>
      </c>
      <c r="I726" s="3">
        <v>31</v>
      </c>
      <c r="J726" s="3">
        <f t="shared" si="79"/>
        <v>4555</v>
      </c>
      <c r="K726" s="2">
        <f t="shared" si="80"/>
        <v>44.851811196487375</v>
      </c>
      <c r="L726" s="2">
        <f t="shared" si="81"/>
        <v>42.173435784851812</v>
      </c>
      <c r="M726" s="2">
        <f t="shared" si="82"/>
        <v>2.6783754116355656</v>
      </c>
      <c r="N726" s="2">
        <f t="shared" si="83"/>
        <v>55.148188803512625</v>
      </c>
      <c r="O726" s="2">
        <f t="shared" si="84"/>
        <v>5.9716103768967201</v>
      </c>
    </row>
    <row r="727" spans="1:15">
      <c r="A727" t="s">
        <v>8</v>
      </c>
      <c r="B727" t="s">
        <v>81</v>
      </c>
      <c r="C727" s="46" t="s">
        <v>266</v>
      </c>
      <c r="D727" s="3">
        <v>1008</v>
      </c>
      <c r="E727" s="3">
        <v>311</v>
      </c>
      <c r="F727" s="3">
        <v>288</v>
      </c>
      <c r="G727" s="3">
        <v>23</v>
      </c>
      <c r="H727" s="3">
        <v>696</v>
      </c>
      <c r="I727" s="3">
        <v>1</v>
      </c>
      <c r="J727" s="3">
        <f t="shared" si="79"/>
        <v>1007</v>
      </c>
      <c r="K727" s="2">
        <f t="shared" si="80"/>
        <v>30.883813306852037</v>
      </c>
      <c r="L727" s="2">
        <f t="shared" si="81"/>
        <v>28.599801390268127</v>
      </c>
      <c r="M727" s="2">
        <f t="shared" si="82"/>
        <v>2.2840119165839128</v>
      </c>
      <c r="N727" s="2">
        <f t="shared" si="83"/>
        <v>69.116186693147966</v>
      </c>
      <c r="O727" s="2">
        <f t="shared" si="84"/>
        <v>7.395498392282958</v>
      </c>
    </row>
    <row r="728" spans="1:15">
      <c r="A728" t="s">
        <v>8</v>
      </c>
      <c r="B728" t="s">
        <v>81</v>
      </c>
      <c r="C728" s="46" t="s">
        <v>267</v>
      </c>
      <c r="D728" s="3">
        <v>2253</v>
      </c>
      <c r="E728" s="3">
        <v>1223</v>
      </c>
      <c r="F728" s="3">
        <v>1183</v>
      </c>
      <c r="G728" s="3">
        <v>40</v>
      </c>
      <c r="H728" s="3">
        <v>1022</v>
      </c>
      <c r="I728" s="3">
        <v>8</v>
      </c>
      <c r="J728" s="3">
        <f t="shared" si="79"/>
        <v>2245</v>
      </c>
      <c r="K728" s="2">
        <f t="shared" si="80"/>
        <v>54.476614699331847</v>
      </c>
      <c r="L728" s="2">
        <f t="shared" si="81"/>
        <v>52.694877505567931</v>
      </c>
      <c r="M728" s="2">
        <f t="shared" si="82"/>
        <v>1.7817371937639197</v>
      </c>
      <c r="N728" s="2">
        <f t="shared" si="83"/>
        <v>45.523385300668153</v>
      </c>
      <c r="O728" s="2">
        <f t="shared" si="84"/>
        <v>3.2706459525756335</v>
      </c>
    </row>
    <row r="729" spans="1:15">
      <c r="A729" t="s">
        <v>8</v>
      </c>
      <c r="B729" t="s">
        <v>81</v>
      </c>
      <c r="C729" s="46" t="s">
        <v>268</v>
      </c>
      <c r="D729" s="3">
        <v>158</v>
      </c>
      <c r="E729" s="3">
        <v>67</v>
      </c>
      <c r="F729" s="3">
        <v>62</v>
      </c>
      <c r="G729" s="3">
        <v>5</v>
      </c>
      <c r="H729" s="3">
        <v>90</v>
      </c>
      <c r="I729" s="3">
        <v>1</v>
      </c>
      <c r="J729" s="3">
        <f t="shared" si="79"/>
        <v>157</v>
      </c>
      <c r="K729" s="2">
        <f t="shared" si="80"/>
        <v>42.675159235668794</v>
      </c>
      <c r="L729" s="2">
        <f t="shared" si="81"/>
        <v>39.490445859872615</v>
      </c>
      <c r="M729" s="2">
        <f t="shared" si="82"/>
        <v>3.1847133757961785</v>
      </c>
      <c r="N729" s="2">
        <f t="shared" si="83"/>
        <v>57.324840764331206</v>
      </c>
      <c r="O729" s="2">
        <f t="shared" si="84"/>
        <v>7.4626865671641784</v>
      </c>
    </row>
    <row r="730" spans="1:15">
      <c r="A730" t="s">
        <v>8</v>
      </c>
      <c r="B730" t="s">
        <v>81</v>
      </c>
      <c r="C730" s="46" t="s">
        <v>269</v>
      </c>
      <c r="D730" s="3">
        <v>2195</v>
      </c>
      <c r="E730" s="3">
        <v>1150</v>
      </c>
      <c r="F730" s="3">
        <v>1118</v>
      </c>
      <c r="G730" s="3">
        <v>32</v>
      </c>
      <c r="H730" s="3">
        <v>1039</v>
      </c>
      <c r="I730" s="3">
        <v>6</v>
      </c>
      <c r="J730" s="3">
        <f t="shared" si="79"/>
        <v>2189</v>
      </c>
      <c r="K730" s="2">
        <f t="shared" si="80"/>
        <v>52.535404294198266</v>
      </c>
      <c r="L730" s="2">
        <f t="shared" si="81"/>
        <v>51.073549566011877</v>
      </c>
      <c r="M730" s="2">
        <f t="shared" si="82"/>
        <v>1.4618547281863865</v>
      </c>
      <c r="N730" s="2">
        <f t="shared" si="83"/>
        <v>47.464595705801734</v>
      </c>
      <c r="O730" s="2">
        <f t="shared" si="84"/>
        <v>2.7826086956521738</v>
      </c>
    </row>
    <row r="731" spans="1:15">
      <c r="A731" t="s">
        <v>8</v>
      </c>
      <c r="B731" t="s">
        <v>81</v>
      </c>
      <c r="C731" s="46" t="s">
        <v>270</v>
      </c>
      <c r="D731" s="3">
        <v>1249</v>
      </c>
      <c r="E731" s="3">
        <v>872</v>
      </c>
      <c r="F731" s="3">
        <v>847</v>
      </c>
      <c r="G731" s="3">
        <v>25</v>
      </c>
      <c r="H731" s="3">
        <v>377</v>
      </c>
      <c r="I731" s="3">
        <v>0</v>
      </c>
      <c r="J731" s="3">
        <f t="shared" si="79"/>
        <v>1249</v>
      </c>
      <c r="K731" s="2">
        <f t="shared" si="80"/>
        <v>69.815852682145717</v>
      </c>
      <c r="L731" s="2">
        <f t="shared" si="81"/>
        <v>67.814251401120899</v>
      </c>
      <c r="M731" s="2">
        <f t="shared" si="82"/>
        <v>2.0016012810248198</v>
      </c>
      <c r="N731" s="2">
        <f t="shared" si="83"/>
        <v>30.184147317854283</v>
      </c>
      <c r="O731" s="2">
        <f t="shared" si="84"/>
        <v>2.8669724770642202</v>
      </c>
    </row>
    <row r="732" spans="1:15">
      <c r="A732" t="s">
        <v>8</v>
      </c>
      <c r="B732" t="s">
        <v>81</v>
      </c>
      <c r="C732" s="46" t="s">
        <v>271</v>
      </c>
      <c r="D732" s="3">
        <v>100</v>
      </c>
      <c r="E732" s="3">
        <v>42</v>
      </c>
      <c r="F732" s="3">
        <v>42</v>
      </c>
      <c r="G732" s="3">
        <v>0</v>
      </c>
      <c r="H732" s="3">
        <v>53</v>
      </c>
      <c r="I732" s="3">
        <v>5</v>
      </c>
      <c r="J732" s="3">
        <f t="shared" si="79"/>
        <v>95</v>
      </c>
      <c r="K732" s="2">
        <f t="shared" si="80"/>
        <v>44.210526315789473</v>
      </c>
      <c r="L732" s="2">
        <f t="shared" si="81"/>
        <v>44.210526315789473</v>
      </c>
      <c r="M732" s="2">
        <f t="shared" si="82"/>
        <v>0</v>
      </c>
      <c r="N732" s="2">
        <f t="shared" si="83"/>
        <v>55.78947368421052</v>
      </c>
      <c r="O732" s="2">
        <f t="shared" si="84"/>
        <v>0</v>
      </c>
    </row>
    <row r="733" spans="1:15">
      <c r="A733" t="s">
        <v>8</v>
      </c>
      <c r="B733" t="s">
        <v>77</v>
      </c>
      <c r="C733" t="s">
        <v>0</v>
      </c>
      <c r="D733" s="3">
        <v>364366</v>
      </c>
      <c r="E733" s="3">
        <v>202185</v>
      </c>
      <c r="F733" s="3">
        <v>188555</v>
      </c>
      <c r="G733" s="3">
        <v>13630</v>
      </c>
      <c r="H733" s="3">
        <v>156236</v>
      </c>
      <c r="I733" s="3">
        <v>5945</v>
      </c>
      <c r="J733" s="3">
        <f t="shared" si="79"/>
        <v>358421</v>
      </c>
      <c r="K733" s="2">
        <f t="shared" si="80"/>
        <v>56.409920177668162</v>
      </c>
      <c r="L733" s="2">
        <f t="shared" si="81"/>
        <v>52.607129604571156</v>
      </c>
      <c r="M733" s="2">
        <f t="shared" si="82"/>
        <v>3.8027905730970009</v>
      </c>
      <c r="N733" s="2">
        <f t="shared" si="83"/>
        <v>43.590079822331838</v>
      </c>
      <c r="O733" s="2">
        <f t="shared" si="84"/>
        <v>6.7413507431312896</v>
      </c>
    </row>
    <row r="734" spans="1:15">
      <c r="A734" t="s">
        <v>8</v>
      </c>
      <c r="B734" t="s">
        <v>77</v>
      </c>
      <c r="C734" s="46" t="s">
        <v>264</v>
      </c>
      <c r="D734" s="3">
        <v>13264</v>
      </c>
      <c r="E734" s="3">
        <v>5120</v>
      </c>
      <c r="F734" s="3">
        <v>4717</v>
      </c>
      <c r="G734" s="3">
        <v>403</v>
      </c>
      <c r="H734" s="3">
        <v>7871</v>
      </c>
      <c r="I734" s="3">
        <v>273</v>
      </c>
      <c r="J734" s="3">
        <f t="shared" ref="J734:J797" si="85">D734-I734</f>
        <v>12991</v>
      </c>
      <c r="K734" s="2">
        <f t="shared" ref="K734:K797" si="86">E734/$J734*100</f>
        <v>39.411900546532216</v>
      </c>
      <c r="L734" s="2">
        <f t="shared" ref="L734:L797" si="87">F734/$J734*100</f>
        <v>36.309752905857898</v>
      </c>
      <c r="M734" s="2">
        <f t="shared" ref="M734:M797" si="88">G734/$J734*100</f>
        <v>3.1021476406743131</v>
      </c>
      <c r="N734" s="2">
        <f t="shared" ref="N734:N797" si="89">H734/$J734*100</f>
        <v>60.588099453467784</v>
      </c>
      <c r="O734" s="2">
        <f t="shared" si="84"/>
        <v>7.8710937499999991</v>
      </c>
    </row>
    <row r="735" spans="1:15">
      <c r="A735" t="s">
        <v>8</v>
      </c>
      <c r="B735" t="s">
        <v>77</v>
      </c>
      <c r="C735" s="46" t="s">
        <v>265</v>
      </c>
      <c r="D735" s="3">
        <v>102147</v>
      </c>
      <c r="E735" s="3">
        <v>48662</v>
      </c>
      <c r="F735" s="3">
        <v>45199</v>
      </c>
      <c r="G735" s="3">
        <v>3463</v>
      </c>
      <c r="H735" s="3">
        <v>52666</v>
      </c>
      <c r="I735" s="3">
        <v>819</v>
      </c>
      <c r="J735" s="3">
        <f t="shared" si="85"/>
        <v>101328</v>
      </c>
      <c r="K735" s="2">
        <f t="shared" si="86"/>
        <v>48.024238117795676</v>
      </c>
      <c r="L735" s="2">
        <f t="shared" si="87"/>
        <v>44.606624032843833</v>
      </c>
      <c r="M735" s="2">
        <f t="shared" si="88"/>
        <v>3.4176140849518393</v>
      </c>
      <c r="N735" s="2">
        <f t="shared" si="89"/>
        <v>51.975761882204331</v>
      </c>
      <c r="O735" s="2">
        <f t="shared" si="84"/>
        <v>7.1164358226131279</v>
      </c>
    </row>
    <row r="736" spans="1:15">
      <c r="A736" t="s">
        <v>8</v>
      </c>
      <c r="B736" t="s">
        <v>77</v>
      </c>
      <c r="C736" s="46" t="s">
        <v>266</v>
      </c>
      <c r="D736" s="3">
        <v>32104</v>
      </c>
      <c r="E736" s="3">
        <v>10021</v>
      </c>
      <c r="F736" s="3">
        <v>8921</v>
      </c>
      <c r="G736" s="3">
        <v>1100</v>
      </c>
      <c r="H736" s="3">
        <v>21917</v>
      </c>
      <c r="I736" s="3">
        <v>166</v>
      </c>
      <c r="J736" s="3">
        <f t="shared" si="85"/>
        <v>31938</v>
      </c>
      <c r="K736" s="2">
        <f t="shared" si="86"/>
        <v>31.376416807564656</v>
      </c>
      <c r="L736" s="2">
        <f t="shared" si="87"/>
        <v>27.932243722211787</v>
      </c>
      <c r="M736" s="2">
        <f t="shared" si="88"/>
        <v>3.4441730853528711</v>
      </c>
      <c r="N736" s="2">
        <f t="shared" si="89"/>
        <v>68.623583192435348</v>
      </c>
      <c r="O736" s="2">
        <f t="shared" si="84"/>
        <v>10.976948408342482</v>
      </c>
    </row>
    <row r="737" spans="1:15">
      <c r="A737" t="s">
        <v>8</v>
      </c>
      <c r="B737" t="s">
        <v>77</v>
      </c>
      <c r="C737" s="46" t="s">
        <v>267</v>
      </c>
      <c r="D737" s="3">
        <v>84149</v>
      </c>
      <c r="E737" s="3">
        <v>54158</v>
      </c>
      <c r="F737" s="3">
        <v>50002</v>
      </c>
      <c r="G737" s="3">
        <v>4156</v>
      </c>
      <c r="H737" s="3">
        <v>29528</v>
      </c>
      <c r="I737" s="3">
        <v>463</v>
      </c>
      <c r="J737" s="3">
        <f t="shared" si="85"/>
        <v>83686</v>
      </c>
      <c r="K737" s="2">
        <f t="shared" si="86"/>
        <v>64.715723060010035</v>
      </c>
      <c r="L737" s="2">
        <f t="shared" si="87"/>
        <v>59.74953994694453</v>
      </c>
      <c r="M737" s="2">
        <f t="shared" si="88"/>
        <v>4.9661831130655063</v>
      </c>
      <c r="N737" s="2">
        <f t="shared" si="89"/>
        <v>35.284276939989958</v>
      </c>
      <c r="O737" s="2">
        <f t="shared" si="84"/>
        <v>7.67384319952731</v>
      </c>
    </row>
    <row r="738" spans="1:15">
      <c r="A738" t="s">
        <v>8</v>
      </c>
      <c r="B738" t="s">
        <v>77</v>
      </c>
      <c r="C738" s="46" t="s">
        <v>268</v>
      </c>
      <c r="D738" s="3">
        <v>2335</v>
      </c>
      <c r="E738" s="3">
        <v>1024</v>
      </c>
      <c r="F738" s="3">
        <v>979</v>
      </c>
      <c r="G738" s="3">
        <v>45</v>
      </c>
      <c r="H738" s="3">
        <v>1295</v>
      </c>
      <c r="I738" s="3">
        <v>16</v>
      </c>
      <c r="J738" s="3">
        <f t="shared" si="85"/>
        <v>2319</v>
      </c>
      <c r="K738" s="2">
        <f t="shared" si="86"/>
        <v>44.156964208710654</v>
      </c>
      <c r="L738" s="2">
        <f t="shared" si="87"/>
        <v>42.216472617507542</v>
      </c>
      <c r="M738" s="2">
        <f t="shared" si="88"/>
        <v>1.9404915912031047</v>
      </c>
      <c r="N738" s="2">
        <f t="shared" si="89"/>
        <v>55.843035791289353</v>
      </c>
      <c r="O738" s="2">
        <f t="shared" si="84"/>
        <v>4.39453125</v>
      </c>
    </row>
    <row r="739" spans="1:15">
      <c r="A739" t="s">
        <v>8</v>
      </c>
      <c r="B739" t="s">
        <v>77</v>
      </c>
      <c r="C739" s="46" t="s">
        <v>269</v>
      </c>
      <c r="D739" s="3">
        <v>72326</v>
      </c>
      <c r="E739" s="3">
        <v>43783</v>
      </c>
      <c r="F739" s="3">
        <v>41023</v>
      </c>
      <c r="G739" s="3">
        <v>2760</v>
      </c>
      <c r="H739" s="3">
        <v>28248</v>
      </c>
      <c r="I739" s="3">
        <v>295</v>
      </c>
      <c r="J739" s="3">
        <f t="shared" si="85"/>
        <v>72031</v>
      </c>
      <c r="K739" s="2">
        <f t="shared" si="86"/>
        <v>60.78355152642613</v>
      </c>
      <c r="L739" s="2">
        <f t="shared" si="87"/>
        <v>56.951867945745583</v>
      </c>
      <c r="M739" s="2">
        <f t="shared" si="88"/>
        <v>3.83168358068054</v>
      </c>
      <c r="N739" s="2">
        <f t="shared" si="89"/>
        <v>39.216448473573877</v>
      </c>
      <c r="O739" s="2">
        <f t="shared" si="84"/>
        <v>6.303816549802435</v>
      </c>
    </row>
    <row r="740" spans="1:15">
      <c r="A740" t="s">
        <v>8</v>
      </c>
      <c r="B740" t="s">
        <v>77</v>
      </c>
      <c r="C740" s="46" t="s">
        <v>270</v>
      </c>
      <c r="D740" s="3">
        <v>52481</v>
      </c>
      <c r="E740" s="3">
        <v>38406</v>
      </c>
      <c r="F740" s="3">
        <v>36731</v>
      </c>
      <c r="G740" s="3">
        <v>1675</v>
      </c>
      <c r="H740" s="3">
        <v>13932</v>
      </c>
      <c r="I740" s="3">
        <v>143</v>
      </c>
      <c r="J740" s="3">
        <f t="shared" si="85"/>
        <v>52338</v>
      </c>
      <c r="K740" s="2">
        <f t="shared" si="86"/>
        <v>73.38071764301273</v>
      </c>
      <c r="L740" s="2">
        <f t="shared" si="87"/>
        <v>70.180366082005435</v>
      </c>
      <c r="M740" s="2">
        <f t="shared" si="88"/>
        <v>3.2003515610072988</v>
      </c>
      <c r="N740" s="2">
        <f t="shared" si="89"/>
        <v>26.619282356987274</v>
      </c>
      <c r="O740" s="2">
        <f t="shared" si="84"/>
        <v>4.3612977138988702</v>
      </c>
    </row>
    <row r="741" spans="1:15">
      <c r="A741" t="s">
        <v>8</v>
      </c>
      <c r="B741" t="s">
        <v>77</v>
      </c>
      <c r="C741" s="46" t="s">
        <v>271</v>
      </c>
      <c r="D741" s="3">
        <v>5560</v>
      </c>
      <c r="E741" s="3">
        <v>1011</v>
      </c>
      <c r="F741" s="3">
        <v>983</v>
      </c>
      <c r="G741" s="3">
        <v>28</v>
      </c>
      <c r="H741" s="3">
        <v>779</v>
      </c>
      <c r="I741" s="3">
        <v>3770</v>
      </c>
      <c r="J741" s="3">
        <f t="shared" si="85"/>
        <v>1790</v>
      </c>
      <c r="K741" s="2">
        <f t="shared" si="86"/>
        <v>56.480446927374302</v>
      </c>
      <c r="L741" s="2">
        <f t="shared" si="87"/>
        <v>54.91620111731843</v>
      </c>
      <c r="M741" s="2">
        <f t="shared" si="88"/>
        <v>1.564245810055866</v>
      </c>
      <c r="N741" s="2">
        <f t="shared" si="89"/>
        <v>43.519553072625698</v>
      </c>
      <c r="O741" s="2">
        <f t="shared" si="84"/>
        <v>2.7695351137487636</v>
      </c>
    </row>
    <row r="742" spans="1:15">
      <c r="A742" t="s">
        <v>8</v>
      </c>
      <c r="B742" t="s">
        <v>82</v>
      </c>
      <c r="C742" t="s">
        <v>0</v>
      </c>
      <c r="D742" s="3">
        <v>3590</v>
      </c>
      <c r="E742" s="3">
        <v>1723</v>
      </c>
      <c r="F742" s="3">
        <v>1697</v>
      </c>
      <c r="G742" s="3">
        <v>26</v>
      </c>
      <c r="H742" s="3">
        <v>1846</v>
      </c>
      <c r="I742" s="3">
        <v>21</v>
      </c>
      <c r="J742" s="3">
        <f t="shared" si="85"/>
        <v>3569</v>
      </c>
      <c r="K742" s="2">
        <f t="shared" si="86"/>
        <v>48.276828243205379</v>
      </c>
      <c r="L742" s="2">
        <f t="shared" si="87"/>
        <v>47.548332866349121</v>
      </c>
      <c r="M742" s="2">
        <f t="shared" si="88"/>
        <v>0.72849537685626231</v>
      </c>
      <c r="N742" s="2">
        <f t="shared" si="89"/>
        <v>51.723171756794613</v>
      </c>
      <c r="O742" s="2">
        <f t="shared" si="84"/>
        <v>1.5089959373186304</v>
      </c>
    </row>
    <row r="743" spans="1:15">
      <c r="A743" t="s">
        <v>8</v>
      </c>
      <c r="B743" t="s">
        <v>82</v>
      </c>
      <c r="C743" s="46" t="s">
        <v>264</v>
      </c>
      <c r="D743" s="3">
        <v>617</v>
      </c>
      <c r="E743" s="3">
        <v>289</v>
      </c>
      <c r="F743" s="3">
        <v>285</v>
      </c>
      <c r="G743" s="3">
        <v>4</v>
      </c>
      <c r="H743" s="3">
        <v>324</v>
      </c>
      <c r="I743" s="3">
        <v>4</v>
      </c>
      <c r="J743" s="3">
        <f t="shared" si="85"/>
        <v>613</v>
      </c>
      <c r="K743" s="2">
        <f t="shared" si="86"/>
        <v>47.145187601957581</v>
      </c>
      <c r="L743" s="2">
        <f t="shared" si="87"/>
        <v>46.492659053833606</v>
      </c>
      <c r="M743" s="2">
        <f t="shared" si="88"/>
        <v>0.65252854812398042</v>
      </c>
      <c r="N743" s="2">
        <f t="shared" si="89"/>
        <v>52.854812398042419</v>
      </c>
      <c r="O743" s="2">
        <f t="shared" si="84"/>
        <v>1.3840830449826991</v>
      </c>
    </row>
    <row r="744" spans="1:15">
      <c r="A744" t="s">
        <v>8</v>
      </c>
      <c r="B744" t="s">
        <v>82</v>
      </c>
      <c r="C744" s="46" t="s">
        <v>265</v>
      </c>
      <c r="D744" s="3">
        <v>1595</v>
      </c>
      <c r="E744" s="3">
        <v>759</v>
      </c>
      <c r="F744" s="3">
        <v>748</v>
      </c>
      <c r="G744" s="3">
        <v>11</v>
      </c>
      <c r="H744" s="3">
        <v>824</v>
      </c>
      <c r="I744" s="3">
        <v>12</v>
      </c>
      <c r="J744" s="3">
        <f t="shared" si="85"/>
        <v>1583</v>
      </c>
      <c r="K744" s="2">
        <f t="shared" si="86"/>
        <v>47.946936197094125</v>
      </c>
      <c r="L744" s="2">
        <f t="shared" si="87"/>
        <v>47.252053063802904</v>
      </c>
      <c r="M744" s="2">
        <f t="shared" si="88"/>
        <v>0.6948831332912192</v>
      </c>
      <c r="N744" s="2">
        <f t="shared" si="89"/>
        <v>52.053063802905875</v>
      </c>
      <c r="O744" s="2">
        <f t="shared" si="84"/>
        <v>1.4492753623188406</v>
      </c>
    </row>
    <row r="745" spans="1:15">
      <c r="A745" t="s">
        <v>8</v>
      </c>
      <c r="B745" t="s">
        <v>82</v>
      </c>
      <c r="C745" s="46" t="s">
        <v>266</v>
      </c>
      <c r="D745" s="3">
        <v>202</v>
      </c>
      <c r="E745" s="3">
        <v>54</v>
      </c>
      <c r="F745" s="3">
        <v>53</v>
      </c>
      <c r="G745" s="3">
        <v>1</v>
      </c>
      <c r="H745" s="3">
        <v>147</v>
      </c>
      <c r="I745" s="3">
        <v>1</v>
      </c>
      <c r="J745" s="3">
        <f t="shared" si="85"/>
        <v>201</v>
      </c>
      <c r="K745" s="2">
        <f t="shared" si="86"/>
        <v>26.865671641791046</v>
      </c>
      <c r="L745" s="2">
        <f t="shared" si="87"/>
        <v>26.368159203980102</v>
      </c>
      <c r="M745" s="2">
        <f t="shared" si="88"/>
        <v>0.49751243781094528</v>
      </c>
      <c r="N745" s="2">
        <f t="shared" si="89"/>
        <v>73.134328358208961</v>
      </c>
      <c r="O745" s="2">
        <f t="shared" si="84"/>
        <v>1.8518518518518516</v>
      </c>
    </row>
    <row r="746" spans="1:15">
      <c r="A746" t="s">
        <v>8</v>
      </c>
      <c r="B746" t="s">
        <v>82</v>
      </c>
      <c r="C746" s="46" t="s">
        <v>267</v>
      </c>
      <c r="D746" s="3">
        <v>613</v>
      </c>
      <c r="E746" s="3">
        <v>315</v>
      </c>
      <c r="F746" s="3">
        <v>307</v>
      </c>
      <c r="G746" s="3">
        <v>8</v>
      </c>
      <c r="H746" s="3">
        <v>295</v>
      </c>
      <c r="I746" s="3">
        <v>3</v>
      </c>
      <c r="J746" s="3">
        <f t="shared" si="85"/>
        <v>610</v>
      </c>
      <c r="K746" s="2">
        <f t="shared" si="86"/>
        <v>51.639344262295083</v>
      </c>
      <c r="L746" s="2">
        <f t="shared" si="87"/>
        <v>50.327868852459012</v>
      </c>
      <c r="M746" s="2">
        <f t="shared" si="88"/>
        <v>1.3114754098360655</v>
      </c>
      <c r="N746" s="2">
        <f t="shared" si="89"/>
        <v>48.360655737704917</v>
      </c>
      <c r="O746" s="2">
        <f t="shared" si="84"/>
        <v>2.5396825396825395</v>
      </c>
    </row>
    <row r="747" spans="1:15">
      <c r="A747" t="s">
        <v>8</v>
      </c>
      <c r="B747" t="s">
        <v>82</v>
      </c>
      <c r="C747" s="46" t="s">
        <v>268</v>
      </c>
      <c r="D747" s="3">
        <v>20</v>
      </c>
      <c r="E747" s="3">
        <v>13</v>
      </c>
      <c r="F747" s="3">
        <v>12</v>
      </c>
      <c r="G747" s="3">
        <v>1</v>
      </c>
      <c r="H747" s="3">
        <v>7</v>
      </c>
      <c r="I747" s="3">
        <v>0</v>
      </c>
      <c r="J747" s="3">
        <f t="shared" si="85"/>
        <v>20</v>
      </c>
      <c r="K747" s="2">
        <f t="shared" si="86"/>
        <v>65</v>
      </c>
      <c r="L747" s="2">
        <f t="shared" si="87"/>
        <v>60</v>
      </c>
      <c r="M747" s="2">
        <f t="shared" si="88"/>
        <v>5</v>
      </c>
      <c r="N747" s="2">
        <f t="shared" si="89"/>
        <v>35</v>
      </c>
      <c r="O747" s="2">
        <f t="shared" si="84"/>
        <v>7.6923076923076925</v>
      </c>
    </row>
    <row r="748" spans="1:15">
      <c r="A748" t="s">
        <v>8</v>
      </c>
      <c r="B748" t="s">
        <v>82</v>
      </c>
      <c r="C748" s="46" t="s">
        <v>269</v>
      </c>
      <c r="D748" s="3">
        <v>399</v>
      </c>
      <c r="E748" s="3">
        <v>191</v>
      </c>
      <c r="F748" s="3">
        <v>190</v>
      </c>
      <c r="G748" s="3">
        <v>1</v>
      </c>
      <c r="H748" s="3">
        <v>207</v>
      </c>
      <c r="I748" s="3">
        <v>1</v>
      </c>
      <c r="J748" s="3">
        <f t="shared" si="85"/>
        <v>398</v>
      </c>
      <c r="K748" s="2">
        <f t="shared" si="86"/>
        <v>47.989949748743719</v>
      </c>
      <c r="L748" s="2">
        <f t="shared" si="87"/>
        <v>47.738693467336688</v>
      </c>
      <c r="M748" s="2">
        <f t="shared" si="88"/>
        <v>0.25125628140703515</v>
      </c>
      <c r="N748" s="2">
        <f t="shared" si="89"/>
        <v>52.010050251256281</v>
      </c>
      <c r="O748" s="2">
        <f t="shared" si="84"/>
        <v>0.52356020942408377</v>
      </c>
    </row>
    <row r="749" spans="1:15">
      <c r="A749" t="s">
        <v>8</v>
      </c>
      <c r="B749" t="s">
        <v>82</v>
      </c>
      <c r="C749" s="46" t="s">
        <v>270</v>
      </c>
      <c r="D749" s="3">
        <v>99</v>
      </c>
      <c r="E749" s="3">
        <v>79</v>
      </c>
      <c r="F749" s="3">
        <v>79</v>
      </c>
      <c r="G749" s="3">
        <v>0</v>
      </c>
      <c r="H749" s="3">
        <v>20</v>
      </c>
      <c r="I749" s="3">
        <v>0</v>
      </c>
      <c r="J749" s="3">
        <f t="shared" si="85"/>
        <v>99</v>
      </c>
      <c r="K749" s="2">
        <f t="shared" si="86"/>
        <v>79.797979797979806</v>
      </c>
      <c r="L749" s="2">
        <f t="shared" si="87"/>
        <v>79.797979797979806</v>
      </c>
      <c r="M749" s="2">
        <f t="shared" si="88"/>
        <v>0</v>
      </c>
      <c r="N749" s="2">
        <f t="shared" si="89"/>
        <v>20.202020202020201</v>
      </c>
      <c r="O749" s="2">
        <f t="shared" si="84"/>
        <v>0</v>
      </c>
    </row>
    <row r="750" spans="1:15">
      <c r="A750" t="s">
        <v>8</v>
      </c>
      <c r="B750" t="s">
        <v>82</v>
      </c>
      <c r="C750" s="46" t="s">
        <v>271</v>
      </c>
      <c r="D750" s="3">
        <v>45</v>
      </c>
      <c r="E750" s="3">
        <v>23</v>
      </c>
      <c r="F750" s="3">
        <v>23</v>
      </c>
      <c r="G750" s="3">
        <v>0</v>
      </c>
      <c r="H750" s="3">
        <v>22</v>
      </c>
      <c r="I750" s="3">
        <v>0</v>
      </c>
      <c r="J750" s="3">
        <f t="shared" si="85"/>
        <v>45</v>
      </c>
      <c r="K750" s="2">
        <f t="shared" si="86"/>
        <v>51.111111111111107</v>
      </c>
      <c r="L750" s="2">
        <f t="shared" si="87"/>
        <v>51.111111111111107</v>
      </c>
      <c r="M750" s="2">
        <f t="shared" si="88"/>
        <v>0</v>
      </c>
      <c r="N750" s="2">
        <f t="shared" si="89"/>
        <v>48.888888888888886</v>
      </c>
      <c r="O750" s="2">
        <f t="shared" si="84"/>
        <v>0</v>
      </c>
    </row>
    <row r="751" spans="1:15">
      <c r="A751" t="s">
        <v>8</v>
      </c>
      <c r="B751" t="s">
        <v>78</v>
      </c>
      <c r="C751" t="s">
        <v>0</v>
      </c>
      <c r="D751" s="3">
        <v>3793</v>
      </c>
      <c r="E751" s="3">
        <v>1832</v>
      </c>
      <c r="F751" s="3">
        <v>1693</v>
      </c>
      <c r="G751" s="3">
        <v>139</v>
      </c>
      <c r="H751" s="3">
        <v>1949</v>
      </c>
      <c r="I751" s="3">
        <v>12</v>
      </c>
      <c r="J751" s="3">
        <f t="shared" si="85"/>
        <v>3781</v>
      </c>
      <c r="K751" s="2">
        <f t="shared" si="86"/>
        <v>48.452790267125103</v>
      </c>
      <c r="L751" s="2">
        <f t="shared" si="87"/>
        <v>44.776514149695842</v>
      </c>
      <c r="M751" s="2">
        <f t="shared" si="88"/>
        <v>3.6762761174292518</v>
      </c>
      <c r="N751" s="2">
        <f t="shared" si="89"/>
        <v>51.547209732874897</v>
      </c>
      <c r="O751" s="2">
        <f t="shared" si="84"/>
        <v>7.5873362445414845</v>
      </c>
    </row>
    <row r="752" spans="1:15">
      <c r="A752" t="s">
        <v>8</v>
      </c>
      <c r="B752" t="s">
        <v>78</v>
      </c>
      <c r="C752" s="46" t="s">
        <v>264</v>
      </c>
      <c r="D752" s="3">
        <v>202</v>
      </c>
      <c r="E752" s="3">
        <v>78</v>
      </c>
      <c r="F752" s="3">
        <v>69</v>
      </c>
      <c r="G752" s="3">
        <v>9</v>
      </c>
      <c r="H752" s="3">
        <v>119</v>
      </c>
      <c r="I752" s="3">
        <v>5</v>
      </c>
      <c r="J752" s="3">
        <f t="shared" si="85"/>
        <v>197</v>
      </c>
      <c r="K752" s="2">
        <f t="shared" si="86"/>
        <v>39.593908629441628</v>
      </c>
      <c r="L752" s="2">
        <f t="shared" si="87"/>
        <v>35.025380710659896</v>
      </c>
      <c r="M752" s="2">
        <f t="shared" si="88"/>
        <v>4.5685279187817258</v>
      </c>
      <c r="N752" s="2">
        <f t="shared" si="89"/>
        <v>60.406091370558379</v>
      </c>
      <c r="O752" s="2">
        <f t="shared" si="84"/>
        <v>11.538461538461538</v>
      </c>
    </row>
    <row r="753" spans="1:15">
      <c r="A753" t="s">
        <v>8</v>
      </c>
      <c r="B753" t="s">
        <v>78</v>
      </c>
      <c r="C753" s="46" t="s">
        <v>265</v>
      </c>
      <c r="D753" s="3">
        <v>1286</v>
      </c>
      <c r="E753" s="3">
        <v>581</v>
      </c>
      <c r="F753" s="3">
        <v>525</v>
      </c>
      <c r="G753" s="3">
        <v>56</v>
      </c>
      <c r="H753" s="3">
        <v>702</v>
      </c>
      <c r="I753" s="3">
        <v>3</v>
      </c>
      <c r="J753" s="3">
        <f t="shared" si="85"/>
        <v>1283</v>
      </c>
      <c r="K753" s="2">
        <f t="shared" si="86"/>
        <v>45.284489477786437</v>
      </c>
      <c r="L753" s="2">
        <f t="shared" si="87"/>
        <v>40.919719407638347</v>
      </c>
      <c r="M753" s="2">
        <f t="shared" si="88"/>
        <v>4.3647700701480909</v>
      </c>
      <c r="N753" s="2">
        <f t="shared" si="89"/>
        <v>54.715510522213563</v>
      </c>
      <c r="O753" s="2">
        <f t="shared" si="84"/>
        <v>9.6385542168674707</v>
      </c>
    </row>
    <row r="754" spans="1:15">
      <c r="A754" t="s">
        <v>8</v>
      </c>
      <c r="B754" t="s">
        <v>78</v>
      </c>
      <c r="C754" s="46" t="s">
        <v>266</v>
      </c>
      <c r="D754" s="3">
        <v>369</v>
      </c>
      <c r="E754" s="3">
        <v>111</v>
      </c>
      <c r="F754" s="3">
        <v>99</v>
      </c>
      <c r="G754" s="3">
        <v>12</v>
      </c>
      <c r="H754" s="3">
        <v>257</v>
      </c>
      <c r="I754" s="3">
        <v>1</v>
      </c>
      <c r="J754" s="3">
        <f t="shared" si="85"/>
        <v>368</v>
      </c>
      <c r="K754" s="2">
        <f t="shared" si="86"/>
        <v>30.163043478260871</v>
      </c>
      <c r="L754" s="2">
        <f t="shared" si="87"/>
        <v>26.902173913043477</v>
      </c>
      <c r="M754" s="2">
        <f t="shared" si="88"/>
        <v>3.2608695652173911</v>
      </c>
      <c r="N754" s="2">
        <f t="shared" si="89"/>
        <v>69.83695652173914</v>
      </c>
      <c r="O754" s="2">
        <f t="shared" si="84"/>
        <v>10.810810810810811</v>
      </c>
    </row>
    <row r="755" spans="1:15">
      <c r="A755" t="s">
        <v>8</v>
      </c>
      <c r="B755" t="s">
        <v>78</v>
      </c>
      <c r="C755" s="46" t="s">
        <v>267</v>
      </c>
      <c r="D755" s="3">
        <v>856</v>
      </c>
      <c r="E755" s="3">
        <v>455</v>
      </c>
      <c r="F755" s="3">
        <v>422</v>
      </c>
      <c r="G755" s="3">
        <v>33</v>
      </c>
      <c r="H755" s="3">
        <v>400</v>
      </c>
      <c r="I755" s="3">
        <v>1</v>
      </c>
      <c r="J755" s="3">
        <f t="shared" si="85"/>
        <v>855</v>
      </c>
      <c r="K755" s="2">
        <f t="shared" si="86"/>
        <v>53.216374269005854</v>
      </c>
      <c r="L755" s="2">
        <f t="shared" si="87"/>
        <v>49.356725146198833</v>
      </c>
      <c r="M755" s="2">
        <f t="shared" si="88"/>
        <v>3.8596491228070176</v>
      </c>
      <c r="N755" s="2">
        <f t="shared" si="89"/>
        <v>46.783625730994146</v>
      </c>
      <c r="O755" s="2">
        <f t="shared" si="84"/>
        <v>7.2527472527472536</v>
      </c>
    </row>
    <row r="756" spans="1:15">
      <c r="A756" t="s">
        <v>8</v>
      </c>
      <c r="B756" t="s">
        <v>78</v>
      </c>
      <c r="C756" s="46" t="s">
        <v>268</v>
      </c>
      <c r="D756" s="3">
        <v>17</v>
      </c>
      <c r="E756" s="3">
        <v>7</v>
      </c>
      <c r="F756" s="3">
        <v>6</v>
      </c>
      <c r="G756" s="3">
        <v>1</v>
      </c>
      <c r="H756" s="3">
        <v>10</v>
      </c>
      <c r="I756" s="3">
        <v>0</v>
      </c>
      <c r="J756" s="3">
        <f t="shared" si="85"/>
        <v>17</v>
      </c>
      <c r="K756" s="2">
        <f t="shared" si="86"/>
        <v>41.17647058823529</v>
      </c>
      <c r="L756" s="2">
        <f t="shared" si="87"/>
        <v>35.294117647058826</v>
      </c>
      <c r="M756" s="2">
        <f t="shared" si="88"/>
        <v>5.8823529411764701</v>
      </c>
      <c r="N756" s="2">
        <f t="shared" si="89"/>
        <v>58.82352941176471</v>
      </c>
      <c r="O756" s="2">
        <f t="shared" si="84"/>
        <v>14.285714285714285</v>
      </c>
    </row>
    <row r="757" spans="1:15">
      <c r="A757" t="s">
        <v>8</v>
      </c>
      <c r="B757" t="s">
        <v>78</v>
      </c>
      <c r="C757" s="46" t="s">
        <v>269</v>
      </c>
      <c r="D757" s="3">
        <v>664</v>
      </c>
      <c r="E757" s="3">
        <v>329</v>
      </c>
      <c r="F757" s="3">
        <v>310</v>
      </c>
      <c r="G757" s="3">
        <v>19</v>
      </c>
      <c r="H757" s="3">
        <v>335</v>
      </c>
      <c r="I757" s="3">
        <v>0</v>
      </c>
      <c r="J757" s="3">
        <f t="shared" si="85"/>
        <v>664</v>
      </c>
      <c r="K757" s="2">
        <f t="shared" si="86"/>
        <v>49.548192771084338</v>
      </c>
      <c r="L757" s="2">
        <f t="shared" si="87"/>
        <v>46.686746987951807</v>
      </c>
      <c r="M757" s="2">
        <f t="shared" si="88"/>
        <v>2.8614457831325302</v>
      </c>
      <c r="N757" s="2">
        <f t="shared" si="89"/>
        <v>50.451807228915655</v>
      </c>
      <c r="O757" s="2">
        <f t="shared" si="84"/>
        <v>5.7750759878419453</v>
      </c>
    </row>
    <row r="758" spans="1:15">
      <c r="A758" t="s">
        <v>8</v>
      </c>
      <c r="B758" t="s">
        <v>78</v>
      </c>
      <c r="C758" s="46" t="s">
        <v>270</v>
      </c>
      <c r="D758" s="3">
        <v>373</v>
      </c>
      <c r="E758" s="3">
        <v>258</v>
      </c>
      <c r="F758" s="3">
        <v>249</v>
      </c>
      <c r="G758" s="3">
        <v>9</v>
      </c>
      <c r="H758" s="3">
        <v>114</v>
      </c>
      <c r="I758" s="3">
        <v>1</v>
      </c>
      <c r="J758" s="3">
        <f t="shared" si="85"/>
        <v>372</v>
      </c>
      <c r="K758" s="2">
        <f t="shared" si="86"/>
        <v>69.354838709677423</v>
      </c>
      <c r="L758" s="2">
        <f t="shared" si="87"/>
        <v>66.935483870967744</v>
      </c>
      <c r="M758" s="2">
        <f t="shared" si="88"/>
        <v>2.4193548387096775</v>
      </c>
      <c r="N758" s="2">
        <f t="shared" si="89"/>
        <v>30.64516129032258</v>
      </c>
      <c r="O758" s="2">
        <f t="shared" si="84"/>
        <v>3.4883720930232558</v>
      </c>
    </row>
    <row r="759" spans="1:15">
      <c r="A759" t="s">
        <v>8</v>
      </c>
      <c r="B759" t="s">
        <v>78</v>
      </c>
      <c r="C759" s="46" t="s">
        <v>271</v>
      </c>
      <c r="D759" s="3">
        <v>26</v>
      </c>
      <c r="E759" s="3">
        <v>13</v>
      </c>
      <c r="F759" s="3">
        <v>13</v>
      </c>
      <c r="G759" s="3">
        <v>0</v>
      </c>
      <c r="H759" s="3">
        <v>12</v>
      </c>
      <c r="I759" s="3">
        <v>1</v>
      </c>
      <c r="J759" s="3">
        <f t="shared" si="85"/>
        <v>25</v>
      </c>
      <c r="K759" s="2">
        <f t="shared" si="86"/>
        <v>52</v>
      </c>
      <c r="L759" s="2">
        <f t="shared" si="87"/>
        <v>52</v>
      </c>
      <c r="M759" s="2">
        <f t="shared" si="88"/>
        <v>0</v>
      </c>
      <c r="N759" s="2">
        <f t="shared" si="89"/>
        <v>48</v>
      </c>
      <c r="O759" s="2">
        <f t="shared" si="84"/>
        <v>0</v>
      </c>
    </row>
    <row r="760" spans="1:15">
      <c r="A760" t="s">
        <v>8</v>
      </c>
      <c r="B760" t="s">
        <v>83</v>
      </c>
      <c r="C760" t="s">
        <v>0</v>
      </c>
      <c r="D760" s="3">
        <v>20841</v>
      </c>
      <c r="E760" s="3">
        <v>11029</v>
      </c>
      <c r="F760" s="3">
        <v>10568</v>
      </c>
      <c r="G760" s="3">
        <v>461</v>
      </c>
      <c r="H760" s="3">
        <v>9670</v>
      </c>
      <c r="I760" s="3">
        <v>142</v>
      </c>
      <c r="J760" s="3">
        <f t="shared" si="85"/>
        <v>20699</v>
      </c>
      <c r="K760" s="2">
        <f t="shared" si="86"/>
        <v>53.282767283443647</v>
      </c>
      <c r="L760" s="2">
        <f t="shared" si="87"/>
        <v>51.055606551041109</v>
      </c>
      <c r="M760" s="2">
        <f t="shared" si="88"/>
        <v>2.2271607324025315</v>
      </c>
      <c r="N760" s="2">
        <f t="shared" si="89"/>
        <v>46.717232716556353</v>
      </c>
      <c r="O760" s="2">
        <f t="shared" si="84"/>
        <v>4.1798893825369481</v>
      </c>
    </row>
    <row r="761" spans="1:15">
      <c r="A761" t="s">
        <v>8</v>
      </c>
      <c r="B761" t="s">
        <v>83</v>
      </c>
      <c r="C761" s="46" t="s">
        <v>264</v>
      </c>
      <c r="D761" s="3">
        <v>795</v>
      </c>
      <c r="E761" s="3">
        <v>311</v>
      </c>
      <c r="F761" s="3">
        <v>297</v>
      </c>
      <c r="G761" s="3">
        <v>14</v>
      </c>
      <c r="H761" s="3">
        <v>467</v>
      </c>
      <c r="I761" s="3">
        <v>17</v>
      </c>
      <c r="J761" s="3">
        <f t="shared" si="85"/>
        <v>778</v>
      </c>
      <c r="K761" s="2">
        <f t="shared" si="86"/>
        <v>39.974293059125962</v>
      </c>
      <c r="L761" s="2">
        <f t="shared" si="87"/>
        <v>38.174807197943444</v>
      </c>
      <c r="M761" s="2">
        <f t="shared" si="88"/>
        <v>1.7994858611825193</v>
      </c>
      <c r="N761" s="2">
        <f t="shared" si="89"/>
        <v>60.025706940874038</v>
      </c>
      <c r="O761" s="2">
        <f t="shared" si="84"/>
        <v>4.501607717041801</v>
      </c>
    </row>
    <row r="762" spans="1:15">
      <c r="A762" t="s">
        <v>8</v>
      </c>
      <c r="B762" t="s">
        <v>83</v>
      </c>
      <c r="C762" s="46" t="s">
        <v>265</v>
      </c>
      <c r="D762" s="3">
        <v>6899</v>
      </c>
      <c r="E762" s="3">
        <v>3298</v>
      </c>
      <c r="F762" s="3">
        <v>3116</v>
      </c>
      <c r="G762" s="3">
        <v>182</v>
      </c>
      <c r="H762" s="3">
        <v>3529</v>
      </c>
      <c r="I762" s="3">
        <v>72</v>
      </c>
      <c r="J762" s="3">
        <f t="shared" si="85"/>
        <v>6827</v>
      </c>
      <c r="K762" s="2">
        <f t="shared" si="86"/>
        <v>48.308188076754064</v>
      </c>
      <c r="L762" s="2">
        <f t="shared" si="87"/>
        <v>45.642302621942285</v>
      </c>
      <c r="M762" s="2">
        <f t="shared" si="88"/>
        <v>2.665885454811777</v>
      </c>
      <c r="N762" s="2">
        <f t="shared" si="89"/>
        <v>51.691811923245936</v>
      </c>
      <c r="O762" s="2">
        <f t="shared" si="84"/>
        <v>5.5184960582171012</v>
      </c>
    </row>
    <row r="763" spans="1:15">
      <c r="A763" t="s">
        <v>8</v>
      </c>
      <c r="B763" t="s">
        <v>83</v>
      </c>
      <c r="C763" s="46" t="s">
        <v>266</v>
      </c>
      <c r="D763" s="3">
        <v>1768</v>
      </c>
      <c r="E763" s="3">
        <v>511</v>
      </c>
      <c r="F763" s="3">
        <v>471</v>
      </c>
      <c r="G763" s="3">
        <v>40</v>
      </c>
      <c r="H763" s="3">
        <v>1252</v>
      </c>
      <c r="I763" s="3">
        <v>5</v>
      </c>
      <c r="J763" s="3">
        <f t="shared" si="85"/>
        <v>1763</v>
      </c>
      <c r="K763" s="2">
        <f t="shared" si="86"/>
        <v>28.984685195689163</v>
      </c>
      <c r="L763" s="2">
        <f t="shared" si="87"/>
        <v>26.715825297787859</v>
      </c>
      <c r="M763" s="2">
        <f t="shared" si="88"/>
        <v>2.2688598979013044</v>
      </c>
      <c r="N763" s="2">
        <f t="shared" si="89"/>
        <v>71.015314804310833</v>
      </c>
      <c r="O763" s="2">
        <f t="shared" si="84"/>
        <v>7.8277886497064575</v>
      </c>
    </row>
    <row r="764" spans="1:15">
      <c r="A764" t="s">
        <v>8</v>
      </c>
      <c r="B764" t="s">
        <v>83</v>
      </c>
      <c r="C764" s="46" t="s">
        <v>267</v>
      </c>
      <c r="D764" s="3">
        <v>5162</v>
      </c>
      <c r="E764" s="3">
        <v>3019</v>
      </c>
      <c r="F764" s="3">
        <v>2896</v>
      </c>
      <c r="G764" s="3">
        <v>123</v>
      </c>
      <c r="H764" s="3">
        <v>2120</v>
      </c>
      <c r="I764" s="3">
        <v>23</v>
      </c>
      <c r="J764" s="3">
        <f t="shared" si="85"/>
        <v>5139</v>
      </c>
      <c r="K764" s="2">
        <f t="shared" si="86"/>
        <v>58.746837906207439</v>
      </c>
      <c r="L764" s="2">
        <f t="shared" si="87"/>
        <v>56.353376143218526</v>
      </c>
      <c r="M764" s="2">
        <f t="shared" si="88"/>
        <v>2.3934617629889083</v>
      </c>
      <c r="N764" s="2">
        <f t="shared" si="89"/>
        <v>41.253162093792568</v>
      </c>
      <c r="O764" s="2">
        <f t="shared" si="84"/>
        <v>4.074196753892017</v>
      </c>
    </row>
    <row r="765" spans="1:15">
      <c r="A765" t="s">
        <v>8</v>
      </c>
      <c r="B765" t="s">
        <v>83</v>
      </c>
      <c r="C765" s="46" t="s">
        <v>268</v>
      </c>
      <c r="D765" s="3">
        <v>130</v>
      </c>
      <c r="E765" s="3">
        <v>73</v>
      </c>
      <c r="F765" s="3">
        <v>72</v>
      </c>
      <c r="G765" s="3">
        <v>1</v>
      </c>
      <c r="H765" s="3">
        <v>56</v>
      </c>
      <c r="I765" s="3">
        <v>1</v>
      </c>
      <c r="J765" s="3">
        <f t="shared" si="85"/>
        <v>129</v>
      </c>
      <c r="K765" s="2">
        <f t="shared" si="86"/>
        <v>56.589147286821706</v>
      </c>
      <c r="L765" s="2">
        <f t="shared" si="87"/>
        <v>55.813953488372093</v>
      </c>
      <c r="M765" s="2">
        <f t="shared" si="88"/>
        <v>0.77519379844961245</v>
      </c>
      <c r="N765" s="2">
        <f t="shared" si="89"/>
        <v>43.410852713178294</v>
      </c>
      <c r="O765" s="2">
        <f t="shared" si="84"/>
        <v>1.3698630136986301</v>
      </c>
    </row>
    <row r="766" spans="1:15">
      <c r="A766" t="s">
        <v>8</v>
      </c>
      <c r="B766" t="s">
        <v>83</v>
      </c>
      <c r="C766" s="46" t="s">
        <v>269</v>
      </c>
      <c r="D766" s="3">
        <v>3857</v>
      </c>
      <c r="E766" s="3">
        <v>2260</v>
      </c>
      <c r="F766" s="3">
        <v>2181</v>
      </c>
      <c r="G766" s="3">
        <v>79</v>
      </c>
      <c r="H766" s="3">
        <v>1584</v>
      </c>
      <c r="I766" s="3">
        <v>13</v>
      </c>
      <c r="J766" s="3">
        <f t="shared" si="85"/>
        <v>3844</v>
      </c>
      <c r="K766" s="2">
        <f t="shared" si="86"/>
        <v>58.792924037460978</v>
      </c>
      <c r="L766" s="2">
        <f t="shared" si="87"/>
        <v>56.737773152965666</v>
      </c>
      <c r="M766" s="2">
        <f t="shared" si="88"/>
        <v>2.0551508844953172</v>
      </c>
      <c r="N766" s="2">
        <f t="shared" si="89"/>
        <v>41.207075962539022</v>
      </c>
      <c r="O766" s="2">
        <f t="shared" si="84"/>
        <v>3.4955752212389384</v>
      </c>
    </row>
    <row r="767" spans="1:15">
      <c r="A767" t="s">
        <v>8</v>
      </c>
      <c r="B767" t="s">
        <v>83</v>
      </c>
      <c r="C767" s="46" t="s">
        <v>270</v>
      </c>
      <c r="D767" s="3">
        <v>1990</v>
      </c>
      <c r="E767" s="3">
        <v>1431</v>
      </c>
      <c r="F767" s="3">
        <v>1413</v>
      </c>
      <c r="G767" s="3">
        <v>18</v>
      </c>
      <c r="H767" s="3">
        <v>557</v>
      </c>
      <c r="I767" s="3">
        <v>2</v>
      </c>
      <c r="J767" s="3">
        <f t="shared" si="85"/>
        <v>1988</v>
      </c>
      <c r="K767" s="2">
        <f t="shared" si="86"/>
        <v>71.981891348088539</v>
      </c>
      <c r="L767" s="2">
        <f t="shared" si="87"/>
        <v>71.076458752515094</v>
      </c>
      <c r="M767" s="2">
        <f t="shared" si="88"/>
        <v>0.90543259557344069</v>
      </c>
      <c r="N767" s="2">
        <f t="shared" si="89"/>
        <v>28.018108651911465</v>
      </c>
      <c r="O767" s="2">
        <f t="shared" si="84"/>
        <v>1.257861635220126</v>
      </c>
    </row>
    <row r="768" spans="1:15">
      <c r="A768" t="s">
        <v>8</v>
      </c>
      <c r="B768" t="s">
        <v>83</v>
      </c>
      <c r="C768" s="46" t="s">
        <v>271</v>
      </c>
      <c r="D768" s="3">
        <v>240</v>
      </c>
      <c r="E768" s="3">
        <v>126</v>
      </c>
      <c r="F768" s="3">
        <v>122</v>
      </c>
      <c r="G768" s="3">
        <v>4</v>
      </c>
      <c r="H768" s="3">
        <v>105</v>
      </c>
      <c r="I768" s="3">
        <v>9</v>
      </c>
      <c r="J768" s="3">
        <f t="shared" si="85"/>
        <v>231</v>
      </c>
      <c r="K768" s="2">
        <f t="shared" si="86"/>
        <v>54.54545454545454</v>
      </c>
      <c r="L768" s="2">
        <f t="shared" si="87"/>
        <v>52.813852813852812</v>
      </c>
      <c r="M768" s="2">
        <f t="shared" si="88"/>
        <v>1.7316017316017316</v>
      </c>
      <c r="N768" s="2">
        <f t="shared" si="89"/>
        <v>45.454545454545453</v>
      </c>
      <c r="O768" s="2">
        <f t="shared" si="84"/>
        <v>3.1746031746031744</v>
      </c>
    </row>
    <row r="769" spans="1:15">
      <c r="A769" t="s">
        <v>8</v>
      </c>
      <c r="B769" t="s">
        <v>79</v>
      </c>
      <c r="C769" t="s">
        <v>0</v>
      </c>
      <c r="D769" s="3">
        <v>272196</v>
      </c>
      <c r="E769" s="3">
        <v>145220</v>
      </c>
      <c r="F769" s="3">
        <v>137639</v>
      </c>
      <c r="G769" s="3">
        <v>7581</v>
      </c>
      <c r="H769" s="3">
        <v>122005</v>
      </c>
      <c r="I769" s="3">
        <v>4971</v>
      </c>
      <c r="J769" s="3">
        <f t="shared" si="85"/>
        <v>267225</v>
      </c>
      <c r="K769" s="2">
        <f t="shared" si="86"/>
        <v>54.343717840770886</v>
      </c>
      <c r="L769" s="2">
        <f t="shared" si="87"/>
        <v>51.506782673776783</v>
      </c>
      <c r="M769" s="2">
        <f t="shared" si="88"/>
        <v>2.8369351669941061</v>
      </c>
      <c r="N769" s="2">
        <f t="shared" si="89"/>
        <v>45.656282159229114</v>
      </c>
      <c r="O769" s="2">
        <f t="shared" si="84"/>
        <v>5.2203553229582695</v>
      </c>
    </row>
    <row r="770" spans="1:15">
      <c r="A770" t="s">
        <v>8</v>
      </c>
      <c r="B770" t="s">
        <v>79</v>
      </c>
      <c r="C770" s="46" t="s">
        <v>264</v>
      </c>
      <c r="D770" s="3">
        <v>9654</v>
      </c>
      <c r="E770" s="3">
        <v>3735</v>
      </c>
      <c r="F770" s="3">
        <v>3459</v>
      </c>
      <c r="G770" s="3">
        <v>276</v>
      </c>
      <c r="H770" s="3">
        <v>5779</v>
      </c>
      <c r="I770" s="3">
        <v>140</v>
      </c>
      <c r="J770" s="3">
        <f t="shared" si="85"/>
        <v>9514</v>
      </c>
      <c r="K770" s="2">
        <f t="shared" si="86"/>
        <v>39.257935673743951</v>
      </c>
      <c r="L770" s="2">
        <f t="shared" si="87"/>
        <v>36.356947656085772</v>
      </c>
      <c r="M770" s="2">
        <f t="shared" si="88"/>
        <v>2.9009880176581881</v>
      </c>
      <c r="N770" s="2">
        <f t="shared" si="89"/>
        <v>60.742064326256042</v>
      </c>
      <c r="O770" s="2">
        <f t="shared" si="84"/>
        <v>7.3895582329317273</v>
      </c>
    </row>
    <row r="771" spans="1:15">
      <c r="A771" t="s">
        <v>8</v>
      </c>
      <c r="B771" t="s">
        <v>79</v>
      </c>
      <c r="C771" s="46" t="s">
        <v>265</v>
      </c>
      <c r="D771" s="3">
        <v>77009</v>
      </c>
      <c r="E771" s="3">
        <v>35269</v>
      </c>
      <c r="F771" s="3">
        <v>33074</v>
      </c>
      <c r="G771" s="3">
        <v>2195</v>
      </c>
      <c r="H771" s="3">
        <v>41277</v>
      </c>
      <c r="I771" s="3">
        <v>463</v>
      </c>
      <c r="J771" s="3">
        <f t="shared" si="85"/>
        <v>76546</v>
      </c>
      <c r="K771" s="2">
        <f t="shared" si="86"/>
        <v>46.075562406918714</v>
      </c>
      <c r="L771" s="2">
        <f t="shared" si="87"/>
        <v>43.208005643665246</v>
      </c>
      <c r="M771" s="2">
        <f t="shared" si="88"/>
        <v>2.8675567632534684</v>
      </c>
      <c r="N771" s="2">
        <f t="shared" si="89"/>
        <v>53.924437593081286</v>
      </c>
      <c r="O771" s="2">
        <f t="shared" si="84"/>
        <v>6.2235957923388812</v>
      </c>
    </row>
    <row r="772" spans="1:15">
      <c r="A772" t="s">
        <v>8</v>
      </c>
      <c r="B772" t="s">
        <v>79</v>
      </c>
      <c r="C772" s="46" t="s">
        <v>266</v>
      </c>
      <c r="D772" s="3">
        <v>23049</v>
      </c>
      <c r="E772" s="3">
        <v>6750</v>
      </c>
      <c r="F772" s="3">
        <v>6194</v>
      </c>
      <c r="G772" s="3">
        <v>556</v>
      </c>
      <c r="H772" s="3">
        <v>16232</v>
      </c>
      <c r="I772" s="3">
        <v>67</v>
      </c>
      <c r="J772" s="3">
        <f t="shared" si="85"/>
        <v>22982</v>
      </c>
      <c r="K772" s="2">
        <f t="shared" si="86"/>
        <v>29.370811939778957</v>
      </c>
      <c r="L772" s="2">
        <f t="shared" si="87"/>
        <v>26.951527282220866</v>
      </c>
      <c r="M772" s="2">
        <f t="shared" si="88"/>
        <v>2.4192846575580891</v>
      </c>
      <c r="N772" s="2">
        <f t="shared" si="89"/>
        <v>70.62918806022104</v>
      </c>
      <c r="O772" s="2">
        <f t="shared" si="84"/>
        <v>8.2370370370370374</v>
      </c>
    </row>
    <row r="773" spans="1:15">
      <c r="A773" t="s">
        <v>8</v>
      </c>
      <c r="B773" t="s">
        <v>79</v>
      </c>
      <c r="C773" s="46" t="s">
        <v>267</v>
      </c>
      <c r="D773" s="3">
        <v>64424</v>
      </c>
      <c r="E773" s="3">
        <v>39904</v>
      </c>
      <c r="F773" s="3">
        <v>37605</v>
      </c>
      <c r="G773" s="3">
        <v>2299</v>
      </c>
      <c r="H773" s="3">
        <v>24254</v>
      </c>
      <c r="I773" s="3">
        <v>266</v>
      </c>
      <c r="J773" s="3">
        <f t="shared" si="85"/>
        <v>64158</v>
      </c>
      <c r="K773" s="2">
        <f t="shared" si="86"/>
        <v>62.196452507871193</v>
      </c>
      <c r="L773" s="2">
        <f t="shared" si="87"/>
        <v>58.61311138127747</v>
      </c>
      <c r="M773" s="2">
        <f t="shared" si="88"/>
        <v>3.5833411265937221</v>
      </c>
      <c r="N773" s="2">
        <f t="shared" si="89"/>
        <v>37.803547492128807</v>
      </c>
      <c r="O773" s="2">
        <f t="shared" si="84"/>
        <v>5.7613271852445873</v>
      </c>
    </row>
    <row r="774" spans="1:15">
      <c r="A774" t="s">
        <v>8</v>
      </c>
      <c r="B774" t="s">
        <v>79</v>
      </c>
      <c r="C774" s="46" t="s">
        <v>268</v>
      </c>
      <c r="D774" s="3">
        <v>2648</v>
      </c>
      <c r="E774" s="3">
        <v>1123</v>
      </c>
      <c r="F774" s="3">
        <v>1085</v>
      </c>
      <c r="G774" s="3">
        <v>38</v>
      </c>
      <c r="H774" s="3">
        <v>1513</v>
      </c>
      <c r="I774" s="3">
        <v>12</v>
      </c>
      <c r="J774" s="3">
        <f t="shared" si="85"/>
        <v>2636</v>
      </c>
      <c r="K774" s="2">
        <f t="shared" si="86"/>
        <v>42.60242792109257</v>
      </c>
      <c r="L774" s="2">
        <f t="shared" si="87"/>
        <v>41.160849772382399</v>
      </c>
      <c r="M774" s="2">
        <f t="shared" si="88"/>
        <v>1.4415781487101669</v>
      </c>
      <c r="N774" s="2">
        <f t="shared" si="89"/>
        <v>57.39757207890743</v>
      </c>
      <c r="O774" s="2">
        <f t="shared" si="84"/>
        <v>3.3837934105075691</v>
      </c>
    </row>
    <row r="775" spans="1:15">
      <c r="A775" t="s">
        <v>8</v>
      </c>
      <c r="B775" t="s">
        <v>79</v>
      </c>
      <c r="C775" s="46" t="s">
        <v>269</v>
      </c>
      <c r="D775" s="3">
        <v>49421</v>
      </c>
      <c r="E775" s="3">
        <v>28493</v>
      </c>
      <c r="F775" s="3">
        <v>27196</v>
      </c>
      <c r="G775" s="3">
        <v>1297</v>
      </c>
      <c r="H775" s="3">
        <v>20797</v>
      </c>
      <c r="I775" s="3">
        <v>131</v>
      </c>
      <c r="J775" s="3">
        <f t="shared" si="85"/>
        <v>49290</v>
      </c>
      <c r="K775" s="2">
        <f t="shared" si="86"/>
        <v>57.806857374721041</v>
      </c>
      <c r="L775" s="2">
        <f t="shared" si="87"/>
        <v>55.175491986204094</v>
      </c>
      <c r="M775" s="2">
        <f t="shared" si="88"/>
        <v>2.6313653885169406</v>
      </c>
      <c r="N775" s="2">
        <f t="shared" si="89"/>
        <v>42.193142625278959</v>
      </c>
      <c r="O775" s="2">
        <f t="shared" si="84"/>
        <v>4.5519952268978345</v>
      </c>
    </row>
    <row r="776" spans="1:15">
      <c r="A776" t="s">
        <v>8</v>
      </c>
      <c r="B776" t="s">
        <v>79</v>
      </c>
      <c r="C776" s="46" t="s">
        <v>270</v>
      </c>
      <c r="D776" s="3">
        <v>40278</v>
      </c>
      <c r="E776" s="3">
        <v>28903</v>
      </c>
      <c r="F776" s="3">
        <v>28019</v>
      </c>
      <c r="G776" s="3">
        <v>884</v>
      </c>
      <c r="H776" s="3">
        <v>11273</v>
      </c>
      <c r="I776" s="3">
        <v>102</v>
      </c>
      <c r="J776" s="3">
        <f t="shared" si="85"/>
        <v>40176</v>
      </c>
      <c r="K776" s="2">
        <f t="shared" si="86"/>
        <v>71.940959776981288</v>
      </c>
      <c r="L776" s="2">
        <f t="shared" si="87"/>
        <v>69.74064117881322</v>
      </c>
      <c r="M776" s="2">
        <f t="shared" si="88"/>
        <v>2.2003185981680606</v>
      </c>
      <c r="N776" s="2">
        <f t="shared" si="89"/>
        <v>28.059040223018716</v>
      </c>
      <c r="O776" s="2">
        <f t="shared" si="84"/>
        <v>3.0585060374355604</v>
      </c>
    </row>
    <row r="777" spans="1:15">
      <c r="A777" t="s">
        <v>8</v>
      </c>
      <c r="B777" t="s">
        <v>79</v>
      </c>
      <c r="C777" s="46" t="s">
        <v>271</v>
      </c>
      <c r="D777" s="3">
        <v>5713</v>
      </c>
      <c r="E777" s="3">
        <v>1043</v>
      </c>
      <c r="F777" s="3">
        <v>1007</v>
      </c>
      <c r="G777" s="3">
        <v>36</v>
      </c>
      <c r="H777" s="3">
        <v>880</v>
      </c>
      <c r="I777" s="3">
        <v>3790</v>
      </c>
      <c r="J777" s="3">
        <f t="shared" si="85"/>
        <v>1923</v>
      </c>
      <c r="K777" s="2">
        <f t="shared" si="86"/>
        <v>54.238169526781064</v>
      </c>
      <c r="L777" s="2">
        <f t="shared" si="87"/>
        <v>52.366094643785758</v>
      </c>
      <c r="M777" s="2">
        <f t="shared" si="88"/>
        <v>1.87207488299532</v>
      </c>
      <c r="N777" s="2">
        <f t="shared" si="89"/>
        <v>45.761830473218929</v>
      </c>
      <c r="O777" s="2">
        <f t="shared" si="84"/>
        <v>3.4515819750719081</v>
      </c>
    </row>
    <row r="778" spans="1:15">
      <c r="A778" t="s">
        <v>8</v>
      </c>
      <c r="B778" t="s">
        <v>80</v>
      </c>
      <c r="C778" t="s">
        <v>0</v>
      </c>
      <c r="D778" s="3">
        <v>416782</v>
      </c>
      <c r="E778" s="3">
        <v>245529</v>
      </c>
      <c r="F778" s="3">
        <v>236621</v>
      </c>
      <c r="G778" s="3">
        <v>8908</v>
      </c>
      <c r="H778" s="3">
        <v>163995</v>
      </c>
      <c r="I778" s="3">
        <v>7258</v>
      </c>
      <c r="J778" s="3">
        <f t="shared" si="85"/>
        <v>409524</v>
      </c>
      <c r="K778" s="2">
        <f t="shared" si="86"/>
        <v>59.954727928033527</v>
      </c>
      <c r="L778" s="2">
        <f t="shared" si="87"/>
        <v>57.779519637432728</v>
      </c>
      <c r="M778" s="2">
        <f t="shared" si="88"/>
        <v>2.175208290600795</v>
      </c>
      <c r="N778" s="2">
        <f t="shared" si="89"/>
        <v>40.045272071966473</v>
      </c>
      <c r="O778" s="2">
        <f t="shared" si="84"/>
        <v>3.6280846661697805</v>
      </c>
    </row>
    <row r="779" spans="1:15">
      <c r="A779" t="s">
        <v>8</v>
      </c>
      <c r="B779" t="s">
        <v>80</v>
      </c>
      <c r="C779" s="46" t="s">
        <v>264</v>
      </c>
      <c r="D779" s="3">
        <v>14855</v>
      </c>
      <c r="E779" s="3">
        <v>5798</v>
      </c>
      <c r="F779" s="3">
        <v>5474</v>
      </c>
      <c r="G779" s="3">
        <v>324</v>
      </c>
      <c r="H779" s="3">
        <v>8738</v>
      </c>
      <c r="I779" s="3">
        <v>319</v>
      </c>
      <c r="J779" s="3">
        <f t="shared" si="85"/>
        <v>14536</v>
      </c>
      <c r="K779" s="2">
        <f t="shared" si="86"/>
        <v>39.88717666483214</v>
      </c>
      <c r="L779" s="2">
        <f t="shared" si="87"/>
        <v>37.658227848101269</v>
      </c>
      <c r="M779" s="2">
        <f t="shared" si="88"/>
        <v>2.2289488167308749</v>
      </c>
      <c r="N779" s="2">
        <f t="shared" si="89"/>
        <v>60.112823335167867</v>
      </c>
      <c r="O779" s="2">
        <f t="shared" si="84"/>
        <v>5.5881338392549154</v>
      </c>
    </row>
    <row r="780" spans="1:15">
      <c r="A780" t="s">
        <v>8</v>
      </c>
      <c r="B780" t="s">
        <v>80</v>
      </c>
      <c r="C780" s="46" t="s">
        <v>265</v>
      </c>
      <c r="D780" s="3">
        <v>105911</v>
      </c>
      <c r="E780" s="3">
        <v>52232</v>
      </c>
      <c r="F780" s="3">
        <v>49784</v>
      </c>
      <c r="G780" s="3">
        <v>2448</v>
      </c>
      <c r="H780" s="3">
        <v>52907</v>
      </c>
      <c r="I780" s="3">
        <v>772</v>
      </c>
      <c r="J780" s="3">
        <f t="shared" si="85"/>
        <v>105139</v>
      </c>
      <c r="K780" s="2">
        <f t="shared" si="86"/>
        <v>49.678996376225761</v>
      </c>
      <c r="L780" s="2">
        <f t="shared" si="87"/>
        <v>47.350650091783258</v>
      </c>
      <c r="M780" s="2">
        <f t="shared" si="88"/>
        <v>2.3283462844425</v>
      </c>
      <c r="N780" s="2">
        <f t="shared" si="89"/>
        <v>50.321003623774239</v>
      </c>
      <c r="O780" s="2">
        <f t="shared" si="84"/>
        <v>4.6867820493184258</v>
      </c>
    </row>
    <row r="781" spans="1:15">
      <c r="A781" t="s">
        <v>8</v>
      </c>
      <c r="B781" t="s">
        <v>80</v>
      </c>
      <c r="C781" s="46" t="s">
        <v>266</v>
      </c>
      <c r="D781" s="3">
        <v>33588</v>
      </c>
      <c r="E781" s="3">
        <v>11010</v>
      </c>
      <c r="F781" s="3">
        <v>10342</v>
      </c>
      <c r="G781" s="3">
        <v>668</v>
      </c>
      <c r="H781" s="3">
        <v>22435</v>
      </c>
      <c r="I781" s="3">
        <v>143</v>
      </c>
      <c r="J781" s="3">
        <f t="shared" si="85"/>
        <v>33445</v>
      </c>
      <c r="K781" s="2">
        <f t="shared" si="86"/>
        <v>32.919718941545824</v>
      </c>
      <c r="L781" s="2">
        <f t="shared" si="87"/>
        <v>30.922409926745402</v>
      </c>
      <c r="M781" s="2">
        <f t="shared" si="88"/>
        <v>1.9973090148004187</v>
      </c>
      <c r="N781" s="2">
        <f t="shared" si="89"/>
        <v>67.080281058454176</v>
      </c>
      <c r="O781" s="2">
        <f t="shared" si="84"/>
        <v>6.0672116257947319</v>
      </c>
    </row>
    <row r="782" spans="1:15">
      <c r="A782" t="s">
        <v>8</v>
      </c>
      <c r="B782" t="s">
        <v>80</v>
      </c>
      <c r="C782" s="46" t="s">
        <v>267</v>
      </c>
      <c r="D782" s="3">
        <v>101388</v>
      </c>
      <c r="E782" s="3">
        <v>68955</v>
      </c>
      <c r="F782" s="3">
        <v>66516</v>
      </c>
      <c r="G782" s="3">
        <v>2439</v>
      </c>
      <c r="H782" s="3">
        <v>32046</v>
      </c>
      <c r="I782" s="3">
        <v>387</v>
      </c>
      <c r="J782" s="3">
        <f t="shared" si="85"/>
        <v>101001</v>
      </c>
      <c r="K782" s="2">
        <f t="shared" si="86"/>
        <v>68.271601271274534</v>
      </c>
      <c r="L782" s="2">
        <f t="shared" si="87"/>
        <v>65.85677369530994</v>
      </c>
      <c r="M782" s="2">
        <f t="shared" si="88"/>
        <v>2.4148275759645945</v>
      </c>
      <c r="N782" s="2">
        <f t="shared" si="89"/>
        <v>31.728398728725459</v>
      </c>
      <c r="O782" s="2">
        <f t="shared" ref="O782:O804" si="90">IF(E782&gt;0,G782/E782*100," ")</f>
        <v>3.5370894061344353</v>
      </c>
    </row>
    <row r="783" spans="1:15">
      <c r="A783" t="s">
        <v>8</v>
      </c>
      <c r="B783" t="s">
        <v>80</v>
      </c>
      <c r="C783" s="46" t="s">
        <v>268</v>
      </c>
      <c r="D783" s="3">
        <v>3243</v>
      </c>
      <c r="E783" s="3">
        <v>1608</v>
      </c>
      <c r="F783" s="3">
        <v>1566</v>
      </c>
      <c r="G783" s="3">
        <v>42</v>
      </c>
      <c r="H783" s="3">
        <v>1620</v>
      </c>
      <c r="I783" s="3">
        <v>15</v>
      </c>
      <c r="J783" s="3">
        <f t="shared" si="85"/>
        <v>3228</v>
      </c>
      <c r="K783" s="2">
        <f t="shared" si="86"/>
        <v>49.814126394052046</v>
      </c>
      <c r="L783" s="2">
        <f t="shared" si="87"/>
        <v>48.513011152416361</v>
      </c>
      <c r="M783" s="2">
        <f t="shared" si="88"/>
        <v>1.3011152416356877</v>
      </c>
      <c r="N783" s="2">
        <f t="shared" si="89"/>
        <v>50.185873605947947</v>
      </c>
      <c r="O783" s="2">
        <f t="shared" si="90"/>
        <v>2.6119402985074625</v>
      </c>
    </row>
    <row r="784" spans="1:15">
      <c r="A784" t="s">
        <v>8</v>
      </c>
      <c r="B784" t="s">
        <v>80</v>
      </c>
      <c r="C784" s="46" t="s">
        <v>269</v>
      </c>
      <c r="D784" s="3">
        <v>87245</v>
      </c>
      <c r="E784" s="3">
        <v>56830</v>
      </c>
      <c r="F784" s="3">
        <v>55062</v>
      </c>
      <c r="G784" s="3">
        <v>1768</v>
      </c>
      <c r="H784" s="3">
        <v>30140</v>
      </c>
      <c r="I784" s="3">
        <v>275</v>
      </c>
      <c r="J784" s="3">
        <f t="shared" si="85"/>
        <v>86970</v>
      </c>
      <c r="K784" s="2">
        <f t="shared" si="86"/>
        <v>65.344371622398526</v>
      </c>
      <c r="L784" s="2">
        <f t="shared" si="87"/>
        <v>63.311486719558459</v>
      </c>
      <c r="M784" s="2">
        <f t="shared" si="88"/>
        <v>2.0328849028400597</v>
      </c>
      <c r="N784" s="2">
        <f t="shared" si="89"/>
        <v>34.655628377601474</v>
      </c>
      <c r="O784" s="2">
        <f t="shared" si="90"/>
        <v>3.1110329051557275</v>
      </c>
    </row>
    <row r="785" spans="1:15">
      <c r="A785" t="s">
        <v>8</v>
      </c>
      <c r="B785" t="s">
        <v>80</v>
      </c>
      <c r="C785" s="46" t="s">
        <v>270</v>
      </c>
      <c r="D785" s="3">
        <v>61897</v>
      </c>
      <c r="E785" s="3">
        <v>46893</v>
      </c>
      <c r="F785" s="3">
        <v>45724</v>
      </c>
      <c r="G785" s="3">
        <v>1169</v>
      </c>
      <c r="H785" s="3">
        <v>14834</v>
      </c>
      <c r="I785" s="3">
        <v>170</v>
      </c>
      <c r="J785" s="3">
        <f t="shared" si="85"/>
        <v>61727</v>
      </c>
      <c r="K785" s="2">
        <f t="shared" si="86"/>
        <v>75.96837688531761</v>
      </c>
      <c r="L785" s="2">
        <f t="shared" si="87"/>
        <v>74.074554084922312</v>
      </c>
      <c r="M785" s="2">
        <f t="shared" si="88"/>
        <v>1.8938228003952888</v>
      </c>
      <c r="N785" s="2">
        <f t="shared" si="89"/>
        <v>24.03162311468239</v>
      </c>
      <c r="O785" s="2">
        <f t="shared" si="90"/>
        <v>2.4929093894611136</v>
      </c>
    </row>
    <row r="786" spans="1:15">
      <c r="A786" t="s">
        <v>8</v>
      </c>
      <c r="B786" t="s">
        <v>80</v>
      </c>
      <c r="C786" s="46" t="s">
        <v>271</v>
      </c>
      <c r="D786" s="3">
        <v>8655</v>
      </c>
      <c r="E786" s="3">
        <v>2203</v>
      </c>
      <c r="F786" s="3">
        <v>2153</v>
      </c>
      <c r="G786" s="3">
        <v>50</v>
      </c>
      <c r="H786" s="3">
        <v>1275</v>
      </c>
      <c r="I786" s="3">
        <v>5177</v>
      </c>
      <c r="J786" s="3">
        <f t="shared" si="85"/>
        <v>3478</v>
      </c>
      <c r="K786" s="2">
        <f t="shared" si="86"/>
        <v>63.341000575043125</v>
      </c>
      <c r="L786" s="2">
        <f t="shared" si="87"/>
        <v>61.90339275445659</v>
      </c>
      <c r="M786" s="2">
        <f t="shared" si="88"/>
        <v>1.4376078205865439</v>
      </c>
      <c r="N786" s="2">
        <f t="shared" si="89"/>
        <v>36.658999424956875</v>
      </c>
      <c r="O786" s="2">
        <f t="shared" si="90"/>
        <v>2.2696323195642307</v>
      </c>
    </row>
    <row r="787" spans="1:15">
      <c r="A787" t="s">
        <v>8</v>
      </c>
      <c r="B787" t="s">
        <v>84</v>
      </c>
      <c r="C787" t="s">
        <v>0</v>
      </c>
      <c r="D787" s="3">
        <v>87515</v>
      </c>
      <c r="E787" s="3">
        <v>47430</v>
      </c>
      <c r="F787" s="3">
        <v>45564</v>
      </c>
      <c r="G787" s="3">
        <v>1866</v>
      </c>
      <c r="H787" s="3">
        <v>39683</v>
      </c>
      <c r="I787" s="3">
        <v>402</v>
      </c>
      <c r="J787" s="3">
        <f t="shared" si="85"/>
        <v>87113</v>
      </c>
      <c r="K787" s="2">
        <f t="shared" si="86"/>
        <v>54.446523480995943</v>
      </c>
      <c r="L787" s="2">
        <f t="shared" si="87"/>
        <v>52.304478091674035</v>
      </c>
      <c r="M787" s="2">
        <f t="shared" si="88"/>
        <v>2.1420453893219151</v>
      </c>
      <c r="N787" s="2">
        <f t="shared" si="89"/>
        <v>45.553476519004057</v>
      </c>
      <c r="O787" s="2">
        <f t="shared" si="90"/>
        <v>3.9342188488298548</v>
      </c>
    </row>
    <row r="788" spans="1:15">
      <c r="A788" t="s">
        <v>8</v>
      </c>
      <c r="B788" t="s">
        <v>84</v>
      </c>
      <c r="C788" s="46" t="s">
        <v>264</v>
      </c>
      <c r="D788" s="3">
        <v>4951</v>
      </c>
      <c r="E788" s="3">
        <v>1858</v>
      </c>
      <c r="F788" s="3">
        <v>1759</v>
      </c>
      <c r="G788" s="3">
        <v>99</v>
      </c>
      <c r="H788" s="3">
        <v>2999</v>
      </c>
      <c r="I788" s="3">
        <v>94</v>
      </c>
      <c r="J788" s="3">
        <f t="shared" si="85"/>
        <v>4857</v>
      </c>
      <c r="K788" s="2">
        <f t="shared" si="86"/>
        <v>38.254066296067528</v>
      </c>
      <c r="L788" s="2">
        <f t="shared" si="87"/>
        <v>36.215771052089771</v>
      </c>
      <c r="M788" s="2">
        <f t="shared" si="88"/>
        <v>2.038295243977764</v>
      </c>
      <c r="N788" s="2">
        <f t="shared" si="89"/>
        <v>61.745933703932465</v>
      </c>
      <c r="O788" s="2">
        <f t="shared" si="90"/>
        <v>5.3283100107642625</v>
      </c>
    </row>
    <row r="789" spans="1:15">
      <c r="A789" t="s">
        <v>8</v>
      </c>
      <c r="B789" t="s">
        <v>84</v>
      </c>
      <c r="C789" s="46" t="s">
        <v>265</v>
      </c>
      <c r="D789" s="3">
        <v>30516</v>
      </c>
      <c r="E789" s="3">
        <v>14616</v>
      </c>
      <c r="F789" s="3">
        <v>13907</v>
      </c>
      <c r="G789" s="3">
        <v>709</v>
      </c>
      <c r="H789" s="3">
        <v>15716</v>
      </c>
      <c r="I789" s="3">
        <v>184</v>
      </c>
      <c r="J789" s="3">
        <f t="shared" si="85"/>
        <v>30332</v>
      </c>
      <c r="K789" s="2">
        <f t="shared" si="86"/>
        <v>48.186733482790451</v>
      </c>
      <c r="L789" s="2">
        <f t="shared" si="87"/>
        <v>45.849268099696687</v>
      </c>
      <c r="M789" s="2">
        <f t="shared" si="88"/>
        <v>2.3374653830937624</v>
      </c>
      <c r="N789" s="2">
        <f t="shared" si="89"/>
        <v>51.813266517209541</v>
      </c>
      <c r="O789" s="2">
        <f t="shared" si="90"/>
        <v>4.8508483853311439</v>
      </c>
    </row>
    <row r="790" spans="1:15">
      <c r="A790" t="s">
        <v>8</v>
      </c>
      <c r="B790" t="s">
        <v>84</v>
      </c>
      <c r="C790" s="46" t="s">
        <v>266</v>
      </c>
      <c r="D790" s="3">
        <v>7406</v>
      </c>
      <c r="E790" s="3">
        <v>2476</v>
      </c>
      <c r="F790" s="3">
        <v>2297</v>
      </c>
      <c r="G790" s="3">
        <v>179</v>
      </c>
      <c r="H790" s="3">
        <v>4908</v>
      </c>
      <c r="I790" s="3">
        <v>22</v>
      </c>
      <c r="J790" s="3">
        <f t="shared" si="85"/>
        <v>7384</v>
      </c>
      <c r="K790" s="2">
        <f t="shared" si="86"/>
        <v>33.531960996749724</v>
      </c>
      <c r="L790" s="2">
        <f t="shared" si="87"/>
        <v>31.107800650054173</v>
      </c>
      <c r="M790" s="2">
        <f t="shared" si="88"/>
        <v>2.4241603466955577</v>
      </c>
      <c r="N790" s="2">
        <f t="shared" si="89"/>
        <v>66.468039003250269</v>
      </c>
      <c r="O790" s="2">
        <f t="shared" si="90"/>
        <v>7.2294022617124396</v>
      </c>
    </row>
    <row r="791" spans="1:15">
      <c r="A791" t="s">
        <v>8</v>
      </c>
      <c r="B791" t="s">
        <v>84</v>
      </c>
      <c r="C791" s="46" t="s">
        <v>267</v>
      </c>
      <c r="D791" s="3">
        <v>19030</v>
      </c>
      <c r="E791" s="3">
        <v>11931</v>
      </c>
      <c r="F791" s="3">
        <v>11456</v>
      </c>
      <c r="G791" s="3">
        <v>475</v>
      </c>
      <c r="H791" s="3">
        <v>7052</v>
      </c>
      <c r="I791" s="3">
        <v>47</v>
      </c>
      <c r="J791" s="3">
        <f t="shared" si="85"/>
        <v>18983</v>
      </c>
      <c r="K791" s="2">
        <f t="shared" si="86"/>
        <v>62.850971922246224</v>
      </c>
      <c r="L791" s="2">
        <f t="shared" si="87"/>
        <v>60.348733076963597</v>
      </c>
      <c r="M791" s="2">
        <f t="shared" si="88"/>
        <v>2.5022388452826214</v>
      </c>
      <c r="N791" s="2">
        <f t="shared" si="89"/>
        <v>37.149028077753783</v>
      </c>
      <c r="O791" s="2">
        <f t="shared" si="90"/>
        <v>3.9812253792641021</v>
      </c>
    </row>
    <row r="792" spans="1:15">
      <c r="A792" t="s">
        <v>8</v>
      </c>
      <c r="B792" t="s">
        <v>84</v>
      </c>
      <c r="C792" s="46" t="s">
        <v>268</v>
      </c>
      <c r="D792" s="3">
        <v>577</v>
      </c>
      <c r="E792" s="3">
        <v>271</v>
      </c>
      <c r="F792" s="3">
        <v>265</v>
      </c>
      <c r="G792" s="3">
        <v>6</v>
      </c>
      <c r="H792" s="3">
        <v>302</v>
      </c>
      <c r="I792" s="3">
        <v>4</v>
      </c>
      <c r="J792" s="3">
        <f t="shared" si="85"/>
        <v>573</v>
      </c>
      <c r="K792" s="2">
        <f t="shared" si="86"/>
        <v>47.294938917975564</v>
      </c>
      <c r="L792" s="2">
        <f t="shared" si="87"/>
        <v>46.247818499127405</v>
      </c>
      <c r="M792" s="2">
        <f t="shared" si="88"/>
        <v>1.0471204188481675</v>
      </c>
      <c r="N792" s="2">
        <f t="shared" si="89"/>
        <v>52.705061082024429</v>
      </c>
      <c r="O792" s="2">
        <f t="shared" si="90"/>
        <v>2.214022140221402</v>
      </c>
    </row>
    <row r="793" spans="1:15">
      <c r="A793" t="s">
        <v>8</v>
      </c>
      <c r="B793" t="s">
        <v>84</v>
      </c>
      <c r="C793" s="46" t="s">
        <v>269</v>
      </c>
      <c r="D793" s="3">
        <v>15126</v>
      </c>
      <c r="E793" s="3">
        <v>9017</v>
      </c>
      <c r="F793" s="3">
        <v>8766</v>
      </c>
      <c r="G793" s="3">
        <v>251</v>
      </c>
      <c r="H793" s="3">
        <v>6089</v>
      </c>
      <c r="I793" s="3">
        <v>20</v>
      </c>
      <c r="J793" s="3">
        <f t="shared" si="85"/>
        <v>15106</v>
      </c>
      <c r="K793" s="2">
        <f t="shared" si="86"/>
        <v>59.691513305971135</v>
      </c>
      <c r="L793" s="2">
        <f t="shared" si="87"/>
        <v>58.029921885343569</v>
      </c>
      <c r="M793" s="2">
        <f t="shared" si="88"/>
        <v>1.6615914206275653</v>
      </c>
      <c r="N793" s="2">
        <f t="shared" si="89"/>
        <v>40.308486694028858</v>
      </c>
      <c r="O793" s="2">
        <f t="shared" si="90"/>
        <v>2.7836309193745148</v>
      </c>
    </row>
    <row r="794" spans="1:15">
      <c r="A794" t="s">
        <v>8</v>
      </c>
      <c r="B794" t="s">
        <v>84</v>
      </c>
      <c r="C794" s="46" t="s">
        <v>270</v>
      </c>
      <c r="D794" s="3">
        <v>9439</v>
      </c>
      <c r="E794" s="3">
        <v>6975</v>
      </c>
      <c r="F794" s="3">
        <v>6831</v>
      </c>
      <c r="G794" s="3">
        <v>144</v>
      </c>
      <c r="H794" s="3">
        <v>2453</v>
      </c>
      <c r="I794" s="3">
        <v>11</v>
      </c>
      <c r="J794" s="3">
        <f t="shared" si="85"/>
        <v>9428</v>
      </c>
      <c r="K794" s="2">
        <f t="shared" si="86"/>
        <v>73.981756470089096</v>
      </c>
      <c r="L794" s="2">
        <f t="shared" si="87"/>
        <v>72.454391175222739</v>
      </c>
      <c r="M794" s="2">
        <f t="shared" si="88"/>
        <v>1.5273652948663556</v>
      </c>
      <c r="N794" s="2">
        <f t="shared" si="89"/>
        <v>26.018243529910904</v>
      </c>
      <c r="O794" s="2">
        <f t="shared" si="90"/>
        <v>2.064516129032258</v>
      </c>
    </row>
    <row r="795" spans="1:15">
      <c r="A795" t="s">
        <v>8</v>
      </c>
      <c r="B795" t="s">
        <v>84</v>
      </c>
      <c r="C795" s="46" t="s">
        <v>271</v>
      </c>
      <c r="D795" s="3">
        <v>470</v>
      </c>
      <c r="E795" s="3">
        <v>286</v>
      </c>
      <c r="F795" s="3">
        <v>283</v>
      </c>
      <c r="G795" s="3">
        <v>3</v>
      </c>
      <c r="H795" s="3">
        <v>164</v>
      </c>
      <c r="I795" s="3">
        <v>20</v>
      </c>
      <c r="J795" s="3">
        <f t="shared" si="85"/>
        <v>450</v>
      </c>
      <c r="K795" s="2">
        <f t="shared" si="86"/>
        <v>63.555555555555557</v>
      </c>
      <c r="L795" s="2">
        <f t="shared" si="87"/>
        <v>62.888888888888893</v>
      </c>
      <c r="M795" s="2">
        <f t="shared" si="88"/>
        <v>0.66666666666666674</v>
      </c>
      <c r="N795" s="2">
        <f t="shared" si="89"/>
        <v>36.444444444444443</v>
      </c>
      <c r="O795" s="2">
        <f t="shared" si="90"/>
        <v>1.048951048951049</v>
      </c>
    </row>
    <row r="796" spans="1:15">
      <c r="A796" t="s">
        <v>8</v>
      </c>
      <c r="B796" t="s">
        <v>85</v>
      </c>
      <c r="C796" t="s">
        <v>0</v>
      </c>
      <c r="D796" s="3">
        <v>47848</v>
      </c>
      <c r="E796" s="3">
        <v>24965</v>
      </c>
      <c r="F796" s="3">
        <v>23880</v>
      </c>
      <c r="G796" s="3">
        <v>1085</v>
      </c>
      <c r="H796" s="3">
        <v>22715</v>
      </c>
      <c r="I796" s="3">
        <v>168</v>
      </c>
      <c r="J796" s="3">
        <f t="shared" si="85"/>
        <v>47680</v>
      </c>
      <c r="K796" s="2">
        <f t="shared" si="86"/>
        <v>52.35947986577181</v>
      </c>
      <c r="L796" s="2">
        <f t="shared" si="87"/>
        <v>50.083892617449663</v>
      </c>
      <c r="M796" s="2">
        <f t="shared" si="88"/>
        <v>2.2755872483221475</v>
      </c>
      <c r="N796" s="2">
        <f t="shared" si="89"/>
        <v>47.64052013422819</v>
      </c>
      <c r="O796" s="2">
        <f t="shared" si="90"/>
        <v>4.3460845183256565</v>
      </c>
    </row>
    <row r="797" spans="1:15">
      <c r="A797" t="s">
        <v>8</v>
      </c>
      <c r="B797" t="s">
        <v>85</v>
      </c>
      <c r="C797" s="46" t="s">
        <v>264</v>
      </c>
      <c r="D797" s="3">
        <v>2349</v>
      </c>
      <c r="E797" s="3">
        <v>816</v>
      </c>
      <c r="F797" s="3">
        <v>766</v>
      </c>
      <c r="G797" s="3">
        <v>50</v>
      </c>
      <c r="H797" s="3">
        <v>1502</v>
      </c>
      <c r="I797" s="3">
        <v>31</v>
      </c>
      <c r="J797" s="3">
        <f t="shared" si="85"/>
        <v>2318</v>
      </c>
      <c r="K797" s="2">
        <f t="shared" si="86"/>
        <v>35.202761000862814</v>
      </c>
      <c r="L797" s="2">
        <f t="shared" si="87"/>
        <v>33.045729076790337</v>
      </c>
      <c r="M797" s="2">
        <f t="shared" si="88"/>
        <v>2.1570319240724762</v>
      </c>
      <c r="N797" s="2">
        <f t="shared" si="89"/>
        <v>64.797238999137193</v>
      </c>
      <c r="O797" s="2">
        <f t="shared" si="90"/>
        <v>6.1274509803921564</v>
      </c>
    </row>
    <row r="798" spans="1:15">
      <c r="A798" t="s">
        <v>8</v>
      </c>
      <c r="B798" t="s">
        <v>85</v>
      </c>
      <c r="C798" s="46" t="s">
        <v>265</v>
      </c>
      <c r="D798" s="3">
        <v>17809</v>
      </c>
      <c r="E798" s="3">
        <v>8248</v>
      </c>
      <c r="F798" s="3">
        <v>7859</v>
      </c>
      <c r="G798" s="3">
        <v>389</v>
      </c>
      <c r="H798" s="3">
        <v>9480</v>
      </c>
      <c r="I798" s="3">
        <v>81</v>
      </c>
      <c r="J798" s="3">
        <f t="shared" ref="J798:J804" si="91">D798-I798</f>
        <v>17728</v>
      </c>
      <c r="K798" s="2">
        <f t="shared" ref="K798:K804" si="92">E798/$J798*100</f>
        <v>46.525270758122744</v>
      </c>
      <c r="L798" s="2">
        <f t="shared" ref="L798:L804" si="93">F798/$J798*100</f>
        <v>44.331001805054157</v>
      </c>
      <c r="M798" s="2">
        <f t="shared" ref="M798:M804" si="94">G798/$J798*100</f>
        <v>2.1942689530685922</v>
      </c>
      <c r="N798" s="2">
        <f t="shared" ref="N798:N804" si="95">H798/$J798*100</f>
        <v>53.474729241877263</v>
      </c>
      <c r="O798" s="2">
        <f t="shared" si="90"/>
        <v>4.716294859359845</v>
      </c>
    </row>
    <row r="799" spans="1:15">
      <c r="A799" t="s">
        <v>8</v>
      </c>
      <c r="B799" t="s">
        <v>85</v>
      </c>
      <c r="C799" s="46" t="s">
        <v>266</v>
      </c>
      <c r="D799" s="3">
        <v>4094</v>
      </c>
      <c r="E799" s="3">
        <v>1402</v>
      </c>
      <c r="F799" s="3">
        <v>1302</v>
      </c>
      <c r="G799" s="3">
        <v>100</v>
      </c>
      <c r="H799" s="3">
        <v>2689</v>
      </c>
      <c r="I799" s="3">
        <v>3</v>
      </c>
      <c r="J799" s="3">
        <f t="shared" si="91"/>
        <v>4091</v>
      </c>
      <c r="K799" s="2">
        <f t="shared" si="92"/>
        <v>34.270349547787823</v>
      </c>
      <c r="L799" s="2">
        <f t="shared" si="93"/>
        <v>31.82595942312393</v>
      </c>
      <c r="M799" s="2">
        <f t="shared" si="94"/>
        <v>2.4443901246638964</v>
      </c>
      <c r="N799" s="2">
        <f t="shared" si="95"/>
        <v>65.729650452212169</v>
      </c>
      <c r="O799" s="2">
        <f t="shared" si="90"/>
        <v>7.132667617689016</v>
      </c>
    </row>
    <row r="800" spans="1:15">
      <c r="A800" t="s">
        <v>8</v>
      </c>
      <c r="B800" t="s">
        <v>85</v>
      </c>
      <c r="C800" s="46" t="s">
        <v>267</v>
      </c>
      <c r="D800" s="3">
        <v>8970</v>
      </c>
      <c r="E800" s="3">
        <v>5449</v>
      </c>
      <c r="F800" s="3">
        <v>5198</v>
      </c>
      <c r="G800" s="3">
        <v>251</v>
      </c>
      <c r="H800" s="3">
        <v>3499</v>
      </c>
      <c r="I800" s="3">
        <v>22</v>
      </c>
      <c r="J800" s="3">
        <f t="shared" si="91"/>
        <v>8948</v>
      </c>
      <c r="K800" s="2">
        <f t="shared" si="92"/>
        <v>60.89628967367009</v>
      </c>
      <c r="L800" s="2">
        <f t="shared" si="93"/>
        <v>58.091193562807334</v>
      </c>
      <c r="M800" s="2">
        <f t="shared" si="94"/>
        <v>2.8050961108627628</v>
      </c>
      <c r="N800" s="2">
        <f t="shared" si="95"/>
        <v>39.103710326329903</v>
      </c>
      <c r="O800" s="2">
        <f t="shared" si="90"/>
        <v>4.6063497889521017</v>
      </c>
    </row>
    <row r="801" spans="1:15">
      <c r="A801" t="s">
        <v>8</v>
      </c>
      <c r="B801" t="s">
        <v>85</v>
      </c>
      <c r="C801" s="46" t="s">
        <v>268</v>
      </c>
      <c r="D801" s="3">
        <v>534</v>
      </c>
      <c r="E801" s="3">
        <v>265</v>
      </c>
      <c r="F801" s="3">
        <v>263</v>
      </c>
      <c r="G801" s="3">
        <v>2</v>
      </c>
      <c r="H801" s="3">
        <v>268</v>
      </c>
      <c r="I801" s="3">
        <v>1</v>
      </c>
      <c r="J801" s="3">
        <f t="shared" si="91"/>
        <v>533</v>
      </c>
      <c r="K801" s="2">
        <f t="shared" si="92"/>
        <v>49.718574108818011</v>
      </c>
      <c r="L801" s="2">
        <f t="shared" si="93"/>
        <v>49.343339587242028</v>
      </c>
      <c r="M801" s="2">
        <f t="shared" si="94"/>
        <v>0.37523452157598497</v>
      </c>
      <c r="N801" s="2">
        <f t="shared" si="95"/>
        <v>50.281425891181982</v>
      </c>
      <c r="O801" s="2">
        <f t="shared" si="90"/>
        <v>0.75471698113207553</v>
      </c>
    </row>
    <row r="802" spans="1:15">
      <c r="A802" t="s">
        <v>8</v>
      </c>
      <c r="B802" t="s">
        <v>85</v>
      </c>
      <c r="C802" s="46" t="s">
        <v>269</v>
      </c>
      <c r="D802" s="3">
        <v>8304</v>
      </c>
      <c r="E802" s="3">
        <v>4664</v>
      </c>
      <c r="F802" s="3">
        <v>4472</v>
      </c>
      <c r="G802" s="3">
        <v>192</v>
      </c>
      <c r="H802" s="3">
        <v>3624</v>
      </c>
      <c r="I802" s="3">
        <v>16</v>
      </c>
      <c r="J802" s="3">
        <f t="shared" si="91"/>
        <v>8288</v>
      </c>
      <c r="K802" s="2">
        <f t="shared" si="92"/>
        <v>56.274131274131278</v>
      </c>
      <c r="L802" s="2">
        <f t="shared" si="93"/>
        <v>53.957528957528957</v>
      </c>
      <c r="M802" s="2">
        <f t="shared" si="94"/>
        <v>2.3166023166023164</v>
      </c>
      <c r="N802" s="2">
        <f t="shared" si="95"/>
        <v>43.725868725868729</v>
      </c>
      <c r="O802" s="2">
        <f t="shared" si="90"/>
        <v>4.1166380789022305</v>
      </c>
    </row>
    <row r="803" spans="1:15">
      <c r="A803" t="s">
        <v>8</v>
      </c>
      <c r="B803" t="s">
        <v>85</v>
      </c>
      <c r="C803" s="46" t="s">
        <v>270</v>
      </c>
      <c r="D803" s="3">
        <v>5544</v>
      </c>
      <c r="E803" s="3">
        <v>3996</v>
      </c>
      <c r="F803" s="3">
        <v>3897</v>
      </c>
      <c r="G803" s="3">
        <v>99</v>
      </c>
      <c r="H803" s="3">
        <v>1540</v>
      </c>
      <c r="I803" s="3">
        <v>8</v>
      </c>
      <c r="J803" s="3">
        <f t="shared" si="91"/>
        <v>5536</v>
      </c>
      <c r="K803" s="2">
        <f t="shared" si="92"/>
        <v>72.182080924855498</v>
      </c>
      <c r="L803" s="2">
        <f t="shared" si="93"/>
        <v>70.39378612716763</v>
      </c>
      <c r="M803" s="2">
        <f t="shared" si="94"/>
        <v>1.7882947976878611</v>
      </c>
      <c r="N803" s="2">
        <f t="shared" si="95"/>
        <v>27.817919075144509</v>
      </c>
      <c r="O803" s="2">
        <f t="shared" si="90"/>
        <v>2.4774774774774775</v>
      </c>
    </row>
    <row r="804" spans="1:15">
      <c r="A804" s="26" t="s">
        <v>8</v>
      </c>
      <c r="B804" s="26" t="s">
        <v>85</v>
      </c>
      <c r="C804" s="37" t="s">
        <v>271</v>
      </c>
      <c r="D804" s="27">
        <v>244</v>
      </c>
      <c r="E804" s="27">
        <v>125</v>
      </c>
      <c r="F804" s="27">
        <v>123</v>
      </c>
      <c r="G804" s="27">
        <v>2</v>
      </c>
      <c r="H804" s="27">
        <v>113</v>
      </c>
      <c r="I804" s="27">
        <v>6</v>
      </c>
      <c r="J804" s="27">
        <f t="shared" si="91"/>
        <v>238</v>
      </c>
      <c r="K804" s="28">
        <f t="shared" si="92"/>
        <v>52.52100840336135</v>
      </c>
      <c r="L804" s="28">
        <f t="shared" si="93"/>
        <v>51.680672268907571</v>
      </c>
      <c r="M804" s="28">
        <f t="shared" si="94"/>
        <v>0.84033613445378152</v>
      </c>
      <c r="N804" s="28">
        <f t="shared" si="95"/>
        <v>47.47899159663865</v>
      </c>
      <c r="O804" s="28">
        <f t="shared" si="90"/>
        <v>1.6</v>
      </c>
    </row>
    <row r="805" spans="1:15">
      <c r="B805" s="53" t="s">
        <v>251</v>
      </c>
      <c r="C805" t="s">
        <v>0</v>
      </c>
      <c r="D805" s="3">
        <f>D103+D112+D121+D130+D139</f>
        <v>2396702</v>
      </c>
      <c r="E805" s="3">
        <f t="shared" ref="E805:J805" si="96">E103+E112+E121+E130+E139</f>
        <v>1387389</v>
      </c>
      <c r="F805" s="3">
        <f t="shared" si="96"/>
        <v>1320018</v>
      </c>
      <c r="G805" s="3">
        <f t="shared" si="96"/>
        <v>67371</v>
      </c>
      <c r="H805" s="3">
        <f t="shared" si="96"/>
        <v>976388</v>
      </c>
      <c r="I805" s="3">
        <f t="shared" si="96"/>
        <v>32925</v>
      </c>
      <c r="J805" s="3">
        <f t="shared" si="96"/>
        <v>2363777</v>
      </c>
      <c r="K805" s="2">
        <f t="shared" ref="K805:K868" si="97">E805/$J805*100</f>
        <v>58.69373464586549</v>
      </c>
      <c r="L805" s="2">
        <f t="shared" ref="L805:L868" si="98">F805/$J805*100</f>
        <v>55.843592690850272</v>
      </c>
      <c r="M805" s="2">
        <f t="shared" ref="M805:M868" si="99">G805/$J805*100</f>
        <v>2.8501419550152152</v>
      </c>
      <c r="N805" s="2">
        <f t="shared" ref="N805:N868" si="100">H805/$J805*100</f>
        <v>41.30626535413451</v>
      </c>
      <c r="O805" s="2">
        <f t="shared" ref="O805:O868" si="101">IF(E805&gt;0,G805/E805*100," ")</f>
        <v>4.8559560440510916</v>
      </c>
    </row>
    <row r="806" spans="1:15">
      <c r="A806" s="5"/>
      <c r="B806" s="53" t="s">
        <v>251</v>
      </c>
      <c r="C806" s="46" t="s">
        <v>264</v>
      </c>
      <c r="D806" s="3">
        <f t="shared" ref="D806:J813" si="102">D104+D113+D122+D131+D140</f>
        <v>87378</v>
      </c>
      <c r="E806" s="3">
        <f t="shared" si="102"/>
        <v>38144</v>
      </c>
      <c r="F806" s="3">
        <f t="shared" si="102"/>
        <v>35845</v>
      </c>
      <c r="G806" s="3">
        <f t="shared" si="102"/>
        <v>2299</v>
      </c>
      <c r="H806" s="3">
        <f t="shared" si="102"/>
        <v>46952</v>
      </c>
      <c r="I806" s="3">
        <f t="shared" si="102"/>
        <v>2282</v>
      </c>
      <c r="J806" s="3">
        <f t="shared" si="102"/>
        <v>85096</v>
      </c>
      <c r="K806" s="2">
        <f t="shared" si="97"/>
        <v>44.824668609570367</v>
      </c>
      <c r="L806" s="2">
        <f t="shared" si="98"/>
        <v>42.123014007708939</v>
      </c>
      <c r="M806" s="2">
        <f t="shared" si="99"/>
        <v>2.7016546018614274</v>
      </c>
      <c r="N806" s="2">
        <f t="shared" si="100"/>
        <v>55.175331390429626</v>
      </c>
      <c r="O806" s="2">
        <f t="shared" si="101"/>
        <v>6.0271602348993287</v>
      </c>
    </row>
    <row r="807" spans="1:15">
      <c r="B807" s="53" t="s">
        <v>251</v>
      </c>
      <c r="C807" s="46" t="s">
        <v>265</v>
      </c>
      <c r="D807" s="3">
        <f t="shared" si="102"/>
        <v>627102</v>
      </c>
      <c r="E807" s="3">
        <f t="shared" si="102"/>
        <v>312663</v>
      </c>
      <c r="F807" s="3">
        <f t="shared" si="102"/>
        <v>293978</v>
      </c>
      <c r="G807" s="3">
        <f t="shared" si="102"/>
        <v>18685</v>
      </c>
      <c r="H807" s="3">
        <f t="shared" si="102"/>
        <v>304124</v>
      </c>
      <c r="I807" s="3">
        <f t="shared" si="102"/>
        <v>10315</v>
      </c>
      <c r="J807" s="3">
        <f t="shared" si="102"/>
        <v>616787</v>
      </c>
      <c r="K807" s="2">
        <f t="shared" si="97"/>
        <v>50.692216275634863</v>
      </c>
      <c r="L807" s="2">
        <f t="shared" si="98"/>
        <v>47.662807419741341</v>
      </c>
      <c r="M807" s="2">
        <f t="shared" si="99"/>
        <v>3.0294088558935255</v>
      </c>
      <c r="N807" s="2">
        <f t="shared" si="100"/>
        <v>49.307783724365137</v>
      </c>
      <c r="O807" s="2">
        <f t="shared" si="101"/>
        <v>5.9760828751723105</v>
      </c>
    </row>
    <row r="808" spans="1:15">
      <c r="B808" s="53" t="s">
        <v>251</v>
      </c>
      <c r="C808" s="46" t="s">
        <v>266</v>
      </c>
      <c r="D808" s="3">
        <f t="shared" si="102"/>
        <v>236728</v>
      </c>
      <c r="E808" s="3">
        <f t="shared" si="102"/>
        <v>83284</v>
      </c>
      <c r="F808" s="3">
        <f t="shared" si="102"/>
        <v>76575</v>
      </c>
      <c r="G808" s="3">
        <f t="shared" si="102"/>
        <v>6709</v>
      </c>
      <c r="H808" s="3">
        <f t="shared" si="102"/>
        <v>145459</v>
      </c>
      <c r="I808" s="3">
        <f t="shared" si="102"/>
        <v>7985</v>
      </c>
      <c r="J808" s="3">
        <f t="shared" si="102"/>
        <v>228743</v>
      </c>
      <c r="K808" s="2">
        <f t="shared" si="97"/>
        <v>36.409420178978152</v>
      </c>
      <c r="L808" s="2">
        <f t="shared" si="98"/>
        <v>33.476434251539935</v>
      </c>
      <c r="M808" s="2">
        <f t="shared" si="99"/>
        <v>2.9329859274382164</v>
      </c>
      <c r="N808" s="2">
        <f t="shared" si="100"/>
        <v>63.590579821021841</v>
      </c>
      <c r="O808" s="2">
        <f t="shared" si="101"/>
        <v>8.0555688967868981</v>
      </c>
    </row>
    <row r="809" spans="1:15">
      <c r="B809" s="53" t="s">
        <v>251</v>
      </c>
      <c r="C809" s="46" t="s">
        <v>267</v>
      </c>
      <c r="D809" s="3">
        <f t="shared" si="102"/>
        <v>530609</v>
      </c>
      <c r="E809" s="3">
        <f t="shared" si="102"/>
        <v>353055</v>
      </c>
      <c r="F809" s="3">
        <f t="shared" si="102"/>
        <v>335102</v>
      </c>
      <c r="G809" s="3">
        <f t="shared" si="102"/>
        <v>17953</v>
      </c>
      <c r="H809" s="3">
        <f t="shared" si="102"/>
        <v>175538</v>
      </c>
      <c r="I809" s="3">
        <f t="shared" si="102"/>
        <v>2016</v>
      </c>
      <c r="J809" s="3">
        <f t="shared" si="102"/>
        <v>528593</v>
      </c>
      <c r="K809" s="2">
        <f t="shared" si="97"/>
        <v>66.791463375413599</v>
      </c>
      <c r="L809" s="2">
        <f t="shared" si="98"/>
        <v>63.395088470713766</v>
      </c>
      <c r="M809" s="2">
        <f t="shared" si="99"/>
        <v>3.3963749046998353</v>
      </c>
      <c r="N809" s="2">
        <f t="shared" si="100"/>
        <v>33.208536624586401</v>
      </c>
      <c r="O809" s="2">
        <f t="shared" si="101"/>
        <v>5.0850434068346297</v>
      </c>
    </row>
    <row r="810" spans="1:15">
      <c r="B810" s="53" t="s">
        <v>251</v>
      </c>
      <c r="C810" s="46" t="s">
        <v>268</v>
      </c>
      <c r="D810" s="3">
        <f t="shared" si="102"/>
        <v>13305</v>
      </c>
      <c r="E810" s="3">
        <f t="shared" si="102"/>
        <v>6574</v>
      </c>
      <c r="F810" s="3">
        <f t="shared" si="102"/>
        <v>6344</v>
      </c>
      <c r="G810" s="3">
        <f t="shared" si="102"/>
        <v>230</v>
      </c>
      <c r="H810" s="3">
        <f t="shared" si="102"/>
        <v>6529</v>
      </c>
      <c r="I810" s="3">
        <f t="shared" si="102"/>
        <v>202</v>
      </c>
      <c r="J810" s="3">
        <f t="shared" si="102"/>
        <v>13103</v>
      </c>
      <c r="K810" s="2">
        <f t="shared" si="97"/>
        <v>50.171716400824238</v>
      </c>
      <c r="L810" s="2">
        <f t="shared" si="98"/>
        <v>48.416393192398687</v>
      </c>
      <c r="M810" s="2">
        <f t="shared" si="99"/>
        <v>1.7553232084255515</v>
      </c>
      <c r="N810" s="2">
        <f t="shared" si="100"/>
        <v>49.828283599175762</v>
      </c>
      <c r="O810" s="2">
        <f t="shared" si="101"/>
        <v>3.4986309704898084</v>
      </c>
    </row>
    <row r="811" spans="1:15">
      <c r="B811" s="53" t="s">
        <v>251</v>
      </c>
      <c r="C811" s="46" t="s">
        <v>269</v>
      </c>
      <c r="D811" s="3">
        <f t="shared" si="102"/>
        <v>513213</v>
      </c>
      <c r="E811" s="3">
        <f t="shared" si="102"/>
        <v>314305</v>
      </c>
      <c r="F811" s="3">
        <f t="shared" si="102"/>
        <v>300240</v>
      </c>
      <c r="G811" s="3">
        <f t="shared" si="102"/>
        <v>14065</v>
      </c>
      <c r="H811" s="3">
        <f t="shared" si="102"/>
        <v>194527</v>
      </c>
      <c r="I811" s="3">
        <f t="shared" si="102"/>
        <v>4381</v>
      </c>
      <c r="J811" s="3">
        <f t="shared" si="102"/>
        <v>508832</v>
      </c>
      <c r="K811" s="2">
        <f t="shared" si="97"/>
        <v>61.769896547386963</v>
      </c>
      <c r="L811" s="2">
        <f t="shared" si="98"/>
        <v>59.005722910508773</v>
      </c>
      <c r="M811" s="2">
        <f t="shared" si="99"/>
        <v>2.764173636878184</v>
      </c>
      <c r="N811" s="2">
        <f t="shared" si="100"/>
        <v>38.230103452613044</v>
      </c>
      <c r="O811" s="2">
        <f t="shared" si="101"/>
        <v>4.47495267335868</v>
      </c>
    </row>
    <row r="812" spans="1:15">
      <c r="B812" s="53" t="s">
        <v>251</v>
      </c>
      <c r="C812" s="46" t="s">
        <v>270</v>
      </c>
      <c r="D812" s="3">
        <f t="shared" si="102"/>
        <v>366314</v>
      </c>
      <c r="E812" s="3">
        <f t="shared" si="102"/>
        <v>268974</v>
      </c>
      <c r="F812" s="3">
        <f t="shared" si="102"/>
        <v>261889</v>
      </c>
      <c r="G812" s="3">
        <f t="shared" si="102"/>
        <v>7085</v>
      </c>
      <c r="H812" s="3">
        <f t="shared" si="102"/>
        <v>95678</v>
      </c>
      <c r="I812" s="3">
        <f t="shared" si="102"/>
        <v>1662</v>
      </c>
      <c r="J812" s="3">
        <f t="shared" si="102"/>
        <v>364652</v>
      </c>
      <c r="K812" s="2">
        <f t="shared" si="97"/>
        <v>73.761833199872754</v>
      </c>
      <c r="L812" s="2">
        <f t="shared" si="98"/>
        <v>71.818884854601095</v>
      </c>
      <c r="M812" s="2">
        <f t="shared" si="99"/>
        <v>1.9429483452716563</v>
      </c>
      <c r="N812" s="2">
        <f t="shared" si="100"/>
        <v>26.238166800127242</v>
      </c>
      <c r="O812" s="2">
        <f t="shared" si="101"/>
        <v>2.6340835917226202</v>
      </c>
    </row>
    <row r="813" spans="1:15">
      <c r="B813" s="53" t="s">
        <v>251</v>
      </c>
      <c r="C813" s="46" t="s">
        <v>271</v>
      </c>
      <c r="D813" s="3">
        <f t="shared" si="102"/>
        <v>22053</v>
      </c>
      <c r="E813" s="3">
        <f t="shared" si="102"/>
        <v>10390</v>
      </c>
      <c r="F813" s="3">
        <f t="shared" si="102"/>
        <v>10045</v>
      </c>
      <c r="G813" s="3">
        <f t="shared" si="102"/>
        <v>345</v>
      </c>
      <c r="H813" s="3">
        <f t="shared" si="102"/>
        <v>7581</v>
      </c>
      <c r="I813" s="3">
        <f t="shared" si="102"/>
        <v>4082</v>
      </c>
      <c r="J813" s="3">
        <f t="shared" si="102"/>
        <v>17971</v>
      </c>
      <c r="K813" s="2">
        <f t="shared" si="97"/>
        <v>57.815369205942915</v>
      </c>
      <c r="L813" s="2">
        <f t="shared" si="98"/>
        <v>55.895609593233544</v>
      </c>
      <c r="M813" s="2">
        <f t="shared" si="99"/>
        <v>1.9197596127093652</v>
      </c>
      <c r="N813" s="2">
        <f t="shared" si="100"/>
        <v>42.184630794057092</v>
      </c>
      <c r="O813" s="2">
        <f t="shared" si="101"/>
        <v>3.3205004812319543</v>
      </c>
    </row>
    <row r="814" spans="1:15">
      <c r="B814" s="53" t="s">
        <v>118</v>
      </c>
      <c r="C814" t="s">
        <v>0</v>
      </c>
      <c r="D814" s="3">
        <f>D148+D157+D166+D175+D184+D193+D202+D211+D220+D229+D238+D247+D256</f>
        <v>335530</v>
      </c>
      <c r="E814" s="3">
        <f t="shared" ref="E814:J814" si="103">E148+E157+E166+E175+E184+E193+E202+E211+E220+E229+E238+E247+E256</f>
        <v>176598</v>
      </c>
      <c r="F814" s="3">
        <f t="shared" si="103"/>
        <v>166513</v>
      </c>
      <c r="G814" s="3">
        <f t="shared" si="103"/>
        <v>10085</v>
      </c>
      <c r="H814" s="3">
        <f t="shared" si="103"/>
        <v>157674</v>
      </c>
      <c r="I814" s="3">
        <f t="shared" si="103"/>
        <v>1258</v>
      </c>
      <c r="J814" s="3">
        <f t="shared" si="103"/>
        <v>334272</v>
      </c>
      <c r="K814" s="2">
        <f t="shared" si="97"/>
        <v>52.830628948879955</v>
      </c>
      <c r="L814" s="2">
        <f t="shared" si="98"/>
        <v>49.81362483247176</v>
      </c>
      <c r="M814" s="2">
        <f t="shared" si="99"/>
        <v>3.0170041164081942</v>
      </c>
      <c r="N814" s="2">
        <f t="shared" si="100"/>
        <v>47.169371051120045</v>
      </c>
      <c r="O814" s="2">
        <f t="shared" si="101"/>
        <v>5.7107102005685233</v>
      </c>
    </row>
    <row r="815" spans="1:15">
      <c r="B815" s="53" t="s">
        <v>118</v>
      </c>
      <c r="C815" s="46" t="s">
        <v>264</v>
      </c>
      <c r="D815" s="3">
        <f t="shared" ref="D815:J822" si="104">D149+D158+D167+D176+D185+D194+D203+D212+D221+D230+D239+D248+D257</f>
        <v>11165</v>
      </c>
      <c r="E815" s="3">
        <f t="shared" si="104"/>
        <v>3909</v>
      </c>
      <c r="F815" s="3">
        <f t="shared" si="104"/>
        <v>3623</v>
      </c>
      <c r="G815" s="3">
        <f t="shared" si="104"/>
        <v>286</v>
      </c>
      <c r="H815" s="3">
        <f t="shared" si="104"/>
        <v>7079</v>
      </c>
      <c r="I815" s="3">
        <f t="shared" si="104"/>
        <v>177</v>
      </c>
      <c r="J815" s="3">
        <f t="shared" si="104"/>
        <v>10988</v>
      </c>
      <c r="K815" s="2">
        <f t="shared" si="97"/>
        <v>35.575172915908269</v>
      </c>
      <c r="L815" s="2">
        <f t="shared" si="98"/>
        <v>32.97233345467783</v>
      </c>
      <c r="M815" s="2">
        <f t="shared" si="99"/>
        <v>2.6028394612304333</v>
      </c>
      <c r="N815" s="2">
        <f t="shared" si="100"/>
        <v>64.424827084091746</v>
      </c>
      <c r="O815" s="2">
        <f t="shared" si="101"/>
        <v>7.3164492197492965</v>
      </c>
    </row>
    <row r="816" spans="1:15">
      <c r="B816" s="53" t="s">
        <v>118</v>
      </c>
      <c r="C816" s="46" t="s">
        <v>265</v>
      </c>
      <c r="D816" s="3">
        <f t="shared" si="104"/>
        <v>105830</v>
      </c>
      <c r="E816" s="3">
        <f t="shared" si="104"/>
        <v>46129</v>
      </c>
      <c r="F816" s="3">
        <f t="shared" si="104"/>
        <v>43011</v>
      </c>
      <c r="G816" s="3">
        <f t="shared" si="104"/>
        <v>3118</v>
      </c>
      <c r="H816" s="3">
        <f t="shared" si="104"/>
        <v>59154</v>
      </c>
      <c r="I816" s="3">
        <f t="shared" si="104"/>
        <v>547</v>
      </c>
      <c r="J816" s="3">
        <f t="shared" si="104"/>
        <v>105283</v>
      </c>
      <c r="K816" s="2">
        <f t="shared" si="97"/>
        <v>43.814291006145339</v>
      </c>
      <c r="L816" s="2">
        <f t="shared" si="98"/>
        <v>40.852749256765094</v>
      </c>
      <c r="M816" s="2">
        <f t="shared" si="99"/>
        <v>2.9615417493802418</v>
      </c>
      <c r="N816" s="2">
        <f t="shared" si="100"/>
        <v>56.185708993854654</v>
      </c>
      <c r="O816" s="2">
        <f t="shared" si="101"/>
        <v>6.7593054260877112</v>
      </c>
    </row>
    <row r="817" spans="2:15">
      <c r="B817" s="53" t="s">
        <v>118</v>
      </c>
      <c r="C817" s="46" t="s">
        <v>266</v>
      </c>
      <c r="D817" s="3">
        <f t="shared" si="104"/>
        <v>30355</v>
      </c>
      <c r="E817" s="3">
        <f t="shared" si="104"/>
        <v>9105</v>
      </c>
      <c r="F817" s="3">
        <f t="shared" si="104"/>
        <v>8255</v>
      </c>
      <c r="G817" s="3">
        <f t="shared" si="104"/>
        <v>850</v>
      </c>
      <c r="H817" s="3">
        <f t="shared" si="104"/>
        <v>21180</v>
      </c>
      <c r="I817" s="3">
        <f t="shared" si="104"/>
        <v>70</v>
      </c>
      <c r="J817" s="3">
        <f t="shared" si="104"/>
        <v>30285</v>
      </c>
      <c r="K817" s="2">
        <f t="shared" si="97"/>
        <v>30.064388311045072</v>
      </c>
      <c r="L817" s="2">
        <f t="shared" si="98"/>
        <v>27.257718342413735</v>
      </c>
      <c r="M817" s="2">
        <f t="shared" si="99"/>
        <v>2.8066699686313359</v>
      </c>
      <c r="N817" s="2">
        <f t="shared" si="100"/>
        <v>69.935611688954921</v>
      </c>
      <c r="O817" s="2">
        <f t="shared" si="101"/>
        <v>9.3355299286106526</v>
      </c>
    </row>
    <row r="818" spans="2:15">
      <c r="B818" s="53" t="s">
        <v>118</v>
      </c>
      <c r="C818" s="46" t="s">
        <v>267</v>
      </c>
      <c r="D818" s="3">
        <f t="shared" si="104"/>
        <v>87986</v>
      </c>
      <c r="E818" s="3">
        <f t="shared" si="104"/>
        <v>55354</v>
      </c>
      <c r="F818" s="3">
        <f t="shared" si="104"/>
        <v>52061</v>
      </c>
      <c r="G818" s="3">
        <f t="shared" si="104"/>
        <v>3293</v>
      </c>
      <c r="H818" s="3">
        <f t="shared" si="104"/>
        <v>32420</v>
      </c>
      <c r="I818" s="3">
        <f t="shared" si="104"/>
        <v>212</v>
      </c>
      <c r="J818" s="3">
        <f t="shared" si="104"/>
        <v>87774</v>
      </c>
      <c r="K818" s="2">
        <f t="shared" si="97"/>
        <v>63.064233144211265</v>
      </c>
      <c r="L818" s="2">
        <f t="shared" si="98"/>
        <v>59.312552692141182</v>
      </c>
      <c r="M818" s="2">
        <f t="shared" si="99"/>
        <v>3.7516804520700893</v>
      </c>
      <c r="N818" s="2">
        <f t="shared" si="100"/>
        <v>36.935766855788735</v>
      </c>
      <c r="O818" s="2">
        <f t="shared" si="101"/>
        <v>5.9489829099974711</v>
      </c>
    </row>
    <row r="819" spans="2:15">
      <c r="B819" s="53" t="s">
        <v>118</v>
      </c>
      <c r="C819" s="46" t="s">
        <v>268</v>
      </c>
      <c r="D819" s="3">
        <f t="shared" si="104"/>
        <v>3942</v>
      </c>
      <c r="E819" s="3">
        <f t="shared" si="104"/>
        <v>1670</v>
      </c>
      <c r="F819" s="3">
        <f t="shared" si="104"/>
        <v>1609</v>
      </c>
      <c r="G819" s="3">
        <f t="shared" si="104"/>
        <v>61</v>
      </c>
      <c r="H819" s="3">
        <f t="shared" si="104"/>
        <v>2264</v>
      </c>
      <c r="I819" s="3">
        <f t="shared" si="104"/>
        <v>8</v>
      </c>
      <c r="J819" s="3">
        <f t="shared" si="104"/>
        <v>3934</v>
      </c>
      <c r="K819" s="2">
        <f t="shared" si="97"/>
        <v>42.450432130147433</v>
      </c>
      <c r="L819" s="2">
        <f t="shared" si="98"/>
        <v>40.899847483477373</v>
      </c>
      <c r="M819" s="2">
        <f t="shared" si="99"/>
        <v>1.5505846466700559</v>
      </c>
      <c r="N819" s="2">
        <f t="shared" si="100"/>
        <v>57.549567869852567</v>
      </c>
      <c r="O819" s="2">
        <f t="shared" si="101"/>
        <v>3.6526946107784433</v>
      </c>
    </row>
    <row r="820" spans="2:15">
      <c r="B820" s="53" t="s">
        <v>118</v>
      </c>
      <c r="C820" s="46" t="s">
        <v>269</v>
      </c>
      <c r="D820" s="3">
        <f t="shared" si="104"/>
        <v>55074</v>
      </c>
      <c r="E820" s="3">
        <f t="shared" si="104"/>
        <v>31397</v>
      </c>
      <c r="F820" s="3">
        <f t="shared" si="104"/>
        <v>29896</v>
      </c>
      <c r="G820" s="3">
        <f t="shared" si="104"/>
        <v>1501</v>
      </c>
      <c r="H820" s="3">
        <f t="shared" si="104"/>
        <v>23583</v>
      </c>
      <c r="I820" s="3">
        <f t="shared" si="104"/>
        <v>94</v>
      </c>
      <c r="J820" s="3">
        <f t="shared" si="104"/>
        <v>54980</v>
      </c>
      <c r="K820" s="2">
        <f t="shared" si="97"/>
        <v>57.106220443797739</v>
      </c>
      <c r="L820" s="2">
        <f t="shared" si="98"/>
        <v>54.376136777009819</v>
      </c>
      <c r="M820" s="2">
        <f t="shared" si="99"/>
        <v>2.7300836667879231</v>
      </c>
      <c r="N820" s="2">
        <f t="shared" si="100"/>
        <v>42.893779556202254</v>
      </c>
      <c r="O820" s="2">
        <f t="shared" si="101"/>
        <v>4.7807115329490077</v>
      </c>
    </row>
    <row r="821" spans="2:15">
      <c r="B821" s="53" t="s">
        <v>118</v>
      </c>
      <c r="C821" s="46" t="s">
        <v>270</v>
      </c>
      <c r="D821" s="3">
        <f t="shared" si="104"/>
        <v>39628</v>
      </c>
      <c r="E821" s="3">
        <f t="shared" si="104"/>
        <v>28303</v>
      </c>
      <c r="F821" s="3">
        <f t="shared" si="104"/>
        <v>27343</v>
      </c>
      <c r="G821" s="3">
        <f t="shared" si="104"/>
        <v>960</v>
      </c>
      <c r="H821" s="3">
        <f t="shared" si="104"/>
        <v>11251</v>
      </c>
      <c r="I821" s="3">
        <f t="shared" si="104"/>
        <v>74</v>
      </c>
      <c r="J821" s="3">
        <f t="shared" si="104"/>
        <v>39554</v>
      </c>
      <c r="K821" s="2">
        <f t="shared" si="97"/>
        <v>71.555342064013743</v>
      </c>
      <c r="L821" s="2">
        <f t="shared" si="98"/>
        <v>69.128280325630783</v>
      </c>
      <c r="M821" s="2">
        <f t="shared" si="99"/>
        <v>2.42706173838297</v>
      </c>
      <c r="N821" s="2">
        <f t="shared" si="100"/>
        <v>28.444657935986246</v>
      </c>
      <c r="O821" s="2">
        <f t="shared" si="101"/>
        <v>3.3918665865809281</v>
      </c>
    </row>
    <row r="822" spans="2:15">
      <c r="B822" s="53" t="s">
        <v>118</v>
      </c>
      <c r="C822" s="46" t="s">
        <v>271</v>
      </c>
      <c r="D822" s="3">
        <f t="shared" si="104"/>
        <v>1550</v>
      </c>
      <c r="E822" s="3">
        <f t="shared" si="104"/>
        <v>731</v>
      </c>
      <c r="F822" s="3">
        <f t="shared" si="104"/>
        <v>715</v>
      </c>
      <c r="G822" s="3">
        <f t="shared" si="104"/>
        <v>16</v>
      </c>
      <c r="H822" s="3">
        <f t="shared" si="104"/>
        <v>743</v>
      </c>
      <c r="I822" s="3">
        <f t="shared" si="104"/>
        <v>76</v>
      </c>
      <c r="J822" s="3">
        <f t="shared" si="104"/>
        <v>1474</v>
      </c>
      <c r="K822" s="2">
        <f t="shared" si="97"/>
        <v>49.592944369063773</v>
      </c>
      <c r="L822" s="2">
        <f t="shared" si="98"/>
        <v>48.507462686567166</v>
      </c>
      <c r="M822" s="2">
        <f t="shared" si="99"/>
        <v>1.0854816824966078</v>
      </c>
      <c r="N822" s="2">
        <f t="shared" si="100"/>
        <v>50.407055630936227</v>
      </c>
      <c r="O822" s="2">
        <f t="shared" si="101"/>
        <v>2.188782489740082</v>
      </c>
    </row>
    <row r="823" spans="2:15">
      <c r="B823" s="53" t="s">
        <v>252</v>
      </c>
      <c r="C823" t="s">
        <v>0</v>
      </c>
      <c r="D823" s="3">
        <f>D265+D274+D283+D292+D301+D310+D319+D328+D337+D346</f>
        <v>1050637</v>
      </c>
      <c r="E823" s="3">
        <f t="shared" ref="E823:J823" si="105">E265+E274+E283+E292+E301+E310+E319+E328+E337+E346</f>
        <v>586309</v>
      </c>
      <c r="F823" s="3">
        <f t="shared" si="105"/>
        <v>549164</v>
      </c>
      <c r="G823" s="3">
        <f t="shared" si="105"/>
        <v>37145</v>
      </c>
      <c r="H823" s="3">
        <f t="shared" si="105"/>
        <v>453421</v>
      </c>
      <c r="I823" s="3">
        <f t="shared" si="105"/>
        <v>10907</v>
      </c>
      <c r="J823" s="3">
        <f t="shared" si="105"/>
        <v>1039730</v>
      </c>
      <c r="K823" s="2">
        <f t="shared" si="97"/>
        <v>56.390505227318634</v>
      </c>
      <c r="L823" s="2">
        <f t="shared" si="98"/>
        <v>52.817943119848422</v>
      </c>
      <c r="M823" s="2">
        <f t="shared" si="99"/>
        <v>3.5725621074702083</v>
      </c>
      <c r="N823" s="2">
        <f t="shared" si="100"/>
        <v>43.609494772681366</v>
      </c>
      <c r="O823" s="2">
        <f t="shared" si="101"/>
        <v>6.3353965229938485</v>
      </c>
    </row>
    <row r="824" spans="2:15">
      <c r="B824" s="53" t="s">
        <v>252</v>
      </c>
      <c r="C824" s="46" t="s">
        <v>264</v>
      </c>
      <c r="D824" s="3">
        <f t="shared" ref="D824:J831" si="106">D266+D275+D284+D293+D302+D311+D320+D329+D338+D347</f>
        <v>31212</v>
      </c>
      <c r="E824" s="3">
        <f t="shared" si="106"/>
        <v>12377</v>
      </c>
      <c r="F824" s="3">
        <f t="shared" si="106"/>
        <v>11192</v>
      </c>
      <c r="G824" s="3">
        <f t="shared" si="106"/>
        <v>1185</v>
      </c>
      <c r="H824" s="3">
        <f t="shared" si="106"/>
        <v>18192</v>
      </c>
      <c r="I824" s="3">
        <f t="shared" si="106"/>
        <v>643</v>
      </c>
      <c r="J824" s="3">
        <f t="shared" si="106"/>
        <v>30569</v>
      </c>
      <c r="K824" s="2">
        <f t="shared" si="97"/>
        <v>40.488730413163665</v>
      </c>
      <c r="L824" s="2">
        <f t="shared" si="98"/>
        <v>36.612254244496057</v>
      </c>
      <c r="M824" s="2">
        <f t="shared" si="99"/>
        <v>3.8764761686676046</v>
      </c>
      <c r="N824" s="2">
        <f t="shared" si="100"/>
        <v>59.511269586836335</v>
      </c>
      <c r="O824" s="2">
        <f t="shared" si="101"/>
        <v>9.5742102286499158</v>
      </c>
    </row>
    <row r="825" spans="2:15">
      <c r="B825" s="53" t="s">
        <v>252</v>
      </c>
      <c r="C825" s="46" t="s">
        <v>265</v>
      </c>
      <c r="D825" s="3">
        <f t="shared" si="106"/>
        <v>330467</v>
      </c>
      <c r="E825" s="3">
        <f t="shared" si="106"/>
        <v>165772</v>
      </c>
      <c r="F825" s="3">
        <f t="shared" si="106"/>
        <v>151882</v>
      </c>
      <c r="G825" s="3">
        <f t="shared" si="106"/>
        <v>13890</v>
      </c>
      <c r="H825" s="3">
        <f t="shared" si="106"/>
        <v>162794</v>
      </c>
      <c r="I825" s="3">
        <f t="shared" si="106"/>
        <v>1901</v>
      </c>
      <c r="J825" s="3">
        <f t="shared" si="106"/>
        <v>328566</v>
      </c>
      <c r="K825" s="2">
        <f t="shared" si="97"/>
        <v>50.45318140038836</v>
      </c>
      <c r="L825" s="2">
        <f t="shared" si="98"/>
        <v>46.225720251030232</v>
      </c>
      <c r="M825" s="2">
        <f t="shared" si="99"/>
        <v>4.2274611493581205</v>
      </c>
      <c r="N825" s="2">
        <f t="shared" si="100"/>
        <v>49.546818599611647</v>
      </c>
      <c r="O825" s="2">
        <f t="shared" si="101"/>
        <v>8.3789783558140094</v>
      </c>
    </row>
    <row r="826" spans="2:15">
      <c r="B826" s="53" t="s">
        <v>252</v>
      </c>
      <c r="C826" s="46" t="s">
        <v>266</v>
      </c>
      <c r="D826" s="3">
        <f t="shared" si="106"/>
        <v>92743</v>
      </c>
      <c r="E826" s="3">
        <f t="shared" si="106"/>
        <v>29748</v>
      </c>
      <c r="F826" s="3">
        <f t="shared" si="106"/>
        <v>26918</v>
      </c>
      <c r="G826" s="3">
        <f t="shared" si="106"/>
        <v>2830</v>
      </c>
      <c r="H826" s="3">
        <f t="shared" si="106"/>
        <v>62756</v>
      </c>
      <c r="I826" s="3">
        <f t="shared" si="106"/>
        <v>239</v>
      </c>
      <c r="J826" s="3">
        <f t="shared" si="106"/>
        <v>92504</v>
      </c>
      <c r="K826" s="2">
        <f t="shared" si="97"/>
        <v>32.158609357433193</v>
      </c>
      <c r="L826" s="2">
        <f t="shared" si="98"/>
        <v>29.099282193202459</v>
      </c>
      <c r="M826" s="2">
        <f t="shared" si="99"/>
        <v>3.0593271642307358</v>
      </c>
      <c r="N826" s="2">
        <f t="shared" si="100"/>
        <v>67.841390642566807</v>
      </c>
      <c r="O826" s="2">
        <f t="shared" si="101"/>
        <v>9.5132445878714549</v>
      </c>
    </row>
    <row r="827" spans="2:15">
      <c r="B827" s="53" t="s">
        <v>252</v>
      </c>
      <c r="C827" s="46" t="s">
        <v>267</v>
      </c>
      <c r="D827" s="3">
        <f t="shared" si="106"/>
        <v>237804</v>
      </c>
      <c r="E827" s="3">
        <f t="shared" si="106"/>
        <v>155459</v>
      </c>
      <c r="F827" s="3">
        <f t="shared" si="106"/>
        <v>146220</v>
      </c>
      <c r="G827" s="3">
        <f t="shared" si="106"/>
        <v>9239</v>
      </c>
      <c r="H827" s="3">
        <f t="shared" si="106"/>
        <v>81606</v>
      </c>
      <c r="I827" s="3">
        <f t="shared" si="106"/>
        <v>739</v>
      </c>
      <c r="J827" s="3">
        <f t="shared" si="106"/>
        <v>237065</v>
      </c>
      <c r="K827" s="2">
        <f t="shared" si="97"/>
        <v>65.576529643768595</v>
      </c>
      <c r="L827" s="2">
        <f t="shared" si="98"/>
        <v>61.679286271697634</v>
      </c>
      <c r="M827" s="2">
        <f t="shared" si="99"/>
        <v>3.8972433720709505</v>
      </c>
      <c r="N827" s="2">
        <f t="shared" si="100"/>
        <v>34.423470356231412</v>
      </c>
      <c r="O827" s="2">
        <f t="shared" si="101"/>
        <v>5.943046076457458</v>
      </c>
    </row>
    <row r="828" spans="2:15">
      <c r="B828" s="53" t="s">
        <v>252</v>
      </c>
      <c r="C828" s="46" t="s">
        <v>268</v>
      </c>
      <c r="D828" s="3">
        <f t="shared" si="106"/>
        <v>10780</v>
      </c>
      <c r="E828" s="3">
        <f t="shared" si="106"/>
        <v>5796</v>
      </c>
      <c r="F828" s="3">
        <f t="shared" si="106"/>
        <v>5467</v>
      </c>
      <c r="G828" s="3">
        <f t="shared" si="106"/>
        <v>329</v>
      </c>
      <c r="H828" s="3">
        <f t="shared" si="106"/>
        <v>4938</v>
      </c>
      <c r="I828" s="3">
        <f t="shared" si="106"/>
        <v>46</v>
      </c>
      <c r="J828" s="3">
        <f t="shared" si="106"/>
        <v>10734</v>
      </c>
      <c r="K828" s="2">
        <f t="shared" si="97"/>
        <v>53.996646171045285</v>
      </c>
      <c r="L828" s="2">
        <f t="shared" si="98"/>
        <v>50.931619154089816</v>
      </c>
      <c r="M828" s="2">
        <f t="shared" si="99"/>
        <v>3.0650270169554688</v>
      </c>
      <c r="N828" s="2">
        <f t="shared" si="100"/>
        <v>46.003353828954722</v>
      </c>
      <c r="O828" s="2">
        <f t="shared" si="101"/>
        <v>5.6763285024154593</v>
      </c>
    </row>
    <row r="829" spans="2:15">
      <c r="B829" s="53" t="s">
        <v>252</v>
      </c>
      <c r="C829" s="46" t="s">
        <v>269</v>
      </c>
      <c r="D829" s="3">
        <f t="shared" si="106"/>
        <v>195308</v>
      </c>
      <c r="E829" s="3">
        <f t="shared" si="106"/>
        <v>113916</v>
      </c>
      <c r="F829" s="3">
        <f t="shared" si="106"/>
        <v>107888</v>
      </c>
      <c r="G829" s="3">
        <f t="shared" si="106"/>
        <v>6028</v>
      </c>
      <c r="H829" s="3">
        <f t="shared" si="106"/>
        <v>80887</v>
      </c>
      <c r="I829" s="3">
        <f t="shared" si="106"/>
        <v>505</v>
      </c>
      <c r="J829" s="3">
        <f t="shared" si="106"/>
        <v>194803</v>
      </c>
      <c r="K829" s="2">
        <f t="shared" si="97"/>
        <v>58.477538846937669</v>
      </c>
      <c r="L829" s="2">
        <f t="shared" si="98"/>
        <v>55.383130649938664</v>
      </c>
      <c r="M829" s="2">
        <f t="shared" si="99"/>
        <v>3.0944081969990194</v>
      </c>
      <c r="N829" s="2">
        <f t="shared" si="100"/>
        <v>41.522461153062324</v>
      </c>
      <c r="O829" s="2">
        <f t="shared" si="101"/>
        <v>5.291618385477018</v>
      </c>
    </row>
    <row r="830" spans="2:15">
      <c r="B830" s="53" t="s">
        <v>252</v>
      </c>
      <c r="C830" s="46" t="s">
        <v>270</v>
      </c>
      <c r="D830" s="3">
        <f t="shared" si="106"/>
        <v>139912</v>
      </c>
      <c r="E830" s="3">
        <f t="shared" si="106"/>
        <v>100052</v>
      </c>
      <c r="F830" s="3">
        <f t="shared" si="106"/>
        <v>96515</v>
      </c>
      <c r="G830" s="3">
        <f t="shared" si="106"/>
        <v>3537</v>
      </c>
      <c r="H830" s="3">
        <f t="shared" si="106"/>
        <v>39538</v>
      </c>
      <c r="I830" s="3">
        <f t="shared" si="106"/>
        <v>322</v>
      </c>
      <c r="J830" s="3">
        <f t="shared" si="106"/>
        <v>139590</v>
      </c>
      <c r="K830" s="2">
        <f t="shared" si="97"/>
        <v>71.675621462855503</v>
      </c>
      <c r="L830" s="2">
        <f t="shared" si="98"/>
        <v>69.141772333261699</v>
      </c>
      <c r="M830" s="2">
        <f t="shared" si="99"/>
        <v>2.5338491295938104</v>
      </c>
      <c r="N830" s="2">
        <f t="shared" si="100"/>
        <v>28.324378537144497</v>
      </c>
      <c r="O830" s="2">
        <f t="shared" si="101"/>
        <v>3.5351617159077282</v>
      </c>
    </row>
    <row r="831" spans="2:15">
      <c r="B831" s="53" t="s">
        <v>252</v>
      </c>
      <c r="C831" s="46" t="s">
        <v>271</v>
      </c>
      <c r="D831" s="3">
        <f t="shared" si="106"/>
        <v>12411</v>
      </c>
      <c r="E831" s="3">
        <f t="shared" si="106"/>
        <v>3189</v>
      </c>
      <c r="F831" s="3">
        <f t="shared" si="106"/>
        <v>3082</v>
      </c>
      <c r="G831" s="3">
        <f t="shared" si="106"/>
        <v>107</v>
      </c>
      <c r="H831" s="3">
        <f t="shared" si="106"/>
        <v>2710</v>
      </c>
      <c r="I831" s="3">
        <f t="shared" si="106"/>
        <v>6512</v>
      </c>
      <c r="J831" s="3">
        <f t="shared" si="106"/>
        <v>5899</v>
      </c>
      <c r="K831" s="2">
        <f t="shared" si="97"/>
        <v>54.060010171215453</v>
      </c>
      <c r="L831" s="2">
        <f t="shared" si="98"/>
        <v>52.24614341413799</v>
      </c>
      <c r="M831" s="2">
        <f t="shared" si="99"/>
        <v>1.8138667570774707</v>
      </c>
      <c r="N831" s="2">
        <f t="shared" si="100"/>
        <v>45.93998982878454</v>
      </c>
      <c r="O831" s="2">
        <f t="shared" si="101"/>
        <v>3.3552837880213229</v>
      </c>
    </row>
    <row r="832" spans="2:15">
      <c r="B832" s="53" t="s">
        <v>116</v>
      </c>
      <c r="C832" t="s">
        <v>0</v>
      </c>
      <c r="D832" s="3">
        <f>D355+D364+D373+D382+D391+D400+D409+D418+D427+D436+D445+D454+D463+D472+D481+D490</f>
        <v>81473</v>
      </c>
      <c r="E832" s="3">
        <f t="shared" ref="E832:J832" si="107">E355+E364+E373+E382+E391+E400+E409+E418+E427+E436+E445+E454+E463+E472+E481+E490</f>
        <v>39439</v>
      </c>
      <c r="F832" s="3">
        <f t="shared" si="107"/>
        <v>37650</v>
      </c>
      <c r="G832" s="3">
        <f t="shared" si="107"/>
        <v>1789</v>
      </c>
      <c r="H832" s="3">
        <f t="shared" si="107"/>
        <v>41147</v>
      </c>
      <c r="I832" s="3">
        <f t="shared" si="107"/>
        <v>887</v>
      </c>
      <c r="J832" s="3">
        <f t="shared" si="107"/>
        <v>80586</v>
      </c>
      <c r="K832" s="2">
        <f t="shared" si="97"/>
        <v>48.940262576626218</v>
      </c>
      <c r="L832" s="2">
        <f t="shared" si="98"/>
        <v>46.720273993001264</v>
      </c>
      <c r="M832" s="2">
        <f t="shared" si="99"/>
        <v>2.2199885836249473</v>
      </c>
      <c r="N832" s="2">
        <f t="shared" si="100"/>
        <v>51.059737423373782</v>
      </c>
      <c r="O832" s="2">
        <f t="shared" si="101"/>
        <v>4.5361190699561345</v>
      </c>
    </row>
    <row r="833" spans="2:15">
      <c r="B833" s="53" t="s">
        <v>116</v>
      </c>
      <c r="C833" s="46" t="s">
        <v>264</v>
      </c>
      <c r="D833" s="3">
        <f t="shared" ref="D833:J840" si="108">D356+D365+D374+D383+D392+D401+D410+D419+D428+D437+D446+D455+D464+D473+D482+D491</f>
        <v>3917</v>
      </c>
      <c r="E833" s="3">
        <f t="shared" si="108"/>
        <v>1445</v>
      </c>
      <c r="F833" s="3">
        <f t="shared" si="108"/>
        <v>1375</v>
      </c>
      <c r="G833" s="3">
        <f t="shared" si="108"/>
        <v>70</v>
      </c>
      <c r="H833" s="3">
        <f t="shared" si="108"/>
        <v>2347</v>
      </c>
      <c r="I833" s="3">
        <f t="shared" si="108"/>
        <v>125</v>
      </c>
      <c r="J833" s="3">
        <f t="shared" si="108"/>
        <v>3792</v>
      </c>
      <c r="K833" s="2">
        <f t="shared" si="97"/>
        <v>38.106540084388186</v>
      </c>
      <c r="L833" s="2">
        <f t="shared" si="98"/>
        <v>36.260548523206751</v>
      </c>
      <c r="M833" s="2">
        <f t="shared" si="99"/>
        <v>1.8459915611814346</v>
      </c>
      <c r="N833" s="2">
        <f t="shared" si="100"/>
        <v>61.893459915611814</v>
      </c>
      <c r="O833" s="2">
        <f t="shared" si="101"/>
        <v>4.844290657439446</v>
      </c>
    </row>
    <row r="834" spans="2:15">
      <c r="B834" s="53" t="s">
        <v>116</v>
      </c>
      <c r="C834" s="46" t="s">
        <v>265</v>
      </c>
      <c r="D834" s="3">
        <f t="shared" si="108"/>
        <v>33141</v>
      </c>
      <c r="E834" s="3">
        <f t="shared" si="108"/>
        <v>14020</v>
      </c>
      <c r="F834" s="3">
        <f t="shared" si="108"/>
        <v>13273</v>
      </c>
      <c r="G834" s="3">
        <f t="shared" si="108"/>
        <v>747</v>
      </c>
      <c r="H834" s="3">
        <f t="shared" si="108"/>
        <v>18747</v>
      </c>
      <c r="I834" s="3">
        <f t="shared" si="108"/>
        <v>374</v>
      </c>
      <c r="J834" s="3">
        <f t="shared" si="108"/>
        <v>32767</v>
      </c>
      <c r="K834" s="2">
        <f t="shared" si="97"/>
        <v>42.786950285348063</v>
      </c>
      <c r="L834" s="2">
        <f t="shared" si="98"/>
        <v>40.507217627491073</v>
      </c>
      <c r="M834" s="2">
        <f t="shared" si="99"/>
        <v>2.2797326578569903</v>
      </c>
      <c r="N834" s="2">
        <f t="shared" si="100"/>
        <v>57.21304971465193</v>
      </c>
      <c r="O834" s="2">
        <f t="shared" si="101"/>
        <v>5.3281027104136944</v>
      </c>
    </row>
    <row r="835" spans="2:15">
      <c r="B835" s="53" t="s">
        <v>116</v>
      </c>
      <c r="C835" s="46" t="s">
        <v>266</v>
      </c>
      <c r="D835" s="3">
        <f t="shared" si="108"/>
        <v>6362</v>
      </c>
      <c r="E835" s="3">
        <f t="shared" si="108"/>
        <v>1867</v>
      </c>
      <c r="F835" s="3">
        <f t="shared" si="108"/>
        <v>1727</v>
      </c>
      <c r="G835" s="3">
        <f t="shared" si="108"/>
        <v>140</v>
      </c>
      <c r="H835" s="3">
        <f t="shared" si="108"/>
        <v>4463</v>
      </c>
      <c r="I835" s="3">
        <f t="shared" si="108"/>
        <v>32</v>
      </c>
      <c r="J835" s="3">
        <f t="shared" si="108"/>
        <v>6330</v>
      </c>
      <c r="K835" s="2">
        <f t="shared" si="97"/>
        <v>29.494470774091624</v>
      </c>
      <c r="L835" s="2">
        <f t="shared" si="98"/>
        <v>27.282780410742497</v>
      </c>
      <c r="M835" s="2">
        <f t="shared" si="99"/>
        <v>2.2116903633491312</v>
      </c>
      <c r="N835" s="2">
        <f t="shared" si="100"/>
        <v>70.505529225908376</v>
      </c>
      <c r="O835" s="2">
        <f t="shared" si="101"/>
        <v>7.4986609534011786</v>
      </c>
    </row>
    <row r="836" spans="2:15">
      <c r="B836" s="53" t="s">
        <v>116</v>
      </c>
      <c r="C836" s="46" t="s">
        <v>267</v>
      </c>
      <c r="D836" s="3">
        <f t="shared" si="108"/>
        <v>17747</v>
      </c>
      <c r="E836" s="3">
        <f t="shared" si="108"/>
        <v>10508</v>
      </c>
      <c r="F836" s="3">
        <f t="shared" si="108"/>
        <v>10017</v>
      </c>
      <c r="G836" s="3">
        <f t="shared" si="108"/>
        <v>491</v>
      </c>
      <c r="H836" s="3">
        <f t="shared" si="108"/>
        <v>7155</v>
      </c>
      <c r="I836" s="3">
        <f t="shared" si="108"/>
        <v>84</v>
      </c>
      <c r="J836" s="3">
        <f t="shared" si="108"/>
        <v>17663</v>
      </c>
      <c r="K836" s="2">
        <f t="shared" si="97"/>
        <v>59.491592594689472</v>
      </c>
      <c r="L836" s="2">
        <f t="shared" si="98"/>
        <v>56.711770367434752</v>
      </c>
      <c r="M836" s="2">
        <f t="shared" si="99"/>
        <v>2.7798222272547131</v>
      </c>
      <c r="N836" s="2">
        <f t="shared" si="100"/>
        <v>40.508407405310535</v>
      </c>
      <c r="O836" s="2">
        <f t="shared" si="101"/>
        <v>4.6726303768557287</v>
      </c>
    </row>
    <row r="837" spans="2:15">
      <c r="B837" s="53" t="s">
        <v>116</v>
      </c>
      <c r="C837" s="46" t="s">
        <v>268</v>
      </c>
      <c r="D837" s="3">
        <f t="shared" si="108"/>
        <v>1007</v>
      </c>
      <c r="E837" s="3">
        <f t="shared" si="108"/>
        <v>452</v>
      </c>
      <c r="F837" s="3">
        <f t="shared" si="108"/>
        <v>438</v>
      </c>
      <c r="G837" s="3">
        <f t="shared" si="108"/>
        <v>14</v>
      </c>
      <c r="H837" s="3">
        <f t="shared" si="108"/>
        <v>548</v>
      </c>
      <c r="I837" s="3">
        <f t="shared" si="108"/>
        <v>7</v>
      </c>
      <c r="J837" s="3">
        <f t="shared" si="108"/>
        <v>1000</v>
      </c>
      <c r="K837" s="2">
        <f t="shared" si="97"/>
        <v>45.2</v>
      </c>
      <c r="L837" s="2">
        <f t="shared" si="98"/>
        <v>43.8</v>
      </c>
      <c r="M837" s="2">
        <f t="shared" si="99"/>
        <v>1.4000000000000001</v>
      </c>
      <c r="N837" s="2">
        <f t="shared" si="100"/>
        <v>54.800000000000004</v>
      </c>
      <c r="O837" s="2">
        <f t="shared" si="101"/>
        <v>3.0973451327433628</v>
      </c>
    </row>
    <row r="838" spans="2:15">
      <c r="B838" s="53" t="s">
        <v>116</v>
      </c>
      <c r="C838" s="46" t="s">
        <v>269</v>
      </c>
      <c r="D838" s="3">
        <f t="shared" si="108"/>
        <v>12457</v>
      </c>
      <c r="E838" s="3">
        <f t="shared" si="108"/>
        <v>6813</v>
      </c>
      <c r="F838" s="3">
        <f t="shared" si="108"/>
        <v>6559</v>
      </c>
      <c r="G838" s="3">
        <f t="shared" si="108"/>
        <v>254</v>
      </c>
      <c r="H838" s="3">
        <f t="shared" si="108"/>
        <v>5603</v>
      </c>
      <c r="I838" s="3">
        <f t="shared" si="108"/>
        <v>41</v>
      </c>
      <c r="J838" s="3">
        <f t="shared" si="108"/>
        <v>12416</v>
      </c>
      <c r="K838" s="2">
        <f t="shared" si="97"/>
        <v>54.87274484536082</v>
      </c>
      <c r="L838" s="2">
        <f t="shared" si="98"/>
        <v>52.826997422680414</v>
      </c>
      <c r="M838" s="2">
        <f t="shared" si="99"/>
        <v>2.0457474226804124</v>
      </c>
      <c r="N838" s="2">
        <f t="shared" si="100"/>
        <v>45.127255154639172</v>
      </c>
      <c r="O838" s="2">
        <f t="shared" si="101"/>
        <v>3.7281667400557756</v>
      </c>
    </row>
    <row r="839" spans="2:15">
      <c r="B839" s="53" t="s">
        <v>116</v>
      </c>
      <c r="C839" s="46" t="s">
        <v>270</v>
      </c>
      <c r="D839" s="3">
        <f t="shared" si="108"/>
        <v>6008</v>
      </c>
      <c r="E839" s="3">
        <f t="shared" si="108"/>
        <v>4029</v>
      </c>
      <c r="F839" s="3">
        <f t="shared" si="108"/>
        <v>3961</v>
      </c>
      <c r="G839" s="3">
        <f t="shared" si="108"/>
        <v>68</v>
      </c>
      <c r="H839" s="3">
        <f t="shared" si="108"/>
        <v>1968</v>
      </c>
      <c r="I839" s="3">
        <f t="shared" si="108"/>
        <v>11</v>
      </c>
      <c r="J839" s="3">
        <f t="shared" si="108"/>
        <v>5997</v>
      </c>
      <c r="K839" s="2">
        <f t="shared" si="97"/>
        <v>67.183591795897939</v>
      </c>
      <c r="L839" s="2">
        <f t="shared" si="98"/>
        <v>66.049691512422882</v>
      </c>
      <c r="M839" s="2">
        <f t="shared" si="99"/>
        <v>1.1339002834750709</v>
      </c>
      <c r="N839" s="2">
        <f t="shared" si="100"/>
        <v>32.816408204102046</v>
      </c>
      <c r="O839" s="2">
        <f t="shared" si="101"/>
        <v>1.6877637130801686</v>
      </c>
    </row>
    <row r="840" spans="2:15">
      <c r="B840" s="53" t="s">
        <v>116</v>
      </c>
      <c r="C840" s="46" t="s">
        <v>271</v>
      </c>
      <c r="D840" s="3">
        <f t="shared" si="108"/>
        <v>834</v>
      </c>
      <c r="E840" s="3">
        <f t="shared" si="108"/>
        <v>305</v>
      </c>
      <c r="F840" s="3">
        <f t="shared" si="108"/>
        <v>300</v>
      </c>
      <c r="G840" s="3">
        <f t="shared" si="108"/>
        <v>5</v>
      </c>
      <c r="H840" s="3">
        <f t="shared" si="108"/>
        <v>316</v>
      </c>
      <c r="I840" s="3">
        <f t="shared" si="108"/>
        <v>213</v>
      </c>
      <c r="J840" s="3">
        <f t="shared" si="108"/>
        <v>621</v>
      </c>
      <c r="K840" s="2">
        <f t="shared" si="97"/>
        <v>49.114331723027377</v>
      </c>
      <c r="L840" s="2">
        <f t="shared" si="98"/>
        <v>48.309178743961354</v>
      </c>
      <c r="M840" s="2">
        <f t="shared" si="99"/>
        <v>0.80515297906602246</v>
      </c>
      <c r="N840" s="2">
        <f t="shared" si="100"/>
        <v>50.885668276972631</v>
      </c>
      <c r="O840" s="2">
        <f t="shared" si="101"/>
        <v>1.639344262295082</v>
      </c>
    </row>
    <row r="841" spans="2:15">
      <c r="B841" s="53" t="s">
        <v>115</v>
      </c>
      <c r="C841" t="s">
        <v>0</v>
      </c>
      <c r="D841" s="3">
        <f>D499+D508+D517+D526+D535+D544+D553+D562+D571+D580+D589+D598+D607+D616+D625+D634+D643+D652+D661+D670+D679+D688+D697</f>
        <v>572593</v>
      </c>
      <c r="E841" s="3">
        <f t="shared" ref="E841:J841" si="109">E499+E508+E517+E526+E535+E544+E553+E562+E571+E580+E589+E598+E607+E616+E625+E634+E643+E652+E661+E670+E679+E688+E697</f>
        <v>318777</v>
      </c>
      <c r="F841" s="3">
        <f t="shared" si="109"/>
        <v>299320</v>
      </c>
      <c r="G841" s="3">
        <f t="shared" si="109"/>
        <v>19457</v>
      </c>
      <c r="H841" s="3">
        <f t="shared" si="109"/>
        <v>251162</v>
      </c>
      <c r="I841" s="3">
        <f t="shared" si="109"/>
        <v>2654</v>
      </c>
      <c r="J841" s="3">
        <f t="shared" si="109"/>
        <v>569939</v>
      </c>
      <c r="K841" s="2">
        <f t="shared" si="97"/>
        <v>55.931775154885003</v>
      </c>
      <c r="L841" s="2">
        <f t="shared" si="98"/>
        <v>52.517901038532187</v>
      </c>
      <c r="M841" s="2">
        <f t="shared" si="99"/>
        <v>3.4138741163528024</v>
      </c>
      <c r="N841" s="2">
        <f t="shared" si="100"/>
        <v>44.068224845115004</v>
      </c>
      <c r="O841" s="2">
        <f t="shared" si="101"/>
        <v>6.1036398485461625</v>
      </c>
    </row>
    <row r="842" spans="2:15">
      <c r="B842" s="53" t="s">
        <v>115</v>
      </c>
      <c r="C842" s="46" t="s">
        <v>264</v>
      </c>
      <c r="D842" s="3">
        <f t="shared" ref="D842:J849" si="110">D500+D509+D518+D527+D536+D545+D554+D563+D572+D581+D590+D599+D608+D617+D626+D635+D644+D653+D662+D671+D680+D689+D698</f>
        <v>19128</v>
      </c>
      <c r="E842" s="3">
        <f t="shared" si="110"/>
        <v>8012</v>
      </c>
      <c r="F842" s="3">
        <f t="shared" si="110"/>
        <v>7387</v>
      </c>
      <c r="G842" s="3">
        <f t="shared" si="110"/>
        <v>625</v>
      </c>
      <c r="H842" s="3">
        <f t="shared" si="110"/>
        <v>10788</v>
      </c>
      <c r="I842" s="3">
        <f t="shared" si="110"/>
        <v>328</v>
      </c>
      <c r="J842" s="3">
        <f t="shared" si="110"/>
        <v>18800</v>
      </c>
      <c r="K842" s="2">
        <f t="shared" si="97"/>
        <v>42.617021276595743</v>
      </c>
      <c r="L842" s="2">
        <f t="shared" si="98"/>
        <v>39.292553191489361</v>
      </c>
      <c r="M842" s="2">
        <f t="shared" si="99"/>
        <v>3.3244680851063828</v>
      </c>
      <c r="N842" s="2">
        <f t="shared" si="100"/>
        <v>57.382978723404257</v>
      </c>
      <c r="O842" s="2">
        <f t="shared" si="101"/>
        <v>7.8007988017973044</v>
      </c>
    </row>
    <row r="843" spans="2:15">
      <c r="B843" s="53" t="s">
        <v>115</v>
      </c>
      <c r="C843" s="46" t="s">
        <v>265</v>
      </c>
      <c r="D843" s="3">
        <f t="shared" si="110"/>
        <v>158518</v>
      </c>
      <c r="E843" s="3">
        <f t="shared" si="110"/>
        <v>75191</v>
      </c>
      <c r="F843" s="3">
        <f t="shared" si="110"/>
        <v>69516</v>
      </c>
      <c r="G843" s="3">
        <f t="shared" si="110"/>
        <v>5675</v>
      </c>
      <c r="H843" s="3">
        <f t="shared" si="110"/>
        <v>82526</v>
      </c>
      <c r="I843" s="3">
        <f t="shared" si="110"/>
        <v>801</v>
      </c>
      <c r="J843" s="3">
        <f t="shared" si="110"/>
        <v>157717</v>
      </c>
      <c r="K843" s="2">
        <f t="shared" si="97"/>
        <v>47.674632411217559</v>
      </c>
      <c r="L843" s="2">
        <f t="shared" si="98"/>
        <v>44.076415351547396</v>
      </c>
      <c r="M843" s="2">
        <f t="shared" si="99"/>
        <v>3.5982170596701688</v>
      </c>
      <c r="N843" s="2">
        <f t="shared" si="100"/>
        <v>52.325367588782434</v>
      </c>
      <c r="O843" s="2">
        <f t="shared" si="101"/>
        <v>7.5474458379327309</v>
      </c>
    </row>
    <row r="844" spans="2:15">
      <c r="B844" s="53" t="s">
        <v>115</v>
      </c>
      <c r="C844" s="46" t="s">
        <v>266</v>
      </c>
      <c r="D844" s="3">
        <f t="shared" si="110"/>
        <v>57143</v>
      </c>
      <c r="E844" s="3">
        <f t="shared" si="110"/>
        <v>19723</v>
      </c>
      <c r="F844" s="3">
        <f t="shared" si="110"/>
        <v>17752</v>
      </c>
      <c r="G844" s="3">
        <f t="shared" si="110"/>
        <v>1971</v>
      </c>
      <c r="H844" s="3">
        <f t="shared" si="110"/>
        <v>37269</v>
      </c>
      <c r="I844" s="3">
        <f t="shared" si="110"/>
        <v>151</v>
      </c>
      <c r="J844" s="3">
        <f t="shared" si="110"/>
        <v>56992</v>
      </c>
      <c r="K844" s="2">
        <f t="shared" si="97"/>
        <v>34.606611454239186</v>
      </c>
      <c r="L844" s="2">
        <f t="shared" si="98"/>
        <v>31.148231330713084</v>
      </c>
      <c r="M844" s="2">
        <f t="shared" si="99"/>
        <v>3.4583801235261094</v>
      </c>
      <c r="N844" s="2">
        <f t="shared" si="100"/>
        <v>65.393388545760814</v>
      </c>
      <c r="O844" s="2">
        <f t="shared" si="101"/>
        <v>9.993408710642397</v>
      </c>
    </row>
    <row r="845" spans="2:15">
      <c r="B845" s="53" t="s">
        <v>115</v>
      </c>
      <c r="C845" s="46" t="s">
        <v>267</v>
      </c>
      <c r="D845" s="3">
        <f t="shared" si="110"/>
        <v>141469</v>
      </c>
      <c r="E845" s="3">
        <f t="shared" si="110"/>
        <v>89946</v>
      </c>
      <c r="F845" s="3">
        <f t="shared" si="110"/>
        <v>84198</v>
      </c>
      <c r="G845" s="3">
        <f t="shared" si="110"/>
        <v>5748</v>
      </c>
      <c r="H845" s="3">
        <f t="shared" si="110"/>
        <v>51181</v>
      </c>
      <c r="I845" s="3">
        <f t="shared" si="110"/>
        <v>342</v>
      </c>
      <c r="J845" s="3">
        <f t="shared" si="110"/>
        <v>141127</v>
      </c>
      <c r="K845" s="2">
        <f t="shared" si="97"/>
        <v>63.734083485087901</v>
      </c>
      <c r="L845" s="2">
        <f t="shared" si="98"/>
        <v>59.661156263507344</v>
      </c>
      <c r="M845" s="2">
        <f t="shared" si="99"/>
        <v>4.0729272215805619</v>
      </c>
      <c r="N845" s="2">
        <f t="shared" si="100"/>
        <v>36.265916514912099</v>
      </c>
      <c r="O845" s="2">
        <f t="shared" si="101"/>
        <v>6.3905009672470143</v>
      </c>
    </row>
    <row r="846" spans="2:15">
      <c r="B846" s="53" t="s">
        <v>115</v>
      </c>
      <c r="C846" s="46" t="s">
        <v>268</v>
      </c>
      <c r="D846" s="3">
        <f t="shared" si="110"/>
        <v>3062</v>
      </c>
      <c r="E846" s="3">
        <f t="shared" si="110"/>
        <v>1430</v>
      </c>
      <c r="F846" s="3">
        <f t="shared" si="110"/>
        <v>1363</v>
      </c>
      <c r="G846" s="3">
        <f t="shared" si="110"/>
        <v>67</v>
      </c>
      <c r="H846" s="3">
        <f t="shared" si="110"/>
        <v>1623</v>
      </c>
      <c r="I846" s="3">
        <f t="shared" si="110"/>
        <v>9</v>
      </c>
      <c r="J846" s="3">
        <f t="shared" si="110"/>
        <v>3053</v>
      </c>
      <c r="K846" s="2">
        <f t="shared" si="97"/>
        <v>46.839174582377993</v>
      </c>
      <c r="L846" s="2">
        <f t="shared" si="98"/>
        <v>44.644611857189645</v>
      </c>
      <c r="M846" s="2">
        <f t="shared" si="99"/>
        <v>2.1945627251883395</v>
      </c>
      <c r="N846" s="2">
        <f t="shared" si="100"/>
        <v>53.160825417622014</v>
      </c>
      <c r="O846" s="2">
        <f t="shared" si="101"/>
        <v>4.685314685314685</v>
      </c>
    </row>
    <row r="847" spans="2:15">
      <c r="B847" s="53" t="s">
        <v>115</v>
      </c>
      <c r="C847" s="46" t="s">
        <v>269</v>
      </c>
      <c r="D847" s="3">
        <f t="shared" si="110"/>
        <v>118100</v>
      </c>
      <c r="E847" s="3">
        <f t="shared" si="110"/>
        <v>70138</v>
      </c>
      <c r="F847" s="3">
        <f t="shared" si="110"/>
        <v>66408</v>
      </c>
      <c r="G847" s="3">
        <f t="shared" si="110"/>
        <v>3730</v>
      </c>
      <c r="H847" s="3">
        <f t="shared" si="110"/>
        <v>47735</v>
      </c>
      <c r="I847" s="3">
        <f t="shared" si="110"/>
        <v>227</v>
      </c>
      <c r="J847" s="3">
        <f t="shared" si="110"/>
        <v>117873</v>
      </c>
      <c r="K847" s="2">
        <f t="shared" si="97"/>
        <v>59.50302444155998</v>
      </c>
      <c r="L847" s="2">
        <f t="shared" si="98"/>
        <v>56.338601715405566</v>
      </c>
      <c r="M847" s="2">
        <f t="shared" si="99"/>
        <v>3.1644227261544207</v>
      </c>
      <c r="N847" s="2">
        <f t="shared" si="100"/>
        <v>40.49697555844002</v>
      </c>
      <c r="O847" s="2">
        <f t="shared" si="101"/>
        <v>5.3180871995209449</v>
      </c>
    </row>
    <row r="848" spans="2:15">
      <c r="B848" s="53" t="s">
        <v>115</v>
      </c>
      <c r="C848" s="46" t="s">
        <v>270</v>
      </c>
      <c r="D848" s="3">
        <f t="shared" si="110"/>
        <v>71122</v>
      </c>
      <c r="E848" s="3">
        <f t="shared" si="110"/>
        <v>52351</v>
      </c>
      <c r="F848" s="3">
        <f t="shared" si="110"/>
        <v>50790</v>
      </c>
      <c r="G848" s="3">
        <f t="shared" si="110"/>
        <v>1561</v>
      </c>
      <c r="H848" s="3">
        <f t="shared" si="110"/>
        <v>18661</v>
      </c>
      <c r="I848" s="3">
        <f t="shared" si="110"/>
        <v>110</v>
      </c>
      <c r="J848" s="3">
        <f t="shared" si="110"/>
        <v>71012</v>
      </c>
      <c r="K848" s="2">
        <f t="shared" si="97"/>
        <v>73.721342871627328</v>
      </c>
      <c r="L848" s="2">
        <f t="shared" si="98"/>
        <v>71.523122852475638</v>
      </c>
      <c r="M848" s="2">
        <f t="shared" si="99"/>
        <v>2.1982200191516927</v>
      </c>
      <c r="N848" s="2">
        <f t="shared" si="100"/>
        <v>26.278657128372668</v>
      </c>
      <c r="O848" s="2">
        <f t="shared" si="101"/>
        <v>2.9817959542320107</v>
      </c>
    </row>
    <row r="849" spans="2:15">
      <c r="B849" s="53" t="s">
        <v>115</v>
      </c>
      <c r="C849" s="46" t="s">
        <v>271</v>
      </c>
      <c r="D849" s="3">
        <f t="shared" si="110"/>
        <v>4051</v>
      </c>
      <c r="E849" s="3">
        <f t="shared" si="110"/>
        <v>1986</v>
      </c>
      <c r="F849" s="3">
        <f t="shared" si="110"/>
        <v>1906</v>
      </c>
      <c r="G849" s="3">
        <f t="shared" si="110"/>
        <v>80</v>
      </c>
      <c r="H849" s="3">
        <f t="shared" si="110"/>
        <v>1379</v>
      </c>
      <c r="I849" s="3">
        <f t="shared" si="110"/>
        <v>686</v>
      </c>
      <c r="J849" s="3">
        <f t="shared" si="110"/>
        <v>3365</v>
      </c>
      <c r="K849" s="2">
        <f t="shared" si="97"/>
        <v>59.019316493313525</v>
      </c>
      <c r="L849" s="2">
        <f t="shared" si="98"/>
        <v>56.641901931649329</v>
      </c>
      <c r="M849" s="2">
        <f t="shared" si="99"/>
        <v>2.3774145616641902</v>
      </c>
      <c r="N849" s="2">
        <f t="shared" si="100"/>
        <v>40.980683506686475</v>
      </c>
      <c r="O849" s="2">
        <f t="shared" si="101"/>
        <v>4.0281973816717018</v>
      </c>
    </row>
    <row r="850" spans="2:15">
      <c r="B850" s="53" t="s">
        <v>253</v>
      </c>
      <c r="C850" t="s">
        <v>0</v>
      </c>
      <c r="D850" s="3">
        <f>D706+D715+D724+D733+D742+D751+D760+D769+D778+D787+D796</f>
        <v>1243698</v>
      </c>
      <c r="E850" s="3">
        <f t="shared" ref="E850:J850" si="111">E706+E715+E724+E733+E742+E751+E760+E769+E778+E787+E796</f>
        <v>693193</v>
      </c>
      <c r="F850" s="3">
        <f t="shared" si="111"/>
        <v>658747</v>
      </c>
      <c r="G850" s="3">
        <f t="shared" si="111"/>
        <v>34446</v>
      </c>
      <c r="H850" s="3">
        <f t="shared" si="111"/>
        <v>531405</v>
      </c>
      <c r="I850" s="3">
        <f t="shared" si="111"/>
        <v>19100</v>
      </c>
      <c r="J850" s="3">
        <f t="shared" si="111"/>
        <v>1224598</v>
      </c>
      <c r="K850" s="2">
        <f t="shared" si="97"/>
        <v>56.605759604376296</v>
      </c>
      <c r="L850" s="2">
        <f t="shared" si="98"/>
        <v>53.792918165798085</v>
      </c>
      <c r="M850" s="2">
        <f t="shared" si="99"/>
        <v>2.8128414385782108</v>
      </c>
      <c r="N850" s="2">
        <f t="shared" si="100"/>
        <v>43.394240395623704</v>
      </c>
      <c r="O850" s="2">
        <f t="shared" si="101"/>
        <v>4.9691788578361287</v>
      </c>
    </row>
    <row r="851" spans="2:15">
      <c r="B851" s="53" t="s">
        <v>253</v>
      </c>
      <c r="C851" s="46" t="s">
        <v>264</v>
      </c>
      <c r="D851" s="3">
        <f t="shared" ref="D851:J858" si="112">D707+D716+D725+D734+D743+D752+D761+D770+D779+D788+D797</f>
        <v>48309</v>
      </c>
      <c r="E851" s="3">
        <f t="shared" si="112"/>
        <v>18624</v>
      </c>
      <c r="F851" s="3">
        <f t="shared" si="112"/>
        <v>17405</v>
      </c>
      <c r="G851" s="3">
        <f t="shared" si="112"/>
        <v>1219</v>
      </c>
      <c r="H851" s="3">
        <f t="shared" si="112"/>
        <v>28768</v>
      </c>
      <c r="I851" s="3">
        <f t="shared" si="112"/>
        <v>917</v>
      </c>
      <c r="J851" s="3">
        <f t="shared" si="112"/>
        <v>47392</v>
      </c>
      <c r="K851" s="2">
        <f t="shared" si="97"/>
        <v>39.297771775827144</v>
      </c>
      <c r="L851" s="2">
        <f t="shared" si="98"/>
        <v>36.725607697501687</v>
      </c>
      <c r="M851" s="2">
        <f t="shared" si="99"/>
        <v>2.5721640783254558</v>
      </c>
      <c r="N851" s="2">
        <f t="shared" si="100"/>
        <v>60.702228224172863</v>
      </c>
      <c r="O851" s="2">
        <f t="shared" si="101"/>
        <v>6.5453178694158076</v>
      </c>
    </row>
    <row r="852" spans="2:15">
      <c r="B852" s="53" t="s">
        <v>253</v>
      </c>
      <c r="C852" s="46" t="s">
        <v>265</v>
      </c>
      <c r="D852" s="3">
        <f t="shared" si="112"/>
        <v>353626</v>
      </c>
      <c r="E852" s="3">
        <f t="shared" si="112"/>
        <v>168535</v>
      </c>
      <c r="F852" s="3">
        <f t="shared" si="112"/>
        <v>158738</v>
      </c>
      <c r="G852" s="3">
        <f t="shared" si="112"/>
        <v>9797</v>
      </c>
      <c r="H852" s="3">
        <f t="shared" si="112"/>
        <v>182613</v>
      </c>
      <c r="I852" s="3">
        <f t="shared" si="112"/>
        <v>2478</v>
      </c>
      <c r="J852" s="3">
        <f t="shared" si="112"/>
        <v>351148</v>
      </c>
      <c r="K852" s="2">
        <f t="shared" si="97"/>
        <v>47.99543212548555</v>
      </c>
      <c r="L852" s="2">
        <f t="shared" si="98"/>
        <v>45.205440441067587</v>
      </c>
      <c r="M852" s="2">
        <f t="shared" si="99"/>
        <v>2.789991684417966</v>
      </c>
      <c r="N852" s="2">
        <f t="shared" si="100"/>
        <v>52.00456787451445</v>
      </c>
      <c r="O852" s="2">
        <f t="shared" si="101"/>
        <v>5.8130358679206102</v>
      </c>
    </row>
    <row r="853" spans="2:15">
      <c r="B853" s="53" t="s">
        <v>253</v>
      </c>
      <c r="C853" s="46" t="s">
        <v>266</v>
      </c>
      <c r="D853" s="3">
        <f t="shared" si="112"/>
        <v>105075</v>
      </c>
      <c r="E853" s="3">
        <f t="shared" si="112"/>
        <v>33166</v>
      </c>
      <c r="F853" s="3">
        <f t="shared" si="112"/>
        <v>30439</v>
      </c>
      <c r="G853" s="3">
        <f t="shared" si="112"/>
        <v>2727</v>
      </c>
      <c r="H853" s="3">
        <f t="shared" si="112"/>
        <v>71491</v>
      </c>
      <c r="I853" s="3">
        <f t="shared" si="112"/>
        <v>418</v>
      </c>
      <c r="J853" s="3">
        <f t="shared" si="112"/>
        <v>104657</v>
      </c>
      <c r="K853" s="2">
        <f t="shared" si="97"/>
        <v>31.690187947294497</v>
      </c>
      <c r="L853" s="2">
        <f t="shared" si="98"/>
        <v>29.084533284921221</v>
      </c>
      <c r="M853" s="2">
        <f t="shared" si="99"/>
        <v>2.6056546623732766</v>
      </c>
      <c r="N853" s="2">
        <f t="shared" si="100"/>
        <v>68.30981205270551</v>
      </c>
      <c r="O853" s="2">
        <f t="shared" si="101"/>
        <v>8.2222758246396914</v>
      </c>
    </row>
    <row r="854" spans="2:15">
      <c r="B854" s="53" t="s">
        <v>253</v>
      </c>
      <c r="C854" s="46" t="s">
        <v>267</v>
      </c>
      <c r="D854" s="3">
        <f t="shared" si="112"/>
        <v>289667</v>
      </c>
      <c r="E854" s="3">
        <f t="shared" si="112"/>
        <v>186956</v>
      </c>
      <c r="F854" s="3">
        <f t="shared" si="112"/>
        <v>177037</v>
      </c>
      <c r="G854" s="3">
        <f t="shared" si="112"/>
        <v>9919</v>
      </c>
      <c r="H854" s="3">
        <f t="shared" si="112"/>
        <v>101475</v>
      </c>
      <c r="I854" s="3">
        <f t="shared" si="112"/>
        <v>1236</v>
      </c>
      <c r="J854" s="3">
        <f t="shared" si="112"/>
        <v>288431</v>
      </c>
      <c r="K854" s="2">
        <f t="shared" si="97"/>
        <v>64.818275428091994</v>
      </c>
      <c r="L854" s="2">
        <f t="shared" si="98"/>
        <v>61.379324691173977</v>
      </c>
      <c r="M854" s="2">
        <f t="shared" si="99"/>
        <v>3.4389507369180152</v>
      </c>
      <c r="N854" s="2">
        <f t="shared" si="100"/>
        <v>35.181724571908013</v>
      </c>
      <c r="O854" s="2">
        <f t="shared" si="101"/>
        <v>5.3055264340272581</v>
      </c>
    </row>
    <row r="855" spans="2:15">
      <c r="B855" s="53" t="s">
        <v>253</v>
      </c>
      <c r="C855" s="46" t="s">
        <v>268</v>
      </c>
      <c r="D855" s="3">
        <f t="shared" si="112"/>
        <v>9775</v>
      </c>
      <c r="E855" s="3">
        <f t="shared" si="112"/>
        <v>4515</v>
      </c>
      <c r="F855" s="3">
        <f t="shared" si="112"/>
        <v>4374</v>
      </c>
      <c r="G855" s="3">
        <f t="shared" si="112"/>
        <v>141</v>
      </c>
      <c r="H855" s="3">
        <f t="shared" si="112"/>
        <v>5210</v>
      </c>
      <c r="I855" s="3">
        <f t="shared" si="112"/>
        <v>50</v>
      </c>
      <c r="J855" s="3">
        <f t="shared" si="112"/>
        <v>9725</v>
      </c>
      <c r="K855" s="2">
        <f t="shared" si="97"/>
        <v>46.426735218508995</v>
      </c>
      <c r="L855" s="2">
        <f t="shared" si="98"/>
        <v>44.976863753213372</v>
      </c>
      <c r="M855" s="2">
        <f t="shared" si="99"/>
        <v>1.4498714652956297</v>
      </c>
      <c r="N855" s="2">
        <f t="shared" si="100"/>
        <v>53.573264781491005</v>
      </c>
      <c r="O855" s="2">
        <f t="shared" si="101"/>
        <v>3.1229235880398671</v>
      </c>
    </row>
    <row r="856" spans="2:15">
      <c r="B856" s="53" t="s">
        <v>253</v>
      </c>
      <c r="C856" s="46" t="s">
        <v>269</v>
      </c>
      <c r="D856" s="3">
        <f t="shared" si="112"/>
        <v>241686</v>
      </c>
      <c r="E856" s="3">
        <f t="shared" si="112"/>
        <v>147920</v>
      </c>
      <c r="F856" s="3">
        <f t="shared" si="112"/>
        <v>141457</v>
      </c>
      <c r="G856" s="3">
        <f t="shared" si="112"/>
        <v>6463</v>
      </c>
      <c r="H856" s="3">
        <f t="shared" si="112"/>
        <v>92997</v>
      </c>
      <c r="I856" s="3">
        <f t="shared" si="112"/>
        <v>769</v>
      </c>
      <c r="J856" s="3">
        <f t="shared" si="112"/>
        <v>240917</v>
      </c>
      <c r="K856" s="2">
        <f t="shared" si="97"/>
        <v>61.3987389847956</v>
      </c>
      <c r="L856" s="2">
        <f t="shared" si="98"/>
        <v>58.716072340266564</v>
      </c>
      <c r="M856" s="2">
        <f t="shared" si="99"/>
        <v>2.6826666445290286</v>
      </c>
      <c r="N856" s="2">
        <f t="shared" si="100"/>
        <v>38.601261015204408</v>
      </c>
      <c r="O856" s="2">
        <f t="shared" si="101"/>
        <v>4.3692536506219577</v>
      </c>
    </row>
    <row r="857" spans="2:15">
      <c r="B857" s="53" t="s">
        <v>253</v>
      </c>
      <c r="C857" s="46" t="s">
        <v>270</v>
      </c>
      <c r="D857" s="3">
        <f t="shared" si="112"/>
        <v>174271</v>
      </c>
      <c r="E857" s="3">
        <f t="shared" si="112"/>
        <v>128470</v>
      </c>
      <c r="F857" s="3">
        <f t="shared" si="112"/>
        <v>124429</v>
      </c>
      <c r="G857" s="3">
        <f t="shared" si="112"/>
        <v>4041</v>
      </c>
      <c r="H857" s="3">
        <f t="shared" si="112"/>
        <v>45359</v>
      </c>
      <c r="I857" s="3">
        <f t="shared" si="112"/>
        <v>442</v>
      </c>
      <c r="J857" s="3">
        <f t="shared" si="112"/>
        <v>173829</v>
      </c>
      <c r="K857" s="2">
        <f t="shared" si="97"/>
        <v>73.905965057614083</v>
      </c>
      <c r="L857" s="2">
        <f t="shared" si="98"/>
        <v>71.581266647107213</v>
      </c>
      <c r="M857" s="2">
        <f t="shared" si="99"/>
        <v>2.3246984105068775</v>
      </c>
      <c r="N857" s="2">
        <f t="shared" si="100"/>
        <v>26.094034942385907</v>
      </c>
      <c r="O857" s="2">
        <f t="shared" si="101"/>
        <v>3.145481435354557</v>
      </c>
    </row>
    <row r="858" spans="2:15">
      <c r="B858" s="53" t="s">
        <v>253</v>
      </c>
      <c r="C858" s="46" t="s">
        <v>271</v>
      </c>
      <c r="D858" s="3">
        <f t="shared" si="112"/>
        <v>21289</v>
      </c>
      <c r="E858" s="3">
        <f t="shared" si="112"/>
        <v>5007</v>
      </c>
      <c r="F858" s="3">
        <f t="shared" si="112"/>
        <v>4868</v>
      </c>
      <c r="G858" s="3">
        <f t="shared" si="112"/>
        <v>139</v>
      </c>
      <c r="H858" s="3">
        <f t="shared" si="112"/>
        <v>3492</v>
      </c>
      <c r="I858" s="3">
        <f t="shared" si="112"/>
        <v>12790</v>
      </c>
      <c r="J858" s="3">
        <f t="shared" si="112"/>
        <v>8499</v>
      </c>
      <c r="K858" s="2">
        <f t="shared" si="97"/>
        <v>58.91281327214967</v>
      </c>
      <c r="L858" s="2">
        <f t="shared" si="98"/>
        <v>57.277326744322863</v>
      </c>
      <c r="M858" s="2">
        <f t="shared" si="99"/>
        <v>1.6354865278268029</v>
      </c>
      <c r="N858" s="2">
        <f t="shared" si="100"/>
        <v>41.08718672785033</v>
      </c>
      <c r="O858" s="2">
        <f t="shared" si="101"/>
        <v>2.7761134411823445</v>
      </c>
    </row>
    <row r="859" spans="2:15">
      <c r="B859" s="53" t="s">
        <v>254</v>
      </c>
      <c r="C859" t="s">
        <v>0</v>
      </c>
      <c r="D859" s="3">
        <f t="shared" ref="D859:D890" si="113">D13-D805</f>
        <v>0</v>
      </c>
      <c r="E859" s="3">
        <f t="shared" ref="E859:J859" si="114">E13-E805</f>
        <v>0</v>
      </c>
      <c r="F859" s="3">
        <f t="shared" si="114"/>
        <v>0</v>
      </c>
      <c r="G859" s="3">
        <f t="shared" si="114"/>
        <v>0</v>
      </c>
      <c r="H859" s="3">
        <f t="shared" si="114"/>
        <v>0</v>
      </c>
      <c r="I859" s="3">
        <f t="shared" si="114"/>
        <v>0</v>
      </c>
      <c r="J859" s="3">
        <f t="shared" si="114"/>
        <v>0</v>
      </c>
      <c r="K859" s="2"/>
      <c r="L859" s="2"/>
      <c r="M859" s="2"/>
      <c r="N859" s="2"/>
      <c r="O859" s="2" t="str">
        <f t="shared" si="101"/>
        <v xml:space="preserve"> </v>
      </c>
    </row>
    <row r="860" spans="2:15">
      <c r="B860" s="53" t="s">
        <v>254</v>
      </c>
      <c r="C860" s="46" t="s">
        <v>264</v>
      </c>
      <c r="D860" s="3">
        <f t="shared" si="113"/>
        <v>0</v>
      </c>
      <c r="E860" s="3">
        <f t="shared" ref="E860:J869" si="115">E14-E806</f>
        <v>0</v>
      </c>
      <c r="F860" s="3">
        <f t="shared" si="115"/>
        <v>0</v>
      </c>
      <c r="G860" s="3">
        <f t="shared" si="115"/>
        <v>0</v>
      </c>
      <c r="H860" s="3">
        <f t="shared" si="115"/>
        <v>0</v>
      </c>
      <c r="I860" s="3">
        <f t="shared" si="115"/>
        <v>0</v>
      </c>
      <c r="J860" s="3">
        <f t="shared" si="115"/>
        <v>0</v>
      </c>
      <c r="K860" s="2"/>
      <c r="L860" s="2"/>
      <c r="M860" s="2"/>
      <c r="N860" s="2"/>
      <c r="O860" s="2" t="str">
        <f t="shared" si="101"/>
        <v xml:space="preserve"> </v>
      </c>
    </row>
    <row r="861" spans="2:15">
      <c r="B861" s="53" t="s">
        <v>254</v>
      </c>
      <c r="C861" s="46" t="s">
        <v>265</v>
      </c>
      <c r="D861" s="3">
        <f t="shared" si="113"/>
        <v>0</v>
      </c>
      <c r="E861" s="3">
        <f t="shared" si="115"/>
        <v>0</v>
      </c>
      <c r="F861" s="3">
        <f t="shared" si="115"/>
        <v>0</v>
      </c>
      <c r="G861" s="3">
        <f t="shared" si="115"/>
        <v>0</v>
      </c>
      <c r="H861" s="3">
        <f t="shared" si="115"/>
        <v>0</v>
      </c>
      <c r="I861" s="3">
        <f t="shared" si="115"/>
        <v>0</v>
      </c>
      <c r="J861" s="3">
        <f t="shared" si="115"/>
        <v>0</v>
      </c>
      <c r="K861" s="2"/>
      <c r="L861" s="2"/>
      <c r="M861" s="2"/>
      <c r="N861" s="2"/>
      <c r="O861" s="2" t="str">
        <f t="shared" si="101"/>
        <v xml:space="preserve"> </v>
      </c>
    </row>
    <row r="862" spans="2:15">
      <c r="B862" s="53" t="s">
        <v>254</v>
      </c>
      <c r="C862" s="46" t="s">
        <v>266</v>
      </c>
      <c r="D862" s="3">
        <f t="shared" si="113"/>
        <v>0</v>
      </c>
      <c r="E862" s="3">
        <f t="shared" si="115"/>
        <v>0</v>
      </c>
      <c r="F862" s="3">
        <f t="shared" si="115"/>
        <v>0</v>
      </c>
      <c r="G862" s="3">
        <f t="shared" si="115"/>
        <v>0</v>
      </c>
      <c r="H862" s="3">
        <f t="shared" si="115"/>
        <v>0</v>
      </c>
      <c r="I862" s="3">
        <f t="shared" si="115"/>
        <v>0</v>
      </c>
      <c r="J862" s="3">
        <f t="shared" si="115"/>
        <v>0</v>
      </c>
      <c r="K862" s="2"/>
      <c r="L862" s="2"/>
      <c r="M862" s="2"/>
      <c r="N862" s="2"/>
      <c r="O862" s="2" t="str">
        <f t="shared" si="101"/>
        <v xml:space="preserve"> </v>
      </c>
    </row>
    <row r="863" spans="2:15">
      <c r="B863" s="53" t="s">
        <v>254</v>
      </c>
      <c r="C863" s="46" t="s">
        <v>267</v>
      </c>
      <c r="D863" s="3">
        <f t="shared" si="113"/>
        <v>0</v>
      </c>
      <c r="E863" s="3">
        <f t="shared" si="115"/>
        <v>0</v>
      </c>
      <c r="F863" s="3">
        <f t="shared" si="115"/>
        <v>0</v>
      </c>
      <c r="G863" s="3">
        <f t="shared" si="115"/>
        <v>0</v>
      </c>
      <c r="H863" s="3">
        <f t="shared" si="115"/>
        <v>0</v>
      </c>
      <c r="I863" s="3">
        <f t="shared" si="115"/>
        <v>0</v>
      </c>
      <c r="J863" s="3">
        <f t="shared" si="115"/>
        <v>0</v>
      </c>
      <c r="K863" s="2"/>
      <c r="L863" s="2"/>
      <c r="M863" s="2"/>
      <c r="N863" s="2"/>
      <c r="O863" s="2" t="str">
        <f t="shared" si="101"/>
        <v xml:space="preserve"> </v>
      </c>
    </row>
    <row r="864" spans="2:15">
      <c r="B864" s="53" t="s">
        <v>254</v>
      </c>
      <c r="C864" s="46" t="s">
        <v>268</v>
      </c>
      <c r="D864" s="3">
        <f t="shared" si="113"/>
        <v>0</v>
      </c>
      <c r="E864" s="3">
        <f t="shared" si="115"/>
        <v>0</v>
      </c>
      <c r="F864" s="3">
        <f t="shared" si="115"/>
        <v>0</v>
      </c>
      <c r="G864" s="3">
        <f t="shared" si="115"/>
        <v>0</v>
      </c>
      <c r="H864" s="3">
        <f t="shared" si="115"/>
        <v>0</v>
      </c>
      <c r="I864" s="3">
        <f t="shared" si="115"/>
        <v>0</v>
      </c>
      <c r="J864" s="3">
        <f t="shared" si="115"/>
        <v>0</v>
      </c>
      <c r="K864" s="2"/>
      <c r="L864" s="2"/>
      <c r="M864" s="2"/>
      <c r="N864" s="2"/>
      <c r="O864" s="2" t="str">
        <f t="shared" si="101"/>
        <v xml:space="preserve"> </v>
      </c>
    </row>
    <row r="865" spans="2:15">
      <c r="B865" s="53" t="s">
        <v>254</v>
      </c>
      <c r="C865" s="46" t="s">
        <v>269</v>
      </c>
      <c r="D865" s="3">
        <f t="shared" si="113"/>
        <v>0</v>
      </c>
      <c r="E865" s="3">
        <f t="shared" si="115"/>
        <v>0</v>
      </c>
      <c r="F865" s="3">
        <f t="shared" si="115"/>
        <v>0</v>
      </c>
      <c r="G865" s="3">
        <f t="shared" si="115"/>
        <v>0</v>
      </c>
      <c r="H865" s="3">
        <f t="shared" si="115"/>
        <v>0</v>
      </c>
      <c r="I865" s="3">
        <f t="shared" si="115"/>
        <v>0</v>
      </c>
      <c r="J865" s="3">
        <f t="shared" si="115"/>
        <v>0</v>
      </c>
      <c r="K865" s="2"/>
      <c r="L865" s="2"/>
      <c r="M865" s="2"/>
      <c r="N865" s="2"/>
      <c r="O865" s="2" t="str">
        <f t="shared" si="101"/>
        <v xml:space="preserve"> </v>
      </c>
    </row>
    <row r="866" spans="2:15">
      <c r="B866" s="53" t="s">
        <v>254</v>
      </c>
      <c r="C866" s="46" t="s">
        <v>270</v>
      </c>
      <c r="D866" s="3">
        <f t="shared" si="113"/>
        <v>0</v>
      </c>
      <c r="E866" s="3">
        <f t="shared" si="115"/>
        <v>0</v>
      </c>
      <c r="F866" s="3">
        <f t="shared" si="115"/>
        <v>0</v>
      </c>
      <c r="G866" s="3">
        <f t="shared" si="115"/>
        <v>0</v>
      </c>
      <c r="H866" s="3">
        <f t="shared" si="115"/>
        <v>0</v>
      </c>
      <c r="I866" s="3">
        <f t="shared" si="115"/>
        <v>0</v>
      </c>
      <c r="J866" s="3">
        <f t="shared" si="115"/>
        <v>0</v>
      </c>
      <c r="K866" s="2"/>
      <c r="L866" s="2"/>
      <c r="M866" s="2"/>
      <c r="N866" s="2"/>
      <c r="O866" s="2" t="str">
        <f t="shared" si="101"/>
        <v xml:space="preserve"> </v>
      </c>
    </row>
    <row r="867" spans="2:15">
      <c r="B867" s="53" t="s">
        <v>254</v>
      </c>
      <c r="C867" s="46" t="s">
        <v>271</v>
      </c>
      <c r="D867" s="3">
        <f t="shared" si="113"/>
        <v>0</v>
      </c>
      <c r="E867" s="3">
        <f t="shared" si="115"/>
        <v>0</v>
      </c>
      <c r="F867" s="3">
        <f t="shared" si="115"/>
        <v>0</v>
      </c>
      <c r="G867" s="3">
        <f t="shared" si="115"/>
        <v>0</v>
      </c>
      <c r="H867" s="3">
        <f t="shared" si="115"/>
        <v>0</v>
      </c>
      <c r="I867" s="3">
        <f t="shared" si="115"/>
        <v>0</v>
      </c>
      <c r="J867" s="3">
        <f t="shared" si="115"/>
        <v>0</v>
      </c>
      <c r="K867" s="2"/>
      <c r="L867" s="2"/>
      <c r="M867" s="2"/>
      <c r="N867" s="2"/>
      <c r="O867" s="2" t="str">
        <f t="shared" si="101"/>
        <v xml:space="preserve"> </v>
      </c>
    </row>
    <row r="868" spans="2:15">
      <c r="B868" s="53" t="s">
        <v>119</v>
      </c>
      <c r="C868" t="s">
        <v>0</v>
      </c>
      <c r="D868" s="3">
        <f t="shared" si="113"/>
        <v>1735984</v>
      </c>
      <c r="E868" s="3">
        <f t="shared" si="115"/>
        <v>901502</v>
      </c>
      <c r="F868" s="3">
        <f t="shared" si="115"/>
        <v>843332</v>
      </c>
      <c r="G868" s="3">
        <f t="shared" si="115"/>
        <v>58170</v>
      </c>
      <c r="H868" s="3">
        <f t="shared" si="115"/>
        <v>826768</v>
      </c>
      <c r="I868" s="3">
        <f t="shared" si="115"/>
        <v>7714</v>
      </c>
      <c r="J868" s="3">
        <f t="shared" si="115"/>
        <v>1728270</v>
      </c>
      <c r="K868" s="2">
        <f t="shared" si="97"/>
        <v>52.162104300832624</v>
      </c>
      <c r="L868" s="2">
        <f t="shared" si="98"/>
        <v>48.796310761628682</v>
      </c>
      <c r="M868" s="2">
        <f t="shared" si="99"/>
        <v>3.3657935392039438</v>
      </c>
      <c r="N868" s="2">
        <f t="shared" si="100"/>
        <v>47.837895699167376</v>
      </c>
      <c r="O868" s="2">
        <f t="shared" si="101"/>
        <v>6.4525647197676772</v>
      </c>
    </row>
    <row r="869" spans="2:15">
      <c r="B869" s="53" t="s">
        <v>119</v>
      </c>
      <c r="C869" s="46" t="s">
        <v>264</v>
      </c>
      <c r="D869" s="3">
        <f t="shared" si="113"/>
        <v>51821</v>
      </c>
      <c r="E869" s="3">
        <f t="shared" si="115"/>
        <v>17400</v>
      </c>
      <c r="F869" s="3">
        <f t="shared" si="115"/>
        <v>16194</v>
      </c>
      <c r="G869" s="3">
        <f t="shared" si="115"/>
        <v>1206</v>
      </c>
      <c r="H869" s="3">
        <f t="shared" si="115"/>
        <v>33434</v>
      </c>
      <c r="I869" s="3">
        <f t="shared" si="115"/>
        <v>987</v>
      </c>
      <c r="J869" s="3">
        <f t="shared" si="115"/>
        <v>50834</v>
      </c>
      <c r="K869" s="2">
        <f t="shared" ref="K869:K932" si="116">E869/$J869*100</f>
        <v>34.229059291025692</v>
      </c>
      <c r="L869" s="2">
        <f t="shared" ref="L869:L932" si="117">F869/$J869*100</f>
        <v>31.85663138844081</v>
      </c>
      <c r="M869" s="2">
        <f t="shared" ref="M869:M932" si="118">G869/$J869*100</f>
        <v>2.3724279025848842</v>
      </c>
      <c r="N869" s="2">
        <f t="shared" ref="N869:N932" si="119">H869/$J869*100</f>
        <v>65.770940708974308</v>
      </c>
      <c r="O869" s="2">
        <f t="shared" ref="O869:O932" si="120">IF(E869&gt;0,G869/E869*100," ")</f>
        <v>6.9310344827586201</v>
      </c>
    </row>
    <row r="870" spans="2:15">
      <c r="B870" s="53" t="s">
        <v>119</v>
      </c>
      <c r="C870" s="46" t="s">
        <v>265</v>
      </c>
      <c r="D870" s="3">
        <f t="shared" si="113"/>
        <v>445424</v>
      </c>
      <c r="E870" s="3">
        <f t="shared" ref="E870:J879" si="121">E24-E816</f>
        <v>175086</v>
      </c>
      <c r="F870" s="3">
        <f t="shared" si="121"/>
        <v>162385</v>
      </c>
      <c r="G870" s="3">
        <f t="shared" si="121"/>
        <v>12701</v>
      </c>
      <c r="H870" s="3">
        <f t="shared" si="121"/>
        <v>267839</v>
      </c>
      <c r="I870" s="3">
        <f t="shared" si="121"/>
        <v>2499</v>
      </c>
      <c r="J870" s="3">
        <f t="shared" si="121"/>
        <v>442925</v>
      </c>
      <c r="K870" s="2">
        <f t="shared" si="116"/>
        <v>39.529491448890894</v>
      </c>
      <c r="L870" s="2">
        <f t="shared" si="117"/>
        <v>36.661963086301292</v>
      </c>
      <c r="M870" s="2">
        <f t="shared" si="118"/>
        <v>2.8675283625896033</v>
      </c>
      <c r="N870" s="2">
        <f t="shared" si="119"/>
        <v>60.470508551109106</v>
      </c>
      <c r="O870" s="2">
        <f t="shared" si="120"/>
        <v>7.2541493894429028</v>
      </c>
    </row>
    <row r="871" spans="2:15">
      <c r="B871" s="53" t="s">
        <v>119</v>
      </c>
      <c r="C871" s="46" t="s">
        <v>266</v>
      </c>
      <c r="D871" s="3">
        <f t="shared" si="113"/>
        <v>131312</v>
      </c>
      <c r="E871" s="3">
        <f t="shared" si="121"/>
        <v>32102</v>
      </c>
      <c r="F871" s="3">
        <f t="shared" si="121"/>
        <v>28555</v>
      </c>
      <c r="G871" s="3">
        <f t="shared" si="121"/>
        <v>3547</v>
      </c>
      <c r="H871" s="3">
        <f t="shared" si="121"/>
        <v>98827</v>
      </c>
      <c r="I871" s="3">
        <f t="shared" si="121"/>
        <v>383</v>
      </c>
      <c r="J871" s="3">
        <f t="shared" si="121"/>
        <v>130929</v>
      </c>
      <c r="K871" s="2">
        <f t="shared" si="116"/>
        <v>24.51863223579192</v>
      </c>
      <c r="L871" s="2">
        <f t="shared" si="117"/>
        <v>21.809530356147224</v>
      </c>
      <c r="M871" s="2">
        <f t="shared" si="118"/>
        <v>2.7091018796446931</v>
      </c>
      <c r="N871" s="2">
        <f t="shared" si="119"/>
        <v>75.481367764208088</v>
      </c>
      <c r="O871" s="2">
        <f t="shared" si="120"/>
        <v>11.04915581583702</v>
      </c>
    </row>
    <row r="872" spans="2:15">
      <c r="B872" s="53" t="s">
        <v>119</v>
      </c>
      <c r="C872" s="46" t="s">
        <v>267</v>
      </c>
      <c r="D872" s="3">
        <f t="shared" si="113"/>
        <v>410035</v>
      </c>
      <c r="E872" s="3">
        <f t="shared" si="121"/>
        <v>246497</v>
      </c>
      <c r="F872" s="3">
        <f t="shared" si="121"/>
        <v>227551</v>
      </c>
      <c r="G872" s="3">
        <f t="shared" si="121"/>
        <v>18946</v>
      </c>
      <c r="H872" s="3">
        <f t="shared" si="121"/>
        <v>162342</v>
      </c>
      <c r="I872" s="3">
        <f t="shared" si="121"/>
        <v>1196</v>
      </c>
      <c r="J872" s="3">
        <f t="shared" si="121"/>
        <v>408839</v>
      </c>
      <c r="K872" s="2">
        <f t="shared" si="116"/>
        <v>60.29194866438867</v>
      </c>
      <c r="L872" s="2">
        <f t="shared" si="117"/>
        <v>55.657850645364071</v>
      </c>
      <c r="M872" s="2">
        <f t="shared" si="118"/>
        <v>4.6340980190246039</v>
      </c>
      <c r="N872" s="2">
        <f t="shared" si="119"/>
        <v>39.70805133561133</v>
      </c>
      <c r="O872" s="2">
        <f t="shared" si="120"/>
        <v>7.6860975995651062</v>
      </c>
    </row>
    <row r="873" spans="2:15">
      <c r="B873" s="53" t="s">
        <v>119</v>
      </c>
      <c r="C873" s="46" t="s">
        <v>268</v>
      </c>
      <c r="D873" s="3">
        <f t="shared" si="113"/>
        <v>26334</v>
      </c>
      <c r="E873" s="3">
        <f t="shared" si="121"/>
        <v>10681</v>
      </c>
      <c r="F873" s="3">
        <f t="shared" si="121"/>
        <v>10269</v>
      </c>
      <c r="G873" s="3">
        <f t="shared" si="121"/>
        <v>412</v>
      </c>
      <c r="H873" s="3">
        <f t="shared" si="121"/>
        <v>15549</v>
      </c>
      <c r="I873" s="3">
        <f t="shared" si="121"/>
        <v>104</v>
      </c>
      <c r="J873" s="3">
        <f t="shared" si="121"/>
        <v>26230</v>
      </c>
      <c r="K873" s="2">
        <f t="shared" si="116"/>
        <v>40.720548989706444</v>
      </c>
      <c r="L873" s="2">
        <f t="shared" si="117"/>
        <v>39.149828440716739</v>
      </c>
      <c r="M873" s="2">
        <f t="shared" si="118"/>
        <v>1.5707205489897065</v>
      </c>
      <c r="N873" s="2">
        <f t="shared" si="119"/>
        <v>59.279451010293563</v>
      </c>
      <c r="O873" s="2">
        <f t="shared" si="120"/>
        <v>3.8573167306431984</v>
      </c>
    </row>
    <row r="874" spans="2:15">
      <c r="B874" s="53" t="s">
        <v>119</v>
      </c>
      <c r="C874" s="46" t="s">
        <v>269</v>
      </c>
      <c r="D874" s="3">
        <f t="shared" si="113"/>
        <v>321354</v>
      </c>
      <c r="E874" s="3">
        <f t="shared" si="121"/>
        <v>176283</v>
      </c>
      <c r="F874" s="3">
        <f t="shared" si="121"/>
        <v>165721</v>
      </c>
      <c r="G874" s="3">
        <f t="shared" si="121"/>
        <v>10562</v>
      </c>
      <c r="H874" s="3">
        <f t="shared" si="121"/>
        <v>144302</v>
      </c>
      <c r="I874" s="3">
        <f t="shared" si="121"/>
        <v>769</v>
      </c>
      <c r="J874" s="3">
        <f t="shared" si="121"/>
        <v>320585</v>
      </c>
      <c r="K874" s="2">
        <f t="shared" si="116"/>
        <v>54.987912722054986</v>
      </c>
      <c r="L874" s="2">
        <f t="shared" si="117"/>
        <v>51.693310666437917</v>
      </c>
      <c r="M874" s="2">
        <f t="shared" si="118"/>
        <v>3.2946020556170748</v>
      </c>
      <c r="N874" s="2">
        <f t="shared" si="119"/>
        <v>45.012087277945007</v>
      </c>
      <c r="O874" s="2">
        <f t="shared" si="120"/>
        <v>5.9915023002785288</v>
      </c>
    </row>
    <row r="875" spans="2:15">
      <c r="B875" s="53" t="s">
        <v>119</v>
      </c>
      <c r="C875" s="46" t="s">
        <v>270</v>
      </c>
      <c r="D875" s="3">
        <f t="shared" si="113"/>
        <v>340218</v>
      </c>
      <c r="E875" s="3">
        <f t="shared" si="121"/>
        <v>239648</v>
      </c>
      <c r="F875" s="3">
        <f t="shared" si="121"/>
        <v>229014</v>
      </c>
      <c r="G875" s="3">
        <f t="shared" si="121"/>
        <v>10634</v>
      </c>
      <c r="H875" s="3">
        <f t="shared" si="121"/>
        <v>99949</v>
      </c>
      <c r="I875" s="3">
        <f t="shared" si="121"/>
        <v>621</v>
      </c>
      <c r="J875" s="3">
        <f t="shared" si="121"/>
        <v>339597</v>
      </c>
      <c r="K875" s="2">
        <f t="shared" si="116"/>
        <v>70.568350132657244</v>
      </c>
      <c r="L875" s="2">
        <f t="shared" si="117"/>
        <v>67.436991492857715</v>
      </c>
      <c r="M875" s="2">
        <f t="shared" si="118"/>
        <v>3.1313586397995272</v>
      </c>
      <c r="N875" s="2">
        <f t="shared" si="119"/>
        <v>29.431649867342763</v>
      </c>
      <c r="O875" s="2">
        <f t="shared" si="120"/>
        <v>4.4373414341033515</v>
      </c>
    </row>
    <row r="876" spans="2:15">
      <c r="B876" s="53" t="s">
        <v>119</v>
      </c>
      <c r="C876" s="46" t="s">
        <v>271</v>
      </c>
      <c r="D876" s="3">
        <f t="shared" si="113"/>
        <v>9486</v>
      </c>
      <c r="E876" s="3">
        <f t="shared" si="121"/>
        <v>3805</v>
      </c>
      <c r="F876" s="3">
        <f t="shared" si="121"/>
        <v>3643</v>
      </c>
      <c r="G876" s="3">
        <f t="shared" si="121"/>
        <v>162</v>
      </c>
      <c r="H876" s="3">
        <f t="shared" si="121"/>
        <v>4526</v>
      </c>
      <c r="I876" s="3">
        <f t="shared" si="121"/>
        <v>1155</v>
      </c>
      <c r="J876" s="3">
        <f t="shared" si="121"/>
        <v>8331</v>
      </c>
      <c r="K876" s="2">
        <f t="shared" si="116"/>
        <v>45.67278838074661</v>
      </c>
      <c r="L876" s="2">
        <f t="shared" si="117"/>
        <v>43.728243908294324</v>
      </c>
      <c r="M876" s="2">
        <f t="shared" si="118"/>
        <v>1.9445444724522869</v>
      </c>
      <c r="N876" s="2">
        <f t="shared" si="119"/>
        <v>54.32721161925339</v>
      </c>
      <c r="O876" s="2">
        <f t="shared" si="120"/>
        <v>4.2575558475689883</v>
      </c>
    </row>
    <row r="877" spans="2:15">
      <c r="B877" s="53" t="s">
        <v>255</v>
      </c>
      <c r="C877" t="s">
        <v>0</v>
      </c>
      <c r="D877" s="3">
        <f t="shared" si="113"/>
        <v>1460917</v>
      </c>
      <c r="E877" s="3">
        <f t="shared" si="121"/>
        <v>773802</v>
      </c>
      <c r="F877" s="3">
        <f t="shared" si="121"/>
        <v>738176</v>
      </c>
      <c r="G877" s="3">
        <f t="shared" si="121"/>
        <v>35626</v>
      </c>
      <c r="H877" s="3">
        <f t="shared" si="121"/>
        <v>679039</v>
      </c>
      <c r="I877" s="3">
        <f t="shared" si="121"/>
        <v>8076</v>
      </c>
      <c r="J877" s="3">
        <f t="shared" si="121"/>
        <v>1452841</v>
      </c>
      <c r="K877" s="2">
        <f t="shared" si="116"/>
        <v>53.261299756821288</v>
      </c>
      <c r="L877" s="2">
        <f t="shared" si="117"/>
        <v>50.809138783941258</v>
      </c>
      <c r="M877" s="2">
        <f t="shared" si="118"/>
        <v>2.4521609728800331</v>
      </c>
      <c r="N877" s="2">
        <f t="shared" si="119"/>
        <v>46.738700243178712</v>
      </c>
      <c r="O877" s="2">
        <f t="shared" si="120"/>
        <v>4.6040201498574573</v>
      </c>
    </row>
    <row r="878" spans="2:15">
      <c r="B878" s="53" t="s">
        <v>255</v>
      </c>
      <c r="C878" s="46" t="s">
        <v>264</v>
      </c>
      <c r="D878" s="3">
        <f t="shared" si="113"/>
        <v>76813</v>
      </c>
      <c r="E878" s="3">
        <f t="shared" si="121"/>
        <v>31662</v>
      </c>
      <c r="F878" s="3">
        <f t="shared" si="121"/>
        <v>30015</v>
      </c>
      <c r="G878" s="3">
        <f t="shared" si="121"/>
        <v>1647</v>
      </c>
      <c r="H878" s="3">
        <f t="shared" si="121"/>
        <v>43793</v>
      </c>
      <c r="I878" s="3">
        <f t="shared" si="121"/>
        <v>1358</v>
      </c>
      <c r="J878" s="3">
        <f t="shared" si="121"/>
        <v>75455</v>
      </c>
      <c r="K878" s="2">
        <f t="shared" si="116"/>
        <v>41.961433967265258</v>
      </c>
      <c r="L878" s="2">
        <f t="shared" si="117"/>
        <v>39.778676032072099</v>
      </c>
      <c r="M878" s="2">
        <f t="shared" si="118"/>
        <v>2.1827579351931616</v>
      </c>
      <c r="N878" s="2">
        <f t="shared" si="119"/>
        <v>58.038566032734742</v>
      </c>
      <c r="O878" s="2">
        <f t="shared" si="120"/>
        <v>5.2018192154633311</v>
      </c>
    </row>
    <row r="879" spans="2:15">
      <c r="B879" s="53" t="s">
        <v>255</v>
      </c>
      <c r="C879" s="46" t="s">
        <v>265</v>
      </c>
      <c r="D879" s="3">
        <f t="shared" si="113"/>
        <v>472192</v>
      </c>
      <c r="E879" s="3">
        <f t="shared" si="121"/>
        <v>222129</v>
      </c>
      <c r="F879" s="3">
        <f t="shared" si="121"/>
        <v>210506</v>
      </c>
      <c r="G879" s="3">
        <f t="shared" si="121"/>
        <v>11623</v>
      </c>
      <c r="H879" s="3">
        <f t="shared" si="121"/>
        <v>246765</v>
      </c>
      <c r="I879" s="3">
        <f t="shared" si="121"/>
        <v>3298</v>
      </c>
      <c r="J879" s="3">
        <f t="shared" si="121"/>
        <v>468894</v>
      </c>
      <c r="K879" s="2">
        <f t="shared" si="116"/>
        <v>47.37296702453007</v>
      </c>
      <c r="L879" s="2">
        <f t="shared" si="117"/>
        <v>44.894155182194694</v>
      </c>
      <c r="M879" s="2">
        <f t="shared" si="118"/>
        <v>2.478811842335368</v>
      </c>
      <c r="N879" s="2">
        <f t="shared" si="119"/>
        <v>52.62703297546993</v>
      </c>
      <c r="O879" s="2">
        <f t="shared" si="120"/>
        <v>5.232545052649586</v>
      </c>
    </row>
    <row r="880" spans="2:15">
      <c r="B880" s="53" t="s">
        <v>255</v>
      </c>
      <c r="C880" s="46" t="s">
        <v>266</v>
      </c>
      <c r="D880" s="3">
        <f t="shared" si="113"/>
        <v>109903</v>
      </c>
      <c r="E880" s="3">
        <f t="shared" ref="E880:J889" si="122">E34-E826</f>
        <v>32938</v>
      </c>
      <c r="F880" s="3">
        <f t="shared" si="122"/>
        <v>30613</v>
      </c>
      <c r="G880" s="3">
        <f t="shared" si="122"/>
        <v>2325</v>
      </c>
      <c r="H880" s="3">
        <f t="shared" si="122"/>
        <v>76675</v>
      </c>
      <c r="I880" s="3">
        <f t="shared" si="122"/>
        <v>290</v>
      </c>
      <c r="J880" s="3">
        <f t="shared" si="122"/>
        <v>109613</v>
      </c>
      <c r="K880" s="2">
        <f t="shared" si="116"/>
        <v>30.049355459662628</v>
      </c>
      <c r="L880" s="2">
        <f t="shared" si="117"/>
        <v>27.928256684882268</v>
      </c>
      <c r="M880" s="2">
        <f t="shared" si="118"/>
        <v>2.1210987747803633</v>
      </c>
      <c r="N880" s="2">
        <f t="shared" si="119"/>
        <v>69.950644540337365</v>
      </c>
      <c r="O880" s="2">
        <f t="shared" si="120"/>
        <v>7.0587163762219935</v>
      </c>
    </row>
    <row r="881" spans="2:15">
      <c r="B881" s="53" t="s">
        <v>255</v>
      </c>
      <c r="C881" s="46" t="s">
        <v>267</v>
      </c>
      <c r="D881" s="3">
        <f t="shared" si="113"/>
        <v>286160</v>
      </c>
      <c r="E881" s="3">
        <f t="shared" si="122"/>
        <v>176743</v>
      </c>
      <c r="F881" s="3">
        <f t="shared" si="122"/>
        <v>167546</v>
      </c>
      <c r="G881" s="3">
        <f t="shared" si="122"/>
        <v>9197</v>
      </c>
      <c r="H881" s="3">
        <f t="shared" si="122"/>
        <v>108444</v>
      </c>
      <c r="I881" s="3">
        <f t="shared" si="122"/>
        <v>973</v>
      </c>
      <c r="J881" s="3">
        <f t="shared" si="122"/>
        <v>285187</v>
      </c>
      <c r="K881" s="2">
        <f t="shared" si="116"/>
        <v>61.974423799121283</v>
      </c>
      <c r="L881" s="2">
        <f t="shared" si="117"/>
        <v>58.749522243300014</v>
      </c>
      <c r="M881" s="2">
        <f t="shared" si="118"/>
        <v>3.2249015558212681</v>
      </c>
      <c r="N881" s="2">
        <f t="shared" si="119"/>
        <v>38.025576200878717</v>
      </c>
      <c r="O881" s="2">
        <f t="shared" si="120"/>
        <v>5.203600708373175</v>
      </c>
    </row>
    <row r="882" spans="2:15">
      <c r="B882" s="53" t="s">
        <v>255</v>
      </c>
      <c r="C882" s="46" t="s">
        <v>268</v>
      </c>
      <c r="D882" s="3">
        <f t="shared" si="113"/>
        <v>19578</v>
      </c>
      <c r="E882" s="3">
        <f t="shared" si="122"/>
        <v>8468</v>
      </c>
      <c r="F882" s="3">
        <f t="shared" si="122"/>
        <v>8195</v>
      </c>
      <c r="G882" s="3">
        <f t="shared" si="122"/>
        <v>273</v>
      </c>
      <c r="H882" s="3">
        <f t="shared" si="122"/>
        <v>11034</v>
      </c>
      <c r="I882" s="3">
        <f t="shared" si="122"/>
        <v>76</v>
      </c>
      <c r="J882" s="3">
        <f t="shared" si="122"/>
        <v>19502</v>
      </c>
      <c r="K882" s="2">
        <f t="shared" si="116"/>
        <v>43.421187570505587</v>
      </c>
      <c r="L882" s="2">
        <f t="shared" si="117"/>
        <v>42.02133114552354</v>
      </c>
      <c r="M882" s="2">
        <f t="shared" si="118"/>
        <v>1.3998564249820531</v>
      </c>
      <c r="N882" s="2">
        <f t="shared" si="119"/>
        <v>56.578812429494405</v>
      </c>
      <c r="O882" s="2">
        <f t="shared" si="120"/>
        <v>3.2239017477562588</v>
      </c>
    </row>
    <row r="883" spans="2:15">
      <c r="B883" s="53" t="s">
        <v>255</v>
      </c>
      <c r="C883" s="46" t="s">
        <v>269</v>
      </c>
      <c r="D883" s="3">
        <f t="shared" si="113"/>
        <v>258921</v>
      </c>
      <c r="E883" s="3">
        <f t="shared" si="122"/>
        <v>140249</v>
      </c>
      <c r="F883" s="3">
        <f t="shared" si="122"/>
        <v>134521</v>
      </c>
      <c r="G883" s="3">
        <f t="shared" si="122"/>
        <v>5728</v>
      </c>
      <c r="H883" s="3">
        <f t="shared" si="122"/>
        <v>117986</v>
      </c>
      <c r="I883" s="3">
        <f t="shared" si="122"/>
        <v>686</v>
      </c>
      <c r="J883" s="3">
        <f t="shared" si="122"/>
        <v>258235</v>
      </c>
      <c r="K883" s="2">
        <f t="shared" si="116"/>
        <v>54.310608554223862</v>
      </c>
      <c r="L883" s="2">
        <f t="shared" si="117"/>
        <v>52.092473909423589</v>
      </c>
      <c r="M883" s="2">
        <f t="shared" si="118"/>
        <v>2.218134644800279</v>
      </c>
      <c r="N883" s="2">
        <f t="shared" si="119"/>
        <v>45.689391445776131</v>
      </c>
      <c r="O883" s="2">
        <f t="shared" si="120"/>
        <v>4.0841645929739245</v>
      </c>
    </row>
    <row r="884" spans="2:15">
      <c r="B884" s="53" t="s">
        <v>255</v>
      </c>
      <c r="C884" s="46" t="s">
        <v>270</v>
      </c>
      <c r="D884" s="3">
        <f t="shared" si="113"/>
        <v>230164</v>
      </c>
      <c r="E884" s="3">
        <f t="shared" si="122"/>
        <v>158827</v>
      </c>
      <c r="F884" s="3">
        <f t="shared" si="122"/>
        <v>154062</v>
      </c>
      <c r="G884" s="3">
        <f t="shared" si="122"/>
        <v>4765</v>
      </c>
      <c r="H884" s="3">
        <f t="shared" si="122"/>
        <v>70786</v>
      </c>
      <c r="I884" s="3">
        <f t="shared" si="122"/>
        <v>551</v>
      </c>
      <c r="J884" s="3">
        <f t="shared" si="122"/>
        <v>229613</v>
      </c>
      <c r="K884" s="2">
        <f t="shared" si="116"/>
        <v>69.171606137283163</v>
      </c>
      <c r="L884" s="2">
        <f t="shared" si="117"/>
        <v>67.09637520523664</v>
      </c>
      <c r="M884" s="2">
        <f t="shared" si="118"/>
        <v>2.0752309320465305</v>
      </c>
      <c r="N884" s="2">
        <f t="shared" si="119"/>
        <v>30.82839386271683</v>
      </c>
      <c r="O884" s="2">
        <f t="shared" si="120"/>
        <v>3.0001196270155579</v>
      </c>
    </row>
    <row r="885" spans="2:15">
      <c r="B885" s="53" t="s">
        <v>255</v>
      </c>
      <c r="C885" s="46" t="s">
        <v>271</v>
      </c>
      <c r="D885" s="3">
        <f t="shared" si="113"/>
        <v>7186</v>
      </c>
      <c r="E885" s="3">
        <f t="shared" si="122"/>
        <v>2786</v>
      </c>
      <c r="F885" s="3">
        <f t="shared" si="122"/>
        <v>2718</v>
      </c>
      <c r="G885" s="3">
        <f t="shared" si="122"/>
        <v>68</v>
      </c>
      <c r="H885" s="3">
        <f t="shared" si="122"/>
        <v>3556</v>
      </c>
      <c r="I885" s="3">
        <f t="shared" si="122"/>
        <v>844</v>
      </c>
      <c r="J885" s="3">
        <f t="shared" si="122"/>
        <v>6342</v>
      </c>
      <c r="K885" s="2">
        <f t="shared" si="116"/>
        <v>43.929359823399558</v>
      </c>
      <c r="L885" s="2">
        <f t="shared" si="117"/>
        <v>42.857142857142854</v>
      </c>
      <c r="M885" s="2">
        <f t="shared" si="118"/>
        <v>1.0722169662567014</v>
      </c>
      <c r="N885" s="2">
        <f t="shared" si="119"/>
        <v>56.070640176600442</v>
      </c>
      <c r="O885" s="2">
        <f t="shared" si="120"/>
        <v>2.4407753050969134</v>
      </c>
    </row>
    <row r="886" spans="2:15">
      <c r="B886" s="53" t="s">
        <v>121</v>
      </c>
      <c r="C886" t="s">
        <v>0</v>
      </c>
      <c r="D886" s="3">
        <f t="shared" si="113"/>
        <v>3490039</v>
      </c>
      <c r="E886" s="3">
        <f t="shared" si="122"/>
        <v>1916667</v>
      </c>
      <c r="F886" s="3">
        <f t="shared" si="122"/>
        <v>1833469</v>
      </c>
      <c r="G886" s="3">
        <f t="shared" si="122"/>
        <v>83198</v>
      </c>
      <c r="H886" s="3">
        <f t="shared" si="122"/>
        <v>1525169</v>
      </c>
      <c r="I886" s="3">
        <f t="shared" si="122"/>
        <v>48203</v>
      </c>
      <c r="J886" s="3">
        <f t="shared" si="122"/>
        <v>3441836</v>
      </c>
      <c r="K886" s="2">
        <f t="shared" si="116"/>
        <v>55.687342453272038</v>
      </c>
      <c r="L886" s="2">
        <f t="shared" si="117"/>
        <v>53.270086081963228</v>
      </c>
      <c r="M886" s="2">
        <f t="shared" si="118"/>
        <v>2.4172563713088016</v>
      </c>
      <c r="N886" s="2">
        <f t="shared" si="119"/>
        <v>44.312657546727969</v>
      </c>
      <c r="O886" s="2">
        <f t="shared" si="120"/>
        <v>4.3407644624757458</v>
      </c>
    </row>
    <row r="887" spans="2:15">
      <c r="B887" s="53" t="s">
        <v>121</v>
      </c>
      <c r="C887" s="46" t="s">
        <v>264</v>
      </c>
      <c r="D887" s="3">
        <f t="shared" si="113"/>
        <v>92817</v>
      </c>
      <c r="E887" s="3">
        <f t="shared" si="122"/>
        <v>29048</v>
      </c>
      <c r="F887" s="3">
        <f t="shared" si="122"/>
        <v>27484</v>
      </c>
      <c r="G887" s="3">
        <f t="shared" si="122"/>
        <v>1564</v>
      </c>
      <c r="H887" s="3">
        <f t="shared" si="122"/>
        <v>61934</v>
      </c>
      <c r="I887" s="3">
        <f t="shared" si="122"/>
        <v>1835</v>
      </c>
      <c r="J887" s="3">
        <f t="shared" si="122"/>
        <v>90982</v>
      </c>
      <c r="K887" s="2">
        <f t="shared" si="116"/>
        <v>31.927194390099139</v>
      </c>
      <c r="L887" s="2">
        <f t="shared" si="117"/>
        <v>30.208173045217734</v>
      </c>
      <c r="M887" s="2">
        <f t="shared" si="118"/>
        <v>1.7190213448814051</v>
      </c>
      <c r="N887" s="2">
        <f t="shared" si="119"/>
        <v>68.072805609900854</v>
      </c>
      <c r="O887" s="2">
        <f t="shared" si="120"/>
        <v>5.3841916827320295</v>
      </c>
    </row>
    <row r="888" spans="2:15">
      <c r="B888" s="53" t="s">
        <v>121</v>
      </c>
      <c r="C888" s="46" t="s">
        <v>265</v>
      </c>
      <c r="D888" s="3">
        <f t="shared" si="113"/>
        <v>793595</v>
      </c>
      <c r="E888" s="3">
        <f t="shared" si="122"/>
        <v>316624</v>
      </c>
      <c r="F888" s="3">
        <f t="shared" si="122"/>
        <v>301208</v>
      </c>
      <c r="G888" s="3">
        <f t="shared" si="122"/>
        <v>15416</v>
      </c>
      <c r="H888" s="3">
        <f t="shared" si="122"/>
        <v>472558</v>
      </c>
      <c r="I888" s="3">
        <f t="shared" si="122"/>
        <v>4413</v>
      </c>
      <c r="J888" s="3">
        <f t="shared" si="122"/>
        <v>789182</v>
      </c>
      <c r="K888" s="2">
        <f t="shared" si="116"/>
        <v>40.120529865100821</v>
      </c>
      <c r="L888" s="2">
        <f t="shared" si="117"/>
        <v>38.167114810018475</v>
      </c>
      <c r="M888" s="2">
        <f t="shared" si="118"/>
        <v>1.9534150550823512</v>
      </c>
      <c r="N888" s="2">
        <f t="shared" si="119"/>
        <v>59.879470134899172</v>
      </c>
      <c r="O888" s="2">
        <f t="shared" si="120"/>
        <v>4.8688665420182931</v>
      </c>
    </row>
    <row r="889" spans="2:15">
      <c r="B889" s="53" t="s">
        <v>121</v>
      </c>
      <c r="C889" s="46" t="s">
        <v>266</v>
      </c>
      <c r="D889" s="3">
        <f t="shared" si="113"/>
        <v>246956</v>
      </c>
      <c r="E889" s="3">
        <f t="shared" si="122"/>
        <v>66973</v>
      </c>
      <c r="F889" s="3">
        <f t="shared" si="122"/>
        <v>61819</v>
      </c>
      <c r="G889" s="3">
        <f t="shared" si="122"/>
        <v>5154</v>
      </c>
      <c r="H889" s="3">
        <f t="shared" si="122"/>
        <v>179255</v>
      </c>
      <c r="I889" s="3">
        <f t="shared" si="122"/>
        <v>728</v>
      </c>
      <c r="J889" s="3">
        <f t="shared" si="122"/>
        <v>246228</v>
      </c>
      <c r="K889" s="2">
        <f t="shared" si="116"/>
        <v>27.199587374303491</v>
      </c>
      <c r="L889" s="2">
        <f t="shared" si="117"/>
        <v>25.106405445359588</v>
      </c>
      <c r="M889" s="2">
        <f t="shared" si="118"/>
        <v>2.0931819289439058</v>
      </c>
      <c r="N889" s="2">
        <f t="shared" si="119"/>
        <v>72.800412625696509</v>
      </c>
      <c r="O889" s="2">
        <f t="shared" si="120"/>
        <v>7.695638540904544</v>
      </c>
    </row>
    <row r="890" spans="2:15">
      <c r="B890" s="53" t="s">
        <v>121</v>
      </c>
      <c r="C890" s="46" t="s">
        <v>267</v>
      </c>
      <c r="D890" s="3">
        <f t="shared" si="113"/>
        <v>852682</v>
      </c>
      <c r="E890" s="3">
        <f t="shared" ref="E890:J899" si="123">E44-E836</f>
        <v>547637</v>
      </c>
      <c r="F890" s="3">
        <f t="shared" si="123"/>
        <v>519145</v>
      </c>
      <c r="G890" s="3">
        <f t="shared" si="123"/>
        <v>28492</v>
      </c>
      <c r="H890" s="3">
        <f t="shared" si="123"/>
        <v>302236</v>
      </c>
      <c r="I890" s="3">
        <f t="shared" si="123"/>
        <v>2809</v>
      </c>
      <c r="J890" s="3">
        <f t="shared" si="123"/>
        <v>849873</v>
      </c>
      <c r="K890" s="2">
        <f t="shared" si="116"/>
        <v>64.437510075034737</v>
      </c>
      <c r="L890" s="2">
        <f t="shared" si="117"/>
        <v>61.085009171958639</v>
      </c>
      <c r="M890" s="2">
        <f t="shared" si="118"/>
        <v>3.3525009030761068</v>
      </c>
      <c r="N890" s="2">
        <f t="shared" si="119"/>
        <v>35.562489924965256</v>
      </c>
      <c r="O890" s="2">
        <f t="shared" si="120"/>
        <v>5.2027163979059123</v>
      </c>
    </row>
    <row r="891" spans="2:15">
      <c r="B891" s="53" t="s">
        <v>121</v>
      </c>
      <c r="C891" s="46" t="s">
        <v>268</v>
      </c>
      <c r="D891" s="3">
        <f t="shared" ref="D891:D912" si="124">D45-D837</f>
        <v>44893</v>
      </c>
      <c r="E891" s="3">
        <f t="shared" si="123"/>
        <v>18102</v>
      </c>
      <c r="F891" s="3">
        <f t="shared" si="123"/>
        <v>17579</v>
      </c>
      <c r="G891" s="3">
        <f t="shared" si="123"/>
        <v>523</v>
      </c>
      <c r="H891" s="3">
        <f t="shared" si="123"/>
        <v>26620</v>
      </c>
      <c r="I891" s="3">
        <f t="shared" si="123"/>
        <v>171</v>
      </c>
      <c r="J891" s="3">
        <f t="shared" si="123"/>
        <v>44722</v>
      </c>
      <c r="K891" s="2">
        <f t="shared" si="116"/>
        <v>40.476722865703678</v>
      </c>
      <c r="L891" s="2">
        <f t="shared" si="117"/>
        <v>39.307276060999065</v>
      </c>
      <c r="M891" s="2">
        <f t="shared" si="118"/>
        <v>1.1694468047046196</v>
      </c>
      <c r="N891" s="2">
        <f t="shared" si="119"/>
        <v>59.523277134296315</v>
      </c>
      <c r="O891" s="2">
        <f t="shared" si="120"/>
        <v>2.8891835156336318</v>
      </c>
    </row>
    <row r="892" spans="2:15">
      <c r="B892" s="53" t="s">
        <v>121</v>
      </c>
      <c r="C892" s="46" t="s">
        <v>269</v>
      </c>
      <c r="D892" s="3">
        <f t="shared" si="124"/>
        <v>664656</v>
      </c>
      <c r="E892" s="3">
        <f t="shared" si="123"/>
        <v>396553</v>
      </c>
      <c r="F892" s="3">
        <f t="shared" si="123"/>
        <v>380433</v>
      </c>
      <c r="G892" s="3">
        <f t="shared" si="123"/>
        <v>16120</v>
      </c>
      <c r="H892" s="3">
        <f t="shared" si="123"/>
        <v>266484</v>
      </c>
      <c r="I892" s="3">
        <f t="shared" si="123"/>
        <v>1619</v>
      </c>
      <c r="J892" s="3">
        <f t="shared" si="123"/>
        <v>663037</v>
      </c>
      <c r="K892" s="2">
        <f t="shared" si="116"/>
        <v>59.808577801842134</v>
      </c>
      <c r="L892" s="2">
        <f t="shared" si="117"/>
        <v>57.37734093270813</v>
      </c>
      <c r="M892" s="2">
        <f t="shared" si="118"/>
        <v>2.4312368691340001</v>
      </c>
      <c r="N892" s="2">
        <f t="shared" si="119"/>
        <v>40.191422198157873</v>
      </c>
      <c r="O892" s="2">
        <f t="shared" si="120"/>
        <v>4.0650303994674104</v>
      </c>
    </row>
    <row r="893" spans="2:15">
      <c r="B893" s="53" t="s">
        <v>121</v>
      </c>
      <c r="C893" s="46" t="s">
        <v>270</v>
      </c>
      <c r="D893" s="3">
        <f t="shared" si="124"/>
        <v>740939</v>
      </c>
      <c r="E893" s="3">
        <f t="shared" si="123"/>
        <v>531729</v>
      </c>
      <c r="F893" s="3">
        <f t="shared" si="123"/>
        <v>516025</v>
      </c>
      <c r="G893" s="3">
        <f t="shared" si="123"/>
        <v>15704</v>
      </c>
      <c r="H893" s="3">
        <f t="shared" si="123"/>
        <v>207478</v>
      </c>
      <c r="I893" s="3">
        <f t="shared" si="123"/>
        <v>1732</v>
      </c>
      <c r="J893" s="3">
        <f t="shared" si="123"/>
        <v>739207</v>
      </c>
      <c r="K893" s="2">
        <f t="shared" si="116"/>
        <v>71.932354536685935</v>
      </c>
      <c r="L893" s="2">
        <f t="shared" si="117"/>
        <v>69.80791578001832</v>
      </c>
      <c r="M893" s="2">
        <f t="shared" si="118"/>
        <v>2.1244387566676179</v>
      </c>
      <c r="N893" s="2">
        <f t="shared" si="119"/>
        <v>28.067645463314069</v>
      </c>
      <c r="O893" s="2">
        <f t="shared" si="120"/>
        <v>2.9533841486922849</v>
      </c>
    </row>
    <row r="894" spans="2:15">
      <c r="B894" s="53" t="s">
        <v>121</v>
      </c>
      <c r="C894" s="46" t="s">
        <v>271</v>
      </c>
      <c r="D894" s="3">
        <f t="shared" si="124"/>
        <v>53501</v>
      </c>
      <c r="E894" s="3">
        <f t="shared" si="123"/>
        <v>10001</v>
      </c>
      <c r="F894" s="3">
        <f t="shared" si="123"/>
        <v>9776</v>
      </c>
      <c r="G894" s="3">
        <f t="shared" si="123"/>
        <v>225</v>
      </c>
      <c r="H894" s="3">
        <f t="shared" si="123"/>
        <v>8604</v>
      </c>
      <c r="I894" s="3">
        <f t="shared" si="123"/>
        <v>34896</v>
      </c>
      <c r="J894" s="3">
        <f t="shared" si="123"/>
        <v>18605</v>
      </c>
      <c r="K894" s="2">
        <f t="shared" si="116"/>
        <v>53.754367105616772</v>
      </c>
      <c r="L894" s="2">
        <f t="shared" si="117"/>
        <v>52.545014780972856</v>
      </c>
      <c r="M894" s="2">
        <f t="shared" si="118"/>
        <v>1.2093523246439131</v>
      </c>
      <c r="N894" s="2">
        <f t="shared" si="119"/>
        <v>46.245632894383235</v>
      </c>
      <c r="O894" s="2">
        <f t="shared" si="120"/>
        <v>2.2497750224977504</v>
      </c>
    </row>
    <row r="895" spans="2:15">
      <c r="B895" s="46" t="s">
        <v>122</v>
      </c>
      <c r="C895" t="s">
        <v>0</v>
      </c>
      <c r="D895" s="3">
        <f t="shared" si="124"/>
        <v>1453230</v>
      </c>
      <c r="E895" s="3">
        <f t="shared" si="123"/>
        <v>786145</v>
      </c>
      <c r="F895" s="3">
        <f t="shared" si="123"/>
        <v>744139</v>
      </c>
      <c r="G895" s="3">
        <f t="shared" si="123"/>
        <v>42006</v>
      </c>
      <c r="H895" s="3">
        <f t="shared" si="123"/>
        <v>660757</v>
      </c>
      <c r="I895" s="3">
        <f t="shared" si="123"/>
        <v>6328</v>
      </c>
      <c r="J895" s="3">
        <f t="shared" si="123"/>
        <v>1446902</v>
      </c>
      <c r="K895" s="2">
        <f t="shared" si="116"/>
        <v>54.332981777618663</v>
      </c>
      <c r="L895" s="2">
        <f t="shared" si="117"/>
        <v>51.429813491169405</v>
      </c>
      <c r="M895" s="2">
        <f t="shared" si="118"/>
        <v>2.903168286449255</v>
      </c>
      <c r="N895" s="2">
        <f t="shared" si="119"/>
        <v>45.667018222381337</v>
      </c>
      <c r="O895" s="2">
        <f t="shared" si="120"/>
        <v>5.3432890878909109</v>
      </c>
    </row>
    <row r="896" spans="2:15">
      <c r="B896" s="46" t="s">
        <v>122</v>
      </c>
      <c r="C896" s="46" t="s">
        <v>264</v>
      </c>
      <c r="D896" s="3">
        <f t="shared" si="124"/>
        <v>51510</v>
      </c>
      <c r="E896" s="3">
        <f t="shared" si="123"/>
        <v>18143</v>
      </c>
      <c r="F896" s="3">
        <f t="shared" si="123"/>
        <v>17006</v>
      </c>
      <c r="G896" s="3">
        <f t="shared" si="123"/>
        <v>1137</v>
      </c>
      <c r="H896" s="3">
        <f t="shared" si="123"/>
        <v>32430</v>
      </c>
      <c r="I896" s="3">
        <f t="shared" si="123"/>
        <v>937</v>
      </c>
      <c r="J896" s="3">
        <f t="shared" si="123"/>
        <v>50573</v>
      </c>
      <c r="K896" s="2">
        <f t="shared" si="116"/>
        <v>35.874873944594945</v>
      </c>
      <c r="L896" s="2">
        <f t="shared" si="117"/>
        <v>33.626638720265753</v>
      </c>
      <c r="M896" s="2">
        <f t="shared" si="118"/>
        <v>2.2482352243291879</v>
      </c>
      <c r="N896" s="2">
        <f t="shared" si="119"/>
        <v>64.125126055405062</v>
      </c>
      <c r="O896" s="2">
        <f t="shared" si="120"/>
        <v>6.2668797883481231</v>
      </c>
    </row>
    <row r="897" spans="1:15">
      <c r="B897" s="46" t="s">
        <v>122</v>
      </c>
      <c r="C897" s="46" t="s">
        <v>265</v>
      </c>
      <c r="D897" s="3">
        <f t="shared" si="124"/>
        <v>353607</v>
      </c>
      <c r="E897" s="3">
        <f t="shared" si="123"/>
        <v>150656</v>
      </c>
      <c r="F897" s="3">
        <f t="shared" si="123"/>
        <v>141479</v>
      </c>
      <c r="G897" s="3">
        <f t="shared" si="123"/>
        <v>9177</v>
      </c>
      <c r="H897" s="3">
        <f t="shared" si="123"/>
        <v>200902</v>
      </c>
      <c r="I897" s="3">
        <f t="shared" si="123"/>
        <v>2049</v>
      </c>
      <c r="J897" s="3">
        <f t="shared" si="123"/>
        <v>351558</v>
      </c>
      <c r="K897" s="2">
        <f t="shared" si="116"/>
        <v>42.853810750999834</v>
      </c>
      <c r="L897" s="2">
        <f t="shared" si="117"/>
        <v>40.243430671468147</v>
      </c>
      <c r="M897" s="2">
        <f t="shared" si="118"/>
        <v>2.6103800795316845</v>
      </c>
      <c r="N897" s="2">
        <f t="shared" si="119"/>
        <v>57.146189249000166</v>
      </c>
      <c r="O897" s="2">
        <f t="shared" si="120"/>
        <v>6.0913604502973655</v>
      </c>
    </row>
    <row r="898" spans="1:15">
      <c r="B898" s="46" t="s">
        <v>122</v>
      </c>
      <c r="C898" s="46" t="s">
        <v>266</v>
      </c>
      <c r="D898" s="3">
        <f t="shared" si="124"/>
        <v>120907</v>
      </c>
      <c r="E898" s="3">
        <f t="shared" si="123"/>
        <v>37387</v>
      </c>
      <c r="F898" s="3">
        <f t="shared" si="123"/>
        <v>34403</v>
      </c>
      <c r="G898" s="3">
        <f t="shared" si="123"/>
        <v>2984</v>
      </c>
      <c r="H898" s="3">
        <f t="shared" si="123"/>
        <v>83220</v>
      </c>
      <c r="I898" s="3">
        <f t="shared" si="123"/>
        <v>300</v>
      </c>
      <c r="J898" s="3">
        <f t="shared" si="123"/>
        <v>120607</v>
      </c>
      <c r="K898" s="2">
        <f t="shared" si="116"/>
        <v>30.999029907053487</v>
      </c>
      <c r="L898" s="2">
        <f t="shared" si="117"/>
        <v>28.524878323812054</v>
      </c>
      <c r="M898" s="2">
        <f t="shared" si="118"/>
        <v>2.4741515832414374</v>
      </c>
      <c r="N898" s="2">
        <f t="shared" si="119"/>
        <v>69.000970092946517</v>
      </c>
      <c r="O898" s="2">
        <f t="shared" si="120"/>
        <v>7.9813839034958676</v>
      </c>
    </row>
    <row r="899" spans="1:15">
      <c r="B899" s="46" t="s">
        <v>122</v>
      </c>
      <c r="C899" s="46" t="s">
        <v>267</v>
      </c>
      <c r="D899" s="3">
        <f t="shared" si="124"/>
        <v>317061</v>
      </c>
      <c r="E899" s="3">
        <f t="shared" si="123"/>
        <v>196979</v>
      </c>
      <c r="F899" s="3">
        <f t="shared" si="123"/>
        <v>185308</v>
      </c>
      <c r="G899" s="3">
        <f t="shared" si="123"/>
        <v>11671</v>
      </c>
      <c r="H899" s="3">
        <f t="shared" si="123"/>
        <v>119253</v>
      </c>
      <c r="I899" s="3">
        <f t="shared" si="123"/>
        <v>829</v>
      </c>
      <c r="J899" s="3">
        <f t="shared" si="123"/>
        <v>316232</v>
      </c>
      <c r="K899" s="2">
        <f t="shared" si="116"/>
        <v>62.28939512762782</v>
      </c>
      <c r="L899" s="2">
        <f t="shared" si="117"/>
        <v>58.598750284601174</v>
      </c>
      <c r="M899" s="2">
        <f t="shared" si="118"/>
        <v>3.6906448430266385</v>
      </c>
      <c r="N899" s="2">
        <f t="shared" si="119"/>
        <v>37.71060487237218</v>
      </c>
      <c r="O899" s="2">
        <f t="shared" si="120"/>
        <v>5.9249970809071018</v>
      </c>
    </row>
    <row r="900" spans="1:15">
      <c r="B900" s="46" t="s">
        <v>122</v>
      </c>
      <c r="C900" s="46" t="s">
        <v>268</v>
      </c>
      <c r="D900" s="3">
        <f t="shared" si="124"/>
        <v>11422</v>
      </c>
      <c r="E900" s="3">
        <f t="shared" ref="E900:J909" si="125">E54-E846</f>
        <v>4312</v>
      </c>
      <c r="F900" s="3">
        <f t="shared" si="125"/>
        <v>4190</v>
      </c>
      <c r="G900" s="3">
        <f t="shared" si="125"/>
        <v>122</v>
      </c>
      <c r="H900" s="3">
        <f t="shared" si="125"/>
        <v>7064</v>
      </c>
      <c r="I900" s="3">
        <f t="shared" si="125"/>
        <v>46</v>
      </c>
      <c r="J900" s="3">
        <f t="shared" si="125"/>
        <v>11376</v>
      </c>
      <c r="K900" s="2">
        <f t="shared" si="116"/>
        <v>37.904360056258788</v>
      </c>
      <c r="L900" s="2">
        <f t="shared" si="117"/>
        <v>36.831926863572434</v>
      </c>
      <c r="M900" s="2">
        <f t="shared" si="118"/>
        <v>1.0724331926863573</v>
      </c>
      <c r="N900" s="2">
        <f t="shared" si="119"/>
        <v>62.095639943741212</v>
      </c>
      <c r="O900" s="2">
        <f t="shared" si="120"/>
        <v>2.829313543599258</v>
      </c>
    </row>
    <row r="901" spans="1:15">
      <c r="B901" s="46" t="s">
        <v>122</v>
      </c>
      <c r="C901" s="46" t="s">
        <v>269</v>
      </c>
      <c r="D901" s="3">
        <f t="shared" si="124"/>
        <v>310959</v>
      </c>
      <c r="E901" s="3">
        <f t="shared" si="125"/>
        <v>175604</v>
      </c>
      <c r="F901" s="3">
        <f t="shared" si="125"/>
        <v>166930</v>
      </c>
      <c r="G901" s="3">
        <f t="shared" si="125"/>
        <v>8674</v>
      </c>
      <c r="H901" s="3">
        <f t="shared" si="125"/>
        <v>134717</v>
      </c>
      <c r="I901" s="3">
        <f t="shared" si="125"/>
        <v>638</v>
      </c>
      <c r="J901" s="3">
        <f t="shared" si="125"/>
        <v>310321</v>
      </c>
      <c r="K901" s="2">
        <f t="shared" si="116"/>
        <v>56.587855800928708</v>
      </c>
      <c r="L901" s="2">
        <f t="shared" si="117"/>
        <v>53.79268563841957</v>
      </c>
      <c r="M901" s="2">
        <f t="shared" si="118"/>
        <v>2.7951701625091436</v>
      </c>
      <c r="N901" s="2">
        <f t="shared" si="119"/>
        <v>43.412144199071285</v>
      </c>
      <c r="O901" s="2">
        <f t="shared" si="120"/>
        <v>4.9395230176989138</v>
      </c>
    </row>
    <row r="902" spans="1:15">
      <c r="B902" s="46" t="s">
        <v>122</v>
      </c>
      <c r="C902" s="46" t="s">
        <v>270</v>
      </c>
      <c r="D902" s="3">
        <f t="shared" si="124"/>
        <v>280692</v>
      </c>
      <c r="E902" s="3">
        <f t="shared" si="125"/>
        <v>199924</v>
      </c>
      <c r="F902" s="3">
        <f t="shared" si="125"/>
        <v>191799</v>
      </c>
      <c r="G902" s="3">
        <f t="shared" si="125"/>
        <v>8125</v>
      </c>
      <c r="H902" s="3">
        <f t="shared" si="125"/>
        <v>80302</v>
      </c>
      <c r="I902" s="3">
        <f t="shared" si="125"/>
        <v>466</v>
      </c>
      <c r="J902" s="3">
        <f t="shared" si="125"/>
        <v>280226</v>
      </c>
      <c r="K902" s="2">
        <f t="shared" si="116"/>
        <v>71.343843897425657</v>
      </c>
      <c r="L902" s="2">
        <f t="shared" si="117"/>
        <v>68.444398449822643</v>
      </c>
      <c r="M902" s="2">
        <f t="shared" si="118"/>
        <v>2.8994454476030063</v>
      </c>
      <c r="N902" s="2">
        <f t="shared" si="119"/>
        <v>28.65615610257435</v>
      </c>
      <c r="O902" s="2">
        <f t="shared" si="120"/>
        <v>4.0640443368480019</v>
      </c>
    </row>
    <row r="903" spans="1:15">
      <c r="B903" s="46" t="s">
        <v>122</v>
      </c>
      <c r="C903" s="46" t="s">
        <v>271</v>
      </c>
      <c r="D903" s="3">
        <f t="shared" si="124"/>
        <v>7072</v>
      </c>
      <c r="E903" s="3">
        <f t="shared" si="125"/>
        <v>3140</v>
      </c>
      <c r="F903" s="3">
        <f t="shared" si="125"/>
        <v>3024</v>
      </c>
      <c r="G903" s="3">
        <f t="shared" si="125"/>
        <v>116</v>
      </c>
      <c r="H903" s="3">
        <f t="shared" si="125"/>
        <v>2869</v>
      </c>
      <c r="I903" s="3">
        <f t="shared" si="125"/>
        <v>1063</v>
      </c>
      <c r="J903" s="3">
        <f t="shared" si="125"/>
        <v>6009</v>
      </c>
      <c r="K903" s="2">
        <f t="shared" si="116"/>
        <v>52.254950906972873</v>
      </c>
      <c r="L903" s="2">
        <f t="shared" si="117"/>
        <v>50.324513230154764</v>
      </c>
      <c r="M903" s="2">
        <f t="shared" si="118"/>
        <v>1.9304376768181062</v>
      </c>
      <c r="N903" s="2">
        <f t="shared" si="119"/>
        <v>47.745049093027127</v>
      </c>
      <c r="O903" s="2">
        <f t="shared" si="120"/>
        <v>3.6942675159235669</v>
      </c>
    </row>
    <row r="904" spans="1:15">
      <c r="B904" s="46" t="s">
        <v>256</v>
      </c>
      <c r="C904" t="s">
        <v>0</v>
      </c>
      <c r="D904" s="3">
        <f t="shared" si="124"/>
        <v>1193851</v>
      </c>
      <c r="E904" s="3">
        <f t="shared" si="125"/>
        <v>611958</v>
      </c>
      <c r="F904" s="3">
        <f t="shared" si="125"/>
        <v>583488</v>
      </c>
      <c r="G904" s="3">
        <f t="shared" si="125"/>
        <v>28470</v>
      </c>
      <c r="H904" s="3">
        <f t="shared" si="125"/>
        <v>565939</v>
      </c>
      <c r="I904" s="3">
        <f t="shared" si="125"/>
        <v>15954</v>
      </c>
      <c r="J904" s="3">
        <f t="shared" si="125"/>
        <v>1177897</v>
      </c>
      <c r="K904" s="2">
        <f t="shared" si="116"/>
        <v>51.953439052820407</v>
      </c>
      <c r="L904" s="2">
        <f t="shared" si="117"/>
        <v>49.536419568094665</v>
      </c>
      <c r="M904" s="2">
        <f t="shared" si="118"/>
        <v>2.4170194847257442</v>
      </c>
      <c r="N904" s="2">
        <f t="shared" si="119"/>
        <v>48.046560947179593</v>
      </c>
      <c r="O904" s="2">
        <f t="shared" si="120"/>
        <v>4.6522800584353829</v>
      </c>
    </row>
    <row r="905" spans="1:15">
      <c r="B905" s="46" t="s">
        <v>256</v>
      </c>
      <c r="C905" s="46" t="s">
        <v>264</v>
      </c>
      <c r="D905" s="3">
        <f t="shared" si="124"/>
        <v>54475</v>
      </c>
      <c r="E905" s="3">
        <f t="shared" si="125"/>
        <v>19515</v>
      </c>
      <c r="F905" s="3">
        <f t="shared" si="125"/>
        <v>18450</v>
      </c>
      <c r="G905" s="3">
        <f t="shared" si="125"/>
        <v>1065</v>
      </c>
      <c r="H905" s="3">
        <f t="shared" si="125"/>
        <v>33939</v>
      </c>
      <c r="I905" s="3">
        <f t="shared" si="125"/>
        <v>1021</v>
      </c>
      <c r="J905" s="3">
        <f t="shared" si="125"/>
        <v>53454</v>
      </c>
      <c r="K905" s="2">
        <f t="shared" si="116"/>
        <v>36.508025592097873</v>
      </c>
      <c r="L905" s="2">
        <f t="shared" si="117"/>
        <v>34.515658323044114</v>
      </c>
      <c r="M905" s="2">
        <f t="shared" si="118"/>
        <v>1.9923672690537657</v>
      </c>
      <c r="N905" s="2">
        <f t="shared" si="119"/>
        <v>63.49197440790212</v>
      </c>
      <c r="O905" s="2">
        <f t="shared" si="120"/>
        <v>5.4573405073020753</v>
      </c>
    </row>
    <row r="906" spans="1:15">
      <c r="B906" s="46" t="s">
        <v>256</v>
      </c>
      <c r="C906" s="46" t="s">
        <v>265</v>
      </c>
      <c r="D906" s="3">
        <f t="shared" si="124"/>
        <v>335509</v>
      </c>
      <c r="E906" s="3">
        <f t="shared" si="125"/>
        <v>145445</v>
      </c>
      <c r="F906" s="3">
        <f t="shared" si="125"/>
        <v>138443</v>
      </c>
      <c r="G906" s="3">
        <f t="shared" si="125"/>
        <v>7002</v>
      </c>
      <c r="H906" s="3">
        <f t="shared" si="125"/>
        <v>187953</v>
      </c>
      <c r="I906" s="3">
        <f t="shared" si="125"/>
        <v>2111</v>
      </c>
      <c r="J906" s="3">
        <f t="shared" si="125"/>
        <v>333398</v>
      </c>
      <c r="K906" s="2">
        <f t="shared" si="116"/>
        <v>43.625036742871885</v>
      </c>
      <c r="L906" s="2">
        <f t="shared" si="117"/>
        <v>41.524844180229039</v>
      </c>
      <c r="M906" s="2">
        <f t="shared" si="118"/>
        <v>2.1001925626428473</v>
      </c>
      <c r="N906" s="2">
        <f t="shared" si="119"/>
        <v>56.374963257128115</v>
      </c>
      <c r="O906" s="2">
        <f t="shared" si="120"/>
        <v>4.8141909312798647</v>
      </c>
    </row>
    <row r="907" spans="1:15">
      <c r="B907" s="46" t="s">
        <v>256</v>
      </c>
      <c r="C907" s="46" t="s">
        <v>266</v>
      </c>
      <c r="D907" s="3">
        <f t="shared" si="124"/>
        <v>82972</v>
      </c>
      <c r="E907" s="3">
        <f t="shared" si="125"/>
        <v>20633</v>
      </c>
      <c r="F907" s="3">
        <f t="shared" si="125"/>
        <v>19114</v>
      </c>
      <c r="G907" s="3">
        <f t="shared" si="125"/>
        <v>1519</v>
      </c>
      <c r="H907" s="3">
        <f t="shared" si="125"/>
        <v>62152</v>
      </c>
      <c r="I907" s="3">
        <f t="shared" si="125"/>
        <v>187</v>
      </c>
      <c r="J907" s="3">
        <f t="shared" si="125"/>
        <v>82785</v>
      </c>
      <c r="K907" s="2">
        <f t="shared" si="116"/>
        <v>24.923597270036844</v>
      </c>
      <c r="L907" s="2">
        <f t="shared" si="117"/>
        <v>23.088723802621246</v>
      </c>
      <c r="M907" s="2">
        <f t="shared" si="118"/>
        <v>1.8348734674155944</v>
      </c>
      <c r="N907" s="2">
        <f t="shared" si="119"/>
        <v>75.076402729963149</v>
      </c>
      <c r="O907" s="2">
        <f t="shared" si="120"/>
        <v>7.3619929239567687</v>
      </c>
    </row>
    <row r="908" spans="1:15">
      <c r="B908" s="46" t="s">
        <v>256</v>
      </c>
      <c r="C908" s="46" t="s">
        <v>267</v>
      </c>
      <c r="D908" s="3">
        <f t="shared" si="124"/>
        <v>223511</v>
      </c>
      <c r="E908" s="3">
        <f t="shared" si="125"/>
        <v>127732</v>
      </c>
      <c r="F908" s="3">
        <f t="shared" si="125"/>
        <v>121098</v>
      </c>
      <c r="G908" s="3">
        <f t="shared" si="125"/>
        <v>6634</v>
      </c>
      <c r="H908" s="3">
        <f t="shared" si="125"/>
        <v>95115</v>
      </c>
      <c r="I908" s="3">
        <f t="shared" si="125"/>
        <v>664</v>
      </c>
      <c r="J908" s="3">
        <f t="shared" si="125"/>
        <v>222847</v>
      </c>
      <c r="K908" s="2">
        <f t="shared" si="116"/>
        <v>57.318249740853588</v>
      </c>
      <c r="L908" s="2">
        <f t="shared" si="117"/>
        <v>54.341319380561551</v>
      </c>
      <c r="M908" s="2">
        <f t="shared" si="118"/>
        <v>2.9769303602920387</v>
      </c>
      <c r="N908" s="2">
        <f t="shared" si="119"/>
        <v>42.681750259146412</v>
      </c>
      <c r="O908" s="2">
        <f t="shared" si="120"/>
        <v>5.1936867816991823</v>
      </c>
    </row>
    <row r="909" spans="1:15">
      <c r="B909" s="46" t="s">
        <v>256</v>
      </c>
      <c r="C909" s="46" t="s">
        <v>268</v>
      </c>
      <c r="D909" s="3">
        <f t="shared" si="124"/>
        <v>10820</v>
      </c>
      <c r="E909" s="3">
        <f t="shared" si="125"/>
        <v>3940</v>
      </c>
      <c r="F909" s="3">
        <f t="shared" si="125"/>
        <v>3833</v>
      </c>
      <c r="G909" s="3">
        <f t="shared" si="125"/>
        <v>107</v>
      </c>
      <c r="H909" s="3">
        <f t="shared" si="125"/>
        <v>6846</v>
      </c>
      <c r="I909" s="3">
        <f t="shared" si="125"/>
        <v>34</v>
      </c>
      <c r="J909" s="3">
        <f t="shared" si="125"/>
        <v>10786</v>
      </c>
      <c r="K909" s="2">
        <f t="shared" si="116"/>
        <v>36.528833673280175</v>
      </c>
      <c r="L909" s="2">
        <f t="shared" si="117"/>
        <v>35.53680697200074</v>
      </c>
      <c r="M909" s="2">
        <f t="shared" si="118"/>
        <v>0.99202670127943626</v>
      </c>
      <c r="N909" s="2">
        <f t="shared" si="119"/>
        <v>63.471166326719818</v>
      </c>
      <c r="O909" s="2">
        <f t="shared" si="120"/>
        <v>2.7157360406091371</v>
      </c>
    </row>
    <row r="910" spans="1:15">
      <c r="B910" s="46" t="s">
        <v>256</v>
      </c>
      <c r="C910" s="46" t="s">
        <v>269</v>
      </c>
      <c r="D910" s="3">
        <f t="shared" si="124"/>
        <v>233104</v>
      </c>
      <c r="E910" s="3">
        <f t="shared" ref="E910:J912" si="126">E64-E856</f>
        <v>128524</v>
      </c>
      <c r="F910" s="3">
        <f t="shared" si="126"/>
        <v>122633</v>
      </c>
      <c r="G910" s="3">
        <f t="shared" si="126"/>
        <v>5891</v>
      </c>
      <c r="H910" s="3">
        <f t="shared" si="126"/>
        <v>104044</v>
      </c>
      <c r="I910" s="3">
        <f t="shared" si="126"/>
        <v>536</v>
      </c>
      <c r="J910" s="3">
        <f t="shared" si="126"/>
        <v>232568</v>
      </c>
      <c r="K910" s="2">
        <f t="shared" si="116"/>
        <v>55.262976849781566</v>
      </c>
      <c r="L910" s="2">
        <f t="shared" si="117"/>
        <v>52.729954249939802</v>
      </c>
      <c r="M910" s="2">
        <f t="shared" si="118"/>
        <v>2.5330225998417664</v>
      </c>
      <c r="N910" s="2">
        <f t="shared" si="119"/>
        <v>44.737023150218427</v>
      </c>
      <c r="O910" s="2">
        <f t="shared" si="120"/>
        <v>4.5835797205191247</v>
      </c>
    </row>
    <row r="911" spans="1:15">
      <c r="B911" s="46" t="s">
        <v>256</v>
      </c>
      <c r="C911" s="46" t="s">
        <v>270</v>
      </c>
      <c r="D911" s="3">
        <f t="shared" si="124"/>
        <v>236098</v>
      </c>
      <c r="E911" s="3">
        <f t="shared" si="126"/>
        <v>163023</v>
      </c>
      <c r="F911" s="3">
        <f t="shared" si="126"/>
        <v>156889</v>
      </c>
      <c r="G911" s="3">
        <f t="shared" si="126"/>
        <v>6134</v>
      </c>
      <c r="H911" s="3">
        <f t="shared" si="126"/>
        <v>72660</v>
      </c>
      <c r="I911" s="3">
        <f t="shared" si="126"/>
        <v>415</v>
      </c>
      <c r="J911" s="3">
        <f t="shared" si="126"/>
        <v>235683</v>
      </c>
      <c r="K911" s="2">
        <f t="shared" si="116"/>
        <v>69.17045353292346</v>
      </c>
      <c r="L911" s="2">
        <f t="shared" si="117"/>
        <v>66.567805060186785</v>
      </c>
      <c r="M911" s="2">
        <f t="shared" si="118"/>
        <v>2.6026484727366843</v>
      </c>
      <c r="N911" s="2">
        <f t="shared" si="119"/>
        <v>30.82954646707654</v>
      </c>
      <c r="O911" s="2">
        <f t="shared" si="120"/>
        <v>3.7626592566693038</v>
      </c>
    </row>
    <row r="912" spans="1:15">
      <c r="A912" s="26"/>
      <c r="B912" s="37" t="s">
        <v>256</v>
      </c>
      <c r="C912" s="37" t="s">
        <v>271</v>
      </c>
      <c r="D912" s="27">
        <f t="shared" si="124"/>
        <v>17362</v>
      </c>
      <c r="E912" s="27">
        <f t="shared" si="126"/>
        <v>3146</v>
      </c>
      <c r="F912" s="27">
        <f t="shared" si="126"/>
        <v>3028</v>
      </c>
      <c r="G912" s="27">
        <f t="shared" si="126"/>
        <v>118</v>
      </c>
      <c r="H912" s="27">
        <f t="shared" si="126"/>
        <v>3230</v>
      </c>
      <c r="I912" s="27">
        <f t="shared" si="126"/>
        <v>10986</v>
      </c>
      <c r="J912" s="27">
        <f t="shared" si="126"/>
        <v>6376</v>
      </c>
      <c r="K912" s="28">
        <f t="shared" si="116"/>
        <v>49.341279799247175</v>
      </c>
      <c r="L912" s="28">
        <f t="shared" si="117"/>
        <v>47.490589711417819</v>
      </c>
      <c r="M912" s="28">
        <f t="shared" si="118"/>
        <v>1.8506900878293602</v>
      </c>
      <c r="N912" s="28">
        <f t="shared" si="119"/>
        <v>50.658720200752825</v>
      </c>
      <c r="O912" s="28">
        <f t="shared" si="120"/>
        <v>3.7507946598855688</v>
      </c>
    </row>
    <row r="913" spans="2:15">
      <c r="B913" s="56" t="s">
        <v>124</v>
      </c>
      <c r="C913" t="s">
        <v>0</v>
      </c>
      <c r="D913" s="3">
        <f>D922+D931+D940+D949+D958+D967+D976+D985+D994+D1003+D1012</f>
        <v>4709735</v>
      </c>
      <c r="E913" s="3">
        <f t="shared" ref="E913:J913" si="127">E922+E931+E940+E949+E958+E967+E976+E985+E994+E1003+E1012</f>
        <v>2681597</v>
      </c>
      <c r="F913" s="3">
        <f t="shared" si="127"/>
        <v>2536904</v>
      </c>
      <c r="G913" s="3">
        <f t="shared" si="127"/>
        <v>144693</v>
      </c>
      <c r="H913" s="3">
        <f t="shared" si="127"/>
        <v>1968506</v>
      </c>
      <c r="I913" s="3">
        <f t="shared" si="127"/>
        <v>59632</v>
      </c>
      <c r="J913" s="3">
        <f t="shared" si="127"/>
        <v>4650103</v>
      </c>
      <c r="K913" s="2">
        <f t="shared" si="116"/>
        <v>57.667475322589631</v>
      </c>
      <c r="L913" s="2">
        <f t="shared" si="117"/>
        <v>54.555866827035871</v>
      </c>
      <c r="M913" s="2">
        <f t="shared" si="118"/>
        <v>3.1116084955537544</v>
      </c>
      <c r="N913" s="2">
        <f t="shared" si="119"/>
        <v>42.332524677410369</v>
      </c>
      <c r="O913" s="2">
        <f t="shared" si="120"/>
        <v>5.3957772178295249</v>
      </c>
    </row>
    <row r="914" spans="2:15">
      <c r="B914" s="56" t="s">
        <v>124</v>
      </c>
      <c r="C914" s="46" t="s">
        <v>264</v>
      </c>
      <c r="D914" s="3">
        <f t="shared" ref="D914:J921" si="128">D923+D932+D941+D950+D959+D968+D977+D986+D995+D1004+D1013</f>
        <v>155073</v>
      </c>
      <c r="E914" s="3">
        <f t="shared" si="128"/>
        <v>61091</v>
      </c>
      <c r="F914" s="3">
        <f t="shared" si="128"/>
        <v>56377</v>
      </c>
      <c r="G914" s="3">
        <f t="shared" si="128"/>
        <v>4714</v>
      </c>
      <c r="H914" s="3">
        <f t="shared" si="128"/>
        <v>90281</v>
      </c>
      <c r="I914" s="3">
        <f t="shared" si="128"/>
        <v>3701</v>
      </c>
      <c r="J914" s="3">
        <f t="shared" si="128"/>
        <v>151372</v>
      </c>
      <c r="K914" s="2">
        <f t="shared" si="116"/>
        <v>40.358190418307217</v>
      </c>
      <c r="L914" s="2">
        <f t="shared" si="117"/>
        <v>37.244008138889626</v>
      </c>
      <c r="M914" s="2">
        <f t="shared" si="118"/>
        <v>3.1141822794175935</v>
      </c>
      <c r="N914" s="2">
        <f t="shared" si="119"/>
        <v>59.641809581692783</v>
      </c>
      <c r="O914" s="2">
        <f t="shared" si="120"/>
        <v>7.7163575649440999</v>
      </c>
    </row>
    <row r="915" spans="2:15">
      <c r="B915" s="56" t="s">
        <v>124</v>
      </c>
      <c r="C915" s="46" t="s">
        <v>265</v>
      </c>
      <c r="D915" s="3">
        <f t="shared" si="128"/>
        <v>1290364</v>
      </c>
      <c r="E915" s="3">
        <f t="shared" si="128"/>
        <v>628922</v>
      </c>
      <c r="F915" s="3">
        <f t="shared" si="128"/>
        <v>585419</v>
      </c>
      <c r="G915" s="3">
        <f t="shared" si="128"/>
        <v>43503</v>
      </c>
      <c r="H915" s="3">
        <f t="shared" si="128"/>
        <v>648044</v>
      </c>
      <c r="I915" s="3">
        <f t="shared" si="128"/>
        <v>13398</v>
      </c>
      <c r="J915" s="3">
        <f t="shared" si="128"/>
        <v>1276966</v>
      </c>
      <c r="K915" s="2">
        <f t="shared" si="116"/>
        <v>49.251272156032343</v>
      </c>
      <c r="L915" s="2">
        <f t="shared" si="117"/>
        <v>45.844525226200226</v>
      </c>
      <c r="M915" s="2">
        <f t="shared" si="118"/>
        <v>3.4067469298321176</v>
      </c>
      <c r="N915" s="2">
        <f t="shared" si="119"/>
        <v>50.748727843967657</v>
      </c>
      <c r="O915" s="2">
        <f t="shared" si="120"/>
        <v>6.9170739773771626</v>
      </c>
    </row>
    <row r="916" spans="2:15">
      <c r="B916" s="56" t="s">
        <v>124</v>
      </c>
      <c r="C916" s="46" t="s">
        <v>266</v>
      </c>
      <c r="D916" s="3">
        <f t="shared" si="128"/>
        <v>436717</v>
      </c>
      <c r="E916" s="3">
        <f t="shared" si="128"/>
        <v>145506</v>
      </c>
      <c r="F916" s="3">
        <f t="shared" si="128"/>
        <v>132765</v>
      </c>
      <c r="G916" s="3">
        <f t="shared" si="128"/>
        <v>12741</v>
      </c>
      <c r="H916" s="3">
        <f t="shared" si="128"/>
        <v>283754</v>
      </c>
      <c r="I916" s="3">
        <f t="shared" si="128"/>
        <v>7457</v>
      </c>
      <c r="J916" s="3">
        <f t="shared" si="128"/>
        <v>429260</v>
      </c>
      <c r="K916" s="2">
        <f t="shared" si="116"/>
        <v>33.89693891813819</v>
      </c>
      <c r="L916" s="2">
        <f t="shared" si="117"/>
        <v>30.928807715603597</v>
      </c>
      <c r="M916" s="2">
        <f t="shared" si="118"/>
        <v>2.9681312025345945</v>
      </c>
      <c r="N916" s="2">
        <f t="shared" si="119"/>
        <v>66.10306108186181</v>
      </c>
      <c r="O916" s="2">
        <f t="shared" si="120"/>
        <v>8.7563399447445462</v>
      </c>
    </row>
    <row r="917" spans="2:15">
      <c r="B917" s="56" t="s">
        <v>124</v>
      </c>
      <c r="C917" s="46" t="s">
        <v>267</v>
      </c>
      <c r="D917" s="3">
        <f t="shared" si="128"/>
        <v>1102775</v>
      </c>
      <c r="E917" s="3">
        <f t="shared" si="128"/>
        <v>727666</v>
      </c>
      <c r="F917" s="3">
        <f t="shared" si="128"/>
        <v>687737</v>
      </c>
      <c r="G917" s="3">
        <f t="shared" si="128"/>
        <v>39929</v>
      </c>
      <c r="H917" s="3">
        <f t="shared" si="128"/>
        <v>371114</v>
      </c>
      <c r="I917" s="3">
        <f t="shared" si="128"/>
        <v>3995</v>
      </c>
      <c r="J917" s="3">
        <f t="shared" si="128"/>
        <v>1098780</v>
      </c>
      <c r="K917" s="2">
        <f t="shared" si="116"/>
        <v>66.224903984419086</v>
      </c>
      <c r="L917" s="2">
        <f t="shared" si="117"/>
        <v>62.590964524290584</v>
      </c>
      <c r="M917" s="2">
        <f t="shared" si="118"/>
        <v>3.6339394601285062</v>
      </c>
      <c r="N917" s="2">
        <f t="shared" si="119"/>
        <v>33.775096015580921</v>
      </c>
      <c r="O917" s="2">
        <f t="shared" si="120"/>
        <v>5.4872702586076576</v>
      </c>
    </row>
    <row r="918" spans="2:15">
      <c r="B918" s="56" t="s">
        <v>124</v>
      </c>
      <c r="C918" s="46" t="s">
        <v>268</v>
      </c>
      <c r="D918" s="3">
        <f t="shared" si="128"/>
        <v>33560</v>
      </c>
      <c r="E918" s="3">
        <f t="shared" si="128"/>
        <v>16787</v>
      </c>
      <c r="F918" s="3">
        <f t="shared" si="128"/>
        <v>16068</v>
      </c>
      <c r="G918" s="3">
        <f t="shared" si="128"/>
        <v>719</v>
      </c>
      <c r="H918" s="3">
        <f t="shared" si="128"/>
        <v>16504</v>
      </c>
      <c r="I918" s="3">
        <f t="shared" si="128"/>
        <v>269</v>
      </c>
      <c r="J918" s="3">
        <f t="shared" si="128"/>
        <v>33291</v>
      </c>
      <c r="K918" s="2">
        <f t="shared" si="116"/>
        <v>50.425039800546692</v>
      </c>
      <c r="L918" s="2">
        <f t="shared" si="117"/>
        <v>48.26529692709741</v>
      </c>
      <c r="M918" s="2">
        <f t="shared" si="118"/>
        <v>2.1597428734492805</v>
      </c>
      <c r="N918" s="2">
        <f t="shared" si="119"/>
        <v>49.574960199453308</v>
      </c>
      <c r="O918" s="2">
        <f t="shared" si="120"/>
        <v>4.2830761899088587</v>
      </c>
    </row>
    <row r="919" spans="2:15">
      <c r="B919" s="56" t="s">
        <v>124</v>
      </c>
      <c r="C919" s="46" t="s">
        <v>269</v>
      </c>
      <c r="D919" s="3">
        <f t="shared" si="128"/>
        <v>958424</v>
      </c>
      <c r="E919" s="3">
        <f t="shared" si="128"/>
        <v>584484</v>
      </c>
      <c r="F919" s="3">
        <f t="shared" si="128"/>
        <v>556915</v>
      </c>
      <c r="G919" s="3">
        <f t="shared" si="128"/>
        <v>27569</v>
      </c>
      <c r="H919" s="3">
        <f t="shared" si="128"/>
        <v>368769</v>
      </c>
      <c r="I919" s="3">
        <f t="shared" si="128"/>
        <v>5171</v>
      </c>
      <c r="J919" s="3">
        <f t="shared" si="128"/>
        <v>953253</v>
      </c>
      <c r="K919" s="2">
        <f t="shared" si="116"/>
        <v>61.314677215807343</v>
      </c>
      <c r="L919" s="2">
        <f t="shared" si="117"/>
        <v>58.422580364289431</v>
      </c>
      <c r="M919" s="2">
        <f t="shared" si="118"/>
        <v>2.8920968515179073</v>
      </c>
      <c r="N919" s="2">
        <f t="shared" si="119"/>
        <v>38.685322784192657</v>
      </c>
      <c r="O919" s="2">
        <f t="shared" si="120"/>
        <v>4.7168100409934226</v>
      </c>
    </row>
    <row r="920" spans="2:15">
      <c r="B920" s="56" t="s">
        <v>124</v>
      </c>
      <c r="C920" s="46" t="s">
        <v>270</v>
      </c>
      <c r="D920" s="3">
        <f t="shared" si="128"/>
        <v>677917</v>
      </c>
      <c r="E920" s="3">
        <f t="shared" si="128"/>
        <v>498965</v>
      </c>
      <c r="F920" s="3">
        <f t="shared" si="128"/>
        <v>484024</v>
      </c>
      <c r="G920" s="3">
        <f t="shared" si="128"/>
        <v>14941</v>
      </c>
      <c r="H920" s="3">
        <f t="shared" si="128"/>
        <v>176688</v>
      </c>
      <c r="I920" s="3">
        <f t="shared" si="128"/>
        <v>2264</v>
      </c>
      <c r="J920" s="3">
        <f t="shared" si="128"/>
        <v>675653</v>
      </c>
      <c r="K920" s="2">
        <f t="shared" si="116"/>
        <v>73.849298382453711</v>
      </c>
      <c r="L920" s="2">
        <f t="shared" si="117"/>
        <v>71.637956169809058</v>
      </c>
      <c r="M920" s="2">
        <f t="shared" si="118"/>
        <v>2.2113422126446562</v>
      </c>
      <c r="N920" s="2">
        <f t="shared" si="119"/>
        <v>26.150701617546286</v>
      </c>
      <c r="O920" s="2">
        <f t="shared" si="120"/>
        <v>2.9943984046977241</v>
      </c>
    </row>
    <row r="921" spans="2:15">
      <c r="B921" s="56" t="s">
        <v>124</v>
      </c>
      <c r="C921" s="46" t="s">
        <v>271</v>
      </c>
      <c r="D921" s="3">
        <f t="shared" si="128"/>
        <v>54905</v>
      </c>
      <c r="E921" s="3">
        <f t="shared" si="128"/>
        <v>18176</v>
      </c>
      <c r="F921" s="3">
        <f t="shared" si="128"/>
        <v>17599</v>
      </c>
      <c r="G921" s="3">
        <f t="shared" si="128"/>
        <v>577</v>
      </c>
      <c r="H921" s="3">
        <f t="shared" si="128"/>
        <v>13352</v>
      </c>
      <c r="I921" s="3">
        <f t="shared" si="128"/>
        <v>23377</v>
      </c>
      <c r="J921" s="3">
        <f t="shared" si="128"/>
        <v>31528</v>
      </c>
      <c r="K921" s="2">
        <f t="shared" si="116"/>
        <v>57.650342552651615</v>
      </c>
      <c r="L921" s="2">
        <f t="shared" si="117"/>
        <v>55.820223293580305</v>
      </c>
      <c r="M921" s="2">
        <f t="shared" si="118"/>
        <v>1.8301192590713018</v>
      </c>
      <c r="N921" s="2">
        <f t="shared" si="119"/>
        <v>42.349657447348385</v>
      </c>
      <c r="O921" s="2">
        <f t="shared" si="120"/>
        <v>3.1745158450704225</v>
      </c>
    </row>
    <row r="922" spans="2:15">
      <c r="B922" t="s">
        <v>14</v>
      </c>
      <c r="C922" t="s">
        <v>0</v>
      </c>
      <c r="D922" s="3">
        <f>D121+D130+D139</f>
        <v>1327243</v>
      </c>
      <c r="E922" s="3">
        <f t="shared" ref="E922:J922" si="129">E121+E130+E139</f>
        <v>776008</v>
      </c>
      <c r="F922" s="3">
        <f t="shared" si="129"/>
        <v>734804</v>
      </c>
      <c r="G922" s="3">
        <f t="shared" si="129"/>
        <v>41204</v>
      </c>
      <c r="H922" s="3">
        <f t="shared" si="129"/>
        <v>531484</v>
      </c>
      <c r="I922" s="3">
        <f t="shared" si="129"/>
        <v>19751</v>
      </c>
      <c r="J922" s="3">
        <f t="shared" si="129"/>
        <v>1307492</v>
      </c>
      <c r="K922" s="2">
        <f t="shared" si="116"/>
        <v>59.350879393525922</v>
      </c>
      <c r="L922" s="2">
        <f t="shared" si="117"/>
        <v>56.19950255909788</v>
      </c>
      <c r="M922" s="2">
        <f t="shared" si="118"/>
        <v>3.1513768344280497</v>
      </c>
      <c r="N922" s="2">
        <f t="shared" si="119"/>
        <v>40.649120606474078</v>
      </c>
      <c r="O922" s="2">
        <f t="shared" si="120"/>
        <v>5.3097390748548978</v>
      </c>
    </row>
    <row r="923" spans="2:15">
      <c r="B923" t="s">
        <v>14</v>
      </c>
      <c r="C923" s="46" t="s">
        <v>264</v>
      </c>
      <c r="D923" s="3">
        <f t="shared" ref="D923:J930" si="130">D122+D131+D140</f>
        <v>43495</v>
      </c>
      <c r="E923" s="3">
        <f t="shared" si="130"/>
        <v>18128</v>
      </c>
      <c r="F923" s="3">
        <f t="shared" si="130"/>
        <v>16651</v>
      </c>
      <c r="G923" s="3">
        <f t="shared" si="130"/>
        <v>1477</v>
      </c>
      <c r="H923" s="3">
        <f t="shared" si="130"/>
        <v>24015</v>
      </c>
      <c r="I923" s="3">
        <f t="shared" si="130"/>
        <v>1352</v>
      </c>
      <c r="J923" s="3">
        <f t="shared" si="130"/>
        <v>42143</v>
      </c>
      <c r="K923" s="2">
        <f t="shared" si="116"/>
        <v>43.015447405263032</v>
      </c>
      <c r="L923" s="2">
        <f t="shared" si="117"/>
        <v>39.510713523005009</v>
      </c>
      <c r="M923" s="2">
        <f t="shared" si="118"/>
        <v>3.5047338822580265</v>
      </c>
      <c r="N923" s="2">
        <f t="shared" si="119"/>
        <v>56.984552594736968</v>
      </c>
      <c r="O923" s="2">
        <f t="shared" si="120"/>
        <v>8.1476169461606354</v>
      </c>
    </row>
    <row r="924" spans="2:15">
      <c r="B924" t="s">
        <v>14</v>
      </c>
      <c r="C924" s="46" t="s">
        <v>265</v>
      </c>
      <c r="D924" s="3">
        <f t="shared" si="130"/>
        <v>361742</v>
      </c>
      <c r="E924" s="3">
        <f t="shared" si="130"/>
        <v>184944</v>
      </c>
      <c r="F924" s="3">
        <f t="shared" si="130"/>
        <v>172437</v>
      </c>
      <c r="G924" s="3">
        <f t="shared" si="130"/>
        <v>12507</v>
      </c>
      <c r="H924" s="3">
        <f t="shared" si="130"/>
        <v>170377</v>
      </c>
      <c r="I924" s="3">
        <f t="shared" si="130"/>
        <v>6421</v>
      </c>
      <c r="J924" s="3">
        <f t="shared" si="130"/>
        <v>355321</v>
      </c>
      <c r="K924" s="2">
        <f t="shared" si="116"/>
        <v>52.049836626599614</v>
      </c>
      <c r="L924" s="2">
        <f t="shared" si="117"/>
        <v>48.52992083214896</v>
      </c>
      <c r="M924" s="2">
        <f t="shared" si="118"/>
        <v>3.5199157944506516</v>
      </c>
      <c r="N924" s="2">
        <f t="shared" si="119"/>
        <v>47.950163373400386</v>
      </c>
      <c r="O924" s="2">
        <f t="shared" si="120"/>
        <v>6.7625875940825333</v>
      </c>
    </row>
    <row r="925" spans="2:15">
      <c r="B925" t="s">
        <v>14</v>
      </c>
      <c r="C925" s="46" t="s">
        <v>266</v>
      </c>
      <c r="D925" s="3">
        <f t="shared" si="130"/>
        <v>134028</v>
      </c>
      <c r="E925" s="3">
        <f t="shared" si="130"/>
        <v>47193</v>
      </c>
      <c r="F925" s="3">
        <f t="shared" si="130"/>
        <v>43136</v>
      </c>
      <c r="G925" s="3">
        <f t="shared" si="130"/>
        <v>4057</v>
      </c>
      <c r="H925" s="3">
        <f t="shared" si="130"/>
        <v>82166</v>
      </c>
      <c r="I925" s="3">
        <f t="shared" si="130"/>
        <v>4669</v>
      </c>
      <c r="J925" s="3">
        <f t="shared" si="130"/>
        <v>129359</v>
      </c>
      <c r="K925" s="2">
        <f t="shared" si="116"/>
        <v>36.482192966859671</v>
      </c>
      <c r="L925" s="2">
        <f t="shared" si="117"/>
        <v>33.345959693565966</v>
      </c>
      <c r="M925" s="2">
        <f t="shared" si="118"/>
        <v>3.1362332732937022</v>
      </c>
      <c r="N925" s="2">
        <f t="shared" si="119"/>
        <v>63.517807033140329</v>
      </c>
      <c r="O925" s="2">
        <f t="shared" si="120"/>
        <v>8.5966139046044976</v>
      </c>
    </row>
    <row r="926" spans="2:15">
      <c r="B926" t="s">
        <v>14</v>
      </c>
      <c r="C926" s="46" t="s">
        <v>267</v>
      </c>
      <c r="D926" s="3">
        <f t="shared" si="130"/>
        <v>299018</v>
      </c>
      <c r="E926" s="3">
        <f t="shared" si="130"/>
        <v>201618</v>
      </c>
      <c r="F926" s="3">
        <f t="shared" si="130"/>
        <v>191044</v>
      </c>
      <c r="G926" s="3">
        <f t="shared" si="130"/>
        <v>10574</v>
      </c>
      <c r="H926" s="3">
        <f t="shared" si="130"/>
        <v>96207</v>
      </c>
      <c r="I926" s="3">
        <f t="shared" si="130"/>
        <v>1193</v>
      </c>
      <c r="J926" s="3">
        <f t="shared" si="130"/>
        <v>297825</v>
      </c>
      <c r="K926" s="2">
        <f t="shared" si="116"/>
        <v>67.696801813145299</v>
      </c>
      <c r="L926" s="2">
        <f t="shared" si="117"/>
        <v>64.146394694871148</v>
      </c>
      <c r="M926" s="2">
        <f t="shared" si="118"/>
        <v>3.5504071182741543</v>
      </c>
      <c r="N926" s="2">
        <f t="shared" si="119"/>
        <v>32.303198186854701</v>
      </c>
      <c r="O926" s="2">
        <f t="shared" si="120"/>
        <v>5.2445714172345728</v>
      </c>
    </row>
    <row r="927" spans="2:15">
      <c r="B927" t="s">
        <v>14</v>
      </c>
      <c r="C927" s="46" t="s">
        <v>268</v>
      </c>
      <c r="D927" s="3">
        <f t="shared" si="130"/>
        <v>6753</v>
      </c>
      <c r="E927" s="3">
        <f t="shared" si="130"/>
        <v>3517</v>
      </c>
      <c r="F927" s="3">
        <f t="shared" si="130"/>
        <v>3374</v>
      </c>
      <c r="G927" s="3">
        <f t="shared" si="130"/>
        <v>143</v>
      </c>
      <c r="H927" s="3">
        <f t="shared" si="130"/>
        <v>3128</v>
      </c>
      <c r="I927" s="3">
        <f t="shared" si="130"/>
        <v>108</v>
      </c>
      <c r="J927" s="3">
        <f t="shared" si="130"/>
        <v>6645</v>
      </c>
      <c r="K927" s="2">
        <f t="shared" si="116"/>
        <v>52.927012791572615</v>
      </c>
      <c r="L927" s="2">
        <f t="shared" si="117"/>
        <v>50.775018811136199</v>
      </c>
      <c r="M927" s="2">
        <f t="shared" si="118"/>
        <v>2.1519939804364183</v>
      </c>
      <c r="N927" s="2">
        <f t="shared" si="119"/>
        <v>47.072987208427392</v>
      </c>
      <c r="O927" s="2">
        <f t="shared" si="120"/>
        <v>4.0659653113448959</v>
      </c>
    </row>
    <row r="928" spans="2:15">
      <c r="B928" t="s">
        <v>14</v>
      </c>
      <c r="C928" s="46" t="s">
        <v>269</v>
      </c>
      <c r="D928" s="3">
        <f t="shared" si="130"/>
        <v>287372</v>
      </c>
      <c r="E928" s="3">
        <f t="shared" si="130"/>
        <v>178652</v>
      </c>
      <c r="F928" s="3">
        <f t="shared" si="130"/>
        <v>170138</v>
      </c>
      <c r="G928" s="3">
        <f t="shared" si="130"/>
        <v>8514</v>
      </c>
      <c r="H928" s="3">
        <f t="shared" si="130"/>
        <v>106062</v>
      </c>
      <c r="I928" s="3">
        <f t="shared" si="130"/>
        <v>2658</v>
      </c>
      <c r="J928" s="3">
        <f t="shared" si="130"/>
        <v>284714</v>
      </c>
      <c r="K928" s="2">
        <f t="shared" si="116"/>
        <v>62.747880329031936</v>
      </c>
      <c r="L928" s="2">
        <f t="shared" si="117"/>
        <v>59.757511046172652</v>
      </c>
      <c r="M928" s="2">
        <f t="shared" si="118"/>
        <v>2.9903692828592905</v>
      </c>
      <c r="N928" s="2">
        <f t="shared" si="119"/>
        <v>37.252119670968057</v>
      </c>
      <c r="O928" s="2">
        <f t="shared" si="120"/>
        <v>4.765689720797976</v>
      </c>
    </row>
    <row r="929" spans="2:15">
      <c r="B929" t="s">
        <v>14</v>
      </c>
      <c r="C929" s="46" t="s">
        <v>270</v>
      </c>
      <c r="D929" s="3">
        <f t="shared" si="130"/>
        <v>182020</v>
      </c>
      <c r="E929" s="3">
        <f t="shared" si="130"/>
        <v>135986</v>
      </c>
      <c r="F929" s="3">
        <f t="shared" si="130"/>
        <v>132259</v>
      </c>
      <c r="G929" s="3">
        <f t="shared" si="130"/>
        <v>3727</v>
      </c>
      <c r="H929" s="3">
        <f t="shared" si="130"/>
        <v>45214</v>
      </c>
      <c r="I929" s="3">
        <f t="shared" si="130"/>
        <v>820</v>
      </c>
      <c r="J929" s="3">
        <f t="shared" si="130"/>
        <v>181200</v>
      </c>
      <c r="K929" s="2">
        <f t="shared" si="116"/>
        <v>75.04746136865343</v>
      </c>
      <c r="L929" s="2">
        <f t="shared" si="117"/>
        <v>72.990618101545252</v>
      </c>
      <c r="M929" s="2">
        <f t="shared" si="118"/>
        <v>2.0568432671081678</v>
      </c>
      <c r="N929" s="2">
        <f t="shared" si="119"/>
        <v>24.952538631346581</v>
      </c>
      <c r="O929" s="2">
        <f t="shared" si="120"/>
        <v>2.7407233097524744</v>
      </c>
    </row>
    <row r="930" spans="2:15">
      <c r="B930" t="s">
        <v>14</v>
      </c>
      <c r="C930" s="46" t="s">
        <v>271</v>
      </c>
      <c r="D930" s="3">
        <f t="shared" si="130"/>
        <v>12815</v>
      </c>
      <c r="E930" s="3">
        <f t="shared" si="130"/>
        <v>5970</v>
      </c>
      <c r="F930" s="3">
        <f t="shared" si="130"/>
        <v>5765</v>
      </c>
      <c r="G930" s="3">
        <f t="shared" si="130"/>
        <v>205</v>
      </c>
      <c r="H930" s="3">
        <f t="shared" si="130"/>
        <v>4315</v>
      </c>
      <c r="I930" s="3">
        <f t="shared" si="130"/>
        <v>2530</v>
      </c>
      <c r="J930" s="3">
        <f t="shared" si="130"/>
        <v>10285</v>
      </c>
      <c r="K930" s="2">
        <f t="shared" si="116"/>
        <v>58.045697617890134</v>
      </c>
      <c r="L930" s="2">
        <f t="shared" si="117"/>
        <v>56.052503646086535</v>
      </c>
      <c r="M930" s="2">
        <f t="shared" si="118"/>
        <v>1.9931939718035974</v>
      </c>
      <c r="N930" s="2">
        <f t="shared" si="119"/>
        <v>41.954302382109873</v>
      </c>
      <c r="O930" s="2">
        <f t="shared" si="120"/>
        <v>3.4338358458961471</v>
      </c>
    </row>
    <row r="931" spans="2:15">
      <c r="B931" t="s">
        <v>11</v>
      </c>
      <c r="C931" t="s">
        <v>0</v>
      </c>
      <c r="D931" s="3">
        <f>D112</f>
        <v>711902</v>
      </c>
      <c r="E931" s="3">
        <f t="shared" ref="E931:J931" si="131">E112</f>
        <v>404701</v>
      </c>
      <c r="F931" s="3">
        <f t="shared" si="131"/>
        <v>386368</v>
      </c>
      <c r="G931" s="3">
        <f t="shared" si="131"/>
        <v>18333</v>
      </c>
      <c r="H931" s="3">
        <f t="shared" si="131"/>
        <v>298456</v>
      </c>
      <c r="I931" s="3">
        <f t="shared" si="131"/>
        <v>8745</v>
      </c>
      <c r="J931" s="3">
        <f t="shared" si="131"/>
        <v>703157</v>
      </c>
      <c r="K931" s="2">
        <f t="shared" si="116"/>
        <v>57.554856170101409</v>
      </c>
      <c r="L931" s="2">
        <f t="shared" si="117"/>
        <v>54.947614828551806</v>
      </c>
      <c r="M931" s="2">
        <f t="shared" si="118"/>
        <v>2.6072413415496114</v>
      </c>
      <c r="N931" s="2">
        <f t="shared" si="119"/>
        <v>42.445143829898583</v>
      </c>
      <c r="O931" s="2">
        <f t="shared" si="120"/>
        <v>4.5300110451913875</v>
      </c>
    </row>
    <row r="932" spans="2:15">
      <c r="B932" t="s">
        <v>11</v>
      </c>
      <c r="C932" s="46" t="s">
        <v>264</v>
      </c>
      <c r="D932" s="3">
        <f t="shared" ref="D932:J939" si="132">D113</f>
        <v>23977</v>
      </c>
      <c r="E932" s="3">
        <f t="shared" si="132"/>
        <v>9066</v>
      </c>
      <c r="F932" s="3">
        <f t="shared" si="132"/>
        <v>8546</v>
      </c>
      <c r="G932" s="3">
        <f t="shared" si="132"/>
        <v>520</v>
      </c>
      <c r="H932" s="3">
        <f t="shared" si="132"/>
        <v>14261</v>
      </c>
      <c r="I932" s="3">
        <f t="shared" si="132"/>
        <v>650</v>
      </c>
      <c r="J932" s="3">
        <f t="shared" si="132"/>
        <v>23327</v>
      </c>
      <c r="K932" s="2">
        <f t="shared" si="116"/>
        <v>38.864834740858235</v>
      </c>
      <c r="L932" s="2">
        <f t="shared" si="117"/>
        <v>36.635658250096455</v>
      </c>
      <c r="M932" s="2">
        <f t="shared" si="118"/>
        <v>2.2291764907617782</v>
      </c>
      <c r="N932" s="2">
        <f t="shared" si="119"/>
        <v>61.135165259141765</v>
      </c>
      <c r="O932" s="2">
        <f t="shared" si="120"/>
        <v>5.7357158614604016</v>
      </c>
    </row>
    <row r="933" spans="2:15">
      <c r="B933" t="s">
        <v>11</v>
      </c>
      <c r="C933" s="46" t="s">
        <v>265</v>
      </c>
      <c r="D933" s="3">
        <f t="shared" si="132"/>
        <v>164487</v>
      </c>
      <c r="E933" s="3">
        <f t="shared" si="132"/>
        <v>73874</v>
      </c>
      <c r="F933" s="3">
        <f t="shared" si="132"/>
        <v>69693</v>
      </c>
      <c r="G933" s="3">
        <f t="shared" si="132"/>
        <v>4181</v>
      </c>
      <c r="H933" s="3">
        <f t="shared" si="132"/>
        <v>88202</v>
      </c>
      <c r="I933" s="3">
        <f t="shared" si="132"/>
        <v>2411</v>
      </c>
      <c r="J933" s="3">
        <f t="shared" si="132"/>
        <v>162076</v>
      </c>
      <c r="K933" s="2">
        <f t="shared" ref="K933:K996" si="133">E933/$J933*100</f>
        <v>45.579851427725266</v>
      </c>
      <c r="L933" s="2">
        <f t="shared" ref="L933:L996" si="134">F933/$J933*100</f>
        <v>43.00019743823885</v>
      </c>
      <c r="M933" s="2">
        <f t="shared" ref="M933:M996" si="135">G933/$J933*100</f>
        <v>2.5796539894864137</v>
      </c>
      <c r="N933" s="2">
        <f t="shared" ref="N933:N996" si="136">H933/$J933*100</f>
        <v>54.420148572274741</v>
      </c>
      <c r="O933" s="2">
        <f t="shared" ref="O933:O996" si="137">IF(E933&gt;0,G933/E933*100," ")</f>
        <v>5.6596366786690853</v>
      </c>
    </row>
    <row r="934" spans="2:15">
      <c r="B934" t="s">
        <v>11</v>
      </c>
      <c r="C934" s="46" t="s">
        <v>266</v>
      </c>
      <c r="D934" s="3">
        <f t="shared" si="132"/>
        <v>66939</v>
      </c>
      <c r="E934" s="3">
        <f t="shared" si="132"/>
        <v>22910</v>
      </c>
      <c r="F934" s="3">
        <f t="shared" si="132"/>
        <v>21114</v>
      </c>
      <c r="G934" s="3">
        <f t="shared" si="132"/>
        <v>1796</v>
      </c>
      <c r="H934" s="3">
        <f t="shared" si="132"/>
        <v>41973</v>
      </c>
      <c r="I934" s="3">
        <f t="shared" si="132"/>
        <v>2056</v>
      </c>
      <c r="J934" s="3">
        <f t="shared" si="132"/>
        <v>64883</v>
      </c>
      <c r="K934" s="2">
        <f t="shared" si="133"/>
        <v>35.309711326541624</v>
      </c>
      <c r="L934" s="2">
        <f t="shared" si="134"/>
        <v>32.541651896490606</v>
      </c>
      <c r="M934" s="2">
        <f t="shared" si="135"/>
        <v>2.7680594300510148</v>
      </c>
      <c r="N934" s="2">
        <f t="shared" si="136"/>
        <v>64.690288673458369</v>
      </c>
      <c r="O934" s="2">
        <f t="shared" si="137"/>
        <v>7.8393714535137491</v>
      </c>
    </row>
    <row r="935" spans="2:15">
      <c r="B935" t="s">
        <v>11</v>
      </c>
      <c r="C935" s="46" t="s">
        <v>267</v>
      </c>
      <c r="D935" s="3">
        <f t="shared" si="132"/>
        <v>163529</v>
      </c>
      <c r="E935" s="3">
        <f t="shared" si="132"/>
        <v>106720</v>
      </c>
      <c r="F935" s="3">
        <f t="shared" si="132"/>
        <v>101278</v>
      </c>
      <c r="G935" s="3">
        <f t="shared" si="132"/>
        <v>5442</v>
      </c>
      <c r="H935" s="3">
        <f t="shared" si="132"/>
        <v>56184</v>
      </c>
      <c r="I935" s="3">
        <f t="shared" si="132"/>
        <v>625</v>
      </c>
      <c r="J935" s="3">
        <f t="shared" si="132"/>
        <v>162904</v>
      </c>
      <c r="K935" s="2">
        <f t="shared" si="133"/>
        <v>65.510975789421991</v>
      </c>
      <c r="L935" s="2">
        <f t="shared" si="134"/>
        <v>62.170358002258993</v>
      </c>
      <c r="M935" s="2">
        <f t="shared" si="135"/>
        <v>3.3406177871629916</v>
      </c>
      <c r="N935" s="2">
        <f t="shared" si="136"/>
        <v>34.489024210578009</v>
      </c>
      <c r="O935" s="2">
        <f t="shared" si="137"/>
        <v>5.0993253373313339</v>
      </c>
    </row>
    <row r="936" spans="2:15">
      <c r="B936" t="s">
        <v>11</v>
      </c>
      <c r="C936" s="46" t="s">
        <v>268</v>
      </c>
      <c r="D936" s="3">
        <f t="shared" si="132"/>
        <v>4721</v>
      </c>
      <c r="E936" s="3">
        <f t="shared" si="132"/>
        <v>2291</v>
      </c>
      <c r="F936" s="3">
        <f t="shared" si="132"/>
        <v>2226</v>
      </c>
      <c r="G936" s="3">
        <f t="shared" si="132"/>
        <v>65</v>
      </c>
      <c r="H936" s="3">
        <f t="shared" si="132"/>
        <v>2366</v>
      </c>
      <c r="I936" s="3">
        <f t="shared" si="132"/>
        <v>64</v>
      </c>
      <c r="J936" s="3">
        <f t="shared" si="132"/>
        <v>4657</v>
      </c>
      <c r="K936" s="2">
        <f t="shared" si="133"/>
        <v>49.194760575477773</v>
      </c>
      <c r="L936" s="2">
        <f t="shared" si="134"/>
        <v>47.799012239639254</v>
      </c>
      <c r="M936" s="2">
        <f t="shared" si="135"/>
        <v>1.3957483358385225</v>
      </c>
      <c r="N936" s="2">
        <f t="shared" si="136"/>
        <v>50.80523942452222</v>
      </c>
      <c r="O936" s="2">
        <f t="shared" si="137"/>
        <v>2.8371890004364904</v>
      </c>
    </row>
    <row r="937" spans="2:15">
      <c r="B937" t="s">
        <v>11</v>
      </c>
      <c r="C937" s="46" t="s">
        <v>269</v>
      </c>
      <c r="D937" s="3">
        <f t="shared" si="132"/>
        <v>153478</v>
      </c>
      <c r="E937" s="3">
        <f t="shared" si="132"/>
        <v>92882</v>
      </c>
      <c r="F937" s="3">
        <f t="shared" si="132"/>
        <v>89001</v>
      </c>
      <c r="G937" s="3">
        <f t="shared" si="132"/>
        <v>3881</v>
      </c>
      <c r="H937" s="3">
        <f t="shared" si="132"/>
        <v>59469</v>
      </c>
      <c r="I937" s="3">
        <f t="shared" si="132"/>
        <v>1127</v>
      </c>
      <c r="J937" s="3">
        <f t="shared" si="132"/>
        <v>152351</v>
      </c>
      <c r="K937" s="2">
        <f t="shared" si="133"/>
        <v>60.965796089293804</v>
      </c>
      <c r="L937" s="2">
        <f t="shared" si="134"/>
        <v>58.418389114610335</v>
      </c>
      <c r="M937" s="2">
        <f t="shared" si="135"/>
        <v>2.5474069746834616</v>
      </c>
      <c r="N937" s="2">
        <f t="shared" si="136"/>
        <v>39.034203910706196</v>
      </c>
      <c r="O937" s="2">
        <f t="shared" si="137"/>
        <v>4.178419930664715</v>
      </c>
    </row>
    <row r="938" spans="2:15">
      <c r="B938" t="s">
        <v>11</v>
      </c>
      <c r="C938" s="46" t="s">
        <v>270</v>
      </c>
      <c r="D938" s="3">
        <f t="shared" si="132"/>
        <v>128524</v>
      </c>
      <c r="E938" s="3">
        <f t="shared" si="132"/>
        <v>94096</v>
      </c>
      <c r="F938" s="3">
        <f t="shared" si="132"/>
        <v>91754</v>
      </c>
      <c r="G938" s="3">
        <f t="shared" si="132"/>
        <v>2342</v>
      </c>
      <c r="H938" s="3">
        <f t="shared" si="132"/>
        <v>33839</v>
      </c>
      <c r="I938" s="3">
        <f t="shared" si="132"/>
        <v>589</v>
      </c>
      <c r="J938" s="3">
        <f t="shared" si="132"/>
        <v>127935</v>
      </c>
      <c r="K938" s="2">
        <f t="shared" si="133"/>
        <v>73.549849532965965</v>
      </c>
      <c r="L938" s="2">
        <f t="shared" si="134"/>
        <v>71.719232422714668</v>
      </c>
      <c r="M938" s="2">
        <f t="shared" si="135"/>
        <v>1.8306171102512994</v>
      </c>
      <c r="N938" s="2">
        <f t="shared" si="136"/>
        <v>26.450150467034039</v>
      </c>
      <c r="O938" s="2">
        <f t="shared" si="137"/>
        <v>2.4889474579153208</v>
      </c>
    </row>
    <row r="939" spans="2:15">
      <c r="B939" t="s">
        <v>11</v>
      </c>
      <c r="C939" s="46" t="s">
        <v>271</v>
      </c>
      <c r="D939" s="3">
        <f t="shared" si="132"/>
        <v>6247</v>
      </c>
      <c r="E939" s="3">
        <f t="shared" si="132"/>
        <v>2862</v>
      </c>
      <c r="F939" s="3">
        <f t="shared" si="132"/>
        <v>2756</v>
      </c>
      <c r="G939" s="3">
        <f t="shared" si="132"/>
        <v>106</v>
      </c>
      <c r="H939" s="3">
        <f t="shared" si="132"/>
        <v>2162</v>
      </c>
      <c r="I939" s="3">
        <f t="shared" si="132"/>
        <v>1223</v>
      </c>
      <c r="J939" s="3">
        <f t="shared" si="132"/>
        <v>5024</v>
      </c>
      <c r="K939" s="2">
        <f t="shared" si="133"/>
        <v>56.966560509554142</v>
      </c>
      <c r="L939" s="2">
        <f t="shared" si="134"/>
        <v>54.856687898089177</v>
      </c>
      <c r="M939" s="2">
        <f t="shared" si="135"/>
        <v>2.1098726114649682</v>
      </c>
      <c r="N939" s="2">
        <f t="shared" si="136"/>
        <v>43.033439490445858</v>
      </c>
      <c r="O939" s="2">
        <f t="shared" si="137"/>
        <v>3.7037037037037033</v>
      </c>
    </row>
    <row r="940" spans="2:15">
      <c r="B940" t="s">
        <v>74</v>
      </c>
      <c r="C940" t="s">
        <v>0</v>
      </c>
      <c r="D940" s="3">
        <f>D661</f>
        <v>133541</v>
      </c>
      <c r="E940" s="3">
        <f t="shared" ref="E940:J940" si="138">E661</f>
        <v>72983</v>
      </c>
      <c r="F940" s="3">
        <f t="shared" si="138"/>
        <v>68361</v>
      </c>
      <c r="G940" s="3">
        <f t="shared" si="138"/>
        <v>4622</v>
      </c>
      <c r="H940" s="3">
        <f t="shared" si="138"/>
        <v>59934</v>
      </c>
      <c r="I940" s="3">
        <f t="shared" si="138"/>
        <v>624</v>
      </c>
      <c r="J940" s="3">
        <f t="shared" si="138"/>
        <v>132917</v>
      </c>
      <c r="K940" s="2">
        <f t="shared" si="133"/>
        <v>54.908702423316804</v>
      </c>
      <c r="L940" s="2">
        <f t="shared" si="134"/>
        <v>51.431344372804077</v>
      </c>
      <c r="M940" s="2">
        <f t="shared" si="135"/>
        <v>3.4773580505127257</v>
      </c>
      <c r="N940" s="2">
        <f t="shared" si="136"/>
        <v>45.091297576683189</v>
      </c>
      <c r="O940" s="2">
        <f t="shared" si="137"/>
        <v>6.3329816532617187</v>
      </c>
    </row>
    <row r="941" spans="2:15">
      <c r="B941" t="s">
        <v>74</v>
      </c>
      <c r="C941" s="46" t="s">
        <v>264</v>
      </c>
      <c r="D941" s="3">
        <f t="shared" ref="D941:J948" si="139">D662</f>
        <v>6339</v>
      </c>
      <c r="E941" s="3">
        <f t="shared" si="139"/>
        <v>2593</v>
      </c>
      <c r="F941" s="3">
        <f t="shared" si="139"/>
        <v>2397</v>
      </c>
      <c r="G941" s="3">
        <f t="shared" si="139"/>
        <v>196</v>
      </c>
      <c r="H941" s="3">
        <f t="shared" si="139"/>
        <v>3633</v>
      </c>
      <c r="I941" s="3">
        <f t="shared" si="139"/>
        <v>113</v>
      </c>
      <c r="J941" s="3">
        <f t="shared" si="139"/>
        <v>6226</v>
      </c>
      <c r="K941" s="2">
        <f t="shared" si="133"/>
        <v>41.647928043687763</v>
      </c>
      <c r="L941" s="2">
        <f t="shared" si="134"/>
        <v>38.49983938323161</v>
      </c>
      <c r="M941" s="2">
        <f t="shared" si="135"/>
        <v>3.148088660456152</v>
      </c>
      <c r="N941" s="2">
        <f t="shared" si="136"/>
        <v>58.352071956312237</v>
      </c>
      <c r="O941" s="2">
        <f t="shared" si="137"/>
        <v>7.5588121866563824</v>
      </c>
    </row>
    <row r="942" spans="2:15">
      <c r="B942" t="s">
        <v>74</v>
      </c>
      <c r="C942" s="46" t="s">
        <v>265</v>
      </c>
      <c r="D942" s="3">
        <f t="shared" si="139"/>
        <v>39480</v>
      </c>
      <c r="E942" s="3">
        <f t="shared" si="139"/>
        <v>18485</v>
      </c>
      <c r="F942" s="3">
        <f t="shared" si="139"/>
        <v>17140</v>
      </c>
      <c r="G942" s="3">
        <f t="shared" si="139"/>
        <v>1345</v>
      </c>
      <c r="H942" s="3">
        <f t="shared" si="139"/>
        <v>20787</v>
      </c>
      <c r="I942" s="3">
        <f t="shared" si="139"/>
        <v>208</v>
      </c>
      <c r="J942" s="3">
        <f t="shared" si="139"/>
        <v>39272</v>
      </c>
      <c r="K942" s="2">
        <f t="shared" si="133"/>
        <v>47.069158688123849</v>
      </c>
      <c r="L942" s="2">
        <f t="shared" si="134"/>
        <v>43.644326746791606</v>
      </c>
      <c r="M942" s="2">
        <f t="shared" si="135"/>
        <v>3.4248319413322466</v>
      </c>
      <c r="N942" s="2">
        <f t="shared" si="136"/>
        <v>52.930841311876144</v>
      </c>
      <c r="O942" s="2">
        <f t="shared" si="137"/>
        <v>7.2761698674601032</v>
      </c>
    </row>
    <row r="943" spans="2:15">
      <c r="B943" t="s">
        <v>74</v>
      </c>
      <c r="C943" s="46" t="s">
        <v>266</v>
      </c>
      <c r="D943" s="3">
        <f t="shared" si="139"/>
        <v>13024</v>
      </c>
      <c r="E943" s="3">
        <f t="shared" si="139"/>
        <v>4815</v>
      </c>
      <c r="F943" s="3">
        <f t="shared" si="139"/>
        <v>4341</v>
      </c>
      <c r="G943" s="3">
        <f t="shared" si="139"/>
        <v>474</v>
      </c>
      <c r="H943" s="3">
        <f t="shared" si="139"/>
        <v>8180</v>
      </c>
      <c r="I943" s="3">
        <f t="shared" si="139"/>
        <v>29</v>
      </c>
      <c r="J943" s="3">
        <f t="shared" si="139"/>
        <v>12995</v>
      </c>
      <c r="K943" s="2">
        <f t="shared" si="133"/>
        <v>37.052712581762215</v>
      </c>
      <c r="L943" s="2">
        <f t="shared" si="134"/>
        <v>33.405155829165061</v>
      </c>
      <c r="M943" s="2">
        <f t="shared" si="135"/>
        <v>3.6475567525971533</v>
      </c>
      <c r="N943" s="2">
        <f t="shared" si="136"/>
        <v>62.947287418237785</v>
      </c>
      <c r="O943" s="2">
        <f t="shared" si="137"/>
        <v>9.8442367601246108</v>
      </c>
    </row>
    <row r="944" spans="2:15">
      <c r="B944" t="s">
        <v>74</v>
      </c>
      <c r="C944" s="46" t="s">
        <v>267</v>
      </c>
      <c r="D944" s="3">
        <f t="shared" si="139"/>
        <v>31417</v>
      </c>
      <c r="E944" s="3">
        <f t="shared" si="139"/>
        <v>19544</v>
      </c>
      <c r="F944" s="3">
        <f t="shared" si="139"/>
        <v>18236</v>
      </c>
      <c r="G944" s="3">
        <f t="shared" si="139"/>
        <v>1308</v>
      </c>
      <c r="H944" s="3">
        <f t="shared" si="139"/>
        <v>11798</v>
      </c>
      <c r="I944" s="3">
        <f t="shared" si="139"/>
        <v>75</v>
      </c>
      <c r="J944" s="3">
        <f t="shared" si="139"/>
        <v>31342</v>
      </c>
      <c r="K944" s="2">
        <f t="shared" si="133"/>
        <v>62.357220343309294</v>
      </c>
      <c r="L944" s="2">
        <f t="shared" si="134"/>
        <v>58.18390657903133</v>
      </c>
      <c r="M944" s="2">
        <f t="shared" si="135"/>
        <v>4.1733137642779656</v>
      </c>
      <c r="N944" s="2">
        <f t="shared" si="136"/>
        <v>37.642779656690699</v>
      </c>
      <c r="O944" s="2">
        <f t="shared" si="137"/>
        <v>6.6925910765452317</v>
      </c>
    </row>
    <row r="945" spans="2:15">
      <c r="B945" t="s">
        <v>74</v>
      </c>
      <c r="C945" s="46" t="s">
        <v>268</v>
      </c>
      <c r="D945" s="3">
        <f t="shared" si="139"/>
        <v>658</v>
      </c>
      <c r="E945" s="3">
        <f t="shared" si="139"/>
        <v>301</v>
      </c>
      <c r="F945" s="3">
        <f t="shared" si="139"/>
        <v>286</v>
      </c>
      <c r="G945" s="3">
        <f t="shared" si="139"/>
        <v>15</v>
      </c>
      <c r="H945" s="3">
        <f t="shared" si="139"/>
        <v>354</v>
      </c>
      <c r="I945" s="3">
        <f t="shared" si="139"/>
        <v>3</v>
      </c>
      <c r="J945" s="3">
        <f t="shared" si="139"/>
        <v>655</v>
      </c>
      <c r="K945" s="2">
        <f t="shared" si="133"/>
        <v>45.954198473282446</v>
      </c>
      <c r="L945" s="2">
        <f t="shared" si="134"/>
        <v>43.664122137404583</v>
      </c>
      <c r="M945" s="2">
        <f t="shared" si="135"/>
        <v>2.2900763358778624</v>
      </c>
      <c r="N945" s="2">
        <f t="shared" si="136"/>
        <v>54.045801526717554</v>
      </c>
      <c r="O945" s="2">
        <f t="shared" si="137"/>
        <v>4.9833887043189371</v>
      </c>
    </row>
    <row r="946" spans="2:15">
      <c r="B946" t="s">
        <v>74</v>
      </c>
      <c r="C946" s="46" t="s">
        <v>269</v>
      </c>
      <c r="D946" s="3">
        <f t="shared" si="139"/>
        <v>25986</v>
      </c>
      <c r="E946" s="3">
        <f t="shared" si="139"/>
        <v>15346</v>
      </c>
      <c r="F946" s="3">
        <f t="shared" si="139"/>
        <v>14424</v>
      </c>
      <c r="G946" s="3">
        <f t="shared" si="139"/>
        <v>922</v>
      </c>
      <c r="H946" s="3">
        <f t="shared" si="139"/>
        <v>10589</v>
      </c>
      <c r="I946" s="3">
        <f t="shared" si="139"/>
        <v>51</v>
      </c>
      <c r="J946" s="3">
        <f t="shared" si="139"/>
        <v>25935</v>
      </c>
      <c r="K946" s="2">
        <f t="shared" si="133"/>
        <v>59.171004434162334</v>
      </c>
      <c r="L946" s="2">
        <f t="shared" si="134"/>
        <v>55.615962984384041</v>
      </c>
      <c r="M946" s="2">
        <f t="shared" si="135"/>
        <v>3.5550414497782921</v>
      </c>
      <c r="N946" s="2">
        <f t="shared" si="136"/>
        <v>40.828995565837673</v>
      </c>
      <c r="O946" s="2">
        <f t="shared" si="137"/>
        <v>6.0080802815065812</v>
      </c>
    </row>
    <row r="947" spans="2:15">
      <c r="B947" t="s">
        <v>74</v>
      </c>
      <c r="C947" s="46" t="s">
        <v>270</v>
      </c>
      <c r="D947" s="3">
        <f t="shared" si="139"/>
        <v>15501</v>
      </c>
      <c r="E947" s="3">
        <f t="shared" si="139"/>
        <v>11259</v>
      </c>
      <c r="F947" s="3">
        <f t="shared" si="139"/>
        <v>10917</v>
      </c>
      <c r="G947" s="3">
        <f t="shared" si="139"/>
        <v>342</v>
      </c>
      <c r="H947" s="3">
        <f t="shared" si="139"/>
        <v>4211</v>
      </c>
      <c r="I947" s="3">
        <f t="shared" si="139"/>
        <v>31</v>
      </c>
      <c r="J947" s="3">
        <f t="shared" si="139"/>
        <v>15470</v>
      </c>
      <c r="K947" s="2">
        <f t="shared" si="133"/>
        <v>72.779573367808652</v>
      </c>
      <c r="L947" s="2">
        <f t="shared" si="134"/>
        <v>70.568842921784096</v>
      </c>
      <c r="M947" s="2">
        <f t="shared" si="135"/>
        <v>2.2107304460245638</v>
      </c>
      <c r="N947" s="2">
        <f t="shared" si="136"/>
        <v>27.220426632191337</v>
      </c>
      <c r="O947" s="2">
        <f t="shared" si="137"/>
        <v>3.0375699440447641</v>
      </c>
    </row>
    <row r="948" spans="2:15">
      <c r="B948" t="s">
        <v>74</v>
      </c>
      <c r="C948" s="46" t="s">
        <v>271</v>
      </c>
      <c r="D948" s="3">
        <f t="shared" si="139"/>
        <v>1136</v>
      </c>
      <c r="E948" s="3">
        <f t="shared" si="139"/>
        <v>640</v>
      </c>
      <c r="F948" s="3">
        <f t="shared" si="139"/>
        <v>620</v>
      </c>
      <c r="G948" s="3">
        <f t="shared" si="139"/>
        <v>20</v>
      </c>
      <c r="H948" s="3">
        <f t="shared" si="139"/>
        <v>382</v>
      </c>
      <c r="I948" s="3">
        <f t="shared" si="139"/>
        <v>114</v>
      </c>
      <c r="J948" s="3">
        <f t="shared" si="139"/>
        <v>1022</v>
      </c>
      <c r="K948" s="2">
        <f t="shared" si="133"/>
        <v>62.62230919765166</v>
      </c>
      <c r="L948" s="2">
        <f t="shared" si="134"/>
        <v>60.665362035225044</v>
      </c>
      <c r="M948" s="2">
        <f t="shared" si="135"/>
        <v>1.9569471624266144</v>
      </c>
      <c r="N948" s="2">
        <f t="shared" si="136"/>
        <v>37.377690802348333</v>
      </c>
      <c r="O948" s="2">
        <f t="shared" si="137"/>
        <v>3.125</v>
      </c>
    </row>
    <row r="949" spans="2:15">
      <c r="B949" t="s">
        <v>66</v>
      </c>
      <c r="C949" t="s">
        <v>0</v>
      </c>
      <c r="D949" s="3">
        <f>D634</f>
        <v>158836</v>
      </c>
      <c r="E949" s="3">
        <f t="shared" ref="E949:J949" si="140">E634</f>
        <v>94822</v>
      </c>
      <c r="F949" s="3">
        <f t="shared" si="140"/>
        <v>89467</v>
      </c>
      <c r="G949" s="3">
        <f t="shared" si="140"/>
        <v>5355</v>
      </c>
      <c r="H949" s="3">
        <f t="shared" si="140"/>
        <v>63291</v>
      </c>
      <c r="I949" s="3">
        <f t="shared" si="140"/>
        <v>723</v>
      </c>
      <c r="J949" s="3">
        <f t="shared" si="140"/>
        <v>158113</v>
      </c>
      <c r="K949" s="2">
        <f t="shared" si="133"/>
        <v>59.97103337486481</v>
      </c>
      <c r="L949" s="2">
        <f t="shared" si="134"/>
        <v>56.584215086678512</v>
      </c>
      <c r="M949" s="2">
        <f t="shared" si="135"/>
        <v>3.3868182881862969</v>
      </c>
      <c r="N949" s="2">
        <f t="shared" si="136"/>
        <v>40.02896662513519</v>
      </c>
      <c r="O949" s="2">
        <f t="shared" si="137"/>
        <v>5.6474235936807915</v>
      </c>
    </row>
    <row r="950" spans="2:15">
      <c r="B950" t="s">
        <v>66</v>
      </c>
      <c r="C950" s="46" t="s">
        <v>264</v>
      </c>
      <c r="D950" s="3">
        <f t="shared" ref="D950:J957" si="141">D635</f>
        <v>3374</v>
      </c>
      <c r="E950" s="3">
        <f t="shared" si="141"/>
        <v>1396</v>
      </c>
      <c r="F950" s="3">
        <f t="shared" si="141"/>
        <v>1277</v>
      </c>
      <c r="G950" s="3">
        <f t="shared" si="141"/>
        <v>119</v>
      </c>
      <c r="H950" s="3">
        <f t="shared" si="141"/>
        <v>1913</v>
      </c>
      <c r="I950" s="3">
        <f t="shared" si="141"/>
        <v>65</v>
      </c>
      <c r="J950" s="3">
        <f t="shared" si="141"/>
        <v>3309</v>
      </c>
      <c r="K950" s="2">
        <f t="shared" si="133"/>
        <v>42.187972197038384</v>
      </c>
      <c r="L950" s="2">
        <f t="shared" si="134"/>
        <v>38.591719552734965</v>
      </c>
      <c r="M950" s="2">
        <f t="shared" si="135"/>
        <v>3.5962526443034153</v>
      </c>
      <c r="N950" s="2">
        <f t="shared" si="136"/>
        <v>57.812027802961616</v>
      </c>
      <c r="O950" s="2">
        <f t="shared" si="137"/>
        <v>8.5243553008595985</v>
      </c>
    </row>
    <row r="951" spans="2:15">
      <c r="B951" t="s">
        <v>66</v>
      </c>
      <c r="C951" s="46" t="s">
        <v>265</v>
      </c>
      <c r="D951" s="3">
        <f t="shared" si="141"/>
        <v>34194</v>
      </c>
      <c r="E951" s="3">
        <f t="shared" si="141"/>
        <v>15846</v>
      </c>
      <c r="F951" s="3">
        <f t="shared" si="141"/>
        <v>14560</v>
      </c>
      <c r="G951" s="3">
        <f t="shared" si="141"/>
        <v>1286</v>
      </c>
      <c r="H951" s="3">
        <f t="shared" si="141"/>
        <v>18207</v>
      </c>
      <c r="I951" s="3">
        <f t="shared" si="141"/>
        <v>141</v>
      </c>
      <c r="J951" s="3">
        <f t="shared" si="141"/>
        <v>34053</v>
      </c>
      <c r="K951" s="2">
        <f t="shared" si="133"/>
        <v>46.533345079728662</v>
      </c>
      <c r="L951" s="2">
        <f t="shared" si="134"/>
        <v>42.756878982762167</v>
      </c>
      <c r="M951" s="2">
        <f t="shared" si="135"/>
        <v>3.7764660969664936</v>
      </c>
      <c r="N951" s="2">
        <f t="shared" si="136"/>
        <v>53.466654920271338</v>
      </c>
      <c r="O951" s="2">
        <f t="shared" si="137"/>
        <v>8.1156127729395422</v>
      </c>
    </row>
    <row r="952" spans="2:15">
      <c r="B952" t="s">
        <v>66</v>
      </c>
      <c r="C952" s="46" t="s">
        <v>266</v>
      </c>
      <c r="D952" s="3">
        <f t="shared" si="141"/>
        <v>15235</v>
      </c>
      <c r="E952" s="3">
        <f t="shared" si="141"/>
        <v>4932</v>
      </c>
      <c r="F952" s="3">
        <f t="shared" si="141"/>
        <v>4428</v>
      </c>
      <c r="G952" s="3">
        <f t="shared" si="141"/>
        <v>504</v>
      </c>
      <c r="H952" s="3">
        <f t="shared" si="141"/>
        <v>10261</v>
      </c>
      <c r="I952" s="3">
        <f t="shared" si="141"/>
        <v>42</v>
      </c>
      <c r="J952" s="3">
        <f t="shared" si="141"/>
        <v>15193</v>
      </c>
      <c r="K952" s="2">
        <f t="shared" si="133"/>
        <v>32.462318172842757</v>
      </c>
      <c r="L952" s="2">
        <f t="shared" si="134"/>
        <v>29.145000987296783</v>
      </c>
      <c r="M952" s="2">
        <f t="shared" si="135"/>
        <v>3.3173171855459751</v>
      </c>
      <c r="N952" s="2">
        <f t="shared" si="136"/>
        <v>67.537681827157243</v>
      </c>
      <c r="O952" s="2">
        <f t="shared" si="137"/>
        <v>10.218978102189782</v>
      </c>
    </row>
    <row r="953" spans="2:15">
      <c r="B953" t="s">
        <v>66</v>
      </c>
      <c r="C953" s="46" t="s">
        <v>267</v>
      </c>
      <c r="D953" s="3">
        <f t="shared" si="141"/>
        <v>44239</v>
      </c>
      <c r="E953" s="3">
        <f t="shared" si="141"/>
        <v>30499</v>
      </c>
      <c r="F953" s="3">
        <f t="shared" si="141"/>
        <v>28779</v>
      </c>
      <c r="G953" s="3">
        <f t="shared" si="141"/>
        <v>1720</v>
      </c>
      <c r="H953" s="3">
        <f t="shared" si="141"/>
        <v>13650</v>
      </c>
      <c r="I953" s="3">
        <f t="shared" si="141"/>
        <v>90</v>
      </c>
      <c r="J953" s="3">
        <f t="shared" si="141"/>
        <v>44149</v>
      </c>
      <c r="K953" s="2">
        <f t="shared" si="133"/>
        <v>69.081972411606145</v>
      </c>
      <c r="L953" s="2">
        <f t="shared" si="134"/>
        <v>65.186074429771907</v>
      </c>
      <c r="M953" s="2">
        <f t="shared" si="135"/>
        <v>3.8958979818342434</v>
      </c>
      <c r="N953" s="2">
        <f t="shared" si="136"/>
        <v>30.918027588393848</v>
      </c>
      <c r="O953" s="2">
        <f t="shared" si="137"/>
        <v>5.6395291648906518</v>
      </c>
    </row>
    <row r="954" spans="2:15">
      <c r="B954" t="s">
        <v>66</v>
      </c>
      <c r="C954" s="46" t="s">
        <v>268</v>
      </c>
      <c r="D954" s="3">
        <f t="shared" si="141"/>
        <v>824</v>
      </c>
      <c r="E954" s="3">
        <f t="shared" si="141"/>
        <v>380</v>
      </c>
      <c r="F954" s="3">
        <f t="shared" si="141"/>
        <v>357</v>
      </c>
      <c r="G954" s="3">
        <f t="shared" si="141"/>
        <v>23</v>
      </c>
      <c r="H954" s="3">
        <f t="shared" si="141"/>
        <v>443</v>
      </c>
      <c r="I954" s="3">
        <f t="shared" si="141"/>
        <v>1</v>
      </c>
      <c r="J954" s="3">
        <f t="shared" si="141"/>
        <v>823</v>
      </c>
      <c r="K954" s="2">
        <f t="shared" si="133"/>
        <v>46.172539489671934</v>
      </c>
      <c r="L954" s="2">
        <f t="shared" si="134"/>
        <v>43.377885783718106</v>
      </c>
      <c r="M954" s="2">
        <f t="shared" si="135"/>
        <v>2.7946537059538272</v>
      </c>
      <c r="N954" s="2">
        <f t="shared" si="136"/>
        <v>53.827460510328073</v>
      </c>
      <c r="O954" s="2">
        <f t="shared" si="137"/>
        <v>6.0526315789473681</v>
      </c>
    </row>
    <row r="955" spans="2:15">
      <c r="B955" t="s">
        <v>66</v>
      </c>
      <c r="C955" s="46" t="s">
        <v>269</v>
      </c>
      <c r="D955" s="3">
        <f t="shared" si="141"/>
        <v>37038</v>
      </c>
      <c r="E955" s="3">
        <f t="shared" si="141"/>
        <v>23648</v>
      </c>
      <c r="F955" s="3">
        <f t="shared" si="141"/>
        <v>22513</v>
      </c>
      <c r="G955" s="3">
        <f t="shared" si="141"/>
        <v>1135</v>
      </c>
      <c r="H955" s="3">
        <f t="shared" si="141"/>
        <v>13306</v>
      </c>
      <c r="I955" s="3">
        <f t="shared" si="141"/>
        <v>84</v>
      </c>
      <c r="J955" s="3">
        <f t="shared" si="141"/>
        <v>36954</v>
      </c>
      <c r="K955" s="2">
        <f t="shared" si="133"/>
        <v>63.993072468474324</v>
      </c>
      <c r="L955" s="2">
        <f t="shared" si="134"/>
        <v>60.92168642095578</v>
      </c>
      <c r="M955" s="2">
        <f t="shared" si="135"/>
        <v>3.0713860475185366</v>
      </c>
      <c r="N955" s="2">
        <f t="shared" si="136"/>
        <v>36.006927531525676</v>
      </c>
      <c r="O955" s="2">
        <f t="shared" si="137"/>
        <v>4.7995602165087954</v>
      </c>
    </row>
    <row r="956" spans="2:15">
      <c r="B956" t="s">
        <v>66</v>
      </c>
      <c r="C956" s="46" t="s">
        <v>270</v>
      </c>
      <c r="D956" s="3">
        <f t="shared" si="141"/>
        <v>22847</v>
      </c>
      <c r="E956" s="3">
        <f t="shared" si="141"/>
        <v>17630</v>
      </c>
      <c r="F956" s="3">
        <f t="shared" si="141"/>
        <v>17075</v>
      </c>
      <c r="G956" s="3">
        <f t="shared" si="141"/>
        <v>555</v>
      </c>
      <c r="H956" s="3">
        <f t="shared" si="141"/>
        <v>5186</v>
      </c>
      <c r="I956" s="3">
        <f t="shared" si="141"/>
        <v>31</v>
      </c>
      <c r="J956" s="3">
        <f t="shared" si="141"/>
        <v>22816</v>
      </c>
      <c r="K956" s="2">
        <f t="shared" si="133"/>
        <v>77.270336605890606</v>
      </c>
      <c r="L956" s="2">
        <f t="shared" si="134"/>
        <v>74.837833099579242</v>
      </c>
      <c r="M956" s="2">
        <f t="shared" si="135"/>
        <v>2.4325035063113605</v>
      </c>
      <c r="N956" s="2">
        <f t="shared" si="136"/>
        <v>22.729663394109398</v>
      </c>
      <c r="O956" s="2">
        <f t="shared" si="137"/>
        <v>3.1480431083380602</v>
      </c>
    </row>
    <row r="957" spans="2:15">
      <c r="B957" t="s">
        <v>66</v>
      </c>
      <c r="C957" s="46" t="s">
        <v>271</v>
      </c>
      <c r="D957" s="3">
        <f t="shared" si="141"/>
        <v>1085</v>
      </c>
      <c r="E957" s="3">
        <f t="shared" si="141"/>
        <v>491</v>
      </c>
      <c r="F957" s="3">
        <f t="shared" si="141"/>
        <v>478</v>
      </c>
      <c r="G957" s="3">
        <f t="shared" si="141"/>
        <v>13</v>
      </c>
      <c r="H957" s="3">
        <f t="shared" si="141"/>
        <v>325</v>
      </c>
      <c r="I957" s="3">
        <f t="shared" si="141"/>
        <v>269</v>
      </c>
      <c r="J957" s="3">
        <f t="shared" si="141"/>
        <v>816</v>
      </c>
      <c r="K957" s="2">
        <f t="shared" si="133"/>
        <v>60.171568627450981</v>
      </c>
      <c r="L957" s="2">
        <f t="shared" si="134"/>
        <v>58.578431372549019</v>
      </c>
      <c r="M957" s="2">
        <f t="shared" si="135"/>
        <v>1.5931372549019607</v>
      </c>
      <c r="N957" s="2">
        <f t="shared" si="136"/>
        <v>39.828431372549019</v>
      </c>
      <c r="O957" s="2">
        <f t="shared" si="137"/>
        <v>2.6476578411405294</v>
      </c>
    </row>
    <row r="958" spans="2:15">
      <c r="B958" t="s">
        <v>53</v>
      </c>
      <c r="C958" t="s">
        <v>0</v>
      </c>
      <c r="D958" s="3">
        <f>D499+D616</f>
        <v>62467</v>
      </c>
      <c r="E958" s="3">
        <f t="shared" ref="E958:J958" si="142">E499+E616</f>
        <v>35447</v>
      </c>
      <c r="F958" s="3">
        <f t="shared" si="142"/>
        <v>33250</v>
      </c>
      <c r="G958" s="3">
        <f t="shared" si="142"/>
        <v>2197</v>
      </c>
      <c r="H958" s="3">
        <f t="shared" si="142"/>
        <v>26790</v>
      </c>
      <c r="I958" s="3">
        <f t="shared" si="142"/>
        <v>230</v>
      </c>
      <c r="J958" s="3">
        <f t="shared" si="142"/>
        <v>62237</v>
      </c>
      <c r="K958" s="2">
        <f t="shared" si="133"/>
        <v>56.954866076449697</v>
      </c>
      <c r="L958" s="2">
        <f t="shared" si="134"/>
        <v>53.424811607243285</v>
      </c>
      <c r="M958" s="2">
        <f t="shared" si="135"/>
        <v>3.5300544692064206</v>
      </c>
      <c r="N958" s="2">
        <f t="shared" si="136"/>
        <v>43.045133923550303</v>
      </c>
      <c r="O958" s="2">
        <f t="shared" si="137"/>
        <v>6.1979857251671513</v>
      </c>
    </row>
    <row r="959" spans="2:15">
      <c r="B959" t="s">
        <v>53</v>
      </c>
      <c r="C959" s="46" t="s">
        <v>264</v>
      </c>
      <c r="D959" s="3">
        <f t="shared" ref="D959:J966" si="143">D500+D617</f>
        <v>1447</v>
      </c>
      <c r="E959" s="3">
        <f t="shared" si="143"/>
        <v>572</v>
      </c>
      <c r="F959" s="3">
        <f t="shared" si="143"/>
        <v>523</v>
      </c>
      <c r="G959" s="3">
        <f t="shared" si="143"/>
        <v>49</v>
      </c>
      <c r="H959" s="3">
        <f t="shared" si="143"/>
        <v>853</v>
      </c>
      <c r="I959" s="3">
        <f t="shared" si="143"/>
        <v>22</v>
      </c>
      <c r="J959" s="3">
        <f t="shared" si="143"/>
        <v>1425</v>
      </c>
      <c r="K959" s="2">
        <f t="shared" si="133"/>
        <v>40.140350877192979</v>
      </c>
      <c r="L959" s="2">
        <f t="shared" si="134"/>
        <v>36.701754385964911</v>
      </c>
      <c r="M959" s="2">
        <f t="shared" si="135"/>
        <v>3.4385964912280702</v>
      </c>
      <c r="N959" s="2">
        <f t="shared" si="136"/>
        <v>59.859649122807014</v>
      </c>
      <c r="O959" s="2">
        <f t="shared" si="137"/>
        <v>8.5664335664335667</v>
      </c>
    </row>
    <row r="960" spans="2:15">
      <c r="B960" t="s">
        <v>53</v>
      </c>
      <c r="C960" s="46" t="s">
        <v>265</v>
      </c>
      <c r="D960" s="3">
        <f t="shared" si="143"/>
        <v>19263</v>
      </c>
      <c r="E960" s="3">
        <f t="shared" si="143"/>
        <v>9537</v>
      </c>
      <c r="F960" s="3">
        <f t="shared" si="143"/>
        <v>8813</v>
      </c>
      <c r="G960" s="3">
        <f t="shared" si="143"/>
        <v>724</v>
      </c>
      <c r="H960" s="3">
        <f t="shared" si="143"/>
        <v>9624</v>
      </c>
      <c r="I960" s="3">
        <f t="shared" si="143"/>
        <v>102</v>
      </c>
      <c r="J960" s="3">
        <f t="shared" si="143"/>
        <v>19161</v>
      </c>
      <c r="K960" s="2">
        <f t="shared" si="133"/>
        <v>49.772976358227652</v>
      </c>
      <c r="L960" s="2">
        <f t="shared" si="134"/>
        <v>45.994467929648764</v>
      </c>
      <c r="M960" s="2">
        <f t="shared" si="135"/>
        <v>3.7785084285788839</v>
      </c>
      <c r="N960" s="2">
        <f t="shared" si="136"/>
        <v>50.227023641772348</v>
      </c>
      <c r="O960" s="2">
        <f t="shared" si="137"/>
        <v>7.591485792177834</v>
      </c>
    </row>
    <row r="961" spans="2:15">
      <c r="B961" t="s">
        <v>53</v>
      </c>
      <c r="C961" s="46" t="s">
        <v>266</v>
      </c>
      <c r="D961" s="3">
        <f t="shared" si="143"/>
        <v>6523</v>
      </c>
      <c r="E961" s="3">
        <f t="shared" si="143"/>
        <v>2188</v>
      </c>
      <c r="F961" s="3">
        <f t="shared" si="143"/>
        <v>1973</v>
      </c>
      <c r="G961" s="3">
        <f t="shared" si="143"/>
        <v>215</v>
      </c>
      <c r="H961" s="3">
        <f t="shared" si="143"/>
        <v>4317</v>
      </c>
      <c r="I961" s="3">
        <f t="shared" si="143"/>
        <v>18</v>
      </c>
      <c r="J961" s="3">
        <f t="shared" si="143"/>
        <v>6505</v>
      </c>
      <c r="K961" s="2">
        <f t="shared" si="133"/>
        <v>33.635664873174484</v>
      </c>
      <c r="L961" s="2">
        <f t="shared" si="134"/>
        <v>30.330514988470409</v>
      </c>
      <c r="M961" s="2">
        <f t="shared" si="135"/>
        <v>3.3051498847040737</v>
      </c>
      <c r="N961" s="2">
        <f t="shared" si="136"/>
        <v>66.364335126825523</v>
      </c>
      <c r="O961" s="2">
        <f t="shared" si="137"/>
        <v>9.8263254113345528</v>
      </c>
    </row>
    <row r="962" spans="2:15">
      <c r="B962" t="s">
        <v>53</v>
      </c>
      <c r="C962" s="46" t="s">
        <v>267</v>
      </c>
      <c r="D962" s="3">
        <f t="shared" si="143"/>
        <v>15701</v>
      </c>
      <c r="E962" s="3">
        <f t="shared" si="143"/>
        <v>10273</v>
      </c>
      <c r="F962" s="3">
        <f t="shared" si="143"/>
        <v>9615</v>
      </c>
      <c r="G962" s="3">
        <f t="shared" si="143"/>
        <v>658</v>
      </c>
      <c r="H962" s="3">
        <f t="shared" si="143"/>
        <v>5387</v>
      </c>
      <c r="I962" s="3">
        <f t="shared" si="143"/>
        <v>41</v>
      </c>
      <c r="J962" s="3">
        <f t="shared" si="143"/>
        <v>15660</v>
      </c>
      <c r="K962" s="2">
        <f t="shared" si="133"/>
        <v>65.600255427841631</v>
      </c>
      <c r="L962" s="2">
        <f t="shared" si="134"/>
        <v>61.398467432950184</v>
      </c>
      <c r="M962" s="2">
        <f t="shared" si="135"/>
        <v>4.2017879948914434</v>
      </c>
      <c r="N962" s="2">
        <f t="shared" si="136"/>
        <v>34.399744572158362</v>
      </c>
      <c r="O962" s="2">
        <f t="shared" si="137"/>
        <v>6.4051396865569945</v>
      </c>
    </row>
    <row r="963" spans="2:15">
      <c r="B963" t="s">
        <v>53</v>
      </c>
      <c r="C963" s="46" t="s">
        <v>268</v>
      </c>
      <c r="D963" s="3">
        <f t="shared" si="143"/>
        <v>231</v>
      </c>
      <c r="E963" s="3">
        <f t="shared" si="143"/>
        <v>134</v>
      </c>
      <c r="F963" s="3">
        <f t="shared" si="143"/>
        <v>130</v>
      </c>
      <c r="G963" s="3">
        <f t="shared" si="143"/>
        <v>4</v>
      </c>
      <c r="H963" s="3">
        <f t="shared" si="143"/>
        <v>97</v>
      </c>
      <c r="I963" s="3">
        <f t="shared" si="143"/>
        <v>0</v>
      </c>
      <c r="J963" s="3">
        <f t="shared" si="143"/>
        <v>231</v>
      </c>
      <c r="K963" s="2">
        <f t="shared" si="133"/>
        <v>58.00865800865801</v>
      </c>
      <c r="L963" s="2">
        <f t="shared" si="134"/>
        <v>56.277056277056282</v>
      </c>
      <c r="M963" s="2">
        <f t="shared" si="135"/>
        <v>1.7316017316017316</v>
      </c>
      <c r="N963" s="2">
        <f t="shared" si="136"/>
        <v>41.99134199134199</v>
      </c>
      <c r="O963" s="2">
        <f t="shared" si="137"/>
        <v>2.9850746268656714</v>
      </c>
    </row>
    <row r="964" spans="2:15">
      <c r="B964" t="s">
        <v>53</v>
      </c>
      <c r="C964" s="46" t="s">
        <v>269</v>
      </c>
      <c r="D964" s="3">
        <f t="shared" si="143"/>
        <v>12970</v>
      </c>
      <c r="E964" s="3">
        <f t="shared" si="143"/>
        <v>7918</v>
      </c>
      <c r="F964" s="3">
        <f t="shared" si="143"/>
        <v>7501</v>
      </c>
      <c r="G964" s="3">
        <f t="shared" si="143"/>
        <v>417</v>
      </c>
      <c r="H964" s="3">
        <f t="shared" si="143"/>
        <v>5029</v>
      </c>
      <c r="I964" s="3">
        <f t="shared" si="143"/>
        <v>23</v>
      </c>
      <c r="J964" s="3">
        <f t="shared" si="143"/>
        <v>12947</v>
      </c>
      <c r="K964" s="2">
        <f t="shared" si="133"/>
        <v>61.157024793388423</v>
      </c>
      <c r="L964" s="2">
        <f t="shared" si="134"/>
        <v>57.936201436626241</v>
      </c>
      <c r="M964" s="2">
        <f t="shared" si="135"/>
        <v>3.220823356762184</v>
      </c>
      <c r="N964" s="2">
        <f t="shared" si="136"/>
        <v>38.84297520661157</v>
      </c>
      <c r="O964" s="2">
        <f t="shared" si="137"/>
        <v>5.2664814347057343</v>
      </c>
    </row>
    <row r="965" spans="2:15">
      <c r="B965" t="s">
        <v>53</v>
      </c>
      <c r="C965" s="46" t="s">
        <v>270</v>
      </c>
      <c r="D965" s="3">
        <f t="shared" si="143"/>
        <v>5881</v>
      </c>
      <c r="E965" s="3">
        <f t="shared" si="143"/>
        <v>4559</v>
      </c>
      <c r="F965" s="3">
        <f t="shared" si="143"/>
        <v>4447</v>
      </c>
      <c r="G965" s="3">
        <f t="shared" si="143"/>
        <v>112</v>
      </c>
      <c r="H965" s="3">
        <f t="shared" si="143"/>
        <v>1311</v>
      </c>
      <c r="I965" s="3">
        <f t="shared" si="143"/>
        <v>11</v>
      </c>
      <c r="J965" s="3">
        <f t="shared" si="143"/>
        <v>5870</v>
      </c>
      <c r="K965" s="2">
        <f t="shared" si="133"/>
        <v>77.666098807495743</v>
      </c>
      <c r="L965" s="2">
        <f t="shared" si="134"/>
        <v>75.758091993185701</v>
      </c>
      <c r="M965" s="2">
        <f t="shared" si="135"/>
        <v>1.9080068143100513</v>
      </c>
      <c r="N965" s="2">
        <f t="shared" si="136"/>
        <v>22.333901192504261</v>
      </c>
      <c r="O965" s="2">
        <f t="shared" si="137"/>
        <v>2.4566790962930467</v>
      </c>
    </row>
    <row r="966" spans="2:15">
      <c r="B966" t="s">
        <v>53</v>
      </c>
      <c r="C966" s="46" t="s">
        <v>271</v>
      </c>
      <c r="D966" s="3">
        <f t="shared" si="143"/>
        <v>451</v>
      </c>
      <c r="E966" s="3">
        <f t="shared" si="143"/>
        <v>266</v>
      </c>
      <c r="F966" s="3">
        <f t="shared" si="143"/>
        <v>248</v>
      </c>
      <c r="G966" s="3">
        <f t="shared" si="143"/>
        <v>18</v>
      </c>
      <c r="H966" s="3">
        <f t="shared" si="143"/>
        <v>172</v>
      </c>
      <c r="I966" s="3">
        <f t="shared" si="143"/>
        <v>13</v>
      </c>
      <c r="J966" s="3">
        <f t="shared" si="143"/>
        <v>438</v>
      </c>
      <c r="K966" s="2">
        <f t="shared" si="133"/>
        <v>60.730593607305941</v>
      </c>
      <c r="L966" s="2">
        <f t="shared" si="134"/>
        <v>56.62100456621004</v>
      </c>
      <c r="M966" s="2">
        <f t="shared" si="135"/>
        <v>4.10958904109589</v>
      </c>
      <c r="N966" s="2">
        <f t="shared" si="136"/>
        <v>39.269406392694059</v>
      </c>
      <c r="O966" s="2">
        <f t="shared" si="137"/>
        <v>6.7669172932330826</v>
      </c>
    </row>
    <row r="967" spans="2:15">
      <c r="B967" t="s">
        <v>25</v>
      </c>
      <c r="C967" t="s">
        <v>0</v>
      </c>
      <c r="D967" s="3">
        <f>D310</f>
        <v>942952</v>
      </c>
      <c r="E967" s="3">
        <f t="shared" ref="E967:J967" si="144">E310</f>
        <v>530465</v>
      </c>
      <c r="F967" s="3">
        <f t="shared" si="144"/>
        <v>496320</v>
      </c>
      <c r="G967" s="3">
        <f t="shared" si="144"/>
        <v>34145</v>
      </c>
      <c r="H967" s="3">
        <f t="shared" si="144"/>
        <v>402323</v>
      </c>
      <c r="I967" s="3">
        <f t="shared" si="144"/>
        <v>10164</v>
      </c>
      <c r="J967" s="3">
        <f t="shared" si="144"/>
        <v>932788</v>
      </c>
      <c r="K967" s="2">
        <f t="shared" si="133"/>
        <v>56.868763320282852</v>
      </c>
      <c r="L967" s="2">
        <f t="shared" si="134"/>
        <v>53.208231666788166</v>
      </c>
      <c r="M967" s="2">
        <f t="shared" si="135"/>
        <v>3.6605316534946848</v>
      </c>
      <c r="N967" s="2">
        <f t="shared" si="136"/>
        <v>43.131236679717148</v>
      </c>
      <c r="O967" s="2">
        <f t="shared" si="137"/>
        <v>6.4368054442800178</v>
      </c>
    </row>
    <row r="968" spans="2:15">
      <c r="B968" t="s">
        <v>25</v>
      </c>
      <c r="C968" s="46" t="s">
        <v>264</v>
      </c>
      <c r="D968" s="3">
        <f t="shared" ref="D968:J975" si="145">D311</f>
        <v>26382</v>
      </c>
      <c r="E968" s="3">
        <f t="shared" si="145"/>
        <v>10202</v>
      </c>
      <c r="F968" s="3">
        <f t="shared" si="145"/>
        <v>9148</v>
      </c>
      <c r="G968" s="3">
        <f t="shared" si="145"/>
        <v>1054</v>
      </c>
      <c r="H968" s="3">
        <f t="shared" si="145"/>
        <v>15631</v>
      </c>
      <c r="I968" s="3">
        <f t="shared" si="145"/>
        <v>549</v>
      </c>
      <c r="J968" s="3">
        <f t="shared" si="145"/>
        <v>25833</v>
      </c>
      <c r="K968" s="2">
        <f t="shared" si="133"/>
        <v>39.492122478999732</v>
      </c>
      <c r="L968" s="2">
        <f t="shared" si="134"/>
        <v>35.412069833159137</v>
      </c>
      <c r="M968" s="2">
        <f t="shared" si="135"/>
        <v>4.080052645840591</v>
      </c>
      <c r="N968" s="2">
        <f t="shared" si="136"/>
        <v>60.507877521000275</v>
      </c>
      <c r="O968" s="2">
        <f t="shared" si="137"/>
        <v>10.331307586747696</v>
      </c>
    </row>
    <row r="969" spans="2:15">
      <c r="B969" t="s">
        <v>25</v>
      </c>
      <c r="C969" s="46" t="s">
        <v>265</v>
      </c>
      <c r="D969" s="3">
        <f t="shared" si="145"/>
        <v>285032</v>
      </c>
      <c r="E969" s="3">
        <f t="shared" si="145"/>
        <v>143690</v>
      </c>
      <c r="F969" s="3">
        <f t="shared" si="145"/>
        <v>131107</v>
      </c>
      <c r="G969" s="3">
        <f t="shared" si="145"/>
        <v>12583</v>
      </c>
      <c r="H969" s="3">
        <f t="shared" si="145"/>
        <v>139813</v>
      </c>
      <c r="I969" s="3">
        <f t="shared" si="145"/>
        <v>1529</v>
      </c>
      <c r="J969" s="3">
        <f t="shared" si="145"/>
        <v>283503</v>
      </c>
      <c r="K969" s="2">
        <f t="shared" si="133"/>
        <v>50.683767014811131</v>
      </c>
      <c r="L969" s="2">
        <f t="shared" si="134"/>
        <v>46.245366010236225</v>
      </c>
      <c r="M969" s="2">
        <f t="shared" si="135"/>
        <v>4.4384010045749074</v>
      </c>
      <c r="N969" s="2">
        <f t="shared" si="136"/>
        <v>49.316232985188869</v>
      </c>
      <c r="O969" s="2">
        <f t="shared" si="137"/>
        <v>8.7570464193750439</v>
      </c>
    </row>
    <row r="970" spans="2:15">
      <c r="B970" t="s">
        <v>25</v>
      </c>
      <c r="C970" s="46" t="s">
        <v>266</v>
      </c>
      <c r="D970" s="3">
        <f t="shared" si="145"/>
        <v>82811</v>
      </c>
      <c r="E970" s="3">
        <f t="shared" si="145"/>
        <v>26258</v>
      </c>
      <c r="F970" s="3">
        <f t="shared" si="145"/>
        <v>23690</v>
      </c>
      <c r="G970" s="3">
        <f t="shared" si="145"/>
        <v>2568</v>
      </c>
      <c r="H970" s="3">
        <f t="shared" si="145"/>
        <v>56359</v>
      </c>
      <c r="I970" s="3">
        <f t="shared" si="145"/>
        <v>194</v>
      </c>
      <c r="J970" s="3">
        <f t="shared" si="145"/>
        <v>82617</v>
      </c>
      <c r="K970" s="2">
        <f t="shared" si="133"/>
        <v>31.78280499170873</v>
      </c>
      <c r="L970" s="2">
        <f t="shared" si="134"/>
        <v>28.674485880629895</v>
      </c>
      <c r="M970" s="2">
        <f t="shared" si="135"/>
        <v>3.1083191110788335</v>
      </c>
      <c r="N970" s="2">
        <f t="shared" si="136"/>
        <v>68.21719500829127</v>
      </c>
      <c r="O970" s="2">
        <f t="shared" si="137"/>
        <v>9.7798766090334368</v>
      </c>
    </row>
    <row r="971" spans="2:15">
      <c r="B971" t="s">
        <v>25</v>
      </c>
      <c r="C971" s="46" t="s">
        <v>267</v>
      </c>
      <c r="D971" s="3">
        <f t="shared" si="145"/>
        <v>218093</v>
      </c>
      <c r="E971" s="3">
        <f t="shared" si="145"/>
        <v>143711</v>
      </c>
      <c r="F971" s="3">
        <f t="shared" si="145"/>
        <v>135122</v>
      </c>
      <c r="G971" s="3">
        <f t="shared" si="145"/>
        <v>8589</v>
      </c>
      <c r="H971" s="3">
        <f t="shared" si="145"/>
        <v>73716</v>
      </c>
      <c r="I971" s="3">
        <f t="shared" si="145"/>
        <v>666</v>
      </c>
      <c r="J971" s="3">
        <f t="shared" si="145"/>
        <v>217427</v>
      </c>
      <c r="K971" s="2">
        <f t="shared" si="133"/>
        <v>66.096207002810132</v>
      </c>
      <c r="L971" s="2">
        <f t="shared" si="134"/>
        <v>62.145915640651808</v>
      </c>
      <c r="M971" s="2">
        <f t="shared" si="135"/>
        <v>3.9502913621583335</v>
      </c>
      <c r="N971" s="2">
        <f t="shared" si="136"/>
        <v>33.903792997189861</v>
      </c>
      <c r="O971" s="2">
        <f t="shared" si="137"/>
        <v>5.9765779933338443</v>
      </c>
    </row>
    <row r="972" spans="2:15">
      <c r="B972" t="s">
        <v>25</v>
      </c>
      <c r="C972" s="46" t="s">
        <v>268</v>
      </c>
      <c r="D972" s="3">
        <f t="shared" si="145"/>
        <v>9530</v>
      </c>
      <c r="E972" s="3">
        <f t="shared" si="145"/>
        <v>5163</v>
      </c>
      <c r="F972" s="3">
        <f t="shared" si="145"/>
        <v>4860</v>
      </c>
      <c r="G972" s="3">
        <f t="shared" si="145"/>
        <v>303</v>
      </c>
      <c r="H972" s="3">
        <f t="shared" si="145"/>
        <v>4324</v>
      </c>
      <c r="I972" s="3">
        <f t="shared" si="145"/>
        <v>43</v>
      </c>
      <c r="J972" s="3">
        <f t="shared" si="145"/>
        <v>9487</v>
      </c>
      <c r="K972" s="2">
        <f t="shared" si="133"/>
        <v>54.42184041319701</v>
      </c>
      <c r="L972" s="2">
        <f t="shared" si="134"/>
        <v>51.227996205333618</v>
      </c>
      <c r="M972" s="2">
        <f t="shared" si="135"/>
        <v>3.1938442078633922</v>
      </c>
      <c r="N972" s="2">
        <f t="shared" si="136"/>
        <v>45.57815958680299</v>
      </c>
      <c r="O972" s="2">
        <f t="shared" si="137"/>
        <v>5.8686809994189426</v>
      </c>
    </row>
    <row r="973" spans="2:15">
      <c r="B973" t="s">
        <v>25</v>
      </c>
      <c r="C973" s="46" t="s">
        <v>269</v>
      </c>
      <c r="D973" s="3">
        <f t="shared" si="145"/>
        <v>178597</v>
      </c>
      <c r="E973" s="3">
        <f t="shared" si="145"/>
        <v>104804</v>
      </c>
      <c r="F973" s="3">
        <f t="shared" si="145"/>
        <v>99210</v>
      </c>
      <c r="G973" s="3">
        <f t="shared" si="145"/>
        <v>5594</v>
      </c>
      <c r="H973" s="3">
        <f t="shared" si="145"/>
        <v>73343</v>
      </c>
      <c r="I973" s="3">
        <f t="shared" si="145"/>
        <v>450</v>
      </c>
      <c r="J973" s="3">
        <f t="shared" si="145"/>
        <v>178147</v>
      </c>
      <c r="K973" s="2">
        <f t="shared" si="133"/>
        <v>58.830067303968072</v>
      </c>
      <c r="L973" s="2">
        <f t="shared" si="134"/>
        <v>55.689963906212284</v>
      </c>
      <c r="M973" s="2">
        <f t="shared" si="135"/>
        <v>3.1401033977557864</v>
      </c>
      <c r="N973" s="2">
        <f t="shared" si="136"/>
        <v>41.169932696031928</v>
      </c>
      <c r="O973" s="2">
        <f t="shared" si="137"/>
        <v>5.3375825350177468</v>
      </c>
    </row>
    <row r="974" spans="2:15">
      <c r="B974" t="s">
        <v>25</v>
      </c>
      <c r="C974" s="46" t="s">
        <v>270</v>
      </c>
      <c r="D974" s="3">
        <f t="shared" si="145"/>
        <v>130776</v>
      </c>
      <c r="E974" s="3">
        <f t="shared" si="145"/>
        <v>93769</v>
      </c>
      <c r="F974" s="3">
        <f t="shared" si="145"/>
        <v>90405</v>
      </c>
      <c r="G974" s="3">
        <f t="shared" si="145"/>
        <v>3364</v>
      </c>
      <c r="H974" s="3">
        <f t="shared" si="145"/>
        <v>36698</v>
      </c>
      <c r="I974" s="3">
        <f t="shared" si="145"/>
        <v>309</v>
      </c>
      <c r="J974" s="3">
        <f t="shared" si="145"/>
        <v>130467</v>
      </c>
      <c r="K974" s="2">
        <f t="shared" si="133"/>
        <v>71.87181432852752</v>
      </c>
      <c r="L974" s="2">
        <f t="shared" si="134"/>
        <v>69.293384534020092</v>
      </c>
      <c r="M974" s="2">
        <f t="shared" si="135"/>
        <v>2.5784297945074233</v>
      </c>
      <c r="N974" s="2">
        <f t="shared" si="136"/>
        <v>28.128185671472476</v>
      </c>
      <c r="O974" s="2">
        <f t="shared" si="137"/>
        <v>3.5875395919760265</v>
      </c>
    </row>
    <row r="975" spans="2:15">
      <c r="B975" t="s">
        <v>25</v>
      </c>
      <c r="C975" s="46" t="s">
        <v>271</v>
      </c>
      <c r="D975" s="3">
        <f t="shared" si="145"/>
        <v>11731</v>
      </c>
      <c r="E975" s="3">
        <f t="shared" si="145"/>
        <v>2868</v>
      </c>
      <c r="F975" s="3">
        <f t="shared" si="145"/>
        <v>2778</v>
      </c>
      <c r="G975" s="3">
        <f t="shared" si="145"/>
        <v>90</v>
      </c>
      <c r="H975" s="3">
        <f t="shared" si="145"/>
        <v>2439</v>
      </c>
      <c r="I975" s="3">
        <f t="shared" si="145"/>
        <v>6424</v>
      </c>
      <c r="J975" s="3">
        <f t="shared" si="145"/>
        <v>5307</v>
      </c>
      <c r="K975" s="2">
        <f t="shared" si="133"/>
        <v>54.041831543244768</v>
      </c>
      <c r="L975" s="2">
        <f t="shared" si="134"/>
        <v>52.345958168456754</v>
      </c>
      <c r="M975" s="2">
        <f t="shared" si="135"/>
        <v>1.6958733747880157</v>
      </c>
      <c r="N975" s="2">
        <f t="shared" si="136"/>
        <v>45.958168456755224</v>
      </c>
      <c r="O975" s="2">
        <f t="shared" si="137"/>
        <v>3.1380753138075312</v>
      </c>
    </row>
    <row r="976" spans="2:15">
      <c r="B976" t="s">
        <v>88</v>
      </c>
      <c r="C976" t="s">
        <v>0</v>
      </c>
      <c r="D976" s="3">
        <f>D148</f>
        <v>98986</v>
      </c>
      <c r="E976" s="3">
        <f t="shared" ref="E976:J976" si="146">E148</f>
        <v>56311</v>
      </c>
      <c r="F976" s="3">
        <f t="shared" si="146"/>
        <v>53171</v>
      </c>
      <c r="G976" s="3">
        <f t="shared" si="146"/>
        <v>3140</v>
      </c>
      <c r="H976" s="3">
        <f t="shared" si="146"/>
        <v>42280</v>
      </c>
      <c r="I976" s="3">
        <f t="shared" si="146"/>
        <v>395</v>
      </c>
      <c r="J976" s="3">
        <f t="shared" si="146"/>
        <v>98591</v>
      </c>
      <c r="K976" s="2">
        <f t="shared" si="133"/>
        <v>57.115761073525981</v>
      </c>
      <c r="L976" s="2">
        <f t="shared" si="134"/>
        <v>53.930886186365903</v>
      </c>
      <c r="M976" s="2">
        <f t="shared" si="135"/>
        <v>3.1848748871600856</v>
      </c>
      <c r="N976" s="2">
        <f t="shared" si="136"/>
        <v>42.884238926474019</v>
      </c>
      <c r="O976" s="2">
        <f t="shared" si="137"/>
        <v>5.5761751700378257</v>
      </c>
    </row>
    <row r="977" spans="2:15">
      <c r="B977" t="s">
        <v>88</v>
      </c>
      <c r="C977" s="46" t="s">
        <v>264</v>
      </c>
      <c r="D977" s="3">
        <f t="shared" ref="D977:J984" si="147">D149</f>
        <v>3540</v>
      </c>
      <c r="E977" s="3">
        <f t="shared" si="147"/>
        <v>1324</v>
      </c>
      <c r="F977" s="3">
        <f t="shared" si="147"/>
        <v>1196</v>
      </c>
      <c r="G977" s="3">
        <f t="shared" si="147"/>
        <v>128</v>
      </c>
      <c r="H977" s="3">
        <f t="shared" si="147"/>
        <v>2154</v>
      </c>
      <c r="I977" s="3">
        <f t="shared" si="147"/>
        <v>62</v>
      </c>
      <c r="J977" s="3">
        <f t="shared" si="147"/>
        <v>3478</v>
      </c>
      <c r="K977" s="2">
        <f t="shared" si="133"/>
        <v>38.067855089131683</v>
      </c>
      <c r="L977" s="2">
        <f t="shared" si="134"/>
        <v>34.387579068430128</v>
      </c>
      <c r="M977" s="2">
        <f t="shared" si="135"/>
        <v>3.6802760207015526</v>
      </c>
      <c r="N977" s="2">
        <f t="shared" si="136"/>
        <v>61.932144910868317</v>
      </c>
      <c r="O977" s="2">
        <f t="shared" si="137"/>
        <v>9.667673716012084</v>
      </c>
    </row>
    <row r="978" spans="2:15">
      <c r="B978" t="s">
        <v>88</v>
      </c>
      <c r="C978" s="46" t="s">
        <v>265</v>
      </c>
      <c r="D978" s="3">
        <f t="shared" si="147"/>
        <v>32429</v>
      </c>
      <c r="E978" s="3">
        <f t="shared" si="147"/>
        <v>15779</v>
      </c>
      <c r="F978" s="3">
        <f t="shared" si="147"/>
        <v>14697</v>
      </c>
      <c r="G978" s="3">
        <f t="shared" si="147"/>
        <v>1082</v>
      </c>
      <c r="H978" s="3">
        <f t="shared" si="147"/>
        <v>16483</v>
      </c>
      <c r="I978" s="3">
        <f t="shared" si="147"/>
        <v>167</v>
      </c>
      <c r="J978" s="3">
        <f t="shared" si="147"/>
        <v>32262</v>
      </c>
      <c r="K978" s="2">
        <f t="shared" si="133"/>
        <v>48.908933110160561</v>
      </c>
      <c r="L978" s="2">
        <f t="shared" si="134"/>
        <v>45.55514227264274</v>
      </c>
      <c r="M978" s="2">
        <f t="shared" si="135"/>
        <v>3.3537908375178227</v>
      </c>
      <c r="N978" s="2">
        <f t="shared" si="136"/>
        <v>51.091066889839439</v>
      </c>
      <c r="O978" s="2">
        <f t="shared" si="137"/>
        <v>6.8572152861398061</v>
      </c>
    </row>
    <row r="979" spans="2:15">
      <c r="B979" t="s">
        <v>88</v>
      </c>
      <c r="C979" s="46" t="s">
        <v>266</v>
      </c>
      <c r="D979" s="3">
        <f t="shared" si="147"/>
        <v>9924</v>
      </c>
      <c r="E979" s="3">
        <f t="shared" si="147"/>
        <v>3317</v>
      </c>
      <c r="F979" s="3">
        <f t="shared" si="147"/>
        <v>3022</v>
      </c>
      <c r="G979" s="3">
        <f t="shared" si="147"/>
        <v>295</v>
      </c>
      <c r="H979" s="3">
        <f t="shared" si="147"/>
        <v>6582</v>
      </c>
      <c r="I979" s="3">
        <f t="shared" si="147"/>
        <v>25</v>
      </c>
      <c r="J979" s="3">
        <f t="shared" si="147"/>
        <v>9899</v>
      </c>
      <c r="K979" s="2">
        <f t="shared" si="133"/>
        <v>33.508435195474291</v>
      </c>
      <c r="L979" s="2">
        <f t="shared" si="134"/>
        <v>30.528336195575314</v>
      </c>
      <c r="M979" s="2">
        <f t="shared" si="135"/>
        <v>2.9800989998989795</v>
      </c>
      <c r="N979" s="2">
        <f t="shared" si="136"/>
        <v>66.491564804525709</v>
      </c>
      <c r="O979" s="2">
        <f t="shared" si="137"/>
        <v>8.8935785348206213</v>
      </c>
    </row>
    <row r="980" spans="2:15">
      <c r="B980" t="s">
        <v>88</v>
      </c>
      <c r="C980" s="46" t="s">
        <v>267</v>
      </c>
      <c r="D980" s="3">
        <f t="shared" si="147"/>
        <v>26545</v>
      </c>
      <c r="E980" s="3">
        <f t="shared" si="147"/>
        <v>18163</v>
      </c>
      <c r="F980" s="3">
        <f t="shared" si="147"/>
        <v>17150</v>
      </c>
      <c r="G980" s="3">
        <f t="shared" si="147"/>
        <v>1013</v>
      </c>
      <c r="H980" s="3">
        <f t="shared" si="147"/>
        <v>8308</v>
      </c>
      <c r="I980" s="3">
        <f t="shared" si="147"/>
        <v>74</v>
      </c>
      <c r="J980" s="3">
        <f t="shared" si="147"/>
        <v>26471</v>
      </c>
      <c r="K980" s="2">
        <f t="shared" si="133"/>
        <v>68.61471043783763</v>
      </c>
      <c r="L980" s="2">
        <f t="shared" si="134"/>
        <v>64.787881077405459</v>
      </c>
      <c r="M980" s="2">
        <f t="shared" si="135"/>
        <v>3.8268293604321713</v>
      </c>
      <c r="N980" s="2">
        <f t="shared" si="136"/>
        <v>31.385289562162367</v>
      </c>
      <c r="O980" s="2">
        <f t="shared" si="137"/>
        <v>5.5772724770137092</v>
      </c>
    </row>
    <row r="981" spans="2:15">
      <c r="B981" t="s">
        <v>88</v>
      </c>
      <c r="C981" s="46" t="s">
        <v>268</v>
      </c>
      <c r="D981" s="3">
        <f t="shared" si="147"/>
        <v>776</v>
      </c>
      <c r="E981" s="3">
        <f t="shared" si="147"/>
        <v>418</v>
      </c>
      <c r="F981" s="3">
        <f t="shared" si="147"/>
        <v>400</v>
      </c>
      <c r="G981" s="3">
        <f t="shared" si="147"/>
        <v>18</v>
      </c>
      <c r="H981" s="3">
        <f t="shared" si="147"/>
        <v>357</v>
      </c>
      <c r="I981" s="3">
        <f t="shared" si="147"/>
        <v>1</v>
      </c>
      <c r="J981" s="3">
        <f t="shared" si="147"/>
        <v>775</v>
      </c>
      <c r="K981" s="2">
        <f t="shared" si="133"/>
        <v>53.935483870967737</v>
      </c>
      <c r="L981" s="2">
        <f t="shared" si="134"/>
        <v>51.612903225806448</v>
      </c>
      <c r="M981" s="2">
        <f t="shared" si="135"/>
        <v>2.3225806451612905</v>
      </c>
      <c r="N981" s="2">
        <f t="shared" si="136"/>
        <v>46.064516129032256</v>
      </c>
      <c r="O981" s="2">
        <f t="shared" si="137"/>
        <v>4.3062200956937797</v>
      </c>
    </row>
    <row r="982" spans="2:15">
      <c r="B982" t="s">
        <v>88</v>
      </c>
      <c r="C982" s="46" t="s">
        <v>269</v>
      </c>
      <c r="D982" s="3">
        <f t="shared" si="147"/>
        <v>16222</v>
      </c>
      <c r="E982" s="3">
        <f t="shared" si="147"/>
        <v>10196</v>
      </c>
      <c r="F982" s="3">
        <f t="shared" si="147"/>
        <v>9749</v>
      </c>
      <c r="G982" s="3">
        <f t="shared" si="147"/>
        <v>447</v>
      </c>
      <c r="H982" s="3">
        <f t="shared" si="147"/>
        <v>6002</v>
      </c>
      <c r="I982" s="3">
        <f t="shared" si="147"/>
        <v>24</v>
      </c>
      <c r="J982" s="3">
        <f t="shared" si="147"/>
        <v>16198</v>
      </c>
      <c r="K982" s="2">
        <f t="shared" si="133"/>
        <v>62.946042721323622</v>
      </c>
      <c r="L982" s="2">
        <f t="shared" si="134"/>
        <v>60.186442770712432</v>
      </c>
      <c r="M982" s="2">
        <f t="shared" si="135"/>
        <v>2.7595999506111868</v>
      </c>
      <c r="N982" s="2">
        <f t="shared" si="136"/>
        <v>37.053957278676378</v>
      </c>
      <c r="O982" s="2">
        <f t="shared" si="137"/>
        <v>4.3840721851706554</v>
      </c>
    </row>
    <row r="983" spans="2:15">
      <c r="B983" t="s">
        <v>88</v>
      </c>
      <c r="C983" s="46" t="s">
        <v>270</v>
      </c>
      <c r="D983" s="3">
        <f t="shared" si="147"/>
        <v>9049</v>
      </c>
      <c r="E983" s="3">
        <f t="shared" si="147"/>
        <v>6839</v>
      </c>
      <c r="F983" s="3">
        <f t="shared" si="147"/>
        <v>6684</v>
      </c>
      <c r="G983" s="3">
        <f t="shared" si="147"/>
        <v>155</v>
      </c>
      <c r="H983" s="3">
        <f t="shared" si="147"/>
        <v>2190</v>
      </c>
      <c r="I983" s="3">
        <f t="shared" si="147"/>
        <v>20</v>
      </c>
      <c r="J983" s="3">
        <f t="shared" si="147"/>
        <v>9029</v>
      </c>
      <c r="K983" s="2">
        <f t="shared" si="133"/>
        <v>75.744822239450656</v>
      </c>
      <c r="L983" s="2">
        <f t="shared" si="134"/>
        <v>74.028131576032791</v>
      </c>
      <c r="M983" s="2">
        <f t="shared" si="135"/>
        <v>1.7166906634178758</v>
      </c>
      <c r="N983" s="2">
        <f t="shared" si="136"/>
        <v>24.255177760549341</v>
      </c>
      <c r="O983" s="2">
        <f t="shared" si="137"/>
        <v>2.26641321830677</v>
      </c>
    </row>
    <row r="984" spans="2:15">
      <c r="B984" t="s">
        <v>88</v>
      </c>
      <c r="C984" s="46" t="s">
        <v>271</v>
      </c>
      <c r="D984" s="3">
        <f t="shared" si="147"/>
        <v>501</v>
      </c>
      <c r="E984" s="3">
        <f t="shared" si="147"/>
        <v>275</v>
      </c>
      <c r="F984" s="3">
        <f t="shared" si="147"/>
        <v>273</v>
      </c>
      <c r="G984" s="3">
        <f t="shared" si="147"/>
        <v>2</v>
      </c>
      <c r="H984" s="3">
        <f t="shared" si="147"/>
        <v>204</v>
      </c>
      <c r="I984" s="3">
        <f t="shared" si="147"/>
        <v>22</v>
      </c>
      <c r="J984" s="3">
        <f t="shared" si="147"/>
        <v>479</v>
      </c>
      <c r="K984" s="2">
        <f t="shared" si="133"/>
        <v>57.411273486430062</v>
      </c>
      <c r="L984" s="2">
        <f t="shared" si="134"/>
        <v>56.993736951983301</v>
      </c>
      <c r="M984" s="2">
        <f t="shared" si="135"/>
        <v>0.41753653444676403</v>
      </c>
      <c r="N984" s="2">
        <f t="shared" si="136"/>
        <v>42.588726513569938</v>
      </c>
      <c r="O984" s="2">
        <f t="shared" si="137"/>
        <v>0.72727272727272729</v>
      </c>
    </row>
    <row r="985" spans="2:15">
      <c r="B985" t="s">
        <v>26</v>
      </c>
      <c r="C985" t="s">
        <v>0</v>
      </c>
      <c r="D985" s="3">
        <f>D211+D229</f>
        <v>132949</v>
      </c>
      <c r="E985" s="3">
        <f t="shared" ref="E985:J985" si="148">E211+E229</f>
        <v>70496</v>
      </c>
      <c r="F985" s="3">
        <f t="shared" si="148"/>
        <v>66784</v>
      </c>
      <c r="G985" s="3">
        <f t="shared" si="148"/>
        <v>3712</v>
      </c>
      <c r="H985" s="3">
        <f t="shared" si="148"/>
        <v>62029</v>
      </c>
      <c r="I985" s="3">
        <f t="shared" si="148"/>
        <v>424</v>
      </c>
      <c r="J985" s="3">
        <f t="shared" si="148"/>
        <v>132525</v>
      </c>
      <c r="K985" s="2">
        <f t="shared" si="133"/>
        <v>53.194491605357477</v>
      </c>
      <c r="L985" s="2">
        <f t="shared" si="134"/>
        <v>50.393510658366345</v>
      </c>
      <c r="M985" s="2">
        <f t="shared" si="135"/>
        <v>2.800980946991134</v>
      </c>
      <c r="N985" s="2">
        <f t="shared" si="136"/>
        <v>46.805508394642523</v>
      </c>
      <c r="O985" s="2">
        <f t="shared" si="137"/>
        <v>5.265546981389015</v>
      </c>
    </row>
    <row r="986" spans="2:15">
      <c r="B986" t="s">
        <v>26</v>
      </c>
      <c r="C986" s="46" t="s">
        <v>264</v>
      </c>
      <c r="D986" s="3">
        <f t="shared" ref="D986:J993" si="149">D212+D230</f>
        <v>3795</v>
      </c>
      <c r="E986" s="3">
        <f t="shared" si="149"/>
        <v>1299</v>
      </c>
      <c r="F986" s="3">
        <f t="shared" si="149"/>
        <v>1230</v>
      </c>
      <c r="G986" s="3">
        <f t="shared" si="149"/>
        <v>69</v>
      </c>
      <c r="H986" s="3">
        <f t="shared" si="149"/>
        <v>2434</v>
      </c>
      <c r="I986" s="3">
        <f t="shared" si="149"/>
        <v>62</v>
      </c>
      <c r="J986" s="3">
        <f t="shared" si="149"/>
        <v>3733</v>
      </c>
      <c r="K986" s="2">
        <f t="shared" si="133"/>
        <v>34.797749799089203</v>
      </c>
      <c r="L986" s="2">
        <f t="shared" si="134"/>
        <v>32.949370479507103</v>
      </c>
      <c r="M986" s="2">
        <f t="shared" si="135"/>
        <v>1.8483793195821057</v>
      </c>
      <c r="N986" s="2">
        <f t="shared" si="136"/>
        <v>65.202250200910797</v>
      </c>
      <c r="O986" s="2">
        <f t="shared" si="137"/>
        <v>5.3117782909930717</v>
      </c>
    </row>
    <row r="987" spans="2:15">
      <c r="B987" t="s">
        <v>26</v>
      </c>
      <c r="C987" s="46" t="s">
        <v>265</v>
      </c>
      <c r="D987" s="3">
        <f t="shared" si="149"/>
        <v>38154</v>
      </c>
      <c r="E987" s="3">
        <f t="shared" si="149"/>
        <v>15988</v>
      </c>
      <c r="F987" s="3">
        <f t="shared" si="149"/>
        <v>15008</v>
      </c>
      <c r="G987" s="3">
        <f t="shared" si="149"/>
        <v>980</v>
      </c>
      <c r="H987" s="3">
        <f t="shared" si="149"/>
        <v>21985</v>
      </c>
      <c r="I987" s="3">
        <f t="shared" si="149"/>
        <v>181</v>
      </c>
      <c r="J987" s="3">
        <f t="shared" si="149"/>
        <v>37973</v>
      </c>
      <c r="K987" s="2">
        <f t="shared" si="133"/>
        <v>42.103599926263399</v>
      </c>
      <c r="L987" s="2">
        <f t="shared" si="134"/>
        <v>39.522818844968796</v>
      </c>
      <c r="M987" s="2">
        <f t="shared" si="135"/>
        <v>2.5807810812946039</v>
      </c>
      <c r="N987" s="2">
        <f t="shared" si="136"/>
        <v>57.896400073736601</v>
      </c>
      <c r="O987" s="2">
        <f t="shared" si="137"/>
        <v>6.1295971978984243</v>
      </c>
    </row>
    <row r="988" spans="2:15">
      <c r="B988" t="s">
        <v>26</v>
      </c>
      <c r="C988" s="46" t="s">
        <v>266</v>
      </c>
      <c r="D988" s="3">
        <f t="shared" si="149"/>
        <v>12086</v>
      </c>
      <c r="E988" s="3">
        <f t="shared" si="149"/>
        <v>3636</v>
      </c>
      <c r="F988" s="3">
        <f t="shared" si="149"/>
        <v>3307</v>
      </c>
      <c r="G988" s="3">
        <f t="shared" si="149"/>
        <v>329</v>
      </c>
      <c r="H988" s="3">
        <f t="shared" si="149"/>
        <v>8424</v>
      </c>
      <c r="I988" s="3">
        <f t="shared" si="149"/>
        <v>26</v>
      </c>
      <c r="J988" s="3">
        <f t="shared" si="149"/>
        <v>12060</v>
      </c>
      <c r="K988" s="2">
        <f t="shared" si="133"/>
        <v>30.149253731343283</v>
      </c>
      <c r="L988" s="2">
        <f t="shared" si="134"/>
        <v>27.4212271973466</v>
      </c>
      <c r="M988" s="2">
        <f t="shared" si="135"/>
        <v>2.7280265339966836</v>
      </c>
      <c r="N988" s="2">
        <f t="shared" si="136"/>
        <v>69.850746268656721</v>
      </c>
      <c r="O988" s="2">
        <f t="shared" si="137"/>
        <v>9.0484048404840483</v>
      </c>
    </row>
    <row r="989" spans="2:15">
      <c r="B989" t="s">
        <v>26</v>
      </c>
      <c r="C989" s="46" t="s">
        <v>267</v>
      </c>
      <c r="D989" s="3">
        <f t="shared" si="149"/>
        <v>35242</v>
      </c>
      <c r="E989" s="3">
        <f t="shared" si="149"/>
        <v>22190</v>
      </c>
      <c r="F989" s="3">
        <f t="shared" si="149"/>
        <v>20934</v>
      </c>
      <c r="G989" s="3">
        <f t="shared" si="149"/>
        <v>1256</v>
      </c>
      <c r="H989" s="3">
        <f t="shared" si="149"/>
        <v>12984</v>
      </c>
      <c r="I989" s="3">
        <f t="shared" si="149"/>
        <v>68</v>
      </c>
      <c r="J989" s="3">
        <f t="shared" si="149"/>
        <v>35174</v>
      </c>
      <c r="K989" s="2">
        <f t="shared" si="133"/>
        <v>63.086370614658563</v>
      </c>
      <c r="L989" s="2">
        <f t="shared" si="134"/>
        <v>59.515551259453005</v>
      </c>
      <c r="M989" s="2">
        <f t="shared" si="135"/>
        <v>3.5708193552055496</v>
      </c>
      <c r="N989" s="2">
        <f t="shared" si="136"/>
        <v>36.913629385341444</v>
      </c>
      <c r="O989" s="2">
        <f t="shared" si="137"/>
        <v>5.6602073005858493</v>
      </c>
    </row>
    <row r="990" spans="2:15">
      <c r="B990" t="s">
        <v>26</v>
      </c>
      <c r="C990" s="46" t="s">
        <v>268</v>
      </c>
      <c r="D990" s="3">
        <f t="shared" si="149"/>
        <v>1264</v>
      </c>
      <c r="E990" s="3">
        <f t="shared" si="149"/>
        <v>557</v>
      </c>
      <c r="F990" s="3">
        <f t="shared" si="149"/>
        <v>540</v>
      </c>
      <c r="G990" s="3">
        <f t="shared" si="149"/>
        <v>17</v>
      </c>
      <c r="H990" s="3">
        <f t="shared" si="149"/>
        <v>705</v>
      </c>
      <c r="I990" s="3">
        <f t="shared" si="149"/>
        <v>2</v>
      </c>
      <c r="J990" s="3">
        <f t="shared" si="149"/>
        <v>1262</v>
      </c>
      <c r="K990" s="2">
        <f t="shared" si="133"/>
        <v>44.136291600633918</v>
      </c>
      <c r="L990" s="2">
        <f t="shared" si="134"/>
        <v>42.789223454833596</v>
      </c>
      <c r="M990" s="2">
        <f t="shared" si="135"/>
        <v>1.3470681458003171</v>
      </c>
      <c r="N990" s="2">
        <f t="shared" si="136"/>
        <v>55.863708399366082</v>
      </c>
      <c r="O990" s="2">
        <f t="shared" si="137"/>
        <v>3.0520646319569118</v>
      </c>
    </row>
    <row r="991" spans="2:15">
      <c r="B991" t="s">
        <v>26</v>
      </c>
      <c r="C991" s="46" t="s">
        <v>269</v>
      </c>
      <c r="D991" s="3">
        <f t="shared" si="149"/>
        <v>22643</v>
      </c>
      <c r="E991" s="3">
        <f t="shared" si="149"/>
        <v>12915</v>
      </c>
      <c r="F991" s="3">
        <f t="shared" si="149"/>
        <v>12332</v>
      </c>
      <c r="G991" s="3">
        <f t="shared" si="149"/>
        <v>583</v>
      </c>
      <c r="H991" s="3">
        <f t="shared" si="149"/>
        <v>9695</v>
      </c>
      <c r="I991" s="3">
        <f t="shared" si="149"/>
        <v>33</v>
      </c>
      <c r="J991" s="3">
        <f t="shared" si="149"/>
        <v>22610</v>
      </c>
      <c r="K991" s="2">
        <f t="shared" si="133"/>
        <v>57.120743034055735</v>
      </c>
      <c r="L991" s="2">
        <f t="shared" si="134"/>
        <v>54.542237947810705</v>
      </c>
      <c r="M991" s="2">
        <f t="shared" si="135"/>
        <v>2.5785050862450243</v>
      </c>
      <c r="N991" s="2">
        <f t="shared" si="136"/>
        <v>42.879256965944272</v>
      </c>
      <c r="O991" s="2">
        <f t="shared" si="137"/>
        <v>4.5141308555942699</v>
      </c>
    </row>
    <row r="992" spans="2:15">
      <c r="B992" t="s">
        <v>26</v>
      </c>
      <c r="C992" s="46" t="s">
        <v>270</v>
      </c>
      <c r="D992" s="3">
        <f t="shared" si="149"/>
        <v>19224</v>
      </c>
      <c r="E992" s="3">
        <f t="shared" si="149"/>
        <v>13650</v>
      </c>
      <c r="F992" s="3">
        <f t="shared" si="149"/>
        <v>13178</v>
      </c>
      <c r="G992" s="3">
        <f t="shared" si="149"/>
        <v>472</v>
      </c>
      <c r="H992" s="3">
        <f t="shared" si="149"/>
        <v>5547</v>
      </c>
      <c r="I992" s="3">
        <f t="shared" si="149"/>
        <v>27</v>
      </c>
      <c r="J992" s="3">
        <f t="shared" si="149"/>
        <v>19197</v>
      </c>
      <c r="K992" s="2">
        <f t="shared" si="133"/>
        <v>71.104860134395992</v>
      </c>
      <c r="L992" s="2">
        <f t="shared" si="134"/>
        <v>68.646142626452047</v>
      </c>
      <c r="M992" s="2">
        <f t="shared" si="135"/>
        <v>2.4587175079439496</v>
      </c>
      <c r="N992" s="2">
        <f t="shared" si="136"/>
        <v>28.895139865604001</v>
      </c>
      <c r="O992" s="2">
        <f t="shared" si="137"/>
        <v>3.457875457875458</v>
      </c>
    </row>
    <row r="993" spans="2:15">
      <c r="B993" t="s">
        <v>26</v>
      </c>
      <c r="C993" s="46" t="s">
        <v>271</v>
      </c>
      <c r="D993" s="3">
        <f t="shared" si="149"/>
        <v>541</v>
      </c>
      <c r="E993" s="3">
        <f t="shared" si="149"/>
        <v>261</v>
      </c>
      <c r="F993" s="3">
        <f t="shared" si="149"/>
        <v>255</v>
      </c>
      <c r="G993" s="3">
        <f t="shared" si="149"/>
        <v>6</v>
      </c>
      <c r="H993" s="3">
        <f t="shared" si="149"/>
        <v>255</v>
      </c>
      <c r="I993" s="3">
        <f t="shared" si="149"/>
        <v>25</v>
      </c>
      <c r="J993" s="3">
        <f t="shared" si="149"/>
        <v>516</v>
      </c>
      <c r="K993" s="2">
        <f t="shared" si="133"/>
        <v>50.581395348837212</v>
      </c>
      <c r="L993" s="2">
        <f t="shared" si="134"/>
        <v>49.418604651162788</v>
      </c>
      <c r="M993" s="2">
        <f t="shared" si="135"/>
        <v>1.1627906976744187</v>
      </c>
      <c r="N993" s="2">
        <f t="shared" si="136"/>
        <v>49.418604651162788</v>
      </c>
      <c r="O993" s="2">
        <f t="shared" si="137"/>
        <v>2.2988505747126435</v>
      </c>
    </row>
    <row r="994" spans="2:15">
      <c r="B994" t="s">
        <v>79</v>
      </c>
      <c r="C994" t="s">
        <v>0</v>
      </c>
      <c r="D994" s="3">
        <f>D769</f>
        <v>272196</v>
      </c>
      <c r="E994" s="3">
        <f t="shared" ref="E994:J994" si="150">E769</f>
        <v>145220</v>
      </c>
      <c r="F994" s="3">
        <f t="shared" si="150"/>
        <v>137639</v>
      </c>
      <c r="G994" s="3">
        <f t="shared" si="150"/>
        <v>7581</v>
      </c>
      <c r="H994" s="3">
        <f t="shared" si="150"/>
        <v>122005</v>
      </c>
      <c r="I994" s="3">
        <f t="shared" si="150"/>
        <v>4971</v>
      </c>
      <c r="J994" s="3">
        <f t="shared" si="150"/>
        <v>267225</v>
      </c>
      <c r="K994" s="2">
        <f t="shared" si="133"/>
        <v>54.343717840770886</v>
      </c>
      <c r="L994" s="2">
        <f t="shared" si="134"/>
        <v>51.506782673776783</v>
      </c>
      <c r="M994" s="2">
        <f t="shared" si="135"/>
        <v>2.8369351669941061</v>
      </c>
      <c r="N994" s="2">
        <f t="shared" si="136"/>
        <v>45.656282159229114</v>
      </c>
      <c r="O994" s="2">
        <f t="shared" si="137"/>
        <v>5.2203553229582695</v>
      </c>
    </row>
    <row r="995" spans="2:15">
      <c r="B995" t="s">
        <v>79</v>
      </c>
      <c r="C995" s="46" t="s">
        <v>264</v>
      </c>
      <c r="D995" s="3">
        <f t="shared" ref="D995:J1002" si="151">D770</f>
        <v>9654</v>
      </c>
      <c r="E995" s="3">
        <f t="shared" si="151"/>
        <v>3735</v>
      </c>
      <c r="F995" s="3">
        <f t="shared" si="151"/>
        <v>3459</v>
      </c>
      <c r="G995" s="3">
        <f t="shared" si="151"/>
        <v>276</v>
      </c>
      <c r="H995" s="3">
        <f t="shared" si="151"/>
        <v>5779</v>
      </c>
      <c r="I995" s="3">
        <f t="shared" si="151"/>
        <v>140</v>
      </c>
      <c r="J995" s="3">
        <f t="shared" si="151"/>
        <v>9514</v>
      </c>
      <c r="K995" s="2">
        <f t="shared" si="133"/>
        <v>39.257935673743951</v>
      </c>
      <c r="L995" s="2">
        <f t="shared" si="134"/>
        <v>36.356947656085772</v>
      </c>
      <c r="M995" s="2">
        <f t="shared" si="135"/>
        <v>2.9009880176581881</v>
      </c>
      <c r="N995" s="2">
        <f t="shared" si="136"/>
        <v>60.742064326256042</v>
      </c>
      <c r="O995" s="2">
        <f t="shared" si="137"/>
        <v>7.3895582329317273</v>
      </c>
    </row>
    <row r="996" spans="2:15">
      <c r="B996" t="s">
        <v>79</v>
      </c>
      <c r="C996" s="46" t="s">
        <v>265</v>
      </c>
      <c r="D996" s="3">
        <f t="shared" si="151"/>
        <v>77009</v>
      </c>
      <c r="E996" s="3">
        <f t="shared" si="151"/>
        <v>35269</v>
      </c>
      <c r="F996" s="3">
        <f t="shared" si="151"/>
        <v>33074</v>
      </c>
      <c r="G996" s="3">
        <f t="shared" si="151"/>
        <v>2195</v>
      </c>
      <c r="H996" s="3">
        <f t="shared" si="151"/>
        <v>41277</v>
      </c>
      <c r="I996" s="3">
        <f t="shared" si="151"/>
        <v>463</v>
      </c>
      <c r="J996" s="3">
        <f t="shared" si="151"/>
        <v>76546</v>
      </c>
      <c r="K996" s="2">
        <f t="shared" si="133"/>
        <v>46.075562406918714</v>
      </c>
      <c r="L996" s="2">
        <f t="shared" si="134"/>
        <v>43.208005643665246</v>
      </c>
      <c r="M996" s="2">
        <f t="shared" si="135"/>
        <v>2.8675567632534684</v>
      </c>
      <c r="N996" s="2">
        <f t="shared" si="136"/>
        <v>53.924437593081286</v>
      </c>
      <c r="O996" s="2">
        <f t="shared" si="137"/>
        <v>6.2235957923388812</v>
      </c>
    </row>
    <row r="997" spans="2:15">
      <c r="B997" t="s">
        <v>79</v>
      </c>
      <c r="C997" s="46" t="s">
        <v>266</v>
      </c>
      <c r="D997" s="3">
        <f t="shared" si="151"/>
        <v>23049</v>
      </c>
      <c r="E997" s="3">
        <f t="shared" si="151"/>
        <v>6750</v>
      </c>
      <c r="F997" s="3">
        <f t="shared" si="151"/>
        <v>6194</v>
      </c>
      <c r="G997" s="3">
        <f t="shared" si="151"/>
        <v>556</v>
      </c>
      <c r="H997" s="3">
        <f t="shared" si="151"/>
        <v>16232</v>
      </c>
      <c r="I997" s="3">
        <f t="shared" si="151"/>
        <v>67</v>
      </c>
      <c r="J997" s="3">
        <f t="shared" si="151"/>
        <v>22982</v>
      </c>
      <c r="K997" s="2">
        <f t="shared" ref="K997:K1020" si="152">E997/$J997*100</f>
        <v>29.370811939778957</v>
      </c>
      <c r="L997" s="2">
        <f t="shared" ref="L997:L1020" si="153">F997/$J997*100</f>
        <v>26.951527282220866</v>
      </c>
      <c r="M997" s="2">
        <f t="shared" ref="M997:M1020" si="154">G997/$J997*100</f>
        <v>2.4192846575580891</v>
      </c>
      <c r="N997" s="2">
        <f t="shared" ref="N997:N1020" si="155">H997/$J997*100</f>
        <v>70.62918806022104</v>
      </c>
      <c r="O997" s="2">
        <f t="shared" ref="O997:O1020" si="156">IF(E997&gt;0,G997/E997*100," ")</f>
        <v>8.2370370370370374</v>
      </c>
    </row>
    <row r="998" spans="2:15">
      <c r="B998" t="s">
        <v>79</v>
      </c>
      <c r="C998" s="46" t="s">
        <v>267</v>
      </c>
      <c r="D998" s="3">
        <f t="shared" si="151"/>
        <v>64424</v>
      </c>
      <c r="E998" s="3">
        <f t="shared" si="151"/>
        <v>39904</v>
      </c>
      <c r="F998" s="3">
        <f t="shared" si="151"/>
        <v>37605</v>
      </c>
      <c r="G998" s="3">
        <f t="shared" si="151"/>
        <v>2299</v>
      </c>
      <c r="H998" s="3">
        <f t="shared" si="151"/>
        <v>24254</v>
      </c>
      <c r="I998" s="3">
        <f t="shared" si="151"/>
        <v>266</v>
      </c>
      <c r="J998" s="3">
        <f t="shared" si="151"/>
        <v>64158</v>
      </c>
      <c r="K998" s="2">
        <f t="shared" si="152"/>
        <v>62.196452507871193</v>
      </c>
      <c r="L998" s="2">
        <f t="shared" si="153"/>
        <v>58.61311138127747</v>
      </c>
      <c r="M998" s="2">
        <f t="shared" si="154"/>
        <v>3.5833411265937221</v>
      </c>
      <c r="N998" s="2">
        <f t="shared" si="155"/>
        <v>37.803547492128807</v>
      </c>
      <c r="O998" s="2">
        <f t="shared" si="156"/>
        <v>5.7613271852445873</v>
      </c>
    </row>
    <row r="999" spans="2:15">
      <c r="B999" t="s">
        <v>79</v>
      </c>
      <c r="C999" s="46" t="s">
        <v>268</v>
      </c>
      <c r="D999" s="3">
        <f t="shared" si="151"/>
        <v>2648</v>
      </c>
      <c r="E999" s="3">
        <f t="shared" si="151"/>
        <v>1123</v>
      </c>
      <c r="F999" s="3">
        <f t="shared" si="151"/>
        <v>1085</v>
      </c>
      <c r="G999" s="3">
        <f t="shared" si="151"/>
        <v>38</v>
      </c>
      <c r="H999" s="3">
        <f t="shared" si="151"/>
        <v>1513</v>
      </c>
      <c r="I999" s="3">
        <f t="shared" si="151"/>
        <v>12</v>
      </c>
      <c r="J999" s="3">
        <f t="shared" si="151"/>
        <v>2636</v>
      </c>
      <c r="K999" s="2">
        <f t="shared" si="152"/>
        <v>42.60242792109257</v>
      </c>
      <c r="L999" s="2">
        <f t="shared" si="153"/>
        <v>41.160849772382399</v>
      </c>
      <c r="M999" s="2">
        <f t="shared" si="154"/>
        <v>1.4415781487101669</v>
      </c>
      <c r="N999" s="2">
        <f t="shared" si="155"/>
        <v>57.39757207890743</v>
      </c>
      <c r="O999" s="2">
        <f t="shared" si="156"/>
        <v>3.3837934105075691</v>
      </c>
    </row>
    <row r="1000" spans="2:15">
      <c r="B1000" t="s">
        <v>79</v>
      </c>
      <c r="C1000" s="46" t="s">
        <v>269</v>
      </c>
      <c r="D1000" s="3">
        <f t="shared" si="151"/>
        <v>49421</v>
      </c>
      <c r="E1000" s="3">
        <f t="shared" si="151"/>
        <v>28493</v>
      </c>
      <c r="F1000" s="3">
        <f t="shared" si="151"/>
        <v>27196</v>
      </c>
      <c r="G1000" s="3">
        <f t="shared" si="151"/>
        <v>1297</v>
      </c>
      <c r="H1000" s="3">
        <f t="shared" si="151"/>
        <v>20797</v>
      </c>
      <c r="I1000" s="3">
        <f t="shared" si="151"/>
        <v>131</v>
      </c>
      <c r="J1000" s="3">
        <f t="shared" si="151"/>
        <v>49290</v>
      </c>
      <c r="K1000" s="2">
        <f t="shared" si="152"/>
        <v>57.806857374721041</v>
      </c>
      <c r="L1000" s="2">
        <f t="shared" si="153"/>
        <v>55.175491986204094</v>
      </c>
      <c r="M1000" s="2">
        <f t="shared" si="154"/>
        <v>2.6313653885169406</v>
      </c>
      <c r="N1000" s="2">
        <f t="shared" si="155"/>
        <v>42.193142625278959</v>
      </c>
      <c r="O1000" s="2">
        <f t="shared" si="156"/>
        <v>4.5519952268978345</v>
      </c>
    </row>
    <row r="1001" spans="2:15">
      <c r="B1001" t="s">
        <v>79</v>
      </c>
      <c r="C1001" s="46" t="s">
        <v>270</v>
      </c>
      <c r="D1001" s="3">
        <f t="shared" si="151"/>
        <v>40278</v>
      </c>
      <c r="E1001" s="3">
        <f t="shared" si="151"/>
        <v>28903</v>
      </c>
      <c r="F1001" s="3">
        <f t="shared" si="151"/>
        <v>28019</v>
      </c>
      <c r="G1001" s="3">
        <f t="shared" si="151"/>
        <v>884</v>
      </c>
      <c r="H1001" s="3">
        <f t="shared" si="151"/>
        <v>11273</v>
      </c>
      <c r="I1001" s="3">
        <f t="shared" si="151"/>
        <v>102</v>
      </c>
      <c r="J1001" s="3">
        <f t="shared" si="151"/>
        <v>40176</v>
      </c>
      <c r="K1001" s="2">
        <f t="shared" si="152"/>
        <v>71.940959776981288</v>
      </c>
      <c r="L1001" s="2">
        <f t="shared" si="153"/>
        <v>69.74064117881322</v>
      </c>
      <c r="M1001" s="2">
        <f t="shared" si="154"/>
        <v>2.2003185981680606</v>
      </c>
      <c r="N1001" s="2">
        <f t="shared" si="155"/>
        <v>28.059040223018716</v>
      </c>
      <c r="O1001" s="2">
        <f t="shared" si="156"/>
        <v>3.0585060374355604</v>
      </c>
    </row>
    <row r="1002" spans="2:15">
      <c r="B1002" t="s">
        <v>79</v>
      </c>
      <c r="C1002" s="46" t="s">
        <v>271</v>
      </c>
      <c r="D1002" s="3">
        <f t="shared" si="151"/>
        <v>5713</v>
      </c>
      <c r="E1002" s="3">
        <f t="shared" si="151"/>
        <v>1043</v>
      </c>
      <c r="F1002" s="3">
        <f t="shared" si="151"/>
        <v>1007</v>
      </c>
      <c r="G1002" s="3">
        <f t="shared" si="151"/>
        <v>36</v>
      </c>
      <c r="H1002" s="3">
        <f t="shared" si="151"/>
        <v>880</v>
      </c>
      <c r="I1002" s="3">
        <f t="shared" si="151"/>
        <v>3790</v>
      </c>
      <c r="J1002" s="3">
        <f t="shared" si="151"/>
        <v>1923</v>
      </c>
      <c r="K1002" s="2">
        <f t="shared" si="152"/>
        <v>54.238169526781064</v>
      </c>
      <c r="L1002" s="2">
        <f t="shared" si="153"/>
        <v>52.366094643785758</v>
      </c>
      <c r="M1002" s="2">
        <f t="shared" si="154"/>
        <v>1.87207488299532</v>
      </c>
      <c r="N1002" s="2">
        <f t="shared" si="155"/>
        <v>45.761830473218929</v>
      </c>
      <c r="O1002" s="2">
        <f t="shared" si="156"/>
        <v>3.4515819750719081</v>
      </c>
    </row>
    <row r="1003" spans="2:15">
      <c r="B1003" t="s">
        <v>80</v>
      </c>
      <c r="C1003" t="s">
        <v>0</v>
      </c>
      <c r="D1003" s="3">
        <f>D778+D787</f>
        <v>504297</v>
      </c>
      <c r="E1003" s="3">
        <f t="shared" ref="E1003:J1003" si="157">E778+E787</f>
        <v>292959</v>
      </c>
      <c r="F1003" s="3">
        <f t="shared" si="157"/>
        <v>282185</v>
      </c>
      <c r="G1003" s="3">
        <f t="shared" si="157"/>
        <v>10774</v>
      </c>
      <c r="H1003" s="3">
        <f t="shared" si="157"/>
        <v>203678</v>
      </c>
      <c r="I1003" s="3">
        <f t="shared" si="157"/>
        <v>7660</v>
      </c>
      <c r="J1003" s="3">
        <f t="shared" si="157"/>
        <v>496637</v>
      </c>
      <c r="K1003" s="2">
        <f t="shared" si="152"/>
        <v>58.988557034614821</v>
      </c>
      <c r="L1003" s="2">
        <f t="shared" si="153"/>
        <v>56.819165708555744</v>
      </c>
      <c r="M1003" s="2">
        <f t="shared" si="154"/>
        <v>2.1693913260590731</v>
      </c>
      <c r="N1003" s="2">
        <f t="shared" si="155"/>
        <v>41.011442965385179</v>
      </c>
      <c r="O1003" s="2">
        <f t="shared" si="156"/>
        <v>3.6776477254496363</v>
      </c>
    </row>
    <row r="1004" spans="2:15">
      <c r="B1004" t="s">
        <v>80</v>
      </c>
      <c r="C1004" s="46" t="s">
        <v>264</v>
      </c>
      <c r="D1004" s="3">
        <f t="shared" ref="D1004:J1011" si="158">D779+D788</f>
        <v>19806</v>
      </c>
      <c r="E1004" s="3">
        <f t="shared" si="158"/>
        <v>7656</v>
      </c>
      <c r="F1004" s="3">
        <f t="shared" si="158"/>
        <v>7233</v>
      </c>
      <c r="G1004" s="3">
        <f t="shared" si="158"/>
        <v>423</v>
      </c>
      <c r="H1004" s="3">
        <f t="shared" si="158"/>
        <v>11737</v>
      </c>
      <c r="I1004" s="3">
        <f t="shared" si="158"/>
        <v>413</v>
      </c>
      <c r="J1004" s="3">
        <f t="shared" si="158"/>
        <v>19393</v>
      </c>
      <c r="K1004" s="2">
        <f t="shared" si="152"/>
        <v>39.478162223482698</v>
      </c>
      <c r="L1004" s="2">
        <f t="shared" si="153"/>
        <v>37.296962821636676</v>
      </c>
      <c r="M1004" s="2">
        <f t="shared" si="154"/>
        <v>2.181199401846027</v>
      </c>
      <c r="N1004" s="2">
        <f t="shared" si="155"/>
        <v>60.521837776517295</v>
      </c>
      <c r="O1004" s="2">
        <f t="shared" si="156"/>
        <v>5.5250783699059554</v>
      </c>
    </row>
    <row r="1005" spans="2:15">
      <c r="B1005" t="s">
        <v>80</v>
      </c>
      <c r="C1005" s="46" t="s">
        <v>265</v>
      </c>
      <c r="D1005" s="3">
        <f t="shared" si="158"/>
        <v>136427</v>
      </c>
      <c r="E1005" s="3">
        <f t="shared" si="158"/>
        <v>66848</v>
      </c>
      <c r="F1005" s="3">
        <f t="shared" si="158"/>
        <v>63691</v>
      </c>
      <c r="G1005" s="3">
        <f t="shared" si="158"/>
        <v>3157</v>
      </c>
      <c r="H1005" s="3">
        <f t="shared" si="158"/>
        <v>68623</v>
      </c>
      <c r="I1005" s="3">
        <f t="shared" si="158"/>
        <v>956</v>
      </c>
      <c r="J1005" s="3">
        <f t="shared" si="158"/>
        <v>135471</v>
      </c>
      <c r="K1005" s="2">
        <f t="shared" si="152"/>
        <v>49.344878239623242</v>
      </c>
      <c r="L1005" s="2">
        <f t="shared" si="153"/>
        <v>47.014490186091493</v>
      </c>
      <c r="M1005" s="2">
        <f t="shared" si="154"/>
        <v>2.330388053531752</v>
      </c>
      <c r="N1005" s="2">
        <f t="shared" si="155"/>
        <v>50.655121760376765</v>
      </c>
      <c r="O1005" s="2">
        <f t="shared" si="156"/>
        <v>4.7226543800861656</v>
      </c>
    </row>
    <row r="1006" spans="2:15">
      <c r="B1006" t="s">
        <v>80</v>
      </c>
      <c r="C1006" s="46" t="s">
        <v>266</v>
      </c>
      <c r="D1006" s="3">
        <f t="shared" si="158"/>
        <v>40994</v>
      </c>
      <c r="E1006" s="3">
        <f t="shared" si="158"/>
        <v>13486</v>
      </c>
      <c r="F1006" s="3">
        <f t="shared" si="158"/>
        <v>12639</v>
      </c>
      <c r="G1006" s="3">
        <f t="shared" si="158"/>
        <v>847</v>
      </c>
      <c r="H1006" s="3">
        <f t="shared" si="158"/>
        <v>27343</v>
      </c>
      <c r="I1006" s="3">
        <f t="shared" si="158"/>
        <v>165</v>
      </c>
      <c r="J1006" s="3">
        <f t="shared" si="158"/>
        <v>40829</v>
      </c>
      <c r="K1006" s="2">
        <f t="shared" si="152"/>
        <v>33.030444047123368</v>
      </c>
      <c r="L1006" s="2">
        <f t="shared" si="153"/>
        <v>30.955938181194735</v>
      </c>
      <c r="M1006" s="2">
        <f t="shared" si="154"/>
        <v>2.0745058659286291</v>
      </c>
      <c r="N1006" s="2">
        <f t="shared" si="155"/>
        <v>66.969555952876632</v>
      </c>
      <c r="O1006" s="2">
        <f t="shared" si="156"/>
        <v>6.2805872756933114</v>
      </c>
    </row>
    <row r="1007" spans="2:15">
      <c r="B1007" t="s">
        <v>80</v>
      </c>
      <c r="C1007" s="46" t="s">
        <v>267</v>
      </c>
      <c r="D1007" s="3">
        <f t="shared" si="158"/>
        <v>120418</v>
      </c>
      <c r="E1007" s="3">
        <f t="shared" si="158"/>
        <v>80886</v>
      </c>
      <c r="F1007" s="3">
        <f t="shared" si="158"/>
        <v>77972</v>
      </c>
      <c r="G1007" s="3">
        <f t="shared" si="158"/>
        <v>2914</v>
      </c>
      <c r="H1007" s="3">
        <f t="shared" si="158"/>
        <v>39098</v>
      </c>
      <c r="I1007" s="3">
        <f t="shared" si="158"/>
        <v>434</v>
      </c>
      <c r="J1007" s="3">
        <f t="shared" si="158"/>
        <v>119984</v>
      </c>
      <c r="K1007" s="2">
        <f t="shared" si="152"/>
        <v>67.413988531804236</v>
      </c>
      <c r="L1007" s="2">
        <f t="shared" si="153"/>
        <v>64.985331377516999</v>
      </c>
      <c r="M1007" s="2">
        <f t="shared" si="154"/>
        <v>2.4286571542872384</v>
      </c>
      <c r="N1007" s="2">
        <f t="shared" si="155"/>
        <v>32.586011468195757</v>
      </c>
      <c r="O1007" s="2">
        <f t="shared" si="156"/>
        <v>3.6026011918008063</v>
      </c>
    </row>
    <row r="1008" spans="2:15">
      <c r="B1008" t="s">
        <v>80</v>
      </c>
      <c r="C1008" s="46" t="s">
        <v>268</v>
      </c>
      <c r="D1008" s="3">
        <f t="shared" si="158"/>
        <v>3820</v>
      </c>
      <c r="E1008" s="3">
        <f t="shared" si="158"/>
        <v>1879</v>
      </c>
      <c r="F1008" s="3">
        <f t="shared" si="158"/>
        <v>1831</v>
      </c>
      <c r="G1008" s="3">
        <f t="shared" si="158"/>
        <v>48</v>
      </c>
      <c r="H1008" s="3">
        <f t="shared" si="158"/>
        <v>1922</v>
      </c>
      <c r="I1008" s="3">
        <f t="shared" si="158"/>
        <v>19</v>
      </c>
      <c r="J1008" s="3">
        <f t="shared" si="158"/>
        <v>3801</v>
      </c>
      <c r="K1008" s="2">
        <f t="shared" si="152"/>
        <v>49.434359379110759</v>
      </c>
      <c r="L1008" s="2">
        <f t="shared" si="153"/>
        <v>48.171533806892924</v>
      </c>
      <c r="M1008" s="2">
        <f t="shared" si="154"/>
        <v>1.2628255722178374</v>
      </c>
      <c r="N1008" s="2">
        <f t="shared" si="155"/>
        <v>50.565640620889241</v>
      </c>
      <c r="O1008" s="2">
        <f t="shared" si="156"/>
        <v>2.5545502927088877</v>
      </c>
    </row>
    <row r="1009" spans="1:15">
      <c r="B1009" t="s">
        <v>80</v>
      </c>
      <c r="C1009" s="46" t="s">
        <v>269</v>
      </c>
      <c r="D1009" s="3">
        <f t="shared" si="158"/>
        <v>102371</v>
      </c>
      <c r="E1009" s="3">
        <f t="shared" si="158"/>
        <v>65847</v>
      </c>
      <c r="F1009" s="3">
        <f t="shared" si="158"/>
        <v>63828</v>
      </c>
      <c r="G1009" s="3">
        <f t="shared" si="158"/>
        <v>2019</v>
      </c>
      <c r="H1009" s="3">
        <f t="shared" si="158"/>
        <v>36229</v>
      </c>
      <c r="I1009" s="3">
        <f t="shared" si="158"/>
        <v>295</v>
      </c>
      <c r="J1009" s="3">
        <f t="shared" si="158"/>
        <v>102076</v>
      </c>
      <c r="K1009" s="2">
        <f t="shared" si="152"/>
        <v>64.507817704455505</v>
      </c>
      <c r="L1009" s="2">
        <f t="shared" si="153"/>
        <v>62.529879697480304</v>
      </c>
      <c r="M1009" s="2">
        <f t="shared" si="154"/>
        <v>1.9779380069751951</v>
      </c>
      <c r="N1009" s="2">
        <f t="shared" si="155"/>
        <v>35.492182295544495</v>
      </c>
      <c r="O1009" s="2">
        <f t="shared" si="156"/>
        <v>3.06619891566814</v>
      </c>
    </row>
    <row r="1010" spans="1:15">
      <c r="B1010" t="s">
        <v>80</v>
      </c>
      <c r="C1010" s="46" t="s">
        <v>270</v>
      </c>
      <c r="D1010" s="3">
        <f t="shared" si="158"/>
        <v>71336</v>
      </c>
      <c r="E1010" s="3">
        <f t="shared" si="158"/>
        <v>53868</v>
      </c>
      <c r="F1010" s="3">
        <f t="shared" si="158"/>
        <v>52555</v>
      </c>
      <c r="G1010" s="3">
        <f t="shared" si="158"/>
        <v>1313</v>
      </c>
      <c r="H1010" s="3">
        <f t="shared" si="158"/>
        <v>17287</v>
      </c>
      <c r="I1010" s="3">
        <f t="shared" si="158"/>
        <v>181</v>
      </c>
      <c r="J1010" s="3">
        <f t="shared" si="158"/>
        <v>71155</v>
      </c>
      <c r="K1010" s="2">
        <f t="shared" si="152"/>
        <v>75.705150727285513</v>
      </c>
      <c r="L1010" s="2">
        <f t="shared" si="153"/>
        <v>73.859883353242921</v>
      </c>
      <c r="M1010" s="2">
        <f t="shared" si="154"/>
        <v>1.8452673740425831</v>
      </c>
      <c r="N1010" s="2">
        <f t="shared" si="155"/>
        <v>24.294849272714497</v>
      </c>
      <c r="O1010" s="2">
        <f t="shared" si="156"/>
        <v>2.4374396673349672</v>
      </c>
    </row>
    <row r="1011" spans="1:15">
      <c r="B1011" t="s">
        <v>80</v>
      </c>
      <c r="C1011" s="46" t="s">
        <v>271</v>
      </c>
      <c r="D1011" s="3">
        <f t="shared" si="158"/>
        <v>9125</v>
      </c>
      <c r="E1011" s="3">
        <f t="shared" si="158"/>
        <v>2489</v>
      </c>
      <c r="F1011" s="3">
        <f t="shared" si="158"/>
        <v>2436</v>
      </c>
      <c r="G1011" s="3">
        <f t="shared" si="158"/>
        <v>53</v>
      </c>
      <c r="H1011" s="3">
        <f t="shared" si="158"/>
        <v>1439</v>
      </c>
      <c r="I1011" s="3">
        <f t="shared" si="158"/>
        <v>5197</v>
      </c>
      <c r="J1011" s="3">
        <f t="shared" si="158"/>
        <v>3928</v>
      </c>
      <c r="K1011" s="2">
        <f t="shared" si="152"/>
        <v>63.365580448065174</v>
      </c>
      <c r="L1011" s="2">
        <f t="shared" si="153"/>
        <v>62.016293279022406</v>
      </c>
      <c r="M1011" s="2">
        <f t="shared" si="154"/>
        <v>1.3492871690427699</v>
      </c>
      <c r="N1011" s="2">
        <f t="shared" si="155"/>
        <v>36.634419551934826</v>
      </c>
      <c r="O1011" s="2">
        <f t="shared" si="156"/>
        <v>2.1293692245881881</v>
      </c>
    </row>
    <row r="1012" spans="1:15">
      <c r="B1012" t="s">
        <v>77</v>
      </c>
      <c r="C1012" t="s">
        <v>0</v>
      </c>
      <c r="D1012" s="3">
        <f>D733</f>
        <v>364366</v>
      </c>
      <c r="E1012" s="3">
        <f t="shared" ref="E1012:J1012" si="159">E733</f>
        <v>202185</v>
      </c>
      <c r="F1012" s="3">
        <f t="shared" si="159"/>
        <v>188555</v>
      </c>
      <c r="G1012" s="3">
        <f t="shared" si="159"/>
        <v>13630</v>
      </c>
      <c r="H1012" s="3">
        <f t="shared" si="159"/>
        <v>156236</v>
      </c>
      <c r="I1012" s="3">
        <f t="shared" si="159"/>
        <v>5945</v>
      </c>
      <c r="J1012" s="3">
        <f t="shared" si="159"/>
        <v>358421</v>
      </c>
      <c r="K1012" s="2">
        <f t="shared" si="152"/>
        <v>56.409920177668162</v>
      </c>
      <c r="L1012" s="2">
        <f t="shared" si="153"/>
        <v>52.607129604571156</v>
      </c>
      <c r="M1012" s="2">
        <f t="shared" si="154"/>
        <v>3.8027905730970009</v>
      </c>
      <c r="N1012" s="2">
        <f t="shared" si="155"/>
        <v>43.590079822331838</v>
      </c>
      <c r="O1012" s="2">
        <f t="shared" si="156"/>
        <v>6.7413507431312896</v>
      </c>
    </row>
    <row r="1013" spans="1:15">
      <c r="B1013" t="s">
        <v>77</v>
      </c>
      <c r="C1013" s="46" t="s">
        <v>264</v>
      </c>
      <c r="D1013" s="3">
        <f t="shared" ref="D1013:J1020" si="160">D734</f>
        <v>13264</v>
      </c>
      <c r="E1013" s="3">
        <f t="shared" si="160"/>
        <v>5120</v>
      </c>
      <c r="F1013" s="3">
        <f t="shared" si="160"/>
        <v>4717</v>
      </c>
      <c r="G1013" s="3">
        <f t="shared" si="160"/>
        <v>403</v>
      </c>
      <c r="H1013" s="3">
        <f t="shared" si="160"/>
        <v>7871</v>
      </c>
      <c r="I1013" s="3">
        <f t="shared" si="160"/>
        <v>273</v>
      </c>
      <c r="J1013" s="3">
        <f t="shared" si="160"/>
        <v>12991</v>
      </c>
      <c r="K1013" s="2">
        <f t="shared" si="152"/>
        <v>39.411900546532216</v>
      </c>
      <c r="L1013" s="2">
        <f t="shared" si="153"/>
        <v>36.309752905857898</v>
      </c>
      <c r="M1013" s="2">
        <f t="shared" si="154"/>
        <v>3.1021476406743131</v>
      </c>
      <c r="N1013" s="2">
        <f t="shared" si="155"/>
        <v>60.588099453467784</v>
      </c>
      <c r="O1013" s="2">
        <f t="shared" si="156"/>
        <v>7.8710937499999991</v>
      </c>
    </row>
    <row r="1014" spans="1:15">
      <c r="B1014" t="s">
        <v>77</v>
      </c>
      <c r="C1014" s="46" t="s">
        <v>265</v>
      </c>
      <c r="D1014" s="3">
        <f t="shared" si="160"/>
        <v>102147</v>
      </c>
      <c r="E1014" s="3">
        <f t="shared" si="160"/>
        <v>48662</v>
      </c>
      <c r="F1014" s="3">
        <f t="shared" si="160"/>
        <v>45199</v>
      </c>
      <c r="G1014" s="3">
        <f t="shared" si="160"/>
        <v>3463</v>
      </c>
      <c r="H1014" s="3">
        <f t="shared" si="160"/>
        <v>52666</v>
      </c>
      <c r="I1014" s="3">
        <f t="shared" si="160"/>
        <v>819</v>
      </c>
      <c r="J1014" s="3">
        <f t="shared" si="160"/>
        <v>101328</v>
      </c>
      <c r="K1014" s="2">
        <f t="shared" si="152"/>
        <v>48.024238117795676</v>
      </c>
      <c r="L1014" s="2">
        <f t="shared" si="153"/>
        <v>44.606624032843833</v>
      </c>
      <c r="M1014" s="2">
        <f t="shared" si="154"/>
        <v>3.4176140849518393</v>
      </c>
      <c r="N1014" s="2">
        <f t="shared" si="155"/>
        <v>51.975761882204331</v>
      </c>
      <c r="O1014" s="2">
        <f t="shared" si="156"/>
        <v>7.1164358226131279</v>
      </c>
    </row>
    <row r="1015" spans="1:15">
      <c r="B1015" t="s">
        <v>77</v>
      </c>
      <c r="C1015" s="46" t="s">
        <v>266</v>
      </c>
      <c r="D1015" s="3">
        <f t="shared" si="160"/>
        <v>32104</v>
      </c>
      <c r="E1015" s="3">
        <f t="shared" si="160"/>
        <v>10021</v>
      </c>
      <c r="F1015" s="3">
        <f t="shared" si="160"/>
        <v>8921</v>
      </c>
      <c r="G1015" s="3">
        <f t="shared" si="160"/>
        <v>1100</v>
      </c>
      <c r="H1015" s="3">
        <f t="shared" si="160"/>
        <v>21917</v>
      </c>
      <c r="I1015" s="3">
        <f t="shared" si="160"/>
        <v>166</v>
      </c>
      <c r="J1015" s="3">
        <f t="shared" si="160"/>
        <v>31938</v>
      </c>
      <c r="K1015" s="2">
        <f t="shared" si="152"/>
        <v>31.376416807564656</v>
      </c>
      <c r="L1015" s="2">
        <f t="shared" si="153"/>
        <v>27.932243722211787</v>
      </c>
      <c r="M1015" s="2">
        <f t="shared" si="154"/>
        <v>3.4441730853528711</v>
      </c>
      <c r="N1015" s="2">
        <f t="shared" si="155"/>
        <v>68.623583192435348</v>
      </c>
      <c r="O1015" s="2">
        <f t="shared" si="156"/>
        <v>10.976948408342482</v>
      </c>
    </row>
    <row r="1016" spans="1:15">
      <c r="B1016" t="s">
        <v>77</v>
      </c>
      <c r="C1016" s="46" t="s">
        <v>267</v>
      </c>
      <c r="D1016" s="3">
        <f t="shared" si="160"/>
        <v>84149</v>
      </c>
      <c r="E1016" s="3">
        <f t="shared" si="160"/>
        <v>54158</v>
      </c>
      <c r="F1016" s="3">
        <f t="shared" si="160"/>
        <v>50002</v>
      </c>
      <c r="G1016" s="3">
        <f t="shared" si="160"/>
        <v>4156</v>
      </c>
      <c r="H1016" s="3">
        <f t="shared" si="160"/>
        <v>29528</v>
      </c>
      <c r="I1016" s="3">
        <f t="shared" si="160"/>
        <v>463</v>
      </c>
      <c r="J1016" s="3">
        <f t="shared" si="160"/>
        <v>83686</v>
      </c>
      <c r="K1016" s="2">
        <f t="shared" si="152"/>
        <v>64.715723060010035</v>
      </c>
      <c r="L1016" s="2">
        <f t="shared" si="153"/>
        <v>59.74953994694453</v>
      </c>
      <c r="M1016" s="2">
        <f t="shared" si="154"/>
        <v>4.9661831130655063</v>
      </c>
      <c r="N1016" s="2">
        <f t="shared" si="155"/>
        <v>35.284276939989958</v>
      </c>
      <c r="O1016" s="2">
        <f t="shared" si="156"/>
        <v>7.67384319952731</v>
      </c>
    </row>
    <row r="1017" spans="1:15">
      <c r="B1017" t="s">
        <v>77</v>
      </c>
      <c r="C1017" s="46" t="s">
        <v>268</v>
      </c>
      <c r="D1017" s="3">
        <f t="shared" si="160"/>
        <v>2335</v>
      </c>
      <c r="E1017" s="3">
        <f t="shared" si="160"/>
        <v>1024</v>
      </c>
      <c r="F1017" s="3">
        <f t="shared" si="160"/>
        <v>979</v>
      </c>
      <c r="G1017" s="3">
        <f t="shared" si="160"/>
        <v>45</v>
      </c>
      <c r="H1017" s="3">
        <f t="shared" si="160"/>
        <v>1295</v>
      </c>
      <c r="I1017" s="3">
        <f t="shared" si="160"/>
        <v>16</v>
      </c>
      <c r="J1017" s="3">
        <f t="shared" si="160"/>
        <v>2319</v>
      </c>
      <c r="K1017" s="2">
        <f t="shared" si="152"/>
        <v>44.156964208710654</v>
      </c>
      <c r="L1017" s="2">
        <f t="shared" si="153"/>
        <v>42.216472617507542</v>
      </c>
      <c r="M1017" s="2">
        <f t="shared" si="154"/>
        <v>1.9404915912031047</v>
      </c>
      <c r="N1017" s="2">
        <f t="shared" si="155"/>
        <v>55.843035791289353</v>
      </c>
      <c r="O1017" s="2">
        <f t="shared" si="156"/>
        <v>4.39453125</v>
      </c>
    </row>
    <row r="1018" spans="1:15">
      <c r="B1018" t="s">
        <v>77</v>
      </c>
      <c r="C1018" s="46" t="s">
        <v>269</v>
      </c>
      <c r="D1018" s="3">
        <f t="shared" si="160"/>
        <v>72326</v>
      </c>
      <c r="E1018" s="3">
        <f t="shared" si="160"/>
        <v>43783</v>
      </c>
      <c r="F1018" s="3">
        <f t="shared" si="160"/>
        <v>41023</v>
      </c>
      <c r="G1018" s="3">
        <f t="shared" si="160"/>
        <v>2760</v>
      </c>
      <c r="H1018" s="3">
        <f t="shared" si="160"/>
        <v>28248</v>
      </c>
      <c r="I1018" s="3">
        <f t="shared" si="160"/>
        <v>295</v>
      </c>
      <c r="J1018" s="3">
        <f t="shared" si="160"/>
        <v>72031</v>
      </c>
      <c r="K1018" s="2">
        <f t="shared" si="152"/>
        <v>60.78355152642613</v>
      </c>
      <c r="L1018" s="2">
        <f t="shared" si="153"/>
        <v>56.951867945745583</v>
      </c>
      <c r="M1018" s="2">
        <f t="shared" si="154"/>
        <v>3.83168358068054</v>
      </c>
      <c r="N1018" s="2">
        <f t="shared" si="155"/>
        <v>39.216448473573877</v>
      </c>
      <c r="O1018" s="2">
        <f t="shared" si="156"/>
        <v>6.303816549802435</v>
      </c>
    </row>
    <row r="1019" spans="1:15">
      <c r="B1019" t="s">
        <v>77</v>
      </c>
      <c r="C1019" s="46" t="s">
        <v>270</v>
      </c>
      <c r="D1019" s="3">
        <f t="shared" si="160"/>
        <v>52481</v>
      </c>
      <c r="E1019" s="3">
        <f t="shared" si="160"/>
        <v>38406</v>
      </c>
      <c r="F1019" s="3">
        <f t="shared" si="160"/>
        <v>36731</v>
      </c>
      <c r="G1019" s="3">
        <f t="shared" si="160"/>
        <v>1675</v>
      </c>
      <c r="H1019" s="3">
        <f t="shared" si="160"/>
        <v>13932</v>
      </c>
      <c r="I1019" s="3">
        <f t="shared" si="160"/>
        <v>143</v>
      </c>
      <c r="J1019" s="3">
        <f t="shared" si="160"/>
        <v>52338</v>
      </c>
      <c r="K1019" s="2">
        <f t="shared" si="152"/>
        <v>73.38071764301273</v>
      </c>
      <c r="L1019" s="2">
        <f t="shared" si="153"/>
        <v>70.180366082005435</v>
      </c>
      <c r="M1019" s="2">
        <f t="shared" si="154"/>
        <v>3.2003515610072988</v>
      </c>
      <c r="N1019" s="2">
        <f t="shared" si="155"/>
        <v>26.619282356987274</v>
      </c>
      <c r="O1019" s="2">
        <f t="shared" si="156"/>
        <v>4.3612977138988702</v>
      </c>
    </row>
    <row r="1020" spans="1:15">
      <c r="B1020" t="s">
        <v>77</v>
      </c>
      <c r="C1020" s="46" t="s">
        <v>271</v>
      </c>
      <c r="D1020" s="3">
        <f t="shared" si="160"/>
        <v>5560</v>
      </c>
      <c r="E1020" s="3">
        <f t="shared" si="160"/>
        <v>1011</v>
      </c>
      <c r="F1020" s="3">
        <f t="shared" si="160"/>
        <v>983</v>
      </c>
      <c r="G1020" s="3">
        <f t="shared" si="160"/>
        <v>28</v>
      </c>
      <c r="H1020" s="3">
        <f t="shared" si="160"/>
        <v>779</v>
      </c>
      <c r="I1020" s="3">
        <f t="shared" si="160"/>
        <v>3770</v>
      </c>
      <c r="J1020" s="3">
        <f t="shared" si="160"/>
        <v>1790</v>
      </c>
      <c r="K1020" s="2">
        <f t="shared" si="152"/>
        <v>56.480446927374302</v>
      </c>
      <c r="L1020" s="2">
        <f t="shared" si="153"/>
        <v>54.91620111731843</v>
      </c>
      <c r="M1020" s="2">
        <f t="shared" si="154"/>
        <v>1.564245810055866</v>
      </c>
      <c r="N1020" s="2">
        <f t="shared" si="155"/>
        <v>43.519553072625698</v>
      </c>
      <c r="O1020" s="2">
        <f t="shared" si="156"/>
        <v>2.7695351137487636</v>
      </c>
    </row>
    <row r="1022" spans="1:15">
      <c r="A1022" s="46" t="s">
        <v>261</v>
      </c>
    </row>
    <row r="1023" spans="1:15">
      <c r="A1023" t="s">
        <v>106</v>
      </c>
    </row>
  </sheetData>
  <mergeCells count="2">
    <mergeCell ref="A1:C1"/>
    <mergeCell ref="K1:N1"/>
  </mergeCells>
  <phoneticPr fontId="1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26"/>
  <sheetViews>
    <sheetView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A2" sqref="A2"/>
    </sheetView>
  </sheetViews>
  <sheetFormatPr defaultRowHeight="12.75"/>
  <cols>
    <col min="1" max="1" width="14.7109375" customWidth="1"/>
    <col min="2" max="2" width="31.5703125" customWidth="1"/>
    <col min="3" max="3" width="13.28515625" customWidth="1"/>
    <col min="4" max="14" width="10.7109375" customWidth="1"/>
    <col min="15" max="15" width="14.7109375" customWidth="1"/>
  </cols>
  <sheetData>
    <row r="1" spans="1:14" s="9" customFormat="1" ht="25.5">
      <c r="A1" s="57" t="s">
        <v>278</v>
      </c>
      <c r="B1" s="57"/>
      <c r="C1" s="57"/>
      <c r="E1" s="10" t="s">
        <v>273</v>
      </c>
      <c r="F1" s="10"/>
      <c r="G1" s="10"/>
      <c r="H1" s="10"/>
      <c r="I1" s="10"/>
      <c r="J1" s="11" t="s">
        <v>274</v>
      </c>
      <c r="K1" s="10"/>
      <c r="L1" s="10"/>
      <c r="M1" s="10"/>
      <c r="N1" s="10"/>
    </row>
    <row r="2" spans="1:14" s="47" customFormat="1" ht="127.5">
      <c r="A2" s="54" t="s">
        <v>238</v>
      </c>
      <c r="B2" s="46" t="s">
        <v>216</v>
      </c>
      <c r="C2" s="46" t="s">
        <v>218</v>
      </c>
      <c r="D2" s="47" t="s">
        <v>3</v>
      </c>
      <c r="E2" s="47" t="s">
        <v>275</v>
      </c>
      <c r="F2" s="47" t="s">
        <v>276</v>
      </c>
      <c r="G2" s="47" t="s">
        <v>277</v>
      </c>
      <c r="H2" s="47" t="s">
        <v>283</v>
      </c>
      <c r="I2" s="47" t="s">
        <v>279</v>
      </c>
      <c r="J2" s="47" t="s">
        <v>275</v>
      </c>
      <c r="K2" s="47" t="s">
        <v>276</v>
      </c>
      <c r="L2" s="47" t="s">
        <v>277</v>
      </c>
      <c r="M2" s="47" t="s">
        <v>283</v>
      </c>
      <c r="N2" s="47" t="s">
        <v>279</v>
      </c>
    </row>
    <row r="3" spans="1:14">
      <c r="B3" s="46" t="s">
        <v>103</v>
      </c>
      <c r="C3" t="s">
        <v>1</v>
      </c>
      <c r="D3" s="3">
        <v>39657833</v>
      </c>
      <c r="E3" s="3">
        <v>2199397</v>
      </c>
      <c r="F3" s="3">
        <v>13935784</v>
      </c>
      <c r="G3" s="3">
        <v>20841256</v>
      </c>
      <c r="H3" s="3">
        <v>899830</v>
      </c>
      <c r="I3" s="3">
        <v>1781566</v>
      </c>
      <c r="J3" s="2">
        <f>E3/$D3*100</f>
        <v>5.5459333847111614</v>
      </c>
      <c r="K3" s="2">
        <f>F3/$D3*100</f>
        <v>35.140054172904506</v>
      </c>
      <c r="L3" s="2">
        <f>G3/$D3*100</f>
        <v>52.55268486303828</v>
      </c>
      <c r="M3" s="2">
        <f>H3/$D3*100</f>
        <v>2.2689842886775988</v>
      </c>
      <c r="N3" s="2">
        <f>I3/$D3*100</f>
        <v>4.4923432906684537</v>
      </c>
    </row>
    <row r="4" spans="1:14">
      <c r="B4" s="46" t="s">
        <v>103</v>
      </c>
      <c r="C4" t="s">
        <v>219</v>
      </c>
      <c r="D4" s="3">
        <v>6205523</v>
      </c>
      <c r="E4" s="3">
        <v>9269</v>
      </c>
      <c r="F4" s="3">
        <v>5877264</v>
      </c>
      <c r="G4" s="3">
        <v>210362</v>
      </c>
      <c r="H4" s="3">
        <v>18487</v>
      </c>
      <c r="I4" s="3">
        <v>90141</v>
      </c>
      <c r="J4" s="2">
        <f t="shared" ref="J4:J67" si="0">E4/$D4*100</f>
        <v>0.14936694296355038</v>
      </c>
      <c r="K4" s="2">
        <f t="shared" ref="K4:K67" si="1">F4/$D4*100</f>
        <v>94.710212177120283</v>
      </c>
      <c r="L4" s="2">
        <f t="shared" ref="L4:L67" si="2">G4/$D4*100</f>
        <v>3.3899157250726488</v>
      </c>
      <c r="M4" s="2">
        <f t="shared" ref="M4:M67" si="3">H4/$D4*100</f>
        <v>0.29791203738991862</v>
      </c>
      <c r="N4" s="2">
        <f t="shared" ref="N4:N67" si="4">I4/$D4*100</f>
        <v>1.4525931174535973</v>
      </c>
    </row>
    <row r="5" spans="1:14">
      <c r="B5" s="46" t="s">
        <v>103</v>
      </c>
      <c r="C5" t="s">
        <v>220</v>
      </c>
      <c r="D5" s="3">
        <v>7810454</v>
      </c>
      <c r="E5" s="3">
        <v>9780</v>
      </c>
      <c r="F5" s="3">
        <v>5965881</v>
      </c>
      <c r="G5" s="3">
        <v>1504832</v>
      </c>
      <c r="H5" s="3">
        <v>42761</v>
      </c>
      <c r="I5" s="3">
        <v>287200</v>
      </c>
      <c r="J5" s="2">
        <f t="shared" si="0"/>
        <v>0.12521679277542638</v>
      </c>
      <c r="K5" s="2">
        <f t="shared" si="1"/>
        <v>76.383280664606687</v>
      </c>
      <c r="L5" s="2">
        <f t="shared" si="2"/>
        <v>19.266895368694318</v>
      </c>
      <c r="M5" s="2">
        <f t="shared" si="3"/>
        <v>0.5474841795368105</v>
      </c>
      <c r="N5" s="2">
        <f t="shared" si="4"/>
        <v>3.6771229943867541</v>
      </c>
    </row>
    <row r="6" spans="1:14">
      <c r="B6" s="46" t="s">
        <v>103</v>
      </c>
      <c r="C6" t="s">
        <v>221</v>
      </c>
      <c r="D6" s="3">
        <v>4122960</v>
      </c>
      <c r="E6" s="3">
        <v>6410</v>
      </c>
      <c r="F6" s="3">
        <v>1727138</v>
      </c>
      <c r="G6" s="3">
        <v>2169632</v>
      </c>
      <c r="H6" s="3">
        <v>45531</v>
      </c>
      <c r="I6" s="3">
        <v>174249</v>
      </c>
      <c r="J6" s="2">
        <f t="shared" si="0"/>
        <v>0.15547082678464016</v>
      </c>
      <c r="K6" s="2">
        <f t="shared" si="1"/>
        <v>41.890728990822126</v>
      </c>
      <c r="L6" s="2">
        <f t="shared" si="2"/>
        <v>52.623163940469951</v>
      </c>
      <c r="M6" s="2">
        <f t="shared" si="3"/>
        <v>1.1043279585540486</v>
      </c>
      <c r="N6" s="2">
        <f t="shared" si="4"/>
        <v>4.2263082833692298</v>
      </c>
    </row>
    <row r="7" spans="1:14">
      <c r="B7" s="46" t="s">
        <v>103</v>
      </c>
      <c r="C7" t="s">
        <v>222</v>
      </c>
      <c r="D7" s="3">
        <v>2661245</v>
      </c>
      <c r="E7" s="3">
        <v>5087</v>
      </c>
      <c r="F7" s="3">
        <v>244300</v>
      </c>
      <c r="G7" s="3">
        <v>2258451</v>
      </c>
      <c r="H7" s="3">
        <v>41373</v>
      </c>
      <c r="I7" s="3">
        <v>112034</v>
      </c>
      <c r="J7" s="2">
        <f t="shared" si="0"/>
        <v>0.19115113414961796</v>
      </c>
      <c r="K7" s="2">
        <f t="shared" si="1"/>
        <v>9.1799139124732978</v>
      </c>
      <c r="L7" s="2">
        <f t="shared" si="2"/>
        <v>84.864452540070531</v>
      </c>
      <c r="M7" s="2">
        <f t="shared" si="3"/>
        <v>1.5546482943133759</v>
      </c>
      <c r="N7" s="2">
        <f t="shared" si="4"/>
        <v>4.2098341189931787</v>
      </c>
    </row>
    <row r="8" spans="1:14">
      <c r="B8" s="46" t="s">
        <v>103</v>
      </c>
      <c r="C8" t="s">
        <v>223</v>
      </c>
      <c r="D8" s="3">
        <v>2494284</v>
      </c>
      <c r="E8" s="3">
        <v>6057</v>
      </c>
      <c r="F8" s="3">
        <v>49943</v>
      </c>
      <c r="G8" s="3">
        <v>2304930</v>
      </c>
      <c r="H8" s="3">
        <v>42496</v>
      </c>
      <c r="I8" s="3">
        <v>90858</v>
      </c>
      <c r="J8" s="2">
        <f t="shared" si="0"/>
        <v>0.2428352184434491</v>
      </c>
      <c r="K8" s="2">
        <f t="shared" si="1"/>
        <v>2.0022980542712858</v>
      </c>
      <c r="L8" s="2">
        <f t="shared" si="2"/>
        <v>92.408482754970962</v>
      </c>
      <c r="M8" s="2">
        <f t="shared" si="3"/>
        <v>1.7037354206658102</v>
      </c>
      <c r="N8" s="2">
        <f t="shared" si="4"/>
        <v>3.642648551648489</v>
      </c>
    </row>
    <row r="9" spans="1:14">
      <c r="B9" s="46" t="s">
        <v>103</v>
      </c>
      <c r="C9" t="s">
        <v>224</v>
      </c>
      <c r="D9" s="3">
        <v>2376338</v>
      </c>
      <c r="E9" s="3">
        <v>11224</v>
      </c>
      <c r="F9" s="3">
        <v>22456</v>
      </c>
      <c r="G9" s="3">
        <v>2217207</v>
      </c>
      <c r="H9" s="3">
        <v>42131</v>
      </c>
      <c r="I9" s="3">
        <v>83320</v>
      </c>
      <c r="J9" s="2">
        <f t="shared" si="0"/>
        <v>0.47232338160648862</v>
      </c>
      <c r="K9" s="2">
        <f t="shared" si="1"/>
        <v>0.94498341565888344</v>
      </c>
      <c r="L9" s="2">
        <f t="shared" si="2"/>
        <v>93.303519953811289</v>
      </c>
      <c r="M9" s="2">
        <f t="shared" si="3"/>
        <v>1.7729380248096018</v>
      </c>
      <c r="N9" s="2">
        <f t="shared" si="4"/>
        <v>3.5062352241137416</v>
      </c>
    </row>
    <row r="10" spans="1:14">
      <c r="B10" s="46" t="s">
        <v>103</v>
      </c>
      <c r="C10" t="s">
        <v>225</v>
      </c>
      <c r="D10" s="3">
        <v>2009722</v>
      </c>
      <c r="E10" s="3">
        <v>19974</v>
      </c>
      <c r="F10" s="3">
        <v>12320</v>
      </c>
      <c r="G10" s="3">
        <v>1862365</v>
      </c>
      <c r="H10" s="3">
        <v>40276</v>
      </c>
      <c r="I10" s="3">
        <v>74787</v>
      </c>
      <c r="J10" s="2">
        <f t="shared" si="0"/>
        <v>0.99386880374499553</v>
      </c>
      <c r="K10" s="2">
        <f t="shared" si="1"/>
        <v>0.6130201092489409</v>
      </c>
      <c r="L10" s="2">
        <f t="shared" si="2"/>
        <v>92.66779186375031</v>
      </c>
      <c r="M10" s="2">
        <f t="shared" si="3"/>
        <v>2.0040582727362293</v>
      </c>
      <c r="N10" s="2">
        <f t="shared" si="4"/>
        <v>3.7212609505195249</v>
      </c>
    </row>
    <row r="11" spans="1:14">
      <c r="B11" s="46" t="s">
        <v>103</v>
      </c>
      <c r="C11" t="s">
        <v>226</v>
      </c>
      <c r="D11" s="3">
        <v>1817062</v>
      </c>
      <c r="E11" s="3">
        <v>58258</v>
      </c>
      <c r="F11" s="3">
        <v>8151</v>
      </c>
      <c r="G11" s="3">
        <v>1641157</v>
      </c>
      <c r="H11" s="3">
        <v>38060</v>
      </c>
      <c r="I11" s="3">
        <v>71436</v>
      </c>
      <c r="J11" s="2">
        <f t="shared" si="0"/>
        <v>3.2061646768244563</v>
      </c>
      <c r="K11" s="2">
        <f t="shared" si="1"/>
        <v>0.44858128121109786</v>
      </c>
      <c r="L11" s="2">
        <f t="shared" si="2"/>
        <v>90.319262633856184</v>
      </c>
      <c r="M11" s="2">
        <f t="shared" si="3"/>
        <v>2.0945900580167325</v>
      </c>
      <c r="N11" s="2">
        <f t="shared" si="4"/>
        <v>3.9314013500915213</v>
      </c>
    </row>
    <row r="12" spans="1:14">
      <c r="B12" s="46" t="s">
        <v>103</v>
      </c>
      <c r="C12" t="s">
        <v>227</v>
      </c>
      <c r="D12" s="3">
        <v>1812884</v>
      </c>
      <c r="E12" s="3">
        <v>163955</v>
      </c>
      <c r="F12" s="3">
        <v>6447</v>
      </c>
      <c r="G12" s="3">
        <v>1520911</v>
      </c>
      <c r="H12" s="3">
        <v>43237</v>
      </c>
      <c r="I12" s="3">
        <v>78334</v>
      </c>
      <c r="J12" s="2">
        <f t="shared" si="0"/>
        <v>9.043877048945216</v>
      </c>
      <c r="K12" s="2">
        <f t="shared" si="1"/>
        <v>0.35562120907901446</v>
      </c>
      <c r="L12" s="2">
        <f t="shared" si="2"/>
        <v>83.894556960070261</v>
      </c>
      <c r="M12" s="2">
        <f t="shared" si="3"/>
        <v>2.3849843674498756</v>
      </c>
      <c r="N12" s="2">
        <f t="shared" si="4"/>
        <v>4.3209604144556408</v>
      </c>
    </row>
    <row r="13" spans="1:14">
      <c r="B13" s="46" t="s">
        <v>103</v>
      </c>
      <c r="C13" t="s">
        <v>228</v>
      </c>
      <c r="D13" s="3">
        <v>1654206</v>
      </c>
      <c r="E13" s="3">
        <v>230630</v>
      </c>
      <c r="F13" s="3">
        <v>4340</v>
      </c>
      <c r="G13" s="3">
        <v>1292038</v>
      </c>
      <c r="H13" s="3">
        <v>46175</v>
      </c>
      <c r="I13" s="3">
        <v>81023</v>
      </c>
      <c r="J13" s="2">
        <f t="shared" si="0"/>
        <v>13.942036239742814</v>
      </c>
      <c r="K13" s="2">
        <f t="shared" si="1"/>
        <v>0.2623615196656281</v>
      </c>
      <c r="L13" s="2">
        <f t="shared" si="2"/>
        <v>78.106233443718622</v>
      </c>
      <c r="M13" s="2">
        <f t="shared" si="3"/>
        <v>2.7913693941383362</v>
      </c>
      <c r="N13" s="2">
        <f t="shared" si="4"/>
        <v>4.8979994027346052</v>
      </c>
    </row>
    <row r="14" spans="1:14">
      <c r="B14" s="46" t="s">
        <v>103</v>
      </c>
      <c r="C14" t="s">
        <v>229</v>
      </c>
      <c r="D14" s="3">
        <v>1701179</v>
      </c>
      <c r="E14" s="3">
        <v>410337</v>
      </c>
      <c r="F14" s="3">
        <v>4060</v>
      </c>
      <c r="G14" s="3">
        <v>1141847</v>
      </c>
      <c r="H14" s="3">
        <v>53449</v>
      </c>
      <c r="I14" s="3">
        <v>91486</v>
      </c>
      <c r="J14" s="2">
        <f t="shared" si="0"/>
        <v>24.120742144124751</v>
      </c>
      <c r="K14" s="2">
        <f t="shared" si="1"/>
        <v>0.23865801306035403</v>
      </c>
      <c r="L14" s="2">
        <f t="shared" si="2"/>
        <v>67.120920255893125</v>
      </c>
      <c r="M14" s="2">
        <f t="shared" si="3"/>
        <v>3.141879837453907</v>
      </c>
      <c r="N14" s="2">
        <f t="shared" si="4"/>
        <v>5.3777997494678687</v>
      </c>
    </row>
    <row r="15" spans="1:14">
      <c r="B15" s="46" t="s">
        <v>103</v>
      </c>
      <c r="C15" t="s">
        <v>230</v>
      </c>
      <c r="D15" s="3">
        <v>1468451</v>
      </c>
      <c r="E15" s="3">
        <v>399037</v>
      </c>
      <c r="F15" s="3">
        <v>3094</v>
      </c>
      <c r="G15" s="3">
        <v>911396</v>
      </c>
      <c r="H15" s="3">
        <v>60040</v>
      </c>
      <c r="I15" s="3">
        <v>94884</v>
      </c>
      <c r="J15" s="2">
        <f t="shared" si="0"/>
        <v>27.174008530076932</v>
      </c>
      <c r="K15" s="2">
        <f t="shared" si="1"/>
        <v>0.21069821192535534</v>
      </c>
      <c r="L15" s="2">
        <f t="shared" si="2"/>
        <v>62.065128492540779</v>
      </c>
      <c r="M15" s="2">
        <f t="shared" si="3"/>
        <v>4.0886621344532434</v>
      </c>
      <c r="N15" s="2">
        <f t="shared" si="4"/>
        <v>6.4615026310036905</v>
      </c>
    </row>
    <row r="16" spans="1:14">
      <c r="B16" s="46" t="s">
        <v>103</v>
      </c>
      <c r="C16" t="s">
        <v>231</v>
      </c>
      <c r="D16" s="3">
        <v>1319770</v>
      </c>
      <c r="E16" s="3">
        <v>347945</v>
      </c>
      <c r="F16" s="3">
        <v>3627</v>
      </c>
      <c r="G16" s="3">
        <v>767993</v>
      </c>
      <c r="H16" s="3">
        <v>80634</v>
      </c>
      <c r="I16" s="3">
        <v>119571</v>
      </c>
      <c r="J16" s="2">
        <f t="shared" si="0"/>
        <v>26.364063435295542</v>
      </c>
      <c r="K16" s="2">
        <f t="shared" si="1"/>
        <v>0.27482061268251284</v>
      </c>
      <c r="L16" s="2">
        <f t="shared" si="2"/>
        <v>58.191427294149733</v>
      </c>
      <c r="M16" s="2">
        <f t="shared" si="3"/>
        <v>6.1097009327382805</v>
      </c>
      <c r="N16" s="2">
        <f t="shared" si="4"/>
        <v>9.0599877251339258</v>
      </c>
    </row>
    <row r="17" spans="2:14">
      <c r="B17" s="46" t="s">
        <v>103</v>
      </c>
      <c r="C17" t="s">
        <v>232</v>
      </c>
      <c r="D17" s="3">
        <v>946059</v>
      </c>
      <c r="E17" s="3">
        <v>246050</v>
      </c>
      <c r="F17" s="3">
        <v>2232</v>
      </c>
      <c r="G17" s="3">
        <v>502613</v>
      </c>
      <c r="H17" s="3">
        <v>85018</v>
      </c>
      <c r="I17" s="3">
        <v>110146</v>
      </c>
      <c r="J17" s="2">
        <f t="shared" si="0"/>
        <v>26.007891685402285</v>
      </c>
      <c r="K17" s="2">
        <f t="shared" si="1"/>
        <v>0.23592608917625646</v>
      </c>
      <c r="L17" s="2">
        <f t="shared" si="2"/>
        <v>53.127024847287544</v>
      </c>
      <c r="M17" s="2">
        <f t="shared" si="3"/>
        <v>8.9865431225748083</v>
      </c>
      <c r="N17" s="2">
        <f t="shared" si="4"/>
        <v>11.642614255559113</v>
      </c>
    </row>
    <row r="18" spans="2:14">
      <c r="B18" s="46" t="s">
        <v>103</v>
      </c>
      <c r="C18" t="s">
        <v>233</v>
      </c>
      <c r="D18" s="3">
        <v>654221</v>
      </c>
      <c r="E18" s="3">
        <v>157918</v>
      </c>
      <c r="F18" s="3">
        <v>1505</v>
      </c>
      <c r="G18" s="3">
        <v>309662</v>
      </c>
      <c r="H18" s="3">
        <v>86429</v>
      </c>
      <c r="I18" s="3">
        <v>98707</v>
      </c>
      <c r="J18" s="2">
        <f t="shared" si="0"/>
        <v>24.138326345378701</v>
      </c>
      <c r="K18" s="2">
        <f t="shared" si="1"/>
        <v>0.23004458737949407</v>
      </c>
      <c r="L18" s="2">
        <f t="shared" si="2"/>
        <v>47.332934895088968</v>
      </c>
      <c r="M18" s="2">
        <f t="shared" si="3"/>
        <v>13.210979164533084</v>
      </c>
      <c r="N18" s="2">
        <f t="shared" si="4"/>
        <v>15.087715007619748</v>
      </c>
    </row>
    <row r="19" spans="2:14">
      <c r="B19" s="46" t="s">
        <v>103</v>
      </c>
      <c r="C19" t="s">
        <v>235</v>
      </c>
      <c r="D19" s="3">
        <v>603475</v>
      </c>
      <c r="E19" s="3">
        <v>117466</v>
      </c>
      <c r="F19" s="3">
        <v>3026</v>
      </c>
      <c r="G19" s="3">
        <v>225860</v>
      </c>
      <c r="H19" s="3">
        <v>133733</v>
      </c>
      <c r="I19" s="3">
        <v>123390</v>
      </c>
      <c r="J19" s="2">
        <f t="shared" si="0"/>
        <v>19.464932267285306</v>
      </c>
      <c r="K19" s="2">
        <f t="shared" si="1"/>
        <v>0.50142922242014998</v>
      </c>
      <c r="L19" s="2">
        <f t="shared" si="2"/>
        <v>37.426571108993741</v>
      </c>
      <c r="M19" s="2">
        <f t="shared" si="3"/>
        <v>22.160487178424955</v>
      </c>
      <c r="N19" s="2">
        <f t="shared" si="4"/>
        <v>20.446580222875845</v>
      </c>
    </row>
    <row r="20" spans="2:14">
      <c r="B20" s="5" t="s">
        <v>4</v>
      </c>
      <c r="C20" t="s">
        <v>1</v>
      </c>
      <c r="D20" s="3">
        <v>976388</v>
      </c>
      <c r="E20" s="3">
        <v>69164</v>
      </c>
      <c r="F20" s="3">
        <v>400255</v>
      </c>
      <c r="G20" s="3">
        <v>443121</v>
      </c>
      <c r="H20" s="3">
        <v>16705</v>
      </c>
      <c r="I20" s="3">
        <v>47143</v>
      </c>
      <c r="J20" s="2">
        <f t="shared" si="0"/>
        <v>7.0836593649245998</v>
      </c>
      <c r="K20" s="2">
        <f t="shared" si="1"/>
        <v>40.993437035276955</v>
      </c>
      <c r="L20" s="2">
        <f t="shared" si="2"/>
        <v>45.383699922571765</v>
      </c>
      <c r="M20" s="2">
        <f t="shared" si="3"/>
        <v>1.7108977168912358</v>
      </c>
      <c r="N20" s="2">
        <f t="shared" si="4"/>
        <v>4.8283059603354408</v>
      </c>
    </row>
    <row r="21" spans="2:14">
      <c r="B21" s="5" t="s">
        <v>4</v>
      </c>
      <c r="C21" t="s">
        <v>219</v>
      </c>
      <c r="D21" s="3">
        <v>176401</v>
      </c>
      <c r="E21" s="3">
        <v>277</v>
      </c>
      <c r="F21" s="3">
        <v>169182</v>
      </c>
      <c r="G21" s="3">
        <v>3705</v>
      </c>
      <c r="H21" s="3">
        <v>420</v>
      </c>
      <c r="I21" s="3">
        <v>2817</v>
      </c>
      <c r="J21" s="2">
        <f t="shared" si="0"/>
        <v>0.15702858827330912</v>
      </c>
      <c r="K21" s="2">
        <f t="shared" si="1"/>
        <v>95.907619571317625</v>
      </c>
      <c r="L21" s="2">
        <f t="shared" si="2"/>
        <v>2.1003282294318062</v>
      </c>
      <c r="M21" s="2">
        <f t="shared" si="3"/>
        <v>0.23809388835664197</v>
      </c>
      <c r="N21" s="2">
        <f t="shared" si="4"/>
        <v>1.5969297226206201</v>
      </c>
    </row>
    <row r="22" spans="2:14">
      <c r="B22" s="5" t="s">
        <v>4</v>
      </c>
      <c r="C22" t="s">
        <v>220</v>
      </c>
      <c r="D22" s="3">
        <v>215064</v>
      </c>
      <c r="E22" s="3">
        <v>289</v>
      </c>
      <c r="F22" s="3">
        <v>173379</v>
      </c>
      <c r="G22" s="3">
        <v>30764</v>
      </c>
      <c r="H22" s="3">
        <v>995</v>
      </c>
      <c r="I22" s="3">
        <v>9637</v>
      </c>
      <c r="J22" s="2">
        <f t="shared" si="0"/>
        <v>0.13437860357846967</v>
      </c>
      <c r="K22" s="2">
        <f t="shared" si="1"/>
        <v>80.61739761187367</v>
      </c>
      <c r="L22" s="2">
        <f t="shared" si="2"/>
        <v>14.304579102034742</v>
      </c>
      <c r="M22" s="2">
        <f t="shared" si="3"/>
        <v>0.46265297771826064</v>
      </c>
      <c r="N22" s="2">
        <f t="shared" si="4"/>
        <v>4.4809917047948522</v>
      </c>
    </row>
    <row r="23" spans="2:14">
      <c r="B23" s="5" t="s">
        <v>4</v>
      </c>
      <c r="C23" t="s">
        <v>221</v>
      </c>
      <c r="D23" s="3">
        <v>99327</v>
      </c>
      <c r="E23" s="3">
        <v>216</v>
      </c>
      <c r="F23" s="3">
        <v>46868</v>
      </c>
      <c r="G23" s="3">
        <v>46007</v>
      </c>
      <c r="H23" s="3">
        <v>1028</v>
      </c>
      <c r="I23" s="3">
        <v>5208</v>
      </c>
      <c r="J23" s="2">
        <f t="shared" si="0"/>
        <v>0.21746352955389772</v>
      </c>
      <c r="K23" s="2">
        <f t="shared" si="1"/>
        <v>47.185558810796664</v>
      </c>
      <c r="L23" s="2">
        <f t="shared" si="2"/>
        <v>46.31872501938043</v>
      </c>
      <c r="M23" s="2">
        <f t="shared" si="3"/>
        <v>1.0349653165805872</v>
      </c>
      <c r="N23" s="2">
        <f t="shared" si="4"/>
        <v>5.2432873236884232</v>
      </c>
    </row>
    <row r="24" spans="2:14">
      <c r="B24" s="5" t="s">
        <v>4</v>
      </c>
      <c r="C24" t="s">
        <v>222</v>
      </c>
      <c r="D24" s="3">
        <v>60962</v>
      </c>
      <c r="E24" s="3">
        <v>221</v>
      </c>
      <c r="F24" s="3">
        <v>7160</v>
      </c>
      <c r="G24" s="3">
        <v>49482</v>
      </c>
      <c r="H24" s="3">
        <v>872</v>
      </c>
      <c r="I24" s="3">
        <v>3227</v>
      </c>
      <c r="J24" s="2">
        <f t="shared" si="0"/>
        <v>0.36252091466815395</v>
      </c>
      <c r="K24" s="2">
        <f t="shared" si="1"/>
        <v>11.745021488796299</v>
      </c>
      <c r="L24" s="2">
        <f t="shared" si="2"/>
        <v>81.168596830812632</v>
      </c>
      <c r="M24" s="2">
        <f t="shared" si="3"/>
        <v>1.4303992651159738</v>
      </c>
      <c r="N24" s="2">
        <f t="shared" si="4"/>
        <v>5.2934615006069361</v>
      </c>
    </row>
    <row r="25" spans="2:14">
      <c r="B25" s="5" t="s">
        <v>4</v>
      </c>
      <c r="C25" t="s">
        <v>223</v>
      </c>
      <c r="D25" s="3">
        <v>57732</v>
      </c>
      <c r="E25" s="3">
        <v>286</v>
      </c>
      <c r="F25" s="3">
        <v>1542</v>
      </c>
      <c r="G25" s="3">
        <v>52173</v>
      </c>
      <c r="H25" s="3">
        <v>993</v>
      </c>
      <c r="I25" s="3">
        <v>2738</v>
      </c>
      <c r="J25" s="2">
        <f t="shared" si="0"/>
        <v>0.4953925032910691</v>
      </c>
      <c r="K25" s="2">
        <f t="shared" si="1"/>
        <v>2.6709623778840159</v>
      </c>
      <c r="L25" s="2">
        <f t="shared" si="2"/>
        <v>90.371024734982328</v>
      </c>
      <c r="M25" s="2">
        <f t="shared" si="3"/>
        <v>1.7200166285595513</v>
      </c>
      <c r="N25" s="2">
        <f t="shared" si="4"/>
        <v>4.7426037552830325</v>
      </c>
    </row>
    <row r="26" spans="2:14">
      <c r="B26" s="5" t="s">
        <v>4</v>
      </c>
      <c r="C26" t="s">
        <v>224</v>
      </c>
      <c r="D26" s="3">
        <v>55706</v>
      </c>
      <c r="E26" s="3">
        <v>479</v>
      </c>
      <c r="F26" s="3">
        <v>712</v>
      </c>
      <c r="G26" s="3">
        <v>50816</v>
      </c>
      <c r="H26" s="3">
        <v>985</v>
      </c>
      <c r="I26" s="3">
        <v>2714</v>
      </c>
      <c r="J26" s="2">
        <f t="shared" si="0"/>
        <v>0.85987146806448134</v>
      </c>
      <c r="K26" s="2">
        <f t="shared" si="1"/>
        <v>1.27813880012925</v>
      </c>
      <c r="L26" s="2">
        <f t="shared" si="2"/>
        <v>91.221771442932535</v>
      </c>
      <c r="M26" s="2">
        <f t="shared" si="3"/>
        <v>1.7682116827630774</v>
      </c>
      <c r="N26" s="2">
        <f t="shared" si="4"/>
        <v>4.8720066061106522</v>
      </c>
    </row>
    <row r="27" spans="2:14">
      <c r="B27" s="5" t="s">
        <v>4</v>
      </c>
      <c r="C27" t="s">
        <v>225</v>
      </c>
      <c r="D27" s="3">
        <v>45488</v>
      </c>
      <c r="E27" s="3">
        <v>821</v>
      </c>
      <c r="F27" s="3">
        <v>358</v>
      </c>
      <c r="G27" s="3">
        <v>40739</v>
      </c>
      <c r="H27" s="3">
        <v>1013</v>
      </c>
      <c r="I27" s="3">
        <v>2557</v>
      </c>
      <c r="J27" s="2">
        <f t="shared" si="0"/>
        <v>1.8048716144917341</v>
      </c>
      <c r="K27" s="2">
        <f t="shared" si="1"/>
        <v>0.78702075272599359</v>
      </c>
      <c r="L27" s="2">
        <f t="shared" si="2"/>
        <v>89.559883925430881</v>
      </c>
      <c r="M27" s="2">
        <f t="shared" si="3"/>
        <v>2.2269609567358422</v>
      </c>
      <c r="N27" s="2">
        <f t="shared" si="4"/>
        <v>5.6212627506155473</v>
      </c>
    </row>
    <row r="28" spans="2:14">
      <c r="B28" s="5" t="s">
        <v>4</v>
      </c>
      <c r="C28" t="s">
        <v>226</v>
      </c>
      <c r="D28" s="3">
        <v>40351</v>
      </c>
      <c r="E28" s="3">
        <v>1787</v>
      </c>
      <c r="F28" s="3">
        <v>251</v>
      </c>
      <c r="G28" s="3">
        <v>35070</v>
      </c>
      <c r="H28" s="3">
        <v>994</v>
      </c>
      <c r="I28" s="3">
        <v>2249</v>
      </c>
      <c r="J28" s="2">
        <f t="shared" si="0"/>
        <v>4.4286386954474493</v>
      </c>
      <c r="K28" s="2">
        <f t="shared" si="1"/>
        <v>0.62204158509082796</v>
      </c>
      <c r="L28" s="2">
        <f t="shared" si="2"/>
        <v>86.912344179822071</v>
      </c>
      <c r="M28" s="2">
        <f t="shared" si="3"/>
        <v>2.4633838070927609</v>
      </c>
      <c r="N28" s="2">
        <f t="shared" si="4"/>
        <v>5.5735917325469009</v>
      </c>
    </row>
    <row r="29" spans="2:14">
      <c r="B29" s="5" t="s">
        <v>4</v>
      </c>
      <c r="C29" t="s">
        <v>227</v>
      </c>
      <c r="D29" s="3">
        <v>40260</v>
      </c>
      <c r="E29" s="3">
        <v>4434</v>
      </c>
      <c r="F29" s="3">
        <v>208</v>
      </c>
      <c r="G29" s="3">
        <v>32148</v>
      </c>
      <c r="H29" s="3">
        <v>1088</v>
      </c>
      <c r="I29" s="3">
        <v>2382</v>
      </c>
      <c r="J29" s="2">
        <f t="shared" si="0"/>
        <v>11.013412816691504</v>
      </c>
      <c r="K29" s="2">
        <f t="shared" si="1"/>
        <v>0.51664182811723791</v>
      </c>
      <c r="L29" s="2">
        <f t="shared" si="2"/>
        <v>79.850968703427711</v>
      </c>
      <c r="M29" s="2">
        <f t="shared" si="3"/>
        <v>2.702434177844014</v>
      </c>
      <c r="N29" s="2">
        <f t="shared" si="4"/>
        <v>5.9165424739195238</v>
      </c>
    </row>
    <row r="30" spans="2:14">
      <c r="B30" s="5" t="s">
        <v>4</v>
      </c>
      <c r="C30" t="s">
        <v>228</v>
      </c>
      <c r="D30" s="3">
        <v>37171</v>
      </c>
      <c r="E30" s="3">
        <v>6429</v>
      </c>
      <c r="F30" s="3">
        <v>131</v>
      </c>
      <c r="G30" s="3">
        <v>27350</v>
      </c>
      <c r="H30" s="3">
        <v>1090</v>
      </c>
      <c r="I30" s="3">
        <v>2171</v>
      </c>
      <c r="J30" s="2">
        <f t="shared" si="0"/>
        <v>17.295741303704499</v>
      </c>
      <c r="K30" s="2">
        <f t="shared" si="1"/>
        <v>0.3524252777703048</v>
      </c>
      <c r="L30" s="2">
        <f t="shared" si="2"/>
        <v>73.578865244410963</v>
      </c>
      <c r="M30" s="2">
        <f t="shared" si="3"/>
        <v>2.9323935325926125</v>
      </c>
      <c r="N30" s="2">
        <f t="shared" si="4"/>
        <v>5.8405746415216164</v>
      </c>
    </row>
    <row r="31" spans="2:14">
      <c r="B31" s="5" t="s">
        <v>4</v>
      </c>
      <c r="C31" t="s">
        <v>229</v>
      </c>
      <c r="D31" s="3">
        <v>40789</v>
      </c>
      <c r="E31" s="3">
        <v>12973</v>
      </c>
      <c r="F31" s="3">
        <v>126</v>
      </c>
      <c r="G31" s="3">
        <v>24261</v>
      </c>
      <c r="H31" s="3">
        <v>1189</v>
      </c>
      <c r="I31" s="3">
        <v>2240</v>
      </c>
      <c r="J31" s="2">
        <f t="shared" si="0"/>
        <v>31.805143543602444</v>
      </c>
      <c r="K31" s="2">
        <f t="shared" si="1"/>
        <v>0.30890681311137808</v>
      </c>
      <c r="L31" s="2">
        <f t="shared" si="2"/>
        <v>59.479271372183675</v>
      </c>
      <c r="M31" s="2">
        <f t="shared" si="3"/>
        <v>2.9150015935668927</v>
      </c>
      <c r="N31" s="2">
        <f t="shared" si="4"/>
        <v>5.4916766775356098</v>
      </c>
    </row>
    <row r="32" spans="2:14">
      <c r="B32" s="5" t="s">
        <v>4</v>
      </c>
      <c r="C32" t="s">
        <v>230</v>
      </c>
      <c r="D32" s="3">
        <v>35398</v>
      </c>
      <c r="E32" s="3">
        <v>13669</v>
      </c>
      <c r="F32" s="3">
        <v>92</v>
      </c>
      <c r="G32" s="3">
        <v>18438</v>
      </c>
      <c r="H32" s="3">
        <v>1126</v>
      </c>
      <c r="I32" s="3">
        <v>2073</v>
      </c>
      <c r="J32" s="2">
        <f t="shared" si="0"/>
        <v>38.615175998643991</v>
      </c>
      <c r="K32" s="2">
        <f t="shared" si="1"/>
        <v>0.25990168936098085</v>
      </c>
      <c r="L32" s="2">
        <f t="shared" si="2"/>
        <v>52.087688569975711</v>
      </c>
      <c r="M32" s="2">
        <f t="shared" si="3"/>
        <v>3.1809706763093963</v>
      </c>
      <c r="N32" s="2">
        <f t="shared" si="4"/>
        <v>5.8562630657099266</v>
      </c>
    </row>
    <row r="33" spans="2:14">
      <c r="B33" s="5" t="s">
        <v>4</v>
      </c>
      <c r="C33" t="s">
        <v>231</v>
      </c>
      <c r="D33" s="3">
        <v>28845</v>
      </c>
      <c r="E33" s="3">
        <v>11382</v>
      </c>
      <c r="F33" s="3">
        <v>86</v>
      </c>
      <c r="G33" s="3">
        <v>14021</v>
      </c>
      <c r="H33" s="3">
        <v>1177</v>
      </c>
      <c r="I33" s="3">
        <v>2179</v>
      </c>
      <c r="J33" s="2">
        <f t="shared" si="0"/>
        <v>39.459178367134683</v>
      </c>
      <c r="K33" s="2">
        <f t="shared" si="1"/>
        <v>0.2981452591436991</v>
      </c>
      <c r="L33" s="2">
        <f t="shared" si="2"/>
        <v>48.60807765643959</v>
      </c>
      <c r="M33" s="2">
        <f t="shared" si="3"/>
        <v>4.0804298838620214</v>
      </c>
      <c r="N33" s="2">
        <f t="shared" si="4"/>
        <v>7.5541688334200039</v>
      </c>
    </row>
    <row r="34" spans="2:14">
      <c r="B34" s="5" t="s">
        <v>4</v>
      </c>
      <c r="C34" t="s">
        <v>232</v>
      </c>
      <c r="D34" s="3">
        <v>19721</v>
      </c>
      <c r="E34" s="3">
        <v>7656</v>
      </c>
      <c r="F34" s="3">
        <v>62</v>
      </c>
      <c r="G34" s="3">
        <v>9012</v>
      </c>
      <c r="H34" s="3">
        <v>1177</v>
      </c>
      <c r="I34" s="3">
        <v>1814</v>
      </c>
      <c r="J34" s="2">
        <f t="shared" si="0"/>
        <v>38.821560772780281</v>
      </c>
      <c r="K34" s="2">
        <f t="shared" si="1"/>
        <v>0.31438568023933877</v>
      </c>
      <c r="L34" s="2">
        <f t="shared" si="2"/>
        <v>45.697479843821313</v>
      </c>
      <c r="M34" s="2">
        <f t="shared" si="3"/>
        <v>5.9682571877693835</v>
      </c>
      <c r="N34" s="2">
        <f t="shared" si="4"/>
        <v>9.1983165153896866</v>
      </c>
    </row>
    <row r="35" spans="2:14">
      <c r="B35" s="5" t="s">
        <v>4</v>
      </c>
      <c r="C35" t="s">
        <v>233</v>
      </c>
      <c r="D35" s="3">
        <v>12865</v>
      </c>
      <c r="E35" s="3">
        <v>4810</v>
      </c>
      <c r="F35" s="3">
        <v>33</v>
      </c>
      <c r="G35" s="3">
        <v>5350</v>
      </c>
      <c r="H35" s="3">
        <v>1132</v>
      </c>
      <c r="I35" s="3">
        <v>1540</v>
      </c>
      <c r="J35" s="2">
        <f t="shared" si="0"/>
        <v>37.388262728332684</v>
      </c>
      <c r="K35" s="2">
        <f t="shared" si="1"/>
        <v>0.25650991061018263</v>
      </c>
      <c r="L35" s="2">
        <f t="shared" si="2"/>
        <v>41.58569762922658</v>
      </c>
      <c r="M35" s="2">
        <f t="shared" si="3"/>
        <v>8.7990672366886908</v>
      </c>
      <c r="N35" s="2">
        <f t="shared" si="4"/>
        <v>11.970462495141858</v>
      </c>
    </row>
    <row r="36" spans="2:14">
      <c r="B36" s="5" t="s">
        <v>4</v>
      </c>
      <c r="C36" t="s">
        <v>235</v>
      </c>
      <c r="D36" s="3">
        <v>10308</v>
      </c>
      <c r="E36" s="3">
        <v>3435</v>
      </c>
      <c r="F36" s="3">
        <v>65</v>
      </c>
      <c r="G36" s="3">
        <v>3785</v>
      </c>
      <c r="H36" s="3">
        <v>1426</v>
      </c>
      <c r="I36" s="3">
        <v>1597</v>
      </c>
      <c r="J36" s="2">
        <f t="shared" si="0"/>
        <v>33.323632130384169</v>
      </c>
      <c r="K36" s="2">
        <f t="shared" si="1"/>
        <v>0.63057819169577023</v>
      </c>
      <c r="L36" s="2">
        <f t="shared" si="2"/>
        <v>36.719053162592161</v>
      </c>
      <c r="M36" s="2">
        <f t="shared" si="3"/>
        <v>13.833915405510282</v>
      </c>
      <c r="N36" s="2">
        <f t="shared" si="4"/>
        <v>15.492821109817617</v>
      </c>
    </row>
    <row r="37" spans="2:14">
      <c r="B37" s="5" t="s">
        <v>86</v>
      </c>
      <c r="C37" t="s">
        <v>1</v>
      </c>
      <c r="D37" s="3">
        <v>984442</v>
      </c>
      <c r="E37" s="3">
        <v>90261</v>
      </c>
      <c r="F37" s="3">
        <v>342010</v>
      </c>
      <c r="G37" s="3">
        <v>496191</v>
      </c>
      <c r="H37" s="3">
        <v>18660</v>
      </c>
      <c r="I37" s="3">
        <v>37320</v>
      </c>
      <c r="J37" s="2">
        <f t="shared" si="0"/>
        <v>9.1687473716074699</v>
      </c>
      <c r="K37" s="2">
        <f t="shared" si="1"/>
        <v>34.741508387492608</v>
      </c>
      <c r="L37" s="2">
        <f t="shared" si="2"/>
        <v>50.403274139055419</v>
      </c>
      <c r="M37" s="2">
        <f t="shared" si="3"/>
        <v>1.8954900339481655</v>
      </c>
      <c r="N37" s="2">
        <f t="shared" si="4"/>
        <v>3.790980067896331</v>
      </c>
    </row>
    <row r="38" spans="2:14">
      <c r="B38" s="5" t="s">
        <v>86</v>
      </c>
      <c r="C38" t="s">
        <v>219</v>
      </c>
      <c r="D38" s="3">
        <v>153889</v>
      </c>
      <c r="E38" s="3">
        <v>223</v>
      </c>
      <c r="F38" s="3">
        <v>146515</v>
      </c>
      <c r="G38" s="3">
        <v>4080</v>
      </c>
      <c r="H38" s="3">
        <v>376</v>
      </c>
      <c r="I38" s="3">
        <v>2695</v>
      </c>
      <c r="J38" s="2">
        <f t="shared" si="0"/>
        <v>0.14490964266451792</v>
      </c>
      <c r="K38" s="2">
        <f t="shared" si="1"/>
        <v>95.208234506689877</v>
      </c>
      <c r="L38" s="2">
        <f t="shared" si="2"/>
        <v>2.6512616236378168</v>
      </c>
      <c r="M38" s="2">
        <f t="shared" si="3"/>
        <v>0.24433195355093607</v>
      </c>
      <c r="N38" s="2">
        <f t="shared" si="4"/>
        <v>1.7512622734568422</v>
      </c>
    </row>
    <row r="39" spans="2:14">
      <c r="B39" s="5" t="s">
        <v>86</v>
      </c>
      <c r="C39" t="s">
        <v>220</v>
      </c>
      <c r="D39" s="3">
        <v>192311</v>
      </c>
      <c r="E39" s="3">
        <v>275</v>
      </c>
      <c r="F39" s="3">
        <v>147630</v>
      </c>
      <c r="G39" s="3">
        <v>34761</v>
      </c>
      <c r="H39" s="3">
        <v>962</v>
      </c>
      <c r="I39" s="3">
        <v>8683</v>
      </c>
      <c r="J39" s="2">
        <f t="shared" si="0"/>
        <v>0.14299754044230439</v>
      </c>
      <c r="K39" s="2">
        <f t="shared" si="1"/>
        <v>76.766279619990542</v>
      </c>
      <c r="L39" s="2">
        <f t="shared" si="2"/>
        <v>18.07540910296343</v>
      </c>
      <c r="M39" s="2">
        <f t="shared" si="3"/>
        <v>0.50023139601998845</v>
      </c>
      <c r="N39" s="2">
        <f t="shared" si="4"/>
        <v>4.5150823405837421</v>
      </c>
    </row>
    <row r="40" spans="2:14">
      <c r="B40" s="5" t="s">
        <v>86</v>
      </c>
      <c r="C40" t="s">
        <v>221</v>
      </c>
      <c r="D40" s="3">
        <v>93862</v>
      </c>
      <c r="E40" s="3">
        <v>199</v>
      </c>
      <c r="F40" s="3">
        <v>41584</v>
      </c>
      <c r="G40" s="3">
        <v>47415</v>
      </c>
      <c r="H40" s="3">
        <v>982</v>
      </c>
      <c r="I40" s="3">
        <v>3682</v>
      </c>
      <c r="J40" s="2">
        <f t="shared" si="0"/>
        <v>0.21201338134708403</v>
      </c>
      <c r="K40" s="2">
        <f t="shared" si="1"/>
        <v>44.303338944407749</v>
      </c>
      <c r="L40" s="2">
        <f t="shared" si="2"/>
        <v>50.515650636040142</v>
      </c>
      <c r="M40" s="2">
        <f t="shared" si="3"/>
        <v>1.0462167863459122</v>
      </c>
      <c r="N40" s="2">
        <f t="shared" si="4"/>
        <v>3.9227802518591122</v>
      </c>
    </row>
    <row r="41" spans="2:14">
      <c r="B41" s="5" t="s">
        <v>86</v>
      </c>
      <c r="C41" t="s">
        <v>222</v>
      </c>
      <c r="D41" s="3">
        <v>59944</v>
      </c>
      <c r="E41" s="3">
        <v>208</v>
      </c>
      <c r="F41" s="3">
        <v>4120</v>
      </c>
      <c r="G41" s="3">
        <v>52409</v>
      </c>
      <c r="H41" s="3">
        <v>989</v>
      </c>
      <c r="I41" s="3">
        <v>2218</v>
      </c>
      <c r="J41" s="2">
        <f t="shared" si="0"/>
        <v>0.34699052448952356</v>
      </c>
      <c r="K41" s="2">
        <f t="shared" si="1"/>
        <v>6.8730815427732548</v>
      </c>
      <c r="L41" s="2">
        <f t="shared" si="2"/>
        <v>87.429934605631914</v>
      </c>
      <c r="M41" s="2">
        <f t="shared" si="3"/>
        <v>1.6498732150006672</v>
      </c>
      <c r="N41" s="2">
        <f t="shared" si="4"/>
        <v>3.700120112104631</v>
      </c>
    </row>
    <row r="42" spans="2:14">
      <c r="B42" s="5" t="s">
        <v>86</v>
      </c>
      <c r="C42" t="s">
        <v>223</v>
      </c>
      <c r="D42" s="3">
        <v>62075</v>
      </c>
      <c r="E42" s="3">
        <v>358</v>
      </c>
      <c r="F42" s="3">
        <v>794</v>
      </c>
      <c r="G42" s="3">
        <v>57873</v>
      </c>
      <c r="H42" s="3">
        <v>1065</v>
      </c>
      <c r="I42" s="3">
        <v>1985</v>
      </c>
      <c r="J42" s="2">
        <f t="shared" si="0"/>
        <v>0.57672170761176</v>
      </c>
      <c r="K42" s="2">
        <f t="shared" si="1"/>
        <v>1.2790978654853</v>
      </c>
      <c r="L42" s="2">
        <f t="shared" si="2"/>
        <v>93.230769230769226</v>
      </c>
      <c r="M42" s="2">
        <f t="shared" si="3"/>
        <v>1.7156665324204592</v>
      </c>
      <c r="N42" s="2">
        <f t="shared" si="4"/>
        <v>3.1977446637132498</v>
      </c>
    </row>
    <row r="43" spans="2:14">
      <c r="B43" s="5" t="s">
        <v>86</v>
      </c>
      <c r="C43" t="s">
        <v>224</v>
      </c>
      <c r="D43" s="3">
        <v>59671</v>
      </c>
      <c r="E43" s="3">
        <v>666</v>
      </c>
      <c r="F43" s="3">
        <v>378</v>
      </c>
      <c r="G43" s="3">
        <v>55850</v>
      </c>
      <c r="H43" s="3">
        <v>1074</v>
      </c>
      <c r="I43" s="3">
        <v>1703</v>
      </c>
      <c r="J43" s="2">
        <f t="shared" si="0"/>
        <v>1.1161200583197868</v>
      </c>
      <c r="K43" s="2">
        <f t="shared" si="1"/>
        <v>0.63347354661393307</v>
      </c>
      <c r="L43" s="2">
        <f t="shared" si="2"/>
        <v>93.596554440180327</v>
      </c>
      <c r="M43" s="2">
        <f t="shared" si="3"/>
        <v>1.7998692832364129</v>
      </c>
      <c r="N43" s="2">
        <f t="shared" si="4"/>
        <v>2.8539826716495451</v>
      </c>
    </row>
    <row r="44" spans="2:14">
      <c r="B44" s="5" t="s">
        <v>86</v>
      </c>
      <c r="C44" t="s">
        <v>225</v>
      </c>
      <c r="D44" s="3">
        <v>50279</v>
      </c>
      <c r="E44" s="3">
        <v>1178</v>
      </c>
      <c r="F44" s="3">
        <v>234</v>
      </c>
      <c r="G44" s="3">
        <v>46379</v>
      </c>
      <c r="H44" s="3">
        <v>999</v>
      </c>
      <c r="I44" s="3">
        <v>1489</v>
      </c>
      <c r="J44" s="2">
        <f t="shared" si="0"/>
        <v>2.3429264702957497</v>
      </c>
      <c r="K44" s="2">
        <f t="shared" si="1"/>
        <v>0.4654030509755564</v>
      </c>
      <c r="L44" s="2">
        <f t="shared" si="2"/>
        <v>92.243282483740728</v>
      </c>
      <c r="M44" s="2">
        <f t="shared" si="3"/>
        <v>1.9869130253187217</v>
      </c>
      <c r="N44" s="2">
        <f t="shared" si="4"/>
        <v>2.9614749696692457</v>
      </c>
    </row>
    <row r="45" spans="2:14">
      <c r="B45" s="5" t="s">
        <v>86</v>
      </c>
      <c r="C45" t="s">
        <v>226</v>
      </c>
      <c r="D45" s="3">
        <v>46853</v>
      </c>
      <c r="E45" s="3">
        <v>3083</v>
      </c>
      <c r="F45" s="3">
        <v>142</v>
      </c>
      <c r="G45" s="3">
        <v>41130</v>
      </c>
      <c r="H45" s="3">
        <v>1025</v>
      </c>
      <c r="I45" s="3">
        <v>1473</v>
      </c>
      <c r="J45" s="2">
        <f t="shared" si="0"/>
        <v>6.5801549527244791</v>
      </c>
      <c r="K45" s="2">
        <f t="shared" si="1"/>
        <v>0.30307557680404673</v>
      </c>
      <c r="L45" s="2">
        <f t="shared" si="2"/>
        <v>87.785200520777749</v>
      </c>
      <c r="M45" s="2">
        <f t="shared" si="3"/>
        <v>2.1876934241137174</v>
      </c>
      <c r="N45" s="2">
        <f t="shared" si="4"/>
        <v>3.1438755255800053</v>
      </c>
    </row>
    <row r="46" spans="2:14">
      <c r="B46" s="5" t="s">
        <v>86</v>
      </c>
      <c r="C46" t="s">
        <v>227</v>
      </c>
      <c r="D46" s="3">
        <v>48145</v>
      </c>
      <c r="E46" s="3">
        <v>7135</v>
      </c>
      <c r="F46" s="3">
        <v>135</v>
      </c>
      <c r="G46" s="3">
        <v>38234</v>
      </c>
      <c r="H46" s="3">
        <v>1183</v>
      </c>
      <c r="I46" s="3">
        <v>1458</v>
      </c>
      <c r="J46" s="2">
        <f t="shared" si="0"/>
        <v>14.819815141759268</v>
      </c>
      <c r="K46" s="2">
        <f t="shared" si="1"/>
        <v>0.28040294942361615</v>
      </c>
      <c r="L46" s="2">
        <f t="shared" si="2"/>
        <v>79.414269394537342</v>
      </c>
      <c r="M46" s="2">
        <f t="shared" si="3"/>
        <v>2.4571606605047256</v>
      </c>
      <c r="N46" s="2">
        <f t="shared" si="4"/>
        <v>3.0283518537750544</v>
      </c>
    </row>
    <row r="47" spans="2:14">
      <c r="B47" s="5" t="s">
        <v>86</v>
      </c>
      <c r="C47" t="s">
        <v>228</v>
      </c>
      <c r="D47" s="3">
        <v>43718</v>
      </c>
      <c r="E47" s="3">
        <v>9394</v>
      </c>
      <c r="F47" s="3">
        <v>88</v>
      </c>
      <c r="G47" s="3">
        <v>31454</v>
      </c>
      <c r="H47" s="3">
        <v>1156</v>
      </c>
      <c r="I47" s="3">
        <v>1626</v>
      </c>
      <c r="J47" s="2">
        <f t="shared" si="0"/>
        <v>21.48771672995105</v>
      </c>
      <c r="K47" s="2">
        <f t="shared" si="1"/>
        <v>0.20129008646324167</v>
      </c>
      <c r="L47" s="2">
        <f t="shared" si="2"/>
        <v>71.947481586531865</v>
      </c>
      <c r="M47" s="2">
        <f t="shared" si="3"/>
        <v>2.6442197721762204</v>
      </c>
      <c r="N47" s="2">
        <f t="shared" si="4"/>
        <v>3.719291824877625</v>
      </c>
    </row>
    <row r="48" spans="2:14">
      <c r="B48" s="5" t="s">
        <v>86</v>
      </c>
      <c r="C48" t="s">
        <v>229</v>
      </c>
      <c r="D48" s="3">
        <v>48673</v>
      </c>
      <c r="E48" s="3">
        <v>17499</v>
      </c>
      <c r="F48" s="3">
        <v>90</v>
      </c>
      <c r="G48" s="3">
        <v>28050</v>
      </c>
      <c r="H48" s="3">
        <v>1281</v>
      </c>
      <c r="I48" s="3">
        <v>1753</v>
      </c>
      <c r="J48" s="2">
        <f t="shared" si="0"/>
        <v>35.952170607934583</v>
      </c>
      <c r="K48" s="2">
        <f t="shared" si="1"/>
        <v>0.18490744355186656</v>
      </c>
      <c r="L48" s="2">
        <f t="shared" si="2"/>
        <v>57.629486573665069</v>
      </c>
      <c r="M48" s="2">
        <f t="shared" si="3"/>
        <v>2.6318492798882338</v>
      </c>
      <c r="N48" s="2">
        <f t="shared" si="4"/>
        <v>3.6015860949602447</v>
      </c>
    </row>
    <row r="49" spans="2:14">
      <c r="B49" s="5" t="s">
        <v>86</v>
      </c>
      <c r="C49" t="s">
        <v>230</v>
      </c>
      <c r="D49" s="3">
        <v>40703</v>
      </c>
      <c r="E49" s="3">
        <v>16601</v>
      </c>
      <c r="F49" s="3">
        <v>74</v>
      </c>
      <c r="G49" s="3">
        <v>21156</v>
      </c>
      <c r="H49" s="3">
        <v>1280</v>
      </c>
      <c r="I49" s="3">
        <v>1592</v>
      </c>
      <c r="J49" s="2">
        <f t="shared" si="0"/>
        <v>40.785691472373045</v>
      </c>
      <c r="K49" s="2">
        <f t="shared" si="1"/>
        <v>0.18180478097437536</v>
      </c>
      <c r="L49" s="2">
        <f t="shared" si="2"/>
        <v>51.976512787755205</v>
      </c>
      <c r="M49" s="2">
        <f t="shared" si="3"/>
        <v>3.1447313465837903</v>
      </c>
      <c r="N49" s="2">
        <f t="shared" si="4"/>
        <v>3.911259612313589</v>
      </c>
    </row>
    <row r="50" spans="2:14">
      <c r="B50" s="5" t="s">
        <v>86</v>
      </c>
      <c r="C50" t="s">
        <v>231</v>
      </c>
      <c r="D50" s="3">
        <v>34050</v>
      </c>
      <c r="E50" s="3">
        <v>13897</v>
      </c>
      <c r="F50" s="3">
        <v>71</v>
      </c>
      <c r="G50" s="3">
        <v>16659</v>
      </c>
      <c r="H50" s="3">
        <v>1535</v>
      </c>
      <c r="I50" s="3">
        <v>1888</v>
      </c>
      <c r="J50" s="2">
        <f t="shared" si="0"/>
        <v>40.813509544787081</v>
      </c>
      <c r="K50" s="2">
        <f t="shared" si="1"/>
        <v>0.20851688693098386</v>
      </c>
      <c r="L50" s="2">
        <f t="shared" si="2"/>
        <v>48.925110132158586</v>
      </c>
      <c r="M50" s="2">
        <f t="shared" si="3"/>
        <v>4.5080763582966226</v>
      </c>
      <c r="N50" s="2">
        <f t="shared" si="4"/>
        <v>5.544787077826725</v>
      </c>
    </row>
    <row r="51" spans="2:14">
      <c r="B51" s="5" t="s">
        <v>86</v>
      </c>
      <c r="C51" t="s">
        <v>232</v>
      </c>
      <c r="D51" s="3">
        <v>23240</v>
      </c>
      <c r="E51" s="3">
        <v>9525</v>
      </c>
      <c r="F51" s="3">
        <v>48</v>
      </c>
      <c r="G51" s="3">
        <v>10427</v>
      </c>
      <c r="H51" s="3">
        <v>1448</v>
      </c>
      <c r="I51" s="3">
        <v>1792</v>
      </c>
      <c r="J51" s="2">
        <f t="shared" si="0"/>
        <v>40.985370051635108</v>
      </c>
      <c r="K51" s="2">
        <f t="shared" si="1"/>
        <v>0.20654044750430289</v>
      </c>
      <c r="L51" s="2">
        <f t="shared" si="2"/>
        <v>44.866609294320135</v>
      </c>
      <c r="M51" s="2">
        <f t="shared" si="3"/>
        <v>6.2306368330464723</v>
      </c>
      <c r="N51" s="2">
        <f t="shared" si="4"/>
        <v>7.7108433734939767</v>
      </c>
    </row>
    <row r="52" spans="2:14">
      <c r="B52" s="5" t="s">
        <v>86</v>
      </c>
      <c r="C52" t="s">
        <v>233</v>
      </c>
      <c r="D52" s="3">
        <v>15076</v>
      </c>
      <c r="E52" s="3">
        <v>5849</v>
      </c>
      <c r="F52" s="3">
        <v>37</v>
      </c>
      <c r="G52" s="3">
        <v>6219</v>
      </c>
      <c r="H52" s="3">
        <v>1415</v>
      </c>
      <c r="I52" s="3">
        <v>1556</v>
      </c>
      <c r="J52" s="2">
        <f t="shared" si="0"/>
        <v>38.796763067126562</v>
      </c>
      <c r="K52" s="2">
        <f t="shared" si="1"/>
        <v>0.24542318917484743</v>
      </c>
      <c r="L52" s="2">
        <f t="shared" si="2"/>
        <v>41.250994958875033</v>
      </c>
      <c r="M52" s="2">
        <f t="shared" si="3"/>
        <v>9.3857787211461936</v>
      </c>
      <c r="N52" s="2">
        <f t="shared" si="4"/>
        <v>10.321040063677369</v>
      </c>
    </row>
    <row r="53" spans="2:14">
      <c r="B53" s="5" t="s">
        <v>86</v>
      </c>
      <c r="C53" t="s">
        <v>235</v>
      </c>
      <c r="D53" s="3">
        <v>11953</v>
      </c>
      <c r="E53" s="3">
        <v>4171</v>
      </c>
      <c r="F53" s="3">
        <v>70</v>
      </c>
      <c r="G53" s="3">
        <v>4095</v>
      </c>
      <c r="H53" s="3">
        <v>1890</v>
      </c>
      <c r="I53" s="3">
        <v>1727</v>
      </c>
      <c r="J53" s="2">
        <f t="shared" si="0"/>
        <v>34.895005437965366</v>
      </c>
      <c r="K53" s="2">
        <f t="shared" si="1"/>
        <v>0.58562703923701165</v>
      </c>
      <c r="L53" s="2">
        <f t="shared" si="2"/>
        <v>34.25918179536518</v>
      </c>
      <c r="M53" s="2">
        <f t="shared" si="3"/>
        <v>15.811930059399316</v>
      </c>
      <c r="N53" s="2">
        <f t="shared" si="4"/>
        <v>14.448255668033131</v>
      </c>
    </row>
    <row r="54" spans="2:14">
      <c r="B54" s="5" t="s">
        <v>6</v>
      </c>
      <c r="C54" t="s">
        <v>1</v>
      </c>
      <c r="D54" s="3">
        <v>1132460</v>
      </c>
      <c r="E54" s="3">
        <v>78661</v>
      </c>
      <c r="F54" s="3">
        <v>410865</v>
      </c>
      <c r="G54" s="3">
        <v>562581</v>
      </c>
      <c r="H54" s="3">
        <v>22430</v>
      </c>
      <c r="I54" s="3">
        <v>57923</v>
      </c>
      <c r="J54" s="2">
        <f t="shared" si="0"/>
        <v>6.9460289988167352</v>
      </c>
      <c r="K54" s="2">
        <f t="shared" si="1"/>
        <v>36.280751638026949</v>
      </c>
      <c r="L54" s="2">
        <f t="shared" si="2"/>
        <v>49.677781113681718</v>
      </c>
      <c r="M54" s="2">
        <f t="shared" si="3"/>
        <v>1.9806439079525988</v>
      </c>
      <c r="N54" s="2">
        <f t="shared" si="4"/>
        <v>5.1147943415219963</v>
      </c>
    </row>
    <row r="55" spans="2:14">
      <c r="B55" s="5" t="s">
        <v>6</v>
      </c>
      <c r="C55" t="s">
        <v>219</v>
      </c>
      <c r="D55" s="3">
        <v>183073</v>
      </c>
      <c r="E55" s="3">
        <v>327</v>
      </c>
      <c r="F55" s="3">
        <v>172468</v>
      </c>
      <c r="G55" s="3">
        <v>6126</v>
      </c>
      <c r="H55" s="3">
        <v>375</v>
      </c>
      <c r="I55" s="3">
        <v>3777</v>
      </c>
      <c r="J55" s="2">
        <f t="shared" si="0"/>
        <v>0.17861727289114179</v>
      </c>
      <c r="K55" s="2">
        <f t="shared" si="1"/>
        <v>94.207228810365265</v>
      </c>
      <c r="L55" s="2">
        <f t="shared" si="2"/>
        <v>3.346206158199188</v>
      </c>
      <c r="M55" s="2">
        <f t="shared" si="3"/>
        <v>0.20483632212286904</v>
      </c>
      <c r="N55" s="2">
        <f t="shared" si="4"/>
        <v>2.0631114364215368</v>
      </c>
    </row>
    <row r="56" spans="2:14">
      <c r="B56" s="5" t="s">
        <v>6</v>
      </c>
      <c r="C56" t="s">
        <v>220</v>
      </c>
      <c r="D56" s="3">
        <v>232429</v>
      </c>
      <c r="E56" s="3">
        <v>331</v>
      </c>
      <c r="F56" s="3">
        <v>178310</v>
      </c>
      <c r="G56" s="3">
        <v>41470</v>
      </c>
      <c r="H56" s="3">
        <v>1124</v>
      </c>
      <c r="I56" s="3">
        <v>11194</v>
      </c>
      <c r="J56" s="2">
        <f t="shared" si="0"/>
        <v>0.14240907976199182</v>
      </c>
      <c r="K56" s="2">
        <f t="shared" si="1"/>
        <v>76.7159003394585</v>
      </c>
      <c r="L56" s="2">
        <f t="shared" si="2"/>
        <v>17.842007666857405</v>
      </c>
      <c r="M56" s="2">
        <f t="shared" si="3"/>
        <v>0.48358853671443758</v>
      </c>
      <c r="N56" s="2">
        <f t="shared" si="4"/>
        <v>4.8160943772076639</v>
      </c>
    </row>
    <row r="57" spans="2:14">
      <c r="B57" s="5" t="s">
        <v>6</v>
      </c>
      <c r="C57" t="s">
        <v>221</v>
      </c>
      <c r="D57" s="3">
        <v>110647</v>
      </c>
      <c r="E57" s="3">
        <v>224</v>
      </c>
      <c r="F57" s="3">
        <v>49545</v>
      </c>
      <c r="G57" s="3">
        <v>54324</v>
      </c>
      <c r="H57" s="3">
        <v>1126</v>
      </c>
      <c r="I57" s="3">
        <v>5428</v>
      </c>
      <c r="J57" s="2">
        <f t="shared" si="0"/>
        <v>0.20244561533525537</v>
      </c>
      <c r="K57" s="2">
        <f t="shared" si="1"/>
        <v>44.777535766898339</v>
      </c>
      <c r="L57" s="2">
        <f t="shared" si="2"/>
        <v>49.096676819073274</v>
      </c>
      <c r="M57" s="2">
        <f t="shared" si="3"/>
        <v>1.0176507270870427</v>
      </c>
      <c r="N57" s="2">
        <f t="shared" si="4"/>
        <v>4.905691071606098</v>
      </c>
    </row>
    <row r="58" spans="2:14">
      <c r="B58" s="5" t="s">
        <v>6</v>
      </c>
      <c r="C58" t="s">
        <v>222</v>
      </c>
      <c r="D58" s="3">
        <v>67784</v>
      </c>
      <c r="E58" s="3">
        <v>215</v>
      </c>
      <c r="F58" s="3">
        <v>6784</v>
      </c>
      <c r="G58" s="3">
        <v>56230</v>
      </c>
      <c r="H58" s="3">
        <v>1050</v>
      </c>
      <c r="I58" s="3">
        <v>3505</v>
      </c>
      <c r="J58" s="2">
        <f t="shared" si="0"/>
        <v>0.31718399622329752</v>
      </c>
      <c r="K58" s="2">
        <f t="shared" si="1"/>
        <v>10.008261536645815</v>
      </c>
      <c r="L58" s="2">
        <f t="shared" si="2"/>
        <v>82.954679570400089</v>
      </c>
      <c r="M58" s="2">
        <f t="shared" si="3"/>
        <v>1.5490381210905229</v>
      </c>
      <c r="N58" s="2">
        <f t="shared" si="4"/>
        <v>5.1708367756402689</v>
      </c>
    </row>
    <row r="59" spans="2:14">
      <c r="B59" s="5" t="s">
        <v>6</v>
      </c>
      <c r="C59" t="s">
        <v>223</v>
      </c>
      <c r="D59" s="3">
        <v>64696</v>
      </c>
      <c r="E59" s="3">
        <v>332</v>
      </c>
      <c r="F59" s="3">
        <v>1408</v>
      </c>
      <c r="G59" s="3">
        <v>58927</v>
      </c>
      <c r="H59" s="3">
        <v>1161</v>
      </c>
      <c r="I59" s="3">
        <v>2868</v>
      </c>
      <c r="J59" s="2">
        <f t="shared" si="0"/>
        <v>0.5131692840361074</v>
      </c>
      <c r="K59" s="2">
        <f t="shared" si="1"/>
        <v>2.176332385309756</v>
      </c>
      <c r="L59" s="2">
        <f t="shared" si="2"/>
        <v>91.082910844565362</v>
      </c>
      <c r="M59" s="2">
        <f t="shared" si="3"/>
        <v>1.7945468035118091</v>
      </c>
      <c r="N59" s="2">
        <f t="shared" si="4"/>
        <v>4.4330406825769755</v>
      </c>
    </row>
    <row r="60" spans="2:14">
      <c r="B60" s="5" t="s">
        <v>6</v>
      </c>
      <c r="C60" t="s">
        <v>224</v>
      </c>
      <c r="D60" s="3">
        <v>66097</v>
      </c>
      <c r="E60" s="3">
        <v>625</v>
      </c>
      <c r="F60" s="3">
        <v>765</v>
      </c>
      <c r="G60" s="3">
        <v>60638</v>
      </c>
      <c r="H60" s="3">
        <v>1203</v>
      </c>
      <c r="I60" s="3">
        <v>2866</v>
      </c>
      <c r="J60" s="2">
        <f t="shared" si="0"/>
        <v>0.9455799809371076</v>
      </c>
      <c r="K60" s="2">
        <f t="shared" si="1"/>
        <v>1.1573898966670195</v>
      </c>
      <c r="L60" s="2">
        <f t="shared" si="2"/>
        <v>91.74092621450292</v>
      </c>
      <c r="M60" s="2">
        <f t="shared" si="3"/>
        <v>1.8200523473077448</v>
      </c>
      <c r="N60" s="2">
        <f t="shared" si="4"/>
        <v>4.3360515605851999</v>
      </c>
    </row>
    <row r="61" spans="2:14">
      <c r="B61" s="5" t="s">
        <v>6</v>
      </c>
      <c r="C61" t="s">
        <v>225</v>
      </c>
      <c r="D61" s="3">
        <v>57480</v>
      </c>
      <c r="E61" s="3">
        <v>1097</v>
      </c>
      <c r="F61" s="3">
        <v>383</v>
      </c>
      <c r="G61" s="3">
        <v>52132</v>
      </c>
      <c r="H61" s="3">
        <v>1225</v>
      </c>
      <c r="I61" s="3">
        <v>2643</v>
      </c>
      <c r="J61" s="2">
        <f t="shared" si="0"/>
        <v>1.9084899095337509</v>
      </c>
      <c r="K61" s="2">
        <f t="shared" si="1"/>
        <v>0.66631871955462774</v>
      </c>
      <c r="L61" s="2">
        <f t="shared" si="2"/>
        <v>90.695894224077946</v>
      </c>
      <c r="M61" s="2">
        <f t="shared" si="3"/>
        <v>2.1311760612386919</v>
      </c>
      <c r="N61" s="2">
        <f t="shared" si="4"/>
        <v>4.5981210855949897</v>
      </c>
    </row>
    <row r="62" spans="2:14">
      <c r="B62" s="5" t="s">
        <v>6</v>
      </c>
      <c r="C62" t="s">
        <v>226</v>
      </c>
      <c r="D62" s="3">
        <v>53029</v>
      </c>
      <c r="E62" s="3">
        <v>2670</v>
      </c>
      <c r="F62" s="3">
        <v>279</v>
      </c>
      <c r="G62" s="3">
        <v>46479</v>
      </c>
      <c r="H62" s="3">
        <v>1119</v>
      </c>
      <c r="I62" s="3">
        <v>2482</v>
      </c>
      <c r="J62" s="2">
        <f t="shared" si="0"/>
        <v>5.034980859529691</v>
      </c>
      <c r="K62" s="2">
        <f t="shared" si="1"/>
        <v>0.52612721341152957</v>
      </c>
      <c r="L62" s="2">
        <f t="shared" si="2"/>
        <v>87.648267928869103</v>
      </c>
      <c r="M62" s="2">
        <f t="shared" si="3"/>
        <v>2.1101661355107582</v>
      </c>
      <c r="N62" s="2">
        <f t="shared" si="4"/>
        <v>4.6804578626789111</v>
      </c>
    </row>
    <row r="63" spans="2:14">
      <c r="B63" s="5" t="s">
        <v>6</v>
      </c>
      <c r="C63" t="s">
        <v>227</v>
      </c>
      <c r="D63" s="3">
        <v>53027</v>
      </c>
      <c r="E63" s="3">
        <v>5968</v>
      </c>
      <c r="F63" s="3">
        <v>192</v>
      </c>
      <c r="G63" s="3">
        <v>42986</v>
      </c>
      <c r="H63" s="3">
        <v>1270</v>
      </c>
      <c r="I63" s="3">
        <v>2611</v>
      </c>
      <c r="J63" s="2">
        <f t="shared" si="0"/>
        <v>11.254643860674751</v>
      </c>
      <c r="K63" s="2">
        <f t="shared" si="1"/>
        <v>0.36207969524958983</v>
      </c>
      <c r="L63" s="2">
        <f t="shared" si="2"/>
        <v>81.064363437494109</v>
      </c>
      <c r="M63" s="2">
        <f t="shared" si="3"/>
        <v>2.3950063175363496</v>
      </c>
      <c r="N63" s="2">
        <f t="shared" si="4"/>
        <v>4.9239066890452037</v>
      </c>
    </row>
    <row r="64" spans="2:14">
      <c r="B64" s="5" t="s">
        <v>6</v>
      </c>
      <c r="C64" t="s">
        <v>228</v>
      </c>
      <c r="D64" s="3">
        <v>46615</v>
      </c>
      <c r="E64" s="3">
        <v>7206</v>
      </c>
      <c r="F64" s="3">
        <v>136</v>
      </c>
      <c r="G64" s="3">
        <v>35618</v>
      </c>
      <c r="H64" s="3">
        <v>1215</v>
      </c>
      <c r="I64" s="3">
        <v>2440</v>
      </c>
      <c r="J64" s="2">
        <f t="shared" si="0"/>
        <v>15.458543387321678</v>
      </c>
      <c r="K64" s="2">
        <f t="shared" si="1"/>
        <v>0.29175158210876329</v>
      </c>
      <c r="L64" s="2">
        <f t="shared" si="2"/>
        <v>76.408881261396544</v>
      </c>
      <c r="M64" s="2">
        <f t="shared" si="3"/>
        <v>2.6064571489863777</v>
      </c>
      <c r="N64" s="2">
        <f t="shared" si="4"/>
        <v>5.234366620186635</v>
      </c>
    </row>
    <row r="65" spans="2:14">
      <c r="B65" s="5" t="s">
        <v>6</v>
      </c>
      <c r="C65" t="s">
        <v>229</v>
      </c>
      <c r="D65" s="3">
        <v>52113</v>
      </c>
      <c r="E65" s="3">
        <v>14758</v>
      </c>
      <c r="F65" s="3">
        <v>135</v>
      </c>
      <c r="G65" s="3">
        <v>32980</v>
      </c>
      <c r="H65" s="3">
        <v>1422</v>
      </c>
      <c r="I65" s="3">
        <v>2818</v>
      </c>
      <c r="J65" s="2">
        <f t="shared" si="0"/>
        <v>28.319229366952587</v>
      </c>
      <c r="K65" s="2">
        <f t="shared" si="1"/>
        <v>0.25905244372805253</v>
      </c>
      <c r="L65" s="2">
        <f t="shared" si="2"/>
        <v>63.285552549267933</v>
      </c>
      <c r="M65" s="2">
        <f t="shared" si="3"/>
        <v>2.728685740602153</v>
      </c>
      <c r="N65" s="2">
        <f t="shared" si="4"/>
        <v>5.4074798994492737</v>
      </c>
    </row>
    <row r="66" spans="2:14">
      <c r="B66" s="5" t="s">
        <v>6</v>
      </c>
      <c r="C66" t="s">
        <v>230</v>
      </c>
      <c r="D66" s="3">
        <v>46574</v>
      </c>
      <c r="E66" s="3">
        <v>14922</v>
      </c>
      <c r="F66" s="3">
        <v>117</v>
      </c>
      <c r="G66" s="3">
        <v>26976</v>
      </c>
      <c r="H66" s="3">
        <v>1580</v>
      </c>
      <c r="I66" s="3">
        <v>2979</v>
      </c>
      <c r="J66" s="2">
        <f t="shared" si="0"/>
        <v>32.039335251427836</v>
      </c>
      <c r="K66" s="2">
        <f t="shared" si="1"/>
        <v>0.2512131232017864</v>
      </c>
      <c r="L66" s="2">
        <f t="shared" si="2"/>
        <v>57.920728303345214</v>
      </c>
      <c r="M66" s="2">
        <f t="shared" si="3"/>
        <v>3.3924507235796799</v>
      </c>
      <c r="N66" s="2">
        <f t="shared" si="4"/>
        <v>6.3962725984454849</v>
      </c>
    </row>
    <row r="67" spans="2:14">
      <c r="B67" s="5" t="s">
        <v>6</v>
      </c>
      <c r="C67" t="s">
        <v>231</v>
      </c>
      <c r="D67" s="3">
        <v>40585</v>
      </c>
      <c r="E67" s="3">
        <v>13075</v>
      </c>
      <c r="F67" s="3">
        <v>131</v>
      </c>
      <c r="G67" s="3">
        <v>21580</v>
      </c>
      <c r="H67" s="3">
        <v>2039</v>
      </c>
      <c r="I67" s="3">
        <v>3760</v>
      </c>
      <c r="J67" s="2">
        <f t="shared" si="0"/>
        <v>32.216336084760378</v>
      </c>
      <c r="K67" s="2">
        <f t="shared" si="1"/>
        <v>0.32277935197733154</v>
      </c>
      <c r="L67" s="2">
        <f t="shared" si="2"/>
        <v>53.172354318097817</v>
      </c>
      <c r="M67" s="2">
        <f t="shared" si="3"/>
        <v>5.0240236540593814</v>
      </c>
      <c r="N67" s="2">
        <f t="shared" si="4"/>
        <v>9.2645065911050892</v>
      </c>
    </row>
    <row r="68" spans="2:14">
      <c r="B68" s="5" t="s">
        <v>6</v>
      </c>
      <c r="C68" t="s">
        <v>232</v>
      </c>
      <c r="D68" s="3">
        <v>27539</v>
      </c>
      <c r="E68" s="3">
        <v>8654</v>
      </c>
      <c r="F68" s="3">
        <v>73</v>
      </c>
      <c r="G68" s="3">
        <v>13474</v>
      </c>
      <c r="H68" s="3">
        <v>2054</v>
      </c>
      <c r="I68" s="3">
        <v>3284</v>
      </c>
      <c r="J68" s="2">
        <f t="shared" ref="J68:J121" si="5">E68/$D68*100</f>
        <v>31.424525218780637</v>
      </c>
      <c r="K68" s="2">
        <f t="shared" ref="K68:K121" si="6">F68/$D68*100</f>
        <v>0.26507861578125569</v>
      </c>
      <c r="L68" s="2">
        <f t="shared" ref="L68:L121" si="7">G68/$D68*100</f>
        <v>48.926976288173137</v>
      </c>
      <c r="M68" s="2">
        <f t="shared" ref="M68:M121" si="8">H68/$D68*100</f>
        <v>7.4585133810232769</v>
      </c>
      <c r="N68" s="2">
        <f t="shared" ref="N68:N121" si="9">I68/$D68*100</f>
        <v>11.924906496241693</v>
      </c>
    </row>
    <row r="69" spans="2:14">
      <c r="B69" s="5" t="s">
        <v>6</v>
      </c>
      <c r="C69" t="s">
        <v>233</v>
      </c>
      <c r="D69" s="3">
        <v>17699</v>
      </c>
      <c r="E69" s="3">
        <v>5155</v>
      </c>
      <c r="F69" s="3">
        <v>48</v>
      </c>
      <c r="G69" s="3">
        <v>7866</v>
      </c>
      <c r="H69" s="3">
        <v>2000</v>
      </c>
      <c r="I69" s="3">
        <v>2630</v>
      </c>
      <c r="J69" s="2">
        <f t="shared" si="5"/>
        <v>29.125939318605571</v>
      </c>
      <c r="K69" s="2">
        <f t="shared" si="6"/>
        <v>0.27120176281145825</v>
      </c>
      <c r="L69" s="2">
        <f t="shared" si="7"/>
        <v>44.443188880727725</v>
      </c>
      <c r="M69" s="2">
        <f t="shared" si="8"/>
        <v>11.300073450477429</v>
      </c>
      <c r="N69" s="2">
        <f t="shared" si="9"/>
        <v>14.859596587377819</v>
      </c>
    </row>
    <row r="70" spans="2:14">
      <c r="B70" s="5" t="s">
        <v>6</v>
      </c>
      <c r="C70" t="s">
        <v>235</v>
      </c>
      <c r="D70" s="3">
        <v>13073</v>
      </c>
      <c r="E70" s="3">
        <v>3102</v>
      </c>
      <c r="F70" s="3">
        <v>91</v>
      </c>
      <c r="G70" s="3">
        <v>4775</v>
      </c>
      <c r="H70" s="3">
        <v>2467</v>
      </c>
      <c r="I70" s="3">
        <v>2638</v>
      </c>
      <c r="J70" s="2">
        <f t="shared" si="5"/>
        <v>23.728294959075956</v>
      </c>
      <c r="K70" s="2">
        <f t="shared" si="6"/>
        <v>0.69609118029526507</v>
      </c>
      <c r="L70" s="2">
        <f t="shared" si="7"/>
        <v>36.525663581427366</v>
      </c>
      <c r="M70" s="2">
        <f t="shared" si="8"/>
        <v>18.87095540426834</v>
      </c>
      <c r="N70" s="2">
        <f t="shared" si="9"/>
        <v>20.178994874933068</v>
      </c>
    </row>
    <row r="71" spans="2:14">
      <c r="B71" s="5" t="s">
        <v>9</v>
      </c>
      <c r="C71" t="s">
        <v>1</v>
      </c>
      <c r="D71" s="3">
        <v>1566316</v>
      </c>
      <c r="E71" s="3">
        <v>144607</v>
      </c>
      <c r="F71" s="3">
        <v>522062</v>
      </c>
      <c r="G71" s="3">
        <v>813045</v>
      </c>
      <c r="H71" s="3">
        <v>25305</v>
      </c>
      <c r="I71" s="3">
        <v>61297</v>
      </c>
      <c r="J71" s="2">
        <f t="shared" si="5"/>
        <v>9.2323005064112227</v>
      </c>
      <c r="K71" s="2">
        <f t="shared" si="6"/>
        <v>33.330566756644252</v>
      </c>
      <c r="L71" s="2">
        <f t="shared" si="7"/>
        <v>51.908107942458614</v>
      </c>
      <c r="M71" s="2">
        <f t="shared" si="8"/>
        <v>1.6155743796270994</v>
      </c>
      <c r="N71" s="2">
        <f t="shared" si="9"/>
        <v>3.913450414858815</v>
      </c>
    </row>
    <row r="72" spans="2:14">
      <c r="B72" s="5" t="s">
        <v>9</v>
      </c>
      <c r="C72" t="s">
        <v>219</v>
      </c>
      <c r="D72" s="3">
        <v>233800</v>
      </c>
      <c r="E72" s="3">
        <v>316</v>
      </c>
      <c r="F72" s="3">
        <v>225504</v>
      </c>
      <c r="G72" s="3">
        <v>4255</v>
      </c>
      <c r="H72" s="3">
        <v>434</v>
      </c>
      <c r="I72" s="3">
        <v>3291</v>
      </c>
      <c r="J72" s="2">
        <f t="shared" si="5"/>
        <v>0.13515825491873396</v>
      </c>
      <c r="K72" s="2">
        <f t="shared" si="6"/>
        <v>96.451668092386655</v>
      </c>
      <c r="L72" s="2">
        <f t="shared" si="7"/>
        <v>1.8199315654405475</v>
      </c>
      <c r="M72" s="2">
        <f t="shared" si="8"/>
        <v>0.18562874251497008</v>
      </c>
      <c r="N72" s="2">
        <f t="shared" si="9"/>
        <v>1.4076133447390933</v>
      </c>
    </row>
    <row r="73" spans="2:14">
      <c r="B73" s="5" t="s">
        <v>9</v>
      </c>
      <c r="C73" t="s">
        <v>220</v>
      </c>
      <c r="D73" s="3">
        <v>279776</v>
      </c>
      <c r="E73" s="3">
        <v>369</v>
      </c>
      <c r="F73" s="3">
        <v>219588</v>
      </c>
      <c r="G73" s="3">
        <v>44595</v>
      </c>
      <c r="H73" s="3">
        <v>1281</v>
      </c>
      <c r="I73" s="3">
        <v>13943</v>
      </c>
      <c r="J73" s="2">
        <f t="shared" si="5"/>
        <v>0.1318912272675283</v>
      </c>
      <c r="K73" s="2">
        <f t="shared" si="6"/>
        <v>78.487075374585373</v>
      </c>
      <c r="L73" s="2">
        <f t="shared" si="7"/>
        <v>15.939537344161042</v>
      </c>
      <c r="M73" s="2">
        <f t="shared" si="8"/>
        <v>0.45786629303442755</v>
      </c>
      <c r="N73" s="2">
        <f t="shared" si="9"/>
        <v>4.9836297609516178</v>
      </c>
    </row>
    <row r="74" spans="2:14">
      <c r="B74" s="5" t="s">
        <v>9</v>
      </c>
      <c r="C74" t="s">
        <v>221</v>
      </c>
      <c r="D74" s="3">
        <v>142058</v>
      </c>
      <c r="E74" s="3">
        <v>289</v>
      </c>
      <c r="F74" s="3">
        <v>64860</v>
      </c>
      <c r="G74" s="3">
        <v>68761</v>
      </c>
      <c r="H74" s="3">
        <v>1330</v>
      </c>
      <c r="I74" s="3">
        <v>6818</v>
      </c>
      <c r="J74" s="2">
        <f t="shared" si="5"/>
        <v>0.20343803235298258</v>
      </c>
      <c r="K74" s="2">
        <f t="shared" si="6"/>
        <v>45.657407537766268</v>
      </c>
      <c r="L74" s="2">
        <f t="shared" si="7"/>
        <v>48.403469005617424</v>
      </c>
      <c r="M74" s="2">
        <f t="shared" si="8"/>
        <v>0.93623731152064649</v>
      </c>
      <c r="N74" s="2">
        <f t="shared" si="9"/>
        <v>4.7994481127426827</v>
      </c>
    </row>
    <row r="75" spans="2:14">
      <c r="B75" s="5" t="s">
        <v>9</v>
      </c>
      <c r="C75" t="s">
        <v>222</v>
      </c>
      <c r="D75" s="3">
        <v>96892</v>
      </c>
      <c r="E75" s="3">
        <v>310</v>
      </c>
      <c r="F75" s="3">
        <v>7878</v>
      </c>
      <c r="G75" s="3">
        <v>82916</v>
      </c>
      <c r="H75" s="3">
        <v>1420</v>
      </c>
      <c r="I75" s="3">
        <v>4368</v>
      </c>
      <c r="J75" s="2">
        <f t="shared" si="5"/>
        <v>0.31994385501382983</v>
      </c>
      <c r="K75" s="2">
        <f t="shared" si="6"/>
        <v>8.1307022251579077</v>
      </c>
      <c r="L75" s="2">
        <f t="shared" si="7"/>
        <v>85.575692523634558</v>
      </c>
      <c r="M75" s="2">
        <f t="shared" si="8"/>
        <v>1.4655492713536722</v>
      </c>
      <c r="N75" s="2">
        <f t="shared" si="9"/>
        <v>4.5081121248400278</v>
      </c>
    </row>
    <row r="76" spans="2:14">
      <c r="B76" s="5" t="s">
        <v>9</v>
      </c>
      <c r="C76" t="s">
        <v>223</v>
      </c>
      <c r="D76" s="3">
        <v>102128</v>
      </c>
      <c r="E76" s="3">
        <v>379</v>
      </c>
      <c r="F76" s="3">
        <v>1537</v>
      </c>
      <c r="G76" s="3">
        <v>95120</v>
      </c>
      <c r="H76" s="3">
        <v>1594</v>
      </c>
      <c r="I76" s="3">
        <v>3498</v>
      </c>
      <c r="J76" s="2">
        <f t="shared" si="5"/>
        <v>0.37110292965690111</v>
      </c>
      <c r="K76" s="2">
        <f t="shared" si="6"/>
        <v>1.5049741500861664</v>
      </c>
      <c r="L76" s="2">
        <f t="shared" si="7"/>
        <v>93.138022873257086</v>
      </c>
      <c r="M76" s="2">
        <f t="shared" si="8"/>
        <v>1.5607864640451199</v>
      </c>
      <c r="N76" s="2">
        <f t="shared" si="9"/>
        <v>3.4251135829547232</v>
      </c>
    </row>
    <row r="77" spans="2:14">
      <c r="B77" s="5" t="s">
        <v>9</v>
      </c>
      <c r="C77" t="s">
        <v>224</v>
      </c>
      <c r="D77" s="3">
        <v>102314</v>
      </c>
      <c r="E77" s="3">
        <v>748</v>
      </c>
      <c r="F77" s="3">
        <v>699</v>
      </c>
      <c r="G77" s="3">
        <v>96067</v>
      </c>
      <c r="H77" s="3">
        <v>1630</v>
      </c>
      <c r="I77" s="3">
        <v>3170</v>
      </c>
      <c r="J77" s="2">
        <f t="shared" si="5"/>
        <v>0.73108274527435158</v>
      </c>
      <c r="K77" s="2">
        <f t="shared" si="6"/>
        <v>0.68319096115878575</v>
      </c>
      <c r="L77" s="2">
        <f t="shared" si="7"/>
        <v>93.894286216940003</v>
      </c>
      <c r="M77" s="2">
        <f t="shared" si="8"/>
        <v>1.593134859354536</v>
      </c>
      <c r="N77" s="2">
        <f t="shared" si="9"/>
        <v>3.0983052172723187</v>
      </c>
    </row>
    <row r="78" spans="2:14">
      <c r="B78" s="5" t="s">
        <v>9</v>
      </c>
      <c r="C78" t="s">
        <v>225</v>
      </c>
      <c r="D78" s="3">
        <v>85764</v>
      </c>
      <c r="E78" s="3">
        <v>1249</v>
      </c>
      <c r="F78" s="3">
        <v>422</v>
      </c>
      <c r="G78" s="3">
        <v>79758</v>
      </c>
      <c r="H78" s="3">
        <v>1608</v>
      </c>
      <c r="I78" s="3">
        <v>2727</v>
      </c>
      <c r="J78" s="2">
        <f t="shared" si="5"/>
        <v>1.4563219999067207</v>
      </c>
      <c r="K78" s="2">
        <f t="shared" si="6"/>
        <v>0.49204794552492892</v>
      </c>
      <c r="L78" s="2">
        <f t="shared" si="7"/>
        <v>92.997061704211561</v>
      </c>
      <c r="M78" s="2">
        <f t="shared" si="8"/>
        <v>1.8749125507205822</v>
      </c>
      <c r="N78" s="2">
        <f t="shared" si="9"/>
        <v>3.1796557996362109</v>
      </c>
    </row>
    <row r="79" spans="2:14">
      <c r="B79" s="5" t="s">
        <v>9</v>
      </c>
      <c r="C79" t="s">
        <v>226</v>
      </c>
      <c r="D79" s="3">
        <v>73642</v>
      </c>
      <c r="E79" s="3">
        <v>3493</v>
      </c>
      <c r="F79" s="3">
        <v>294</v>
      </c>
      <c r="G79" s="3">
        <v>66018</v>
      </c>
      <c r="H79" s="3">
        <v>1395</v>
      </c>
      <c r="I79" s="3">
        <v>2442</v>
      </c>
      <c r="J79" s="2">
        <f t="shared" si="5"/>
        <v>4.743217185845034</v>
      </c>
      <c r="K79" s="2">
        <f t="shared" si="6"/>
        <v>0.39922870101300895</v>
      </c>
      <c r="L79" s="2">
        <f t="shared" si="7"/>
        <v>89.64721218869667</v>
      </c>
      <c r="M79" s="2">
        <f t="shared" si="8"/>
        <v>1.8942994486841749</v>
      </c>
      <c r="N79" s="2">
        <f t="shared" si="9"/>
        <v>3.3160424757611149</v>
      </c>
    </row>
    <row r="80" spans="2:14">
      <c r="B80" s="5" t="s">
        <v>9</v>
      </c>
      <c r="C80" t="s">
        <v>227</v>
      </c>
      <c r="D80" s="3">
        <v>76842</v>
      </c>
      <c r="E80" s="3">
        <v>8967</v>
      </c>
      <c r="F80" s="3">
        <v>275</v>
      </c>
      <c r="G80" s="3">
        <v>63317</v>
      </c>
      <c r="H80" s="3">
        <v>1595</v>
      </c>
      <c r="I80" s="3">
        <v>2688</v>
      </c>
      <c r="J80" s="2">
        <f t="shared" si="5"/>
        <v>11.669399547122667</v>
      </c>
      <c r="K80" s="2">
        <f t="shared" si="6"/>
        <v>0.35787720257151034</v>
      </c>
      <c r="L80" s="2">
        <f t="shared" si="7"/>
        <v>82.398948491710271</v>
      </c>
      <c r="M80" s="2">
        <f t="shared" si="8"/>
        <v>2.0756877749147602</v>
      </c>
      <c r="N80" s="2">
        <f t="shared" si="9"/>
        <v>3.4980869836807997</v>
      </c>
    </row>
    <row r="81" spans="2:14">
      <c r="B81" s="5" t="s">
        <v>9</v>
      </c>
      <c r="C81" t="s">
        <v>228</v>
      </c>
      <c r="D81" s="3">
        <v>68612</v>
      </c>
      <c r="E81" s="3">
        <v>11531</v>
      </c>
      <c r="F81" s="3">
        <v>162</v>
      </c>
      <c r="G81" s="3">
        <v>52696</v>
      </c>
      <c r="H81" s="3">
        <v>1533</v>
      </c>
      <c r="I81" s="3">
        <v>2690</v>
      </c>
      <c r="J81" s="2">
        <f t="shared" si="5"/>
        <v>16.806098058648633</v>
      </c>
      <c r="K81" s="2">
        <f t="shared" si="6"/>
        <v>0.23611030140500205</v>
      </c>
      <c r="L81" s="2">
        <f t="shared" si="7"/>
        <v>76.802891622456713</v>
      </c>
      <c r="M81" s="2">
        <f t="shared" si="8"/>
        <v>2.2343030373695565</v>
      </c>
      <c r="N81" s="2">
        <f t="shared" si="9"/>
        <v>3.9205969801200955</v>
      </c>
    </row>
    <row r="82" spans="2:14">
      <c r="B82" s="5" t="s">
        <v>9</v>
      </c>
      <c r="C82" t="s">
        <v>229</v>
      </c>
      <c r="D82" s="3">
        <v>82513</v>
      </c>
      <c r="E82" s="3">
        <v>28901</v>
      </c>
      <c r="F82" s="3">
        <v>198</v>
      </c>
      <c r="G82" s="3">
        <v>49205</v>
      </c>
      <c r="H82" s="3">
        <v>1571</v>
      </c>
      <c r="I82" s="3">
        <v>2638</v>
      </c>
      <c r="J82" s="2">
        <f t="shared" si="5"/>
        <v>35.025995903675785</v>
      </c>
      <c r="K82" s="2">
        <f t="shared" si="6"/>
        <v>0.23996218777647157</v>
      </c>
      <c r="L82" s="2">
        <f t="shared" si="7"/>
        <v>59.633027522935777</v>
      </c>
      <c r="M82" s="2">
        <f t="shared" si="8"/>
        <v>1.9039424090749337</v>
      </c>
      <c r="N82" s="2">
        <f t="shared" si="9"/>
        <v>3.1970719765370301</v>
      </c>
    </row>
    <row r="83" spans="2:14">
      <c r="B83" s="5" t="s">
        <v>9</v>
      </c>
      <c r="C83" t="s">
        <v>230</v>
      </c>
      <c r="D83" s="3">
        <v>71298</v>
      </c>
      <c r="E83" s="3">
        <v>28991</v>
      </c>
      <c r="F83" s="3">
        <v>147</v>
      </c>
      <c r="G83" s="3">
        <v>38154</v>
      </c>
      <c r="H83" s="3">
        <v>1553</v>
      </c>
      <c r="I83" s="3">
        <v>2453</v>
      </c>
      <c r="J83" s="2">
        <f t="shared" si="5"/>
        <v>40.661729641785186</v>
      </c>
      <c r="K83" s="2">
        <f t="shared" si="6"/>
        <v>0.2061768913574013</v>
      </c>
      <c r="L83" s="2">
        <f t="shared" si="7"/>
        <v>53.51342253639654</v>
      </c>
      <c r="M83" s="2">
        <f t="shared" si="8"/>
        <v>2.1781817161771722</v>
      </c>
      <c r="N83" s="2">
        <f t="shared" si="9"/>
        <v>3.4404892142837111</v>
      </c>
    </row>
    <row r="84" spans="2:14">
      <c r="B84" s="5" t="s">
        <v>9</v>
      </c>
      <c r="C84" t="s">
        <v>231</v>
      </c>
      <c r="D84" s="3">
        <v>61137</v>
      </c>
      <c r="E84" s="3">
        <v>25206</v>
      </c>
      <c r="F84" s="3">
        <v>180</v>
      </c>
      <c r="G84" s="3">
        <v>30997</v>
      </c>
      <c r="H84" s="3">
        <v>1872</v>
      </c>
      <c r="I84" s="3">
        <v>2882</v>
      </c>
      <c r="J84" s="2">
        <f t="shared" si="5"/>
        <v>41.228715834928117</v>
      </c>
      <c r="K84" s="2">
        <f t="shared" si="6"/>
        <v>0.29442072721919627</v>
      </c>
      <c r="L84" s="2">
        <f t="shared" si="7"/>
        <v>50.700884897852362</v>
      </c>
      <c r="M84" s="2">
        <f t="shared" si="8"/>
        <v>3.0619755630796406</v>
      </c>
      <c r="N84" s="2">
        <f t="shared" si="9"/>
        <v>4.7140029769206864</v>
      </c>
    </row>
    <row r="85" spans="2:14">
      <c r="B85" s="5" t="s">
        <v>9</v>
      </c>
      <c r="C85" t="s">
        <v>232</v>
      </c>
      <c r="D85" s="3">
        <v>40896</v>
      </c>
      <c r="E85" s="3">
        <v>16505</v>
      </c>
      <c r="F85" s="3">
        <v>109</v>
      </c>
      <c r="G85" s="3">
        <v>19887</v>
      </c>
      <c r="H85" s="3">
        <v>1837</v>
      </c>
      <c r="I85" s="3">
        <v>2558</v>
      </c>
      <c r="J85" s="2">
        <f t="shared" si="5"/>
        <v>40.35847026604069</v>
      </c>
      <c r="K85" s="2">
        <f t="shared" si="6"/>
        <v>0.2665297339593114</v>
      </c>
      <c r="L85" s="2">
        <f t="shared" si="7"/>
        <v>48.62822769953052</v>
      </c>
      <c r="M85" s="2">
        <f t="shared" si="8"/>
        <v>4.4918818466353674</v>
      </c>
      <c r="N85" s="2">
        <f t="shared" si="9"/>
        <v>6.2548904538341148</v>
      </c>
    </row>
    <row r="86" spans="2:14">
      <c r="B86" s="5" t="s">
        <v>9</v>
      </c>
      <c r="C86" t="s">
        <v>233</v>
      </c>
      <c r="D86" s="3">
        <v>27129</v>
      </c>
      <c r="E86" s="3">
        <v>10401</v>
      </c>
      <c r="F86" s="3">
        <v>81</v>
      </c>
      <c r="G86" s="3">
        <v>12566</v>
      </c>
      <c r="H86" s="3">
        <v>1789</v>
      </c>
      <c r="I86" s="3">
        <v>2292</v>
      </c>
      <c r="J86" s="2">
        <f t="shared" si="5"/>
        <v>38.33904677651222</v>
      </c>
      <c r="K86" s="2">
        <f t="shared" si="6"/>
        <v>0.29857348225146524</v>
      </c>
      <c r="L86" s="2">
        <f t="shared" si="7"/>
        <v>46.319436765085328</v>
      </c>
      <c r="M86" s="2">
        <f t="shared" si="8"/>
        <v>6.5944192561465593</v>
      </c>
      <c r="N86" s="2">
        <f t="shared" si="9"/>
        <v>8.4485237200044239</v>
      </c>
    </row>
    <row r="87" spans="2:14">
      <c r="B87" s="5" t="s">
        <v>9</v>
      </c>
      <c r="C87" t="s">
        <v>235</v>
      </c>
      <c r="D87" s="3">
        <v>21515</v>
      </c>
      <c r="E87" s="3">
        <v>6952</v>
      </c>
      <c r="F87" s="3">
        <v>128</v>
      </c>
      <c r="G87" s="3">
        <v>8733</v>
      </c>
      <c r="H87" s="3">
        <v>2863</v>
      </c>
      <c r="I87" s="3">
        <v>2839</v>
      </c>
      <c r="J87" s="2">
        <f t="shared" si="5"/>
        <v>32.312340227748081</v>
      </c>
      <c r="K87" s="2">
        <f t="shared" si="6"/>
        <v>0.59493376713920521</v>
      </c>
      <c r="L87" s="2">
        <f t="shared" si="7"/>
        <v>40.590285847083429</v>
      </c>
      <c r="M87" s="2">
        <f t="shared" si="8"/>
        <v>13.306995119683943</v>
      </c>
      <c r="N87" s="2">
        <f t="shared" si="9"/>
        <v>13.195445038345341</v>
      </c>
    </row>
    <row r="88" spans="2:14">
      <c r="B88" s="5" t="s">
        <v>7</v>
      </c>
      <c r="C88" t="s">
        <v>1</v>
      </c>
      <c r="D88" s="3">
        <v>911919</v>
      </c>
      <c r="E88" s="3">
        <v>74846</v>
      </c>
      <c r="F88" s="3">
        <v>344693</v>
      </c>
      <c r="G88" s="3">
        <v>420855</v>
      </c>
      <c r="H88" s="3">
        <v>20193</v>
      </c>
      <c r="I88" s="3">
        <v>51332</v>
      </c>
      <c r="J88" s="2">
        <f t="shared" si="5"/>
        <v>8.2075272036222522</v>
      </c>
      <c r="K88" s="2">
        <f t="shared" si="6"/>
        <v>37.798642203967674</v>
      </c>
      <c r="L88" s="2">
        <f t="shared" si="7"/>
        <v>46.150480470304927</v>
      </c>
      <c r="M88" s="2">
        <f t="shared" si="8"/>
        <v>2.2143414053221835</v>
      </c>
      <c r="N88" s="2">
        <f t="shared" si="9"/>
        <v>5.6290087167829599</v>
      </c>
    </row>
    <row r="89" spans="2:14">
      <c r="B89" s="5" t="s">
        <v>7</v>
      </c>
      <c r="C89" t="s">
        <v>219</v>
      </c>
      <c r="D89" s="3">
        <v>147090</v>
      </c>
      <c r="E89" s="3">
        <v>226</v>
      </c>
      <c r="F89" s="3">
        <v>141402</v>
      </c>
      <c r="G89" s="3">
        <v>2330</v>
      </c>
      <c r="H89" s="3">
        <v>347</v>
      </c>
      <c r="I89" s="3">
        <v>2785</v>
      </c>
      <c r="J89" s="2">
        <f t="shared" si="5"/>
        <v>0.15364742674552995</v>
      </c>
      <c r="K89" s="2">
        <f t="shared" si="6"/>
        <v>96.132979808280652</v>
      </c>
      <c r="L89" s="2">
        <f t="shared" si="7"/>
        <v>1.5840641783941802</v>
      </c>
      <c r="M89" s="2">
        <f t="shared" si="8"/>
        <v>0.23590998708273844</v>
      </c>
      <c r="N89" s="2">
        <f t="shared" si="9"/>
        <v>1.8933985994969067</v>
      </c>
    </row>
    <row r="90" spans="2:14">
      <c r="B90" s="5" t="s">
        <v>7</v>
      </c>
      <c r="C90" t="s">
        <v>220</v>
      </c>
      <c r="D90" s="3">
        <v>185992</v>
      </c>
      <c r="E90" s="3">
        <v>232</v>
      </c>
      <c r="F90" s="3">
        <v>151586</v>
      </c>
      <c r="G90" s="3">
        <v>24279</v>
      </c>
      <c r="H90" s="3">
        <v>1019</v>
      </c>
      <c r="I90" s="3">
        <v>8876</v>
      </c>
      <c r="J90" s="2">
        <f t="shared" si="5"/>
        <v>0.1247365478085079</v>
      </c>
      <c r="K90" s="2">
        <f t="shared" si="6"/>
        <v>81.501354896984807</v>
      </c>
      <c r="L90" s="2">
        <f t="shared" si="7"/>
        <v>13.053787259667082</v>
      </c>
      <c r="M90" s="2">
        <f t="shared" si="8"/>
        <v>0.54787302679685146</v>
      </c>
      <c r="N90" s="2">
        <f t="shared" si="9"/>
        <v>4.7722482687427421</v>
      </c>
    </row>
    <row r="91" spans="2:14">
      <c r="B91" s="5" t="s">
        <v>7</v>
      </c>
      <c r="C91" t="s">
        <v>221</v>
      </c>
      <c r="D91" s="3">
        <v>89606</v>
      </c>
      <c r="E91" s="3">
        <v>186</v>
      </c>
      <c r="F91" s="3">
        <v>44346</v>
      </c>
      <c r="G91" s="3">
        <v>38185</v>
      </c>
      <c r="H91" s="3">
        <v>1018</v>
      </c>
      <c r="I91" s="3">
        <v>5871</v>
      </c>
      <c r="J91" s="2">
        <f t="shared" si="5"/>
        <v>0.2075753855768587</v>
      </c>
      <c r="K91" s="2">
        <f t="shared" si="6"/>
        <v>49.489989509631052</v>
      </c>
      <c r="L91" s="2">
        <f t="shared" si="7"/>
        <v>42.614333861571765</v>
      </c>
      <c r="M91" s="2">
        <f t="shared" si="8"/>
        <v>1.1360846371894739</v>
      </c>
      <c r="N91" s="2">
        <f t="shared" si="9"/>
        <v>6.552016606030846</v>
      </c>
    </row>
    <row r="92" spans="2:14">
      <c r="B92" s="5" t="s">
        <v>7</v>
      </c>
      <c r="C92" t="s">
        <v>222</v>
      </c>
      <c r="D92" s="3">
        <v>53084</v>
      </c>
      <c r="E92" s="3">
        <v>186</v>
      </c>
      <c r="F92" s="3">
        <v>5038</v>
      </c>
      <c r="G92" s="3">
        <v>42885</v>
      </c>
      <c r="H92" s="3">
        <v>995</v>
      </c>
      <c r="I92" s="3">
        <v>3980</v>
      </c>
      <c r="J92" s="2">
        <f t="shared" si="5"/>
        <v>0.35038806420013563</v>
      </c>
      <c r="K92" s="2">
        <f t="shared" si="6"/>
        <v>9.4906186421520609</v>
      </c>
      <c r="L92" s="2">
        <f t="shared" si="7"/>
        <v>80.787054479692571</v>
      </c>
      <c r="M92" s="2">
        <f t="shared" si="8"/>
        <v>1.8743877627910484</v>
      </c>
      <c r="N92" s="2">
        <f t="shared" si="9"/>
        <v>7.4975510511641934</v>
      </c>
    </row>
    <row r="93" spans="2:14">
      <c r="B93" s="5" t="s">
        <v>7</v>
      </c>
      <c r="C93" t="s">
        <v>223</v>
      </c>
      <c r="D93" s="3">
        <v>51436</v>
      </c>
      <c r="E93" s="3">
        <v>309</v>
      </c>
      <c r="F93" s="3">
        <v>878</v>
      </c>
      <c r="G93" s="3">
        <v>45819</v>
      </c>
      <c r="H93" s="3">
        <v>1107</v>
      </c>
      <c r="I93" s="3">
        <v>3323</v>
      </c>
      <c r="J93" s="2">
        <f t="shared" si="5"/>
        <v>0.60074655883039119</v>
      </c>
      <c r="K93" s="2">
        <f t="shared" si="6"/>
        <v>1.7069756590714673</v>
      </c>
      <c r="L93" s="2">
        <f t="shared" si="7"/>
        <v>89.079632941908386</v>
      </c>
      <c r="M93" s="2">
        <f t="shared" si="8"/>
        <v>2.1521891282370325</v>
      </c>
      <c r="N93" s="2">
        <f t="shared" si="9"/>
        <v>6.4604557119527168</v>
      </c>
    </row>
    <row r="94" spans="2:14">
      <c r="B94" s="5" t="s">
        <v>7</v>
      </c>
      <c r="C94" t="s">
        <v>224</v>
      </c>
      <c r="D94" s="3">
        <v>49802</v>
      </c>
      <c r="E94" s="3">
        <v>470</v>
      </c>
      <c r="F94" s="3">
        <v>420</v>
      </c>
      <c r="G94" s="3">
        <v>44734</v>
      </c>
      <c r="H94" s="3">
        <v>1159</v>
      </c>
      <c r="I94" s="3">
        <v>3019</v>
      </c>
      <c r="J94" s="2">
        <f t="shared" si="5"/>
        <v>0.94373719930926458</v>
      </c>
      <c r="K94" s="2">
        <f t="shared" si="6"/>
        <v>0.84333962491466208</v>
      </c>
      <c r="L94" s="2">
        <f t="shared" si="7"/>
        <v>89.823701859363084</v>
      </c>
      <c r="M94" s="2">
        <f t="shared" si="8"/>
        <v>2.3272157744668887</v>
      </c>
      <c r="N94" s="2">
        <f t="shared" si="9"/>
        <v>6.0620055419461067</v>
      </c>
    </row>
    <row r="95" spans="2:14">
      <c r="B95" s="5" t="s">
        <v>7</v>
      </c>
      <c r="C95" t="s">
        <v>225</v>
      </c>
      <c r="D95" s="3">
        <v>43386</v>
      </c>
      <c r="E95" s="3">
        <v>806</v>
      </c>
      <c r="F95" s="3">
        <v>219</v>
      </c>
      <c r="G95" s="3">
        <v>38661</v>
      </c>
      <c r="H95" s="3">
        <v>1112</v>
      </c>
      <c r="I95" s="3">
        <v>2588</v>
      </c>
      <c r="J95" s="2">
        <f t="shared" si="5"/>
        <v>1.8577421287973079</v>
      </c>
      <c r="K95" s="2">
        <f t="shared" si="6"/>
        <v>0.50477112432581939</v>
      </c>
      <c r="L95" s="2">
        <f t="shared" si="7"/>
        <v>89.109390125847042</v>
      </c>
      <c r="M95" s="2">
        <f t="shared" si="8"/>
        <v>2.563038768266261</v>
      </c>
      <c r="N95" s="2">
        <f t="shared" si="9"/>
        <v>5.9650578527635645</v>
      </c>
    </row>
    <row r="96" spans="2:14">
      <c r="B96" s="5" t="s">
        <v>7</v>
      </c>
      <c r="C96" t="s">
        <v>226</v>
      </c>
      <c r="D96" s="3">
        <v>41469</v>
      </c>
      <c r="E96" s="3">
        <v>2051</v>
      </c>
      <c r="F96" s="3">
        <v>164</v>
      </c>
      <c r="G96" s="3">
        <v>35733</v>
      </c>
      <c r="H96" s="3">
        <v>1036</v>
      </c>
      <c r="I96" s="3">
        <v>2485</v>
      </c>
      <c r="J96" s="2">
        <f t="shared" si="5"/>
        <v>4.9458631749017341</v>
      </c>
      <c r="K96" s="2">
        <f t="shared" si="6"/>
        <v>0.39547613880247895</v>
      </c>
      <c r="L96" s="2">
        <f t="shared" si="7"/>
        <v>86.16798090139622</v>
      </c>
      <c r="M96" s="2">
        <f t="shared" si="8"/>
        <v>2.4982517060937086</v>
      </c>
      <c r="N96" s="2">
        <f t="shared" si="9"/>
        <v>5.9924280788058555</v>
      </c>
    </row>
    <row r="97" spans="2:14">
      <c r="B97" s="5" t="s">
        <v>7</v>
      </c>
      <c r="C97" t="s">
        <v>227</v>
      </c>
      <c r="D97" s="3">
        <v>44462</v>
      </c>
      <c r="E97" s="3">
        <v>5006</v>
      </c>
      <c r="F97" s="3">
        <v>157</v>
      </c>
      <c r="G97" s="3">
        <v>35509</v>
      </c>
      <c r="H97" s="3">
        <v>1204</v>
      </c>
      <c r="I97" s="3">
        <v>2586</v>
      </c>
      <c r="J97" s="2">
        <f t="shared" si="5"/>
        <v>11.259052674193693</v>
      </c>
      <c r="K97" s="2">
        <f t="shared" si="6"/>
        <v>0.35311052134406912</v>
      </c>
      <c r="L97" s="2">
        <f t="shared" si="7"/>
        <v>79.863703836984385</v>
      </c>
      <c r="M97" s="2">
        <f t="shared" si="8"/>
        <v>2.7079303675048356</v>
      </c>
      <c r="N97" s="2">
        <f t="shared" si="9"/>
        <v>5.8162025999730105</v>
      </c>
    </row>
    <row r="98" spans="2:14">
      <c r="B98" s="5" t="s">
        <v>7</v>
      </c>
      <c r="C98" t="s">
        <v>228</v>
      </c>
      <c r="D98" s="3">
        <v>40845</v>
      </c>
      <c r="E98" s="3">
        <v>6702</v>
      </c>
      <c r="F98" s="3">
        <v>99</v>
      </c>
      <c r="G98" s="3">
        <v>30379</v>
      </c>
      <c r="H98" s="3">
        <v>1206</v>
      </c>
      <c r="I98" s="3">
        <v>2459</v>
      </c>
      <c r="J98" s="2">
        <f t="shared" si="5"/>
        <v>16.408373117884686</v>
      </c>
      <c r="K98" s="2">
        <f t="shared" si="6"/>
        <v>0.24237972824091075</v>
      </c>
      <c r="L98" s="2">
        <f t="shared" si="7"/>
        <v>74.376300648794228</v>
      </c>
      <c r="M98" s="2">
        <f t="shared" si="8"/>
        <v>2.9526257803892766</v>
      </c>
      <c r="N98" s="2">
        <f t="shared" si="9"/>
        <v>6.0203207246909045</v>
      </c>
    </row>
    <row r="99" spans="2:14">
      <c r="B99" s="5" t="s">
        <v>7</v>
      </c>
      <c r="C99" t="s">
        <v>229</v>
      </c>
      <c r="D99" s="3">
        <v>42238</v>
      </c>
      <c r="E99" s="3">
        <v>12940</v>
      </c>
      <c r="F99" s="3">
        <v>107</v>
      </c>
      <c r="G99" s="3">
        <v>25649</v>
      </c>
      <c r="H99" s="3">
        <v>1287</v>
      </c>
      <c r="I99" s="3">
        <v>2255</v>
      </c>
      <c r="J99" s="2">
        <f t="shared" si="5"/>
        <v>30.635920261376011</v>
      </c>
      <c r="K99" s="2">
        <f t="shared" si="6"/>
        <v>0.2533263885600644</v>
      </c>
      <c r="L99" s="2">
        <f t="shared" si="7"/>
        <v>60.724939627823282</v>
      </c>
      <c r="M99" s="2">
        <f t="shared" si="8"/>
        <v>3.0470192717458215</v>
      </c>
      <c r="N99" s="2">
        <f t="shared" si="9"/>
        <v>5.3387944504948148</v>
      </c>
    </row>
    <row r="100" spans="2:14">
      <c r="B100" s="5" t="s">
        <v>7</v>
      </c>
      <c r="C100" t="s">
        <v>230</v>
      </c>
      <c r="D100" s="3">
        <v>38379</v>
      </c>
      <c r="E100" s="3">
        <v>13891</v>
      </c>
      <c r="F100" s="3">
        <v>74</v>
      </c>
      <c r="G100" s="3">
        <v>20635</v>
      </c>
      <c r="H100" s="3">
        <v>1433</v>
      </c>
      <c r="I100" s="3">
        <v>2346</v>
      </c>
      <c r="J100" s="2">
        <f t="shared" si="5"/>
        <v>36.194272909664136</v>
      </c>
      <c r="K100" s="2">
        <f t="shared" si="6"/>
        <v>0.19281377836837854</v>
      </c>
      <c r="L100" s="2">
        <f t="shared" si="7"/>
        <v>53.766382657182312</v>
      </c>
      <c r="M100" s="2">
        <f t="shared" si="8"/>
        <v>3.7338127621876547</v>
      </c>
      <c r="N100" s="2">
        <f t="shared" si="9"/>
        <v>6.1127178925975141</v>
      </c>
    </row>
    <row r="101" spans="2:14">
      <c r="B101" s="5" t="s">
        <v>7</v>
      </c>
      <c r="C101" t="s">
        <v>231</v>
      </c>
      <c r="D101" s="3">
        <v>33714</v>
      </c>
      <c r="E101" s="3">
        <v>12858</v>
      </c>
      <c r="F101" s="3">
        <v>71</v>
      </c>
      <c r="G101" s="3">
        <v>16375</v>
      </c>
      <c r="H101" s="3">
        <v>1731</v>
      </c>
      <c r="I101" s="3">
        <v>2679</v>
      </c>
      <c r="J101" s="2">
        <f t="shared" si="5"/>
        <v>38.138458800498313</v>
      </c>
      <c r="K101" s="2">
        <f t="shared" si="6"/>
        <v>0.21059500504241563</v>
      </c>
      <c r="L101" s="2">
        <f t="shared" si="7"/>
        <v>48.570326867176838</v>
      </c>
      <c r="M101" s="2">
        <f t="shared" si="8"/>
        <v>5.1343655454707244</v>
      </c>
      <c r="N101" s="2">
        <f t="shared" si="9"/>
        <v>7.94625378181171</v>
      </c>
    </row>
    <row r="102" spans="2:14">
      <c r="B102" s="5" t="s">
        <v>7</v>
      </c>
      <c r="C102" t="s">
        <v>232</v>
      </c>
      <c r="D102" s="3">
        <v>23311</v>
      </c>
      <c r="E102" s="3">
        <v>9203</v>
      </c>
      <c r="F102" s="3">
        <v>49</v>
      </c>
      <c r="G102" s="3">
        <v>10082</v>
      </c>
      <c r="H102" s="3">
        <v>1704</v>
      </c>
      <c r="I102" s="3">
        <v>2273</v>
      </c>
      <c r="J102" s="2">
        <f t="shared" si="5"/>
        <v>39.479215820857107</v>
      </c>
      <c r="K102" s="2">
        <f t="shared" si="6"/>
        <v>0.21020119257003134</v>
      </c>
      <c r="L102" s="2">
        <f t="shared" si="7"/>
        <v>43.249967826348076</v>
      </c>
      <c r="M102" s="2">
        <f t="shared" si="8"/>
        <v>7.3098537171292524</v>
      </c>
      <c r="N102" s="2">
        <f t="shared" si="9"/>
        <v>9.7507614430955343</v>
      </c>
    </row>
    <row r="103" spans="2:14">
      <c r="B103" s="5" t="s">
        <v>7</v>
      </c>
      <c r="C103" t="s">
        <v>233</v>
      </c>
      <c r="D103" s="3">
        <v>15049</v>
      </c>
      <c r="E103" s="3">
        <v>5740</v>
      </c>
      <c r="F103" s="3">
        <v>35</v>
      </c>
      <c r="G103" s="3">
        <v>5807</v>
      </c>
      <c r="H103" s="3">
        <v>1632</v>
      </c>
      <c r="I103" s="3">
        <v>1835</v>
      </c>
      <c r="J103" s="2">
        <f t="shared" si="5"/>
        <v>38.142069240481099</v>
      </c>
      <c r="K103" s="2">
        <f t="shared" si="6"/>
        <v>0.23257359292976279</v>
      </c>
      <c r="L103" s="2">
        <f t="shared" si="7"/>
        <v>38.587281546946642</v>
      </c>
      <c r="M103" s="2">
        <f t="shared" si="8"/>
        <v>10.844574390324938</v>
      </c>
      <c r="N103" s="2">
        <f t="shared" si="9"/>
        <v>12.193501229317564</v>
      </c>
    </row>
    <row r="104" spans="2:14">
      <c r="B104" s="5" t="s">
        <v>7</v>
      </c>
      <c r="C104" t="s">
        <v>235</v>
      </c>
      <c r="D104" s="3">
        <v>12056</v>
      </c>
      <c r="E104" s="3">
        <v>4040</v>
      </c>
      <c r="F104" s="3">
        <v>48</v>
      </c>
      <c r="G104" s="3">
        <v>3793</v>
      </c>
      <c r="H104" s="3">
        <v>2203</v>
      </c>
      <c r="I104" s="3">
        <v>1972</v>
      </c>
      <c r="J104" s="2">
        <f t="shared" si="5"/>
        <v>33.51028533510285</v>
      </c>
      <c r="K104" s="2">
        <f t="shared" si="6"/>
        <v>0.39814200398142008</v>
      </c>
      <c r="L104" s="2">
        <f t="shared" si="7"/>
        <v>31.461512939615126</v>
      </c>
      <c r="M104" s="2">
        <f t="shared" si="8"/>
        <v>18.273059057730588</v>
      </c>
      <c r="N104" s="2">
        <f t="shared" si="9"/>
        <v>16.357000663570005</v>
      </c>
    </row>
    <row r="105" spans="2:14">
      <c r="B105" s="5" t="s">
        <v>8</v>
      </c>
      <c r="C105" t="s">
        <v>1</v>
      </c>
      <c r="D105" s="3">
        <v>1097344</v>
      </c>
      <c r="E105" s="3">
        <v>77020</v>
      </c>
      <c r="F105" s="3">
        <v>377909</v>
      </c>
      <c r="G105" s="3">
        <v>567898</v>
      </c>
      <c r="H105" s="3">
        <v>25464</v>
      </c>
      <c r="I105" s="3">
        <v>49053</v>
      </c>
      <c r="J105" s="2">
        <f t="shared" si="5"/>
        <v>7.0187653096932232</v>
      </c>
      <c r="K105" s="2">
        <f t="shared" si="6"/>
        <v>34.438517001049803</v>
      </c>
      <c r="L105" s="2">
        <f t="shared" si="7"/>
        <v>51.752048582759826</v>
      </c>
      <c r="M105" s="2">
        <f t="shared" si="8"/>
        <v>2.3205120727866557</v>
      </c>
      <c r="N105" s="2">
        <f t="shared" si="9"/>
        <v>4.4701570337104863</v>
      </c>
    </row>
    <row r="106" spans="2:14">
      <c r="B106" s="5" t="s">
        <v>8</v>
      </c>
      <c r="C106" t="s">
        <v>219</v>
      </c>
      <c r="D106" s="3">
        <v>167064</v>
      </c>
      <c r="E106" s="3">
        <v>260</v>
      </c>
      <c r="F106" s="3">
        <v>159133</v>
      </c>
      <c r="G106" s="3">
        <v>4162</v>
      </c>
      <c r="H106" s="3">
        <v>437</v>
      </c>
      <c r="I106" s="3">
        <v>3072</v>
      </c>
      <c r="J106" s="2">
        <f t="shared" si="5"/>
        <v>0.15562898051046306</v>
      </c>
      <c r="K106" s="2">
        <f t="shared" si="6"/>
        <v>95.252717521428906</v>
      </c>
      <c r="L106" s="2">
        <f t="shared" si="7"/>
        <v>2.4912608341713356</v>
      </c>
      <c r="M106" s="2">
        <f t="shared" si="8"/>
        <v>0.2615764018579706</v>
      </c>
      <c r="N106" s="2">
        <f t="shared" si="9"/>
        <v>1.8388162620313171</v>
      </c>
    </row>
    <row r="107" spans="2:14">
      <c r="B107" s="5" t="s">
        <v>8</v>
      </c>
      <c r="C107" t="s">
        <v>220</v>
      </c>
      <c r="D107" s="3">
        <v>210837</v>
      </c>
      <c r="E107" s="3">
        <v>283</v>
      </c>
      <c r="F107" s="3">
        <v>165903</v>
      </c>
      <c r="G107" s="3">
        <v>34681</v>
      </c>
      <c r="H107" s="3">
        <v>1104</v>
      </c>
      <c r="I107" s="3">
        <v>8866</v>
      </c>
      <c r="J107" s="2">
        <f t="shared" si="5"/>
        <v>0.13422691463073369</v>
      </c>
      <c r="K107" s="2">
        <f t="shared" si="6"/>
        <v>78.687801476970364</v>
      </c>
      <c r="L107" s="2">
        <f t="shared" si="7"/>
        <v>16.449200092962808</v>
      </c>
      <c r="M107" s="2">
        <f t="shared" si="8"/>
        <v>0.52362725707537106</v>
      </c>
      <c r="N107" s="2">
        <f t="shared" si="9"/>
        <v>4.2051442583607237</v>
      </c>
    </row>
    <row r="108" spans="2:14">
      <c r="B108" s="5" t="s">
        <v>8</v>
      </c>
      <c r="C108" t="s">
        <v>221</v>
      </c>
      <c r="D108" s="3">
        <v>104808</v>
      </c>
      <c r="E108" s="3">
        <v>177</v>
      </c>
      <c r="F108" s="3">
        <v>45741</v>
      </c>
      <c r="G108" s="3">
        <v>53021</v>
      </c>
      <c r="H108" s="3">
        <v>1152</v>
      </c>
      <c r="I108" s="3">
        <v>4717</v>
      </c>
      <c r="J108" s="2">
        <f t="shared" si="5"/>
        <v>0.16888023814975955</v>
      </c>
      <c r="K108" s="2">
        <f t="shared" si="6"/>
        <v>43.642660865582776</v>
      </c>
      <c r="L108" s="2">
        <f t="shared" si="7"/>
        <v>50.588695519425997</v>
      </c>
      <c r="M108" s="2">
        <f t="shared" si="8"/>
        <v>1.0991527364323335</v>
      </c>
      <c r="N108" s="2">
        <f t="shared" si="9"/>
        <v>4.5006106404091293</v>
      </c>
    </row>
    <row r="109" spans="2:14">
      <c r="B109" s="5" t="s">
        <v>8</v>
      </c>
      <c r="C109" t="s">
        <v>222</v>
      </c>
      <c r="D109" s="3">
        <v>69749</v>
      </c>
      <c r="E109" s="3">
        <v>156</v>
      </c>
      <c r="F109" s="3">
        <v>4750</v>
      </c>
      <c r="G109" s="3">
        <v>60826</v>
      </c>
      <c r="H109" s="3">
        <v>1128</v>
      </c>
      <c r="I109" s="3">
        <v>2889</v>
      </c>
      <c r="J109" s="2">
        <f t="shared" si="5"/>
        <v>0.22365912056086823</v>
      </c>
      <c r="K109" s="2">
        <f t="shared" si="6"/>
        <v>6.8101334786161818</v>
      </c>
      <c r="L109" s="2">
        <f t="shared" si="7"/>
        <v>87.206985046380595</v>
      </c>
      <c r="M109" s="2">
        <f t="shared" si="8"/>
        <v>1.6172274871324319</v>
      </c>
      <c r="N109" s="2">
        <f t="shared" si="9"/>
        <v>4.1419948673099256</v>
      </c>
    </row>
    <row r="110" spans="2:14">
      <c r="B110" s="5" t="s">
        <v>8</v>
      </c>
      <c r="C110" t="s">
        <v>223</v>
      </c>
      <c r="D110" s="3">
        <v>69972</v>
      </c>
      <c r="E110" s="3">
        <v>223</v>
      </c>
      <c r="F110" s="3">
        <v>842</v>
      </c>
      <c r="G110" s="3">
        <v>65172</v>
      </c>
      <c r="H110" s="3">
        <v>1310</v>
      </c>
      <c r="I110" s="3">
        <v>2425</v>
      </c>
      <c r="J110" s="2">
        <f t="shared" si="5"/>
        <v>0.31869890813468243</v>
      </c>
      <c r="K110" s="2">
        <f t="shared" si="6"/>
        <v>1.2033384782484422</v>
      </c>
      <c r="L110" s="2">
        <f t="shared" si="7"/>
        <v>93.140113188132403</v>
      </c>
      <c r="M110" s="2">
        <f t="shared" si="8"/>
        <v>1.8721774424055335</v>
      </c>
      <c r="N110" s="2">
        <f t="shared" si="9"/>
        <v>3.4656719830789462</v>
      </c>
    </row>
    <row r="111" spans="2:14">
      <c r="B111" s="5" t="s">
        <v>8</v>
      </c>
      <c r="C111" t="s">
        <v>224</v>
      </c>
      <c r="D111" s="3">
        <v>67500</v>
      </c>
      <c r="E111" s="3">
        <v>465</v>
      </c>
      <c r="F111" s="3">
        <v>443</v>
      </c>
      <c r="G111" s="3">
        <v>62985</v>
      </c>
      <c r="H111" s="3">
        <v>1359</v>
      </c>
      <c r="I111" s="3">
        <v>2248</v>
      </c>
      <c r="J111" s="2">
        <f t="shared" si="5"/>
        <v>0.68888888888888888</v>
      </c>
      <c r="K111" s="2">
        <f t="shared" si="6"/>
        <v>0.65629629629629627</v>
      </c>
      <c r="L111" s="2">
        <f t="shared" si="7"/>
        <v>93.311111111111117</v>
      </c>
      <c r="M111" s="2">
        <f t="shared" si="8"/>
        <v>2.0133333333333332</v>
      </c>
      <c r="N111" s="2">
        <f t="shared" si="9"/>
        <v>3.3303703703703702</v>
      </c>
    </row>
    <row r="112" spans="2:14">
      <c r="B112" s="5" t="s">
        <v>8</v>
      </c>
      <c r="C112" t="s">
        <v>225</v>
      </c>
      <c r="D112" s="3">
        <v>58358</v>
      </c>
      <c r="E112" s="3">
        <v>816</v>
      </c>
      <c r="F112" s="3">
        <v>267</v>
      </c>
      <c r="G112" s="3">
        <v>53854</v>
      </c>
      <c r="H112" s="3">
        <v>1400</v>
      </c>
      <c r="I112" s="3">
        <v>2021</v>
      </c>
      <c r="J112" s="2">
        <f t="shared" si="5"/>
        <v>1.398265876143802</v>
      </c>
      <c r="K112" s="2">
        <f t="shared" si="6"/>
        <v>0.45752081976764108</v>
      </c>
      <c r="L112" s="2">
        <f t="shared" si="7"/>
        <v>92.282120703245482</v>
      </c>
      <c r="M112" s="2">
        <f t="shared" si="8"/>
        <v>2.3989855718153468</v>
      </c>
      <c r="N112" s="2">
        <f t="shared" si="9"/>
        <v>3.4631070290277255</v>
      </c>
    </row>
    <row r="113" spans="2:14">
      <c r="B113" s="5" t="s">
        <v>8</v>
      </c>
      <c r="C113" t="s">
        <v>226</v>
      </c>
      <c r="D113" s="3">
        <v>52173</v>
      </c>
      <c r="E113" s="3">
        <v>2529</v>
      </c>
      <c r="F113" s="3">
        <v>155</v>
      </c>
      <c r="G113" s="3">
        <v>46213</v>
      </c>
      <c r="H113" s="3">
        <v>1304</v>
      </c>
      <c r="I113" s="3">
        <v>1972</v>
      </c>
      <c r="J113" s="2">
        <f t="shared" si="5"/>
        <v>4.8473348283594957</v>
      </c>
      <c r="K113" s="2">
        <f t="shared" si="6"/>
        <v>0.29708853238265004</v>
      </c>
      <c r="L113" s="2">
        <f t="shared" si="7"/>
        <v>88.576466754834883</v>
      </c>
      <c r="M113" s="2">
        <f t="shared" si="8"/>
        <v>2.4993770724321007</v>
      </c>
      <c r="N113" s="2">
        <f t="shared" si="9"/>
        <v>3.7797328119908769</v>
      </c>
    </row>
    <row r="114" spans="2:14">
      <c r="B114" s="5" t="s">
        <v>8</v>
      </c>
      <c r="C114" t="s">
        <v>227</v>
      </c>
      <c r="D114" s="3">
        <v>52714</v>
      </c>
      <c r="E114" s="3">
        <v>6378</v>
      </c>
      <c r="F114" s="3">
        <v>129</v>
      </c>
      <c r="G114" s="3">
        <v>42701</v>
      </c>
      <c r="H114" s="3">
        <v>1402</v>
      </c>
      <c r="I114" s="3">
        <v>2104</v>
      </c>
      <c r="J114" s="2">
        <f t="shared" si="5"/>
        <v>12.099252570474636</v>
      </c>
      <c r="K114" s="2">
        <f t="shared" si="6"/>
        <v>0.24471677353264787</v>
      </c>
      <c r="L114" s="2">
        <f t="shared" si="7"/>
        <v>81.005046097810833</v>
      </c>
      <c r="M114" s="2">
        <f t="shared" si="8"/>
        <v>2.6596350115718783</v>
      </c>
      <c r="N114" s="2">
        <f t="shared" si="9"/>
        <v>3.9913495466100088</v>
      </c>
    </row>
    <row r="115" spans="2:14">
      <c r="B115" s="5" t="s">
        <v>8</v>
      </c>
      <c r="C115" t="s">
        <v>228</v>
      </c>
      <c r="D115" s="3">
        <v>47610</v>
      </c>
      <c r="E115" s="3">
        <v>8605</v>
      </c>
      <c r="F115" s="3">
        <v>104</v>
      </c>
      <c r="G115" s="3">
        <v>35170</v>
      </c>
      <c r="H115" s="3">
        <v>1479</v>
      </c>
      <c r="I115" s="3">
        <v>2252</v>
      </c>
      <c r="J115" s="2">
        <f t="shared" si="5"/>
        <v>18.07393404746902</v>
      </c>
      <c r="K115" s="2">
        <f t="shared" si="6"/>
        <v>0.2184415038857383</v>
      </c>
      <c r="L115" s="2">
        <f t="shared" si="7"/>
        <v>73.871035496744383</v>
      </c>
      <c r="M115" s="2">
        <f t="shared" si="8"/>
        <v>3.1064902331442976</v>
      </c>
      <c r="N115" s="2">
        <f t="shared" si="9"/>
        <v>4.7300987187565635</v>
      </c>
    </row>
    <row r="116" spans="2:14">
      <c r="B116" s="5" t="s">
        <v>8</v>
      </c>
      <c r="C116" t="s">
        <v>229</v>
      </c>
      <c r="D116" s="3">
        <v>51570</v>
      </c>
      <c r="E116" s="3">
        <v>14433</v>
      </c>
      <c r="F116" s="3">
        <v>98</v>
      </c>
      <c r="G116" s="3">
        <v>32957</v>
      </c>
      <c r="H116" s="3">
        <v>1553</v>
      </c>
      <c r="I116" s="3">
        <v>2529</v>
      </c>
      <c r="J116" s="2">
        <f t="shared" si="5"/>
        <v>27.987201861547412</v>
      </c>
      <c r="K116" s="2">
        <f t="shared" si="6"/>
        <v>0.19003296490207486</v>
      </c>
      <c r="L116" s="2">
        <f t="shared" si="7"/>
        <v>63.907310451813068</v>
      </c>
      <c r="M116" s="2">
        <f t="shared" si="8"/>
        <v>3.0114407601318596</v>
      </c>
      <c r="N116" s="2">
        <f t="shared" si="9"/>
        <v>4.9040139616055844</v>
      </c>
    </row>
    <row r="117" spans="2:14">
      <c r="B117" s="5" t="s">
        <v>8</v>
      </c>
      <c r="C117" t="s">
        <v>230</v>
      </c>
      <c r="D117" s="3">
        <v>43843</v>
      </c>
      <c r="E117" s="3">
        <v>13526</v>
      </c>
      <c r="F117" s="3">
        <v>80</v>
      </c>
      <c r="G117" s="3">
        <v>25828</v>
      </c>
      <c r="H117" s="3">
        <v>1822</v>
      </c>
      <c r="I117" s="3">
        <v>2587</v>
      </c>
      <c r="J117" s="2">
        <f t="shared" si="5"/>
        <v>30.850991036197339</v>
      </c>
      <c r="K117" s="2">
        <f t="shared" si="6"/>
        <v>0.18246926533312047</v>
      </c>
      <c r="L117" s="2">
        <f t="shared" si="7"/>
        <v>58.910202312797942</v>
      </c>
      <c r="M117" s="2">
        <f t="shared" si="8"/>
        <v>4.1557375179618186</v>
      </c>
      <c r="N117" s="2">
        <f t="shared" si="9"/>
        <v>5.9005998677097828</v>
      </c>
    </row>
    <row r="118" spans="2:14">
      <c r="B118" s="5" t="s">
        <v>8</v>
      </c>
      <c r="C118" t="s">
        <v>231</v>
      </c>
      <c r="D118" s="3">
        <v>39097</v>
      </c>
      <c r="E118" s="3">
        <v>11997</v>
      </c>
      <c r="F118" s="3">
        <v>105</v>
      </c>
      <c r="G118" s="3">
        <v>21608</v>
      </c>
      <c r="H118" s="3">
        <v>2262</v>
      </c>
      <c r="I118" s="3">
        <v>3125</v>
      </c>
      <c r="J118" s="2">
        <f t="shared" si="5"/>
        <v>30.685218814742822</v>
      </c>
      <c r="K118" s="2">
        <f t="shared" si="6"/>
        <v>0.26856280533033228</v>
      </c>
      <c r="L118" s="2">
        <f t="shared" si="7"/>
        <v>55.267667595979233</v>
      </c>
      <c r="M118" s="2">
        <f t="shared" si="8"/>
        <v>5.7856101491163008</v>
      </c>
      <c r="N118" s="2">
        <f t="shared" si="9"/>
        <v>7.9929406348313163</v>
      </c>
    </row>
    <row r="119" spans="2:14">
      <c r="B119" s="5" t="s">
        <v>8</v>
      </c>
      <c r="C119" t="s">
        <v>232</v>
      </c>
      <c r="D119" s="3">
        <v>27826</v>
      </c>
      <c r="E119" s="3">
        <v>8364</v>
      </c>
      <c r="F119" s="3">
        <v>49</v>
      </c>
      <c r="G119" s="3">
        <v>14202</v>
      </c>
      <c r="H119" s="3">
        <v>2340</v>
      </c>
      <c r="I119" s="3">
        <v>2871</v>
      </c>
      <c r="J119" s="2">
        <f t="shared" si="5"/>
        <v>30.05821893193416</v>
      </c>
      <c r="K119" s="2">
        <f t="shared" si="6"/>
        <v>0.17609430029468842</v>
      </c>
      <c r="L119" s="2">
        <f t="shared" si="7"/>
        <v>51.038596995615613</v>
      </c>
      <c r="M119" s="2">
        <f t="shared" si="8"/>
        <v>8.4094012793789972</v>
      </c>
      <c r="N119" s="2">
        <f t="shared" si="9"/>
        <v>10.31768849277654</v>
      </c>
    </row>
    <row r="120" spans="2:14">
      <c r="B120" s="5" t="s">
        <v>8</v>
      </c>
      <c r="C120" t="s">
        <v>233</v>
      </c>
      <c r="D120" s="3">
        <v>18723</v>
      </c>
      <c r="E120" s="3">
        <v>5203</v>
      </c>
      <c r="F120" s="3">
        <v>42</v>
      </c>
      <c r="G120" s="3">
        <v>8710</v>
      </c>
      <c r="H120" s="3">
        <v>2251</v>
      </c>
      <c r="I120" s="3">
        <v>2517</v>
      </c>
      <c r="J120" s="2">
        <f t="shared" si="5"/>
        <v>27.789349997329488</v>
      </c>
      <c r="K120" s="2">
        <f t="shared" si="6"/>
        <v>0.22432302515622496</v>
      </c>
      <c r="L120" s="2">
        <f t="shared" si="7"/>
        <v>46.520322597874269</v>
      </c>
      <c r="M120" s="2">
        <f t="shared" si="8"/>
        <v>12.022645943491963</v>
      </c>
      <c r="N120" s="2">
        <f t="shared" si="9"/>
        <v>13.443358436148053</v>
      </c>
    </row>
    <row r="121" spans="2:14">
      <c r="B121" s="5" t="s">
        <v>8</v>
      </c>
      <c r="C121" t="s">
        <v>235</v>
      </c>
      <c r="D121" s="3">
        <v>15500</v>
      </c>
      <c r="E121" s="3">
        <v>3605</v>
      </c>
      <c r="F121" s="3">
        <v>68</v>
      </c>
      <c r="G121" s="3">
        <v>5808</v>
      </c>
      <c r="H121" s="3">
        <v>3161</v>
      </c>
      <c r="I121" s="3">
        <v>2858</v>
      </c>
      <c r="J121" s="2">
        <f t="shared" si="5"/>
        <v>23.258064516129032</v>
      </c>
      <c r="K121" s="2">
        <f t="shared" si="6"/>
        <v>0.43870967741935485</v>
      </c>
      <c r="L121" s="2">
        <f t="shared" si="7"/>
        <v>37.470967741935482</v>
      </c>
      <c r="M121" s="2">
        <f t="shared" si="8"/>
        <v>20.393548387096775</v>
      </c>
      <c r="N121" s="2">
        <f t="shared" si="9"/>
        <v>18.438709677419354</v>
      </c>
    </row>
    <row r="122" spans="2:14">
      <c r="B122" s="46" t="s">
        <v>110</v>
      </c>
      <c r="C122" t="s">
        <v>1</v>
      </c>
      <c r="D122" s="3">
        <f t="shared" ref="D122:I122" si="10">D20+D37+D54+D71+D88+D105</f>
        <v>6668869</v>
      </c>
      <c r="E122" s="3">
        <f t="shared" si="10"/>
        <v>534559</v>
      </c>
      <c r="F122" s="3">
        <f t="shared" si="10"/>
        <v>2397794</v>
      </c>
      <c r="G122" s="3">
        <f t="shared" si="10"/>
        <v>3303691</v>
      </c>
      <c r="H122" s="3">
        <f t="shared" si="10"/>
        <v>128757</v>
      </c>
      <c r="I122" s="3">
        <f t="shared" si="10"/>
        <v>304068</v>
      </c>
      <c r="J122" s="2">
        <f t="shared" ref="J122:J155" si="11">E122/$D122*100</f>
        <v>8.0157370012816269</v>
      </c>
      <c r="K122" s="2">
        <f t="shared" ref="K122:K155" si="12">F122/$D122*100</f>
        <v>35.95503225509453</v>
      </c>
      <c r="L122" s="2">
        <f t="shared" ref="L122:L155" si="13">G122/$D122*100</f>
        <v>49.538999791418902</v>
      </c>
      <c r="M122" s="2">
        <f t="shared" ref="M122:M155" si="14">H122/$D122*100</f>
        <v>1.9307171875770839</v>
      </c>
      <c r="N122" s="2">
        <f t="shared" ref="N122:N155" si="15">I122/$D122*100</f>
        <v>4.5595137646278552</v>
      </c>
    </row>
    <row r="123" spans="2:14">
      <c r="B123" s="46" t="s">
        <v>110</v>
      </c>
      <c r="C123" t="s">
        <v>219</v>
      </c>
      <c r="D123" s="3">
        <f t="shared" ref="D123:I138" si="16">D21+D38+D55+D72+D89+D106</f>
        <v>1061317</v>
      </c>
      <c r="E123" s="3">
        <f t="shared" si="16"/>
        <v>1629</v>
      </c>
      <c r="F123" s="3">
        <f t="shared" si="16"/>
        <v>1014204</v>
      </c>
      <c r="G123" s="3">
        <f t="shared" si="16"/>
        <v>24658</v>
      </c>
      <c r="H123" s="3">
        <f t="shared" si="16"/>
        <v>2389</v>
      </c>
      <c r="I123" s="3">
        <f t="shared" si="16"/>
        <v>18437</v>
      </c>
      <c r="J123" s="2">
        <f t="shared" si="11"/>
        <v>0.1534885430083566</v>
      </c>
      <c r="K123" s="2">
        <f t="shared" si="12"/>
        <v>95.560892739869431</v>
      </c>
      <c r="L123" s="2">
        <f t="shared" si="13"/>
        <v>2.3233397750153815</v>
      </c>
      <c r="M123" s="2">
        <f t="shared" si="14"/>
        <v>0.22509768523447754</v>
      </c>
      <c r="N123" s="2">
        <f t="shared" si="15"/>
        <v>1.7371812568723575</v>
      </c>
    </row>
    <row r="124" spans="2:14">
      <c r="B124" s="46" t="s">
        <v>110</v>
      </c>
      <c r="C124" t="s">
        <v>220</v>
      </c>
      <c r="D124" s="3">
        <f t="shared" si="16"/>
        <v>1316409</v>
      </c>
      <c r="E124" s="3">
        <f t="shared" si="16"/>
        <v>1779</v>
      </c>
      <c r="F124" s="3">
        <f t="shared" si="16"/>
        <v>1036396</v>
      </c>
      <c r="G124" s="3">
        <f t="shared" si="16"/>
        <v>210550</v>
      </c>
      <c r="H124" s="3">
        <f t="shared" si="16"/>
        <v>6485</v>
      </c>
      <c r="I124" s="3">
        <f t="shared" si="16"/>
        <v>61199</v>
      </c>
      <c r="J124" s="2">
        <f t="shared" si="11"/>
        <v>0.13514037050795003</v>
      </c>
      <c r="K124" s="2">
        <f t="shared" si="12"/>
        <v>78.729027224821465</v>
      </c>
      <c r="L124" s="2">
        <f t="shared" si="13"/>
        <v>15.994269258262438</v>
      </c>
      <c r="M124" s="2">
        <f t="shared" si="14"/>
        <v>0.49262805100846313</v>
      </c>
      <c r="N124" s="2">
        <f t="shared" si="15"/>
        <v>4.6489350953996817</v>
      </c>
    </row>
    <row r="125" spans="2:14">
      <c r="B125" s="46" t="s">
        <v>110</v>
      </c>
      <c r="C125" t="s">
        <v>221</v>
      </c>
      <c r="D125" s="3">
        <f t="shared" si="16"/>
        <v>640308</v>
      </c>
      <c r="E125" s="3">
        <f t="shared" si="16"/>
        <v>1291</v>
      </c>
      <c r="F125" s="3">
        <f t="shared" si="16"/>
        <v>292944</v>
      </c>
      <c r="G125" s="3">
        <f t="shared" si="16"/>
        <v>307713</v>
      </c>
      <c r="H125" s="3">
        <f t="shared" si="16"/>
        <v>6636</v>
      </c>
      <c r="I125" s="3">
        <f t="shared" si="16"/>
        <v>31724</v>
      </c>
      <c r="J125" s="2">
        <f t="shared" si="11"/>
        <v>0.2016217195474678</v>
      </c>
      <c r="K125" s="2">
        <f t="shared" si="12"/>
        <v>45.75048258025825</v>
      </c>
      <c r="L125" s="2">
        <f t="shared" si="13"/>
        <v>48.057028804887651</v>
      </c>
      <c r="M125" s="2">
        <f t="shared" si="14"/>
        <v>1.0363762439326074</v>
      </c>
      <c r="N125" s="2">
        <f t="shared" si="15"/>
        <v>4.9544906513740266</v>
      </c>
    </row>
    <row r="126" spans="2:14">
      <c r="B126" s="46" t="s">
        <v>110</v>
      </c>
      <c r="C126" t="s">
        <v>222</v>
      </c>
      <c r="D126" s="3">
        <f t="shared" si="16"/>
        <v>408415</v>
      </c>
      <c r="E126" s="3">
        <f t="shared" si="16"/>
        <v>1296</v>
      </c>
      <c r="F126" s="3">
        <f t="shared" si="16"/>
        <v>35730</v>
      </c>
      <c r="G126" s="3">
        <f t="shared" si="16"/>
        <v>344748</v>
      </c>
      <c r="H126" s="3">
        <f t="shared" si="16"/>
        <v>6454</v>
      </c>
      <c r="I126" s="3">
        <f t="shared" si="16"/>
        <v>20187</v>
      </c>
      <c r="J126" s="2">
        <f t="shared" si="11"/>
        <v>0.317324290243992</v>
      </c>
      <c r="K126" s="2">
        <f t="shared" si="12"/>
        <v>8.7484543907545032</v>
      </c>
      <c r="L126" s="2">
        <f t="shared" si="13"/>
        <v>84.411199392774506</v>
      </c>
      <c r="M126" s="2">
        <f t="shared" si="14"/>
        <v>1.5802553774959296</v>
      </c>
      <c r="N126" s="2">
        <f t="shared" si="15"/>
        <v>4.9427665487310701</v>
      </c>
    </row>
    <row r="127" spans="2:14">
      <c r="B127" s="46" t="s">
        <v>110</v>
      </c>
      <c r="C127" t="s">
        <v>223</v>
      </c>
      <c r="D127" s="3">
        <f t="shared" si="16"/>
        <v>408039</v>
      </c>
      <c r="E127" s="3">
        <f t="shared" si="16"/>
        <v>1887</v>
      </c>
      <c r="F127" s="3">
        <f t="shared" si="16"/>
        <v>7001</v>
      </c>
      <c r="G127" s="3">
        <f t="shared" si="16"/>
        <v>375084</v>
      </c>
      <c r="H127" s="3">
        <f t="shared" si="16"/>
        <v>7230</v>
      </c>
      <c r="I127" s="3">
        <f t="shared" si="16"/>
        <v>16837</v>
      </c>
      <c r="J127" s="2">
        <f t="shared" si="11"/>
        <v>0.46245579466668624</v>
      </c>
      <c r="K127" s="2">
        <f t="shared" si="12"/>
        <v>1.7157673653743883</v>
      </c>
      <c r="L127" s="2">
        <f t="shared" si="13"/>
        <v>91.923566129708192</v>
      </c>
      <c r="M127" s="2">
        <f t="shared" si="14"/>
        <v>1.7718894517435833</v>
      </c>
      <c r="N127" s="2">
        <f t="shared" si="15"/>
        <v>4.1263212585071525</v>
      </c>
    </row>
    <row r="128" spans="2:14">
      <c r="B128" s="46" t="s">
        <v>110</v>
      </c>
      <c r="C128" t="s">
        <v>224</v>
      </c>
      <c r="D128" s="3">
        <f t="shared" si="16"/>
        <v>401090</v>
      </c>
      <c r="E128" s="3">
        <f t="shared" si="16"/>
        <v>3453</v>
      </c>
      <c r="F128" s="3">
        <f t="shared" si="16"/>
        <v>3417</v>
      </c>
      <c r="G128" s="3">
        <f t="shared" si="16"/>
        <v>371090</v>
      </c>
      <c r="H128" s="3">
        <f t="shared" si="16"/>
        <v>7410</v>
      </c>
      <c r="I128" s="3">
        <f t="shared" si="16"/>
        <v>15720</v>
      </c>
      <c r="J128" s="2">
        <f t="shared" si="11"/>
        <v>0.86090403650053615</v>
      </c>
      <c r="K128" s="2">
        <f t="shared" si="12"/>
        <v>0.85192849485152955</v>
      </c>
      <c r="L128" s="2">
        <f t="shared" si="13"/>
        <v>92.520381959161284</v>
      </c>
      <c r="M128" s="2">
        <f t="shared" si="14"/>
        <v>1.8474656560871625</v>
      </c>
      <c r="N128" s="2">
        <f t="shared" si="15"/>
        <v>3.919319853399486</v>
      </c>
    </row>
    <row r="129" spans="2:14">
      <c r="B129" s="46" t="s">
        <v>110</v>
      </c>
      <c r="C129" t="s">
        <v>225</v>
      </c>
      <c r="D129" s="3">
        <f t="shared" si="16"/>
        <v>340755</v>
      </c>
      <c r="E129" s="3">
        <f t="shared" si="16"/>
        <v>5967</v>
      </c>
      <c r="F129" s="3">
        <f t="shared" si="16"/>
        <v>1883</v>
      </c>
      <c r="G129" s="3">
        <f t="shared" si="16"/>
        <v>311523</v>
      </c>
      <c r="H129" s="3">
        <f t="shared" si="16"/>
        <v>7357</v>
      </c>
      <c r="I129" s="3">
        <f t="shared" si="16"/>
        <v>14025</v>
      </c>
      <c r="J129" s="2">
        <f t="shared" si="11"/>
        <v>1.7511115023990844</v>
      </c>
      <c r="K129" s="2">
        <f t="shared" si="12"/>
        <v>0.55259644025766308</v>
      </c>
      <c r="L129" s="2">
        <f t="shared" si="13"/>
        <v>91.421402473918207</v>
      </c>
      <c r="M129" s="2">
        <f t="shared" si="14"/>
        <v>2.1590292145383048</v>
      </c>
      <c r="N129" s="2">
        <f t="shared" si="15"/>
        <v>4.1158603688867368</v>
      </c>
    </row>
    <row r="130" spans="2:14">
      <c r="B130" s="46" t="s">
        <v>110</v>
      </c>
      <c r="C130" t="s">
        <v>226</v>
      </c>
      <c r="D130" s="3">
        <f t="shared" si="16"/>
        <v>307517</v>
      </c>
      <c r="E130" s="3">
        <f t="shared" si="16"/>
        <v>15613</v>
      </c>
      <c r="F130" s="3">
        <f t="shared" si="16"/>
        <v>1285</v>
      </c>
      <c r="G130" s="3">
        <f t="shared" si="16"/>
        <v>270643</v>
      </c>
      <c r="H130" s="3">
        <f t="shared" si="16"/>
        <v>6873</v>
      </c>
      <c r="I130" s="3">
        <f t="shared" si="16"/>
        <v>13103</v>
      </c>
      <c r="J130" s="2">
        <f t="shared" si="11"/>
        <v>5.0771176878026258</v>
      </c>
      <c r="K130" s="2">
        <f t="shared" si="12"/>
        <v>0.41786307748839902</v>
      </c>
      <c r="L130" s="2">
        <f t="shared" si="13"/>
        <v>88.009118195091645</v>
      </c>
      <c r="M130" s="2">
        <f t="shared" si="14"/>
        <v>2.2349983903328923</v>
      </c>
      <c r="N130" s="2">
        <f t="shared" si="15"/>
        <v>4.2609026492844304</v>
      </c>
    </row>
    <row r="131" spans="2:14">
      <c r="B131" s="46" t="s">
        <v>110</v>
      </c>
      <c r="C131" t="s">
        <v>227</v>
      </c>
      <c r="D131" s="3">
        <f t="shared" si="16"/>
        <v>315450</v>
      </c>
      <c r="E131" s="3">
        <f t="shared" si="16"/>
        <v>37888</v>
      </c>
      <c r="F131" s="3">
        <f t="shared" si="16"/>
        <v>1096</v>
      </c>
      <c r="G131" s="3">
        <f t="shared" si="16"/>
        <v>254895</v>
      </c>
      <c r="H131" s="3">
        <f t="shared" si="16"/>
        <v>7742</v>
      </c>
      <c r="I131" s="3">
        <f t="shared" si="16"/>
        <v>13829</v>
      </c>
      <c r="J131" s="2">
        <f t="shared" si="11"/>
        <v>12.010778253288953</v>
      </c>
      <c r="K131" s="2">
        <f t="shared" si="12"/>
        <v>0.3474401648438738</v>
      </c>
      <c r="L131" s="2">
        <f t="shared" si="13"/>
        <v>80.803613884926293</v>
      </c>
      <c r="M131" s="2">
        <f t="shared" si="14"/>
        <v>2.4542716753843714</v>
      </c>
      <c r="N131" s="2">
        <f t="shared" si="15"/>
        <v>4.3838960215565068</v>
      </c>
    </row>
    <row r="132" spans="2:14">
      <c r="B132" s="46" t="s">
        <v>110</v>
      </c>
      <c r="C132" t="s">
        <v>228</v>
      </c>
      <c r="D132" s="3">
        <f t="shared" si="16"/>
        <v>284571</v>
      </c>
      <c r="E132" s="3">
        <f t="shared" si="16"/>
        <v>49867</v>
      </c>
      <c r="F132" s="3">
        <f t="shared" si="16"/>
        <v>720</v>
      </c>
      <c r="G132" s="3">
        <f t="shared" si="16"/>
        <v>212667</v>
      </c>
      <c r="H132" s="3">
        <f t="shared" si="16"/>
        <v>7679</v>
      </c>
      <c r="I132" s="3">
        <f t="shared" si="16"/>
        <v>13638</v>
      </c>
      <c r="J132" s="2">
        <f t="shared" si="11"/>
        <v>17.523570567626358</v>
      </c>
      <c r="K132" s="2">
        <f t="shared" si="12"/>
        <v>0.2530124292355862</v>
      </c>
      <c r="L132" s="2">
        <f t="shared" si="13"/>
        <v>74.732492067006135</v>
      </c>
      <c r="M132" s="2">
        <f t="shared" si="14"/>
        <v>2.6984478390278701</v>
      </c>
      <c r="N132" s="2">
        <f t="shared" si="15"/>
        <v>4.7924770971040624</v>
      </c>
    </row>
    <row r="133" spans="2:14">
      <c r="B133" s="46" t="s">
        <v>110</v>
      </c>
      <c r="C133" t="s">
        <v>229</v>
      </c>
      <c r="D133" s="3">
        <f t="shared" si="16"/>
        <v>317896</v>
      </c>
      <c r="E133" s="3">
        <f t="shared" si="16"/>
        <v>101504</v>
      </c>
      <c r="F133" s="3">
        <f t="shared" si="16"/>
        <v>754</v>
      </c>
      <c r="G133" s="3">
        <f t="shared" si="16"/>
        <v>193102</v>
      </c>
      <c r="H133" s="3">
        <f t="shared" si="16"/>
        <v>8303</v>
      </c>
      <c r="I133" s="3">
        <f t="shared" si="16"/>
        <v>14233</v>
      </c>
      <c r="J133" s="2">
        <f t="shared" si="11"/>
        <v>31.929939351234367</v>
      </c>
      <c r="K133" s="2">
        <f t="shared" si="12"/>
        <v>0.23718448800865694</v>
      </c>
      <c r="L133" s="2">
        <f t="shared" si="13"/>
        <v>60.7437652565619</v>
      </c>
      <c r="M133" s="2">
        <f t="shared" si="14"/>
        <v>2.611860482673579</v>
      </c>
      <c r="N133" s="2">
        <f t="shared" si="15"/>
        <v>4.4772504215215037</v>
      </c>
    </row>
    <row r="134" spans="2:14">
      <c r="B134" s="46" t="s">
        <v>110</v>
      </c>
      <c r="C134" t="s">
        <v>230</v>
      </c>
      <c r="D134" s="3">
        <f t="shared" si="16"/>
        <v>276195</v>
      </c>
      <c r="E134" s="3">
        <f t="shared" si="16"/>
        <v>101600</v>
      </c>
      <c r="F134" s="3">
        <f t="shared" si="16"/>
        <v>584</v>
      </c>
      <c r="G134" s="3">
        <f t="shared" si="16"/>
        <v>151187</v>
      </c>
      <c r="H134" s="3">
        <f t="shared" si="16"/>
        <v>8794</v>
      </c>
      <c r="I134" s="3">
        <f t="shared" si="16"/>
        <v>14030</v>
      </c>
      <c r="J134" s="2">
        <f t="shared" si="11"/>
        <v>36.785604373721462</v>
      </c>
      <c r="K134" s="2">
        <f t="shared" si="12"/>
        <v>0.21144481254186354</v>
      </c>
      <c r="L134" s="2">
        <f t="shared" si="13"/>
        <v>54.739224098915621</v>
      </c>
      <c r="M134" s="2">
        <f t="shared" si="14"/>
        <v>3.1839823313238833</v>
      </c>
      <c r="N134" s="2">
        <f t="shared" si="15"/>
        <v>5.0797443834971663</v>
      </c>
    </row>
    <row r="135" spans="2:14">
      <c r="B135" s="46" t="s">
        <v>110</v>
      </c>
      <c r="C135" t="s">
        <v>231</v>
      </c>
      <c r="D135" s="3">
        <f t="shared" si="16"/>
        <v>237428</v>
      </c>
      <c r="E135" s="3">
        <f t="shared" si="16"/>
        <v>88415</v>
      </c>
      <c r="F135" s="3">
        <f t="shared" si="16"/>
        <v>644</v>
      </c>
      <c r="G135" s="3">
        <f t="shared" si="16"/>
        <v>121240</v>
      </c>
      <c r="H135" s="3">
        <f t="shared" si="16"/>
        <v>10616</v>
      </c>
      <c r="I135" s="3">
        <f t="shared" si="16"/>
        <v>16513</v>
      </c>
      <c r="J135" s="2">
        <f t="shared" si="11"/>
        <v>37.238657614097747</v>
      </c>
      <c r="K135" s="2">
        <f t="shared" si="12"/>
        <v>0.27124012332159647</v>
      </c>
      <c r="L135" s="2">
        <f t="shared" si="13"/>
        <v>51.063901477500551</v>
      </c>
      <c r="M135" s="2">
        <f t="shared" si="14"/>
        <v>4.471250231649174</v>
      </c>
      <c r="N135" s="2">
        <f t="shared" si="15"/>
        <v>6.9549505534309342</v>
      </c>
    </row>
    <row r="136" spans="2:14">
      <c r="B136" s="46" t="s">
        <v>110</v>
      </c>
      <c r="C136" t="s">
        <v>232</v>
      </c>
      <c r="D136" s="3">
        <f t="shared" si="16"/>
        <v>162533</v>
      </c>
      <c r="E136" s="3">
        <f t="shared" si="16"/>
        <v>59907</v>
      </c>
      <c r="F136" s="3">
        <f t="shared" si="16"/>
        <v>390</v>
      </c>
      <c r="G136" s="3">
        <f t="shared" si="16"/>
        <v>77084</v>
      </c>
      <c r="H136" s="3">
        <f t="shared" si="16"/>
        <v>10560</v>
      </c>
      <c r="I136" s="3">
        <f t="shared" si="16"/>
        <v>14592</v>
      </c>
      <c r="J136" s="2">
        <f t="shared" si="11"/>
        <v>36.858361071290133</v>
      </c>
      <c r="K136" s="2">
        <f t="shared" si="12"/>
        <v>0.23995127143410874</v>
      </c>
      <c r="L136" s="2">
        <f t="shared" si="13"/>
        <v>47.42667642878677</v>
      </c>
      <c r="M136" s="2">
        <f t="shared" si="14"/>
        <v>6.4971421188312535</v>
      </c>
      <c r="N136" s="2">
        <f t="shared" si="15"/>
        <v>8.9778691096577301</v>
      </c>
    </row>
    <row r="137" spans="2:14">
      <c r="B137" s="46" t="s">
        <v>110</v>
      </c>
      <c r="C137" t="s">
        <v>233</v>
      </c>
      <c r="D137" s="3">
        <f t="shared" si="16"/>
        <v>106541</v>
      </c>
      <c r="E137" s="3">
        <f t="shared" si="16"/>
        <v>37158</v>
      </c>
      <c r="F137" s="3">
        <f t="shared" si="16"/>
        <v>276</v>
      </c>
      <c r="G137" s="3">
        <f t="shared" si="16"/>
        <v>46518</v>
      </c>
      <c r="H137" s="3">
        <f t="shared" si="16"/>
        <v>10219</v>
      </c>
      <c r="I137" s="3">
        <f t="shared" si="16"/>
        <v>12370</v>
      </c>
      <c r="J137" s="2">
        <f t="shared" si="11"/>
        <v>34.876714128833029</v>
      </c>
      <c r="K137" s="2">
        <f t="shared" si="12"/>
        <v>0.25905519940680116</v>
      </c>
      <c r="L137" s="2">
        <f t="shared" si="13"/>
        <v>43.662064369585416</v>
      </c>
      <c r="M137" s="2">
        <f t="shared" si="14"/>
        <v>9.591612618616308</v>
      </c>
      <c r="N137" s="2">
        <f t="shared" si="15"/>
        <v>11.610553683558441</v>
      </c>
    </row>
    <row r="138" spans="2:14">
      <c r="B138" s="46" t="s">
        <v>110</v>
      </c>
      <c r="C138" t="s">
        <v>235</v>
      </c>
      <c r="D138" s="3">
        <f t="shared" si="16"/>
        <v>84405</v>
      </c>
      <c r="E138" s="3">
        <f t="shared" si="16"/>
        <v>25305</v>
      </c>
      <c r="F138" s="3">
        <f t="shared" si="16"/>
        <v>470</v>
      </c>
      <c r="G138" s="3">
        <f t="shared" si="16"/>
        <v>30989</v>
      </c>
      <c r="H138" s="3">
        <f t="shared" si="16"/>
        <v>14010</v>
      </c>
      <c r="I138" s="3">
        <f t="shared" si="16"/>
        <v>13631</v>
      </c>
      <c r="J138" s="2">
        <f t="shared" si="11"/>
        <v>29.980451395059532</v>
      </c>
      <c r="K138" s="2">
        <f t="shared" si="12"/>
        <v>0.55683904981932353</v>
      </c>
      <c r="L138" s="2">
        <f t="shared" si="13"/>
        <v>36.71464960606599</v>
      </c>
      <c r="M138" s="2">
        <f t="shared" si="14"/>
        <v>16.598542740358983</v>
      </c>
      <c r="N138" s="2">
        <f t="shared" si="15"/>
        <v>16.149517208696167</v>
      </c>
    </row>
    <row r="139" spans="2:14">
      <c r="B139" s="46" t="s">
        <v>111</v>
      </c>
      <c r="C139" t="s">
        <v>1</v>
      </c>
      <c r="D139" s="3">
        <f t="shared" ref="D139:I139" si="17">D3-D122</f>
        <v>32988964</v>
      </c>
      <c r="E139" s="3">
        <f t="shared" si="17"/>
        <v>1664838</v>
      </c>
      <c r="F139" s="3">
        <f t="shared" si="17"/>
        <v>11537990</v>
      </c>
      <c r="G139" s="3">
        <f t="shared" si="17"/>
        <v>17537565</v>
      </c>
      <c r="H139" s="3">
        <f t="shared" si="17"/>
        <v>771073</v>
      </c>
      <c r="I139" s="3">
        <f t="shared" si="17"/>
        <v>1477498</v>
      </c>
      <c r="J139" s="2">
        <f t="shared" si="11"/>
        <v>5.0466513589211228</v>
      </c>
      <c r="K139" s="2">
        <f t="shared" si="12"/>
        <v>34.975302649698243</v>
      </c>
      <c r="L139" s="2">
        <f t="shared" si="13"/>
        <v>53.161914996784986</v>
      </c>
      <c r="M139" s="2">
        <f t="shared" si="14"/>
        <v>2.337366520512739</v>
      </c>
      <c r="N139" s="2">
        <f t="shared" si="15"/>
        <v>4.4787644740829089</v>
      </c>
    </row>
    <row r="140" spans="2:14">
      <c r="B140" s="46" t="s">
        <v>111</v>
      </c>
      <c r="C140" t="s">
        <v>219</v>
      </c>
      <c r="D140" s="3">
        <f t="shared" ref="D140:I155" si="18">D4-D123</f>
        <v>5144206</v>
      </c>
      <c r="E140" s="3">
        <f t="shared" si="18"/>
        <v>7640</v>
      </c>
      <c r="F140" s="3">
        <f t="shared" si="18"/>
        <v>4863060</v>
      </c>
      <c r="G140" s="3">
        <f t="shared" si="18"/>
        <v>185704</v>
      </c>
      <c r="H140" s="3">
        <f t="shared" si="18"/>
        <v>16098</v>
      </c>
      <c r="I140" s="3">
        <f t="shared" si="18"/>
        <v>71704</v>
      </c>
      <c r="J140" s="2">
        <f t="shared" si="11"/>
        <v>0.14851660295097047</v>
      </c>
      <c r="K140" s="2">
        <f t="shared" si="12"/>
        <v>94.534705647479896</v>
      </c>
      <c r="L140" s="2">
        <f t="shared" si="13"/>
        <v>3.6099642976972537</v>
      </c>
      <c r="M140" s="2">
        <f t="shared" si="14"/>
        <v>0.31293459087758152</v>
      </c>
      <c r="N140" s="2">
        <f t="shared" si="15"/>
        <v>1.3938788609942914</v>
      </c>
    </row>
    <row r="141" spans="2:14">
      <c r="B141" s="46" t="s">
        <v>111</v>
      </c>
      <c r="C141" t="s">
        <v>220</v>
      </c>
      <c r="D141" s="3">
        <f t="shared" si="18"/>
        <v>6494045</v>
      </c>
      <c r="E141" s="3">
        <f t="shared" si="18"/>
        <v>8001</v>
      </c>
      <c r="F141" s="3">
        <f t="shared" si="18"/>
        <v>4929485</v>
      </c>
      <c r="G141" s="3">
        <f t="shared" si="18"/>
        <v>1294282</v>
      </c>
      <c r="H141" s="3">
        <f t="shared" si="18"/>
        <v>36276</v>
      </c>
      <c r="I141" s="3">
        <f t="shared" si="18"/>
        <v>226001</v>
      </c>
      <c r="J141" s="2">
        <f t="shared" si="11"/>
        <v>0.12320518259420746</v>
      </c>
      <c r="K141" s="2">
        <f t="shared" si="12"/>
        <v>75.907773968304809</v>
      </c>
      <c r="L141" s="2">
        <f t="shared" si="13"/>
        <v>19.930289981051871</v>
      </c>
      <c r="M141" s="2">
        <f t="shared" si="14"/>
        <v>0.55860407496406317</v>
      </c>
      <c r="N141" s="2">
        <f t="shared" si="15"/>
        <v>3.4801267930850499</v>
      </c>
    </row>
    <row r="142" spans="2:14">
      <c r="B142" s="46" t="s">
        <v>111</v>
      </c>
      <c r="C142" t="s">
        <v>221</v>
      </c>
      <c r="D142" s="3">
        <f t="shared" si="18"/>
        <v>3482652</v>
      </c>
      <c r="E142" s="3">
        <f t="shared" si="18"/>
        <v>5119</v>
      </c>
      <c r="F142" s="3">
        <f t="shared" si="18"/>
        <v>1434194</v>
      </c>
      <c r="G142" s="3">
        <f t="shared" si="18"/>
        <v>1861919</v>
      </c>
      <c r="H142" s="3">
        <f t="shared" si="18"/>
        <v>38895</v>
      </c>
      <c r="I142" s="3">
        <f t="shared" si="18"/>
        <v>142525</v>
      </c>
      <c r="J142" s="2">
        <f t="shared" si="11"/>
        <v>0.14698568791828756</v>
      </c>
      <c r="K142" s="2">
        <f t="shared" si="12"/>
        <v>41.181088434905355</v>
      </c>
      <c r="L142" s="2">
        <f t="shared" si="13"/>
        <v>53.462677293051385</v>
      </c>
      <c r="M142" s="2">
        <f t="shared" si="14"/>
        <v>1.116821318925922</v>
      </c>
      <c r="N142" s="2">
        <f t="shared" si="15"/>
        <v>4.0924272651990492</v>
      </c>
    </row>
    <row r="143" spans="2:14">
      <c r="B143" s="46" t="s">
        <v>111</v>
      </c>
      <c r="C143" t="s">
        <v>222</v>
      </c>
      <c r="D143" s="3">
        <f t="shared" si="18"/>
        <v>2252830</v>
      </c>
      <c r="E143" s="3">
        <f t="shared" si="18"/>
        <v>3791</v>
      </c>
      <c r="F143" s="3">
        <f t="shared" si="18"/>
        <v>208570</v>
      </c>
      <c r="G143" s="3">
        <f t="shared" si="18"/>
        <v>1913703</v>
      </c>
      <c r="H143" s="3">
        <f t="shared" si="18"/>
        <v>34919</v>
      </c>
      <c r="I143" s="3">
        <f t="shared" si="18"/>
        <v>91847</v>
      </c>
      <c r="J143" s="2">
        <f t="shared" si="11"/>
        <v>0.16827723352405641</v>
      </c>
      <c r="K143" s="2">
        <f t="shared" si="12"/>
        <v>9.25813310369624</v>
      </c>
      <c r="L143" s="2">
        <f t="shared" si="13"/>
        <v>84.946622692346963</v>
      </c>
      <c r="M143" s="2">
        <f t="shared" si="14"/>
        <v>1.5500059924628133</v>
      </c>
      <c r="N143" s="2">
        <f t="shared" si="15"/>
        <v>4.0769609779699314</v>
      </c>
    </row>
    <row r="144" spans="2:14">
      <c r="B144" s="46" t="s">
        <v>111</v>
      </c>
      <c r="C144" t="s">
        <v>223</v>
      </c>
      <c r="D144" s="3">
        <f t="shared" si="18"/>
        <v>2086245</v>
      </c>
      <c r="E144" s="3">
        <f t="shared" si="18"/>
        <v>4170</v>
      </c>
      <c r="F144" s="3">
        <f t="shared" si="18"/>
        <v>42942</v>
      </c>
      <c r="G144" s="3">
        <f t="shared" si="18"/>
        <v>1929846</v>
      </c>
      <c r="H144" s="3">
        <f t="shared" si="18"/>
        <v>35266</v>
      </c>
      <c r="I144" s="3">
        <f t="shared" si="18"/>
        <v>74021</v>
      </c>
      <c r="J144" s="2">
        <f t="shared" si="11"/>
        <v>0.19988064680802109</v>
      </c>
      <c r="K144" s="2">
        <f t="shared" si="12"/>
        <v>2.0583392650431755</v>
      </c>
      <c r="L144" s="2">
        <f t="shared" si="13"/>
        <v>92.503325352487366</v>
      </c>
      <c r="M144" s="2">
        <f t="shared" si="14"/>
        <v>1.6904054892881708</v>
      </c>
      <c r="N144" s="2">
        <f t="shared" si="15"/>
        <v>3.5480492463732687</v>
      </c>
    </row>
    <row r="145" spans="2:14">
      <c r="B145" s="46" t="s">
        <v>111</v>
      </c>
      <c r="C145" t="s">
        <v>224</v>
      </c>
      <c r="D145" s="3">
        <f t="shared" si="18"/>
        <v>1975248</v>
      </c>
      <c r="E145" s="3">
        <f t="shared" si="18"/>
        <v>7771</v>
      </c>
      <c r="F145" s="3">
        <f t="shared" si="18"/>
        <v>19039</v>
      </c>
      <c r="G145" s="3">
        <f t="shared" si="18"/>
        <v>1846117</v>
      </c>
      <c r="H145" s="3">
        <f t="shared" si="18"/>
        <v>34721</v>
      </c>
      <c r="I145" s="3">
        <f t="shared" si="18"/>
        <v>67600</v>
      </c>
      <c r="J145" s="2">
        <f t="shared" si="11"/>
        <v>0.39341895296185592</v>
      </c>
      <c r="K145" s="2">
        <f t="shared" si="12"/>
        <v>0.96387896608425871</v>
      </c>
      <c r="L145" s="2">
        <f t="shared" si="13"/>
        <v>93.462542425052447</v>
      </c>
      <c r="M145" s="2">
        <f t="shared" si="14"/>
        <v>1.7578045896009007</v>
      </c>
      <c r="N145" s="2">
        <f t="shared" si="15"/>
        <v>3.4223550663005358</v>
      </c>
    </row>
    <row r="146" spans="2:14">
      <c r="B146" s="46" t="s">
        <v>111</v>
      </c>
      <c r="C146" t="s">
        <v>225</v>
      </c>
      <c r="D146" s="3">
        <f t="shared" si="18"/>
        <v>1668967</v>
      </c>
      <c r="E146" s="3">
        <f t="shared" si="18"/>
        <v>14007</v>
      </c>
      <c r="F146" s="3">
        <f t="shared" si="18"/>
        <v>10437</v>
      </c>
      <c r="G146" s="3">
        <f t="shared" si="18"/>
        <v>1550842</v>
      </c>
      <c r="H146" s="3">
        <f t="shared" si="18"/>
        <v>32919</v>
      </c>
      <c r="I146" s="3">
        <f t="shared" si="18"/>
        <v>60762</v>
      </c>
      <c r="J146" s="2">
        <f t="shared" si="11"/>
        <v>0.83926165106919426</v>
      </c>
      <c r="K146" s="2">
        <f t="shared" si="12"/>
        <v>0.62535688243086895</v>
      </c>
      <c r="L146" s="2">
        <f t="shared" si="13"/>
        <v>92.922268684761292</v>
      </c>
      <c r="M146" s="2">
        <f t="shared" si="14"/>
        <v>1.9724176691330624</v>
      </c>
      <c r="N146" s="2">
        <f t="shared" si="15"/>
        <v>3.6406951126055818</v>
      </c>
    </row>
    <row r="147" spans="2:14">
      <c r="B147" s="46" t="s">
        <v>111</v>
      </c>
      <c r="C147" t="s">
        <v>226</v>
      </c>
      <c r="D147" s="3">
        <f t="shared" si="18"/>
        <v>1509545</v>
      </c>
      <c r="E147" s="3">
        <f t="shared" si="18"/>
        <v>42645</v>
      </c>
      <c r="F147" s="3">
        <f t="shared" si="18"/>
        <v>6866</v>
      </c>
      <c r="G147" s="3">
        <f t="shared" si="18"/>
        <v>1370514</v>
      </c>
      <c r="H147" s="3">
        <f t="shared" si="18"/>
        <v>31187</v>
      </c>
      <c r="I147" s="3">
        <f t="shared" si="18"/>
        <v>58333</v>
      </c>
      <c r="J147" s="2">
        <f t="shared" si="11"/>
        <v>2.8250234342136209</v>
      </c>
      <c r="K147" s="2">
        <f t="shared" si="12"/>
        <v>0.45483904090305355</v>
      </c>
      <c r="L147" s="2">
        <f t="shared" si="13"/>
        <v>90.789873769910798</v>
      </c>
      <c r="M147" s="2">
        <f t="shared" si="14"/>
        <v>2.0659867708481694</v>
      </c>
      <c r="N147" s="2">
        <f t="shared" si="15"/>
        <v>3.8642769841243556</v>
      </c>
    </row>
    <row r="148" spans="2:14">
      <c r="B148" s="46" t="s">
        <v>111</v>
      </c>
      <c r="C148" t="s">
        <v>227</v>
      </c>
      <c r="D148" s="3">
        <f t="shared" si="18"/>
        <v>1497434</v>
      </c>
      <c r="E148" s="3">
        <f t="shared" si="18"/>
        <v>126067</v>
      </c>
      <c r="F148" s="3">
        <f t="shared" si="18"/>
        <v>5351</v>
      </c>
      <c r="G148" s="3">
        <f t="shared" si="18"/>
        <v>1266016</v>
      </c>
      <c r="H148" s="3">
        <f t="shared" si="18"/>
        <v>35495</v>
      </c>
      <c r="I148" s="3">
        <f t="shared" si="18"/>
        <v>64505</v>
      </c>
      <c r="J148" s="2">
        <f t="shared" si="11"/>
        <v>8.4188685444567177</v>
      </c>
      <c r="K148" s="2">
        <f t="shared" si="12"/>
        <v>0.35734463088189533</v>
      </c>
      <c r="L148" s="2">
        <f t="shared" si="13"/>
        <v>84.545696170916386</v>
      </c>
      <c r="M148" s="2">
        <f t="shared" si="14"/>
        <v>2.3703882775467902</v>
      </c>
      <c r="N148" s="2">
        <f t="shared" si="15"/>
        <v>4.3077023761982165</v>
      </c>
    </row>
    <row r="149" spans="2:14">
      <c r="B149" s="46" t="s">
        <v>111</v>
      </c>
      <c r="C149" t="s">
        <v>228</v>
      </c>
      <c r="D149" s="3">
        <f t="shared" si="18"/>
        <v>1369635</v>
      </c>
      <c r="E149" s="3">
        <f t="shared" si="18"/>
        <v>180763</v>
      </c>
      <c r="F149" s="3">
        <f t="shared" si="18"/>
        <v>3620</v>
      </c>
      <c r="G149" s="3">
        <f t="shared" si="18"/>
        <v>1079371</v>
      </c>
      <c r="H149" s="3">
        <f t="shared" si="18"/>
        <v>38496</v>
      </c>
      <c r="I149" s="3">
        <f t="shared" si="18"/>
        <v>67385</v>
      </c>
      <c r="J149" s="2">
        <f t="shared" si="11"/>
        <v>13.197895789754204</v>
      </c>
      <c r="K149" s="2">
        <f t="shared" si="12"/>
        <v>0.26430399339970134</v>
      </c>
      <c r="L149" s="2">
        <f t="shared" si="13"/>
        <v>78.80720045851632</v>
      </c>
      <c r="M149" s="2">
        <f t="shared" si="14"/>
        <v>2.8106758369930676</v>
      </c>
      <c r="N149" s="2">
        <f t="shared" si="15"/>
        <v>4.9199239213367063</v>
      </c>
    </row>
    <row r="150" spans="2:14">
      <c r="B150" s="46" t="s">
        <v>111</v>
      </c>
      <c r="C150" t="s">
        <v>229</v>
      </c>
      <c r="D150" s="3">
        <f t="shared" si="18"/>
        <v>1383283</v>
      </c>
      <c r="E150" s="3">
        <f t="shared" si="18"/>
        <v>308833</v>
      </c>
      <c r="F150" s="3">
        <f t="shared" si="18"/>
        <v>3306</v>
      </c>
      <c r="G150" s="3">
        <f t="shared" si="18"/>
        <v>948745</v>
      </c>
      <c r="H150" s="3">
        <f t="shared" si="18"/>
        <v>45146</v>
      </c>
      <c r="I150" s="3">
        <f t="shared" si="18"/>
        <v>77253</v>
      </c>
      <c r="J150" s="2">
        <f t="shared" si="11"/>
        <v>22.326089455303073</v>
      </c>
      <c r="K150" s="2">
        <f t="shared" si="12"/>
        <v>0.23899664782983671</v>
      </c>
      <c r="L150" s="2">
        <f t="shared" si="13"/>
        <v>68.586471459563953</v>
      </c>
      <c r="M150" s="2">
        <f t="shared" si="14"/>
        <v>3.2636850160090165</v>
      </c>
      <c r="N150" s="2">
        <f t="shared" si="15"/>
        <v>5.5847574212941247</v>
      </c>
    </row>
    <row r="151" spans="2:14">
      <c r="B151" s="46" t="s">
        <v>111</v>
      </c>
      <c r="C151" t="s">
        <v>230</v>
      </c>
      <c r="D151" s="3">
        <f t="shared" si="18"/>
        <v>1192256</v>
      </c>
      <c r="E151" s="3">
        <f t="shared" si="18"/>
        <v>297437</v>
      </c>
      <c r="F151" s="3">
        <f t="shared" si="18"/>
        <v>2510</v>
      </c>
      <c r="G151" s="3">
        <f t="shared" si="18"/>
        <v>760209</v>
      </c>
      <c r="H151" s="3">
        <f t="shared" si="18"/>
        <v>51246</v>
      </c>
      <c r="I151" s="3">
        <f t="shared" si="18"/>
        <v>80854</v>
      </c>
      <c r="J151" s="2">
        <f t="shared" si="11"/>
        <v>24.94741062322186</v>
      </c>
      <c r="K151" s="2">
        <f t="shared" si="12"/>
        <v>0.21052525632079014</v>
      </c>
      <c r="L151" s="2">
        <f t="shared" si="13"/>
        <v>63.762228917279508</v>
      </c>
      <c r="M151" s="2">
        <f t="shared" si="14"/>
        <v>4.2982379623168177</v>
      </c>
      <c r="N151" s="2">
        <f t="shared" si="15"/>
        <v>6.7815972408610232</v>
      </c>
    </row>
    <row r="152" spans="2:14">
      <c r="B152" s="46" t="s">
        <v>111</v>
      </c>
      <c r="C152" t="s">
        <v>231</v>
      </c>
      <c r="D152" s="3">
        <f t="shared" si="18"/>
        <v>1082342</v>
      </c>
      <c r="E152" s="3">
        <f t="shared" si="18"/>
        <v>259530</v>
      </c>
      <c r="F152" s="3">
        <f t="shared" si="18"/>
        <v>2983</v>
      </c>
      <c r="G152" s="3">
        <f t="shared" si="18"/>
        <v>646753</v>
      </c>
      <c r="H152" s="3">
        <f t="shared" si="18"/>
        <v>70018</v>
      </c>
      <c r="I152" s="3">
        <f t="shared" si="18"/>
        <v>103058</v>
      </c>
      <c r="J152" s="2">
        <f t="shared" si="11"/>
        <v>23.978557609332356</v>
      </c>
      <c r="K152" s="2">
        <f t="shared" si="12"/>
        <v>0.27560604688721313</v>
      </c>
      <c r="L152" s="2">
        <f t="shared" si="13"/>
        <v>59.754957305546675</v>
      </c>
      <c r="M152" s="2">
        <f t="shared" si="14"/>
        <v>6.4691197421886972</v>
      </c>
      <c r="N152" s="2">
        <f t="shared" si="15"/>
        <v>9.5217592960450581</v>
      </c>
    </row>
    <row r="153" spans="2:14">
      <c r="B153" s="46" t="s">
        <v>111</v>
      </c>
      <c r="C153" t="s">
        <v>232</v>
      </c>
      <c r="D153" s="3">
        <f t="shared" si="18"/>
        <v>783526</v>
      </c>
      <c r="E153" s="3">
        <f t="shared" si="18"/>
        <v>186143</v>
      </c>
      <c r="F153" s="3">
        <f t="shared" si="18"/>
        <v>1842</v>
      </c>
      <c r="G153" s="3">
        <f t="shared" si="18"/>
        <v>425529</v>
      </c>
      <c r="H153" s="3">
        <f t="shared" si="18"/>
        <v>74458</v>
      </c>
      <c r="I153" s="3">
        <f t="shared" si="18"/>
        <v>95554</v>
      </c>
      <c r="J153" s="2">
        <f t="shared" si="11"/>
        <v>23.757092936290565</v>
      </c>
      <c r="K153" s="2">
        <f t="shared" si="12"/>
        <v>0.23509111376010497</v>
      </c>
      <c r="L153" s="2">
        <f t="shared" si="13"/>
        <v>54.309493239535122</v>
      </c>
      <c r="M153" s="2">
        <f t="shared" si="14"/>
        <v>9.502939277062918</v>
      </c>
      <c r="N153" s="2">
        <f t="shared" si="15"/>
        <v>12.195383433351287</v>
      </c>
    </row>
    <row r="154" spans="2:14">
      <c r="B154" s="46" t="s">
        <v>111</v>
      </c>
      <c r="C154" t="s">
        <v>233</v>
      </c>
      <c r="D154" s="3">
        <f t="shared" si="18"/>
        <v>547680</v>
      </c>
      <c r="E154" s="3">
        <f t="shared" si="18"/>
        <v>120760</v>
      </c>
      <c r="F154" s="3">
        <f t="shared" si="18"/>
        <v>1229</v>
      </c>
      <c r="G154" s="3">
        <f t="shared" si="18"/>
        <v>263144</v>
      </c>
      <c r="H154" s="3">
        <f t="shared" si="18"/>
        <v>76210</v>
      </c>
      <c r="I154" s="3">
        <f t="shared" si="18"/>
        <v>86337</v>
      </c>
      <c r="J154" s="2">
        <f t="shared" si="11"/>
        <v>22.049371895997663</v>
      </c>
      <c r="K154" s="2">
        <f t="shared" si="12"/>
        <v>0.22440111013730646</v>
      </c>
      <c r="L154" s="2">
        <f t="shared" si="13"/>
        <v>48.047034764826172</v>
      </c>
      <c r="M154" s="2">
        <f t="shared" si="14"/>
        <v>13.915059888986271</v>
      </c>
      <c r="N154" s="2">
        <f t="shared" si="15"/>
        <v>15.764132340052587</v>
      </c>
    </row>
    <row r="155" spans="2:14">
      <c r="B155" s="46" t="s">
        <v>111</v>
      </c>
      <c r="C155" t="s">
        <v>235</v>
      </c>
      <c r="D155" s="3">
        <f t="shared" si="18"/>
        <v>519070</v>
      </c>
      <c r="E155" s="3">
        <f t="shared" si="18"/>
        <v>92161</v>
      </c>
      <c r="F155" s="3">
        <f t="shared" si="18"/>
        <v>2556</v>
      </c>
      <c r="G155" s="3">
        <f t="shared" si="18"/>
        <v>194871</v>
      </c>
      <c r="H155" s="3">
        <f t="shared" si="18"/>
        <v>119723</v>
      </c>
      <c r="I155" s="3">
        <f t="shared" si="18"/>
        <v>109759</v>
      </c>
      <c r="J155" s="2">
        <f t="shared" si="11"/>
        <v>17.755023407247577</v>
      </c>
      <c r="K155" s="2">
        <f t="shared" si="12"/>
        <v>0.49241913422081796</v>
      </c>
      <c r="L155" s="2">
        <f t="shared" si="13"/>
        <v>37.542335330494922</v>
      </c>
      <c r="M155" s="2">
        <f t="shared" si="14"/>
        <v>23.064904540813377</v>
      </c>
      <c r="N155" s="2">
        <f t="shared" si="15"/>
        <v>21.145317587223303</v>
      </c>
    </row>
    <row r="156" spans="2:14">
      <c r="B156" s="46" t="s">
        <v>112</v>
      </c>
      <c r="C156" t="s">
        <v>1</v>
      </c>
      <c r="D156" s="3">
        <f t="shared" ref="D156:I156" si="19">D190+D207+D224+D241+D258+D275+D292+D309+D326+D343+D360+D377+D394+D411+D428+D445+D462+D479+D496+D513+D530+D547+D564+D581+D598+D615+D632+D649+D666+D683+D700+D717+D734+D751+D768+D785+D802+D819+D836+D853+D870+D887+D904+D921+D938+D955+D972+D989+D1006+D1023+D1040+D1057+D1074+D1091+D1108+D1125+D1142+D1159+D1176+D1193+D1210+D1227+D1244+D1261+D1278+D1295+D1312+D1329+D1346+D1363+D1380+D1397+D1414+D1431+D1448+D1465+D1482+D1499</f>
        <v>2411197</v>
      </c>
      <c r="E156" s="3">
        <f t="shared" si="19"/>
        <v>158425</v>
      </c>
      <c r="F156" s="3">
        <f t="shared" si="19"/>
        <v>912151</v>
      </c>
      <c r="G156" s="3">
        <f t="shared" si="19"/>
        <v>1171643</v>
      </c>
      <c r="H156" s="3">
        <f t="shared" si="19"/>
        <v>44828</v>
      </c>
      <c r="I156" s="3">
        <f t="shared" si="19"/>
        <v>124150</v>
      </c>
      <c r="J156" s="2">
        <f t="shared" ref="J156:J236" si="20">E156/$D156*100</f>
        <v>6.5703880686646512</v>
      </c>
      <c r="K156" s="2">
        <f t="shared" ref="K156:K236" si="21">F156/$D156*100</f>
        <v>37.829799887773582</v>
      </c>
      <c r="L156" s="2">
        <f t="shared" ref="L156:L236" si="22">G156/$D156*100</f>
        <v>48.59175753785361</v>
      </c>
      <c r="M156" s="2">
        <f t="shared" ref="M156:M236" si="23">H156/$D156*100</f>
        <v>1.8591595792463247</v>
      </c>
      <c r="N156" s="2">
        <f t="shared" ref="N156:N236" si="24">I156/$D156*100</f>
        <v>5.1488949264618364</v>
      </c>
    </row>
    <row r="157" spans="2:14">
      <c r="B157" s="46" t="s">
        <v>112</v>
      </c>
      <c r="C157" t="s">
        <v>219</v>
      </c>
      <c r="D157" s="3">
        <f t="shared" ref="D157:H172" si="25">D191+D208+D225+D242+D259+D276+D293+D310+D327+D344+D361+D378+D395+D412+D429+D446+D463+D480+D497+D514+D531+D548+D565+D582+D599+D616+D633+D650+D667+D684+D701+D718+D735+D752+D769+D786+D803+D820+D837+D854+D871+D888+D905+D922+D939+D956+D973+D990+D1007+D1024+D1041+D1058+D1075+D1092+D1109+D1126+D1143+D1160+D1177+D1194+D1211+D1228+D1245+D1262+D1279+D1296+D1313+D1330+D1347+D1364+D1381+D1398+D1415+D1432+D1449+D1466+D1483+D1500</f>
        <v>423418</v>
      </c>
      <c r="E157" s="3">
        <f t="shared" si="25"/>
        <v>650</v>
      </c>
      <c r="F157" s="3">
        <f t="shared" si="25"/>
        <v>402568</v>
      </c>
      <c r="G157" s="3">
        <f t="shared" si="25"/>
        <v>10580</v>
      </c>
      <c r="H157" s="3">
        <f t="shared" si="25"/>
        <v>961</v>
      </c>
      <c r="I157" s="3">
        <f t="shared" ref="I157:I172" si="26">I191+I208+I225+I242+I259+I276+I293+I310+I327+I344+I361+I378+I395+I412+I429+I446+I463+I480+I497+I514+I531+I548+I565+I582+I599+I616+I633+I650+I667+I684+I701+I718+I735+I752+I769+I786+I803+I820+I837+I854+I871+I888+I905+I922+I939+I956+I973+I990+I1007+I1024+I1041+I1058+I1075+I1092+I1109+I1126+I1143+I1160+I1177+I1194+I1211+I1228+I1245+I1262+I1279+I1296+I1313+I1330+I1347+I1364+I1381+I1398+I1415+I1432+I1449+I1466+I1483+I1500</f>
        <v>8659</v>
      </c>
      <c r="J157" s="2">
        <f t="shared" si="20"/>
        <v>0.15351260456570101</v>
      </c>
      <c r="K157" s="2">
        <f t="shared" si="21"/>
        <v>95.075787992007903</v>
      </c>
      <c r="L157" s="2">
        <f t="shared" si="22"/>
        <v>2.4987128558540261</v>
      </c>
      <c r="M157" s="2">
        <f t="shared" si="23"/>
        <v>0.22696248151944415</v>
      </c>
      <c r="N157" s="2">
        <f t="shared" si="24"/>
        <v>2.0450240660529309</v>
      </c>
    </row>
    <row r="158" spans="2:14">
      <c r="B158" s="46" t="s">
        <v>112</v>
      </c>
      <c r="C158" t="s">
        <v>220</v>
      </c>
      <c r="D158" s="3">
        <f t="shared" si="25"/>
        <v>507820</v>
      </c>
      <c r="E158" s="3">
        <f t="shared" si="25"/>
        <v>691</v>
      </c>
      <c r="F158" s="3">
        <f t="shared" si="25"/>
        <v>393964</v>
      </c>
      <c r="G158" s="3">
        <f t="shared" si="25"/>
        <v>84808</v>
      </c>
      <c r="H158" s="3">
        <f t="shared" si="25"/>
        <v>2486</v>
      </c>
      <c r="I158" s="3">
        <f t="shared" si="26"/>
        <v>25871</v>
      </c>
      <c r="J158" s="2">
        <f t="shared" si="20"/>
        <v>0.13607183647749202</v>
      </c>
      <c r="K158" s="2">
        <f t="shared" si="21"/>
        <v>77.579457288015448</v>
      </c>
      <c r="L158" s="2">
        <f t="shared" si="22"/>
        <v>16.70040565554724</v>
      </c>
      <c r="M158" s="2">
        <f t="shared" si="23"/>
        <v>0.48954353904926945</v>
      </c>
      <c r="N158" s="2">
        <f t="shared" si="24"/>
        <v>5.0945216809105593</v>
      </c>
    </row>
    <row r="159" spans="2:14">
      <c r="B159" s="46" t="s">
        <v>112</v>
      </c>
      <c r="C159" t="s">
        <v>221</v>
      </c>
      <c r="D159" s="3">
        <f t="shared" si="25"/>
        <v>230427</v>
      </c>
      <c r="E159" s="3">
        <f t="shared" si="25"/>
        <v>464</v>
      </c>
      <c r="F159" s="3">
        <f t="shared" si="25"/>
        <v>94878</v>
      </c>
      <c r="G159" s="3">
        <f t="shared" si="25"/>
        <v>120038</v>
      </c>
      <c r="H159" s="3">
        <f t="shared" si="25"/>
        <v>2459</v>
      </c>
      <c r="I159" s="3">
        <f t="shared" si="26"/>
        <v>12588</v>
      </c>
      <c r="J159" s="2">
        <f t="shared" si="20"/>
        <v>0.20136529139380366</v>
      </c>
      <c r="K159" s="2">
        <f t="shared" si="21"/>
        <v>41.174862320821781</v>
      </c>
      <c r="L159" s="2">
        <f t="shared" si="22"/>
        <v>52.093721655882341</v>
      </c>
      <c r="M159" s="2">
        <f t="shared" si="23"/>
        <v>1.0671492490029382</v>
      </c>
      <c r="N159" s="2">
        <f t="shared" si="24"/>
        <v>5.4629014828991389</v>
      </c>
    </row>
    <row r="160" spans="2:14">
      <c r="B160" s="46" t="s">
        <v>112</v>
      </c>
      <c r="C160" t="s">
        <v>222</v>
      </c>
      <c r="D160" s="3">
        <f t="shared" si="25"/>
        <v>154483</v>
      </c>
      <c r="E160" s="3">
        <f t="shared" si="25"/>
        <v>506</v>
      </c>
      <c r="F160" s="3">
        <f t="shared" si="25"/>
        <v>13288</v>
      </c>
      <c r="G160" s="3">
        <f t="shared" si="25"/>
        <v>130288</v>
      </c>
      <c r="H160" s="3">
        <f t="shared" si="25"/>
        <v>2243</v>
      </c>
      <c r="I160" s="3">
        <f t="shared" si="26"/>
        <v>8158</v>
      </c>
      <c r="J160" s="2">
        <f t="shared" si="20"/>
        <v>0.32754413106943803</v>
      </c>
      <c r="K160" s="2">
        <f t="shared" si="21"/>
        <v>8.6015937028669818</v>
      </c>
      <c r="L160" s="2">
        <f t="shared" si="22"/>
        <v>84.338082507460371</v>
      </c>
      <c r="M160" s="2">
        <f t="shared" si="23"/>
        <v>1.45193969562994</v>
      </c>
      <c r="N160" s="2">
        <f t="shared" si="24"/>
        <v>5.2808399629732721</v>
      </c>
    </row>
    <row r="161" spans="1:14">
      <c r="B161" s="46" t="s">
        <v>112</v>
      </c>
      <c r="C161" t="s">
        <v>223</v>
      </c>
      <c r="D161" s="3">
        <f t="shared" si="25"/>
        <v>150996</v>
      </c>
      <c r="E161" s="3">
        <f t="shared" si="25"/>
        <v>712</v>
      </c>
      <c r="F161" s="3">
        <f t="shared" si="25"/>
        <v>2904</v>
      </c>
      <c r="G161" s="3">
        <f t="shared" si="25"/>
        <v>137848</v>
      </c>
      <c r="H161" s="3">
        <f t="shared" si="25"/>
        <v>2486</v>
      </c>
      <c r="I161" s="3">
        <f t="shared" si="26"/>
        <v>7046</v>
      </c>
      <c r="J161" s="2">
        <f t="shared" si="20"/>
        <v>0.47153566981906803</v>
      </c>
      <c r="K161" s="2">
        <f t="shared" si="21"/>
        <v>1.9232297544305812</v>
      </c>
      <c r="L161" s="2">
        <f t="shared" si="22"/>
        <v>91.292484569127666</v>
      </c>
      <c r="M161" s="2">
        <f t="shared" si="23"/>
        <v>1.6464012291716335</v>
      </c>
      <c r="N161" s="2">
        <f t="shared" si="24"/>
        <v>4.6663487774510584</v>
      </c>
    </row>
    <row r="162" spans="1:14">
      <c r="B162" s="46" t="s">
        <v>112</v>
      </c>
      <c r="C162" t="s">
        <v>224</v>
      </c>
      <c r="D162" s="3">
        <f t="shared" si="25"/>
        <v>146481</v>
      </c>
      <c r="E162" s="3">
        <f t="shared" si="25"/>
        <v>1268</v>
      </c>
      <c r="F162" s="3">
        <f t="shared" si="25"/>
        <v>1488</v>
      </c>
      <c r="G162" s="3">
        <f t="shared" si="25"/>
        <v>134481</v>
      </c>
      <c r="H162" s="3">
        <f t="shared" si="25"/>
        <v>2511</v>
      </c>
      <c r="I162" s="3">
        <f t="shared" si="26"/>
        <v>6733</v>
      </c>
      <c r="J162" s="2">
        <f t="shared" si="20"/>
        <v>0.86564127770837174</v>
      </c>
      <c r="K162" s="2">
        <f t="shared" si="21"/>
        <v>1.0158314047555654</v>
      </c>
      <c r="L162" s="2">
        <f t="shared" si="22"/>
        <v>91.807811251971245</v>
      </c>
      <c r="M162" s="2">
        <f t="shared" si="23"/>
        <v>1.7142154955250171</v>
      </c>
      <c r="N162" s="2">
        <f t="shared" si="24"/>
        <v>4.5965005700398009</v>
      </c>
    </row>
    <row r="163" spans="1:14">
      <c r="B163" s="46" t="s">
        <v>112</v>
      </c>
      <c r="C163" t="s">
        <v>225</v>
      </c>
      <c r="D163" s="3">
        <f t="shared" si="25"/>
        <v>121521</v>
      </c>
      <c r="E163" s="3">
        <f t="shared" si="25"/>
        <v>2166</v>
      </c>
      <c r="F163" s="3">
        <f t="shared" si="25"/>
        <v>749</v>
      </c>
      <c r="G163" s="3">
        <f t="shared" si="25"/>
        <v>109840</v>
      </c>
      <c r="H163" s="3">
        <f t="shared" si="25"/>
        <v>2642</v>
      </c>
      <c r="I163" s="3">
        <f t="shared" si="26"/>
        <v>6124</v>
      </c>
      <c r="J163" s="2">
        <f t="shared" si="20"/>
        <v>1.78240797886785</v>
      </c>
      <c r="K163" s="2">
        <f t="shared" si="21"/>
        <v>0.61635437496399803</v>
      </c>
      <c r="L163" s="2">
        <f t="shared" si="22"/>
        <v>90.387669620888573</v>
      </c>
      <c r="M163" s="2">
        <f t="shared" si="23"/>
        <v>2.1741098246393626</v>
      </c>
      <c r="N163" s="2">
        <f t="shared" si="24"/>
        <v>5.0394582006402189</v>
      </c>
    </row>
    <row r="164" spans="1:14">
      <c r="B164" s="46" t="s">
        <v>112</v>
      </c>
      <c r="C164" t="s">
        <v>226</v>
      </c>
      <c r="D164" s="3">
        <f t="shared" si="25"/>
        <v>106897</v>
      </c>
      <c r="E164" s="3">
        <f t="shared" si="25"/>
        <v>4846</v>
      </c>
      <c r="F164" s="3">
        <f t="shared" si="25"/>
        <v>514</v>
      </c>
      <c r="G164" s="3">
        <f t="shared" si="25"/>
        <v>93310</v>
      </c>
      <c r="H164" s="3">
        <f t="shared" si="25"/>
        <v>2527</v>
      </c>
      <c r="I164" s="3">
        <f t="shared" si="26"/>
        <v>5700</v>
      </c>
      <c r="J164" s="2">
        <f t="shared" si="20"/>
        <v>4.5333358279465283</v>
      </c>
      <c r="K164" s="2">
        <f t="shared" si="21"/>
        <v>0.48083669326547984</v>
      </c>
      <c r="L164" s="2">
        <f t="shared" si="22"/>
        <v>87.289633946696355</v>
      </c>
      <c r="M164" s="2">
        <f t="shared" si="23"/>
        <v>2.3639578285639447</v>
      </c>
      <c r="N164" s="2">
        <f t="shared" si="24"/>
        <v>5.3322357035276946</v>
      </c>
    </row>
    <row r="165" spans="1:14">
      <c r="B165" s="46" t="s">
        <v>112</v>
      </c>
      <c r="C165" t="s">
        <v>227</v>
      </c>
      <c r="D165" s="3">
        <f t="shared" si="25"/>
        <v>104922</v>
      </c>
      <c r="E165" s="3">
        <f t="shared" si="25"/>
        <v>10819</v>
      </c>
      <c r="F165" s="3">
        <f t="shared" si="25"/>
        <v>430</v>
      </c>
      <c r="G165" s="3">
        <f t="shared" si="25"/>
        <v>84919</v>
      </c>
      <c r="H165" s="3">
        <f t="shared" si="25"/>
        <v>2829</v>
      </c>
      <c r="I165" s="3">
        <f t="shared" si="26"/>
        <v>5925</v>
      </c>
      <c r="J165" s="2">
        <f t="shared" si="20"/>
        <v>10.311469472560569</v>
      </c>
      <c r="K165" s="2">
        <f t="shared" si="21"/>
        <v>0.4098282533691695</v>
      </c>
      <c r="L165" s="2">
        <f t="shared" si="22"/>
        <v>80.935361506643034</v>
      </c>
      <c r="M165" s="2">
        <f t="shared" si="23"/>
        <v>2.6962886715846057</v>
      </c>
      <c r="N165" s="2">
        <f t="shared" si="24"/>
        <v>5.6470520958426258</v>
      </c>
    </row>
    <row r="166" spans="1:14">
      <c r="B166" s="46" t="s">
        <v>112</v>
      </c>
      <c r="C166" t="s">
        <v>228</v>
      </c>
      <c r="D166" s="3">
        <f t="shared" si="25"/>
        <v>93235</v>
      </c>
      <c r="E166" s="3">
        <f t="shared" si="25"/>
        <v>14465</v>
      </c>
      <c r="F166" s="3">
        <f t="shared" si="25"/>
        <v>282</v>
      </c>
      <c r="G166" s="3">
        <f t="shared" si="25"/>
        <v>70107</v>
      </c>
      <c r="H166" s="3">
        <f t="shared" si="25"/>
        <v>2824</v>
      </c>
      <c r="I166" s="3">
        <f t="shared" si="26"/>
        <v>5557</v>
      </c>
      <c r="J166" s="2">
        <f t="shared" si="20"/>
        <v>15.514559982839064</v>
      </c>
      <c r="K166" s="2">
        <f t="shared" si="21"/>
        <v>0.30246152196063708</v>
      </c>
      <c r="L166" s="2">
        <f t="shared" si="22"/>
        <v>75.193864964873697</v>
      </c>
      <c r="M166" s="2">
        <f t="shared" si="23"/>
        <v>3.0289054539604225</v>
      </c>
      <c r="N166" s="2">
        <f t="shared" si="24"/>
        <v>5.9602080763661709</v>
      </c>
    </row>
    <row r="167" spans="1:14">
      <c r="B167" s="46" t="s">
        <v>112</v>
      </c>
      <c r="C167" t="s">
        <v>229</v>
      </c>
      <c r="D167" s="3">
        <f t="shared" si="25"/>
        <v>101287</v>
      </c>
      <c r="E167" s="3">
        <f t="shared" si="25"/>
        <v>29651</v>
      </c>
      <c r="F167" s="3">
        <f t="shared" si="25"/>
        <v>254</v>
      </c>
      <c r="G167" s="3">
        <f t="shared" si="25"/>
        <v>62439</v>
      </c>
      <c r="H167" s="3">
        <f t="shared" si="25"/>
        <v>3071</v>
      </c>
      <c r="I167" s="3">
        <f t="shared" si="26"/>
        <v>5872</v>
      </c>
      <c r="J167" s="2">
        <f t="shared" si="20"/>
        <v>29.274240524450324</v>
      </c>
      <c r="K167" s="2">
        <f t="shared" si="21"/>
        <v>0.2507725571889779</v>
      </c>
      <c r="L167" s="2">
        <f t="shared" si="22"/>
        <v>61.64562085953775</v>
      </c>
      <c r="M167" s="2">
        <f t="shared" si="23"/>
        <v>3.031978437509256</v>
      </c>
      <c r="N167" s="2">
        <f t="shared" si="24"/>
        <v>5.7973876213136926</v>
      </c>
    </row>
    <row r="168" spans="1:14">
      <c r="B168" s="46" t="s">
        <v>112</v>
      </c>
      <c r="C168" t="s">
        <v>230</v>
      </c>
      <c r="D168" s="3">
        <f t="shared" si="25"/>
        <v>88388</v>
      </c>
      <c r="E168" s="3">
        <f t="shared" si="25"/>
        <v>30875</v>
      </c>
      <c r="F168" s="3">
        <f t="shared" si="25"/>
        <v>223</v>
      </c>
      <c r="G168" s="3">
        <f t="shared" si="25"/>
        <v>48326</v>
      </c>
      <c r="H168" s="3">
        <f t="shared" si="25"/>
        <v>3229</v>
      </c>
      <c r="I168" s="3">
        <f t="shared" si="26"/>
        <v>5735</v>
      </c>
      <c r="J168" s="2">
        <f t="shared" si="20"/>
        <v>34.931212381771282</v>
      </c>
      <c r="K168" s="2">
        <f t="shared" si="21"/>
        <v>0.25229669185862336</v>
      </c>
      <c r="L168" s="2">
        <f t="shared" si="22"/>
        <v>54.674842738833327</v>
      </c>
      <c r="M168" s="2">
        <f t="shared" si="23"/>
        <v>3.6532108431008736</v>
      </c>
      <c r="N168" s="2">
        <f t="shared" si="24"/>
        <v>6.488437344435896</v>
      </c>
    </row>
    <row r="169" spans="1:14">
      <c r="B169" s="46" t="s">
        <v>112</v>
      </c>
      <c r="C169" t="s">
        <v>231</v>
      </c>
      <c r="D169" s="3">
        <f t="shared" si="25"/>
        <v>73465</v>
      </c>
      <c r="E169" s="3">
        <f t="shared" si="25"/>
        <v>26081</v>
      </c>
      <c r="F169" s="3">
        <f t="shared" si="25"/>
        <v>212</v>
      </c>
      <c r="G169" s="3">
        <f t="shared" si="25"/>
        <v>37416</v>
      </c>
      <c r="H169" s="3">
        <f t="shared" si="25"/>
        <v>3569</v>
      </c>
      <c r="I169" s="3">
        <f t="shared" si="26"/>
        <v>6187</v>
      </c>
      <c r="J169" s="2">
        <f t="shared" si="20"/>
        <v>35.501259102974203</v>
      </c>
      <c r="K169" s="2">
        <f t="shared" si="21"/>
        <v>0.2885727897638331</v>
      </c>
      <c r="L169" s="2">
        <f t="shared" si="22"/>
        <v>50.930375008507454</v>
      </c>
      <c r="M169" s="2">
        <f t="shared" si="23"/>
        <v>4.8580956918260396</v>
      </c>
      <c r="N169" s="2">
        <f t="shared" si="24"/>
        <v>8.4216974069284696</v>
      </c>
    </row>
    <row r="170" spans="1:14">
      <c r="B170" s="46" t="s">
        <v>112</v>
      </c>
      <c r="C170" t="s">
        <v>232</v>
      </c>
      <c r="D170" s="3">
        <f t="shared" si="25"/>
        <v>50070</v>
      </c>
      <c r="E170" s="3">
        <f t="shared" si="25"/>
        <v>17394</v>
      </c>
      <c r="F170" s="3">
        <f t="shared" si="25"/>
        <v>145</v>
      </c>
      <c r="G170" s="3">
        <f t="shared" si="25"/>
        <v>23736</v>
      </c>
      <c r="H170" s="3">
        <f t="shared" si="25"/>
        <v>3467</v>
      </c>
      <c r="I170" s="3">
        <f t="shared" si="26"/>
        <v>5328</v>
      </c>
      <c r="J170" s="2">
        <f t="shared" si="20"/>
        <v>34.739364889155183</v>
      </c>
      <c r="K170" s="2">
        <f t="shared" si="21"/>
        <v>0.28959456760535252</v>
      </c>
      <c r="L170" s="2">
        <f t="shared" si="22"/>
        <v>47.405632115038948</v>
      </c>
      <c r="M170" s="2">
        <f t="shared" si="23"/>
        <v>6.9243059716397051</v>
      </c>
      <c r="N170" s="2">
        <f t="shared" si="24"/>
        <v>10.641102456560816</v>
      </c>
    </row>
    <row r="171" spans="1:14">
      <c r="B171" s="46" t="s">
        <v>112</v>
      </c>
      <c r="C171" t="s">
        <v>233</v>
      </c>
      <c r="D171" s="3">
        <f t="shared" si="25"/>
        <v>32257</v>
      </c>
      <c r="E171" s="3">
        <f t="shared" si="25"/>
        <v>10588</v>
      </c>
      <c r="F171" s="3">
        <f t="shared" si="25"/>
        <v>89</v>
      </c>
      <c r="G171" s="3">
        <f t="shared" si="25"/>
        <v>14050</v>
      </c>
      <c r="H171" s="3">
        <f t="shared" si="25"/>
        <v>3220</v>
      </c>
      <c r="I171" s="3">
        <f t="shared" si="26"/>
        <v>4310</v>
      </c>
      <c r="J171" s="2">
        <f t="shared" si="20"/>
        <v>32.82388318814521</v>
      </c>
      <c r="K171" s="2">
        <f t="shared" si="21"/>
        <v>0.275909105000465</v>
      </c>
      <c r="L171" s="2">
        <f t="shared" si="22"/>
        <v>43.556437362432959</v>
      </c>
      <c r="M171" s="2">
        <f t="shared" si="23"/>
        <v>9.9823294168707566</v>
      </c>
      <c r="N171" s="2">
        <f t="shared" si="24"/>
        <v>13.361440927550609</v>
      </c>
    </row>
    <row r="172" spans="1:14" s="29" customFormat="1">
      <c r="B172" s="46" t="s">
        <v>112</v>
      </c>
      <c r="C172" s="29" t="s">
        <v>235</v>
      </c>
      <c r="D172" s="30">
        <f t="shared" si="25"/>
        <v>25530</v>
      </c>
      <c r="E172" s="30">
        <f t="shared" si="25"/>
        <v>7249</v>
      </c>
      <c r="F172" s="30">
        <f t="shared" si="25"/>
        <v>163</v>
      </c>
      <c r="G172" s="30">
        <f t="shared" si="25"/>
        <v>9457</v>
      </c>
      <c r="H172" s="30">
        <f t="shared" si="25"/>
        <v>4304</v>
      </c>
      <c r="I172" s="30">
        <f t="shared" si="26"/>
        <v>4357</v>
      </c>
      <c r="J172" s="31">
        <f t="shared" si="20"/>
        <v>28.39404622013318</v>
      </c>
      <c r="K172" s="31">
        <f t="shared" si="21"/>
        <v>0.63846455150802972</v>
      </c>
      <c r="L172" s="31">
        <f t="shared" si="22"/>
        <v>37.04269486878183</v>
      </c>
      <c r="M172" s="31">
        <f t="shared" si="23"/>
        <v>16.858597728162948</v>
      </c>
      <c r="N172" s="31">
        <f t="shared" si="24"/>
        <v>17.066196631414023</v>
      </c>
    </row>
    <row r="173" spans="1:14">
      <c r="A173" s="29"/>
      <c r="B173" s="36" t="s">
        <v>250</v>
      </c>
      <c r="C173" t="s">
        <v>1</v>
      </c>
      <c r="D173" s="30">
        <f t="shared" ref="D173:I173" si="27">D122-D156</f>
        <v>4257672</v>
      </c>
      <c r="E173" s="30">
        <f t="shared" si="27"/>
        <v>376134</v>
      </c>
      <c r="F173" s="30">
        <f t="shared" si="27"/>
        <v>1485643</v>
      </c>
      <c r="G173" s="30">
        <f t="shared" si="27"/>
        <v>2132048</v>
      </c>
      <c r="H173" s="30">
        <f t="shared" si="27"/>
        <v>83929</v>
      </c>
      <c r="I173" s="30">
        <f t="shared" si="27"/>
        <v>179918</v>
      </c>
      <c r="J173" s="31">
        <f t="shared" ref="J173:J189" si="28">E173/$D173*100</f>
        <v>8.83426435855087</v>
      </c>
      <c r="K173" s="31">
        <f t="shared" ref="K173:K189" si="29">F173/$D173*100</f>
        <v>34.893317287005672</v>
      </c>
      <c r="L173" s="31">
        <f t="shared" ref="L173:L189" si="30">G173/$D173*100</f>
        <v>50.075440287556205</v>
      </c>
      <c r="M173" s="31">
        <f t="shared" ref="M173:M189" si="31">H173/$D173*100</f>
        <v>1.9712415611160277</v>
      </c>
      <c r="N173" s="31">
        <f t="shared" ref="N173:N189" si="32">I173/$D173*100</f>
        <v>4.2257365057712288</v>
      </c>
    </row>
    <row r="174" spans="1:14">
      <c r="A174" s="29"/>
      <c r="B174" s="36" t="s">
        <v>250</v>
      </c>
      <c r="C174" t="s">
        <v>219</v>
      </c>
      <c r="D174" s="30">
        <f t="shared" ref="D174:I189" si="33">D123-D157</f>
        <v>637899</v>
      </c>
      <c r="E174" s="30">
        <f t="shared" si="33"/>
        <v>979</v>
      </c>
      <c r="F174" s="30">
        <f t="shared" si="33"/>
        <v>611636</v>
      </c>
      <c r="G174" s="30">
        <f t="shared" si="33"/>
        <v>14078</v>
      </c>
      <c r="H174" s="30">
        <f t="shared" si="33"/>
        <v>1428</v>
      </c>
      <c r="I174" s="30">
        <f t="shared" si="33"/>
        <v>9778</v>
      </c>
      <c r="J174" s="31">
        <f t="shared" si="28"/>
        <v>0.15347257167670744</v>
      </c>
      <c r="K174" s="31">
        <f t="shared" si="29"/>
        <v>95.882890551639051</v>
      </c>
      <c r="L174" s="31">
        <f t="shared" si="30"/>
        <v>2.2069324454184756</v>
      </c>
      <c r="M174" s="31">
        <f t="shared" si="31"/>
        <v>0.22385989004528928</v>
      </c>
      <c r="N174" s="31">
        <f t="shared" si="32"/>
        <v>1.5328445412204754</v>
      </c>
    </row>
    <row r="175" spans="1:14">
      <c r="A175" s="29"/>
      <c r="B175" s="36" t="s">
        <v>250</v>
      </c>
      <c r="C175" t="s">
        <v>220</v>
      </c>
      <c r="D175" s="30">
        <f t="shared" si="33"/>
        <v>808589</v>
      </c>
      <c r="E175" s="30">
        <f t="shared" si="33"/>
        <v>1088</v>
      </c>
      <c r="F175" s="30">
        <f t="shared" si="33"/>
        <v>642432</v>
      </c>
      <c r="G175" s="30">
        <f t="shared" si="33"/>
        <v>125742</v>
      </c>
      <c r="H175" s="30">
        <f t="shared" si="33"/>
        <v>3999</v>
      </c>
      <c r="I175" s="30">
        <f t="shared" si="33"/>
        <v>35328</v>
      </c>
      <c r="J175" s="31">
        <f t="shared" si="28"/>
        <v>0.13455537980358376</v>
      </c>
      <c r="K175" s="31">
        <f t="shared" si="29"/>
        <v>79.450994262845526</v>
      </c>
      <c r="L175" s="31">
        <f t="shared" si="30"/>
        <v>15.550792800792493</v>
      </c>
      <c r="M175" s="31">
        <f t="shared" si="31"/>
        <v>0.49456522411262083</v>
      </c>
      <c r="N175" s="31">
        <f t="shared" si="32"/>
        <v>4.3690923324457787</v>
      </c>
    </row>
    <row r="176" spans="1:14">
      <c r="A176" s="29"/>
      <c r="B176" s="36" t="s">
        <v>250</v>
      </c>
      <c r="C176" t="s">
        <v>221</v>
      </c>
      <c r="D176" s="30">
        <f t="shared" si="33"/>
        <v>409881</v>
      </c>
      <c r="E176" s="30">
        <f t="shared" si="33"/>
        <v>827</v>
      </c>
      <c r="F176" s="30">
        <f t="shared" si="33"/>
        <v>198066</v>
      </c>
      <c r="G176" s="30">
        <f t="shared" si="33"/>
        <v>187675</v>
      </c>
      <c r="H176" s="30">
        <f t="shared" si="33"/>
        <v>4177</v>
      </c>
      <c r="I176" s="30">
        <f t="shared" si="33"/>
        <v>19136</v>
      </c>
      <c r="J176" s="31">
        <f t="shared" si="28"/>
        <v>0.20176587838909343</v>
      </c>
      <c r="K176" s="31">
        <f t="shared" si="29"/>
        <v>48.322805887562488</v>
      </c>
      <c r="L176" s="31">
        <f t="shared" si="30"/>
        <v>45.787679838782473</v>
      </c>
      <c r="M176" s="31">
        <f t="shared" si="31"/>
        <v>1.0190762684779242</v>
      </c>
      <c r="N176" s="31">
        <f t="shared" si="32"/>
        <v>4.6686721267880191</v>
      </c>
    </row>
    <row r="177" spans="1:14">
      <c r="A177" s="29"/>
      <c r="B177" s="36" t="s">
        <v>250</v>
      </c>
      <c r="C177" t="s">
        <v>222</v>
      </c>
      <c r="D177" s="30">
        <f t="shared" si="33"/>
        <v>253932</v>
      </c>
      <c r="E177" s="30">
        <f t="shared" si="33"/>
        <v>790</v>
      </c>
      <c r="F177" s="30">
        <f t="shared" si="33"/>
        <v>22442</v>
      </c>
      <c r="G177" s="30">
        <f t="shared" si="33"/>
        <v>214460</v>
      </c>
      <c r="H177" s="30">
        <f t="shared" si="33"/>
        <v>4211</v>
      </c>
      <c r="I177" s="30">
        <f t="shared" si="33"/>
        <v>12029</v>
      </c>
      <c r="J177" s="31">
        <f t="shared" si="28"/>
        <v>0.31110691051147554</v>
      </c>
      <c r="K177" s="31">
        <f t="shared" si="29"/>
        <v>8.8377990958209285</v>
      </c>
      <c r="L177" s="31">
        <f t="shared" si="30"/>
        <v>84.455681048469671</v>
      </c>
      <c r="M177" s="31">
        <f t="shared" si="31"/>
        <v>1.6583179748909156</v>
      </c>
      <c r="N177" s="31">
        <f t="shared" si="32"/>
        <v>4.7370949703070115</v>
      </c>
    </row>
    <row r="178" spans="1:14">
      <c r="A178" s="29"/>
      <c r="B178" s="36" t="s">
        <v>250</v>
      </c>
      <c r="C178" t="s">
        <v>223</v>
      </c>
      <c r="D178" s="30">
        <f t="shared" si="33"/>
        <v>257043</v>
      </c>
      <c r="E178" s="30">
        <f t="shared" si="33"/>
        <v>1175</v>
      </c>
      <c r="F178" s="30">
        <f t="shared" si="33"/>
        <v>4097</v>
      </c>
      <c r="G178" s="30">
        <f t="shared" si="33"/>
        <v>237236</v>
      </c>
      <c r="H178" s="30">
        <f t="shared" si="33"/>
        <v>4744</v>
      </c>
      <c r="I178" s="30">
        <f t="shared" si="33"/>
        <v>9791</v>
      </c>
      <c r="J178" s="31">
        <f t="shared" si="28"/>
        <v>0.45712196013896506</v>
      </c>
      <c r="K178" s="31">
        <f t="shared" si="29"/>
        <v>1.5938967410122042</v>
      </c>
      <c r="L178" s="31">
        <f t="shared" si="30"/>
        <v>92.294285391938317</v>
      </c>
      <c r="M178" s="31">
        <f t="shared" si="31"/>
        <v>1.8456055990631919</v>
      </c>
      <c r="N178" s="31">
        <f t="shared" si="32"/>
        <v>3.8090903078473253</v>
      </c>
    </row>
    <row r="179" spans="1:14">
      <c r="A179" s="29"/>
      <c r="B179" s="36" t="s">
        <v>250</v>
      </c>
      <c r="C179" t="s">
        <v>224</v>
      </c>
      <c r="D179" s="30">
        <f t="shared" si="33"/>
        <v>254609</v>
      </c>
      <c r="E179" s="30">
        <f t="shared" si="33"/>
        <v>2185</v>
      </c>
      <c r="F179" s="30">
        <f t="shared" si="33"/>
        <v>1929</v>
      </c>
      <c r="G179" s="30">
        <f t="shared" si="33"/>
        <v>236609</v>
      </c>
      <c r="H179" s="30">
        <f t="shared" si="33"/>
        <v>4899</v>
      </c>
      <c r="I179" s="30">
        <f t="shared" si="33"/>
        <v>8987</v>
      </c>
      <c r="J179" s="31">
        <f t="shared" si="28"/>
        <v>0.85817861898047598</v>
      </c>
      <c r="K179" s="31">
        <f t="shared" si="29"/>
        <v>0.75763229108161922</v>
      </c>
      <c r="L179" s="31">
        <f t="shared" si="30"/>
        <v>92.930336319611641</v>
      </c>
      <c r="M179" s="31">
        <f t="shared" si="31"/>
        <v>1.9241267983456984</v>
      </c>
      <c r="N179" s="31">
        <f t="shared" si="32"/>
        <v>3.5297259719805663</v>
      </c>
    </row>
    <row r="180" spans="1:14">
      <c r="A180" s="29"/>
      <c r="B180" s="36" t="s">
        <v>250</v>
      </c>
      <c r="C180" t="s">
        <v>225</v>
      </c>
      <c r="D180" s="30">
        <f t="shared" si="33"/>
        <v>219234</v>
      </c>
      <c r="E180" s="30">
        <f t="shared" si="33"/>
        <v>3801</v>
      </c>
      <c r="F180" s="30">
        <f t="shared" si="33"/>
        <v>1134</v>
      </c>
      <c r="G180" s="30">
        <f t="shared" si="33"/>
        <v>201683</v>
      </c>
      <c r="H180" s="30">
        <f t="shared" si="33"/>
        <v>4715</v>
      </c>
      <c r="I180" s="30">
        <f t="shared" si="33"/>
        <v>7901</v>
      </c>
      <c r="J180" s="31">
        <f t="shared" si="28"/>
        <v>1.7337639234790223</v>
      </c>
      <c r="K180" s="31">
        <f t="shared" si="29"/>
        <v>0.51725553518158673</v>
      </c>
      <c r="L180" s="31">
        <f t="shared" si="30"/>
        <v>91.994398679037019</v>
      </c>
      <c r="M180" s="31">
        <f t="shared" si="31"/>
        <v>2.1506700603008655</v>
      </c>
      <c r="N180" s="31">
        <f t="shared" si="32"/>
        <v>3.6039118020015146</v>
      </c>
    </row>
    <row r="181" spans="1:14">
      <c r="A181" s="29"/>
      <c r="B181" s="36" t="s">
        <v>250</v>
      </c>
      <c r="C181" t="s">
        <v>226</v>
      </c>
      <c r="D181" s="30">
        <f t="shared" si="33"/>
        <v>200620</v>
      </c>
      <c r="E181" s="30">
        <f t="shared" si="33"/>
        <v>10767</v>
      </c>
      <c r="F181" s="30">
        <f t="shared" si="33"/>
        <v>771</v>
      </c>
      <c r="G181" s="30">
        <f t="shared" si="33"/>
        <v>177333</v>
      </c>
      <c r="H181" s="30">
        <f t="shared" si="33"/>
        <v>4346</v>
      </c>
      <c r="I181" s="30">
        <f t="shared" si="33"/>
        <v>7403</v>
      </c>
      <c r="J181" s="31">
        <f t="shared" si="28"/>
        <v>5.3668627255507921</v>
      </c>
      <c r="K181" s="31">
        <f t="shared" si="29"/>
        <v>0.38430864320606117</v>
      </c>
      <c r="L181" s="31">
        <f t="shared" si="30"/>
        <v>88.392483301764528</v>
      </c>
      <c r="M181" s="31">
        <f t="shared" si="31"/>
        <v>2.1662845179942178</v>
      </c>
      <c r="N181" s="31">
        <f t="shared" si="32"/>
        <v>3.6900608114843982</v>
      </c>
    </row>
    <row r="182" spans="1:14">
      <c r="A182" s="29"/>
      <c r="B182" s="36" t="s">
        <v>250</v>
      </c>
      <c r="C182" t="s">
        <v>227</v>
      </c>
      <c r="D182" s="30">
        <f t="shared" si="33"/>
        <v>210528</v>
      </c>
      <c r="E182" s="30">
        <f t="shared" si="33"/>
        <v>27069</v>
      </c>
      <c r="F182" s="30">
        <f t="shared" si="33"/>
        <v>666</v>
      </c>
      <c r="G182" s="30">
        <f t="shared" si="33"/>
        <v>169976</v>
      </c>
      <c r="H182" s="30">
        <f t="shared" si="33"/>
        <v>4913</v>
      </c>
      <c r="I182" s="30">
        <f t="shared" si="33"/>
        <v>7904</v>
      </c>
      <c r="J182" s="31">
        <f t="shared" si="28"/>
        <v>12.857672138622892</v>
      </c>
      <c r="K182" s="31">
        <f t="shared" si="29"/>
        <v>0.31634746922024626</v>
      </c>
      <c r="L182" s="31">
        <f t="shared" si="30"/>
        <v>80.737954096367233</v>
      </c>
      <c r="M182" s="31">
        <f t="shared" si="31"/>
        <v>2.3336563307493541</v>
      </c>
      <c r="N182" s="31">
        <f t="shared" si="32"/>
        <v>3.7543699650402793</v>
      </c>
    </row>
    <row r="183" spans="1:14">
      <c r="A183" s="29"/>
      <c r="B183" s="36" t="s">
        <v>250</v>
      </c>
      <c r="C183" t="s">
        <v>228</v>
      </c>
      <c r="D183" s="30">
        <f t="shared" si="33"/>
        <v>191336</v>
      </c>
      <c r="E183" s="30">
        <f t="shared" si="33"/>
        <v>35402</v>
      </c>
      <c r="F183" s="30">
        <f t="shared" si="33"/>
        <v>438</v>
      </c>
      <c r="G183" s="30">
        <f t="shared" si="33"/>
        <v>142560</v>
      </c>
      <c r="H183" s="30">
        <f t="shared" si="33"/>
        <v>4855</v>
      </c>
      <c r="I183" s="30">
        <f t="shared" si="33"/>
        <v>8081</v>
      </c>
      <c r="J183" s="31">
        <f t="shared" si="28"/>
        <v>18.502529581469247</v>
      </c>
      <c r="K183" s="31">
        <f t="shared" si="29"/>
        <v>0.22891667015093867</v>
      </c>
      <c r="L183" s="31">
        <f t="shared" si="30"/>
        <v>74.507672366935651</v>
      </c>
      <c r="M183" s="31">
        <f t="shared" si="31"/>
        <v>2.5374210812392861</v>
      </c>
      <c r="N183" s="31">
        <f t="shared" si="32"/>
        <v>4.2234603002048754</v>
      </c>
    </row>
    <row r="184" spans="1:14">
      <c r="A184" s="29"/>
      <c r="B184" s="36" t="s">
        <v>250</v>
      </c>
      <c r="C184" t="s">
        <v>229</v>
      </c>
      <c r="D184" s="30">
        <f t="shared" si="33"/>
        <v>216609</v>
      </c>
      <c r="E184" s="30">
        <f t="shared" si="33"/>
        <v>71853</v>
      </c>
      <c r="F184" s="30">
        <f t="shared" si="33"/>
        <v>500</v>
      </c>
      <c r="G184" s="30">
        <f t="shared" si="33"/>
        <v>130663</v>
      </c>
      <c r="H184" s="30">
        <f t="shared" si="33"/>
        <v>5232</v>
      </c>
      <c r="I184" s="30">
        <f t="shared" si="33"/>
        <v>8361</v>
      </c>
      <c r="J184" s="31">
        <f t="shared" si="28"/>
        <v>33.17175186626595</v>
      </c>
      <c r="K184" s="31">
        <f t="shared" si="29"/>
        <v>0.23083066723912671</v>
      </c>
      <c r="L184" s="31">
        <f t="shared" si="30"/>
        <v>60.322054946932028</v>
      </c>
      <c r="M184" s="31">
        <f t="shared" si="31"/>
        <v>2.4154121019902219</v>
      </c>
      <c r="N184" s="31">
        <f t="shared" si="32"/>
        <v>3.8599504175726773</v>
      </c>
    </row>
    <row r="185" spans="1:14">
      <c r="A185" s="29"/>
      <c r="B185" s="36" t="s">
        <v>250</v>
      </c>
      <c r="C185" t="s">
        <v>230</v>
      </c>
      <c r="D185" s="30">
        <f t="shared" si="33"/>
        <v>187807</v>
      </c>
      <c r="E185" s="30">
        <f t="shared" si="33"/>
        <v>70725</v>
      </c>
      <c r="F185" s="30">
        <f t="shared" si="33"/>
        <v>361</v>
      </c>
      <c r="G185" s="30">
        <f t="shared" si="33"/>
        <v>102861</v>
      </c>
      <c r="H185" s="30">
        <f t="shared" si="33"/>
        <v>5565</v>
      </c>
      <c r="I185" s="30">
        <f t="shared" si="33"/>
        <v>8295</v>
      </c>
      <c r="J185" s="31">
        <f t="shared" si="28"/>
        <v>37.658340743422769</v>
      </c>
      <c r="K185" s="31">
        <f t="shared" si="29"/>
        <v>0.19221860740015015</v>
      </c>
      <c r="L185" s="31">
        <f t="shared" si="30"/>
        <v>54.769524032650537</v>
      </c>
      <c r="M185" s="31">
        <f t="shared" si="31"/>
        <v>2.9631483384538382</v>
      </c>
      <c r="N185" s="31">
        <f t="shared" si="32"/>
        <v>4.416768278072702</v>
      </c>
    </row>
    <row r="186" spans="1:14">
      <c r="A186" s="29"/>
      <c r="B186" s="36" t="s">
        <v>250</v>
      </c>
      <c r="C186" t="s">
        <v>231</v>
      </c>
      <c r="D186" s="30">
        <f t="shared" si="33"/>
        <v>163963</v>
      </c>
      <c r="E186" s="30">
        <f t="shared" si="33"/>
        <v>62334</v>
      </c>
      <c r="F186" s="30">
        <f t="shared" si="33"/>
        <v>432</v>
      </c>
      <c r="G186" s="30">
        <f t="shared" si="33"/>
        <v>83824</v>
      </c>
      <c r="H186" s="30">
        <f t="shared" si="33"/>
        <v>7047</v>
      </c>
      <c r="I186" s="30">
        <f t="shared" si="33"/>
        <v>10326</v>
      </c>
      <c r="J186" s="31">
        <f t="shared" si="28"/>
        <v>38.017113617096534</v>
      </c>
      <c r="K186" s="31">
        <f t="shared" si="29"/>
        <v>0.26347407646847154</v>
      </c>
      <c r="L186" s="31">
        <f t="shared" si="30"/>
        <v>51.123729134011938</v>
      </c>
      <c r="M186" s="31">
        <f t="shared" si="31"/>
        <v>4.2979208723919422</v>
      </c>
      <c r="N186" s="31">
        <f t="shared" si="32"/>
        <v>6.2977623000311036</v>
      </c>
    </row>
    <row r="187" spans="1:14">
      <c r="A187" s="29"/>
      <c r="B187" s="36" t="s">
        <v>250</v>
      </c>
      <c r="C187" t="s">
        <v>232</v>
      </c>
      <c r="D187" s="30">
        <f t="shared" si="33"/>
        <v>112463</v>
      </c>
      <c r="E187" s="30">
        <f t="shared" si="33"/>
        <v>42513</v>
      </c>
      <c r="F187" s="30">
        <f t="shared" si="33"/>
        <v>245</v>
      </c>
      <c r="G187" s="30">
        <f t="shared" si="33"/>
        <v>53348</v>
      </c>
      <c r="H187" s="30">
        <f t="shared" si="33"/>
        <v>7093</v>
      </c>
      <c r="I187" s="30">
        <f t="shared" si="33"/>
        <v>9264</v>
      </c>
      <c r="J187" s="31">
        <f t="shared" si="28"/>
        <v>37.801765914122868</v>
      </c>
      <c r="K187" s="31">
        <f t="shared" si="29"/>
        <v>0.217849426033451</v>
      </c>
      <c r="L187" s="31">
        <f t="shared" si="30"/>
        <v>47.436045632785891</v>
      </c>
      <c r="M187" s="31">
        <f t="shared" si="31"/>
        <v>6.3069631790010936</v>
      </c>
      <c r="N187" s="31">
        <f t="shared" si="32"/>
        <v>8.2373758480566934</v>
      </c>
    </row>
    <row r="188" spans="1:14">
      <c r="A188" s="29"/>
      <c r="B188" s="36" t="s">
        <v>250</v>
      </c>
      <c r="C188" t="s">
        <v>233</v>
      </c>
      <c r="D188" s="30">
        <f t="shared" si="33"/>
        <v>74284</v>
      </c>
      <c r="E188" s="30">
        <f t="shared" si="33"/>
        <v>26570</v>
      </c>
      <c r="F188" s="30">
        <f t="shared" si="33"/>
        <v>187</v>
      </c>
      <c r="G188" s="30">
        <f t="shared" si="33"/>
        <v>32468</v>
      </c>
      <c r="H188" s="30">
        <f t="shared" si="33"/>
        <v>6999</v>
      </c>
      <c r="I188" s="30">
        <f t="shared" si="33"/>
        <v>8060</v>
      </c>
      <c r="J188" s="31">
        <f t="shared" si="28"/>
        <v>35.768133110764097</v>
      </c>
      <c r="K188" s="31">
        <f t="shared" si="29"/>
        <v>0.25173657853642778</v>
      </c>
      <c r="L188" s="31">
        <f t="shared" si="30"/>
        <v>43.707931721501261</v>
      </c>
      <c r="M188" s="31">
        <f t="shared" si="31"/>
        <v>9.4219481988045874</v>
      </c>
      <c r="N188" s="31">
        <f t="shared" si="32"/>
        <v>10.850250390393624</v>
      </c>
    </row>
    <row r="189" spans="1:14">
      <c r="A189" s="26"/>
      <c r="B189" s="37" t="s">
        <v>250</v>
      </c>
      <c r="C189" s="26" t="s">
        <v>235</v>
      </c>
      <c r="D189" s="27">
        <f t="shared" si="33"/>
        <v>58875</v>
      </c>
      <c r="E189" s="27">
        <f t="shared" si="33"/>
        <v>18056</v>
      </c>
      <c r="F189" s="27">
        <f t="shared" si="33"/>
        <v>307</v>
      </c>
      <c r="G189" s="27">
        <f t="shared" si="33"/>
        <v>21532</v>
      </c>
      <c r="H189" s="27">
        <f t="shared" si="33"/>
        <v>9706</v>
      </c>
      <c r="I189" s="27">
        <f t="shared" si="33"/>
        <v>9274</v>
      </c>
      <c r="J189" s="28">
        <f t="shared" si="28"/>
        <v>30.668365180467088</v>
      </c>
      <c r="K189" s="28">
        <f t="shared" si="29"/>
        <v>0.52144373673036093</v>
      </c>
      <c r="L189" s="28">
        <f t="shared" si="30"/>
        <v>36.572399150743102</v>
      </c>
      <c r="M189" s="28">
        <f t="shared" si="31"/>
        <v>16.485774946921445</v>
      </c>
      <c r="N189" s="28">
        <f t="shared" si="32"/>
        <v>15.752016985138004</v>
      </c>
    </row>
    <row r="190" spans="1:14">
      <c r="A190" t="s">
        <v>4</v>
      </c>
      <c r="B190" t="s">
        <v>10</v>
      </c>
      <c r="C190" t="s">
        <v>1</v>
      </c>
      <c r="D190" s="3">
        <v>146448</v>
      </c>
      <c r="E190" s="3">
        <v>13020</v>
      </c>
      <c r="F190" s="3">
        <v>61115</v>
      </c>
      <c r="G190" s="3">
        <v>62956</v>
      </c>
      <c r="H190" s="3">
        <v>2957</v>
      </c>
      <c r="I190" s="3">
        <v>6400</v>
      </c>
      <c r="J190" s="2">
        <f t="shared" si="20"/>
        <v>8.8905276958374309</v>
      </c>
      <c r="K190" s="2">
        <f t="shared" si="21"/>
        <v>41.731536108379771</v>
      </c>
      <c r="L190" s="2">
        <f t="shared" si="22"/>
        <v>42.988637605156775</v>
      </c>
      <c r="M190" s="2">
        <f t="shared" si="23"/>
        <v>2.0191467278487929</v>
      </c>
      <c r="N190" s="2">
        <f t="shared" si="24"/>
        <v>4.3701518627772318</v>
      </c>
    </row>
    <row r="191" spans="1:14">
      <c r="A191" t="s">
        <v>4</v>
      </c>
      <c r="B191" t="s">
        <v>10</v>
      </c>
      <c r="C191" t="s">
        <v>219</v>
      </c>
      <c r="D191" s="3">
        <v>26188</v>
      </c>
      <c r="E191" s="3">
        <v>38</v>
      </c>
      <c r="F191" s="3">
        <v>25011</v>
      </c>
      <c r="G191" s="3">
        <v>659</v>
      </c>
      <c r="H191" s="3">
        <v>79</v>
      </c>
      <c r="I191" s="3">
        <v>401</v>
      </c>
      <c r="J191" s="2">
        <f t="shared" si="20"/>
        <v>0.14510462807392699</v>
      </c>
      <c r="K191" s="2">
        <f t="shared" si="21"/>
        <v>95.505575072552318</v>
      </c>
      <c r="L191" s="2">
        <f t="shared" si="22"/>
        <v>2.5164197342294181</v>
      </c>
      <c r="M191" s="2">
        <f t="shared" si="23"/>
        <v>0.30166488468000613</v>
      </c>
      <c r="N191" s="2">
        <f t="shared" si="24"/>
        <v>1.5312356804643348</v>
      </c>
    </row>
    <row r="192" spans="1:14">
      <c r="A192" t="s">
        <v>4</v>
      </c>
      <c r="B192" t="s">
        <v>10</v>
      </c>
      <c r="C192" t="s">
        <v>220</v>
      </c>
      <c r="D192" s="3">
        <v>31701</v>
      </c>
      <c r="E192" s="3">
        <v>41</v>
      </c>
      <c r="F192" s="3">
        <v>25855</v>
      </c>
      <c r="G192" s="3">
        <v>4443</v>
      </c>
      <c r="H192" s="3">
        <v>191</v>
      </c>
      <c r="I192" s="3">
        <v>1171</v>
      </c>
      <c r="J192" s="2">
        <f t="shared" si="20"/>
        <v>0.12933345951231823</v>
      </c>
      <c r="K192" s="2">
        <f t="shared" si="21"/>
        <v>81.558941358316773</v>
      </c>
      <c r="L192" s="2">
        <f t="shared" si="22"/>
        <v>14.015330746664143</v>
      </c>
      <c r="M192" s="2">
        <f t="shared" si="23"/>
        <v>0.60250465285006782</v>
      </c>
      <c r="N192" s="2">
        <f t="shared" si="24"/>
        <v>3.6938897826566985</v>
      </c>
    </row>
    <row r="193" spans="1:14">
      <c r="A193" t="s">
        <v>4</v>
      </c>
      <c r="B193" t="s">
        <v>10</v>
      </c>
      <c r="C193" t="s">
        <v>221</v>
      </c>
      <c r="D193" s="3">
        <v>15915</v>
      </c>
      <c r="E193" s="3">
        <v>33</v>
      </c>
      <c r="F193" s="3">
        <v>8172</v>
      </c>
      <c r="G193" s="3">
        <v>6843</v>
      </c>
      <c r="H193" s="3">
        <v>176</v>
      </c>
      <c r="I193" s="3">
        <v>691</v>
      </c>
      <c r="J193" s="2">
        <f t="shared" si="20"/>
        <v>0.20735155513666353</v>
      </c>
      <c r="K193" s="2">
        <f t="shared" si="21"/>
        <v>51.347785108388308</v>
      </c>
      <c r="L193" s="2">
        <f t="shared" si="22"/>
        <v>42.997172478793587</v>
      </c>
      <c r="M193" s="2">
        <f t="shared" si="23"/>
        <v>1.105874960728872</v>
      </c>
      <c r="N193" s="2">
        <f t="shared" si="24"/>
        <v>4.3418158969525606</v>
      </c>
    </row>
    <row r="194" spans="1:14">
      <c r="A194" t="s">
        <v>4</v>
      </c>
      <c r="B194" t="s">
        <v>10</v>
      </c>
      <c r="C194" t="s">
        <v>222</v>
      </c>
      <c r="D194" s="3">
        <v>8848</v>
      </c>
      <c r="E194" s="3">
        <v>39</v>
      </c>
      <c r="F194" s="3">
        <v>1410</v>
      </c>
      <c r="G194" s="3">
        <v>6824</v>
      </c>
      <c r="H194" s="3">
        <v>143</v>
      </c>
      <c r="I194" s="3">
        <v>432</v>
      </c>
      <c r="J194" s="2">
        <f t="shared" si="20"/>
        <v>0.44077757685352625</v>
      </c>
      <c r="K194" s="2">
        <f t="shared" si="21"/>
        <v>15.935804701627488</v>
      </c>
      <c r="L194" s="2">
        <f t="shared" si="22"/>
        <v>77.124773960216999</v>
      </c>
      <c r="M194" s="2">
        <f t="shared" si="23"/>
        <v>1.6161844484629293</v>
      </c>
      <c r="N194" s="2">
        <f t="shared" si="24"/>
        <v>4.8824593128390594</v>
      </c>
    </row>
    <row r="195" spans="1:14">
      <c r="A195" t="s">
        <v>4</v>
      </c>
      <c r="B195" t="s">
        <v>10</v>
      </c>
      <c r="C195" t="s">
        <v>223</v>
      </c>
      <c r="D195" s="3">
        <v>7818</v>
      </c>
      <c r="E195" s="3">
        <v>53</v>
      </c>
      <c r="F195" s="3">
        <v>306</v>
      </c>
      <c r="G195" s="3">
        <v>6923</v>
      </c>
      <c r="H195" s="3">
        <v>168</v>
      </c>
      <c r="I195" s="3">
        <v>368</v>
      </c>
      <c r="J195" s="2">
        <f t="shared" si="20"/>
        <v>0.6779227423893579</v>
      </c>
      <c r="K195" s="2">
        <f t="shared" si="21"/>
        <v>3.9140445126630854</v>
      </c>
      <c r="L195" s="2">
        <f t="shared" si="22"/>
        <v>88.552059350217448</v>
      </c>
      <c r="M195" s="2">
        <f t="shared" si="23"/>
        <v>2.1488871834228704</v>
      </c>
      <c r="N195" s="2">
        <f t="shared" si="24"/>
        <v>4.7070862113072396</v>
      </c>
    </row>
    <row r="196" spans="1:14">
      <c r="A196" t="s">
        <v>4</v>
      </c>
      <c r="B196" t="s">
        <v>10</v>
      </c>
      <c r="C196" t="s">
        <v>224</v>
      </c>
      <c r="D196" s="3">
        <v>7223</v>
      </c>
      <c r="E196" s="3">
        <v>91</v>
      </c>
      <c r="F196" s="3">
        <v>130</v>
      </c>
      <c r="G196" s="3">
        <v>6485</v>
      </c>
      <c r="H196" s="3">
        <v>159</v>
      </c>
      <c r="I196" s="3">
        <v>358</v>
      </c>
      <c r="J196" s="2">
        <f t="shared" si="20"/>
        <v>1.2598643223037518</v>
      </c>
      <c r="K196" s="2">
        <f t="shared" si="21"/>
        <v>1.7998061747196457</v>
      </c>
      <c r="L196" s="2">
        <f t="shared" si="22"/>
        <v>89.782638792745388</v>
      </c>
      <c r="M196" s="2">
        <f t="shared" si="23"/>
        <v>2.2013013983109513</v>
      </c>
      <c r="N196" s="2">
        <f t="shared" si="24"/>
        <v>4.9563893119202547</v>
      </c>
    </row>
    <row r="197" spans="1:14">
      <c r="A197" t="s">
        <v>4</v>
      </c>
      <c r="B197" t="s">
        <v>10</v>
      </c>
      <c r="C197" t="s">
        <v>225</v>
      </c>
      <c r="D197" s="3">
        <v>6078</v>
      </c>
      <c r="E197" s="3">
        <v>168</v>
      </c>
      <c r="F197" s="3">
        <v>60</v>
      </c>
      <c r="G197" s="3">
        <v>5387</v>
      </c>
      <c r="H197" s="3">
        <v>139</v>
      </c>
      <c r="I197" s="3">
        <v>324</v>
      </c>
      <c r="J197" s="2">
        <f t="shared" si="20"/>
        <v>2.7640671273445214</v>
      </c>
      <c r="K197" s="2">
        <f t="shared" si="21"/>
        <v>0.98716683119447179</v>
      </c>
      <c r="L197" s="2">
        <f t="shared" si="22"/>
        <v>88.63112866074367</v>
      </c>
      <c r="M197" s="2">
        <f t="shared" si="23"/>
        <v>2.2869364922671931</v>
      </c>
      <c r="N197" s="2">
        <f t="shared" si="24"/>
        <v>5.3307008884501483</v>
      </c>
    </row>
    <row r="198" spans="1:14">
      <c r="A198" t="s">
        <v>4</v>
      </c>
      <c r="B198" t="s">
        <v>10</v>
      </c>
      <c r="C198" t="s">
        <v>226</v>
      </c>
      <c r="D198" s="3">
        <v>6066</v>
      </c>
      <c r="E198" s="3">
        <v>431</v>
      </c>
      <c r="F198" s="3">
        <v>44</v>
      </c>
      <c r="G198" s="3">
        <v>5112</v>
      </c>
      <c r="H198" s="3">
        <v>175</v>
      </c>
      <c r="I198" s="3">
        <v>304</v>
      </c>
      <c r="J198" s="2">
        <f t="shared" si="20"/>
        <v>7.105176393010221</v>
      </c>
      <c r="K198" s="2">
        <f t="shared" si="21"/>
        <v>0.72535443455324755</v>
      </c>
      <c r="L198" s="2">
        <f t="shared" si="22"/>
        <v>84.272997032640944</v>
      </c>
      <c r="M198" s="2">
        <f t="shared" si="23"/>
        <v>2.884932410154962</v>
      </c>
      <c r="N198" s="2">
        <f t="shared" si="24"/>
        <v>5.0115397296406199</v>
      </c>
    </row>
    <row r="199" spans="1:14">
      <c r="A199" t="s">
        <v>4</v>
      </c>
      <c r="B199" t="s">
        <v>10</v>
      </c>
      <c r="C199" t="s">
        <v>227</v>
      </c>
      <c r="D199" s="3">
        <v>6272</v>
      </c>
      <c r="E199" s="3">
        <v>929</v>
      </c>
      <c r="F199" s="3">
        <v>27</v>
      </c>
      <c r="G199" s="3">
        <v>4788</v>
      </c>
      <c r="H199" s="3">
        <v>194</v>
      </c>
      <c r="I199" s="3">
        <v>334</v>
      </c>
      <c r="J199" s="2">
        <f t="shared" si="20"/>
        <v>14.811862244897958</v>
      </c>
      <c r="K199" s="2">
        <f t="shared" si="21"/>
        <v>0.43048469387755095</v>
      </c>
      <c r="L199" s="2">
        <f t="shared" si="22"/>
        <v>76.339285714285708</v>
      </c>
      <c r="M199" s="2">
        <f t="shared" si="23"/>
        <v>3.0931122448979593</v>
      </c>
      <c r="N199" s="2">
        <f t="shared" si="24"/>
        <v>5.3252551020408161</v>
      </c>
    </row>
    <row r="200" spans="1:14">
      <c r="A200" t="s">
        <v>4</v>
      </c>
      <c r="B200" t="s">
        <v>10</v>
      </c>
      <c r="C200" t="s">
        <v>228</v>
      </c>
      <c r="D200" s="3">
        <v>5955</v>
      </c>
      <c r="E200" s="3">
        <v>1266</v>
      </c>
      <c r="F200" s="3">
        <v>16</v>
      </c>
      <c r="G200" s="3">
        <v>4174</v>
      </c>
      <c r="H200" s="3">
        <v>197</v>
      </c>
      <c r="I200" s="3">
        <v>302</v>
      </c>
      <c r="J200" s="2">
        <f t="shared" si="20"/>
        <v>21.259445843828715</v>
      </c>
      <c r="K200" s="2">
        <f t="shared" si="21"/>
        <v>0.2686817800167926</v>
      </c>
      <c r="L200" s="2">
        <f t="shared" si="22"/>
        <v>70.092359361880767</v>
      </c>
      <c r="M200" s="2">
        <f t="shared" si="23"/>
        <v>3.3081444164567588</v>
      </c>
      <c r="N200" s="2">
        <f t="shared" si="24"/>
        <v>5.07136859781696</v>
      </c>
    </row>
    <row r="201" spans="1:14">
      <c r="A201" t="s">
        <v>4</v>
      </c>
      <c r="B201" t="s">
        <v>10</v>
      </c>
      <c r="C201" t="s">
        <v>229</v>
      </c>
      <c r="D201" s="3">
        <v>6587</v>
      </c>
      <c r="E201" s="3">
        <v>2400</v>
      </c>
      <c r="F201" s="3">
        <v>23</v>
      </c>
      <c r="G201" s="3">
        <v>3647</v>
      </c>
      <c r="H201" s="3">
        <v>219</v>
      </c>
      <c r="I201" s="3">
        <v>298</v>
      </c>
      <c r="J201" s="2">
        <f t="shared" si="20"/>
        <v>36.43540306664643</v>
      </c>
      <c r="K201" s="2">
        <f t="shared" si="21"/>
        <v>0.34917261272202821</v>
      </c>
      <c r="L201" s="2">
        <f t="shared" si="22"/>
        <v>55.366631243358135</v>
      </c>
      <c r="M201" s="2">
        <f t="shared" si="23"/>
        <v>3.3247305298314864</v>
      </c>
      <c r="N201" s="2">
        <f t="shared" si="24"/>
        <v>4.5240625474419307</v>
      </c>
    </row>
    <row r="202" spans="1:14">
      <c r="A202" t="s">
        <v>4</v>
      </c>
      <c r="B202" t="s">
        <v>10</v>
      </c>
      <c r="C202" t="s">
        <v>230</v>
      </c>
      <c r="D202" s="3">
        <v>5868</v>
      </c>
      <c r="E202" s="3">
        <v>2548</v>
      </c>
      <c r="F202" s="3">
        <v>23</v>
      </c>
      <c r="G202" s="3">
        <v>2770</v>
      </c>
      <c r="H202" s="3">
        <v>194</v>
      </c>
      <c r="I202" s="3">
        <v>333</v>
      </c>
      <c r="J202" s="2">
        <f t="shared" si="20"/>
        <v>43.421949556918882</v>
      </c>
      <c r="K202" s="2">
        <f t="shared" si="21"/>
        <v>0.39195637355146562</v>
      </c>
      <c r="L202" s="2">
        <f t="shared" si="22"/>
        <v>47.205180640763459</v>
      </c>
      <c r="M202" s="2">
        <f t="shared" si="23"/>
        <v>3.3060668029993181</v>
      </c>
      <c r="N202" s="2">
        <f t="shared" si="24"/>
        <v>5.6748466257668708</v>
      </c>
    </row>
    <row r="203" spans="1:14">
      <c r="A203" t="s">
        <v>4</v>
      </c>
      <c r="B203" t="s">
        <v>10</v>
      </c>
      <c r="C203" t="s">
        <v>231</v>
      </c>
      <c r="D203" s="3">
        <v>4770</v>
      </c>
      <c r="E203" s="3">
        <v>2025</v>
      </c>
      <c r="F203" s="3">
        <v>11</v>
      </c>
      <c r="G203" s="3">
        <v>2179</v>
      </c>
      <c r="H203" s="3">
        <v>228</v>
      </c>
      <c r="I203" s="3">
        <v>327</v>
      </c>
      <c r="J203" s="2">
        <f t="shared" si="20"/>
        <v>42.452830188679243</v>
      </c>
      <c r="K203" s="2">
        <f t="shared" si="21"/>
        <v>0.23060796645702308</v>
      </c>
      <c r="L203" s="2">
        <f t="shared" si="22"/>
        <v>45.681341719077565</v>
      </c>
      <c r="M203" s="2">
        <f t="shared" si="23"/>
        <v>4.7798742138364787</v>
      </c>
      <c r="N203" s="2">
        <f t="shared" si="24"/>
        <v>6.8553459119496853</v>
      </c>
    </row>
    <row r="204" spans="1:14">
      <c r="A204" t="s">
        <v>4</v>
      </c>
      <c r="B204" t="s">
        <v>10</v>
      </c>
      <c r="C204" t="s">
        <v>232</v>
      </c>
      <c r="D204" s="3">
        <v>3331</v>
      </c>
      <c r="E204" s="3">
        <v>1434</v>
      </c>
      <c r="F204" s="3">
        <v>8</v>
      </c>
      <c r="G204" s="3">
        <v>1394</v>
      </c>
      <c r="H204" s="3">
        <v>210</v>
      </c>
      <c r="I204" s="3">
        <v>285</v>
      </c>
      <c r="J204" s="2">
        <f t="shared" si="20"/>
        <v>43.050135094566194</v>
      </c>
      <c r="K204" s="2">
        <f t="shared" si="21"/>
        <v>0.24016811768237767</v>
      </c>
      <c r="L204" s="2">
        <f t="shared" si="22"/>
        <v>41.849294506154308</v>
      </c>
      <c r="M204" s="2">
        <f t="shared" si="23"/>
        <v>6.3044130891624137</v>
      </c>
      <c r="N204" s="2">
        <f t="shared" si="24"/>
        <v>8.5559891924347049</v>
      </c>
    </row>
    <row r="205" spans="1:14">
      <c r="A205" t="s">
        <v>4</v>
      </c>
      <c r="B205" t="s">
        <v>10</v>
      </c>
      <c r="C205" t="s">
        <v>233</v>
      </c>
      <c r="D205" s="3">
        <v>2080</v>
      </c>
      <c r="E205" s="3">
        <v>887</v>
      </c>
      <c r="F205" s="3">
        <v>5</v>
      </c>
      <c r="G205" s="3">
        <v>773</v>
      </c>
      <c r="H205" s="3">
        <v>203</v>
      </c>
      <c r="I205" s="3">
        <v>212</v>
      </c>
      <c r="J205" s="2">
        <f t="shared" si="20"/>
        <v>42.644230769230766</v>
      </c>
      <c r="K205" s="2">
        <f t="shared" si="21"/>
        <v>0.24038461538461539</v>
      </c>
      <c r="L205" s="2">
        <f t="shared" si="22"/>
        <v>37.16346153846154</v>
      </c>
      <c r="M205" s="2">
        <f t="shared" si="23"/>
        <v>9.759615384615385</v>
      </c>
      <c r="N205" s="2">
        <f t="shared" si="24"/>
        <v>10.192307692307692</v>
      </c>
    </row>
    <row r="206" spans="1:14">
      <c r="A206" t="s">
        <v>4</v>
      </c>
      <c r="B206" t="s">
        <v>10</v>
      </c>
      <c r="C206" t="s">
        <v>235</v>
      </c>
      <c r="D206" s="3">
        <v>1748</v>
      </c>
      <c r="E206" s="3">
        <v>637</v>
      </c>
      <c r="F206" s="3">
        <v>14</v>
      </c>
      <c r="G206" s="3">
        <v>555</v>
      </c>
      <c r="H206" s="3">
        <v>282</v>
      </c>
      <c r="I206" s="3">
        <v>260</v>
      </c>
      <c r="J206" s="2">
        <f t="shared" si="20"/>
        <v>36.441647597254004</v>
      </c>
      <c r="K206" s="2">
        <f t="shared" si="21"/>
        <v>0.8009153318077803</v>
      </c>
      <c r="L206" s="2">
        <f t="shared" si="22"/>
        <v>31.750572082379865</v>
      </c>
      <c r="M206" s="2">
        <f t="shared" si="23"/>
        <v>16.132723112128147</v>
      </c>
      <c r="N206" s="2">
        <f t="shared" si="24"/>
        <v>14.874141876430205</v>
      </c>
    </row>
    <row r="207" spans="1:14">
      <c r="A207" t="s">
        <v>4</v>
      </c>
      <c r="B207" t="s">
        <v>11</v>
      </c>
      <c r="C207" t="s">
        <v>1</v>
      </c>
      <c r="D207" s="3">
        <v>298456</v>
      </c>
      <c r="E207" s="3">
        <v>27701</v>
      </c>
      <c r="F207" s="3">
        <v>121032</v>
      </c>
      <c r="G207" s="3">
        <v>130780</v>
      </c>
      <c r="H207" s="3">
        <v>5565</v>
      </c>
      <c r="I207" s="3">
        <v>13378</v>
      </c>
      <c r="J207" s="2">
        <f t="shared" si="20"/>
        <v>9.2814351194145868</v>
      </c>
      <c r="K207" s="2">
        <f t="shared" si="21"/>
        <v>40.55271128742595</v>
      </c>
      <c r="L207" s="2">
        <f t="shared" si="22"/>
        <v>43.818854370493469</v>
      </c>
      <c r="M207" s="2">
        <f t="shared" si="23"/>
        <v>1.8645964564290882</v>
      </c>
      <c r="N207" s="2">
        <f t="shared" si="24"/>
        <v>4.4824027662368993</v>
      </c>
    </row>
    <row r="208" spans="1:14">
      <c r="A208" t="s">
        <v>4</v>
      </c>
      <c r="B208" t="s">
        <v>11</v>
      </c>
      <c r="C208" t="s">
        <v>219</v>
      </c>
      <c r="D208" s="3">
        <v>50712</v>
      </c>
      <c r="E208" s="3">
        <v>72</v>
      </c>
      <c r="F208" s="3">
        <v>49044</v>
      </c>
      <c r="G208" s="3">
        <v>832</v>
      </c>
      <c r="H208" s="3">
        <v>116</v>
      </c>
      <c r="I208" s="3">
        <v>648</v>
      </c>
      <c r="J208" s="2">
        <f t="shared" si="20"/>
        <v>0.14197823000473261</v>
      </c>
      <c r="K208" s="2">
        <f t="shared" si="21"/>
        <v>96.71083767155703</v>
      </c>
      <c r="L208" s="2">
        <f t="shared" si="22"/>
        <v>1.6406373244991324</v>
      </c>
      <c r="M208" s="2">
        <f t="shared" si="23"/>
        <v>0.22874270389651366</v>
      </c>
      <c r="N208" s="2">
        <f t="shared" si="24"/>
        <v>1.2778040700425934</v>
      </c>
    </row>
    <row r="209" spans="1:14">
      <c r="A209" t="s">
        <v>4</v>
      </c>
      <c r="B209" t="s">
        <v>11</v>
      </c>
      <c r="C209" t="s">
        <v>220</v>
      </c>
      <c r="D209" s="3">
        <v>63922</v>
      </c>
      <c r="E209" s="3">
        <v>83</v>
      </c>
      <c r="F209" s="3">
        <v>52237</v>
      </c>
      <c r="G209" s="3">
        <v>8775</v>
      </c>
      <c r="H209" s="3">
        <v>274</v>
      </c>
      <c r="I209" s="3">
        <v>2553</v>
      </c>
      <c r="J209" s="2">
        <f t="shared" si="20"/>
        <v>0.12984574950721192</v>
      </c>
      <c r="K209" s="2">
        <f t="shared" si="21"/>
        <v>81.719908638653365</v>
      </c>
      <c r="L209" s="2">
        <f t="shared" si="22"/>
        <v>13.72766809549138</v>
      </c>
      <c r="M209" s="2">
        <f t="shared" si="23"/>
        <v>0.42864741403585616</v>
      </c>
      <c r="N209" s="2">
        <f t="shared" si="24"/>
        <v>3.9939301023121931</v>
      </c>
    </row>
    <row r="210" spans="1:14">
      <c r="A210" t="s">
        <v>4</v>
      </c>
      <c r="B210" t="s">
        <v>11</v>
      </c>
      <c r="C210" t="s">
        <v>221</v>
      </c>
      <c r="D210" s="3">
        <v>31325</v>
      </c>
      <c r="E210" s="3">
        <v>84</v>
      </c>
      <c r="F210" s="3">
        <v>16202</v>
      </c>
      <c r="G210" s="3">
        <v>13201</v>
      </c>
      <c r="H210" s="3">
        <v>284</v>
      </c>
      <c r="I210" s="3">
        <v>1554</v>
      </c>
      <c r="J210" s="2">
        <f t="shared" si="20"/>
        <v>0.26815642458100558</v>
      </c>
      <c r="K210" s="2">
        <f t="shared" si="21"/>
        <v>51.722266560255392</v>
      </c>
      <c r="L210" s="2">
        <f t="shared" si="22"/>
        <v>42.142059058260173</v>
      </c>
      <c r="M210" s="2">
        <f t="shared" si="23"/>
        <v>0.90662410215482847</v>
      </c>
      <c r="N210" s="2">
        <f t="shared" si="24"/>
        <v>4.960893854748603</v>
      </c>
    </row>
    <row r="211" spans="1:14">
      <c r="A211" t="s">
        <v>4</v>
      </c>
      <c r="B211" t="s">
        <v>11</v>
      </c>
      <c r="C211" t="s">
        <v>222</v>
      </c>
      <c r="D211" s="3">
        <v>17231</v>
      </c>
      <c r="E211" s="3">
        <v>83</v>
      </c>
      <c r="F211" s="3">
        <v>2416</v>
      </c>
      <c r="G211" s="3">
        <v>13547</v>
      </c>
      <c r="H211" s="3">
        <v>276</v>
      </c>
      <c r="I211" s="3">
        <v>909</v>
      </c>
      <c r="J211" s="2">
        <f t="shared" si="20"/>
        <v>0.48168997736637453</v>
      </c>
      <c r="K211" s="2">
        <f t="shared" si="21"/>
        <v>14.021240786953745</v>
      </c>
      <c r="L211" s="2">
        <f t="shared" si="22"/>
        <v>78.61992919737682</v>
      </c>
      <c r="M211" s="2">
        <f t="shared" si="23"/>
        <v>1.6017642620857757</v>
      </c>
      <c r="N211" s="2">
        <f t="shared" si="24"/>
        <v>5.2753757762172828</v>
      </c>
    </row>
    <row r="212" spans="1:14">
      <c r="A212" t="s">
        <v>4</v>
      </c>
      <c r="B212" t="s">
        <v>11</v>
      </c>
      <c r="C212" t="s">
        <v>223</v>
      </c>
      <c r="D212" s="3">
        <v>15817</v>
      </c>
      <c r="E212" s="3">
        <v>97</v>
      </c>
      <c r="F212" s="3">
        <v>488</v>
      </c>
      <c r="G212" s="3">
        <v>14220</v>
      </c>
      <c r="H212" s="3">
        <v>298</v>
      </c>
      <c r="I212" s="3">
        <v>714</v>
      </c>
      <c r="J212" s="2">
        <f t="shared" si="20"/>
        <v>0.61326420939495474</v>
      </c>
      <c r="K212" s="2">
        <f t="shared" si="21"/>
        <v>3.0852879812859579</v>
      </c>
      <c r="L212" s="2">
        <f t="shared" si="22"/>
        <v>89.90326863501295</v>
      </c>
      <c r="M212" s="2">
        <f t="shared" si="23"/>
        <v>1.8840488082442941</v>
      </c>
      <c r="N212" s="2">
        <f t="shared" si="24"/>
        <v>4.5141303660618322</v>
      </c>
    </row>
    <row r="213" spans="1:14">
      <c r="A213" t="s">
        <v>4</v>
      </c>
      <c r="B213" t="s">
        <v>11</v>
      </c>
      <c r="C213" t="s">
        <v>224</v>
      </c>
      <c r="D213" s="3">
        <v>15642</v>
      </c>
      <c r="E213" s="3">
        <v>174</v>
      </c>
      <c r="F213" s="3">
        <v>219</v>
      </c>
      <c r="G213" s="3">
        <v>14183</v>
      </c>
      <c r="H213" s="3">
        <v>339</v>
      </c>
      <c r="I213" s="3">
        <v>727</v>
      </c>
      <c r="J213" s="2">
        <f t="shared" si="20"/>
        <v>1.1123897199846566</v>
      </c>
      <c r="K213" s="2">
        <f t="shared" si="21"/>
        <v>1.4000767165324126</v>
      </c>
      <c r="L213" s="2">
        <f t="shared" si="22"/>
        <v>90.67254826748497</v>
      </c>
      <c r="M213" s="2">
        <f t="shared" si="23"/>
        <v>2.1672420406597621</v>
      </c>
      <c r="N213" s="2">
        <f t="shared" si="24"/>
        <v>4.6477432553381925</v>
      </c>
    </row>
    <row r="214" spans="1:14">
      <c r="A214" t="s">
        <v>4</v>
      </c>
      <c r="B214" t="s">
        <v>11</v>
      </c>
      <c r="C214" t="s">
        <v>225</v>
      </c>
      <c r="D214" s="3">
        <v>13119</v>
      </c>
      <c r="E214" s="3">
        <v>309</v>
      </c>
      <c r="F214" s="3">
        <v>109</v>
      </c>
      <c r="G214" s="3">
        <v>11668</v>
      </c>
      <c r="H214" s="3">
        <v>335</v>
      </c>
      <c r="I214" s="3">
        <v>698</v>
      </c>
      <c r="J214" s="2">
        <f t="shared" si="20"/>
        <v>2.3553624514063571</v>
      </c>
      <c r="K214" s="2">
        <f t="shared" si="21"/>
        <v>0.8308560103666438</v>
      </c>
      <c r="L214" s="2">
        <f t="shared" si="22"/>
        <v>88.939705770256879</v>
      </c>
      <c r="M214" s="2">
        <f t="shared" si="23"/>
        <v>2.5535482887415197</v>
      </c>
      <c r="N214" s="2">
        <f t="shared" si="24"/>
        <v>5.3205274792286001</v>
      </c>
    </row>
    <row r="215" spans="1:14">
      <c r="A215" t="s">
        <v>4</v>
      </c>
      <c r="B215" t="s">
        <v>11</v>
      </c>
      <c r="C215" t="s">
        <v>226</v>
      </c>
      <c r="D215" s="3">
        <v>12361</v>
      </c>
      <c r="E215" s="3">
        <v>697</v>
      </c>
      <c r="F215" s="3">
        <v>72</v>
      </c>
      <c r="G215" s="3">
        <v>10628</v>
      </c>
      <c r="H215" s="3">
        <v>329</v>
      </c>
      <c r="I215" s="3">
        <v>635</v>
      </c>
      <c r="J215" s="2">
        <f t="shared" si="20"/>
        <v>5.6387023703583852</v>
      </c>
      <c r="K215" s="2">
        <f t="shared" si="21"/>
        <v>0.58247714586198529</v>
      </c>
      <c r="L215" s="2">
        <f t="shared" si="22"/>
        <v>85.980098697516382</v>
      </c>
      <c r="M215" s="2">
        <f t="shared" si="23"/>
        <v>2.6615969581749046</v>
      </c>
      <c r="N215" s="2">
        <f t="shared" si="24"/>
        <v>5.1371248280883419</v>
      </c>
    </row>
    <row r="216" spans="1:14">
      <c r="A216" t="s">
        <v>4</v>
      </c>
      <c r="B216" t="s">
        <v>11</v>
      </c>
      <c r="C216" t="s">
        <v>227</v>
      </c>
      <c r="D216" s="3">
        <v>13233</v>
      </c>
      <c r="E216" s="3">
        <v>1969</v>
      </c>
      <c r="F216" s="3">
        <v>64</v>
      </c>
      <c r="G216" s="3">
        <v>10077</v>
      </c>
      <c r="H216" s="3">
        <v>377</v>
      </c>
      <c r="I216" s="3">
        <v>746</v>
      </c>
      <c r="J216" s="2">
        <f t="shared" si="20"/>
        <v>14.879467996674981</v>
      </c>
      <c r="K216" s="2">
        <f t="shared" si="21"/>
        <v>0.48363938638252851</v>
      </c>
      <c r="L216" s="2">
        <f t="shared" si="22"/>
        <v>76.150532759011554</v>
      </c>
      <c r="M216" s="2">
        <f t="shared" si="23"/>
        <v>2.8489382604095823</v>
      </c>
      <c r="N216" s="2">
        <f t="shared" si="24"/>
        <v>5.6374215975213486</v>
      </c>
    </row>
    <row r="217" spans="1:14">
      <c r="A217" t="s">
        <v>4</v>
      </c>
      <c r="B217" t="s">
        <v>11</v>
      </c>
      <c r="C217" t="s">
        <v>228</v>
      </c>
      <c r="D217" s="3">
        <v>12690</v>
      </c>
      <c r="E217" s="3">
        <v>2865</v>
      </c>
      <c r="F217" s="3">
        <v>43</v>
      </c>
      <c r="G217" s="3">
        <v>8726</v>
      </c>
      <c r="H217" s="3">
        <v>363</v>
      </c>
      <c r="I217" s="3">
        <v>693</v>
      </c>
      <c r="J217" s="2">
        <f t="shared" si="20"/>
        <v>22.576832151300234</v>
      </c>
      <c r="K217" s="2">
        <f t="shared" si="21"/>
        <v>0.33884948778565799</v>
      </c>
      <c r="L217" s="2">
        <f t="shared" si="22"/>
        <v>68.76280535855004</v>
      </c>
      <c r="M217" s="2">
        <f t="shared" si="23"/>
        <v>2.8605200945626477</v>
      </c>
      <c r="N217" s="2">
        <f t="shared" si="24"/>
        <v>5.460992907801419</v>
      </c>
    </row>
    <row r="218" spans="1:14">
      <c r="A218" t="s">
        <v>4</v>
      </c>
      <c r="B218" t="s">
        <v>11</v>
      </c>
      <c r="C218" t="s">
        <v>229</v>
      </c>
      <c r="D218" s="3">
        <v>14042</v>
      </c>
      <c r="E218" s="3">
        <v>5106</v>
      </c>
      <c r="F218" s="3">
        <v>37</v>
      </c>
      <c r="G218" s="3">
        <v>7905</v>
      </c>
      <c r="H218" s="3">
        <v>389</v>
      </c>
      <c r="I218" s="3">
        <v>605</v>
      </c>
      <c r="J218" s="2">
        <f t="shared" si="20"/>
        <v>36.362341546788208</v>
      </c>
      <c r="K218" s="2">
        <f t="shared" si="21"/>
        <v>0.26349522859991453</v>
      </c>
      <c r="L218" s="2">
        <f t="shared" si="22"/>
        <v>56.295399515738495</v>
      </c>
      <c r="M218" s="2">
        <f t="shared" si="23"/>
        <v>2.7702606466315336</v>
      </c>
      <c r="N218" s="2">
        <f t="shared" si="24"/>
        <v>4.3085030622418463</v>
      </c>
    </row>
    <row r="219" spans="1:14">
      <c r="A219" t="s">
        <v>4</v>
      </c>
      <c r="B219" t="s">
        <v>11</v>
      </c>
      <c r="C219" t="s">
        <v>230</v>
      </c>
      <c r="D219" s="3">
        <v>12275</v>
      </c>
      <c r="E219" s="3">
        <v>5224</v>
      </c>
      <c r="F219" s="3">
        <v>25</v>
      </c>
      <c r="G219" s="3">
        <v>6070</v>
      </c>
      <c r="H219" s="3">
        <v>367</v>
      </c>
      <c r="I219" s="3">
        <v>589</v>
      </c>
      <c r="J219" s="2">
        <f t="shared" si="20"/>
        <v>42.558044806517309</v>
      </c>
      <c r="K219" s="2">
        <f t="shared" si="21"/>
        <v>0.20366598778004072</v>
      </c>
      <c r="L219" s="2">
        <f t="shared" si="22"/>
        <v>49.450101832993894</v>
      </c>
      <c r="M219" s="2">
        <f t="shared" si="23"/>
        <v>2.9898167006109979</v>
      </c>
      <c r="N219" s="2">
        <f t="shared" si="24"/>
        <v>4.7983706720977599</v>
      </c>
    </row>
    <row r="220" spans="1:14">
      <c r="A220" t="s">
        <v>4</v>
      </c>
      <c r="B220" t="s">
        <v>11</v>
      </c>
      <c r="C220" t="s">
        <v>231</v>
      </c>
      <c r="D220" s="3">
        <v>10435</v>
      </c>
      <c r="E220" s="3">
        <v>4564</v>
      </c>
      <c r="F220" s="3">
        <v>23</v>
      </c>
      <c r="G220" s="3">
        <v>4758</v>
      </c>
      <c r="H220" s="3">
        <v>415</v>
      </c>
      <c r="I220" s="3">
        <v>675</v>
      </c>
      <c r="J220" s="2">
        <f t="shared" si="20"/>
        <v>43.737422137038813</v>
      </c>
      <c r="K220" s="2">
        <f t="shared" si="21"/>
        <v>0.22041207474844277</v>
      </c>
      <c r="L220" s="2">
        <f t="shared" si="22"/>
        <v>45.596550071873502</v>
      </c>
      <c r="M220" s="2">
        <f t="shared" si="23"/>
        <v>3.9770004791566844</v>
      </c>
      <c r="N220" s="2">
        <f t="shared" si="24"/>
        <v>6.4686152371825578</v>
      </c>
    </row>
    <row r="221" spans="1:14">
      <c r="A221" t="s">
        <v>4</v>
      </c>
      <c r="B221" t="s">
        <v>11</v>
      </c>
      <c r="C221" t="s">
        <v>232</v>
      </c>
      <c r="D221" s="3">
        <v>7161</v>
      </c>
      <c r="E221" s="3">
        <v>3060</v>
      </c>
      <c r="F221" s="3">
        <v>22</v>
      </c>
      <c r="G221" s="3">
        <v>3049</v>
      </c>
      <c r="H221" s="3">
        <v>439</v>
      </c>
      <c r="I221" s="3">
        <v>591</v>
      </c>
      <c r="J221" s="2">
        <f t="shared" si="20"/>
        <v>42.731462086300795</v>
      </c>
      <c r="K221" s="2">
        <f t="shared" si="21"/>
        <v>0.30721966205837176</v>
      </c>
      <c r="L221" s="2">
        <f t="shared" si="22"/>
        <v>42.577852255271608</v>
      </c>
      <c r="M221" s="2">
        <f t="shared" si="23"/>
        <v>6.130428711073872</v>
      </c>
      <c r="N221" s="2">
        <f t="shared" si="24"/>
        <v>8.2530372852953509</v>
      </c>
    </row>
    <row r="222" spans="1:14">
      <c r="A222" t="s">
        <v>4</v>
      </c>
      <c r="B222" t="s">
        <v>11</v>
      </c>
      <c r="C222" t="s">
        <v>233</v>
      </c>
      <c r="D222" s="3">
        <v>4796</v>
      </c>
      <c r="E222" s="3">
        <v>1966</v>
      </c>
      <c r="F222" s="3">
        <v>11</v>
      </c>
      <c r="G222" s="3">
        <v>1880</v>
      </c>
      <c r="H222" s="3">
        <v>422</v>
      </c>
      <c r="I222" s="3">
        <v>517</v>
      </c>
      <c r="J222" s="2">
        <f t="shared" si="20"/>
        <v>40.992493744787325</v>
      </c>
      <c r="K222" s="2">
        <f t="shared" si="21"/>
        <v>0.22935779816513763</v>
      </c>
      <c r="L222" s="2">
        <f t="shared" si="22"/>
        <v>39.199332777314424</v>
      </c>
      <c r="M222" s="2">
        <f t="shared" si="23"/>
        <v>8.798999165971642</v>
      </c>
      <c r="N222" s="2">
        <f t="shared" si="24"/>
        <v>10.779816513761469</v>
      </c>
    </row>
    <row r="223" spans="1:14">
      <c r="A223" t="s">
        <v>4</v>
      </c>
      <c r="B223" t="s">
        <v>11</v>
      </c>
      <c r="C223" t="s">
        <v>235</v>
      </c>
      <c r="D223" s="3">
        <v>3695</v>
      </c>
      <c r="E223" s="3">
        <v>1348</v>
      </c>
      <c r="F223" s="3">
        <v>20</v>
      </c>
      <c r="G223" s="3">
        <v>1261</v>
      </c>
      <c r="H223" s="3">
        <v>542</v>
      </c>
      <c r="I223" s="3">
        <v>524</v>
      </c>
      <c r="J223" s="2">
        <f t="shared" si="20"/>
        <v>36.481732070365361</v>
      </c>
      <c r="K223" s="2">
        <f t="shared" si="21"/>
        <v>0.54127198917456021</v>
      </c>
      <c r="L223" s="2">
        <f t="shared" si="22"/>
        <v>34.12719891745602</v>
      </c>
      <c r="M223" s="2">
        <f t="shared" si="23"/>
        <v>14.668470906630581</v>
      </c>
      <c r="N223" s="2">
        <f t="shared" si="24"/>
        <v>14.181326116373477</v>
      </c>
    </row>
    <row r="224" spans="1:14">
      <c r="A224" t="s">
        <v>4</v>
      </c>
      <c r="B224" t="s">
        <v>12</v>
      </c>
      <c r="C224" t="s">
        <v>1</v>
      </c>
      <c r="D224" s="3">
        <v>28212</v>
      </c>
      <c r="E224" s="3">
        <v>2114</v>
      </c>
      <c r="F224" s="3">
        <v>10976</v>
      </c>
      <c r="G224" s="3">
        <v>13236</v>
      </c>
      <c r="H224" s="3">
        <v>403</v>
      </c>
      <c r="I224" s="3">
        <v>1483</v>
      </c>
      <c r="J224" s="2">
        <f t="shared" si="20"/>
        <v>7.493265277187013</v>
      </c>
      <c r="K224" s="2">
        <f t="shared" si="21"/>
        <v>38.905430313341839</v>
      </c>
      <c r="L224" s="2">
        <f t="shared" si="22"/>
        <v>46.916205869842621</v>
      </c>
      <c r="M224" s="2">
        <f t="shared" si="23"/>
        <v>1.4284701545441656</v>
      </c>
      <c r="N224" s="2">
        <f t="shared" si="24"/>
        <v>5.2566283850843609</v>
      </c>
    </row>
    <row r="225" spans="1:14">
      <c r="A225" t="s">
        <v>4</v>
      </c>
      <c r="B225" t="s">
        <v>12</v>
      </c>
      <c r="C225" t="s">
        <v>219</v>
      </c>
      <c r="D225" s="3">
        <v>5209</v>
      </c>
      <c r="E225" s="3">
        <v>8</v>
      </c>
      <c r="F225" s="3">
        <v>5005</v>
      </c>
      <c r="G225" s="3">
        <v>103</v>
      </c>
      <c r="H225" s="3">
        <v>10</v>
      </c>
      <c r="I225" s="3">
        <v>83</v>
      </c>
      <c r="J225" s="2">
        <f t="shared" si="20"/>
        <v>0.15358034171626031</v>
      </c>
      <c r="K225" s="2">
        <f t="shared" si="21"/>
        <v>96.083701286235353</v>
      </c>
      <c r="L225" s="2">
        <f t="shared" si="22"/>
        <v>1.9773468995968515</v>
      </c>
      <c r="M225" s="2">
        <f t="shared" si="23"/>
        <v>0.19197542714532539</v>
      </c>
      <c r="N225" s="2">
        <f t="shared" si="24"/>
        <v>1.5933960453062008</v>
      </c>
    </row>
    <row r="226" spans="1:14">
      <c r="A226" t="s">
        <v>4</v>
      </c>
      <c r="B226" t="s">
        <v>12</v>
      </c>
      <c r="C226" t="s">
        <v>220</v>
      </c>
      <c r="D226" s="3">
        <v>5985</v>
      </c>
      <c r="E226" s="3">
        <v>10</v>
      </c>
      <c r="F226" s="3">
        <v>4811</v>
      </c>
      <c r="G226" s="3">
        <v>860</v>
      </c>
      <c r="H226" s="3">
        <v>28</v>
      </c>
      <c r="I226" s="3">
        <v>276</v>
      </c>
      <c r="J226" s="2">
        <f t="shared" si="20"/>
        <v>0.16708437761069339</v>
      </c>
      <c r="K226" s="2">
        <f t="shared" si="21"/>
        <v>80.384294068504587</v>
      </c>
      <c r="L226" s="2">
        <f t="shared" si="22"/>
        <v>14.369256474519631</v>
      </c>
      <c r="M226" s="2">
        <f t="shared" si="23"/>
        <v>0.46783625730994155</v>
      </c>
      <c r="N226" s="2">
        <f t="shared" si="24"/>
        <v>4.6115288220551376</v>
      </c>
    </row>
    <row r="227" spans="1:14">
      <c r="A227" t="s">
        <v>4</v>
      </c>
      <c r="B227" t="s">
        <v>12</v>
      </c>
      <c r="C227" t="s">
        <v>221</v>
      </c>
      <c r="D227" s="3">
        <v>2623</v>
      </c>
      <c r="E227" s="3">
        <v>6</v>
      </c>
      <c r="F227" s="3">
        <v>937</v>
      </c>
      <c r="G227" s="3">
        <v>1521</v>
      </c>
      <c r="H227" s="3">
        <v>17</v>
      </c>
      <c r="I227" s="3">
        <v>142</v>
      </c>
      <c r="J227" s="2">
        <f t="shared" si="20"/>
        <v>0.22874571101791841</v>
      </c>
      <c r="K227" s="2">
        <f t="shared" si="21"/>
        <v>35.722455203964927</v>
      </c>
      <c r="L227" s="2">
        <f t="shared" si="22"/>
        <v>57.987037743042315</v>
      </c>
      <c r="M227" s="2">
        <f t="shared" si="23"/>
        <v>0.64811284788410217</v>
      </c>
      <c r="N227" s="2">
        <f t="shared" si="24"/>
        <v>5.4136484940907357</v>
      </c>
    </row>
    <row r="228" spans="1:14">
      <c r="A228" t="s">
        <v>4</v>
      </c>
      <c r="B228" t="s">
        <v>12</v>
      </c>
      <c r="C228" t="s">
        <v>222</v>
      </c>
      <c r="D228" s="3">
        <v>1823</v>
      </c>
      <c r="E228" s="3">
        <v>3</v>
      </c>
      <c r="F228" s="3">
        <v>131</v>
      </c>
      <c r="G228" s="3">
        <v>1564</v>
      </c>
      <c r="H228" s="3">
        <v>30</v>
      </c>
      <c r="I228" s="3">
        <v>95</v>
      </c>
      <c r="J228" s="2">
        <f t="shared" si="20"/>
        <v>0.16456390565002743</v>
      </c>
      <c r="K228" s="2">
        <f t="shared" si="21"/>
        <v>7.1859572133845306</v>
      </c>
      <c r="L228" s="2">
        <f t="shared" si="22"/>
        <v>85.792649478880961</v>
      </c>
      <c r="M228" s="2">
        <f t="shared" si="23"/>
        <v>1.6456390565002743</v>
      </c>
      <c r="N228" s="2">
        <f t="shared" si="24"/>
        <v>5.2111903455842015</v>
      </c>
    </row>
    <row r="229" spans="1:14">
      <c r="A229" t="s">
        <v>4</v>
      </c>
      <c r="B229" t="s">
        <v>12</v>
      </c>
      <c r="C229" t="s">
        <v>223</v>
      </c>
      <c r="D229" s="3">
        <v>1795</v>
      </c>
      <c r="E229" s="3">
        <v>7</v>
      </c>
      <c r="F229" s="3">
        <v>26</v>
      </c>
      <c r="G229" s="3">
        <v>1662</v>
      </c>
      <c r="H229" s="3">
        <v>13</v>
      </c>
      <c r="I229" s="3">
        <v>87</v>
      </c>
      <c r="J229" s="2">
        <f t="shared" si="20"/>
        <v>0.38997214484679665</v>
      </c>
      <c r="K229" s="2">
        <f t="shared" si="21"/>
        <v>1.448467966573816</v>
      </c>
      <c r="L229" s="2">
        <f t="shared" si="22"/>
        <v>92.590529247910865</v>
      </c>
      <c r="M229" s="2">
        <f t="shared" si="23"/>
        <v>0.72423398328690802</v>
      </c>
      <c r="N229" s="2">
        <f t="shared" si="24"/>
        <v>4.8467966573816152</v>
      </c>
    </row>
    <row r="230" spans="1:14">
      <c r="A230" t="s">
        <v>4</v>
      </c>
      <c r="B230" t="s">
        <v>12</v>
      </c>
      <c r="C230" t="s">
        <v>224</v>
      </c>
      <c r="D230" s="3">
        <v>1756</v>
      </c>
      <c r="E230" s="3">
        <v>5</v>
      </c>
      <c r="F230" s="3">
        <v>20</v>
      </c>
      <c r="G230" s="3">
        <v>1628</v>
      </c>
      <c r="H230" s="3">
        <v>22</v>
      </c>
      <c r="I230" s="3">
        <v>81</v>
      </c>
      <c r="J230" s="2">
        <f t="shared" si="20"/>
        <v>0.2847380410022779</v>
      </c>
      <c r="K230" s="2">
        <f t="shared" si="21"/>
        <v>1.1389521640091116</v>
      </c>
      <c r="L230" s="2">
        <f t="shared" si="22"/>
        <v>92.710706150341679</v>
      </c>
      <c r="M230" s="2">
        <f t="shared" si="23"/>
        <v>1.2528473804100226</v>
      </c>
      <c r="N230" s="2">
        <f t="shared" si="24"/>
        <v>4.6127562642369027</v>
      </c>
    </row>
    <row r="231" spans="1:14">
      <c r="A231" t="s">
        <v>4</v>
      </c>
      <c r="B231" t="s">
        <v>12</v>
      </c>
      <c r="C231" t="s">
        <v>225</v>
      </c>
      <c r="D231" s="3">
        <v>1479</v>
      </c>
      <c r="E231" s="3">
        <v>28</v>
      </c>
      <c r="F231" s="3">
        <v>13</v>
      </c>
      <c r="G231" s="3">
        <v>1309</v>
      </c>
      <c r="H231" s="3">
        <v>28</v>
      </c>
      <c r="I231" s="3">
        <v>101</v>
      </c>
      <c r="J231" s="2">
        <f t="shared" si="20"/>
        <v>1.8931710615280595</v>
      </c>
      <c r="K231" s="2">
        <f t="shared" si="21"/>
        <v>0.87897227856659899</v>
      </c>
      <c r="L231" s="2">
        <f t="shared" si="22"/>
        <v>88.505747126436788</v>
      </c>
      <c r="M231" s="2">
        <f t="shared" si="23"/>
        <v>1.8931710615280595</v>
      </c>
      <c r="N231" s="2">
        <f t="shared" si="24"/>
        <v>6.8289384719405</v>
      </c>
    </row>
    <row r="232" spans="1:14">
      <c r="A232" t="s">
        <v>4</v>
      </c>
      <c r="B232" t="s">
        <v>12</v>
      </c>
      <c r="C232" t="s">
        <v>226</v>
      </c>
      <c r="D232" s="3">
        <v>1231</v>
      </c>
      <c r="E232" s="3">
        <v>41</v>
      </c>
      <c r="F232" s="3">
        <v>11</v>
      </c>
      <c r="G232" s="3">
        <v>1066</v>
      </c>
      <c r="H232" s="3">
        <v>27</v>
      </c>
      <c r="I232" s="3">
        <v>86</v>
      </c>
      <c r="J232" s="2">
        <f t="shared" si="20"/>
        <v>3.3306255077173033</v>
      </c>
      <c r="K232" s="2">
        <f t="shared" si="21"/>
        <v>0.89358245329000818</v>
      </c>
      <c r="L232" s="2">
        <f t="shared" si="22"/>
        <v>86.596263200649886</v>
      </c>
      <c r="M232" s="2">
        <f t="shared" si="23"/>
        <v>2.1933387489845653</v>
      </c>
      <c r="N232" s="2">
        <f t="shared" si="24"/>
        <v>6.9861900893582449</v>
      </c>
    </row>
    <row r="233" spans="1:14">
      <c r="A233" t="s">
        <v>4</v>
      </c>
      <c r="B233" t="s">
        <v>12</v>
      </c>
      <c r="C233" t="s">
        <v>227</v>
      </c>
      <c r="D233" s="3">
        <v>1111</v>
      </c>
      <c r="E233" s="3">
        <v>113</v>
      </c>
      <c r="F233" s="3">
        <v>6</v>
      </c>
      <c r="G233" s="3">
        <v>880</v>
      </c>
      <c r="H233" s="3">
        <v>32</v>
      </c>
      <c r="I233" s="3">
        <v>80</v>
      </c>
      <c r="J233" s="2">
        <f t="shared" si="20"/>
        <v>10.171017101710172</v>
      </c>
      <c r="K233" s="2">
        <f t="shared" si="21"/>
        <v>0.54005400540054005</v>
      </c>
      <c r="L233" s="2">
        <f t="shared" si="22"/>
        <v>79.207920792079207</v>
      </c>
      <c r="M233" s="2">
        <f t="shared" si="23"/>
        <v>2.8802880288028803</v>
      </c>
      <c r="N233" s="2">
        <f t="shared" si="24"/>
        <v>7.2007200720072007</v>
      </c>
    </row>
    <row r="234" spans="1:14">
      <c r="A234" t="s">
        <v>4</v>
      </c>
      <c r="B234" t="s">
        <v>12</v>
      </c>
      <c r="C234" t="s">
        <v>228</v>
      </c>
      <c r="D234" s="3">
        <v>1049</v>
      </c>
      <c r="E234" s="3">
        <v>200</v>
      </c>
      <c r="F234" s="3">
        <v>3</v>
      </c>
      <c r="G234" s="3">
        <v>734</v>
      </c>
      <c r="H234" s="3">
        <v>29</v>
      </c>
      <c r="I234" s="3">
        <v>83</v>
      </c>
      <c r="J234" s="2">
        <f t="shared" si="20"/>
        <v>19.065776930409914</v>
      </c>
      <c r="K234" s="2">
        <f t="shared" si="21"/>
        <v>0.2859866539561487</v>
      </c>
      <c r="L234" s="2">
        <f t="shared" si="22"/>
        <v>69.971401334604394</v>
      </c>
      <c r="M234" s="2">
        <f t="shared" si="23"/>
        <v>2.7645376549094376</v>
      </c>
      <c r="N234" s="2">
        <f t="shared" si="24"/>
        <v>7.912297426120114</v>
      </c>
    </row>
    <row r="235" spans="1:14">
      <c r="A235" t="s">
        <v>4</v>
      </c>
      <c r="B235" t="s">
        <v>12</v>
      </c>
      <c r="C235" t="s">
        <v>229</v>
      </c>
      <c r="D235" s="3">
        <v>1314</v>
      </c>
      <c r="E235" s="3">
        <v>442</v>
      </c>
      <c r="F235" s="3">
        <v>5</v>
      </c>
      <c r="G235" s="3">
        <v>738</v>
      </c>
      <c r="H235" s="3">
        <v>33</v>
      </c>
      <c r="I235" s="3">
        <v>96</v>
      </c>
      <c r="J235" s="2">
        <f t="shared" si="20"/>
        <v>33.637747336377473</v>
      </c>
      <c r="K235" s="2">
        <f t="shared" si="21"/>
        <v>0.38051750380517502</v>
      </c>
      <c r="L235" s="2">
        <f t="shared" si="22"/>
        <v>56.164383561643838</v>
      </c>
      <c r="M235" s="2">
        <f t="shared" si="23"/>
        <v>2.5114155251141552</v>
      </c>
      <c r="N235" s="2">
        <f t="shared" si="24"/>
        <v>7.3059360730593603</v>
      </c>
    </row>
    <row r="236" spans="1:14">
      <c r="A236" t="s">
        <v>4</v>
      </c>
      <c r="B236" t="s">
        <v>12</v>
      </c>
      <c r="C236" t="s">
        <v>230</v>
      </c>
      <c r="D236" s="3">
        <v>1016</v>
      </c>
      <c r="E236" s="3">
        <v>461</v>
      </c>
      <c r="F236" s="3">
        <v>2</v>
      </c>
      <c r="G236" s="3">
        <v>458</v>
      </c>
      <c r="H236" s="3">
        <v>24</v>
      </c>
      <c r="I236" s="3">
        <v>71</v>
      </c>
      <c r="J236" s="2">
        <f t="shared" si="20"/>
        <v>45.374015748031496</v>
      </c>
      <c r="K236" s="2">
        <f t="shared" si="21"/>
        <v>0.19685039370078738</v>
      </c>
      <c r="L236" s="2">
        <f t="shared" si="22"/>
        <v>45.078740157480311</v>
      </c>
      <c r="M236" s="2">
        <f t="shared" si="23"/>
        <v>2.3622047244094486</v>
      </c>
      <c r="N236" s="2">
        <f t="shared" si="24"/>
        <v>6.9881889763779528</v>
      </c>
    </row>
    <row r="237" spans="1:14">
      <c r="A237" t="s">
        <v>4</v>
      </c>
      <c r="B237" t="s">
        <v>12</v>
      </c>
      <c r="C237" t="s">
        <v>231</v>
      </c>
      <c r="D237" s="3">
        <v>798</v>
      </c>
      <c r="E237" s="3">
        <v>361</v>
      </c>
      <c r="F237" s="3">
        <v>2</v>
      </c>
      <c r="G237" s="3">
        <v>339</v>
      </c>
      <c r="H237" s="3">
        <v>24</v>
      </c>
      <c r="I237" s="3">
        <v>72</v>
      </c>
      <c r="J237" s="2">
        <f t="shared" ref="J237:J300" si="34">E237/$D237*100</f>
        <v>45.238095238095241</v>
      </c>
      <c r="K237" s="2">
        <f t="shared" ref="K237:K300" si="35">F237/$D237*100</f>
        <v>0.25062656641604009</v>
      </c>
      <c r="L237" s="2">
        <f t="shared" ref="L237:L300" si="36">G237/$D237*100</f>
        <v>42.481203007518801</v>
      </c>
      <c r="M237" s="2">
        <f t="shared" ref="M237:M300" si="37">H237/$D237*100</f>
        <v>3.007518796992481</v>
      </c>
      <c r="N237" s="2">
        <f t="shared" ref="N237:N300" si="38">I237/$D237*100</f>
        <v>9.0225563909774422</v>
      </c>
    </row>
    <row r="238" spans="1:14">
      <c r="A238" t="s">
        <v>4</v>
      </c>
      <c r="B238" t="s">
        <v>12</v>
      </c>
      <c r="C238" t="s">
        <v>232</v>
      </c>
      <c r="D238" s="3">
        <v>494</v>
      </c>
      <c r="E238" s="3">
        <v>216</v>
      </c>
      <c r="F238" s="3">
        <v>1</v>
      </c>
      <c r="G238" s="3">
        <v>199</v>
      </c>
      <c r="H238" s="3">
        <v>29</v>
      </c>
      <c r="I238" s="3">
        <v>49</v>
      </c>
      <c r="J238" s="2">
        <f t="shared" si="34"/>
        <v>43.724696356275302</v>
      </c>
      <c r="K238" s="2">
        <f t="shared" si="35"/>
        <v>0.20242914979757085</v>
      </c>
      <c r="L238" s="2">
        <f t="shared" si="36"/>
        <v>40.283400809716603</v>
      </c>
      <c r="M238" s="2">
        <f t="shared" si="37"/>
        <v>5.8704453441295543</v>
      </c>
      <c r="N238" s="2">
        <f t="shared" si="38"/>
        <v>9.9190283400809722</v>
      </c>
    </row>
    <row r="239" spans="1:14">
      <c r="A239" t="s">
        <v>4</v>
      </c>
      <c r="B239" t="s">
        <v>12</v>
      </c>
      <c r="C239" t="s">
        <v>233</v>
      </c>
      <c r="D239" s="3">
        <v>297</v>
      </c>
      <c r="E239" s="3">
        <v>133</v>
      </c>
      <c r="F239" s="3">
        <v>1</v>
      </c>
      <c r="G239" s="3">
        <v>102</v>
      </c>
      <c r="H239" s="3">
        <v>22</v>
      </c>
      <c r="I239" s="3">
        <v>39</v>
      </c>
      <c r="J239" s="2">
        <f t="shared" si="34"/>
        <v>44.781144781144782</v>
      </c>
      <c r="K239" s="2">
        <f t="shared" si="35"/>
        <v>0.33670033670033667</v>
      </c>
      <c r="L239" s="2">
        <f t="shared" si="36"/>
        <v>34.343434343434339</v>
      </c>
      <c r="M239" s="2">
        <f t="shared" si="37"/>
        <v>7.4074074074074066</v>
      </c>
      <c r="N239" s="2">
        <f t="shared" si="38"/>
        <v>13.131313131313133</v>
      </c>
    </row>
    <row r="240" spans="1:14">
      <c r="A240" t="s">
        <v>4</v>
      </c>
      <c r="B240" t="s">
        <v>12</v>
      </c>
      <c r="C240" t="s">
        <v>235</v>
      </c>
      <c r="D240" s="3">
        <v>232</v>
      </c>
      <c r="E240" s="3">
        <v>80</v>
      </c>
      <c r="F240" s="3">
        <v>2</v>
      </c>
      <c r="G240" s="3">
        <v>73</v>
      </c>
      <c r="H240" s="3">
        <v>35</v>
      </c>
      <c r="I240" s="3">
        <v>42</v>
      </c>
      <c r="J240" s="2">
        <f t="shared" si="34"/>
        <v>34.482758620689658</v>
      </c>
      <c r="K240" s="2">
        <f t="shared" si="35"/>
        <v>0.86206896551724133</v>
      </c>
      <c r="L240" s="2">
        <f t="shared" si="36"/>
        <v>31.46551724137931</v>
      </c>
      <c r="M240" s="2">
        <f t="shared" si="37"/>
        <v>15.086206896551724</v>
      </c>
      <c r="N240" s="2">
        <f t="shared" si="38"/>
        <v>18.103448275862068</v>
      </c>
    </row>
    <row r="241" spans="1:14">
      <c r="A241" t="s">
        <v>4</v>
      </c>
      <c r="B241" t="s">
        <v>13</v>
      </c>
      <c r="C241" t="s">
        <v>1</v>
      </c>
      <c r="D241" s="3">
        <v>31132</v>
      </c>
      <c r="E241" s="3">
        <v>2104</v>
      </c>
      <c r="F241" s="3">
        <v>12471</v>
      </c>
      <c r="G241" s="3">
        <v>14202</v>
      </c>
      <c r="H241" s="3">
        <v>540</v>
      </c>
      <c r="I241" s="3">
        <v>1815</v>
      </c>
      <c r="J241" s="2">
        <f t="shared" si="34"/>
        <v>6.7583194141076701</v>
      </c>
      <c r="K241" s="2">
        <f t="shared" si="35"/>
        <v>40.058460747783627</v>
      </c>
      <c r="L241" s="2">
        <f t="shared" si="36"/>
        <v>45.618656045226771</v>
      </c>
      <c r="M241" s="2">
        <f t="shared" si="37"/>
        <v>1.7345496595143259</v>
      </c>
      <c r="N241" s="2">
        <f t="shared" si="38"/>
        <v>5.8300141333675963</v>
      </c>
    </row>
    <row r="242" spans="1:14">
      <c r="A242" t="s">
        <v>4</v>
      </c>
      <c r="B242" t="s">
        <v>13</v>
      </c>
      <c r="C242" t="s">
        <v>219</v>
      </c>
      <c r="D242" s="3">
        <v>5807</v>
      </c>
      <c r="E242" s="3">
        <v>10</v>
      </c>
      <c r="F242" s="3">
        <v>5614</v>
      </c>
      <c r="G242" s="3">
        <v>97</v>
      </c>
      <c r="H242" s="3">
        <v>15</v>
      </c>
      <c r="I242" s="3">
        <v>71</v>
      </c>
      <c r="J242" s="2">
        <f t="shared" si="34"/>
        <v>0.17220595832615809</v>
      </c>
      <c r="K242" s="2">
        <f t="shared" si="35"/>
        <v>96.676425004305145</v>
      </c>
      <c r="L242" s="2">
        <f t="shared" si="36"/>
        <v>1.6703977957637335</v>
      </c>
      <c r="M242" s="2">
        <f t="shared" si="37"/>
        <v>0.25830893748923711</v>
      </c>
      <c r="N242" s="2">
        <f t="shared" si="38"/>
        <v>1.2226623041157225</v>
      </c>
    </row>
    <row r="243" spans="1:14">
      <c r="A243" t="s">
        <v>4</v>
      </c>
      <c r="B243" t="s">
        <v>13</v>
      </c>
      <c r="C243" t="s">
        <v>220</v>
      </c>
      <c r="D243" s="3">
        <v>6825</v>
      </c>
      <c r="E243" s="3">
        <v>11</v>
      </c>
      <c r="F243" s="3">
        <v>5487</v>
      </c>
      <c r="G243" s="3">
        <v>1011</v>
      </c>
      <c r="H243" s="3">
        <v>32</v>
      </c>
      <c r="I243" s="3">
        <v>284</v>
      </c>
      <c r="J243" s="2">
        <f t="shared" si="34"/>
        <v>0.16117216117216118</v>
      </c>
      <c r="K243" s="2">
        <f t="shared" si="35"/>
        <v>80.395604395604394</v>
      </c>
      <c r="L243" s="2">
        <f t="shared" si="36"/>
        <v>14.813186813186812</v>
      </c>
      <c r="M243" s="2">
        <f t="shared" si="37"/>
        <v>0.46886446886446886</v>
      </c>
      <c r="N243" s="2">
        <f t="shared" si="38"/>
        <v>4.1611721611721615</v>
      </c>
    </row>
    <row r="244" spans="1:14">
      <c r="A244" t="s">
        <v>4</v>
      </c>
      <c r="B244" t="s">
        <v>13</v>
      </c>
      <c r="C244" t="s">
        <v>221</v>
      </c>
      <c r="D244" s="3">
        <v>2963</v>
      </c>
      <c r="E244" s="3">
        <v>6</v>
      </c>
      <c r="F244" s="3">
        <v>1116</v>
      </c>
      <c r="G244" s="3">
        <v>1614</v>
      </c>
      <c r="H244" s="3">
        <v>45</v>
      </c>
      <c r="I244" s="3">
        <v>182</v>
      </c>
      <c r="J244" s="2">
        <f t="shared" si="34"/>
        <v>0.20249746878164024</v>
      </c>
      <c r="K244" s="2">
        <f t="shared" si="35"/>
        <v>37.664529193385086</v>
      </c>
      <c r="L244" s="2">
        <f t="shared" si="36"/>
        <v>54.471819102261222</v>
      </c>
      <c r="M244" s="2">
        <f t="shared" si="37"/>
        <v>1.5187310158623017</v>
      </c>
      <c r="N244" s="2">
        <f t="shared" si="38"/>
        <v>6.1424232197097535</v>
      </c>
    </row>
    <row r="245" spans="1:14">
      <c r="A245" t="s">
        <v>4</v>
      </c>
      <c r="B245" t="s">
        <v>13</v>
      </c>
      <c r="C245" t="s">
        <v>222</v>
      </c>
      <c r="D245" s="3">
        <v>1896</v>
      </c>
      <c r="E245" s="3">
        <v>7</v>
      </c>
      <c r="F245" s="3">
        <v>134</v>
      </c>
      <c r="G245" s="3">
        <v>1578</v>
      </c>
      <c r="H245" s="3">
        <v>41</v>
      </c>
      <c r="I245" s="3">
        <v>136</v>
      </c>
      <c r="J245" s="2">
        <f t="shared" si="34"/>
        <v>0.36919831223628691</v>
      </c>
      <c r="K245" s="2">
        <f t="shared" si="35"/>
        <v>7.0675105485232068</v>
      </c>
      <c r="L245" s="2">
        <f t="shared" si="36"/>
        <v>83.22784810126582</v>
      </c>
      <c r="M245" s="2">
        <f t="shared" si="37"/>
        <v>2.1624472573839664</v>
      </c>
      <c r="N245" s="2">
        <f t="shared" si="38"/>
        <v>7.1729957805907167</v>
      </c>
    </row>
    <row r="246" spans="1:14">
      <c r="A246" t="s">
        <v>4</v>
      </c>
      <c r="B246" t="s">
        <v>13</v>
      </c>
      <c r="C246" t="s">
        <v>223</v>
      </c>
      <c r="D246" s="3">
        <v>1811</v>
      </c>
      <c r="E246" s="3">
        <v>8</v>
      </c>
      <c r="F246" s="3">
        <v>45</v>
      </c>
      <c r="G246" s="3">
        <v>1626</v>
      </c>
      <c r="H246" s="3">
        <v>27</v>
      </c>
      <c r="I246" s="3">
        <v>105</v>
      </c>
      <c r="J246" s="2">
        <f t="shared" si="34"/>
        <v>0.44174489232468256</v>
      </c>
      <c r="K246" s="2">
        <f t="shared" si="35"/>
        <v>2.484815019326339</v>
      </c>
      <c r="L246" s="2">
        <f t="shared" si="36"/>
        <v>89.784649364991722</v>
      </c>
      <c r="M246" s="2">
        <f t="shared" si="37"/>
        <v>1.4908890115958033</v>
      </c>
      <c r="N246" s="2">
        <f t="shared" si="38"/>
        <v>5.7979017117614582</v>
      </c>
    </row>
    <row r="247" spans="1:14">
      <c r="A247" t="s">
        <v>4</v>
      </c>
      <c r="B247" t="s">
        <v>13</v>
      </c>
      <c r="C247" t="s">
        <v>224</v>
      </c>
      <c r="D247" s="3">
        <v>1755</v>
      </c>
      <c r="E247" s="3">
        <v>18</v>
      </c>
      <c r="F247" s="3">
        <v>26</v>
      </c>
      <c r="G247" s="3">
        <v>1562</v>
      </c>
      <c r="H247" s="3">
        <v>36</v>
      </c>
      <c r="I247" s="3">
        <v>113</v>
      </c>
      <c r="J247" s="2">
        <f t="shared" si="34"/>
        <v>1.0256410256410255</v>
      </c>
      <c r="K247" s="2">
        <f t="shared" si="35"/>
        <v>1.4814814814814816</v>
      </c>
      <c r="L247" s="2">
        <f t="shared" si="36"/>
        <v>89.002849002849004</v>
      </c>
      <c r="M247" s="2">
        <f t="shared" si="37"/>
        <v>2.0512820512820511</v>
      </c>
      <c r="N247" s="2">
        <f t="shared" si="38"/>
        <v>6.4387464387464384</v>
      </c>
    </row>
    <row r="248" spans="1:14">
      <c r="A248" t="s">
        <v>4</v>
      </c>
      <c r="B248" t="s">
        <v>13</v>
      </c>
      <c r="C248" t="s">
        <v>225</v>
      </c>
      <c r="D248" s="3">
        <v>1473</v>
      </c>
      <c r="E248" s="3">
        <v>22</v>
      </c>
      <c r="F248" s="3">
        <v>5</v>
      </c>
      <c r="G248" s="3">
        <v>1295</v>
      </c>
      <c r="H248" s="3">
        <v>34</v>
      </c>
      <c r="I248" s="3">
        <v>117</v>
      </c>
      <c r="J248" s="2">
        <f t="shared" si="34"/>
        <v>1.4935505770536321</v>
      </c>
      <c r="K248" s="2">
        <f t="shared" si="35"/>
        <v>0.33944331296673458</v>
      </c>
      <c r="L248" s="2">
        <f t="shared" si="36"/>
        <v>87.915818058384261</v>
      </c>
      <c r="M248" s="2">
        <f t="shared" si="37"/>
        <v>2.3082145281737949</v>
      </c>
      <c r="N248" s="2">
        <f t="shared" si="38"/>
        <v>7.9429735234215881</v>
      </c>
    </row>
    <row r="249" spans="1:14">
      <c r="A249" t="s">
        <v>4</v>
      </c>
      <c r="B249" t="s">
        <v>13</v>
      </c>
      <c r="C249" t="s">
        <v>226</v>
      </c>
      <c r="D249" s="3">
        <v>1236</v>
      </c>
      <c r="E249" s="3">
        <v>40</v>
      </c>
      <c r="F249" s="3">
        <v>11</v>
      </c>
      <c r="G249" s="3">
        <v>1068</v>
      </c>
      <c r="H249" s="3">
        <v>35</v>
      </c>
      <c r="I249" s="3">
        <v>82</v>
      </c>
      <c r="J249" s="2">
        <f t="shared" si="34"/>
        <v>3.2362459546925564</v>
      </c>
      <c r="K249" s="2">
        <f t="shared" si="35"/>
        <v>0.88996763754045305</v>
      </c>
      <c r="L249" s="2">
        <f t="shared" si="36"/>
        <v>86.40776699029125</v>
      </c>
      <c r="M249" s="2">
        <f t="shared" si="37"/>
        <v>2.8317152103559873</v>
      </c>
      <c r="N249" s="2">
        <f t="shared" si="38"/>
        <v>6.6343042071197411</v>
      </c>
    </row>
    <row r="250" spans="1:14">
      <c r="A250" t="s">
        <v>4</v>
      </c>
      <c r="B250" t="s">
        <v>13</v>
      </c>
      <c r="C250" t="s">
        <v>227</v>
      </c>
      <c r="D250" s="3">
        <v>1245</v>
      </c>
      <c r="E250" s="3">
        <v>106</v>
      </c>
      <c r="F250" s="3">
        <v>8</v>
      </c>
      <c r="G250" s="3">
        <v>1008</v>
      </c>
      <c r="H250" s="3">
        <v>28</v>
      </c>
      <c r="I250" s="3">
        <v>95</v>
      </c>
      <c r="J250" s="2">
        <f t="shared" si="34"/>
        <v>8.5140562248995977</v>
      </c>
      <c r="K250" s="2">
        <f t="shared" si="35"/>
        <v>0.64257028112449799</v>
      </c>
      <c r="L250" s="2">
        <f t="shared" si="36"/>
        <v>80.963855421686745</v>
      </c>
      <c r="M250" s="2">
        <f t="shared" si="37"/>
        <v>2.248995983935743</v>
      </c>
      <c r="N250" s="2">
        <f t="shared" si="38"/>
        <v>7.6305220883534144</v>
      </c>
    </row>
    <row r="251" spans="1:14">
      <c r="A251" t="s">
        <v>4</v>
      </c>
      <c r="B251" t="s">
        <v>13</v>
      </c>
      <c r="C251" t="s">
        <v>228</v>
      </c>
      <c r="D251" s="3">
        <v>1176</v>
      </c>
      <c r="E251" s="3">
        <v>160</v>
      </c>
      <c r="F251" s="3">
        <v>5</v>
      </c>
      <c r="G251" s="3">
        <v>910</v>
      </c>
      <c r="H251" s="3">
        <v>21</v>
      </c>
      <c r="I251" s="3">
        <v>80</v>
      </c>
      <c r="J251" s="2">
        <f t="shared" si="34"/>
        <v>13.605442176870749</v>
      </c>
      <c r="K251" s="2">
        <f t="shared" si="35"/>
        <v>0.42517006802721091</v>
      </c>
      <c r="L251" s="2">
        <f t="shared" si="36"/>
        <v>77.38095238095238</v>
      </c>
      <c r="M251" s="2">
        <f t="shared" si="37"/>
        <v>1.7857142857142856</v>
      </c>
      <c r="N251" s="2">
        <f t="shared" si="38"/>
        <v>6.8027210884353746</v>
      </c>
    </row>
    <row r="252" spans="1:14">
      <c r="A252" t="s">
        <v>4</v>
      </c>
      <c r="B252" t="s">
        <v>13</v>
      </c>
      <c r="C252" t="s">
        <v>229</v>
      </c>
      <c r="D252" s="3">
        <v>1302</v>
      </c>
      <c r="E252" s="3">
        <v>392</v>
      </c>
      <c r="F252" s="3">
        <v>5</v>
      </c>
      <c r="G252" s="3">
        <v>770</v>
      </c>
      <c r="H252" s="3">
        <v>30</v>
      </c>
      <c r="I252" s="3">
        <v>105</v>
      </c>
      <c r="J252" s="2">
        <f t="shared" si="34"/>
        <v>30.107526881720432</v>
      </c>
      <c r="K252" s="2">
        <f t="shared" si="35"/>
        <v>0.38402457757296465</v>
      </c>
      <c r="L252" s="2">
        <f t="shared" si="36"/>
        <v>59.13978494623656</v>
      </c>
      <c r="M252" s="2">
        <f t="shared" si="37"/>
        <v>2.3041474654377883</v>
      </c>
      <c r="N252" s="2">
        <f t="shared" si="38"/>
        <v>8.064516129032258</v>
      </c>
    </row>
    <row r="253" spans="1:14">
      <c r="A253" t="s">
        <v>4</v>
      </c>
      <c r="B253" t="s">
        <v>13</v>
      </c>
      <c r="C253" t="s">
        <v>230</v>
      </c>
      <c r="D253" s="3">
        <v>1205</v>
      </c>
      <c r="E253" s="3">
        <v>437</v>
      </c>
      <c r="F253" s="3">
        <v>7</v>
      </c>
      <c r="G253" s="3">
        <v>648</v>
      </c>
      <c r="H253" s="3">
        <v>29</v>
      </c>
      <c r="I253" s="3">
        <v>84</v>
      </c>
      <c r="J253" s="2">
        <f t="shared" si="34"/>
        <v>36.265560165975103</v>
      </c>
      <c r="K253" s="2">
        <f t="shared" si="35"/>
        <v>0.58091286307053946</v>
      </c>
      <c r="L253" s="2">
        <f t="shared" si="36"/>
        <v>53.775933609958507</v>
      </c>
      <c r="M253" s="2">
        <f t="shared" si="37"/>
        <v>2.4066390041493779</v>
      </c>
      <c r="N253" s="2">
        <f t="shared" si="38"/>
        <v>6.9709543568464731</v>
      </c>
    </row>
    <row r="254" spans="1:14">
      <c r="A254" t="s">
        <v>4</v>
      </c>
      <c r="B254" t="s">
        <v>13</v>
      </c>
      <c r="C254" t="s">
        <v>231</v>
      </c>
      <c r="D254" s="3">
        <v>916</v>
      </c>
      <c r="E254" s="3">
        <v>328</v>
      </c>
      <c r="F254" s="3">
        <v>2</v>
      </c>
      <c r="G254" s="3">
        <v>441</v>
      </c>
      <c r="H254" s="3">
        <v>41</v>
      </c>
      <c r="I254" s="3">
        <v>104</v>
      </c>
      <c r="J254" s="2">
        <f t="shared" si="34"/>
        <v>35.807860262008731</v>
      </c>
      <c r="K254" s="2">
        <f t="shared" si="35"/>
        <v>0.21834061135371177</v>
      </c>
      <c r="L254" s="2">
        <f t="shared" si="36"/>
        <v>48.144104803493448</v>
      </c>
      <c r="M254" s="2">
        <f t="shared" si="37"/>
        <v>4.4759825327510914</v>
      </c>
      <c r="N254" s="2">
        <f t="shared" si="38"/>
        <v>11.353711790393014</v>
      </c>
    </row>
    <row r="255" spans="1:14">
      <c r="A255" t="s">
        <v>4</v>
      </c>
      <c r="B255" t="s">
        <v>13</v>
      </c>
      <c r="C255" t="s">
        <v>232</v>
      </c>
      <c r="D255" s="3">
        <v>718</v>
      </c>
      <c r="E255" s="3">
        <v>293</v>
      </c>
      <c r="F255" s="3">
        <v>5</v>
      </c>
      <c r="G255" s="3">
        <v>275</v>
      </c>
      <c r="H255" s="3">
        <v>41</v>
      </c>
      <c r="I255" s="3">
        <v>104</v>
      </c>
      <c r="J255" s="2">
        <f t="shared" si="34"/>
        <v>40.807799442896936</v>
      </c>
      <c r="K255" s="2">
        <f t="shared" si="35"/>
        <v>0.69637883008356549</v>
      </c>
      <c r="L255" s="2">
        <f t="shared" si="36"/>
        <v>38.300835654596099</v>
      </c>
      <c r="M255" s="2">
        <f t="shared" si="37"/>
        <v>5.7103064066852367</v>
      </c>
      <c r="N255" s="2">
        <f t="shared" si="38"/>
        <v>14.484679665738161</v>
      </c>
    </row>
    <row r="256" spans="1:14">
      <c r="A256" t="s">
        <v>4</v>
      </c>
      <c r="B256" t="s">
        <v>13</v>
      </c>
      <c r="C256" t="s">
        <v>233</v>
      </c>
      <c r="D256" s="3">
        <v>427</v>
      </c>
      <c r="E256" s="3">
        <v>144</v>
      </c>
      <c r="F256" s="3">
        <v>0</v>
      </c>
      <c r="G256" s="3">
        <v>159</v>
      </c>
      <c r="H256" s="3">
        <v>45</v>
      </c>
      <c r="I256" s="3">
        <v>79</v>
      </c>
      <c r="J256" s="2">
        <f t="shared" si="34"/>
        <v>33.723653395784545</v>
      </c>
      <c r="K256" s="2">
        <f t="shared" si="35"/>
        <v>0</v>
      </c>
      <c r="L256" s="2">
        <f t="shared" si="36"/>
        <v>37.236533957845438</v>
      </c>
      <c r="M256" s="2">
        <f t="shared" si="37"/>
        <v>10.53864168618267</v>
      </c>
      <c r="N256" s="2">
        <f t="shared" si="38"/>
        <v>18.501170960187356</v>
      </c>
    </row>
    <row r="257" spans="1:14">
      <c r="A257" t="s">
        <v>4</v>
      </c>
      <c r="B257" t="s">
        <v>13</v>
      </c>
      <c r="C257" t="s">
        <v>235</v>
      </c>
      <c r="D257" s="3">
        <v>377</v>
      </c>
      <c r="E257" s="3">
        <v>122</v>
      </c>
      <c r="F257" s="3">
        <v>1</v>
      </c>
      <c r="G257" s="3">
        <v>140</v>
      </c>
      <c r="H257" s="3">
        <v>40</v>
      </c>
      <c r="I257" s="3">
        <v>74</v>
      </c>
      <c r="J257" s="2">
        <f t="shared" si="34"/>
        <v>32.360742705570296</v>
      </c>
      <c r="K257" s="2">
        <f t="shared" si="35"/>
        <v>0.2652519893899204</v>
      </c>
      <c r="L257" s="2">
        <f t="shared" si="36"/>
        <v>37.135278514588862</v>
      </c>
      <c r="M257" s="2">
        <f t="shared" si="37"/>
        <v>10.610079575596817</v>
      </c>
      <c r="N257" s="2">
        <f t="shared" si="38"/>
        <v>19.628647214854112</v>
      </c>
    </row>
    <row r="258" spans="1:14">
      <c r="A258" t="s">
        <v>4</v>
      </c>
      <c r="B258" t="s">
        <v>14</v>
      </c>
      <c r="C258" t="s">
        <v>1</v>
      </c>
      <c r="D258" s="3">
        <v>472140</v>
      </c>
      <c r="E258" s="3">
        <v>24225</v>
      </c>
      <c r="F258" s="3">
        <v>194661</v>
      </c>
      <c r="G258" s="3">
        <v>221947</v>
      </c>
      <c r="H258" s="3">
        <v>7240</v>
      </c>
      <c r="I258" s="3">
        <v>24067</v>
      </c>
      <c r="J258" s="2">
        <f t="shared" si="34"/>
        <v>5.1308933790824751</v>
      </c>
      <c r="K258" s="2">
        <f t="shared" si="35"/>
        <v>41.229508196721312</v>
      </c>
      <c r="L258" s="2">
        <f t="shared" si="36"/>
        <v>47.008726225272163</v>
      </c>
      <c r="M258" s="2">
        <f t="shared" si="37"/>
        <v>1.5334434701571567</v>
      </c>
      <c r="N258" s="2">
        <f t="shared" si="38"/>
        <v>5.0974287287668911</v>
      </c>
    </row>
    <row r="259" spans="1:14">
      <c r="A259" t="s">
        <v>4</v>
      </c>
      <c r="B259" t="s">
        <v>14</v>
      </c>
      <c r="C259" t="s">
        <v>219</v>
      </c>
      <c r="D259" s="3">
        <v>88485</v>
      </c>
      <c r="E259" s="3">
        <v>149</v>
      </c>
      <c r="F259" s="3">
        <v>84508</v>
      </c>
      <c r="G259" s="3">
        <v>2014</v>
      </c>
      <c r="H259" s="3">
        <v>200</v>
      </c>
      <c r="I259" s="3">
        <v>1614</v>
      </c>
      <c r="J259" s="2">
        <f t="shared" si="34"/>
        <v>0.16839012261965305</v>
      </c>
      <c r="K259" s="2">
        <f t="shared" si="35"/>
        <v>95.505452901621751</v>
      </c>
      <c r="L259" s="2">
        <f t="shared" si="36"/>
        <v>2.2760919929931624</v>
      </c>
      <c r="M259" s="2">
        <f t="shared" si="37"/>
        <v>0.22602701022772223</v>
      </c>
      <c r="N259" s="2">
        <f t="shared" si="38"/>
        <v>1.8240379725377183</v>
      </c>
    </row>
    <row r="260" spans="1:14">
      <c r="A260" t="s">
        <v>4</v>
      </c>
      <c r="B260" t="s">
        <v>14</v>
      </c>
      <c r="C260" t="s">
        <v>220</v>
      </c>
      <c r="D260" s="3">
        <v>106631</v>
      </c>
      <c r="E260" s="3">
        <v>144</v>
      </c>
      <c r="F260" s="3">
        <v>84989</v>
      </c>
      <c r="G260" s="3">
        <v>15675</v>
      </c>
      <c r="H260" s="3">
        <v>470</v>
      </c>
      <c r="I260" s="3">
        <v>5353</v>
      </c>
      <c r="J260" s="2">
        <f t="shared" si="34"/>
        <v>0.13504515572394521</v>
      </c>
      <c r="K260" s="2">
        <f t="shared" si="35"/>
        <v>79.703838470988742</v>
      </c>
      <c r="L260" s="2">
        <f t="shared" si="36"/>
        <v>14.700227888700285</v>
      </c>
      <c r="M260" s="2">
        <f t="shared" si="37"/>
        <v>0.44077238326565449</v>
      </c>
      <c r="N260" s="2">
        <f t="shared" si="38"/>
        <v>5.0201161013213795</v>
      </c>
    </row>
    <row r="261" spans="1:14">
      <c r="A261" t="s">
        <v>4</v>
      </c>
      <c r="B261" t="s">
        <v>14</v>
      </c>
      <c r="C261" t="s">
        <v>221</v>
      </c>
      <c r="D261" s="3">
        <v>46501</v>
      </c>
      <c r="E261" s="3">
        <v>87</v>
      </c>
      <c r="F261" s="3">
        <v>20441</v>
      </c>
      <c r="G261" s="3">
        <v>22828</v>
      </c>
      <c r="H261" s="3">
        <v>506</v>
      </c>
      <c r="I261" s="3">
        <v>2639</v>
      </c>
      <c r="J261" s="2">
        <f t="shared" si="34"/>
        <v>0.18709275069353348</v>
      </c>
      <c r="K261" s="2">
        <f t="shared" si="35"/>
        <v>43.958194447431239</v>
      </c>
      <c r="L261" s="2">
        <f t="shared" si="36"/>
        <v>49.09141738887336</v>
      </c>
      <c r="M261" s="2">
        <f t="shared" si="37"/>
        <v>1.0881486419646889</v>
      </c>
      <c r="N261" s="2">
        <f t="shared" si="38"/>
        <v>5.6751467710371815</v>
      </c>
    </row>
    <row r="262" spans="1:14">
      <c r="A262" t="s">
        <v>4</v>
      </c>
      <c r="B262" t="s">
        <v>14</v>
      </c>
      <c r="C262" t="s">
        <v>222</v>
      </c>
      <c r="D262" s="3">
        <v>31164</v>
      </c>
      <c r="E262" s="3">
        <v>89</v>
      </c>
      <c r="F262" s="3">
        <v>3069</v>
      </c>
      <c r="G262" s="3">
        <v>25969</v>
      </c>
      <c r="H262" s="3">
        <v>382</v>
      </c>
      <c r="I262" s="3">
        <v>1655</v>
      </c>
      <c r="J262" s="2">
        <f t="shared" si="34"/>
        <v>0.28558593248620201</v>
      </c>
      <c r="K262" s="2">
        <f t="shared" si="35"/>
        <v>9.8479014247208312</v>
      </c>
      <c r="L262" s="2">
        <f t="shared" si="36"/>
        <v>83.330124502631236</v>
      </c>
      <c r="M262" s="2">
        <f t="shared" si="37"/>
        <v>1.2257733281992043</v>
      </c>
      <c r="N262" s="2">
        <f t="shared" si="38"/>
        <v>5.3106148119625214</v>
      </c>
    </row>
    <row r="263" spans="1:14">
      <c r="A263" t="s">
        <v>4</v>
      </c>
      <c r="B263" t="s">
        <v>14</v>
      </c>
      <c r="C263" t="s">
        <v>223</v>
      </c>
      <c r="D263" s="3">
        <v>30491</v>
      </c>
      <c r="E263" s="3">
        <v>121</v>
      </c>
      <c r="F263" s="3">
        <v>677</v>
      </c>
      <c r="G263" s="3">
        <v>27742</v>
      </c>
      <c r="H263" s="3">
        <v>487</v>
      </c>
      <c r="I263" s="3">
        <v>1464</v>
      </c>
      <c r="J263" s="2">
        <f t="shared" si="34"/>
        <v>0.3968384113344921</v>
      </c>
      <c r="K263" s="2">
        <f t="shared" si="35"/>
        <v>2.2203273096979439</v>
      </c>
      <c r="L263" s="2">
        <f t="shared" si="36"/>
        <v>90.984224853235389</v>
      </c>
      <c r="M263" s="2">
        <f t="shared" si="37"/>
        <v>1.5971926142140305</v>
      </c>
      <c r="N263" s="2">
        <f t="shared" si="38"/>
        <v>4.8014168115181528</v>
      </c>
    </row>
    <row r="264" spans="1:14">
      <c r="A264" t="s">
        <v>4</v>
      </c>
      <c r="B264" t="s">
        <v>14</v>
      </c>
      <c r="C264" t="s">
        <v>224</v>
      </c>
      <c r="D264" s="3">
        <v>29330</v>
      </c>
      <c r="E264" s="3">
        <v>191</v>
      </c>
      <c r="F264" s="3">
        <v>317</v>
      </c>
      <c r="G264" s="3">
        <v>26958</v>
      </c>
      <c r="H264" s="3">
        <v>429</v>
      </c>
      <c r="I264" s="3">
        <v>1435</v>
      </c>
      <c r="J264" s="2">
        <f t="shared" si="34"/>
        <v>0.65121036481418348</v>
      </c>
      <c r="K264" s="2">
        <f t="shared" si="35"/>
        <v>1.0808046368905557</v>
      </c>
      <c r="L264" s="2">
        <f t="shared" si="36"/>
        <v>91.912717354244805</v>
      </c>
      <c r="M264" s="2">
        <f t="shared" si="37"/>
        <v>1.4626662120695533</v>
      </c>
      <c r="N264" s="2">
        <f t="shared" si="38"/>
        <v>4.892601431980907</v>
      </c>
    </row>
    <row r="265" spans="1:14">
      <c r="A265" t="s">
        <v>4</v>
      </c>
      <c r="B265" t="s">
        <v>14</v>
      </c>
      <c r="C265" t="s">
        <v>225</v>
      </c>
      <c r="D265" s="3">
        <v>23339</v>
      </c>
      <c r="E265" s="3">
        <v>294</v>
      </c>
      <c r="F265" s="3">
        <v>171</v>
      </c>
      <c r="G265" s="3">
        <v>21080</v>
      </c>
      <c r="H265" s="3">
        <v>477</v>
      </c>
      <c r="I265" s="3">
        <v>1317</v>
      </c>
      <c r="J265" s="2">
        <f t="shared" si="34"/>
        <v>1.2596940742962424</v>
      </c>
      <c r="K265" s="2">
        <f t="shared" si="35"/>
        <v>0.73267920647842666</v>
      </c>
      <c r="L265" s="2">
        <f t="shared" si="36"/>
        <v>90.320922061784998</v>
      </c>
      <c r="M265" s="2">
        <f t="shared" si="37"/>
        <v>2.0437893654398218</v>
      </c>
      <c r="N265" s="2">
        <f t="shared" si="38"/>
        <v>5.6429152920005148</v>
      </c>
    </row>
    <row r="266" spans="1:14">
      <c r="A266" t="s">
        <v>4</v>
      </c>
      <c r="B266" t="s">
        <v>14</v>
      </c>
      <c r="C266" t="s">
        <v>226</v>
      </c>
      <c r="D266" s="3">
        <v>19457</v>
      </c>
      <c r="E266" s="3">
        <v>578</v>
      </c>
      <c r="F266" s="3">
        <v>113</v>
      </c>
      <c r="G266" s="3">
        <v>17196</v>
      </c>
      <c r="H266" s="3">
        <v>428</v>
      </c>
      <c r="I266" s="3">
        <v>1142</v>
      </c>
      <c r="J266" s="2">
        <f t="shared" si="34"/>
        <v>2.9706532353394666</v>
      </c>
      <c r="K266" s="2">
        <f t="shared" si="35"/>
        <v>0.5807678470473352</v>
      </c>
      <c r="L266" s="2">
        <f t="shared" si="36"/>
        <v>88.379503520583853</v>
      </c>
      <c r="M266" s="2">
        <f t="shared" si="37"/>
        <v>2.1997224649226497</v>
      </c>
      <c r="N266" s="2">
        <f t="shared" si="38"/>
        <v>5.8693529321066968</v>
      </c>
    </row>
    <row r="267" spans="1:14">
      <c r="A267" t="s">
        <v>4</v>
      </c>
      <c r="B267" t="s">
        <v>14</v>
      </c>
      <c r="C267" t="s">
        <v>227</v>
      </c>
      <c r="D267" s="3">
        <v>18399</v>
      </c>
      <c r="E267" s="3">
        <v>1317</v>
      </c>
      <c r="F267" s="3">
        <v>103</v>
      </c>
      <c r="G267" s="3">
        <v>15395</v>
      </c>
      <c r="H267" s="3">
        <v>457</v>
      </c>
      <c r="I267" s="3">
        <v>1127</v>
      </c>
      <c r="J267" s="2">
        <f t="shared" si="34"/>
        <v>7.157997717267242</v>
      </c>
      <c r="K267" s="2">
        <f t="shared" si="35"/>
        <v>0.55981303331702814</v>
      </c>
      <c r="L267" s="2">
        <f t="shared" si="36"/>
        <v>83.67302570791891</v>
      </c>
      <c r="M267" s="2">
        <f t="shared" si="37"/>
        <v>2.4838306429697266</v>
      </c>
      <c r="N267" s="2">
        <f t="shared" si="38"/>
        <v>6.1253328985270938</v>
      </c>
    </row>
    <row r="268" spans="1:14">
      <c r="A268" t="s">
        <v>4</v>
      </c>
      <c r="B268" t="s">
        <v>14</v>
      </c>
      <c r="C268" t="s">
        <v>228</v>
      </c>
      <c r="D268" s="3">
        <v>16301</v>
      </c>
      <c r="E268" s="3">
        <v>1938</v>
      </c>
      <c r="F268" s="3">
        <v>64</v>
      </c>
      <c r="G268" s="3">
        <v>12806</v>
      </c>
      <c r="H268" s="3">
        <v>480</v>
      </c>
      <c r="I268" s="3">
        <v>1013</v>
      </c>
      <c r="J268" s="2">
        <f t="shared" si="34"/>
        <v>11.888841175388013</v>
      </c>
      <c r="K268" s="2">
        <f t="shared" si="35"/>
        <v>0.39261395006441324</v>
      </c>
      <c r="L268" s="2">
        <f t="shared" si="36"/>
        <v>78.559597570701172</v>
      </c>
      <c r="M268" s="2">
        <f t="shared" si="37"/>
        <v>2.9446046254830991</v>
      </c>
      <c r="N268" s="2">
        <f t="shared" si="38"/>
        <v>6.2143426783632902</v>
      </c>
    </row>
    <row r="269" spans="1:14">
      <c r="A269" t="s">
        <v>4</v>
      </c>
      <c r="B269" t="s">
        <v>14</v>
      </c>
      <c r="C269" t="s">
        <v>229</v>
      </c>
      <c r="D269" s="3">
        <v>17544</v>
      </c>
      <c r="E269" s="3">
        <v>4633</v>
      </c>
      <c r="F269" s="3">
        <v>56</v>
      </c>
      <c r="G269" s="3">
        <v>11201</v>
      </c>
      <c r="H269" s="3">
        <v>518</v>
      </c>
      <c r="I269" s="3">
        <v>1136</v>
      </c>
      <c r="J269" s="2">
        <f t="shared" si="34"/>
        <v>26.407888736890108</v>
      </c>
      <c r="K269" s="2">
        <f t="shared" si="35"/>
        <v>0.31919744642042863</v>
      </c>
      <c r="L269" s="2">
        <f t="shared" si="36"/>
        <v>63.845189238486086</v>
      </c>
      <c r="M269" s="2">
        <f t="shared" si="37"/>
        <v>2.9525763793889648</v>
      </c>
      <c r="N269" s="2">
        <f t="shared" si="38"/>
        <v>6.4751481988144093</v>
      </c>
    </row>
    <row r="270" spans="1:14">
      <c r="A270" t="s">
        <v>4</v>
      </c>
      <c r="B270" t="s">
        <v>14</v>
      </c>
      <c r="C270" t="s">
        <v>230</v>
      </c>
      <c r="D270" s="3">
        <v>15034</v>
      </c>
      <c r="E270" s="3">
        <v>4999</v>
      </c>
      <c r="F270" s="3">
        <v>35</v>
      </c>
      <c r="G270" s="3">
        <v>8492</v>
      </c>
      <c r="H270" s="3">
        <v>512</v>
      </c>
      <c r="I270" s="3">
        <v>996</v>
      </c>
      <c r="J270" s="2">
        <f t="shared" si="34"/>
        <v>33.251297059997334</v>
      </c>
      <c r="K270" s="2">
        <f t="shared" si="35"/>
        <v>0.232805640548091</v>
      </c>
      <c r="L270" s="2">
        <f t="shared" si="36"/>
        <v>56.485299986696823</v>
      </c>
      <c r="M270" s="2">
        <f t="shared" si="37"/>
        <v>3.4056139417320739</v>
      </c>
      <c r="N270" s="2">
        <f t="shared" si="38"/>
        <v>6.6249833710256754</v>
      </c>
    </row>
    <row r="271" spans="1:14">
      <c r="A271" t="s">
        <v>4</v>
      </c>
      <c r="B271" t="s">
        <v>14</v>
      </c>
      <c r="C271" t="s">
        <v>231</v>
      </c>
      <c r="D271" s="3">
        <v>11926</v>
      </c>
      <c r="E271" s="3">
        <v>4104</v>
      </c>
      <c r="F271" s="3">
        <v>48</v>
      </c>
      <c r="G271" s="3">
        <v>6304</v>
      </c>
      <c r="H271" s="3">
        <v>469</v>
      </c>
      <c r="I271" s="3">
        <v>1001</v>
      </c>
      <c r="J271" s="2">
        <f t="shared" si="34"/>
        <v>34.412208619822238</v>
      </c>
      <c r="K271" s="2">
        <f t="shared" si="35"/>
        <v>0.40248197216166359</v>
      </c>
      <c r="L271" s="2">
        <f t="shared" si="36"/>
        <v>52.859299010565152</v>
      </c>
      <c r="M271" s="2">
        <f t="shared" si="37"/>
        <v>3.9325842696629212</v>
      </c>
      <c r="N271" s="2">
        <f t="shared" si="38"/>
        <v>8.3934261277880253</v>
      </c>
    </row>
    <row r="272" spans="1:14">
      <c r="A272" t="s">
        <v>4</v>
      </c>
      <c r="B272" t="s">
        <v>14</v>
      </c>
      <c r="C272" t="s">
        <v>232</v>
      </c>
      <c r="D272" s="3">
        <v>8017</v>
      </c>
      <c r="E272" s="3">
        <v>2653</v>
      </c>
      <c r="F272" s="3">
        <v>26</v>
      </c>
      <c r="G272" s="3">
        <v>4095</v>
      </c>
      <c r="H272" s="3">
        <v>458</v>
      </c>
      <c r="I272" s="3">
        <v>785</v>
      </c>
      <c r="J272" s="2">
        <f t="shared" si="34"/>
        <v>33.092179119371337</v>
      </c>
      <c r="K272" s="2">
        <f t="shared" si="35"/>
        <v>0.32431083946613448</v>
      </c>
      <c r="L272" s="2">
        <f t="shared" si="36"/>
        <v>51.078957215916176</v>
      </c>
      <c r="M272" s="2">
        <f t="shared" si="37"/>
        <v>5.7128601721342145</v>
      </c>
      <c r="N272" s="2">
        <f t="shared" si="38"/>
        <v>9.7916926531121362</v>
      </c>
    </row>
    <row r="273" spans="1:14">
      <c r="A273" t="s">
        <v>4</v>
      </c>
      <c r="B273" t="s">
        <v>14</v>
      </c>
      <c r="C273" t="s">
        <v>233</v>
      </c>
      <c r="D273" s="3">
        <v>5265</v>
      </c>
      <c r="E273" s="3">
        <v>1680</v>
      </c>
      <c r="F273" s="3">
        <v>16</v>
      </c>
      <c r="G273" s="3">
        <v>2436</v>
      </c>
      <c r="H273" s="3">
        <v>440</v>
      </c>
      <c r="I273" s="3">
        <v>693</v>
      </c>
      <c r="J273" s="2">
        <f t="shared" si="34"/>
        <v>31.908831908831907</v>
      </c>
      <c r="K273" s="2">
        <f t="shared" si="35"/>
        <v>0.30389363722697055</v>
      </c>
      <c r="L273" s="2">
        <f t="shared" si="36"/>
        <v>46.267806267806264</v>
      </c>
      <c r="M273" s="2">
        <f t="shared" si="37"/>
        <v>8.3570750237416913</v>
      </c>
      <c r="N273" s="2">
        <f t="shared" si="38"/>
        <v>13.162393162393164</v>
      </c>
    </row>
    <row r="274" spans="1:14">
      <c r="A274" t="s">
        <v>4</v>
      </c>
      <c r="B274" t="s">
        <v>14</v>
      </c>
      <c r="C274" t="s">
        <v>235</v>
      </c>
      <c r="D274" s="3">
        <v>4256</v>
      </c>
      <c r="E274" s="3">
        <v>1248</v>
      </c>
      <c r="F274" s="3">
        <v>28</v>
      </c>
      <c r="G274" s="3">
        <v>1756</v>
      </c>
      <c r="H274" s="3">
        <v>527</v>
      </c>
      <c r="I274" s="3">
        <v>697</v>
      </c>
      <c r="J274" s="2">
        <f t="shared" si="34"/>
        <v>29.323308270676691</v>
      </c>
      <c r="K274" s="2">
        <f t="shared" si="35"/>
        <v>0.6578947368421052</v>
      </c>
      <c r="L274" s="2">
        <f t="shared" si="36"/>
        <v>41.2593984962406</v>
      </c>
      <c r="M274" s="2">
        <f t="shared" si="37"/>
        <v>12.382518796992482</v>
      </c>
      <c r="N274" s="2">
        <f t="shared" si="38"/>
        <v>16.376879699248121</v>
      </c>
    </row>
    <row r="275" spans="1:14">
      <c r="A275" t="s">
        <v>5</v>
      </c>
      <c r="B275" t="s">
        <v>23</v>
      </c>
      <c r="C275" t="s">
        <v>1</v>
      </c>
      <c r="D275" s="3">
        <v>42280</v>
      </c>
      <c r="E275" s="3">
        <v>2635</v>
      </c>
      <c r="F275" s="3">
        <v>15860</v>
      </c>
      <c r="G275" s="3">
        <v>20698</v>
      </c>
      <c r="H275" s="3">
        <v>785</v>
      </c>
      <c r="I275" s="3">
        <v>2302</v>
      </c>
      <c r="J275" s="2">
        <f t="shared" si="34"/>
        <v>6.2322611163670762</v>
      </c>
      <c r="K275" s="2">
        <f t="shared" si="35"/>
        <v>37.511825922421949</v>
      </c>
      <c r="L275" s="2">
        <f t="shared" si="36"/>
        <v>48.954588457899717</v>
      </c>
      <c r="M275" s="2">
        <f t="shared" si="37"/>
        <v>1.8566698202459793</v>
      </c>
      <c r="N275" s="2">
        <f t="shared" si="38"/>
        <v>5.4446546830652789</v>
      </c>
    </row>
    <row r="276" spans="1:14">
      <c r="A276" t="s">
        <v>5</v>
      </c>
      <c r="B276" t="s">
        <v>23</v>
      </c>
      <c r="C276" t="s">
        <v>219</v>
      </c>
      <c r="D276" s="3">
        <v>8304</v>
      </c>
      <c r="E276" s="3">
        <v>8</v>
      </c>
      <c r="F276" s="3">
        <v>7859</v>
      </c>
      <c r="G276" s="3">
        <v>230</v>
      </c>
      <c r="H276" s="3">
        <v>15</v>
      </c>
      <c r="I276" s="3">
        <v>192</v>
      </c>
      <c r="J276" s="2">
        <f t="shared" si="34"/>
        <v>9.6339113680154145E-2</v>
      </c>
      <c r="K276" s="2">
        <f t="shared" si="35"/>
        <v>94.641136801541421</v>
      </c>
      <c r="L276" s="2">
        <f t="shared" si="36"/>
        <v>2.7697495183044314</v>
      </c>
      <c r="M276" s="2">
        <f t="shared" si="37"/>
        <v>0.18063583815028902</v>
      </c>
      <c r="N276" s="2">
        <f t="shared" si="38"/>
        <v>2.3121387283236992</v>
      </c>
    </row>
    <row r="277" spans="1:14">
      <c r="A277" t="s">
        <v>5</v>
      </c>
      <c r="B277" t="s">
        <v>23</v>
      </c>
      <c r="C277" t="s">
        <v>220</v>
      </c>
      <c r="D277" s="3">
        <v>9415</v>
      </c>
      <c r="E277" s="3">
        <v>21</v>
      </c>
      <c r="F277" s="3">
        <v>6758</v>
      </c>
      <c r="G277" s="3">
        <v>1945</v>
      </c>
      <c r="H277" s="3">
        <v>50</v>
      </c>
      <c r="I277" s="3">
        <v>641</v>
      </c>
      <c r="J277" s="2">
        <f t="shared" si="34"/>
        <v>0.22304832713754646</v>
      </c>
      <c r="K277" s="2">
        <f t="shared" si="35"/>
        <v>71.779075942644724</v>
      </c>
      <c r="L277" s="2">
        <f t="shared" si="36"/>
        <v>20.658523632501328</v>
      </c>
      <c r="M277" s="2">
        <f t="shared" si="37"/>
        <v>0.53106744556558683</v>
      </c>
      <c r="N277" s="2">
        <f t="shared" si="38"/>
        <v>6.8082846521508227</v>
      </c>
    </row>
    <row r="278" spans="1:14">
      <c r="A278" t="s">
        <v>5</v>
      </c>
      <c r="B278" t="s">
        <v>23</v>
      </c>
      <c r="C278" t="s">
        <v>221</v>
      </c>
      <c r="D278" s="3">
        <v>3483</v>
      </c>
      <c r="E278" s="3">
        <v>8</v>
      </c>
      <c r="F278" s="3">
        <v>1060</v>
      </c>
      <c r="G278" s="3">
        <v>2149</v>
      </c>
      <c r="H278" s="3">
        <v>53</v>
      </c>
      <c r="I278" s="3">
        <v>213</v>
      </c>
      <c r="J278" s="2">
        <f t="shared" si="34"/>
        <v>0.22968705139247778</v>
      </c>
      <c r="K278" s="2">
        <f t="shared" si="35"/>
        <v>30.433534309503301</v>
      </c>
      <c r="L278" s="2">
        <f t="shared" si="36"/>
        <v>61.699684180304338</v>
      </c>
      <c r="M278" s="2">
        <f t="shared" si="37"/>
        <v>1.5216767154751651</v>
      </c>
      <c r="N278" s="2">
        <f t="shared" si="38"/>
        <v>6.1154177433247199</v>
      </c>
    </row>
    <row r="279" spans="1:14">
      <c r="A279" t="s">
        <v>5</v>
      </c>
      <c r="B279" t="s">
        <v>23</v>
      </c>
      <c r="C279" t="s">
        <v>222</v>
      </c>
      <c r="D279" s="3">
        <v>2612</v>
      </c>
      <c r="E279" s="3">
        <v>10</v>
      </c>
      <c r="F279" s="3">
        <v>100</v>
      </c>
      <c r="G279" s="3">
        <v>2330</v>
      </c>
      <c r="H279" s="3">
        <v>41</v>
      </c>
      <c r="I279" s="3">
        <v>131</v>
      </c>
      <c r="J279" s="2">
        <f t="shared" si="34"/>
        <v>0.38284839203675347</v>
      </c>
      <c r="K279" s="2">
        <f t="shared" si="35"/>
        <v>3.828483920367534</v>
      </c>
      <c r="L279" s="2">
        <f t="shared" si="36"/>
        <v>89.20367534456355</v>
      </c>
      <c r="M279" s="2">
        <f t="shared" si="37"/>
        <v>1.5696784073506891</v>
      </c>
      <c r="N279" s="2">
        <f t="shared" si="38"/>
        <v>5.01531393568147</v>
      </c>
    </row>
    <row r="280" spans="1:14">
      <c r="A280" t="s">
        <v>5</v>
      </c>
      <c r="B280" t="s">
        <v>23</v>
      </c>
      <c r="C280" t="s">
        <v>223</v>
      </c>
      <c r="D280" s="3">
        <v>2841</v>
      </c>
      <c r="E280" s="3">
        <v>12</v>
      </c>
      <c r="F280" s="3">
        <v>23</v>
      </c>
      <c r="G280" s="3">
        <v>2628</v>
      </c>
      <c r="H280" s="3">
        <v>44</v>
      </c>
      <c r="I280" s="3">
        <v>134</v>
      </c>
      <c r="J280" s="2">
        <f t="shared" si="34"/>
        <v>0.42238648363252373</v>
      </c>
      <c r="K280" s="2">
        <f t="shared" si="35"/>
        <v>0.8095740936290039</v>
      </c>
      <c r="L280" s="2">
        <f t="shared" si="36"/>
        <v>92.502639915522707</v>
      </c>
      <c r="M280" s="2">
        <f t="shared" si="37"/>
        <v>1.5487504399859204</v>
      </c>
      <c r="N280" s="2">
        <f t="shared" si="38"/>
        <v>4.7166490672298487</v>
      </c>
    </row>
    <row r="281" spans="1:14">
      <c r="A281" t="s">
        <v>5</v>
      </c>
      <c r="B281" t="s">
        <v>23</v>
      </c>
      <c r="C281" t="s">
        <v>224</v>
      </c>
      <c r="D281" s="3">
        <v>2752</v>
      </c>
      <c r="E281" s="3">
        <v>32</v>
      </c>
      <c r="F281" s="3">
        <v>13</v>
      </c>
      <c r="G281" s="3">
        <v>2537</v>
      </c>
      <c r="H281" s="3">
        <v>48</v>
      </c>
      <c r="I281" s="3">
        <v>122</v>
      </c>
      <c r="J281" s="2">
        <f t="shared" si="34"/>
        <v>1.1627906976744187</v>
      </c>
      <c r="K281" s="2">
        <f t="shared" si="35"/>
        <v>0.47238372093023251</v>
      </c>
      <c r="L281" s="2">
        <f t="shared" si="36"/>
        <v>92.1875</v>
      </c>
      <c r="M281" s="2">
        <f t="shared" si="37"/>
        <v>1.7441860465116279</v>
      </c>
      <c r="N281" s="2">
        <f t="shared" si="38"/>
        <v>4.433139534883721</v>
      </c>
    </row>
    <row r="282" spans="1:14">
      <c r="A282" t="s">
        <v>5</v>
      </c>
      <c r="B282" t="s">
        <v>23</v>
      </c>
      <c r="C282" t="s">
        <v>225</v>
      </c>
      <c r="D282" s="3">
        <v>2108</v>
      </c>
      <c r="E282" s="3">
        <v>54</v>
      </c>
      <c r="F282" s="3">
        <v>14</v>
      </c>
      <c r="G282" s="3">
        <v>1914</v>
      </c>
      <c r="H282" s="3">
        <v>44</v>
      </c>
      <c r="I282" s="3">
        <v>82</v>
      </c>
      <c r="J282" s="2">
        <f t="shared" si="34"/>
        <v>2.5616698292220113</v>
      </c>
      <c r="K282" s="2">
        <f t="shared" si="35"/>
        <v>0.66413662239089188</v>
      </c>
      <c r="L282" s="2">
        <f t="shared" si="36"/>
        <v>90.79696394686907</v>
      </c>
      <c r="M282" s="2">
        <f t="shared" si="37"/>
        <v>2.0872865275142316</v>
      </c>
      <c r="N282" s="2">
        <f t="shared" si="38"/>
        <v>3.8899430740037952</v>
      </c>
    </row>
    <row r="283" spans="1:14">
      <c r="A283" t="s">
        <v>5</v>
      </c>
      <c r="B283" t="s">
        <v>23</v>
      </c>
      <c r="C283" t="s">
        <v>226</v>
      </c>
      <c r="D283" s="3">
        <v>1839</v>
      </c>
      <c r="E283" s="3">
        <v>82</v>
      </c>
      <c r="F283" s="3">
        <v>8</v>
      </c>
      <c r="G283" s="3">
        <v>1629</v>
      </c>
      <c r="H283" s="3">
        <v>32</v>
      </c>
      <c r="I283" s="3">
        <v>88</v>
      </c>
      <c r="J283" s="2">
        <f t="shared" si="34"/>
        <v>4.4589450788471998</v>
      </c>
      <c r="K283" s="2">
        <f t="shared" si="35"/>
        <v>0.43501903208265358</v>
      </c>
      <c r="L283" s="2">
        <f t="shared" si="36"/>
        <v>88.580750407830351</v>
      </c>
      <c r="M283" s="2">
        <f t="shared" si="37"/>
        <v>1.7400761283306143</v>
      </c>
      <c r="N283" s="2">
        <f t="shared" si="38"/>
        <v>4.7852093529091899</v>
      </c>
    </row>
    <row r="284" spans="1:14">
      <c r="A284" t="s">
        <v>5</v>
      </c>
      <c r="B284" t="s">
        <v>23</v>
      </c>
      <c r="C284" t="s">
        <v>227</v>
      </c>
      <c r="D284" s="3">
        <v>1794</v>
      </c>
      <c r="E284" s="3">
        <v>189</v>
      </c>
      <c r="F284" s="3">
        <v>5</v>
      </c>
      <c r="G284" s="3">
        <v>1439</v>
      </c>
      <c r="H284" s="3">
        <v>62</v>
      </c>
      <c r="I284" s="3">
        <v>99</v>
      </c>
      <c r="J284" s="2">
        <f t="shared" si="34"/>
        <v>10.535117056856187</v>
      </c>
      <c r="K284" s="2">
        <f t="shared" si="35"/>
        <v>0.27870680044593088</v>
      </c>
      <c r="L284" s="2">
        <f t="shared" si="36"/>
        <v>80.211817168338911</v>
      </c>
      <c r="M284" s="2">
        <f t="shared" si="37"/>
        <v>3.4559643255295431</v>
      </c>
      <c r="N284" s="2">
        <f t="shared" si="38"/>
        <v>5.5183946488294309</v>
      </c>
    </row>
    <row r="285" spans="1:14">
      <c r="A285" t="s">
        <v>5</v>
      </c>
      <c r="B285" t="s">
        <v>23</v>
      </c>
      <c r="C285" t="s">
        <v>228</v>
      </c>
      <c r="D285" s="3">
        <v>1531</v>
      </c>
      <c r="E285" s="3">
        <v>195</v>
      </c>
      <c r="F285" s="3">
        <v>3</v>
      </c>
      <c r="G285" s="3">
        <v>1162</v>
      </c>
      <c r="H285" s="3">
        <v>52</v>
      </c>
      <c r="I285" s="3">
        <v>119</v>
      </c>
      <c r="J285" s="2">
        <f t="shared" si="34"/>
        <v>12.736773350751143</v>
      </c>
      <c r="K285" s="2">
        <f t="shared" si="35"/>
        <v>0.19595035924232529</v>
      </c>
      <c r="L285" s="2">
        <f t="shared" si="36"/>
        <v>75.898105813193993</v>
      </c>
      <c r="M285" s="2">
        <f t="shared" si="37"/>
        <v>3.3964728935336383</v>
      </c>
      <c r="N285" s="2">
        <f t="shared" si="38"/>
        <v>7.7726975832789025</v>
      </c>
    </row>
    <row r="286" spans="1:14">
      <c r="A286" t="s">
        <v>5</v>
      </c>
      <c r="B286" t="s">
        <v>23</v>
      </c>
      <c r="C286" t="s">
        <v>229</v>
      </c>
      <c r="D286" s="3">
        <v>1676</v>
      </c>
      <c r="E286" s="3">
        <v>544</v>
      </c>
      <c r="F286" s="3">
        <v>6</v>
      </c>
      <c r="G286" s="3">
        <v>971</v>
      </c>
      <c r="H286" s="3">
        <v>65</v>
      </c>
      <c r="I286" s="3">
        <v>90</v>
      </c>
      <c r="J286" s="2">
        <f t="shared" si="34"/>
        <v>32.4582338902148</v>
      </c>
      <c r="K286" s="2">
        <f t="shared" si="35"/>
        <v>0.35799522673031026</v>
      </c>
      <c r="L286" s="2">
        <f t="shared" si="36"/>
        <v>57.935560859188541</v>
      </c>
      <c r="M286" s="2">
        <f t="shared" si="37"/>
        <v>3.8782816229116945</v>
      </c>
      <c r="N286" s="2">
        <f t="shared" si="38"/>
        <v>5.3699284009546533</v>
      </c>
    </row>
    <row r="287" spans="1:14">
      <c r="A287" t="s">
        <v>5</v>
      </c>
      <c r="B287" t="s">
        <v>23</v>
      </c>
      <c r="C287" t="s">
        <v>230</v>
      </c>
      <c r="D287" s="3">
        <v>1345</v>
      </c>
      <c r="E287" s="3">
        <v>510</v>
      </c>
      <c r="F287" s="3">
        <v>4</v>
      </c>
      <c r="G287" s="3">
        <v>680</v>
      </c>
      <c r="H287" s="3">
        <v>52</v>
      </c>
      <c r="I287" s="3">
        <v>99</v>
      </c>
      <c r="J287" s="2">
        <f t="shared" si="34"/>
        <v>37.918215613382898</v>
      </c>
      <c r="K287" s="2">
        <f t="shared" si="35"/>
        <v>0.29739776951672864</v>
      </c>
      <c r="L287" s="2">
        <f t="shared" si="36"/>
        <v>50.557620817843862</v>
      </c>
      <c r="M287" s="2">
        <f t="shared" si="37"/>
        <v>3.8661710037174721</v>
      </c>
      <c r="N287" s="2">
        <f t="shared" si="38"/>
        <v>7.3605947955390345</v>
      </c>
    </row>
    <row r="288" spans="1:14">
      <c r="A288" t="s">
        <v>5</v>
      </c>
      <c r="B288" t="s">
        <v>23</v>
      </c>
      <c r="C288" t="s">
        <v>231</v>
      </c>
      <c r="D288" s="3">
        <v>1106</v>
      </c>
      <c r="E288" s="3">
        <v>418</v>
      </c>
      <c r="F288" s="3">
        <v>2</v>
      </c>
      <c r="G288" s="3">
        <v>539</v>
      </c>
      <c r="H288" s="3">
        <v>61</v>
      </c>
      <c r="I288" s="3">
        <v>86</v>
      </c>
      <c r="J288" s="2">
        <f t="shared" si="34"/>
        <v>37.793851717902349</v>
      </c>
      <c r="K288" s="2">
        <f t="shared" si="35"/>
        <v>0.18083182640144665</v>
      </c>
      <c r="L288" s="2">
        <f t="shared" si="36"/>
        <v>48.734177215189874</v>
      </c>
      <c r="M288" s="2">
        <f t="shared" si="37"/>
        <v>5.5153707052441225</v>
      </c>
      <c r="N288" s="2">
        <f t="shared" si="38"/>
        <v>7.7757685352622063</v>
      </c>
    </row>
    <row r="289" spans="1:14">
      <c r="A289" t="s">
        <v>5</v>
      </c>
      <c r="B289" t="s">
        <v>23</v>
      </c>
      <c r="C289" t="s">
        <v>232</v>
      </c>
      <c r="D289" s="3">
        <v>727</v>
      </c>
      <c r="E289" s="3">
        <v>303</v>
      </c>
      <c r="F289" s="3">
        <v>1</v>
      </c>
      <c r="G289" s="3">
        <v>299</v>
      </c>
      <c r="H289" s="3">
        <v>42</v>
      </c>
      <c r="I289" s="3">
        <v>82</v>
      </c>
      <c r="J289" s="2">
        <f t="shared" si="34"/>
        <v>41.67812929848693</v>
      </c>
      <c r="K289" s="2">
        <f t="shared" si="35"/>
        <v>0.13755158184319119</v>
      </c>
      <c r="L289" s="2">
        <f t="shared" si="36"/>
        <v>41.127922971114167</v>
      </c>
      <c r="M289" s="2">
        <f t="shared" si="37"/>
        <v>5.7771664374140306</v>
      </c>
      <c r="N289" s="2">
        <f t="shared" si="38"/>
        <v>11.279229711141678</v>
      </c>
    </row>
    <row r="290" spans="1:14">
      <c r="A290" t="s">
        <v>5</v>
      </c>
      <c r="B290" t="s">
        <v>23</v>
      </c>
      <c r="C290" t="s">
        <v>233</v>
      </c>
      <c r="D290" s="3">
        <v>418</v>
      </c>
      <c r="E290" s="3">
        <v>139</v>
      </c>
      <c r="F290" s="3">
        <v>2</v>
      </c>
      <c r="G290" s="3">
        <v>171</v>
      </c>
      <c r="H290" s="3">
        <v>43</v>
      </c>
      <c r="I290" s="3">
        <v>63</v>
      </c>
      <c r="J290" s="2">
        <f t="shared" si="34"/>
        <v>33.253588516746412</v>
      </c>
      <c r="K290" s="2">
        <f t="shared" si="35"/>
        <v>0.4784688995215311</v>
      </c>
      <c r="L290" s="2">
        <f t="shared" si="36"/>
        <v>40.909090909090914</v>
      </c>
      <c r="M290" s="2">
        <f t="shared" si="37"/>
        <v>10.287081339712918</v>
      </c>
      <c r="N290" s="2">
        <f t="shared" si="38"/>
        <v>15.07177033492823</v>
      </c>
    </row>
    <row r="291" spans="1:14">
      <c r="A291" t="s">
        <v>5</v>
      </c>
      <c r="B291" t="s">
        <v>23</v>
      </c>
      <c r="C291" t="s">
        <v>235</v>
      </c>
      <c r="D291" s="3">
        <v>329</v>
      </c>
      <c r="E291" s="3">
        <v>110</v>
      </c>
      <c r="F291" s="3">
        <v>2</v>
      </c>
      <c r="G291" s="3">
        <v>75</v>
      </c>
      <c r="H291" s="3">
        <v>81</v>
      </c>
      <c r="I291" s="3">
        <v>61</v>
      </c>
      <c r="J291" s="2">
        <f t="shared" si="34"/>
        <v>33.434650455927049</v>
      </c>
      <c r="K291" s="2">
        <f t="shared" si="35"/>
        <v>0.60790273556231</v>
      </c>
      <c r="L291" s="2">
        <f t="shared" si="36"/>
        <v>22.796352583586625</v>
      </c>
      <c r="M291" s="2">
        <f t="shared" si="37"/>
        <v>24.620060790273556</v>
      </c>
      <c r="N291" s="2">
        <f t="shared" si="38"/>
        <v>18.541033434650455</v>
      </c>
    </row>
    <row r="292" spans="1:14">
      <c r="A292" t="s">
        <v>5</v>
      </c>
      <c r="B292" t="s">
        <v>15</v>
      </c>
      <c r="C292" t="s">
        <v>1</v>
      </c>
      <c r="D292" s="3">
        <v>9108</v>
      </c>
      <c r="E292" s="3">
        <v>1022</v>
      </c>
      <c r="F292" s="3">
        <v>2788</v>
      </c>
      <c r="G292" s="3">
        <v>4630</v>
      </c>
      <c r="H292" s="3">
        <v>178</v>
      </c>
      <c r="I292" s="3">
        <v>490</v>
      </c>
      <c r="J292" s="2">
        <f t="shared" si="34"/>
        <v>11.220904699165569</v>
      </c>
      <c r="K292" s="2">
        <f t="shared" si="35"/>
        <v>30.610452349582783</v>
      </c>
      <c r="L292" s="2">
        <f t="shared" si="36"/>
        <v>50.834431269213873</v>
      </c>
      <c r="M292" s="2">
        <f t="shared" si="37"/>
        <v>1.9543258673693455</v>
      </c>
      <c r="N292" s="2">
        <f t="shared" si="38"/>
        <v>5.3798858146684232</v>
      </c>
    </row>
    <row r="293" spans="1:14">
      <c r="A293" t="s">
        <v>5</v>
      </c>
      <c r="B293" t="s">
        <v>15</v>
      </c>
      <c r="C293" t="s">
        <v>219</v>
      </c>
      <c r="D293" s="3">
        <v>1364</v>
      </c>
      <c r="E293" s="3">
        <v>2</v>
      </c>
      <c r="F293" s="3">
        <v>1285</v>
      </c>
      <c r="G293" s="3">
        <v>38</v>
      </c>
      <c r="H293" s="3">
        <v>3</v>
      </c>
      <c r="I293" s="3">
        <v>36</v>
      </c>
      <c r="J293" s="2">
        <f t="shared" si="34"/>
        <v>0.1466275659824047</v>
      </c>
      <c r="K293" s="2">
        <f t="shared" si="35"/>
        <v>94.208211143695024</v>
      </c>
      <c r="L293" s="2">
        <f t="shared" si="36"/>
        <v>2.7859237536656889</v>
      </c>
      <c r="M293" s="2">
        <f t="shared" si="37"/>
        <v>0.21994134897360706</v>
      </c>
      <c r="N293" s="2">
        <f t="shared" si="38"/>
        <v>2.6392961876832843</v>
      </c>
    </row>
    <row r="294" spans="1:14">
      <c r="A294" t="s">
        <v>5</v>
      </c>
      <c r="B294" t="s">
        <v>15</v>
      </c>
      <c r="C294" t="s">
        <v>220</v>
      </c>
      <c r="D294" s="3">
        <v>1696</v>
      </c>
      <c r="E294" s="3">
        <v>3</v>
      </c>
      <c r="F294" s="3">
        <v>1240</v>
      </c>
      <c r="G294" s="3">
        <v>345</v>
      </c>
      <c r="H294" s="3">
        <v>11</v>
      </c>
      <c r="I294" s="3">
        <v>97</v>
      </c>
      <c r="J294" s="2">
        <f t="shared" si="34"/>
        <v>0.1768867924528302</v>
      </c>
      <c r="K294" s="2">
        <f t="shared" si="35"/>
        <v>73.113207547169807</v>
      </c>
      <c r="L294" s="2">
        <f t="shared" si="36"/>
        <v>20.341981132075471</v>
      </c>
      <c r="M294" s="2">
        <f t="shared" si="37"/>
        <v>0.64858490566037741</v>
      </c>
      <c r="N294" s="2">
        <f t="shared" si="38"/>
        <v>5.7193396226415096</v>
      </c>
    </row>
    <row r="295" spans="1:14">
      <c r="A295" t="s">
        <v>5</v>
      </c>
      <c r="B295" t="s">
        <v>15</v>
      </c>
      <c r="C295" t="s">
        <v>221</v>
      </c>
      <c r="D295" s="3">
        <v>790</v>
      </c>
      <c r="E295" s="3">
        <v>2</v>
      </c>
      <c r="F295" s="3">
        <v>229</v>
      </c>
      <c r="G295" s="3">
        <v>496</v>
      </c>
      <c r="H295" s="3">
        <v>7</v>
      </c>
      <c r="I295" s="3">
        <v>56</v>
      </c>
      <c r="J295" s="2">
        <f t="shared" si="34"/>
        <v>0.25316455696202533</v>
      </c>
      <c r="K295" s="2">
        <f t="shared" si="35"/>
        <v>28.987341772151897</v>
      </c>
      <c r="L295" s="2">
        <f t="shared" si="36"/>
        <v>62.784810126582279</v>
      </c>
      <c r="M295" s="2">
        <f t="shared" si="37"/>
        <v>0.88607594936708867</v>
      </c>
      <c r="N295" s="2">
        <f t="shared" si="38"/>
        <v>7.0886075949367093</v>
      </c>
    </row>
    <row r="296" spans="1:14">
      <c r="A296" t="s">
        <v>5</v>
      </c>
      <c r="B296" t="s">
        <v>15</v>
      </c>
      <c r="C296" t="s">
        <v>222</v>
      </c>
      <c r="D296" s="3">
        <v>482</v>
      </c>
      <c r="E296" s="3">
        <v>5</v>
      </c>
      <c r="F296" s="3">
        <v>23</v>
      </c>
      <c r="G296" s="3">
        <v>407</v>
      </c>
      <c r="H296" s="3">
        <v>14</v>
      </c>
      <c r="I296" s="3">
        <v>33</v>
      </c>
      <c r="J296" s="2">
        <f t="shared" si="34"/>
        <v>1.0373443983402488</v>
      </c>
      <c r="K296" s="2">
        <f t="shared" si="35"/>
        <v>4.7717842323651452</v>
      </c>
      <c r="L296" s="2">
        <f t="shared" si="36"/>
        <v>84.439834024896271</v>
      </c>
      <c r="M296" s="2">
        <f t="shared" si="37"/>
        <v>2.904564315352697</v>
      </c>
      <c r="N296" s="2">
        <f t="shared" si="38"/>
        <v>6.8464730290456437</v>
      </c>
    </row>
    <row r="297" spans="1:14">
      <c r="A297" t="s">
        <v>5</v>
      </c>
      <c r="B297" t="s">
        <v>15</v>
      </c>
      <c r="C297" t="s">
        <v>223</v>
      </c>
      <c r="D297" s="3">
        <v>465</v>
      </c>
      <c r="E297" s="3">
        <v>5</v>
      </c>
      <c r="F297" s="3">
        <v>2</v>
      </c>
      <c r="G297" s="3">
        <v>423</v>
      </c>
      <c r="H297" s="3">
        <v>15</v>
      </c>
      <c r="I297" s="3">
        <v>20</v>
      </c>
      <c r="J297" s="2">
        <f t="shared" si="34"/>
        <v>1.0752688172043012</v>
      </c>
      <c r="K297" s="2">
        <f t="shared" si="35"/>
        <v>0.43010752688172044</v>
      </c>
      <c r="L297" s="2">
        <f t="shared" si="36"/>
        <v>90.967741935483872</v>
      </c>
      <c r="M297" s="2">
        <f t="shared" si="37"/>
        <v>3.225806451612903</v>
      </c>
      <c r="N297" s="2">
        <f t="shared" si="38"/>
        <v>4.3010752688172049</v>
      </c>
    </row>
    <row r="298" spans="1:14">
      <c r="A298" t="s">
        <v>5</v>
      </c>
      <c r="B298" t="s">
        <v>15</v>
      </c>
      <c r="C298" t="s">
        <v>224</v>
      </c>
      <c r="D298" s="3">
        <v>557</v>
      </c>
      <c r="E298" s="3">
        <v>6</v>
      </c>
      <c r="F298" s="3">
        <v>3</v>
      </c>
      <c r="G298" s="3">
        <v>517</v>
      </c>
      <c r="H298" s="3">
        <v>10</v>
      </c>
      <c r="I298" s="3">
        <v>21</v>
      </c>
      <c r="J298" s="2">
        <f t="shared" si="34"/>
        <v>1.0771992818671454</v>
      </c>
      <c r="K298" s="2">
        <f t="shared" si="35"/>
        <v>0.53859964093357271</v>
      </c>
      <c r="L298" s="2">
        <f t="shared" si="36"/>
        <v>92.818671454219029</v>
      </c>
      <c r="M298" s="2">
        <f t="shared" si="37"/>
        <v>1.7953321364452424</v>
      </c>
      <c r="N298" s="2">
        <f t="shared" si="38"/>
        <v>3.7701974865350087</v>
      </c>
    </row>
    <row r="299" spans="1:14">
      <c r="A299" t="s">
        <v>5</v>
      </c>
      <c r="B299" t="s">
        <v>15</v>
      </c>
      <c r="C299" t="s">
        <v>225</v>
      </c>
      <c r="D299" s="3">
        <v>498</v>
      </c>
      <c r="E299" s="3">
        <v>16</v>
      </c>
      <c r="F299" s="3">
        <v>1</v>
      </c>
      <c r="G299" s="3">
        <v>455</v>
      </c>
      <c r="H299" s="3">
        <v>6</v>
      </c>
      <c r="I299" s="3">
        <v>20</v>
      </c>
      <c r="J299" s="2">
        <f t="shared" si="34"/>
        <v>3.2128514056224895</v>
      </c>
      <c r="K299" s="2">
        <f t="shared" si="35"/>
        <v>0.20080321285140559</v>
      </c>
      <c r="L299" s="2">
        <f t="shared" si="36"/>
        <v>91.365461847389568</v>
      </c>
      <c r="M299" s="2">
        <f t="shared" si="37"/>
        <v>1.2048192771084338</v>
      </c>
      <c r="N299" s="2">
        <f t="shared" si="38"/>
        <v>4.0160642570281126</v>
      </c>
    </row>
    <row r="300" spans="1:14">
      <c r="A300" t="s">
        <v>5</v>
      </c>
      <c r="B300" t="s">
        <v>15</v>
      </c>
      <c r="C300" t="s">
        <v>226</v>
      </c>
      <c r="D300" s="3">
        <v>538</v>
      </c>
      <c r="E300" s="3">
        <v>44</v>
      </c>
      <c r="F300" s="3">
        <v>0</v>
      </c>
      <c r="G300" s="3">
        <v>435</v>
      </c>
      <c r="H300" s="3">
        <v>18</v>
      </c>
      <c r="I300" s="3">
        <v>41</v>
      </c>
      <c r="J300" s="2">
        <f t="shared" si="34"/>
        <v>8.1784386617100377</v>
      </c>
      <c r="K300" s="2">
        <f t="shared" si="35"/>
        <v>0</v>
      </c>
      <c r="L300" s="2">
        <f t="shared" si="36"/>
        <v>80.85501858736059</v>
      </c>
      <c r="M300" s="2">
        <f t="shared" si="37"/>
        <v>3.3457249070631967</v>
      </c>
      <c r="N300" s="2">
        <f t="shared" si="38"/>
        <v>7.6208178438661704</v>
      </c>
    </row>
    <row r="301" spans="1:14">
      <c r="A301" t="s">
        <v>5</v>
      </c>
      <c r="B301" t="s">
        <v>15</v>
      </c>
      <c r="C301" t="s">
        <v>227</v>
      </c>
      <c r="D301" s="3">
        <v>491</v>
      </c>
      <c r="E301" s="3">
        <v>82</v>
      </c>
      <c r="F301" s="3">
        <v>2</v>
      </c>
      <c r="G301" s="3">
        <v>377</v>
      </c>
      <c r="H301" s="3">
        <v>13</v>
      </c>
      <c r="I301" s="3">
        <v>17</v>
      </c>
      <c r="J301" s="2">
        <f t="shared" ref="J301:J364" si="39">E301/$D301*100</f>
        <v>16.700610997963338</v>
      </c>
      <c r="K301" s="2">
        <f t="shared" ref="K301:K364" si="40">F301/$D301*100</f>
        <v>0.40733197556008144</v>
      </c>
      <c r="L301" s="2">
        <f t="shared" ref="L301:L364" si="41">G301/$D301*100</f>
        <v>76.782077393075355</v>
      </c>
      <c r="M301" s="2">
        <f t="shared" ref="M301:M364" si="42">H301/$D301*100</f>
        <v>2.6476578411405294</v>
      </c>
      <c r="N301" s="2">
        <f t="shared" ref="N301:N364" si="43">I301/$D301*100</f>
        <v>3.4623217922606928</v>
      </c>
    </row>
    <row r="302" spans="1:14">
      <c r="A302" t="s">
        <v>5</v>
      </c>
      <c r="B302" t="s">
        <v>15</v>
      </c>
      <c r="C302" t="s">
        <v>228</v>
      </c>
      <c r="D302" s="3">
        <v>390</v>
      </c>
      <c r="E302" s="3">
        <v>75</v>
      </c>
      <c r="F302" s="3">
        <v>0</v>
      </c>
      <c r="G302" s="3">
        <v>280</v>
      </c>
      <c r="H302" s="3">
        <v>9</v>
      </c>
      <c r="I302" s="3">
        <v>26</v>
      </c>
      <c r="J302" s="2">
        <f t="shared" si="39"/>
        <v>19.230769230769234</v>
      </c>
      <c r="K302" s="2">
        <f t="shared" si="40"/>
        <v>0</v>
      </c>
      <c r="L302" s="2">
        <f t="shared" si="41"/>
        <v>71.794871794871796</v>
      </c>
      <c r="M302" s="2">
        <f t="shared" si="42"/>
        <v>2.3076923076923079</v>
      </c>
      <c r="N302" s="2">
        <f t="shared" si="43"/>
        <v>6.666666666666667</v>
      </c>
    </row>
    <row r="303" spans="1:14">
      <c r="A303" t="s">
        <v>5</v>
      </c>
      <c r="B303" t="s">
        <v>15</v>
      </c>
      <c r="C303" t="s">
        <v>229</v>
      </c>
      <c r="D303" s="3">
        <v>488</v>
      </c>
      <c r="E303" s="3">
        <v>180</v>
      </c>
      <c r="F303" s="3">
        <v>1</v>
      </c>
      <c r="G303" s="3">
        <v>268</v>
      </c>
      <c r="H303" s="3">
        <v>12</v>
      </c>
      <c r="I303" s="3">
        <v>27</v>
      </c>
      <c r="J303" s="2">
        <f t="shared" si="39"/>
        <v>36.885245901639344</v>
      </c>
      <c r="K303" s="2">
        <f t="shared" si="40"/>
        <v>0.20491803278688525</v>
      </c>
      <c r="L303" s="2">
        <f t="shared" si="41"/>
        <v>54.918032786885249</v>
      </c>
      <c r="M303" s="2">
        <f t="shared" si="42"/>
        <v>2.459016393442623</v>
      </c>
      <c r="N303" s="2">
        <f t="shared" si="43"/>
        <v>5.5327868852459012</v>
      </c>
    </row>
    <row r="304" spans="1:14">
      <c r="A304" t="s">
        <v>5</v>
      </c>
      <c r="B304" t="s">
        <v>15</v>
      </c>
      <c r="C304" t="s">
        <v>230</v>
      </c>
      <c r="D304" s="3">
        <v>413</v>
      </c>
      <c r="E304" s="3">
        <v>171</v>
      </c>
      <c r="F304" s="3">
        <v>0</v>
      </c>
      <c r="G304" s="3">
        <v>212</v>
      </c>
      <c r="H304" s="3">
        <v>16</v>
      </c>
      <c r="I304" s="3">
        <v>14</v>
      </c>
      <c r="J304" s="2">
        <f t="shared" si="39"/>
        <v>41.404358353510894</v>
      </c>
      <c r="K304" s="2">
        <f t="shared" si="40"/>
        <v>0</v>
      </c>
      <c r="L304" s="2">
        <f t="shared" si="41"/>
        <v>51.331719128329297</v>
      </c>
      <c r="M304" s="2">
        <f t="shared" si="42"/>
        <v>3.87409200968523</v>
      </c>
      <c r="N304" s="2">
        <f t="shared" si="43"/>
        <v>3.3898305084745761</v>
      </c>
    </row>
    <row r="305" spans="1:14">
      <c r="A305" t="s">
        <v>5</v>
      </c>
      <c r="B305" t="s">
        <v>15</v>
      </c>
      <c r="C305" t="s">
        <v>231</v>
      </c>
      <c r="D305" s="3">
        <v>405</v>
      </c>
      <c r="E305" s="3">
        <v>188</v>
      </c>
      <c r="F305" s="3">
        <v>1</v>
      </c>
      <c r="G305" s="3">
        <v>176</v>
      </c>
      <c r="H305" s="3">
        <v>12</v>
      </c>
      <c r="I305" s="3">
        <v>28</v>
      </c>
      <c r="J305" s="2">
        <f t="shared" si="39"/>
        <v>46.419753086419753</v>
      </c>
      <c r="K305" s="2">
        <f t="shared" si="40"/>
        <v>0.24691358024691357</v>
      </c>
      <c r="L305" s="2">
        <f t="shared" si="41"/>
        <v>43.456790123456791</v>
      </c>
      <c r="M305" s="2">
        <f t="shared" si="42"/>
        <v>2.9629629629629632</v>
      </c>
      <c r="N305" s="2">
        <f t="shared" si="43"/>
        <v>6.9135802469135799</v>
      </c>
    </row>
    <row r="306" spans="1:14">
      <c r="A306" t="s">
        <v>5</v>
      </c>
      <c r="B306" t="s">
        <v>15</v>
      </c>
      <c r="C306" t="s">
        <v>232</v>
      </c>
      <c r="D306" s="3">
        <v>267</v>
      </c>
      <c r="E306" s="3">
        <v>116</v>
      </c>
      <c r="F306" s="3">
        <v>0</v>
      </c>
      <c r="G306" s="3">
        <v>118</v>
      </c>
      <c r="H306" s="3">
        <v>15</v>
      </c>
      <c r="I306" s="3">
        <v>18</v>
      </c>
      <c r="J306" s="2">
        <f t="shared" si="39"/>
        <v>43.445692883895134</v>
      </c>
      <c r="K306" s="2">
        <f t="shared" si="40"/>
        <v>0</v>
      </c>
      <c r="L306" s="2">
        <f t="shared" si="41"/>
        <v>44.194756554307119</v>
      </c>
      <c r="M306" s="2">
        <f t="shared" si="42"/>
        <v>5.6179775280898872</v>
      </c>
      <c r="N306" s="2">
        <f t="shared" si="43"/>
        <v>6.7415730337078648</v>
      </c>
    </row>
    <row r="307" spans="1:14">
      <c r="A307" t="s">
        <v>5</v>
      </c>
      <c r="B307" t="s">
        <v>15</v>
      </c>
      <c r="C307" t="s">
        <v>233</v>
      </c>
      <c r="D307" s="3">
        <v>152</v>
      </c>
      <c r="E307" s="3">
        <v>73</v>
      </c>
      <c r="F307" s="3">
        <v>1</v>
      </c>
      <c r="G307" s="3">
        <v>53</v>
      </c>
      <c r="H307" s="3">
        <v>6</v>
      </c>
      <c r="I307" s="3">
        <v>19</v>
      </c>
      <c r="J307" s="2">
        <f t="shared" si="39"/>
        <v>48.026315789473685</v>
      </c>
      <c r="K307" s="2">
        <f t="shared" si="40"/>
        <v>0.6578947368421052</v>
      </c>
      <c r="L307" s="2">
        <f t="shared" si="41"/>
        <v>34.868421052631575</v>
      </c>
      <c r="M307" s="2">
        <f t="shared" si="42"/>
        <v>3.9473684210526314</v>
      </c>
      <c r="N307" s="2">
        <f t="shared" si="43"/>
        <v>12.5</v>
      </c>
    </row>
    <row r="308" spans="1:14">
      <c r="A308" t="s">
        <v>5</v>
      </c>
      <c r="B308" t="s">
        <v>15</v>
      </c>
      <c r="C308" t="s">
        <v>235</v>
      </c>
      <c r="D308" s="3">
        <v>112</v>
      </c>
      <c r="E308" s="3">
        <v>54</v>
      </c>
      <c r="F308" s="3">
        <v>0</v>
      </c>
      <c r="G308" s="3">
        <v>30</v>
      </c>
      <c r="H308" s="3">
        <v>11</v>
      </c>
      <c r="I308" s="3">
        <v>17</v>
      </c>
      <c r="J308" s="2">
        <f t="shared" si="39"/>
        <v>48.214285714285715</v>
      </c>
      <c r="K308" s="2">
        <f t="shared" si="40"/>
        <v>0</v>
      </c>
      <c r="L308" s="2">
        <f t="shared" si="41"/>
        <v>26.785714285714285</v>
      </c>
      <c r="M308" s="2">
        <f t="shared" si="42"/>
        <v>9.8214285714285712</v>
      </c>
      <c r="N308" s="2">
        <f t="shared" si="43"/>
        <v>15.178571428571427</v>
      </c>
    </row>
    <row r="309" spans="1:14">
      <c r="A309" t="s">
        <v>5</v>
      </c>
      <c r="B309" t="s">
        <v>16</v>
      </c>
      <c r="C309" t="s">
        <v>1</v>
      </c>
      <c r="D309" s="3">
        <v>784</v>
      </c>
      <c r="E309" s="3">
        <v>70</v>
      </c>
      <c r="F309" s="3">
        <v>188</v>
      </c>
      <c r="G309" s="3">
        <v>400</v>
      </c>
      <c r="H309" s="3">
        <v>31</v>
      </c>
      <c r="I309" s="3">
        <v>95</v>
      </c>
      <c r="J309" s="2">
        <f t="shared" si="39"/>
        <v>8.9285714285714288</v>
      </c>
      <c r="K309" s="2">
        <f t="shared" si="40"/>
        <v>23.979591836734691</v>
      </c>
      <c r="L309" s="2">
        <f t="shared" si="41"/>
        <v>51.020408163265309</v>
      </c>
      <c r="M309" s="2">
        <f t="shared" si="42"/>
        <v>3.9540816326530615</v>
      </c>
      <c r="N309" s="2">
        <f t="shared" si="43"/>
        <v>12.11734693877551</v>
      </c>
    </row>
    <row r="310" spans="1:14">
      <c r="A310" t="s">
        <v>5</v>
      </c>
      <c r="B310" t="s">
        <v>16</v>
      </c>
      <c r="C310" t="s">
        <v>219</v>
      </c>
      <c r="D310" s="3">
        <v>99</v>
      </c>
      <c r="E310" s="3">
        <v>0</v>
      </c>
      <c r="F310" s="3">
        <v>90</v>
      </c>
      <c r="G310" s="3">
        <v>1</v>
      </c>
      <c r="H310" s="3">
        <v>1</v>
      </c>
      <c r="I310" s="3">
        <v>7</v>
      </c>
      <c r="J310" s="2">
        <f t="shared" si="39"/>
        <v>0</v>
      </c>
      <c r="K310" s="2">
        <f t="shared" si="40"/>
        <v>90.909090909090907</v>
      </c>
      <c r="L310" s="2">
        <f t="shared" si="41"/>
        <v>1.0101010101010102</v>
      </c>
      <c r="M310" s="2">
        <f t="shared" si="42"/>
        <v>1.0101010101010102</v>
      </c>
      <c r="N310" s="2">
        <f t="shared" si="43"/>
        <v>7.0707070707070701</v>
      </c>
    </row>
    <row r="311" spans="1:14">
      <c r="A311" t="s">
        <v>5</v>
      </c>
      <c r="B311" t="s">
        <v>16</v>
      </c>
      <c r="C311" t="s">
        <v>220</v>
      </c>
      <c r="D311" s="3">
        <v>135</v>
      </c>
      <c r="E311" s="3">
        <v>0</v>
      </c>
      <c r="F311" s="3">
        <v>84</v>
      </c>
      <c r="G311" s="3">
        <v>31</v>
      </c>
      <c r="H311" s="3">
        <v>3</v>
      </c>
      <c r="I311" s="3">
        <v>17</v>
      </c>
      <c r="J311" s="2">
        <f t="shared" si="39"/>
        <v>0</v>
      </c>
      <c r="K311" s="2">
        <f t="shared" si="40"/>
        <v>62.222222222222221</v>
      </c>
      <c r="L311" s="2">
        <f t="shared" si="41"/>
        <v>22.962962962962962</v>
      </c>
      <c r="M311" s="2">
        <f t="shared" si="42"/>
        <v>2.2222222222222223</v>
      </c>
      <c r="N311" s="2">
        <f t="shared" si="43"/>
        <v>12.592592592592592</v>
      </c>
    </row>
    <row r="312" spans="1:14">
      <c r="A312" t="s">
        <v>5</v>
      </c>
      <c r="B312" t="s">
        <v>16</v>
      </c>
      <c r="C312" t="s">
        <v>221</v>
      </c>
      <c r="D312" s="3">
        <v>71</v>
      </c>
      <c r="E312" s="3">
        <v>1</v>
      </c>
      <c r="F312" s="3">
        <v>10</v>
      </c>
      <c r="G312" s="3">
        <v>50</v>
      </c>
      <c r="H312" s="3">
        <v>1</v>
      </c>
      <c r="I312" s="3">
        <v>9</v>
      </c>
      <c r="J312" s="2">
        <f t="shared" si="39"/>
        <v>1.4084507042253522</v>
      </c>
      <c r="K312" s="2">
        <f t="shared" si="40"/>
        <v>14.084507042253522</v>
      </c>
      <c r="L312" s="2">
        <f t="shared" si="41"/>
        <v>70.422535211267601</v>
      </c>
      <c r="M312" s="2">
        <f t="shared" si="42"/>
        <v>1.4084507042253522</v>
      </c>
      <c r="N312" s="2">
        <f t="shared" si="43"/>
        <v>12.676056338028168</v>
      </c>
    </row>
    <row r="313" spans="1:14">
      <c r="A313" t="s">
        <v>5</v>
      </c>
      <c r="B313" t="s">
        <v>16</v>
      </c>
      <c r="C313" t="s">
        <v>222</v>
      </c>
      <c r="D313" s="3">
        <v>44</v>
      </c>
      <c r="E313" s="3">
        <v>0</v>
      </c>
      <c r="F313" s="3">
        <v>0</v>
      </c>
      <c r="G313" s="3">
        <v>39</v>
      </c>
      <c r="H313" s="3">
        <v>0</v>
      </c>
      <c r="I313" s="3">
        <v>5</v>
      </c>
      <c r="J313" s="2">
        <f t="shared" si="39"/>
        <v>0</v>
      </c>
      <c r="K313" s="2">
        <f t="shared" si="40"/>
        <v>0</v>
      </c>
      <c r="L313" s="2">
        <f t="shared" si="41"/>
        <v>88.63636363636364</v>
      </c>
      <c r="M313" s="2">
        <f t="shared" si="42"/>
        <v>0</v>
      </c>
      <c r="N313" s="2">
        <f t="shared" si="43"/>
        <v>11.363636363636363</v>
      </c>
    </row>
    <row r="314" spans="1:14">
      <c r="A314" t="s">
        <v>5</v>
      </c>
      <c r="B314" t="s">
        <v>16</v>
      </c>
      <c r="C314" t="s">
        <v>223</v>
      </c>
      <c r="D314" s="3">
        <v>64</v>
      </c>
      <c r="E314" s="3">
        <v>0</v>
      </c>
      <c r="F314" s="3">
        <v>1</v>
      </c>
      <c r="G314" s="3">
        <v>50</v>
      </c>
      <c r="H314" s="3">
        <v>1</v>
      </c>
      <c r="I314" s="3">
        <v>12</v>
      </c>
      <c r="J314" s="2">
        <f t="shared" si="39"/>
        <v>0</v>
      </c>
      <c r="K314" s="2">
        <f t="shared" si="40"/>
        <v>1.5625</v>
      </c>
      <c r="L314" s="2">
        <f t="shared" si="41"/>
        <v>78.125</v>
      </c>
      <c r="M314" s="2">
        <f t="shared" si="42"/>
        <v>1.5625</v>
      </c>
      <c r="N314" s="2">
        <f t="shared" si="43"/>
        <v>18.75</v>
      </c>
    </row>
    <row r="315" spans="1:14">
      <c r="A315" t="s">
        <v>5</v>
      </c>
      <c r="B315" t="s">
        <v>16</v>
      </c>
      <c r="C315" t="s">
        <v>224</v>
      </c>
      <c r="D315" s="3">
        <v>46</v>
      </c>
      <c r="E315" s="3">
        <v>0</v>
      </c>
      <c r="F315" s="3">
        <v>1</v>
      </c>
      <c r="G315" s="3">
        <v>40</v>
      </c>
      <c r="H315" s="3">
        <v>3</v>
      </c>
      <c r="I315" s="3">
        <v>2</v>
      </c>
      <c r="J315" s="2">
        <f t="shared" si="39"/>
        <v>0</v>
      </c>
      <c r="K315" s="2">
        <f t="shared" si="40"/>
        <v>2.1739130434782608</v>
      </c>
      <c r="L315" s="2">
        <f t="shared" si="41"/>
        <v>86.956521739130437</v>
      </c>
      <c r="M315" s="2">
        <f t="shared" si="42"/>
        <v>6.5217391304347823</v>
      </c>
      <c r="N315" s="2">
        <f t="shared" si="43"/>
        <v>4.3478260869565215</v>
      </c>
    </row>
    <row r="316" spans="1:14">
      <c r="A316" t="s">
        <v>5</v>
      </c>
      <c r="B316" t="s">
        <v>16</v>
      </c>
      <c r="C316" t="s">
        <v>225</v>
      </c>
      <c r="D316" s="3">
        <v>40</v>
      </c>
      <c r="E316" s="3">
        <v>0</v>
      </c>
      <c r="F316" s="3">
        <v>1</v>
      </c>
      <c r="G316" s="3">
        <v>31</v>
      </c>
      <c r="H316" s="3">
        <v>0</v>
      </c>
      <c r="I316" s="3">
        <v>8</v>
      </c>
      <c r="J316" s="2">
        <f t="shared" si="39"/>
        <v>0</v>
      </c>
      <c r="K316" s="2">
        <f t="shared" si="40"/>
        <v>2.5</v>
      </c>
      <c r="L316" s="2">
        <f t="shared" si="41"/>
        <v>77.5</v>
      </c>
      <c r="M316" s="2">
        <f t="shared" si="42"/>
        <v>0</v>
      </c>
      <c r="N316" s="2">
        <f t="shared" si="43"/>
        <v>20</v>
      </c>
    </row>
    <row r="317" spans="1:14">
      <c r="A317" t="s">
        <v>5</v>
      </c>
      <c r="B317" t="s">
        <v>16</v>
      </c>
      <c r="C317" t="s">
        <v>226</v>
      </c>
      <c r="D317" s="3">
        <v>48</v>
      </c>
      <c r="E317" s="3">
        <v>2</v>
      </c>
      <c r="F317" s="3">
        <v>0</v>
      </c>
      <c r="G317" s="3">
        <v>35</v>
      </c>
      <c r="H317" s="3">
        <v>4</v>
      </c>
      <c r="I317" s="3">
        <v>7</v>
      </c>
      <c r="J317" s="2">
        <f t="shared" si="39"/>
        <v>4.1666666666666661</v>
      </c>
      <c r="K317" s="2">
        <f t="shared" si="40"/>
        <v>0</v>
      </c>
      <c r="L317" s="2">
        <f t="shared" si="41"/>
        <v>72.916666666666657</v>
      </c>
      <c r="M317" s="2">
        <f t="shared" si="42"/>
        <v>8.3333333333333321</v>
      </c>
      <c r="N317" s="2">
        <f t="shared" si="43"/>
        <v>14.583333333333334</v>
      </c>
    </row>
    <row r="318" spans="1:14">
      <c r="A318" t="s">
        <v>5</v>
      </c>
      <c r="B318" t="s">
        <v>16</v>
      </c>
      <c r="C318" t="s">
        <v>227</v>
      </c>
      <c r="D318" s="3">
        <v>40</v>
      </c>
      <c r="E318" s="3">
        <v>2</v>
      </c>
      <c r="F318" s="3">
        <v>1</v>
      </c>
      <c r="G318" s="3">
        <v>31</v>
      </c>
      <c r="H318" s="3">
        <v>3</v>
      </c>
      <c r="I318" s="3">
        <v>3</v>
      </c>
      <c r="J318" s="2">
        <f t="shared" si="39"/>
        <v>5</v>
      </c>
      <c r="K318" s="2">
        <f t="shared" si="40"/>
        <v>2.5</v>
      </c>
      <c r="L318" s="2">
        <f t="shared" si="41"/>
        <v>77.5</v>
      </c>
      <c r="M318" s="2">
        <f t="shared" si="42"/>
        <v>7.5</v>
      </c>
      <c r="N318" s="2">
        <f t="shared" si="43"/>
        <v>7.5</v>
      </c>
    </row>
    <row r="319" spans="1:14">
      <c r="A319" t="s">
        <v>5</v>
      </c>
      <c r="B319" t="s">
        <v>16</v>
      </c>
      <c r="C319" t="s">
        <v>228</v>
      </c>
      <c r="D319" s="3">
        <v>35</v>
      </c>
      <c r="E319" s="3">
        <v>4</v>
      </c>
      <c r="F319" s="3">
        <v>0</v>
      </c>
      <c r="G319" s="3">
        <v>23</v>
      </c>
      <c r="H319" s="3">
        <v>4</v>
      </c>
      <c r="I319" s="3">
        <v>4</v>
      </c>
      <c r="J319" s="2">
        <f t="shared" si="39"/>
        <v>11.428571428571429</v>
      </c>
      <c r="K319" s="2">
        <f t="shared" si="40"/>
        <v>0</v>
      </c>
      <c r="L319" s="2">
        <f t="shared" si="41"/>
        <v>65.714285714285708</v>
      </c>
      <c r="M319" s="2">
        <f t="shared" si="42"/>
        <v>11.428571428571429</v>
      </c>
      <c r="N319" s="2">
        <f t="shared" si="43"/>
        <v>11.428571428571429</v>
      </c>
    </row>
    <row r="320" spans="1:14">
      <c r="A320" t="s">
        <v>5</v>
      </c>
      <c r="B320" t="s">
        <v>16</v>
      </c>
      <c r="C320" t="s">
        <v>229</v>
      </c>
      <c r="D320" s="3">
        <v>33</v>
      </c>
      <c r="E320" s="3">
        <v>7</v>
      </c>
      <c r="F320" s="3">
        <v>0</v>
      </c>
      <c r="G320" s="3">
        <v>18</v>
      </c>
      <c r="H320" s="3">
        <v>2</v>
      </c>
      <c r="I320" s="3">
        <v>6</v>
      </c>
      <c r="J320" s="2">
        <f t="shared" si="39"/>
        <v>21.212121212121211</v>
      </c>
      <c r="K320" s="2">
        <f t="shared" si="40"/>
        <v>0</v>
      </c>
      <c r="L320" s="2">
        <f t="shared" si="41"/>
        <v>54.54545454545454</v>
      </c>
      <c r="M320" s="2">
        <f t="shared" si="42"/>
        <v>6.0606060606060606</v>
      </c>
      <c r="N320" s="2">
        <f t="shared" si="43"/>
        <v>18.181818181818183</v>
      </c>
    </row>
    <row r="321" spans="1:14">
      <c r="A321" t="s">
        <v>5</v>
      </c>
      <c r="B321" t="s">
        <v>16</v>
      </c>
      <c r="C321" t="s">
        <v>230</v>
      </c>
      <c r="D321" s="3">
        <v>36</v>
      </c>
      <c r="E321" s="3">
        <v>13</v>
      </c>
      <c r="F321" s="3">
        <v>0</v>
      </c>
      <c r="G321" s="3">
        <v>17</v>
      </c>
      <c r="H321" s="3">
        <v>2</v>
      </c>
      <c r="I321" s="3">
        <v>4</v>
      </c>
      <c r="J321" s="2">
        <f t="shared" si="39"/>
        <v>36.111111111111107</v>
      </c>
      <c r="K321" s="2">
        <f t="shared" si="40"/>
        <v>0</v>
      </c>
      <c r="L321" s="2">
        <f t="shared" si="41"/>
        <v>47.222222222222221</v>
      </c>
      <c r="M321" s="2">
        <f t="shared" si="42"/>
        <v>5.5555555555555554</v>
      </c>
      <c r="N321" s="2">
        <f t="shared" si="43"/>
        <v>11.111111111111111</v>
      </c>
    </row>
    <row r="322" spans="1:14">
      <c r="A322" t="s">
        <v>5</v>
      </c>
      <c r="B322" t="s">
        <v>16</v>
      </c>
      <c r="C322" t="s">
        <v>231</v>
      </c>
      <c r="D322" s="3">
        <v>39</v>
      </c>
      <c r="E322" s="3">
        <v>19</v>
      </c>
      <c r="F322" s="3">
        <v>0</v>
      </c>
      <c r="G322" s="3">
        <v>16</v>
      </c>
      <c r="H322" s="3">
        <v>0</v>
      </c>
      <c r="I322" s="3">
        <v>4</v>
      </c>
      <c r="J322" s="2">
        <f t="shared" si="39"/>
        <v>48.717948717948715</v>
      </c>
      <c r="K322" s="2">
        <f t="shared" si="40"/>
        <v>0</v>
      </c>
      <c r="L322" s="2">
        <f t="shared" si="41"/>
        <v>41.025641025641022</v>
      </c>
      <c r="M322" s="2">
        <f t="shared" si="42"/>
        <v>0</v>
      </c>
      <c r="N322" s="2">
        <f t="shared" si="43"/>
        <v>10.256410256410255</v>
      </c>
    </row>
    <row r="323" spans="1:14">
      <c r="A323" t="s">
        <v>5</v>
      </c>
      <c r="B323" t="s">
        <v>16</v>
      </c>
      <c r="C323" t="s">
        <v>232</v>
      </c>
      <c r="D323" s="3">
        <v>27</v>
      </c>
      <c r="E323" s="3">
        <v>11</v>
      </c>
      <c r="F323" s="3">
        <v>0</v>
      </c>
      <c r="G323" s="3">
        <v>11</v>
      </c>
      <c r="H323" s="3">
        <v>2</v>
      </c>
      <c r="I323" s="3">
        <v>3</v>
      </c>
      <c r="J323" s="2">
        <f t="shared" si="39"/>
        <v>40.74074074074074</v>
      </c>
      <c r="K323" s="2">
        <f t="shared" si="40"/>
        <v>0</v>
      </c>
      <c r="L323" s="2">
        <f t="shared" si="41"/>
        <v>40.74074074074074</v>
      </c>
      <c r="M323" s="2">
        <f t="shared" si="42"/>
        <v>7.4074074074074066</v>
      </c>
      <c r="N323" s="2">
        <f t="shared" si="43"/>
        <v>11.111111111111111</v>
      </c>
    </row>
    <row r="324" spans="1:14">
      <c r="A324" t="s">
        <v>5</v>
      </c>
      <c r="B324" t="s">
        <v>16</v>
      </c>
      <c r="C324" t="s">
        <v>233</v>
      </c>
      <c r="D324" s="3">
        <v>16</v>
      </c>
      <c r="E324" s="3">
        <v>8</v>
      </c>
      <c r="F324" s="3">
        <v>0</v>
      </c>
      <c r="G324" s="3">
        <v>4</v>
      </c>
      <c r="H324" s="3">
        <v>3</v>
      </c>
      <c r="I324" s="3">
        <v>1</v>
      </c>
      <c r="J324" s="2">
        <f t="shared" si="39"/>
        <v>50</v>
      </c>
      <c r="K324" s="2">
        <f t="shared" si="40"/>
        <v>0</v>
      </c>
      <c r="L324" s="2">
        <f t="shared" si="41"/>
        <v>25</v>
      </c>
      <c r="M324" s="2">
        <f t="shared" si="42"/>
        <v>18.75</v>
      </c>
      <c r="N324" s="2">
        <f t="shared" si="43"/>
        <v>6.25</v>
      </c>
    </row>
    <row r="325" spans="1:14">
      <c r="A325" t="s">
        <v>5</v>
      </c>
      <c r="B325" t="s">
        <v>16</v>
      </c>
      <c r="C325" t="s">
        <v>235</v>
      </c>
      <c r="D325" s="3">
        <v>11</v>
      </c>
      <c r="E325" s="3">
        <v>3</v>
      </c>
      <c r="F325" s="3">
        <v>0</v>
      </c>
      <c r="G325" s="3">
        <v>3</v>
      </c>
      <c r="H325" s="3">
        <v>2</v>
      </c>
      <c r="I325" s="3">
        <v>3</v>
      </c>
      <c r="J325" s="2">
        <f t="shared" si="39"/>
        <v>27.27272727272727</v>
      </c>
      <c r="K325" s="2">
        <f t="shared" si="40"/>
        <v>0</v>
      </c>
      <c r="L325" s="2">
        <f t="shared" si="41"/>
        <v>27.27272727272727</v>
      </c>
      <c r="M325" s="2">
        <f t="shared" si="42"/>
        <v>18.181818181818183</v>
      </c>
      <c r="N325" s="2">
        <f t="shared" si="43"/>
        <v>27.27272727272727</v>
      </c>
    </row>
    <row r="326" spans="1:14">
      <c r="A326" t="s">
        <v>5</v>
      </c>
      <c r="B326" t="s">
        <v>17</v>
      </c>
      <c r="C326" t="s">
        <v>1</v>
      </c>
      <c r="D326" s="3">
        <v>579</v>
      </c>
      <c r="E326" s="3">
        <v>13</v>
      </c>
      <c r="F326" s="3">
        <v>163</v>
      </c>
      <c r="G326" s="3">
        <v>348</v>
      </c>
      <c r="H326" s="3">
        <v>17</v>
      </c>
      <c r="I326" s="3">
        <v>38</v>
      </c>
      <c r="J326" s="2">
        <f t="shared" si="39"/>
        <v>2.2452504317789295</v>
      </c>
      <c r="K326" s="2">
        <f t="shared" si="40"/>
        <v>28.151986183074268</v>
      </c>
      <c r="L326" s="2">
        <f t="shared" si="41"/>
        <v>60.103626943005182</v>
      </c>
      <c r="M326" s="2">
        <f t="shared" si="42"/>
        <v>2.9360967184801381</v>
      </c>
      <c r="N326" s="2">
        <f t="shared" si="43"/>
        <v>6.5630397236614861</v>
      </c>
    </row>
    <row r="327" spans="1:14">
      <c r="A327" t="s">
        <v>5</v>
      </c>
      <c r="B327" t="s">
        <v>17</v>
      </c>
      <c r="C327" t="s">
        <v>219</v>
      </c>
      <c r="D327" s="3">
        <v>93</v>
      </c>
      <c r="E327" s="3">
        <v>0</v>
      </c>
      <c r="F327" s="3">
        <v>86</v>
      </c>
      <c r="G327" s="3">
        <v>4</v>
      </c>
      <c r="H327" s="3">
        <v>1</v>
      </c>
      <c r="I327" s="3">
        <v>2</v>
      </c>
      <c r="J327" s="2">
        <f t="shared" si="39"/>
        <v>0</v>
      </c>
      <c r="K327" s="2">
        <f t="shared" si="40"/>
        <v>92.473118279569889</v>
      </c>
      <c r="L327" s="2">
        <f t="shared" si="41"/>
        <v>4.3010752688172049</v>
      </c>
      <c r="M327" s="2">
        <f t="shared" si="42"/>
        <v>1.0752688172043012</v>
      </c>
      <c r="N327" s="2">
        <f t="shared" si="43"/>
        <v>2.1505376344086025</v>
      </c>
    </row>
    <row r="328" spans="1:14">
      <c r="A328" t="s">
        <v>5</v>
      </c>
      <c r="B328" t="s">
        <v>17</v>
      </c>
      <c r="C328" t="s">
        <v>220</v>
      </c>
      <c r="D328" s="3">
        <v>119</v>
      </c>
      <c r="E328" s="3">
        <v>0</v>
      </c>
      <c r="F328" s="3">
        <v>66</v>
      </c>
      <c r="G328" s="3">
        <v>38</v>
      </c>
      <c r="H328" s="3">
        <v>1</v>
      </c>
      <c r="I328" s="3">
        <v>14</v>
      </c>
      <c r="J328" s="2">
        <f t="shared" si="39"/>
        <v>0</v>
      </c>
      <c r="K328" s="2">
        <f t="shared" si="40"/>
        <v>55.462184873949582</v>
      </c>
      <c r="L328" s="2">
        <f t="shared" si="41"/>
        <v>31.932773109243694</v>
      </c>
      <c r="M328" s="2">
        <f t="shared" si="42"/>
        <v>0.84033613445378152</v>
      </c>
      <c r="N328" s="2">
        <f t="shared" si="43"/>
        <v>11.76470588235294</v>
      </c>
    </row>
    <row r="329" spans="1:14">
      <c r="A329" t="s">
        <v>5</v>
      </c>
      <c r="B329" t="s">
        <v>17</v>
      </c>
      <c r="C329" t="s">
        <v>221</v>
      </c>
      <c r="D329" s="3">
        <v>58</v>
      </c>
      <c r="E329" s="3">
        <v>0</v>
      </c>
      <c r="F329" s="3">
        <v>8</v>
      </c>
      <c r="G329" s="3">
        <v>45</v>
      </c>
      <c r="H329" s="3">
        <v>0</v>
      </c>
      <c r="I329" s="3">
        <v>5</v>
      </c>
      <c r="J329" s="2">
        <f t="shared" si="39"/>
        <v>0</v>
      </c>
      <c r="K329" s="2">
        <f t="shared" si="40"/>
        <v>13.793103448275861</v>
      </c>
      <c r="L329" s="2">
        <f t="shared" si="41"/>
        <v>77.58620689655173</v>
      </c>
      <c r="M329" s="2">
        <f t="shared" si="42"/>
        <v>0</v>
      </c>
      <c r="N329" s="2">
        <f t="shared" si="43"/>
        <v>8.6206896551724146</v>
      </c>
    </row>
    <row r="330" spans="1:14">
      <c r="A330" t="s">
        <v>5</v>
      </c>
      <c r="B330" t="s">
        <v>17</v>
      </c>
      <c r="C330" t="s">
        <v>222</v>
      </c>
      <c r="D330" s="3">
        <v>63</v>
      </c>
      <c r="E330" s="3">
        <v>0</v>
      </c>
      <c r="F330" s="3">
        <v>1</v>
      </c>
      <c r="G330" s="3">
        <v>61</v>
      </c>
      <c r="H330" s="3">
        <v>0</v>
      </c>
      <c r="I330" s="3">
        <v>1</v>
      </c>
      <c r="J330" s="2">
        <f t="shared" si="39"/>
        <v>0</v>
      </c>
      <c r="K330" s="2">
        <f t="shared" si="40"/>
        <v>1.5873015873015872</v>
      </c>
      <c r="L330" s="2">
        <f t="shared" si="41"/>
        <v>96.825396825396822</v>
      </c>
      <c r="M330" s="2">
        <f t="shared" si="42"/>
        <v>0</v>
      </c>
      <c r="N330" s="2">
        <f t="shared" si="43"/>
        <v>1.5873015873015872</v>
      </c>
    </row>
    <row r="331" spans="1:14">
      <c r="A331" t="s">
        <v>5</v>
      </c>
      <c r="B331" t="s">
        <v>17</v>
      </c>
      <c r="C331" t="s">
        <v>223</v>
      </c>
      <c r="D331" s="3">
        <v>57</v>
      </c>
      <c r="E331" s="3">
        <v>0</v>
      </c>
      <c r="F331" s="3">
        <v>0</v>
      </c>
      <c r="G331" s="3">
        <v>55</v>
      </c>
      <c r="H331" s="3">
        <v>0</v>
      </c>
      <c r="I331" s="3">
        <v>2</v>
      </c>
      <c r="J331" s="2">
        <f t="shared" si="39"/>
        <v>0</v>
      </c>
      <c r="K331" s="2">
        <f t="shared" si="40"/>
        <v>0</v>
      </c>
      <c r="L331" s="2">
        <f t="shared" si="41"/>
        <v>96.491228070175438</v>
      </c>
      <c r="M331" s="2">
        <f t="shared" si="42"/>
        <v>0</v>
      </c>
      <c r="N331" s="2">
        <f t="shared" si="43"/>
        <v>3.5087719298245612</v>
      </c>
    </row>
    <row r="332" spans="1:14">
      <c r="A332" t="s">
        <v>5</v>
      </c>
      <c r="B332" t="s">
        <v>17</v>
      </c>
      <c r="C332" t="s">
        <v>224</v>
      </c>
      <c r="D332" s="3">
        <v>33</v>
      </c>
      <c r="E332" s="3">
        <v>0</v>
      </c>
      <c r="F332" s="3">
        <v>1</v>
      </c>
      <c r="G332" s="3">
        <v>28</v>
      </c>
      <c r="H332" s="3">
        <v>1</v>
      </c>
      <c r="I332" s="3">
        <v>3</v>
      </c>
      <c r="J332" s="2">
        <f t="shared" si="39"/>
        <v>0</v>
      </c>
      <c r="K332" s="2">
        <f t="shared" si="40"/>
        <v>3.0303030303030303</v>
      </c>
      <c r="L332" s="2">
        <f t="shared" si="41"/>
        <v>84.848484848484844</v>
      </c>
      <c r="M332" s="2">
        <f t="shared" si="42"/>
        <v>3.0303030303030303</v>
      </c>
      <c r="N332" s="2">
        <f t="shared" si="43"/>
        <v>9.0909090909090917</v>
      </c>
    </row>
    <row r="333" spans="1:14">
      <c r="A333" t="s">
        <v>5</v>
      </c>
      <c r="B333" t="s">
        <v>17</v>
      </c>
      <c r="C333" t="s">
        <v>225</v>
      </c>
      <c r="D333" s="3">
        <v>20</v>
      </c>
      <c r="E333" s="3">
        <v>0</v>
      </c>
      <c r="F333" s="3">
        <v>0</v>
      </c>
      <c r="G333" s="3">
        <v>17</v>
      </c>
      <c r="H333" s="3">
        <v>1</v>
      </c>
      <c r="I333" s="3">
        <v>2</v>
      </c>
      <c r="J333" s="2">
        <f t="shared" si="39"/>
        <v>0</v>
      </c>
      <c r="K333" s="2">
        <f t="shared" si="40"/>
        <v>0</v>
      </c>
      <c r="L333" s="2">
        <f t="shared" si="41"/>
        <v>85</v>
      </c>
      <c r="M333" s="2">
        <f t="shared" si="42"/>
        <v>5</v>
      </c>
      <c r="N333" s="2">
        <f t="shared" si="43"/>
        <v>10</v>
      </c>
    </row>
    <row r="334" spans="1:14">
      <c r="A334" t="s">
        <v>5</v>
      </c>
      <c r="B334" t="s">
        <v>17</v>
      </c>
      <c r="C334" t="s">
        <v>226</v>
      </c>
      <c r="D334" s="3">
        <v>16</v>
      </c>
      <c r="E334" s="3">
        <v>0</v>
      </c>
      <c r="F334" s="3">
        <v>0</v>
      </c>
      <c r="G334" s="3">
        <v>11</v>
      </c>
      <c r="H334" s="3">
        <v>2</v>
      </c>
      <c r="I334" s="3">
        <v>3</v>
      </c>
      <c r="J334" s="2">
        <f t="shared" si="39"/>
        <v>0</v>
      </c>
      <c r="K334" s="2">
        <f t="shared" si="40"/>
        <v>0</v>
      </c>
      <c r="L334" s="2">
        <f t="shared" si="41"/>
        <v>68.75</v>
      </c>
      <c r="M334" s="2">
        <f t="shared" si="42"/>
        <v>12.5</v>
      </c>
      <c r="N334" s="2">
        <f t="shared" si="43"/>
        <v>18.75</v>
      </c>
    </row>
    <row r="335" spans="1:14">
      <c r="A335" t="s">
        <v>5</v>
      </c>
      <c r="B335" t="s">
        <v>17</v>
      </c>
      <c r="C335" t="s">
        <v>227</v>
      </c>
      <c r="D335" s="3">
        <v>33</v>
      </c>
      <c r="E335" s="3">
        <v>0</v>
      </c>
      <c r="F335" s="3">
        <v>0</v>
      </c>
      <c r="G335" s="3">
        <v>32</v>
      </c>
      <c r="H335" s="3">
        <v>1</v>
      </c>
      <c r="I335" s="3">
        <v>0</v>
      </c>
      <c r="J335" s="2">
        <f t="shared" si="39"/>
        <v>0</v>
      </c>
      <c r="K335" s="2">
        <f t="shared" si="40"/>
        <v>0</v>
      </c>
      <c r="L335" s="2">
        <f t="shared" si="41"/>
        <v>96.969696969696969</v>
      </c>
      <c r="M335" s="2">
        <f t="shared" si="42"/>
        <v>3.0303030303030303</v>
      </c>
      <c r="N335" s="2">
        <f t="shared" si="43"/>
        <v>0</v>
      </c>
    </row>
    <row r="336" spans="1:14">
      <c r="A336" t="s">
        <v>5</v>
      </c>
      <c r="B336" t="s">
        <v>17</v>
      </c>
      <c r="C336" t="s">
        <v>228</v>
      </c>
      <c r="D336" s="3">
        <v>23</v>
      </c>
      <c r="E336" s="3">
        <v>1</v>
      </c>
      <c r="F336" s="3">
        <v>0</v>
      </c>
      <c r="G336" s="3">
        <v>19</v>
      </c>
      <c r="H336" s="3">
        <v>0</v>
      </c>
      <c r="I336" s="3">
        <v>3</v>
      </c>
      <c r="J336" s="2">
        <f t="shared" si="39"/>
        <v>4.3478260869565215</v>
      </c>
      <c r="K336" s="2">
        <f t="shared" si="40"/>
        <v>0</v>
      </c>
      <c r="L336" s="2">
        <f t="shared" si="41"/>
        <v>82.608695652173907</v>
      </c>
      <c r="M336" s="2">
        <f t="shared" si="42"/>
        <v>0</v>
      </c>
      <c r="N336" s="2">
        <f t="shared" si="43"/>
        <v>13.043478260869565</v>
      </c>
    </row>
    <row r="337" spans="1:14">
      <c r="A337" t="s">
        <v>5</v>
      </c>
      <c r="B337" t="s">
        <v>17</v>
      </c>
      <c r="C337" t="s">
        <v>229</v>
      </c>
      <c r="D337" s="3">
        <v>22</v>
      </c>
      <c r="E337" s="3">
        <v>3</v>
      </c>
      <c r="F337" s="3">
        <v>1</v>
      </c>
      <c r="G337" s="3">
        <v>17</v>
      </c>
      <c r="H337" s="3">
        <v>1</v>
      </c>
      <c r="I337" s="3">
        <v>0</v>
      </c>
      <c r="J337" s="2">
        <f t="shared" si="39"/>
        <v>13.636363636363635</v>
      </c>
      <c r="K337" s="2">
        <f t="shared" si="40"/>
        <v>4.5454545454545459</v>
      </c>
      <c r="L337" s="2">
        <f t="shared" si="41"/>
        <v>77.272727272727266</v>
      </c>
      <c r="M337" s="2">
        <f t="shared" si="42"/>
        <v>4.5454545454545459</v>
      </c>
      <c r="N337" s="2">
        <f t="shared" si="43"/>
        <v>0</v>
      </c>
    </row>
    <row r="338" spans="1:14">
      <c r="A338" t="s">
        <v>5</v>
      </c>
      <c r="B338" t="s">
        <v>17</v>
      </c>
      <c r="C338" t="s">
        <v>230</v>
      </c>
      <c r="D338" s="3">
        <v>15</v>
      </c>
      <c r="E338" s="3">
        <v>2</v>
      </c>
      <c r="F338" s="3">
        <v>0</v>
      </c>
      <c r="G338" s="3">
        <v>9</v>
      </c>
      <c r="H338" s="3">
        <v>3</v>
      </c>
      <c r="I338" s="3">
        <v>1</v>
      </c>
      <c r="J338" s="2">
        <f t="shared" si="39"/>
        <v>13.333333333333334</v>
      </c>
      <c r="K338" s="2">
        <f t="shared" si="40"/>
        <v>0</v>
      </c>
      <c r="L338" s="2">
        <f t="shared" si="41"/>
        <v>60</v>
      </c>
      <c r="M338" s="2">
        <f t="shared" si="42"/>
        <v>20</v>
      </c>
      <c r="N338" s="2">
        <f t="shared" si="43"/>
        <v>6.666666666666667</v>
      </c>
    </row>
    <row r="339" spans="1:14">
      <c r="A339" t="s">
        <v>5</v>
      </c>
      <c r="B339" t="s">
        <v>17</v>
      </c>
      <c r="C339" t="s">
        <v>231</v>
      </c>
      <c r="D339" s="3">
        <v>8</v>
      </c>
      <c r="E339" s="3">
        <v>2</v>
      </c>
      <c r="F339" s="3">
        <v>0</v>
      </c>
      <c r="G339" s="3">
        <v>6</v>
      </c>
      <c r="H339" s="3">
        <v>0</v>
      </c>
      <c r="I339" s="3">
        <v>0</v>
      </c>
      <c r="J339" s="2">
        <f t="shared" si="39"/>
        <v>25</v>
      </c>
      <c r="K339" s="2">
        <f t="shared" si="40"/>
        <v>0</v>
      </c>
      <c r="L339" s="2">
        <f t="shared" si="41"/>
        <v>75</v>
      </c>
      <c r="M339" s="2">
        <f t="shared" si="42"/>
        <v>0</v>
      </c>
      <c r="N339" s="2">
        <f t="shared" si="43"/>
        <v>0</v>
      </c>
    </row>
    <row r="340" spans="1:14">
      <c r="A340" t="s">
        <v>5</v>
      </c>
      <c r="B340" t="s">
        <v>17</v>
      </c>
      <c r="C340" t="s">
        <v>232</v>
      </c>
      <c r="D340" s="3">
        <v>10</v>
      </c>
      <c r="E340" s="3">
        <v>2</v>
      </c>
      <c r="F340" s="3">
        <v>0</v>
      </c>
      <c r="G340" s="3">
        <v>3</v>
      </c>
      <c r="H340" s="3">
        <v>4</v>
      </c>
      <c r="I340" s="3">
        <v>1</v>
      </c>
      <c r="J340" s="2">
        <f t="shared" si="39"/>
        <v>20</v>
      </c>
      <c r="K340" s="2">
        <f t="shared" si="40"/>
        <v>0</v>
      </c>
      <c r="L340" s="2">
        <f t="shared" si="41"/>
        <v>30</v>
      </c>
      <c r="M340" s="2">
        <f t="shared" si="42"/>
        <v>40</v>
      </c>
      <c r="N340" s="2">
        <f t="shared" si="43"/>
        <v>10</v>
      </c>
    </row>
    <row r="341" spans="1:14">
      <c r="A341" t="s">
        <v>5</v>
      </c>
      <c r="B341" t="s">
        <v>17</v>
      </c>
      <c r="C341" t="s">
        <v>233</v>
      </c>
      <c r="D341" s="3">
        <v>7</v>
      </c>
      <c r="E341" s="3">
        <v>3</v>
      </c>
      <c r="F341" s="3">
        <v>0</v>
      </c>
      <c r="G341" s="3">
        <v>3</v>
      </c>
      <c r="H341" s="3">
        <v>0</v>
      </c>
      <c r="I341" s="3">
        <v>1</v>
      </c>
      <c r="J341" s="2">
        <f t="shared" si="39"/>
        <v>42.857142857142854</v>
      </c>
      <c r="K341" s="2">
        <f t="shared" si="40"/>
        <v>0</v>
      </c>
      <c r="L341" s="2">
        <f t="shared" si="41"/>
        <v>42.857142857142854</v>
      </c>
      <c r="M341" s="2">
        <f t="shared" si="42"/>
        <v>0</v>
      </c>
      <c r="N341" s="2">
        <f t="shared" si="43"/>
        <v>14.285714285714285</v>
      </c>
    </row>
    <row r="342" spans="1:14">
      <c r="A342" t="s">
        <v>5</v>
      </c>
      <c r="B342" t="s">
        <v>17</v>
      </c>
      <c r="C342" t="s">
        <v>235</v>
      </c>
      <c r="D342" s="3">
        <v>2</v>
      </c>
      <c r="E342" s="3">
        <v>0</v>
      </c>
      <c r="F342" s="3">
        <v>0</v>
      </c>
      <c r="G342" s="3">
        <v>0</v>
      </c>
      <c r="H342" s="3">
        <v>2</v>
      </c>
      <c r="I342" s="3">
        <v>0</v>
      </c>
      <c r="J342" s="2">
        <f t="shared" si="39"/>
        <v>0</v>
      </c>
      <c r="K342" s="2">
        <f t="shared" si="40"/>
        <v>0</v>
      </c>
      <c r="L342" s="2">
        <f t="shared" si="41"/>
        <v>0</v>
      </c>
      <c r="M342" s="2">
        <f t="shared" si="42"/>
        <v>100</v>
      </c>
      <c r="N342" s="2">
        <f t="shared" si="43"/>
        <v>0</v>
      </c>
    </row>
    <row r="343" spans="1:14">
      <c r="A343" t="s">
        <v>5</v>
      </c>
      <c r="B343" t="s">
        <v>24</v>
      </c>
      <c r="C343" t="s">
        <v>1</v>
      </c>
      <c r="D343" s="3">
        <v>4085</v>
      </c>
      <c r="E343" s="3">
        <v>289</v>
      </c>
      <c r="F343" s="3">
        <v>1055</v>
      </c>
      <c r="G343" s="3">
        <v>2342</v>
      </c>
      <c r="H343" s="3">
        <v>103</v>
      </c>
      <c r="I343" s="3">
        <v>296</v>
      </c>
      <c r="J343" s="2">
        <f t="shared" si="39"/>
        <v>7.0746634026927779</v>
      </c>
      <c r="K343" s="2">
        <f t="shared" si="40"/>
        <v>25.826193390452879</v>
      </c>
      <c r="L343" s="2">
        <f t="shared" si="41"/>
        <v>57.331701346389231</v>
      </c>
      <c r="M343" s="2">
        <f t="shared" si="42"/>
        <v>2.5214198286413709</v>
      </c>
      <c r="N343" s="2">
        <f t="shared" si="43"/>
        <v>7.2460220318237454</v>
      </c>
    </row>
    <row r="344" spans="1:14">
      <c r="A344" t="s">
        <v>5</v>
      </c>
      <c r="B344" t="s">
        <v>24</v>
      </c>
      <c r="C344" t="s">
        <v>219</v>
      </c>
      <c r="D344" s="3">
        <v>605</v>
      </c>
      <c r="E344" s="3">
        <v>1</v>
      </c>
      <c r="F344" s="3">
        <v>560</v>
      </c>
      <c r="G344" s="3">
        <v>26</v>
      </c>
      <c r="H344" s="3">
        <v>1</v>
      </c>
      <c r="I344" s="3">
        <v>17</v>
      </c>
      <c r="J344" s="2">
        <f t="shared" si="39"/>
        <v>0.16528925619834711</v>
      </c>
      <c r="K344" s="2">
        <f t="shared" si="40"/>
        <v>92.561983471074385</v>
      </c>
      <c r="L344" s="2">
        <f t="shared" si="41"/>
        <v>4.2975206611570247</v>
      </c>
      <c r="M344" s="2">
        <f t="shared" si="42"/>
        <v>0.16528925619834711</v>
      </c>
      <c r="N344" s="2">
        <f t="shared" si="43"/>
        <v>2.8099173553719008</v>
      </c>
    </row>
    <row r="345" spans="1:14">
      <c r="A345" t="s">
        <v>5</v>
      </c>
      <c r="B345" t="s">
        <v>24</v>
      </c>
      <c r="C345" t="s">
        <v>220</v>
      </c>
      <c r="D345" s="3">
        <v>731</v>
      </c>
      <c r="E345" s="3">
        <v>1</v>
      </c>
      <c r="F345" s="3">
        <v>451</v>
      </c>
      <c r="G345" s="3">
        <v>211</v>
      </c>
      <c r="H345" s="3">
        <v>3</v>
      </c>
      <c r="I345" s="3">
        <v>65</v>
      </c>
      <c r="J345" s="2">
        <f t="shared" si="39"/>
        <v>0.13679890560875513</v>
      </c>
      <c r="K345" s="2">
        <f t="shared" si="40"/>
        <v>61.696306429548564</v>
      </c>
      <c r="L345" s="2">
        <f t="shared" si="41"/>
        <v>28.864569083447332</v>
      </c>
      <c r="M345" s="2">
        <f t="shared" si="42"/>
        <v>0.41039671682626538</v>
      </c>
      <c r="N345" s="2">
        <f t="shared" si="43"/>
        <v>8.891928864569083</v>
      </c>
    </row>
    <row r="346" spans="1:14">
      <c r="A346" t="s">
        <v>5</v>
      </c>
      <c r="B346" t="s">
        <v>24</v>
      </c>
      <c r="C346" t="s">
        <v>221</v>
      </c>
      <c r="D346" s="3">
        <v>297</v>
      </c>
      <c r="E346" s="3">
        <v>1</v>
      </c>
      <c r="F346" s="3">
        <v>35</v>
      </c>
      <c r="G346" s="3">
        <v>233</v>
      </c>
      <c r="H346" s="3">
        <v>5</v>
      </c>
      <c r="I346" s="3">
        <v>23</v>
      </c>
      <c r="J346" s="2">
        <f t="shared" si="39"/>
        <v>0.33670033670033667</v>
      </c>
      <c r="K346" s="2">
        <f t="shared" si="40"/>
        <v>11.784511784511785</v>
      </c>
      <c r="L346" s="2">
        <f t="shared" si="41"/>
        <v>78.45117845117845</v>
      </c>
      <c r="M346" s="2">
        <f t="shared" si="42"/>
        <v>1.6835016835016834</v>
      </c>
      <c r="N346" s="2">
        <f t="shared" si="43"/>
        <v>7.7441077441077439</v>
      </c>
    </row>
    <row r="347" spans="1:14">
      <c r="A347" t="s">
        <v>5</v>
      </c>
      <c r="B347" t="s">
        <v>24</v>
      </c>
      <c r="C347" t="s">
        <v>222</v>
      </c>
      <c r="D347" s="3">
        <v>240</v>
      </c>
      <c r="E347" s="3">
        <v>0</v>
      </c>
      <c r="F347" s="3">
        <v>2</v>
      </c>
      <c r="G347" s="3">
        <v>219</v>
      </c>
      <c r="H347" s="3">
        <v>8</v>
      </c>
      <c r="I347" s="3">
        <v>11</v>
      </c>
      <c r="J347" s="2">
        <f t="shared" si="39"/>
        <v>0</v>
      </c>
      <c r="K347" s="2">
        <f t="shared" si="40"/>
        <v>0.83333333333333337</v>
      </c>
      <c r="L347" s="2">
        <f t="shared" si="41"/>
        <v>91.25</v>
      </c>
      <c r="M347" s="2">
        <f t="shared" si="42"/>
        <v>3.3333333333333335</v>
      </c>
      <c r="N347" s="2">
        <f t="shared" si="43"/>
        <v>4.583333333333333</v>
      </c>
    </row>
    <row r="348" spans="1:14">
      <c r="A348" t="s">
        <v>5</v>
      </c>
      <c r="B348" t="s">
        <v>24</v>
      </c>
      <c r="C348" t="s">
        <v>223</v>
      </c>
      <c r="D348" s="3">
        <v>284</v>
      </c>
      <c r="E348" s="3">
        <v>0</v>
      </c>
      <c r="F348" s="3">
        <v>0</v>
      </c>
      <c r="G348" s="3">
        <v>256</v>
      </c>
      <c r="H348" s="3">
        <v>9</v>
      </c>
      <c r="I348" s="3">
        <v>19</v>
      </c>
      <c r="J348" s="2">
        <f t="shared" si="39"/>
        <v>0</v>
      </c>
      <c r="K348" s="2">
        <f t="shared" si="40"/>
        <v>0</v>
      </c>
      <c r="L348" s="2">
        <f t="shared" si="41"/>
        <v>90.140845070422543</v>
      </c>
      <c r="M348" s="2">
        <f t="shared" si="42"/>
        <v>3.169014084507042</v>
      </c>
      <c r="N348" s="2">
        <f t="shared" si="43"/>
        <v>6.6901408450704221</v>
      </c>
    </row>
    <row r="349" spans="1:14">
      <c r="A349" t="s">
        <v>5</v>
      </c>
      <c r="B349" t="s">
        <v>24</v>
      </c>
      <c r="C349" t="s">
        <v>224</v>
      </c>
      <c r="D349" s="3">
        <v>281</v>
      </c>
      <c r="E349" s="3">
        <v>1</v>
      </c>
      <c r="F349" s="3">
        <v>1</v>
      </c>
      <c r="G349" s="3">
        <v>260</v>
      </c>
      <c r="H349" s="3">
        <v>9</v>
      </c>
      <c r="I349" s="3">
        <v>10</v>
      </c>
      <c r="J349" s="2">
        <f t="shared" si="39"/>
        <v>0.35587188612099641</v>
      </c>
      <c r="K349" s="2">
        <f t="shared" si="40"/>
        <v>0.35587188612099641</v>
      </c>
      <c r="L349" s="2">
        <f t="shared" si="41"/>
        <v>92.52669039145907</v>
      </c>
      <c r="M349" s="2">
        <f t="shared" si="42"/>
        <v>3.2028469750889679</v>
      </c>
      <c r="N349" s="2">
        <f t="shared" si="43"/>
        <v>3.5587188612099649</v>
      </c>
    </row>
    <row r="350" spans="1:14">
      <c r="A350" t="s">
        <v>5</v>
      </c>
      <c r="B350" t="s">
        <v>24</v>
      </c>
      <c r="C350" t="s">
        <v>225</v>
      </c>
      <c r="D350" s="3">
        <v>245</v>
      </c>
      <c r="E350" s="3">
        <v>0</v>
      </c>
      <c r="F350" s="3">
        <v>1</v>
      </c>
      <c r="G350" s="3">
        <v>219</v>
      </c>
      <c r="H350" s="3">
        <v>7</v>
      </c>
      <c r="I350" s="3">
        <v>18</v>
      </c>
      <c r="J350" s="2">
        <f t="shared" si="39"/>
        <v>0</v>
      </c>
      <c r="K350" s="2">
        <f t="shared" si="40"/>
        <v>0.40816326530612246</v>
      </c>
      <c r="L350" s="2">
        <f t="shared" si="41"/>
        <v>89.387755102040813</v>
      </c>
      <c r="M350" s="2">
        <f t="shared" si="42"/>
        <v>2.8571428571428572</v>
      </c>
      <c r="N350" s="2">
        <f t="shared" si="43"/>
        <v>7.3469387755102051</v>
      </c>
    </row>
    <row r="351" spans="1:14">
      <c r="A351" t="s">
        <v>5</v>
      </c>
      <c r="B351" t="s">
        <v>24</v>
      </c>
      <c r="C351" t="s">
        <v>226</v>
      </c>
      <c r="D351" s="3">
        <v>224</v>
      </c>
      <c r="E351" s="3">
        <v>3</v>
      </c>
      <c r="F351" s="3">
        <v>2</v>
      </c>
      <c r="G351" s="3">
        <v>191</v>
      </c>
      <c r="H351" s="3">
        <v>11</v>
      </c>
      <c r="I351" s="3">
        <v>17</v>
      </c>
      <c r="J351" s="2">
        <f t="shared" si="39"/>
        <v>1.3392857142857142</v>
      </c>
      <c r="K351" s="2">
        <f t="shared" si="40"/>
        <v>0.89285714285714279</v>
      </c>
      <c r="L351" s="2">
        <f t="shared" si="41"/>
        <v>85.267857142857139</v>
      </c>
      <c r="M351" s="2">
        <f t="shared" si="42"/>
        <v>4.9107142857142856</v>
      </c>
      <c r="N351" s="2">
        <f t="shared" si="43"/>
        <v>7.5892857142857135</v>
      </c>
    </row>
    <row r="352" spans="1:14">
      <c r="A352" t="s">
        <v>5</v>
      </c>
      <c r="B352" t="s">
        <v>24</v>
      </c>
      <c r="C352" t="s">
        <v>227</v>
      </c>
      <c r="D352" s="3">
        <v>218</v>
      </c>
      <c r="E352" s="3">
        <v>9</v>
      </c>
      <c r="F352" s="3">
        <v>1</v>
      </c>
      <c r="G352" s="3">
        <v>190</v>
      </c>
      <c r="H352" s="3">
        <v>3</v>
      </c>
      <c r="I352" s="3">
        <v>15</v>
      </c>
      <c r="J352" s="2">
        <f t="shared" si="39"/>
        <v>4.1284403669724776</v>
      </c>
      <c r="K352" s="2">
        <f t="shared" si="40"/>
        <v>0.45871559633027525</v>
      </c>
      <c r="L352" s="2">
        <f t="shared" si="41"/>
        <v>87.155963302752298</v>
      </c>
      <c r="M352" s="2">
        <f t="shared" si="42"/>
        <v>1.3761467889908259</v>
      </c>
      <c r="N352" s="2">
        <f t="shared" si="43"/>
        <v>6.8807339449541285</v>
      </c>
    </row>
    <row r="353" spans="1:14">
      <c r="A353" t="s">
        <v>5</v>
      </c>
      <c r="B353" t="s">
        <v>24</v>
      </c>
      <c r="C353" t="s">
        <v>228</v>
      </c>
      <c r="D353" s="3">
        <v>184</v>
      </c>
      <c r="E353" s="3">
        <v>22</v>
      </c>
      <c r="F353" s="3">
        <v>0</v>
      </c>
      <c r="G353" s="3">
        <v>146</v>
      </c>
      <c r="H353" s="3">
        <v>2</v>
      </c>
      <c r="I353" s="3">
        <v>14</v>
      </c>
      <c r="J353" s="2">
        <f t="shared" si="39"/>
        <v>11.956521739130435</v>
      </c>
      <c r="K353" s="2">
        <f t="shared" si="40"/>
        <v>0</v>
      </c>
      <c r="L353" s="2">
        <f t="shared" si="41"/>
        <v>79.347826086956516</v>
      </c>
      <c r="M353" s="2">
        <f t="shared" si="42"/>
        <v>1.0869565217391304</v>
      </c>
      <c r="N353" s="2">
        <f t="shared" si="43"/>
        <v>7.608695652173914</v>
      </c>
    </row>
    <row r="354" spans="1:14">
      <c r="A354" t="s">
        <v>5</v>
      </c>
      <c r="B354" t="s">
        <v>24</v>
      </c>
      <c r="C354" t="s">
        <v>229</v>
      </c>
      <c r="D354" s="3">
        <v>178</v>
      </c>
      <c r="E354" s="3">
        <v>32</v>
      </c>
      <c r="F354" s="3">
        <v>0</v>
      </c>
      <c r="G354" s="3">
        <v>117</v>
      </c>
      <c r="H354" s="3">
        <v>9</v>
      </c>
      <c r="I354" s="3">
        <v>20</v>
      </c>
      <c r="J354" s="2">
        <f t="shared" si="39"/>
        <v>17.977528089887642</v>
      </c>
      <c r="K354" s="2">
        <f t="shared" si="40"/>
        <v>0</v>
      </c>
      <c r="L354" s="2">
        <f t="shared" si="41"/>
        <v>65.730337078651687</v>
      </c>
      <c r="M354" s="2">
        <f t="shared" si="42"/>
        <v>5.0561797752808983</v>
      </c>
      <c r="N354" s="2">
        <f t="shared" si="43"/>
        <v>11.235955056179774</v>
      </c>
    </row>
    <row r="355" spans="1:14">
      <c r="A355" t="s">
        <v>5</v>
      </c>
      <c r="B355" t="s">
        <v>24</v>
      </c>
      <c r="C355" t="s">
        <v>230</v>
      </c>
      <c r="D355" s="3">
        <v>184</v>
      </c>
      <c r="E355" s="3">
        <v>59</v>
      </c>
      <c r="F355" s="3">
        <v>1</v>
      </c>
      <c r="G355" s="3">
        <v>98</v>
      </c>
      <c r="H355" s="3">
        <v>7</v>
      </c>
      <c r="I355" s="3">
        <v>19</v>
      </c>
      <c r="J355" s="2">
        <f t="shared" si="39"/>
        <v>32.065217391304344</v>
      </c>
      <c r="K355" s="2">
        <f t="shared" si="40"/>
        <v>0.54347826086956519</v>
      </c>
      <c r="L355" s="2">
        <f t="shared" si="41"/>
        <v>53.260869565217398</v>
      </c>
      <c r="M355" s="2">
        <f t="shared" si="42"/>
        <v>3.804347826086957</v>
      </c>
      <c r="N355" s="2">
        <f t="shared" si="43"/>
        <v>10.326086956521738</v>
      </c>
    </row>
    <row r="356" spans="1:14">
      <c r="A356" t="s">
        <v>5</v>
      </c>
      <c r="B356" t="s">
        <v>24</v>
      </c>
      <c r="C356" t="s">
        <v>231</v>
      </c>
      <c r="D356" s="3">
        <v>185</v>
      </c>
      <c r="E356" s="3">
        <v>66</v>
      </c>
      <c r="F356" s="3">
        <v>0</v>
      </c>
      <c r="G356" s="3">
        <v>90</v>
      </c>
      <c r="H356" s="3">
        <v>11</v>
      </c>
      <c r="I356" s="3">
        <v>18</v>
      </c>
      <c r="J356" s="2">
        <f t="shared" si="39"/>
        <v>35.675675675675677</v>
      </c>
      <c r="K356" s="2">
        <f t="shared" si="40"/>
        <v>0</v>
      </c>
      <c r="L356" s="2">
        <f t="shared" si="41"/>
        <v>48.648648648648653</v>
      </c>
      <c r="M356" s="2">
        <f t="shared" si="42"/>
        <v>5.9459459459459465</v>
      </c>
      <c r="N356" s="2">
        <f t="shared" si="43"/>
        <v>9.7297297297297298</v>
      </c>
    </row>
    <row r="357" spans="1:14">
      <c r="A357" t="s">
        <v>5</v>
      </c>
      <c r="B357" t="s">
        <v>24</v>
      </c>
      <c r="C357" t="s">
        <v>232</v>
      </c>
      <c r="D357" s="3">
        <v>104</v>
      </c>
      <c r="E357" s="3">
        <v>37</v>
      </c>
      <c r="F357" s="3">
        <v>0</v>
      </c>
      <c r="G357" s="3">
        <v>45</v>
      </c>
      <c r="H357" s="3">
        <v>9</v>
      </c>
      <c r="I357" s="3">
        <v>13</v>
      </c>
      <c r="J357" s="2">
        <f t="shared" si="39"/>
        <v>35.57692307692308</v>
      </c>
      <c r="K357" s="2">
        <f t="shared" si="40"/>
        <v>0</v>
      </c>
      <c r="L357" s="2">
        <f t="shared" si="41"/>
        <v>43.269230769230774</v>
      </c>
      <c r="M357" s="2">
        <f t="shared" si="42"/>
        <v>8.6538461538461533</v>
      </c>
      <c r="N357" s="2">
        <f t="shared" si="43"/>
        <v>12.5</v>
      </c>
    </row>
    <row r="358" spans="1:14">
      <c r="A358" t="s">
        <v>5</v>
      </c>
      <c r="B358" t="s">
        <v>24</v>
      </c>
      <c r="C358" t="s">
        <v>233</v>
      </c>
      <c r="D358" s="3">
        <v>72</v>
      </c>
      <c r="E358" s="3">
        <v>34</v>
      </c>
      <c r="F358" s="3">
        <v>0</v>
      </c>
      <c r="G358" s="3">
        <v>28</v>
      </c>
      <c r="H358" s="3">
        <v>3</v>
      </c>
      <c r="I358" s="3">
        <v>7</v>
      </c>
      <c r="J358" s="2">
        <f t="shared" si="39"/>
        <v>47.222222222222221</v>
      </c>
      <c r="K358" s="2">
        <f t="shared" si="40"/>
        <v>0</v>
      </c>
      <c r="L358" s="2">
        <f t="shared" si="41"/>
        <v>38.888888888888893</v>
      </c>
      <c r="M358" s="2">
        <f t="shared" si="42"/>
        <v>4.1666666666666661</v>
      </c>
      <c r="N358" s="2">
        <f t="shared" si="43"/>
        <v>9.7222222222222232</v>
      </c>
    </row>
    <row r="359" spans="1:14">
      <c r="A359" t="s">
        <v>5</v>
      </c>
      <c r="B359" t="s">
        <v>24</v>
      </c>
      <c r="C359" t="s">
        <v>235</v>
      </c>
      <c r="D359" s="3">
        <v>53</v>
      </c>
      <c r="E359" s="3">
        <v>23</v>
      </c>
      <c r="F359" s="3">
        <v>1</v>
      </c>
      <c r="G359" s="3">
        <v>13</v>
      </c>
      <c r="H359" s="3">
        <v>6</v>
      </c>
      <c r="I359" s="3">
        <v>10</v>
      </c>
      <c r="J359" s="2">
        <f t="shared" si="39"/>
        <v>43.39622641509434</v>
      </c>
      <c r="K359" s="2">
        <f t="shared" si="40"/>
        <v>1.8867924528301887</v>
      </c>
      <c r="L359" s="2">
        <f t="shared" si="41"/>
        <v>24.528301886792452</v>
      </c>
      <c r="M359" s="2">
        <f t="shared" si="42"/>
        <v>11.320754716981133</v>
      </c>
      <c r="N359" s="2">
        <f t="shared" si="43"/>
        <v>18.867924528301888</v>
      </c>
    </row>
    <row r="360" spans="1:14">
      <c r="A360" t="s">
        <v>5</v>
      </c>
      <c r="B360" t="s">
        <v>25</v>
      </c>
      <c r="C360" t="s">
        <v>1</v>
      </c>
      <c r="D360" s="3">
        <v>687</v>
      </c>
      <c r="E360" s="3">
        <v>22</v>
      </c>
      <c r="F360" s="3">
        <v>187</v>
      </c>
      <c r="G360" s="3">
        <v>390</v>
      </c>
      <c r="H360" s="3">
        <v>28</v>
      </c>
      <c r="I360" s="3">
        <v>60</v>
      </c>
      <c r="J360" s="2">
        <f t="shared" si="39"/>
        <v>3.2023289665211063</v>
      </c>
      <c r="K360" s="2">
        <f t="shared" si="40"/>
        <v>27.219796215429405</v>
      </c>
      <c r="L360" s="2">
        <f t="shared" si="41"/>
        <v>56.768558951965062</v>
      </c>
      <c r="M360" s="2">
        <f t="shared" si="42"/>
        <v>4.0756914119359537</v>
      </c>
      <c r="N360" s="2">
        <f t="shared" si="43"/>
        <v>8.7336244541484707</v>
      </c>
    </row>
    <row r="361" spans="1:14">
      <c r="A361" t="s">
        <v>5</v>
      </c>
      <c r="B361" t="s">
        <v>25</v>
      </c>
      <c r="C361" t="s">
        <v>219</v>
      </c>
      <c r="D361" s="3">
        <v>106</v>
      </c>
      <c r="E361" s="3">
        <v>0</v>
      </c>
      <c r="F361" s="3">
        <v>100</v>
      </c>
      <c r="G361" s="3">
        <v>3</v>
      </c>
      <c r="H361" s="3">
        <v>0</v>
      </c>
      <c r="I361" s="3">
        <v>3</v>
      </c>
      <c r="J361" s="2">
        <f t="shared" si="39"/>
        <v>0</v>
      </c>
      <c r="K361" s="2">
        <f t="shared" si="40"/>
        <v>94.339622641509436</v>
      </c>
      <c r="L361" s="2">
        <f t="shared" si="41"/>
        <v>2.8301886792452833</v>
      </c>
      <c r="M361" s="2">
        <f t="shared" si="42"/>
        <v>0</v>
      </c>
      <c r="N361" s="2">
        <f t="shared" si="43"/>
        <v>2.8301886792452833</v>
      </c>
    </row>
    <row r="362" spans="1:14">
      <c r="A362" t="s">
        <v>5</v>
      </c>
      <c r="B362" t="s">
        <v>25</v>
      </c>
      <c r="C362" t="s">
        <v>220</v>
      </c>
      <c r="D362" s="3">
        <v>121</v>
      </c>
      <c r="E362" s="3">
        <v>0</v>
      </c>
      <c r="F362" s="3">
        <v>80</v>
      </c>
      <c r="G362" s="3">
        <v>23</v>
      </c>
      <c r="H362" s="3">
        <v>0</v>
      </c>
      <c r="I362" s="3">
        <v>18</v>
      </c>
      <c r="J362" s="2">
        <f t="shared" si="39"/>
        <v>0</v>
      </c>
      <c r="K362" s="2">
        <f t="shared" si="40"/>
        <v>66.11570247933885</v>
      </c>
      <c r="L362" s="2">
        <f t="shared" si="41"/>
        <v>19.008264462809919</v>
      </c>
      <c r="M362" s="2">
        <f t="shared" si="42"/>
        <v>0</v>
      </c>
      <c r="N362" s="2">
        <f t="shared" si="43"/>
        <v>14.87603305785124</v>
      </c>
    </row>
    <row r="363" spans="1:14">
      <c r="A363" t="s">
        <v>5</v>
      </c>
      <c r="B363" t="s">
        <v>25</v>
      </c>
      <c r="C363" t="s">
        <v>221</v>
      </c>
      <c r="D363" s="3">
        <v>60</v>
      </c>
      <c r="E363" s="3">
        <v>0</v>
      </c>
      <c r="F363" s="3">
        <v>7</v>
      </c>
      <c r="G363" s="3">
        <v>39</v>
      </c>
      <c r="H363" s="3">
        <v>3</v>
      </c>
      <c r="I363" s="3">
        <v>11</v>
      </c>
      <c r="J363" s="2">
        <f t="shared" si="39"/>
        <v>0</v>
      </c>
      <c r="K363" s="2">
        <f t="shared" si="40"/>
        <v>11.666666666666666</v>
      </c>
      <c r="L363" s="2">
        <f t="shared" si="41"/>
        <v>65</v>
      </c>
      <c r="M363" s="2">
        <f t="shared" si="42"/>
        <v>5</v>
      </c>
      <c r="N363" s="2">
        <f t="shared" si="43"/>
        <v>18.333333333333332</v>
      </c>
    </row>
    <row r="364" spans="1:14">
      <c r="A364" t="s">
        <v>5</v>
      </c>
      <c r="B364" t="s">
        <v>25</v>
      </c>
      <c r="C364" t="s">
        <v>222</v>
      </c>
      <c r="D364" s="3">
        <v>37</v>
      </c>
      <c r="E364" s="3">
        <v>0</v>
      </c>
      <c r="F364" s="3">
        <v>0</v>
      </c>
      <c r="G364" s="3">
        <v>35</v>
      </c>
      <c r="H364" s="3">
        <v>0</v>
      </c>
      <c r="I364" s="3">
        <v>2</v>
      </c>
      <c r="J364" s="2">
        <f t="shared" si="39"/>
        <v>0</v>
      </c>
      <c r="K364" s="2">
        <f t="shared" si="40"/>
        <v>0</v>
      </c>
      <c r="L364" s="2">
        <f t="shared" si="41"/>
        <v>94.594594594594597</v>
      </c>
      <c r="M364" s="2">
        <f t="shared" si="42"/>
        <v>0</v>
      </c>
      <c r="N364" s="2">
        <f t="shared" si="43"/>
        <v>5.4054054054054053</v>
      </c>
    </row>
    <row r="365" spans="1:14">
      <c r="A365" t="s">
        <v>5</v>
      </c>
      <c r="B365" t="s">
        <v>25</v>
      </c>
      <c r="C365" t="s">
        <v>223</v>
      </c>
      <c r="D365" s="3">
        <v>55</v>
      </c>
      <c r="E365" s="3">
        <v>0</v>
      </c>
      <c r="F365" s="3">
        <v>0</v>
      </c>
      <c r="G365" s="3">
        <v>50</v>
      </c>
      <c r="H365" s="3">
        <v>1</v>
      </c>
      <c r="I365" s="3">
        <v>4</v>
      </c>
      <c r="J365" s="2">
        <f t="shared" ref="J365:J428" si="44">E365/$D365*100</f>
        <v>0</v>
      </c>
      <c r="K365" s="2">
        <f t="shared" ref="K365:K428" si="45">F365/$D365*100</f>
        <v>0</v>
      </c>
      <c r="L365" s="2">
        <f t="shared" ref="L365:L428" si="46">G365/$D365*100</f>
        <v>90.909090909090907</v>
      </c>
      <c r="M365" s="2">
        <f t="shared" ref="M365:M428" si="47">H365/$D365*100</f>
        <v>1.8181818181818181</v>
      </c>
      <c r="N365" s="2">
        <f t="shared" ref="N365:N428" si="48">I365/$D365*100</f>
        <v>7.2727272727272725</v>
      </c>
    </row>
    <row r="366" spans="1:14">
      <c r="A366" t="s">
        <v>5</v>
      </c>
      <c r="B366" t="s">
        <v>25</v>
      </c>
      <c r="C366" t="s">
        <v>224</v>
      </c>
      <c r="D366" s="3">
        <v>50</v>
      </c>
      <c r="E366" s="3">
        <v>0</v>
      </c>
      <c r="F366" s="3">
        <v>0</v>
      </c>
      <c r="G366" s="3">
        <v>47</v>
      </c>
      <c r="H366" s="3">
        <v>1</v>
      </c>
      <c r="I366" s="3">
        <v>2</v>
      </c>
      <c r="J366" s="2">
        <f t="shared" si="44"/>
        <v>0</v>
      </c>
      <c r="K366" s="2">
        <f t="shared" si="45"/>
        <v>0</v>
      </c>
      <c r="L366" s="2">
        <f t="shared" si="46"/>
        <v>94</v>
      </c>
      <c r="M366" s="2">
        <f t="shared" si="47"/>
        <v>2</v>
      </c>
      <c r="N366" s="2">
        <f t="shared" si="48"/>
        <v>4</v>
      </c>
    </row>
    <row r="367" spans="1:14">
      <c r="A367" t="s">
        <v>5</v>
      </c>
      <c r="B367" t="s">
        <v>25</v>
      </c>
      <c r="C367" t="s">
        <v>225</v>
      </c>
      <c r="D367" s="3">
        <v>42</v>
      </c>
      <c r="E367" s="3">
        <v>0</v>
      </c>
      <c r="F367" s="3">
        <v>0</v>
      </c>
      <c r="G367" s="3">
        <v>39</v>
      </c>
      <c r="H367" s="3">
        <v>0</v>
      </c>
      <c r="I367" s="3">
        <v>3</v>
      </c>
      <c r="J367" s="2">
        <f t="shared" si="44"/>
        <v>0</v>
      </c>
      <c r="K367" s="2">
        <f t="shared" si="45"/>
        <v>0</v>
      </c>
      <c r="L367" s="2">
        <f t="shared" si="46"/>
        <v>92.857142857142861</v>
      </c>
      <c r="M367" s="2">
        <f t="shared" si="47"/>
        <v>0</v>
      </c>
      <c r="N367" s="2">
        <f t="shared" si="48"/>
        <v>7.1428571428571423</v>
      </c>
    </row>
    <row r="368" spans="1:14">
      <c r="A368" t="s">
        <v>5</v>
      </c>
      <c r="B368" t="s">
        <v>25</v>
      </c>
      <c r="C368" t="s">
        <v>226</v>
      </c>
      <c r="D368" s="3">
        <v>45</v>
      </c>
      <c r="E368" s="3">
        <v>1</v>
      </c>
      <c r="F368" s="3">
        <v>0</v>
      </c>
      <c r="G368" s="3">
        <v>40</v>
      </c>
      <c r="H368" s="3">
        <v>2</v>
      </c>
      <c r="I368" s="3">
        <v>2</v>
      </c>
      <c r="J368" s="2">
        <f t="shared" si="44"/>
        <v>2.2222222222222223</v>
      </c>
      <c r="K368" s="2">
        <f t="shared" si="45"/>
        <v>0</v>
      </c>
      <c r="L368" s="2">
        <f t="shared" si="46"/>
        <v>88.888888888888886</v>
      </c>
      <c r="M368" s="2">
        <f t="shared" si="47"/>
        <v>4.4444444444444446</v>
      </c>
      <c r="N368" s="2">
        <f t="shared" si="48"/>
        <v>4.4444444444444446</v>
      </c>
    </row>
    <row r="369" spans="1:14">
      <c r="A369" t="s">
        <v>5</v>
      </c>
      <c r="B369" t="s">
        <v>25</v>
      </c>
      <c r="C369" t="s">
        <v>227</v>
      </c>
      <c r="D369" s="3">
        <v>32</v>
      </c>
      <c r="E369" s="3">
        <v>1</v>
      </c>
      <c r="F369" s="3">
        <v>0</v>
      </c>
      <c r="G369" s="3">
        <v>30</v>
      </c>
      <c r="H369" s="3">
        <v>1</v>
      </c>
      <c r="I369" s="3">
        <v>0</v>
      </c>
      <c r="J369" s="2">
        <f t="shared" si="44"/>
        <v>3.125</v>
      </c>
      <c r="K369" s="2">
        <f t="shared" si="45"/>
        <v>0</v>
      </c>
      <c r="L369" s="2">
        <f t="shared" si="46"/>
        <v>93.75</v>
      </c>
      <c r="M369" s="2">
        <f t="shared" si="47"/>
        <v>3.125</v>
      </c>
      <c r="N369" s="2">
        <f t="shared" si="48"/>
        <v>0</v>
      </c>
    </row>
    <row r="370" spans="1:14">
      <c r="A370" t="s">
        <v>5</v>
      </c>
      <c r="B370" t="s">
        <v>25</v>
      </c>
      <c r="C370" t="s">
        <v>228</v>
      </c>
      <c r="D370" s="3">
        <v>23</v>
      </c>
      <c r="E370" s="3">
        <v>2</v>
      </c>
      <c r="F370" s="3">
        <v>0</v>
      </c>
      <c r="G370" s="3">
        <v>18</v>
      </c>
      <c r="H370" s="3">
        <v>2</v>
      </c>
      <c r="I370" s="3">
        <v>1</v>
      </c>
      <c r="J370" s="2">
        <f t="shared" si="44"/>
        <v>8.695652173913043</v>
      </c>
      <c r="K370" s="2">
        <f t="shared" si="45"/>
        <v>0</v>
      </c>
      <c r="L370" s="2">
        <f t="shared" si="46"/>
        <v>78.260869565217391</v>
      </c>
      <c r="M370" s="2">
        <f t="shared" si="47"/>
        <v>8.695652173913043</v>
      </c>
      <c r="N370" s="2">
        <f t="shared" si="48"/>
        <v>4.3478260869565215</v>
      </c>
    </row>
    <row r="371" spans="1:14">
      <c r="A371" t="s">
        <v>5</v>
      </c>
      <c r="B371" t="s">
        <v>25</v>
      </c>
      <c r="C371" t="s">
        <v>229</v>
      </c>
      <c r="D371" s="3">
        <v>31</v>
      </c>
      <c r="E371" s="3">
        <v>5</v>
      </c>
      <c r="F371" s="3">
        <v>0</v>
      </c>
      <c r="G371" s="3">
        <v>22</v>
      </c>
      <c r="H371" s="3">
        <v>1</v>
      </c>
      <c r="I371" s="3">
        <v>3</v>
      </c>
      <c r="J371" s="2">
        <f t="shared" si="44"/>
        <v>16.129032258064516</v>
      </c>
      <c r="K371" s="2">
        <f t="shared" si="45"/>
        <v>0</v>
      </c>
      <c r="L371" s="2">
        <f t="shared" si="46"/>
        <v>70.967741935483872</v>
      </c>
      <c r="M371" s="2">
        <f t="shared" si="47"/>
        <v>3.225806451612903</v>
      </c>
      <c r="N371" s="2">
        <f t="shared" si="48"/>
        <v>9.67741935483871</v>
      </c>
    </row>
    <row r="372" spans="1:14">
      <c r="A372" t="s">
        <v>5</v>
      </c>
      <c r="B372" t="s">
        <v>25</v>
      </c>
      <c r="C372" t="s">
        <v>230</v>
      </c>
      <c r="D372" s="3">
        <v>20</v>
      </c>
      <c r="E372" s="3">
        <v>2</v>
      </c>
      <c r="F372" s="3">
        <v>0</v>
      </c>
      <c r="G372" s="3">
        <v>18</v>
      </c>
      <c r="H372" s="3">
        <v>0</v>
      </c>
      <c r="I372" s="3">
        <v>0</v>
      </c>
      <c r="J372" s="2">
        <f t="shared" si="44"/>
        <v>10</v>
      </c>
      <c r="K372" s="2">
        <f t="shared" si="45"/>
        <v>0</v>
      </c>
      <c r="L372" s="2">
        <f t="shared" si="46"/>
        <v>90</v>
      </c>
      <c r="M372" s="2">
        <f t="shared" si="47"/>
        <v>0</v>
      </c>
      <c r="N372" s="2">
        <f t="shared" si="48"/>
        <v>0</v>
      </c>
    </row>
    <row r="373" spans="1:14">
      <c r="A373" t="s">
        <v>5</v>
      </c>
      <c r="B373" t="s">
        <v>25</v>
      </c>
      <c r="C373" t="s">
        <v>231</v>
      </c>
      <c r="D373" s="3">
        <v>20</v>
      </c>
      <c r="E373" s="3">
        <v>4</v>
      </c>
      <c r="F373" s="3">
        <v>0</v>
      </c>
      <c r="G373" s="3">
        <v>10</v>
      </c>
      <c r="H373" s="3">
        <v>3</v>
      </c>
      <c r="I373" s="3">
        <v>3</v>
      </c>
      <c r="J373" s="2">
        <f t="shared" si="44"/>
        <v>20</v>
      </c>
      <c r="K373" s="2">
        <f t="shared" si="45"/>
        <v>0</v>
      </c>
      <c r="L373" s="2">
        <f t="shared" si="46"/>
        <v>50</v>
      </c>
      <c r="M373" s="2">
        <f t="shared" si="47"/>
        <v>15</v>
      </c>
      <c r="N373" s="2">
        <f t="shared" si="48"/>
        <v>15</v>
      </c>
    </row>
    <row r="374" spans="1:14">
      <c r="A374" t="s">
        <v>5</v>
      </c>
      <c r="B374" t="s">
        <v>25</v>
      </c>
      <c r="C374" t="s">
        <v>232</v>
      </c>
      <c r="D374" s="3">
        <v>20</v>
      </c>
      <c r="E374" s="3">
        <v>3</v>
      </c>
      <c r="F374" s="3">
        <v>0</v>
      </c>
      <c r="G374" s="3">
        <v>10</v>
      </c>
      <c r="H374" s="3">
        <v>3</v>
      </c>
      <c r="I374" s="3">
        <v>4</v>
      </c>
      <c r="J374" s="2">
        <f t="shared" si="44"/>
        <v>15</v>
      </c>
      <c r="K374" s="2">
        <f t="shared" si="45"/>
        <v>0</v>
      </c>
      <c r="L374" s="2">
        <f t="shared" si="46"/>
        <v>50</v>
      </c>
      <c r="M374" s="2">
        <f t="shared" si="47"/>
        <v>15</v>
      </c>
      <c r="N374" s="2">
        <f t="shared" si="48"/>
        <v>20</v>
      </c>
    </row>
    <row r="375" spans="1:14">
      <c r="A375" t="s">
        <v>5</v>
      </c>
      <c r="B375" t="s">
        <v>25</v>
      </c>
      <c r="C375" t="s">
        <v>233</v>
      </c>
      <c r="D375" s="3">
        <v>15</v>
      </c>
      <c r="E375" s="3">
        <v>3</v>
      </c>
      <c r="F375" s="3">
        <v>0</v>
      </c>
      <c r="G375" s="3">
        <v>5</v>
      </c>
      <c r="H375" s="3">
        <v>4</v>
      </c>
      <c r="I375" s="3">
        <v>3</v>
      </c>
      <c r="J375" s="2">
        <f t="shared" si="44"/>
        <v>20</v>
      </c>
      <c r="K375" s="2">
        <f t="shared" si="45"/>
        <v>0</v>
      </c>
      <c r="L375" s="2">
        <f t="shared" si="46"/>
        <v>33.333333333333329</v>
      </c>
      <c r="M375" s="2">
        <f t="shared" si="47"/>
        <v>26.666666666666668</v>
      </c>
      <c r="N375" s="2">
        <f t="shared" si="48"/>
        <v>20</v>
      </c>
    </row>
    <row r="376" spans="1:14">
      <c r="A376" t="s">
        <v>5</v>
      </c>
      <c r="B376" t="s">
        <v>25</v>
      </c>
      <c r="C376" t="s">
        <v>235</v>
      </c>
      <c r="D376" s="3">
        <v>10</v>
      </c>
      <c r="E376" s="3">
        <v>1</v>
      </c>
      <c r="F376" s="3">
        <v>0</v>
      </c>
      <c r="G376" s="3">
        <v>1</v>
      </c>
      <c r="H376" s="3">
        <v>7</v>
      </c>
      <c r="I376" s="3">
        <v>1</v>
      </c>
      <c r="J376" s="2">
        <f t="shared" si="44"/>
        <v>10</v>
      </c>
      <c r="K376" s="2">
        <f t="shared" si="45"/>
        <v>0</v>
      </c>
      <c r="L376" s="2">
        <f t="shared" si="46"/>
        <v>10</v>
      </c>
      <c r="M376" s="2">
        <f t="shared" si="47"/>
        <v>70</v>
      </c>
      <c r="N376" s="2">
        <f t="shared" si="48"/>
        <v>10</v>
      </c>
    </row>
    <row r="377" spans="1:14">
      <c r="A377" t="s">
        <v>5</v>
      </c>
      <c r="B377" t="s">
        <v>18</v>
      </c>
      <c r="C377" t="s">
        <v>1</v>
      </c>
      <c r="D377" s="3">
        <v>3166</v>
      </c>
      <c r="E377" s="3">
        <v>373</v>
      </c>
      <c r="F377" s="3">
        <v>964</v>
      </c>
      <c r="G377" s="3">
        <v>1678</v>
      </c>
      <c r="H377" s="3">
        <v>59</v>
      </c>
      <c r="I377" s="3">
        <v>92</v>
      </c>
      <c r="J377" s="2">
        <f t="shared" si="44"/>
        <v>11.781427668982944</v>
      </c>
      <c r="K377" s="2">
        <f t="shared" si="45"/>
        <v>30.448515476942511</v>
      </c>
      <c r="L377" s="2">
        <f t="shared" si="46"/>
        <v>53.000631711939363</v>
      </c>
      <c r="M377" s="2">
        <f t="shared" si="47"/>
        <v>1.8635502210991788</v>
      </c>
      <c r="N377" s="2">
        <f t="shared" si="48"/>
        <v>2.9058749210360073</v>
      </c>
    </row>
    <row r="378" spans="1:14">
      <c r="A378" t="s">
        <v>5</v>
      </c>
      <c r="B378" t="s">
        <v>18</v>
      </c>
      <c r="C378" t="s">
        <v>219</v>
      </c>
      <c r="D378" s="3">
        <v>517</v>
      </c>
      <c r="E378" s="3">
        <v>1</v>
      </c>
      <c r="F378" s="3">
        <v>491</v>
      </c>
      <c r="G378" s="3">
        <v>17</v>
      </c>
      <c r="H378" s="3">
        <v>1</v>
      </c>
      <c r="I378" s="3">
        <v>7</v>
      </c>
      <c r="J378" s="2">
        <f t="shared" si="44"/>
        <v>0.19342359767891684</v>
      </c>
      <c r="K378" s="2">
        <f t="shared" si="45"/>
        <v>94.970986460348158</v>
      </c>
      <c r="L378" s="2">
        <f t="shared" si="46"/>
        <v>3.2882011605415857</v>
      </c>
      <c r="M378" s="2">
        <f t="shared" si="47"/>
        <v>0.19342359767891684</v>
      </c>
      <c r="N378" s="2">
        <f t="shared" si="48"/>
        <v>1.3539651837524178</v>
      </c>
    </row>
    <row r="379" spans="1:14">
      <c r="A379" t="s">
        <v>5</v>
      </c>
      <c r="B379" t="s">
        <v>18</v>
      </c>
      <c r="C379" t="s">
        <v>220</v>
      </c>
      <c r="D379" s="3">
        <v>562</v>
      </c>
      <c r="E379" s="3">
        <v>1</v>
      </c>
      <c r="F379" s="3">
        <v>411</v>
      </c>
      <c r="G379" s="3">
        <v>115</v>
      </c>
      <c r="H379" s="3">
        <v>2</v>
      </c>
      <c r="I379" s="3">
        <v>33</v>
      </c>
      <c r="J379" s="2">
        <f t="shared" si="44"/>
        <v>0.1779359430604982</v>
      </c>
      <c r="K379" s="2">
        <f t="shared" si="45"/>
        <v>73.131672597864778</v>
      </c>
      <c r="L379" s="2">
        <f t="shared" si="46"/>
        <v>20.462633451957295</v>
      </c>
      <c r="M379" s="2">
        <f t="shared" si="47"/>
        <v>0.35587188612099641</v>
      </c>
      <c r="N379" s="2">
        <f t="shared" si="48"/>
        <v>5.8718861209964412</v>
      </c>
    </row>
    <row r="380" spans="1:14">
      <c r="A380" t="s">
        <v>5</v>
      </c>
      <c r="B380" t="s">
        <v>18</v>
      </c>
      <c r="C380" t="s">
        <v>221</v>
      </c>
      <c r="D380" s="3">
        <v>236</v>
      </c>
      <c r="E380" s="3">
        <v>1</v>
      </c>
      <c r="F380" s="3">
        <v>56</v>
      </c>
      <c r="G380" s="3">
        <v>174</v>
      </c>
      <c r="H380" s="3">
        <v>0</v>
      </c>
      <c r="I380" s="3">
        <v>5</v>
      </c>
      <c r="J380" s="2">
        <f t="shared" si="44"/>
        <v>0.42372881355932202</v>
      </c>
      <c r="K380" s="2">
        <f t="shared" si="45"/>
        <v>23.728813559322035</v>
      </c>
      <c r="L380" s="2">
        <f t="shared" si="46"/>
        <v>73.728813559322035</v>
      </c>
      <c r="M380" s="2">
        <f t="shared" si="47"/>
        <v>0</v>
      </c>
      <c r="N380" s="2">
        <f t="shared" si="48"/>
        <v>2.1186440677966099</v>
      </c>
    </row>
    <row r="381" spans="1:14">
      <c r="A381" t="s">
        <v>5</v>
      </c>
      <c r="B381" t="s">
        <v>18</v>
      </c>
      <c r="C381" t="s">
        <v>222</v>
      </c>
      <c r="D381" s="3">
        <v>200</v>
      </c>
      <c r="E381" s="3">
        <v>0</v>
      </c>
      <c r="F381" s="3">
        <v>2</v>
      </c>
      <c r="G381" s="3">
        <v>193</v>
      </c>
      <c r="H381" s="3">
        <v>2</v>
      </c>
      <c r="I381" s="3">
        <v>3</v>
      </c>
      <c r="J381" s="2">
        <f t="shared" si="44"/>
        <v>0</v>
      </c>
      <c r="K381" s="2">
        <f t="shared" si="45"/>
        <v>1</v>
      </c>
      <c r="L381" s="2">
        <f t="shared" si="46"/>
        <v>96.5</v>
      </c>
      <c r="M381" s="2">
        <f t="shared" si="47"/>
        <v>1</v>
      </c>
      <c r="N381" s="2">
        <f t="shared" si="48"/>
        <v>1.5</v>
      </c>
    </row>
    <row r="382" spans="1:14">
      <c r="A382" t="s">
        <v>5</v>
      </c>
      <c r="B382" t="s">
        <v>18</v>
      </c>
      <c r="C382" t="s">
        <v>223</v>
      </c>
      <c r="D382" s="3">
        <v>201</v>
      </c>
      <c r="E382" s="3">
        <v>2</v>
      </c>
      <c r="F382" s="3">
        <v>1</v>
      </c>
      <c r="G382" s="3">
        <v>192</v>
      </c>
      <c r="H382" s="3">
        <v>4</v>
      </c>
      <c r="I382" s="3">
        <v>2</v>
      </c>
      <c r="J382" s="2">
        <f t="shared" si="44"/>
        <v>0.99502487562189057</v>
      </c>
      <c r="K382" s="2">
        <f t="shared" si="45"/>
        <v>0.49751243781094528</v>
      </c>
      <c r="L382" s="2">
        <f t="shared" si="46"/>
        <v>95.522388059701484</v>
      </c>
      <c r="M382" s="2">
        <f t="shared" si="47"/>
        <v>1.9900497512437811</v>
      </c>
      <c r="N382" s="2">
        <f t="shared" si="48"/>
        <v>0.99502487562189057</v>
      </c>
    </row>
    <row r="383" spans="1:14">
      <c r="A383" t="s">
        <v>5</v>
      </c>
      <c r="B383" t="s">
        <v>18</v>
      </c>
      <c r="C383" t="s">
        <v>224</v>
      </c>
      <c r="D383" s="3">
        <v>185</v>
      </c>
      <c r="E383" s="3">
        <v>3</v>
      </c>
      <c r="F383" s="3">
        <v>0</v>
      </c>
      <c r="G383" s="3">
        <v>174</v>
      </c>
      <c r="H383" s="3">
        <v>4</v>
      </c>
      <c r="I383" s="3">
        <v>4</v>
      </c>
      <c r="J383" s="2">
        <f t="shared" si="44"/>
        <v>1.6216216216216217</v>
      </c>
      <c r="K383" s="2">
        <f t="shared" si="45"/>
        <v>0</v>
      </c>
      <c r="L383" s="2">
        <f t="shared" si="46"/>
        <v>94.054054054054063</v>
      </c>
      <c r="M383" s="2">
        <f t="shared" si="47"/>
        <v>2.1621621621621623</v>
      </c>
      <c r="N383" s="2">
        <f t="shared" si="48"/>
        <v>2.1621621621621623</v>
      </c>
    </row>
    <row r="384" spans="1:14">
      <c r="A384" t="s">
        <v>5</v>
      </c>
      <c r="B384" t="s">
        <v>18</v>
      </c>
      <c r="C384" t="s">
        <v>225</v>
      </c>
      <c r="D384" s="3">
        <v>175</v>
      </c>
      <c r="E384" s="3">
        <v>4</v>
      </c>
      <c r="F384" s="3">
        <v>1</v>
      </c>
      <c r="G384" s="3">
        <v>164</v>
      </c>
      <c r="H384" s="3">
        <v>2</v>
      </c>
      <c r="I384" s="3">
        <v>4</v>
      </c>
      <c r="J384" s="2">
        <f t="shared" si="44"/>
        <v>2.2857142857142856</v>
      </c>
      <c r="K384" s="2">
        <f t="shared" si="45"/>
        <v>0.5714285714285714</v>
      </c>
      <c r="L384" s="2">
        <f t="shared" si="46"/>
        <v>93.714285714285722</v>
      </c>
      <c r="M384" s="2">
        <f t="shared" si="47"/>
        <v>1.1428571428571428</v>
      </c>
      <c r="N384" s="2">
        <f t="shared" si="48"/>
        <v>2.2857142857142856</v>
      </c>
    </row>
    <row r="385" spans="1:14">
      <c r="A385" t="s">
        <v>5</v>
      </c>
      <c r="B385" t="s">
        <v>18</v>
      </c>
      <c r="C385" t="s">
        <v>226</v>
      </c>
      <c r="D385" s="3">
        <v>155</v>
      </c>
      <c r="E385" s="3">
        <v>9</v>
      </c>
      <c r="F385" s="3">
        <v>1</v>
      </c>
      <c r="G385" s="3">
        <v>136</v>
      </c>
      <c r="H385" s="3">
        <v>3</v>
      </c>
      <c r="I385" s="3">
        <v>6</v>
      </c>
      <c r="J385" s="2">
        <f t="shared" si="44"/>
        <v>5.806451612903226</v>
      </c>
      <c r="K385" s="2">
        <f t="shared" si="45"/>
        <v>0.64516129032258063</v>
      </c>
      <c r="L385" s="2">
        <f t="shared" si="46"/>
        <v>87.741935483870975</v>
      </c>
      <c r="M385" s="2">
        <f t="shared" si="47"/>
        <v>1.935483870967742</v>
      </c>
      <c r="N385" s="2">
        <f t="shared" si="48"/>
        <v>3.870967741935484</v>
      </c>
    </row>
    <row r="386" spans="1:14">
      <c r="A386" t="s">
        <v>5</v>
      </c>
      <c r="B386" t="s">
        <v>18</v>
      </c>
      <c r="C386" t="s">
        <v>227</v>
      </c>
      <c r="D386" s="3">
        <v>144</v>
      </c>
      <c r="E386" s="3">
        <v>32</v>
      </c>
      <c r="F386" s="3">
        <v>1</v>
      </c>
      <c r="G386" s="3">
        <v>104</v>
      </c>
      <c r="H386" s="3">
        <v>5</v>
      </c>
      <c r="I386" s="3">
        <v>2</v>
      </c>
      <c r="J386" s="2">
        <f t="shared" si="44"/>
        <v>22.222222222222221</v>
      </c>
      <c r="K386" s="2">
        <f t="shared" si="45"/>
        <v>0.69444444444444442</v>
      </c>
      <c r="L386" s="2">
        <f t="shared" si="46"/>
        <v>72.222222222222214</v>
      </c>
      <c r="M386" s="2">
        <f t="shared" si="47"/>
        <v>3.4722222222222223</v>
      </c>
      <c r="N386" s="2">
        <f t="shared" si="48"/>
        <v>1.3888888888888888</v>
      </c>
    </row>
    <row r="387" spans="1:14">
      <c r="A387" t="s">
        <v>5</v>
      </c>
      <c r="B387" t="s">
        <v>18</v>
      </c>
      <c r="C387" t="s">
        <v>228</v>
      </c>
      <c r="D387" s="3">
        <v>147</v>
      </c>
      <c r="E387" s="3">
        <v>34</v>
      </c>
      <c r="F387" s="3">
        <v>0</v>
      </c>
      <c r="G387" s="3">
        <v>107</v>
      </c>
      <c r="H387" s="3">
        <v>1</v>
      </c>
      <c r="I387" s="3">
        <v>5</v>
      </c>
      <c r="J387" s="2">
        <f t="shared" si="44"/>
        <v>23.129251700680271</v>
      </c>
      <c r="K387" s="2">
        <f t="shared" si="45"/>
        <v>0</v>
      </c>
      <c r="L387" s="2">
        <f t="shared" si="46"/>
        <v>72.789115646258509</v>
      </c>
      <c r="M387" s="2">
        <f t="shared" si="47"/>
        <v>0.68027210884353739</v>
      </c>
      <c r="N387" s="2">
        <f t="shared" si="48"/>
        <v>3.4013605442176873</v>
      </c>
    </row>
    <row r="388" spans="1:14">
      <c r="A388" t="s">
        <v>5</v>
      </c>
      <c r="B388" t="s">
        <v>18</v>
      </c>
      <c r="C388" t="s">
        <v>229</v>
      </c>
      <c r="D388" s="3">
        <v>182</v>
      </c>
      <c r="E388" s="3">
        <v>67</v>
      </c>
      <c r="F388" s="3">
        <v>0</v>
      </c>
      <c r="G388" s="3">
        <v>106</v>
      </c>
      <c r="H388" s="3">
        <v>7</v>
      </c>
      <c r="I388" s="3">
        <v>2</v>
      </c>
      <c r="J388" s="2">
        <f t="shared" si="44"/>
        <v>36.813186813186817</v>
      </c>
      <c r="K388" s="2">
        <f t="shared" si="45"/>
        <v>0</v>
      </c>
      <c r="L388" s="2">
        <f t="shared" si="46"/>
        <v>58.241758241758248</v>
      </c>
      <c r="M388" s="2">
        <f t="shared" si="47"/>
        <v>3.8461538461538463</v>
      </c>
      <c r="N388" s="2">
        <f t="shared" si="48"/>
        <v>1.098901098901099</v>
      </c>
    </row>
    <row r="389" spans="1:14">
      <c r="A389" t="s">
        <v>5</v>
      </c>
      <c r="B389" t="s">
        <v>18</v>
      </c>
      <c r="C389" t="s">
        <v>230</v>
      </c>
      <c r="D389" s="3">
        <v>151</v>
      </c>
      <c r="E389" s="3">
        <v>71</v>
      </c>
      <c r="F389" s="3">
        <v>0</v>
      </c>
      <c r="G389" s="3">
        <v>75</v>
      </c>
      <c r="H389" s="3">
        <v>4</v>
      </c>
      <c r="I389" s="3">
        <v>1</v>
      </c>
      <c r="J389" s="2">
        <f t="shared" si="44"/>
        <v>47.019867549668874</v>
      </c>
      <c r="K389" s="2">
        <f t="shared" si="45"/>
        <v>0</v>
      </c>
      <c r="L389" s="2">
        <f t="shared" si="46"/>
        <v>49.668874172185426</v>
      </c>
      <c r="M389" s="2">
        <f t="shared" si="47"/>
        <v>2.6490066225165565</v>
      </c>
      <c r="N389" s="2">
        <f t="shared" si="48"/>
        <v>0.66225165562913912</v>
      </c>
    </row>
    <row r="390" spans="1:14">
      <c r="A390" t="s">
        <v>5</v>
      </c>
      <c r="B390" t="s">
        <v>18</v>
      </c>
      <c r="C390" t="s">
        <v>231</v>
      </c>
      <c r="D390" s="3">
        <v>136</v>
      </c>
      <c r="E390" s="3">
        <v>63</v>
      </c>
      <c r="F390" s="3">
        <v>0</v>
      </c>
      <c r="G390" s="3">
        <v>64</v>
      </c>
      <c r="H390" s="3">
        <v>6</v>
      </c>
      <c r="I390" s="3">
        <v>3</v>
      </c>
      <c r="J390" s="2">
        <f t="shared" si="44"/>
        <v>46.32352941176471</v>
      </c>
      <c r="K390" s="2">
        <f t="shared" si="45"/>
        <v>0</v>
      </c>
      <c r="L390" s="2">
        <f t="shared" si="46"/>
        <v>47.058823529411761</v>
      </c>
      <c r="M390" s="2">
        <f t="shared" si="47"/>
        <v>4.4117647058823533</v>
      </c>
      <c r="N390" s="2">
        <f t="shared" si="48"/>
        <v>2.2058823529411766</v>
      </c>
    </row>
    <row r="391" spans="1:14">
      <c r="A391" t="s">
        <v>5</v>
      </c>
      <c r="B391" t="s">
        <v>18</v>
      </c>
      <c r="C391" t="s">
        <v>232</v>
      </c>
      <c r="D391" s="3">
        <v>77</v>
      </c>
      <c r="E391" s="3">
        <v>45</v>
      </c>
      <c r="F391" s="3">
        <v>0</v>
      </c>
      <c r="G391" s="3">
        <v>23</v>
      </c>
      <c r="H391" s="3">
        <v>2</v>
      </c>
      <c r="I391" s="3">
        <v>7</v>
      </c>
      <c r="J391" s="2">
        <f t="shared" si="44"/>
        <v>58.441558441558442</v>
      </c>
      <c r="K391" s="2">
        <f t="shared" si="45"/>
        <v>0</v>
      </c>
      <c r="L391" s="2">
        <f t="shared" si="46"/>
        <v>29.870129870129869</v>
      </c>
      <c r="M391" s="2">
        <f t="shared" si="47"/>
        <v>2.5974025974025974</v>
      </c>
      <c r="N391" s="2">
        <f t="shared" si="48"/>
        <v>9.0909090909090917</v>
      </c>
    </row>
    <row r="392" spans="1:14">
      <c r="A392" t="s">
        <v>5</v>
      </c>
      <c r="B392" t="s">
        <v>18</v>
      </c>
      <c r="C392" t="s">
        <v>233</v>
      </c>
      <c r="D392" s="3">
        <v>54</v>
      </c>
      <c r="E392" s="3">
        <v>20</v>
      </c>
      <c r="F392" s="3">
        <v>0</v>
      </c>
      <c r="G392" s="3">
        <v>23</v>
      </c>
      <c r="H392" s="3">
        <v>7</v>
      </c>
      <c r="I392" s="3">
        <v>4</v>
      </c>
      <c r="J392" s="2">
        <f t="shared" si="44"/>
        <v>37.037037037037038</v>
      </c>
      <c r="K392" s="2">
        <f t="shared" si="45"/>
        <v>0</v>
      </c>
      <c r="L392" s="2">
        <f t="shared" si="46"/>
        <v>42.592592592592595</v>
      </c>
      <c r="M392" s="2">
        <f t="shared" si="47"/>
        <v>12.962962962962962</v>
      </c>
      <c r="N392" s="2">
        <f t="shared" si="48"/>
        <v>7.4074074074074066</v>
      </c>
    </row>
    <row r="393" spans="1:14">
      <c r="A393" t="s">
        <v>5</v>
      </c>
      <c r="B393" t="s">
        <v>18</v>
      </c>
      <c r="C393" t="s">
        <v>235</v>
      </c>
      <c r="D393" s="3">
        <v>44</v>
      </c>
      <c r="E393" s="3">
        <v>20</v>
      </c>
      <c r="F393" s="3">
        <v>0</v>
      </c>
      <c r="G393" s="3">
        <v>11</v>
      </c>
      <c r="H393" s="3">
        <v>9</v>
      </c>
      <c r="I393" s="3">
        <v>4</v>
      </c>
      <c r="J393" s="2">
        <f t="shared" si="44"/>
        <v>45.454545454545453</v>
      </c>
      <c r="K393" s="2">
        <f t="shared" si="45"/>
        <v>0</v>
      </c>
      <c r="L393" s="2">
        <f t="shared" si="46"/>
        <v>25</v>
      </c>
      <c r="M393" s="2">
        <f t="shared" si="47"/>
        <v>20.454545454545457</v>
      </c>
      <c r="N393" s="2">
        <f t="shared" si="48"/>
        <v>9.0909090909090917</v>
      </c>
    </row>
    <row r="394" spans="1:14">
      <c r="A394" t="s">
        <v>5</v>
      </c>
      <c r="B394" t="s">
        <v>19</v>
      </c>
      <c r="C394" t="s">
        <v>1</v>
      </c>
      <c r="D394" s="3">
        <v>10679</v>
      </c>
      <c r="E394" s="3">
        <v>948</v>
      </c>
      <c r="F394" s="3">
        <v>3346</v>
      </c>
      <c r="G394" s="3">
        <v>5727</v>
      </c>
      <c r="H394" s="3">
        <v>172</v>
      </c>
      <c r="I394" s="3">
        <v>486</v>
      </c>
      <c r="J394" s="2">
        <f t="shared" si="44"/>
        <v>8.8772356962262382</v>
      </c>
      <c r="K394" s="2">
        <f t="shared" si="45"/>
        <v>31.332521771701472</v>
      </c>
      <c r="L394" s="2">
        <f t="shared" si="46"/>
        <v>53.62861691169585</v>
      </c>
      <c r="M394" s="2">
        <f t="shared" si="47"/>
        <v>1.6106377001591909</v>
      </c>
      <c r="N394" s="2">
        <f t="shared" si="48"/>
        <v>4.5509879202172492</v>
      </c>
    </row>
    <row r="395" spans="1:14">
      <c r="A395" t="s">
        <v>5</v>
      </c>
      <c r="B395" t="s">
        <v>19</v>
      </c>
      <c r="C395" t="s">
        <v>219</v>
      </c>
      <c r="D395" s="3">
        <v>1825</v>
      </c>
      <c r="E395" s="3">
        <v>2</v>
      </c>
      <c r="F395" s="3">
        <v>1658</v>
      </c>
      <c r="G395" s="3">
        <v>79</v>
      </c>
      <c r="H395" s="3">
        <v>10</v>
      </c>
      <c r="I395" s="3">
        <v>76</v>
      </c>
      <c r="J395" s="2">
        <f t="shared" si="44"/>
        <v>0.1095890410958904</v>
      </c>
      <c r="K395" s="2">
        <f t="shared" si="45"/>
        <v>90.849315068493155</v>
      </c>
      <c r="L395" s="2">
        <f t="shared" si="46"/>
        <v>4.3287671232876708</v>
      </c>
      <c r="M395" s="2">
        <f t="shared" si="47"/>
        <v>0.54794520547945202</v>
      </c>
      <c r="N395" s="2">
        <f t="shared" si="48"/>
        <v>4.1643835616438354</v>
      </c>
    </row>
    <row r="396" spans="1:14">
      <c r="A396" t="s">
        <v>5</v>
      </c>
      <c r="B396" t="s">
        <v>19</v>
      </c>
      <c r="C396" t="s">
        <v>220</v>
      </c>
      <c r="D396" s="3">
        <v>2083</v>
      </c>
      <c r="E396" s="3">
        <v>2</v>
      </c>
      <c r="F396" s="3">
        <v>1397</v>
      </c>
      <c r="G396" s="3">
        <v>516</v>
      </c>
      <c r="H396" s="3">
        <v>21</v>
      </c>
      <c r="I396" s="3">
        <v>147</v>
      </c>
      <c r="J396" s="2">
        <f t="shared" si="44"/>
        <v>9.6015362457993275E-2</v>
      </c>
      <c r="K396" s="2">
        <f t="shared" si="45"/>
        <v>67.066730676908307</v>
      </c>
      <c r="L396" s="2">
        <f t="shared" si="46"/>
        <v>24.771963514162266</v>
      </c>
      <c r="M396" s="2">
        <f t="shared" si="47"/>
        <v>1.0081613058089294</v>
      </c>
      <c r="N396" s="2">
        <f t="shared" si="48"/>
        <v>7.0571291406625063</v>
      </c>
    </row>
    <row r="397" spans="1:14">
      <c r="A397" t="s">
        <v>5</v>
      </c>
      <c r="B397" t="s">
        <v>19</v>
      </c>
      <c r="C397" t="s">
        <v>221</v>
      </c>
      <c r="D397" s="3">
        <v>932</v>
      </c>
      <c r="E397" s="3">
        <v>3</v>
      </c>
      <c r="F397" s="3">
        <v>246</v>
      </c>
      <c r="G397" s="3">
        <v>633</v>
      </c>
      <c r="H397" s="3">
        <v>10</v>
      </c>
      <c r="I397" s="3">
        <v>40</v>
      </c>
      <c r="J397" s="2">
        <f t="shared" si="44"/>
        <v>0.32188841201716739</v>
      </c>
      <c r="K397" s="2">
        <f t="shared" si="45"/>
        <v>26.394849785407725</v>
      </c>
      <c r="L397" s="2">
        <f t="shared" si="46"/>
        <v>67.918454935622321</v>
      </c>
      <c r="M397" s="2">
        <f t="shared" si="47"/>
        <v>1.0729613733905579</v>
      </c>
      <c r="N397" s="2">
        <f t="shared" si="48"/>
        <v>4.2918454935622314</v>
      </c>
    </row>
    <row r="398" spans="1:14">
      <c r="A398" t="s">
        <v>5</v>
      </c>
      <c r="B398" t="s">
        <v>19</v>
      </c>
      <c r="C398" t="s">
        <v>222</v>
      </c>
      <c r="D398" s="3">
        <v>649</v>
      </c>
      <c r="E398" s="3">
        <v>2</v>
      </c>
      <c r="F398" s="3">
        <v>20</v>
      </c>
      <c r="G398" s="3">
        <v>596</v>
      </c>
      <c r="H398" s="3">
        <v>9</v>
      </c>
      <c r="I398" s="3">
        <v>22</v>
      </c>
      <c r="J398" s="2">
        <f t="shared" si="44"/>
        <v>0.30816640986132515</v>
      </c>
      <c r="K398" s="2">
        <f t="shared" si="45"/>
        <v>3.0816640986132513</v>
      </c>
      <c r="L398" s="2">
        <f t="shared" si="46"/>
        <v>91.833590138674879</v>
      </c>
      <c r="M398" s="2">
        <f t="shared" si="47"/>
        <v>1.386748844375963</v>
      </c>
      <c r="N398" s="2">
        <f t="shared" si="48"/>
        <v>3.3898305084745761</v>
      </c>
    </row>
    <row r="399" spans="1:14">
      <c r="A399" t="s">
        <v>5</v>
      </c>
      <c r="B399" t="s">
        <v>19</v>
      </c>
      <c r="C399" t="s">
        <v>223</v>
      </c>
      <c r="D399" s="3">
        <v>747</v>
      </c>
      <c r="E399" s="3">
        <v>7</v>
      </c>
      <c r="F399" s="3">
        <v>4</v>
      </c>
      <c r="G399" s="3">
        <v>701</v>
      </c>
      <c r="H399" s="3">
        <v>12</v>
      </c>
      <c r="I399" s="3">
        <v>23</v>
      </c>
      <c r="J399" s="2">
        <f t="shared" si="44"/>
        <v>0.93708165997322623</v>
      </c>
      <c r="K399" s="2">
        <f t="shared" si="45"/>
        <v>0.53547523427041499</v>
      </c>
      <c r="L399" s="2">
        <f t="shared" si="46"/>
        <v>93.842034805890222</v>
      </c>
      <c r="M399" s="2">
        <f t="shared" si="47"/>
        <v>1.6064257028112447</v>
      </c>
      <c r="N399" s="2">
        <f t="shared" si="48"/>
        <v>3.0789825970548863</v>
      </c>
    </row>
    <row r="400" spans="1:14">
      <c r="A400" t="s">
        <v>5</v>
      </c>
      <c r="B400" t="s">
        <v>19</v>
      </c>
      <c r="C400" t="s">
        <v>224</v>
      </c>
      <c r="D400" s="3">
        <v>751</v>
      </c>
      <c r="E400" s="3">
        <v>15</v>
      </c>
      <c r="F400" s="3">
        <v>7</v>
      </c>
      <c r="G400" s="3">
        <v>704</v>
      </c>
      <c r="H400" s="3">
        <v>10</v>
      </c>
      <c r="I400" s="3">
        <v>15</v>
      </c>
      <c r="J400" s="2">
        <f t="shared" si="44"/>
        <v>1.9973368841544608</v>
      </c>
      <c r="K400" s="2">
        <f t="shared" si="45"/>
        <v>0.9320905459387484</v>
      </c>
      <c r="L400" s="2">
        <f t="shared" si="46"/>
        <v>93.74167776298269</v>
      </c>
      <c r="M400" s="2">
        <f t="shared" si="47"/>
        <v>1.3315579227696404</v>
      </c>
      <c r="N400" s="2">
        <f t="shared" si="48"/>
        <v>1.9973368841544608</v>
      </c>
    </row>
    <row r="401" spans="1:14">
      <c r="A401" t="s">
        <v>5</v>
      </c>
      <c r="B401" t="s">
        <v>19</v>
      </c>
      <c r="C401" t="s">
        <v>225</v>
      </c>
      <c r="D401" s="3">
        <v>629</v>
      </c>
      <c r="E401" s="3">
        <v>23</v>
      </c>
      <c r="F401" s="3">
        <v>4</v>
      </c>
      <c r="G401" s="3">
        <v>567</v>
      </c>
      <c r="H401" s="3">
        <v>9</v>
      </c>
      <c r="I401" s="3">
        <v>26</v>
      </c>
      <c r="J401" s="2">
        <f t="shared" si="44"/>
        <v>3.6565977742448332</v>
      </c>
      <c r="K401" s="2">
        <f t="shared" si="45"/>
        <v>0.63593004769475359</v>
      </c>
      <c r="L401" s="2">
        <f t="shared" si="46"/>
        <v>90.143084260731314</v>
      </c>
      <c r="M401" s="2">
        <f t="shared" si="47"/>
        <v>1.4308426073131957</v>
      </c>
      <c r="N401" s="2">
        <f t="shared" si="48"/>
        <v>4.1335453100158981</v>
      </c>
    </row>
    <row r="402" spans="1:14">
      <c r="A402" t="s">
        <v>5</v>
      </c>
      <c r="B402" t="s">
        <v>19</v>
      </c>
      <c r="C402" t="s">
        <v>226</v>
      </c>
      <c r="D402" s="3">
        <v>589</v>
      </c>
      <c r="E402" s="3">
        <v>41</v>
      </c>
      <c r="F402" s="3">
        <v>3</v>
      </c>
      <c r="G402" s="3">
        <v>516</v>
      </c>
      <c r="H402" s="3">
        <v>13</v>
      </c>
      <c r="I402" s="3">
        <v>16</v>
      </c>
      <c r="J402" s="2">
        <f t="shared" si="44"/>
        <v>6.9609507640067916</v>
      </c>
      <c r="K402" s="2">
        <f t="shared" si="45"/>
        <v>0.50933786078098475</v>
      </c>
      <c r="L402" s="2">
        <f t="shared" si="46"/>
        <v>87.606112054329373</v>
      </c>
      <c r="M402" s="2">
        <f t="shared" si="47"/>
        <v>2.2071307300509337</v>
      </c>
      <c r="N402" s="2">
        <f t="shared" si="48"/>
        <v>2.7164685908319184</v>
      </c>
    </row>
    <row r="403" spans="1:14">
      <c r="A403" t="s">
        <v>5</v>
      </c>
      <c r="B403" t="s">
        <v>19</v>
      </c>
      <c r="C403" t="s">
        <v>227</v>
      </c>
      <c r="D403" s="3">
        <v>535</v>
      </c>
      <c r="E403" s="3">
        <v>73</v>
      </c>
      <c r="F403" s="3">
        <v>2</v>
      </c>
      <c r="G403" s="3">
        <v>424</v>
      </c>
      <c r="H403" s="3">
        <v>16</v>
      </c>
      <c r="I403" s="3">
        <v>20</v>
      </c>
      <c r="J403" s="2">
        <f t="shared" si="44"/>
        <v>13.644859813084112</v>
      </c>
      <c r="K403" s="2">
        <f t="shared" si="45"/>
        <v>0.37383177570093462</v>
      </c>
      <c r="L403" s="2">
        <f t="shared" si="46"/>
        <v>79.252336448598129</v>
      </c>
      <c r="M403" s="2">
        <f t="shared" si="47"/>
        <v>2.990654205607477</v>
      </c>
      <c r="N403" s="2">
        <f t="shared" si="48"/>
        <v>3.7383177570093453</v>
      </c>
    </row>
    <row r="404" spans="1:14">
      <c r="A404" t="s">
        <v>5</v>
      </c>
      <c r="B404" t="s">
        <v>19</v>
      </c>
      <c r="C404" t="s">
        <v>228</v>
      </c>
      <c r="D404" s="3">
        <v>404</v>
      </c>
      <c r="E404" s="3">
        <v>80</v>
      </c>
      <c r="F404" s="3">
        <v>1</v>
      </c>
      <c r="G404" s="3">
        <v>293</v>
      </c>
      <c r="H404" s="3">
        <v>13</v>
      </c>
      <c r="I404" s="3">
        <v>17</v>
      </c>
      <c r="J404" s="2">
        <f t="shared" si="44"/>
        <v>19.801980198019802</v>
      </c>
      <c r="K404" s="2">
        <f t="shared" si="45"/>
        <v>0.24752475247524752</v>
      </c>
      <c r="L404" s="2">
        <f t="shared" si="46"/>
        <v>72.524752475247524</v>
      </c>
      <c r="M404" s="2">
        <f t="shared" si="47"/>
        <v>3.217821782178218</v>
      </c>
      <c r="N404" s="2">
        <f t="shared" si="48"/>
        <v>4.2079207920792081</v>
      </c>
    </row>
    <row r="405" spans="1:14">
      <c r="A405" t="s">
        <v>5</v>
      </c>
      <c r="B405" t="s">
        <v>19</v>
      </c>
      <c r="C405" t="s">
        <v>229</v>
      </c>
      <c r="D405" s="3">
        <v>464</v>
      </c>
      <c r="E405" s="3">
        <v>179</v>
      </c>
      <c r="F405" s="3">
        <v>1</v>
      </c>
      <c r="G405" s="3">
        <v>259</v>
      </c>
      <c r="H405" s="3">
        <v>7</v>
      </c>
      <c r="I405" s="3">
        <v>18</v>
      </c>
      <c r="J405" s="2">
        <f t="shared" si="44"/>
        <v>38.577586206896555</v>
      </c>
      <c r="K405" s="2">
        <f t="shared" si="45"/>
        <v>0.21551724137931033</v>
      </c>
      <c r="L405" s="2">
        <f t="shared" si="46"/>
        <v>55.818965517241381</v>
      </c>
      <c r="M405" s="2">
        <f t="shared" si="47"/>
        <v>1.5086206896551724</v>
      </c>
      <c r="N405" s="2">
        <f t="shared" si="48"/>
        <v>3.8793103448275863</v>
      </c>
    </row>
    <row r="406" spans="1:14">
      <c r="A406" t="s">
        <v>5</v>
      </c>
      <c r="B406" t="s">
        <v>19</v>
      </c>
      <c r="C406" t="s">
        <v>230</v>
      </c>
      <c r="D406" s="3">
        <v>393</v>
      </c>
      <c r="E406" s="3">
        <v>191</v>
      </c>
      <c r="F406" s="3">
        <v>1</v>
      </c>
      <c r="G406" s="3">
        <v>183</v>
      </c>
      <c r="H406" s="3">
        <v>9</v>
      </c>
      <c r="I406" s="3">
        <v>9</v>
      </c>
      <c r="J406" s="2">
        <f t="shared" si="44"/>
        <v>48.600508905852422</v>
      </c>
      <c r="K406" s="2">
        <f t="shared" si="45"/>
        <v>0.2544529262086514</v>
      </c>
      <c r="L406" s="2">
        <f t="shared" si="46"/>
        <v>46.564885496183209</v>
      </c>
      <c r="M406" s="2">
        <f t="shared" si="47"/>
        <v>2.2900763358778624</v>
      </c>
      <c r="N406" s="2">
        <f t="shared" si="48"/>
        <v>2.2900763358778624</v>
      </c>
    </row>
    <row r="407" spans="1:14">
      <c r="A407" t="s">
        <v>5</v>
      </c>
      <c r="B407" t="s">
        <v>19</v>
      </c>
      <c r="C407" t="s">
        <v>231</v>
      </c>
      <c r="D407" s="3">
        <v>316</v>
      </c>
      <c r="E407" s="3">
        <v>155</v>
      </c>
      <c r="F407" s="3">
        <v>0</v>
      </c>
      <c r="G407" s="3">
        <v>138</v>
      </c>
      <c r="H407" s="3">
        <v>7</v>
      </c>
      <c r="I407" s="3">
        <v>16</v>
      </c>
      <c r="J407" s="2">
        <f t="shared" si="44"/>
        <v>49.050632911392405</v>
      </c>
      <c r="K407" s="2">
        <f t="shared" si="45"/>
        <v>0</v>
      </c>
      <c r="L407" s="2">
        <f t="shared" si="46"/>
        <v>43.670886075949369</v>
      </c>
      <c r="M407" s="2">
        <f t="shared" si="47"/>
        <v>2.2151898734177213</v>
      </c>
      <c r="N407" s="2">
        <f t="shared" si="48"/>
        <v>5.0632911392405067</v>
      </c>
    </row>
    <row r="408" spans="1:14">
      <c r="A408" t="s">
        <v>5</v>
      </c>
      <c r="B408" t="s">
        <v>19</v>
      </c>
      <c r="C408" t="s">
        <v>232</v>
      </c>
      <c r="D408" s="3">
        <v>180</v>
      </c>
      <c r="E408" s="3">
        <v>96</v>
      </c>
      <c r="F408" s="3">
        <v>1</v>
      </c>
      <c r="G408" s="3">
        <v>56</v>
      </c>
      <c r="H408" s="3">
        <v>9</v>
      </c>
      <c r="I408" s="3">
        <v>18</v>
      </c>
      <c r="J408" s="2">
        <f t="shared" si="44"/>
        <v>53.333333333333336</v>
      </c>
      <c r="K408" s="2">
        <f t="shared" si="45"/>
        <v>0.55555555555555558</v>
      </c>
      <c r="L408" s="2">
        <f t="shared" si="46"/>
        <v>31.111111111111111</v>
      </c>
      <c r="M408" s="2">
        <f t="shared" si="47"/>
        <v>5</v>
      </c>
      <c r="N408" s="2">
        <f t="shared" si="48"/>
        <v>10</v>
      </c>
    </row>
    <row r="409" spans="1:14">
      <c r="A409" t="s">
        <v>5</v>
      </c>
      <c r="B409" t="s">
        <v>19</v>
      </c>
      <c r="C409" t="s">
        <v>233</v>
      </c>
      <c r="D409" s="3">
        <v>102</v>
      </c>
      <c r="E409" s="3">
        <v>55</v>
      </c>
      <c r="F409" s="3">
        <v>0</v>
      </c>
      <c r="G409" s="3">
        <v>32</v>
      </c>
      <c r="H409" s="3">
        <v>6</v>
      </c>
      <c r="I409" s="3">
        <v>9</v>
      </c>
      <c r="J409" s="2">
        <f t="shared" si="44"/>
        <v>53.921568627450981</v>
      </c>
      <c r="K409" s="2">
        <f t="shared" si="45"/>
        <v>0</v>
      </c>
      <c r="L409" s="2">
        <f t="shared" si="46"/>
        <v>31.372549019607842</v>
      </c>
      <c r="M409" s="2">
        <f t="shared" si="47"/>
        <v>5.8823529411764701</v>
      </c>
      <c r="N409" s="2">
        <f t="shared" si="48"/>
        <v>8.8235294117647065</v>
      </c>
    </row>
    <row r="410" spans="1:14">
      <c r="A410" t="s">
        <v>5</v>
      </c>
      <c r="B410" t="s">
        <v>19</v>
      </c>
      <c r="C410" t="s">
        <v>235</v>
      </c>
      <c r="D410" s="3">
        <v>80</v>
      </c>
      <c r="E410" s="3">
        <v>24</v>
      </c>
      <c r="F410" s="3">
        <v>1</v>
      </c>
      <c r="G410" s="3">
        <v>30</v>
      </c>
      <c r="H410" s="3">
        <v>11</v>
      </c>
      <c r="I410" s="3">
        <v>14</v>
      </c>
      <c r="J410" s="2">
        <f t="shared" si="44"/>
        <v>30</v>
      </c>
      <c r="K410" s="2">
        <f t="shared" si="45"/>
        <v>1.25</v>
      </c>
      <c r="L410" s="2">
        <f t="shared" si="46"/>
        <v>37.5</v>
      </c>
      <c r="M410" s="2">
        <f t="shared" si="47"/>
        <v>13.750000000000002</v>
      </c>
      <c r="N410" s="2">
        <f t="shared" si="48"/>
        <v>17.5</v>
      </c>
    </row>
    <row r="411" spans="1:14">
      <c r="A411" t="s">
        <v>5</v>
      </c>
      <c r="B411" t="s">
        <v>20</v>
      </c>
      <c r="C411" t="s">
        <v>1</v>
      </c>
      <c r="D411" s="3">
        <v>4412</v>
      </c>
      <c r="E411" s="3">
        <v>236</v>
      </c>
      <c r="F411" s="3">
        <v>1240</v>
      </c>
      <c r="G411" s="3">
        <v>2588</v>
      </c>
      <c r="H411" s="3">
        <v>131</v>
      </c>
      <c r="I411" s="3">
        <v>217</v>
      </c>
      <c r="J411" s="2">
        <f t="shared" si="44"/>
        <v>5.3490480507706257</v>
      </c>
      <c r="K411" s="2">
        <f t="shared" si="45"/>
        <v>28.105167724388032</v>
      </c>
      <c r="L411" s="2">
        <f t="shared" si="46"/>
        <v>58.658204895738898</v>
      </c>
      <c r="M411" s="2">
        <f t="shared" si="47"/>
        <v>2.9691749773345424</v>
      </c>
      <c r="N411" s="2">
        <f t="shared" si="48"/>
        <v>4.9184043517679052</v>
      </c>
    </row>
    <row r="412" spans="1:14">
      <c r="A412" t="s">
        <v>5</v>
      </c>
      <c r="B412" t="s">
        <v>20</v>
      </c>
      <c r="C412" t="s">
        <v>219</v>
      </c>
      <c r="D412" s="3">
        <v>698</v>
      </c>
      <c r="E412" s="3">
        <v>2</v>
      </c>
      <c r="F412" s="3">
        <v>650</v>
      </c>
      <c r="G412" s="3">
        <v>26</v>
      </c>
      <c r="H412" s="3">
        <v>1</v>
      </c>
      <c r="I412" s="3">
        <v>19</v>
      </c>
      <c r="J412" s="2">
        <f t="shared" si="44"/>
        <v>0.28653295128939826</v>
      </c>
      <c r="K412" s="2">
        <f t="shared" si="45"/>
        <v>93.123209169054448</v>
      </c>
      <c r="L412" s="2">
        <f t="shared" si="46"/>
        <v>3.7249283667621778</v>
      </c>
      <c r="M412" s="2">
        <f t="shared" si="47"/>
        <v>0.14326647564469913</v>
      </c>
      <c r="N412" s="2">
        <f t="shared" si="48"/>
        <v>2.722063037249284</v>
      </c>
    </row>
    <row r="413" spans="1:14">
      <c r="A413" t="s">
        <v>5</v>
      </c>
      <c r="B413" t="s">
        <v>20</v>
      </c>
      <c r="C413" t="s">
        <v>220</v>
      </c>
      <c r="D413" s="3">
        <v>830</v>
      </c>
      <c r="E413" s="3">
        <v>2</v>
      </c>
      <c r="F413" s="3">
        <v>534</v>
      </c>
      <c r="G413" s="3">
        <v>241</v>
      </c>
      <c r="H413" s="3">
        <v>10</v>
      </c>
      <c r="I413" s="3">
        <v>43</v>
      </c>
      <c r="J413" s="2">
        <f t="shared" si="44"/>
        <v>0.24096385542168677</v>
      </c>
      <c r="K413" s="2">
        <f t="shared" si="45"/>
        <v>64.337349397590359</v>
      </c>
      <c r="L413" s="2">
        <f t="shared" si="46"/>
        <v>29.036144578313255</v>
      </c>
      <c r="M413" s="2">
        <f t="shared" si="47"/>
        <v>1.2048192771084338</v>
      </c>
      <c r="N413" s="2">
        <f t="shared" si="48"/>
        <v>5.1807228915662655</v>
      </c>
    </row>
    <row r="414" spans="1:14">
      <c r="A414" t="s">
        <v>5</v>
      </c>
      <c r="B414" t="s">
        <v>20</v>
      </c>
      <c r="C414" t="s">
        <v>221</v>
      </c>
      <c r="D414" s="3">
        <v>351</v>
      </c>
      <c r="E414" s="3">
        <v>0</v>
      </c>
      <c r="F414" s="3">
        <v>50</v>
      </c>
      <c r="G414" s="3">
        <v>274</v>
      </c>
      <c r="H414" s="3">
        <v>7</v>
      </c>
      <c r="I414" s="3">
        <v>20</v>
      </c>
      <c r="J414" s="2">
        <f t="shared" si="44"/>
        <v>0</v>
      </c>
      <c r="K414" s="2">
        <f t="shared" si="45"/>
        <v>14.245014245014245</v>
      </c>
      <c r="L414" s="2">
        <f t="shared" si="46"/>
        <v>78.06267806267806</v>
      </c>
      <c r="M414" s="2">
        <f t="shared" si="47"/>
        <v>1.9943019943019942</v>
      </c>
      <c r="N414" s="2">
        <f t="shared" si="48"/>
        <v>5.6980056980056979</v>
      </c>
    </row>
    <row r="415" spans="1:14">
      <c r="A415" t="s">
        <v>5</v>
      </c>
      <c r="B415" t="s">
        <v>20</v>
      </c>
      <c r="C415" t="s">
        <v>222</v>
      </c>
      <c r="D415" s="3">
        <v>306</v>
      </c>
      <c r="E415" s="3">
        <v>1</v>
      </c>
      <c r="F415" s="3">
        <v>3</v>
      </c>
      <c r="G415" s="3">
        <v>290</v>
      </c>
      <c r="H415" s="3">
        <v>6</v>
      </c>
      <c r="I415" s="3">
        <v>6</v>
      </c>
      <c r="J415" s="2">
        <f t="shared" si="44"/>
        <v>0.32679738562091504</v>
      </c>
      <c r="K415" s="2">
        <f t="shared" si="45"/>
        <v>0.98039215686274506</v>
      </c>
      <c r="L415" s="2">
        <f t="shared" si="46"/>
        <v>94.77124183006535</v>
      </c>
      <c r="M415" s="2">
        <f t="shared" si="47"/>
        <v>1.9607843137254901</v>
      </c>
      <c r="N415" s="2">
        <f t="shared" si="48"/>
        <v>1.9607843137254901</v>
      </c>
    </row>
    <row r="416" spans="1:14">
      <c r="A416" t="s">
        <v>5</v>
      </c>
      <c r="B416" t="s">
        <v>20</v>
      </c>
      <c r="C416" t="s">
        <v>223</v>
      </c>
      <c r="D416" s="3">
        <v>321</v>
      </c>
      <c r="E416" s="3">
        <v>0</v>
      </c>
      <c r="F416" s="3">
        <v>2</v>
      </c>
      <c r="G416" s="3">
        <v>303</v>
      </c>
      <c r="H416" s="3">
        <v>6</v>
      </c>
      <c r="I416" s="3">
        <v>10</v>
      </c>
      <c r="J416" s="2">
        <f t="shared" si="44"/>
        <v>0</v>
      </c>
      <c r="K416" s="2">
        <f t="shared" si="45"/>
        <v>0.62305295950155759</v>
      </c>
      <c r="L416" s="2">
        <f t="shared" si="46"/>
        <v>94.392523364485982</v>
      </c>
      <c r="M416" s="2">
        <f t="shared" si="47"/>
        <v>1.8691588785046727</v>
      </c>
      <c r="N416" s="2">
        <f t="shared" si="48"/>
        <v>3.1152647975077881</v>
      </c>
    </row>
    <row r="417" spans="1:14">
      <c r="A417" t="s">
        <v>5</v>
      </c>
      <c r="B417" t="s">
        <v>20</v>
      </c>
      <c r="C417" t="s">
        <v>224</v>
      </c>
      <c r="D417" s="3">
        <v>328</v>
      </c>
      <c r="E417" s="3">
        <v>2</v>
      </c>
      <c r="F417" s="3">
        <v>0</v>
      </c>
      <c r="G417" s="3">
        <v>311</v>
      </c>
      <c r="H417" s="3">
        <v>3</v>
      </c>
      <c r="I417" s="3">
        <v>12</v>
      </c>
      <c r="J417" s="2">
        <f t="shared" si="44"/>
        <v>0.6097560975609756</v>
      </c>
      <c r="K417" s="2">
        <f t="shared" si="45"/>
        <v>0</v>
      </c>
      <c r="L417" s="2">
        <f t="shared" si="46"/>
        <v>94.817073170731703</v>
      </c>
      <c r="M417" s="2">
        <f t="shared" si="47"/>
        <v>0.91463414634146334</v>
      </c>
      <c r="N417" s="2">
        <f t="shared" si="48"/>
        <v>3.6585365853658534</v>
      </c>
    </row>
    <row r="418" spans="1:14">
      <c r="A418" t="s">
        <v>5</v>
      </c>
      <c r="B418" t="s">
        <v>20</v>
      </c>
      <c r="C418" t="s">
        <v>225</v>
      </c>
      <c r="D418" s="3">
        <v>274</v>
      </c>
      <c r="E418" s="3">
        <v>3</v>
      </c>
      <c r="F418" s="3">
        <v>0</v>
      </c>
      <c r="G418" s="3">
        <v>252</v>
      </c>
      <c r="H418" s="3">
        <v>8</v>
      </c>
      <c r="I418" s="3">
        <v>11</v>
      </c>
      <c r="J418" s="2">
        <f t="shared" si="44"/>
        <v>1.0948905109489051</v>
      </c>
      <c r="K418" s="2">
        <f t="shared" si="45"/>
        <v>0</v>
      </c>
      <c r="L418" s="2">
        <f t="shared" si="46"/>
        <v>91.970802919708035</v>
      </c>
      <c r="M418" s="2">
        <f t="shared" si="47"/>
        <v>2.9197080291970803</v>
      </c>
      <c r="N418" s="2">
        <f t="shared" si="48"/>
        <v>4.0145985401459852</v>
      </c>
    </row>
    <row r="419" spans="1:14">
      <c r="A419" t="s">
        <v>5</v>
      </c>
      <c r="B419" t="s">
        <v>20</v>
      </c>
      <c r="C419" t="s">
        <v>226</v>
      </c>
      <c r="D419" s="3">
        <v>227</v>
      </c>
      <c r="E419" s="3">
        <v>4</v>
      </c>
      <c r="F419" s="3">
        <v>0</v>
      </c>
      <c r="G419" s="3">
        <v>206</v>
      </c>
      <c r="H419" s="3">
        <v>7</v>
      </c>
      <c r="I419" s="3">
        <v>10</v>
      </c>
      <c r="J419" s="2">
        <f t="shared" si="44"/>
        <v>1.7621145374449341</v>
      </c>
      <c r="K419" s="2">
        <f t="shared" si="45"/>
        <v>0</v>
      </c>
      <c r="L419" s="2">
        <f t="shared" si="46"/>
        <v>90.748898678414093</v>
      </c>
      <c r="M419" s="2">
        <f t="shared" si="47"/>
        <v>3.0837004405286343</v>
      </c>
      <c r="N419" s="2">
        <f t="shared" si="48"/>
        <v>4.4052863436123353</v>
      </c>
    </row>
    <row r="420" spans="1:14">
      <c r="A420" t="s">
        <v>5</v>
      </c>
      <c r="B420" t="s">
        <v>20</v>
      </c>
      <c r="C420" t="s">
        <v>227</v>
      </c>
      <c r="D420" s="3">
        <v>181</v>
      </c>
      <c r="E420" s="3">
        <v>22</v>
      </c>
      <c r="F420" s="3">
        <v>0</v>
      </c>
      <c r="G420" s="3">
        <v>140</v>
      </c>
      <c r="H420" s="3">
        <v>9</v>
      </c>
      <c r="I420" s="3">
        <v>10</v>
      </c>
      <c r="J420" s="2">
        <f t="shared" si="44"/>
        <v>12.154696132596685</v>
      </c>
      <c r="K420" s="2">
        <f t="shared" si="45"/>
        <v>0</v>
      </c>
      <c r="L420" s="2">
        <f t="shared" si="46"/>
        <v>77.348066298342545</v>
      </c>
      <c r="M420" s="2">
        <f t="shared" si="47"/>
        <v>4.972375690607735</v>
      </c>
      <c r="N420" s="2">
        <f t="shared" si="48"/>
        <v>5.5248618784530388</v>
      </c>
    </row>
    <row r="421" spans="1:14">
      <c r="A421" t="s">
        <v>5</v>
      </c>
      <c r="B421" t="s">
        <v>20</v>
      </c>
      <c r="C421" t="s">
        <v>228</v>
      </c>
      <c r="D421" s="3">
        <v>163</v>
      </c>
      <c r="E421" s="3">
        <v>11</v>
      </c>
      <c r="F421" s="3">
        <v>1</v>
      </c>
      <c r="G421" s="3">
        <v>135</v>
      </c>
      <c r="H421" s="3">
        <v>6</v>
      </c>
      <c r="I421" s="3">
        <v>10</v>
      </c>
      <c r="J421" s="2">
        <f t="shared" si="44"/>
        <v>6.7484662576687118</v>
      </c>
      <c r="K421" s="2">
        <f t="shared" si="45"/>
        <v>0.61349693251533743</v>
      </c>
      <c r="L421" s="2">
        <f t="shared" si="46"/>
        <v>82.822085889570545</v>
      </c>
      <c r="M421" s="2">
        <f t="shared" si="47"/>
        <v>3.6809815950920246</v>
      </c>
      <c r="N421" s="2">
        <f t="shared" si="48"/>
        <v>6.1349693251533743</v>
      </c>
    </row>
    <row r="422" spans="1:14">
      <c r="A422" t="s">
        <v>5</v>
      </c>
      <c r="B422" t="s">
        <v>20</v>
      </c>
      <c r="C422" t="s">
        <v>229</v>
      </c>
      <c r="D422" s="3">
        <v>166</v>
      </c>
      <c r="E422" s="3">
        <v>29</v>
      </c>
      <c r="F422" s="3">
        <v>0</v>
      </c>
      <c r="G422" s="3">
        <v>123</v>
      </c>
      <c r="H422" s="3">
        <v>5</v>
      </c>
      <c r="I422" s="3">
        <v>9</v>
      </c>
      <c r="J422" s="2">
        <f t="shared" si="44"/>
        <v>17.46987951807229</v>
      </c>
      <c r="K422" s="2">
        <f t="shared" si="45"/>
        <v>0</v>
      </c>
      <c r="L422" s="2">
        <f t="shared" si="46"/>
        <v>74.096385542168676</v>
      </c>
      <c r="M422" s="2">
        <f t="shared" si="47"/>
        <v>3.0120481927710845</v>
      </c>
      <c r="N422" s="2">
        <f t="shared" si="48"/>
        <v>5.4216867469879517</v>
      </c>
    </row>
    <row r="423" spans="1:14">
      <c r="A423" t="s">
        <v>5</v>
      </c>
      <c r="B423" t="s">
        <v>20</v>
      </c>
      <c r="C423" t="s">
        <v>230</v>
      </c>
      <c r="D423" s="3">
        <v>184</v>
      </c>
      <c r="E423" s="3">
        <v>47</v>
      </c>
      <c r="F423" s="3">
        <v>0</v>
      </c>
      <c r="G423" s="3">
        <v>111</v>
      </c>
      <c r="H423" s="3">
        <v>13</v>
      </c>
      <c r="I423" s="3">
        <v>13</v>
      </c>
      <c r="J423" s="2">
        <f t="shared" si="44"/>
        <v>25.543478260869566</v>
      </c>
      <c r="K423" s="2">
        <f t="shared" si="45"/>
        <v>0</v>
      </c>
      <c r="L423" s="2">
        <f t="shared" si="46"/>
        <v>60.326086956521742</v>
      </c>
      <c r="M423" s="2">
        <f t="shared" si="47"/>
        <v>7.0652173913043477</v>
      </c>
      <c r="N423" s="2">
        <f t="shared" si="48"/>
        <v>7.0652173913043477</v>
      </c>
    </row>
    <row r="424" spans="1:14">
      <c r="A424" t="s">
        <v>5</v>
      </c>
      <c r="B424" t="s">
        <v>20</v>
      </c>
      <c r="C424" t="s">
        <v>231</v>
      </c>
      <c r="D424" s="3">
        <v>157</v>
      </c>
      <c r="E424" s="3">
        <v>46</v>
      </c>
      <c r="F424" s="3">
        <v>0</v>
      </c>
      <c r="G424" s="3">
        <v>82</v>
      </c>
      <c r="H424" s="3">
        <v>12</v>
      </c>
      <c r="I424" s="3">
        <v>17</v>
      </c>
      <c r="J424" s="2">
        <f t="shared" si="44"/>
        <v>29.29936305732484</v>
      </c>
      <c r="K424" s="2">
        <f t="shared" si="45"/>
        <v>0</v>
      </c>
      <c r="L424" s="2">
        <f t="shared" si="46"/>
        <v>52.229299363057322</v>
      </c>
      <c r="M424" s="2">
        <f t="shared" si="47"/>
        <v>7.6433121019108281</v>
      </c>
      <c r="N424" s="2">
        <f t="shared" si="48"/>
        <v>10.828025477707007</v>
      </c>
    </row>
    <row r="425" spans="1:14">
      <c r="A425" t="s">
        <v>5</v>
      </c>
      <c r="B425" t="s">
        <v>20</v>
      </c>
      <c r="C425" t="s">
        <v>232</v>
      </c>
      <c r="D425" s="3">
        <v>105</v>
      </c>
      <c r="E425" s="3">
        <v>30</v>
      </c>
      <c r="F425" s="3">
        <v>0</v>
      </c>
      <c r="G425" s="3">
        <v>49</v>
      </c>
      <c r="H425" s="3">
        <v>15</v>
      </c>
      <c r="I425" s="3">
        <v>11</v>
      </c>
      <c r="J425" s="2">
        <f t="shared" si="44"/>
        <v>28.571428571428569</v>
      </c>
      <c r="K425" s="2">
        <f t="shared" si="45"/>
        <v>0</v>
      </c>
      <c r="L425" s="2">
        <f t="shared" si="46"/>
        <v>46.666666666666664</v>
      </c>
      <c r="M425" s="2">
        <f t="shared" si="47"/>
        <v>14.285714285714285</v>
      </c>
      <c r="N425" s="2">
        <f t="shared" si="48"/>
        <v>10.476190476190476</v>
      </c>
    </row>
    <row r="426" spans="1:14">
      <c r="A426" t="s">
        <v>5</v>
      </c>
      <c r="B426" t="s">
        <v>20</v>
      </c>
      <c r="C426" t="s">
        <v>233</v>
      </c>
      <c r="D426" s="3">
        <v>64</v>
      </c>
      <c r="E426" s="3">
        <v>18</v>
      </c>
      <c r="F426" s="3">
        <v>0</v>
      </c>
      <c r="G426" s="3">
        <v>25</v>
      </c>
      <c r="H426" s="3">
        <v>10</v>
      </c>
      <c r="I426" s="3">
        <v>11</v>
      </c>
      <c r="J426" s="2">
        <f t="shared" si="44"/>
        <v>28.125</v>
      </c>
      <c r="K426" s="2">
        <f t="shared" si="45"/>
        <v>0</v>
      </c>
      <c r="L426" s="2">
        <f t="shared" si="46"/>
        <v>39.0625</v>
      </c>
      <c r="M426" s="2">
        <f t="shared" si="47"/>
        <v>15.625</v>
      </c>
      <c r="N426" s="2">
        <f t="shared" si="48"/>
        <v>17.1875</v>
      </c>
    </row>
    <row r="427" spans="1:14">
      <c r="A427" t="s">
        <v>5</v>
      </c>
      <c r="B427" t="s">
        <v>20</v>
      </c>
      <c r="C427" t="s">
        <v>235</v>
      </c>
      <c r="D427" s="3">
        <v>57</v>
      </c>
      <c r="E427" s="3">
        <v>19</v>
      </c>
      <c r="F427" s="3">
        <v>0</v>
      </c>
      <c r="G427" s="3">
        <v>20</v>
      </c>
      <c r="H427" s="3">
        <v>13</v>
      </c>
      <c r="I427" s="3">
        <v>5</v>
      </c>
      <c r="J427" s="2">
        <f t="shared" si="44"/>
        <v>33.333333333333329</v>
      </c>
      <c r="K427" s="2">
        <f t="shared" si="45"/>
        <v>0</v>
      </c>
      <c r="L427" s="2">
        <f t="shared" si="46"/>
        <v>35.087719298245609</v>
      </c>
      <c r="M427" s="2">
        <f t="shared" si="47"/>
        <v>22.807017543859647</v>
      </c>
      <c r="N427" s="2">
        <f t="shared" si="48"/>
        <v>8.7719298245614024</v>
      </c>
    </row>
    <row r="428" spans="1:14">
      <c r="A428" t="s">
        <v>5</v>
      </c>
      <c r="B428" t="s">
        <v>26</v>
      </c>
      <c r="C428" t="s">
        <v>1</v>
      </c>
      <c r="D428" s="3">
        <v>51350</v>
      </c>
      <c r="E428" s="3">
        <v>5225</v>
      </c>
      <c r="F428" s="3">
        <v>17673</v>
      </c>
      <c r="G428" s="3">
        <v>25258</v>
      </c>
      <c r="H428" s="3">
        <v>1064</v>
      </c>
      <c r="I428" s="3">
        <v>2130</v>
      </c>
      <c r="J428" s="2">
        <f t="shared" si="44"/>
        <v>10.17526777020448</v>
      </c>
      <c r="K428" s="2">
        <f t="shared" si="45"/>
        <v>34.416747809152866</v>
      </c>
      <c r="L428" s="2">
        <f t="shared" si="46"/>
        <v>49.187925998052577</v>
      </c>
      <c r="M428" s="2">
        <f t="shared" si="47"/>
        <v>2.0720545277507303</v>
      </c>
      <c r="N428" s="2">
        <f t="shared" si="48"/>
        <v>4.1480038948393378</v>
      </c>
    </row>
    <row r="429" spans="1:14">
      <c r="A429" t="s">
        <v>5</v>
      </c>
      <c r="B429" t="s">
        <v>26</v>
      </c>
      <c r="C429" t="s">
        <v>219</v>
      </c>
      <c r="D429" s="3">
        <v>8824</v>
      </c>
      <c r="E429" s="3">
        <v>13</v>
      </c>
      <c r="F429" s="3">
        <v>8262</v>
      </c>
      <c r="G429" s="3">
        <v>306</v>
      </c>
      <c r="H429" s="3">
        <v>25</v>
      </c>
      <c r="I429" s="3">
        <v>218</v>
      </c>
      <c r="J429" s="2">
        <f t="shared" ref="J429:J492" si="49">E429/$D429*100</f>
        <v>0.14732547597461468</v>
      </c>
      <c r="K429" s="2">
        <f t="shared" ref="K429:K492" si="50">F429/$D429*100</f>
        <v>93.631006346328192</v>
      </c>
      <c r="L429" s="2">
        <f t="shared" ref="L429:L492" si="51">G429/$D429*100</f>
        <v>3.467815049864007</v>
      </c>
      <c r="M429" s="2">
        <f t="shared" ref="M429:M492" si="52">H429/$D429*100</f>
        <v>0.28331822302810517</v>
      </c>
      <c r="N429" s="2">
        <f t="shared" ref="N429:N492" si="53">I429/$D429*100</f>
        <v>2.4705349048050769</v>
      </c>
    </row>
    <row r="430" spans="1:14">
      <c r="A430" t="s">
        <v>5</v>
      </c>
      <c r="B430" t="s">
        <v>26</v>
      </c>
      <c r="C430" t="s">
        <v>220</v>
      </c>
      <c r="D430" s="3">
        <v>10403</v>
      </c>
      <c r="E430" s="3">
        <v>12</v>
      </c>
      <c r="F430" s="3">
        <v>7416</v>
      </c>
      <c r="G430" s="3">
        <v>2259</v>
      </c>
      <c r="H430" s="3">
        <v>59</v>
      </c>
      <c r="I430" s="3">
        <v>657</v>
      </c>
      <c r="J430" s="2">
        <f t="shared" si="49"/>
        <v>0.11535134095933865</v>
      </c>
      <c r="K430" s="2">
        <f t="shared" si="50"/>
        <v>71.287128712871279</v>
      </c>
      <c r="L430" s="2">
        <f t="shared" si="51"/>
        <v>21.714889935595501</v>
      </c>
      <c r="M430" s="2">
        <f t="shared" si="52"/>
        <v>0.56714409305008173</v>
      </c>
      <c r="N430" s="2">
        <f t="shared" si="53"/>
        <v>6.3154859175237918</v>
      </c>
    </row>
    <row r="431" spans="1:14">
      <c r="A431" t="s">
        <v>5</v>
      </c>
      <c r="B431" t="s">
        <v>26</v>
      </c>
      <c r="C431" t="s">
        <v>221</v>
      </c>
      <c r="D431" s="3">
        <v>4647</v>
      </c>
      <c r="E431" s="3">
        <v>9</v>
      </c>
      <c r="F431" s="3">
        <v>1690</v>
      </c>
      <c r="G431" s="3">
        <v>2695</v>
      </c>
      <c r="H431" s="3">
        <v>60</v>
      </c>
      <c r="I431" s="3">
        <v>193</v>
      </c>
      <c r="J431" s="2">
        <f t="shared" si="49"/>
        <v>0.19367333763718528</v>
      </c>
      <c r="K431" s="2">
        <f t="shared" si="50"/>
        <v>36.3675489563159</v>
      </c>
      <c r="L431" s="2">
        <f t="shared" si="51"/>
        <v>57.994404992468262</v>
      </c>
      <c r="M431" s="2">
        <f t="shared" si="52"/>
        <v>1.2911555842479019</v>
      </c>
      <c r="N431" s="2">
        <f t="shared" si="53"/>
        <v>4.1532171293307512</v>
      </c>
    </row>
    <row r="432" spans="1:14">
      <c r="A432" t="s">
        <v>5</v>
      </c>
      <c r="B432" t="s">
        <v>26</v>
      </c>
      <c r="C432" t="s">
        <v>222</v>
      </c>
      <c r="D432" s="3">
        <v>3136</v>
      </c>
      <c r="E432" s="3">
        <v>15</v>
      </c>
      <c r="F432" s="3">
        <v>197</v>
      </c>
      <c r="G432" s="3">
        <v>2761</v>
      </c>
      <c r="H432" s="3">
        <v>54</v>
      </c>
      <c r="I432" s="3">
        <v>109</v>
      </c>
      <c r="J432" s="2">
        <f t="shared" si="49"/>
        <v>0.47831632653061223</v>
      </c>
      <c r="K432" s="2">
        <f t="shared" si="50"/>
        <v>6.2818877551020407</v>
      </c>
      <c r="L432" s="2">
        <f t="shared" si="51"/>
        <v>88.042091836734699</v>
      </c>
      <c r="M432" s="2">
        <f t="shared" si="52"/>
        <v>1.7219387755102038</v>
      </c>
      <c r="N432" s="2">
        <f t="shared" si="53"/>
        <v>3.4757653061224492</v>
      </c>
    </row>
    <row r="433" spans="1:14">
      <c r="A433" t="s">
        <v>5</v>
      </c>
      <c r="B433" t="s">
        <v>26</v>
      </c>
      <c r="C433" t="s">
        <v>223</v>
      </c>
      <c r="D433" s="3">
        <v>2964</v>
      </c>
      <c r="E433" s="3">
        <v>20</v>
      </c>
      <c r="F433" s="3">
        <v>36</v>
      </c>
      <c r="G433" s="3">
        <v>2779</v>
      </c>
      <c r="H433" s="3">
        <v>50</v>
      </c>
      <c r="I433" s="3">
        <v>79</v>
      </c>
      <c r="J433" s="2">
        <f t="shared" si="49"/>
        <v>0.67476383265856954</v>
      </c>
      <c r="K433" s="2">
        <f t="shared" si="50"/>
        <v>1.214574898785425</v>
      </c>
      <c r="L433" s="2">
        <f t="shared" si="51"/>
        <v>93.758434547908237</v>
      </c>
      <c r="M433" s="2">
        <f t="shared" si="52"/>
        <v>1.6869095816464237</v>
      </c>
      <c r="N433" s="2">
        <f t="shared" si="53"/>
        <v>2.6653171390013499</v>
      </c>
    </row>
    <row r="434" spans="1:14">
      <c r="A434" t="s">
        <v>5</v>
      </c>
      <c r="B434" t="s">
        <v>26</v>
      </c>
      <c r="C434" t="s">
        <v>224</v>
      </c>
      <c r="D434" s="3">
        <v>2849</v>
      </c>
      <c r="E434" s="3">
        <v>51</v>
      </c>
      <c r="F434" s="3">
        <v>22</v>
      </c>
      <c r="G434" s="3">
        <v>2653</v>
      </c>
      <c r="H434" s="3">
        <v>43</v>
      </c>
      <c r="I434" s="3">
        <v>80</v>
      </c>
      <c r="J434" s="2">
        <f t="shared" si="49"/>
        <v>1.7901017901017902</v>
      </c>
      <c r="K434" s="2">
        <f t="shared" si="50"/>
        <v>0.77220077220077221</v>
      </c>
      <c r="L434" s="2">
        <f t="shared" si="51"/>
        <v>93.120393120393118</v>
      </c>
      <c r="M434" s="2">
        <f t="shared" si="52"/>
        <v>1.5093015093015094</v>
      </c>
      <c r="N434" s="2">
        <f t="shared" si="53"/>
        <v>2.8080028080028083</v>
      </c>
    </row>
    <row r="435" spans="1:14">
      <c r="A435" t="s">
        <v>5</v>
      </c>
      <c r="B435" t="s">
        <v>26</v>
      </c>
      <c r="C435" t="s">
        <v>225</v>
      </c>
      <c r="D435" s="3">
        <v>2545</v>
      </c>
      <c r="E435" s="3">
        <v>65</v>
      </c>
      <c r="F435" s="3">
        <v>14</v>
      </c>
      <c r="G435" s="3">
        <v>2313</v>
      </c>
      <c r="H435" s="3">
        <v>76</v>
      </c>
      <c r="I435" s="3">
        <v>77</v>
      </c>
      <c r="J435" s="2">
        <f t="shared" si="49"/>
        <v>2.5540275049115913</v>
      </c>
      <c r="K435" s="2">
        <f t="shared" si="50"/>
        <v>0.55009823182711204</v>
      </c>
      <c r="L435" s="2">
        <f t="shared" si="51"/>
        <v>90.884086444007863</v>
      </c>
      <c r="M435" s="2">
        <f t="shared" si="52"/>
        <v>2.9862475442043221</v>
      </c>
      <c r="N435" s="2">
        <f t="shared" si="53"/>
        <v>3.0255402750491158</v>
      </c>
    </row>
    <row r="436" spans="1:14">
      <c r="A436" t="s">
        <v>5</v>
      </c>
      <c r="B436" t="s">
        <v>26</v>
      </c>
      <c r="C436" t="s">
        <v>226</v>
      </c>
      <c r="D436" s="3">
        <v>2502</v>
      </c>
      <c r="E436" s="3">
        <v>206</v>
      </c>
      <c r="F436" s="3">
        <v>3</v>
      </c>
      <c r="G436" s="3">
        <v>2138</v>
      </c>
      <c r="H436" s="3">
        <v>76</v>
      </c>
      <c r="I436" s="3">
        <v>79</v>
      </c>
      <c r="J436" s="2">
        <f t="shared" si="49"/>
        <v>8.2334132693844921</v>
      </c>
      <c r="K436" s="2">
        <f t="shared" si="50"/>
        <v>0.1199040767386091</v>
      </c>
      <c r="L436" s="2">
        <f t="shared" si="51"/>
        <v>85.451638689048764</v>
      </c>
      <c r="M436" s="2">
        <f t="shared" si="52"/>
        <v>3.0375699440447641</v>
      </c>
      <c r="N436" s="2">
        <f t="shared" si="53"/>
        <v>3.1574740207833734</v>
      </c>
    </row>
    <row r="437" spans="1:14">
      <c r="A437" t="s">
        <v>5</v>
      </c>
      <c r="B437" t="s">
        <v>26</v>
      </c>
      <c r="C437" t="s">
        <v>227</v>
      </c>
      <c r="D437" s="3">
        <v>2541</v>
      </c>
      <c r="E437" s="3">
        <v>418</v>
      </c>
      <c r="F437" s="3">
        <v>5</v>
      </c>
      <c r="G437" s="3">
        <v>1961</v>
      </c>
      <c r="H437" s="3">
        <v>78</v>
      </c>
      <c r="I437" s="3">
        <v>79</v>
      </c>
      <c r="J437" s="2">
        <f t="shared" si="49"/>
        <v>16.450216450216452</v>
      </c>
      <c r="K437" s="2">
        <f t="shared" si="50"/>
        <v>0.19677292404565133</v>
      </c>
      <c r="L437" s="2">
        <f t="shared" si="51"/>
        <v>77.17434081070445</v>
      </c>
      <c r="M437" s="2">
        <f t="shared" si="52"/>
        <v>3.0696576151121606</v>
      </c>
      <c r="N437" s="2">
        <f t="shared" si="53"/>
        <v>3.109012199921291</v>
      </c>
    </row>
    <row r="438" spans="1:14">
      <c r="A438" t="s">
        <v>5</v>
      </c>
      <c r="B438" t="s">
        <v>26</v>
      </c>
      <c r="C438" t="s">
        <v>228</v>
      </c>
      <c r="D438" s="3">
        <v>2270</v>
      </c>
      <c r="E438" s="3">
        <v>531</v>
      </c>
      <c r="F438" s="3">
        <v>3</v>
      </c>
      <c r="G438" s="3">
        <v>1567</v>
      </c>
      <c r="H438" s="3">
        <v>81</v>
      </c>
      <c r="I438" s="3">
        <v>88</v>
      </c>
      <c r="J438" s="2">
        <f t="shared" si="49"/>
        <v>23.392070484581499</v>
      </c>
      <c r="K438" s="2">
        <f t="shared" si="50"/>
        <v>0.13215859030837004</v>
      </c>
      <c r="L438" s="2">
        <f t="shared" si="51"/>
        <v>69.030837004405285</v>
      </c>
      <c r="M438" s="2">
        <f t="shared" si="52"/>
        <v>3.5682819383259914</v>
      </c>
      <c r="N438" s="2">
        <f t="shared" si="53"/>
        <v>3.8766519823788546</v>
      </c>
    </row>
    <row r="439" spans="1:14">
      <c r="A439" t="s">
        <v>5</v>
      </c>
      <c r="B439" t="s">
        <v>26</v>
      </c>
      <c r="C439" t="s">
        <v>229</v>
      </c>
      <c r="D439" s="3">
        <v>2395</v>
      </c>
      <c r="E439" s="3">
        <v>935</v>
      </c>
      <c r="F439" s="3">
        <v>7</v>
      </c>
      <c r="G439" s="3">
        <v>1293</v>
      </c>
      <c r="H439" s="3">
        <v>66</v>
      </c>
      <c r="I439" s="3">
        <v>94</v>
      </c>
      <c r="J439" s="2">
        <f t="shared" si="49"/>
        <v>39.03966597077244</v>
      </c>
      <c r="K439" s="2">
        <f t="shared" si="50"/>
        <v>0.29227557411273486</v>
      </c>
      <c r="L439" s="2">
        <f t="shared" si="51"/>
        <v>53.987473903966595</v>
      </c>
      <c r="M439" s="2">
        <f t="shared" si="52"/>
        <v>2.7557411273486427</v>
      </c>
      <c r="N439" s="2">
        <f t="shared" si="53"/>
        <v>3.9248434237995822</v>
      </c>
    </row>
    <row r="440" spans="1:14">
      <c r="A440" t="s">
        <v>5</v>
      </c>
      <c r="B440" t="s">
        <v>26</v>
      </c>
      <c r="C440" t="s">
        <v>230</v>
      </c>
      <c r="D440" s="3">
        <v>2116</v>
      </c>
      <c r="E440" s="3">
        <v>1013</v>
      </c>
      <c r="F440" s="3">
        <v>3</v>
      </c>
      <c r="G440" s="3">
        <v>947</v>
      </c>
      <c r="H440" s="3">
        <v>72</v>
      </c>
      <c r="I440" s="3">
        <v>81</v>
      </c>
      <c r="J440" s="2">
        <f t="shared" si="49"/>
        <v>47.873345935727791</v>
      </c>
      <c r="K440" s="2">
        <f t="shared" si="50"/>
        <v>0.14177693761814747</v>
      </c>
      <c r="L440" s="2">
        <f t="shared" si="51"/>
        <v>44.754253308128547</v>
      </c>
      <c r="M440" s="2">
        <f t="shared" si="52"/>
        <v>3.4026465028355388</v>
      </c>
      <c r="N440" s="2">
        <f t="shared" si="53"/>
        <v>3.827977315689981</v>
      </c>
    </row>
    <row r="441" spans="1:14">
      <c r="A441" t="s">
        <v>5</v>
      </c>
      <c r="B441" t="s">
        <v>26</v>
      </c>
      <c r="C441" t="s">
        <v>231</v>
      </c>
      <c r="D441" s="3">
        <v>1727</v>
      </c>
      <c r="E441" s="3">
        <v>842</v>
      </c>
      <c r="F441" s="3">
        <v>2</v>
      </c>
      <c r="G441" s="3">
        <v>738</v>
      </c>
      <c r="H441" s="3">
        <v>74</v>
      </c>
      <c r="I441" s="3">
        <v>71</v>
      </c>
      <c r="J441" s="2">
        <f t="shared" si="49"/>
        <v>48.755066589461492</v>
      </c>
      <c r="K441" s="2">
        <f t="shared" si="50"/>
        <v>0.11580775911986102</v>
      </c>
      <c r="L441" s="2">
        <f t="shared" si="51"/>
        <v>42.733063115228717</v>
      </c>
      <c r="M441" s="2">
        <f t="shared" si="52"/>
        <v>4.2848870874348588</v>
      </c>
      <c r="N441" s="2">
        <f t="shared" si="53"/>
        <v>4.1111754487550662</v>
      </c>
    </row>
    <row r="442" spans="1:14">
      <c r="A442" t="s">
        <v>5</v>
      </c>
      <c r="B442" t="s">
        <v>26</v>
      </c>
      <c r="C442" t="s">
        <v>232</v>
      </c>
      <c r="D442" s="3">
        <v>1148</v>
      </c>
      <c r="E442" s="3">
        <v>555</v>
      </c>
      <c r="F442" s="3">
        <v>3</v>
      </c>
      <c r="G442" s="3">
        <v>429</v>
      </c>
      <c r="H442" s="3">
        <v>78</v>
      </c>
      <c r="I442" s="3">
        <v>83</v>
      </c>
      <c r="J442" s="2">
        <f t="shared" si="49"/>
        <v>48.344947735191639</v>
      </c>
      <c r="K442" s="2">
        <f t="shared" si="50"/>
        <v>0.26132404181184671</v>
      </c>
      <c r="L442" s="2">
        <f t="shared" si="51"/>
        <v>37.369337979094077</v>
      </c>
      <c r="M442" s="2">
        <f t="shared" si="52"/>
        <v>6.7944250871080136</v>
      </c>
      <c r="N442" s="2">
        <f t="shared" si="53"/>
        <v>7.2299651567944254</v>
      </c>
    </row>
    <row r="443" spans="1:14">
      <c r="A443" t="s">
        <v>5</v>
      </c>
      <c r="B443" t="s">
        <v>26</v>
      </c>
      <c r="C443" t="s">
        <v>233</v>
      </c>
      <c r="D443" s="3">
        <v>728</v>
      </c>
      <c r="E443" s="3">
        <v>314</v>
      </c>
      <c r="F443" s="3">
        <v>4</v>
      </c>
      <c r="G443" s="3">
        <v>268</v>
      </c>
      <c r="H443" s="3">
        <v>73</v>
      </c>
      <c r="I443" s="3">
        <v>69</v>
      </c>
      <c r="J443" s="2">
        <f t="shared" si="49"/>
        <v>43.131868131868131</v>
      </c>
      <c r="K443" s="2">
        <f t="shared" si="50"/>
        <v>0.5494505494505495</v>
      </c>
      <c r="L443" s="2">
        <f t="shared" si="51"/>
        <v>36.813186813186817</v>
      </c>
      <c r="M443" s="2">
        <f t="shared" si="52"/>
        <v>10.027472527472527</v>
      </c>
      <c r="N443" s="2">
        <f t="shared" si="53"/>
        <v>9.4780219780219781</v>
      </c>
    </row>
    <row r="444" spans="1:14">
      <c r="A444" t="s">
        <v>5</v>
      </c>
      <c r="B444" t="s">
        <v>26</v>
      </c>
      <c r="C444" t="s">
        <v>235</v>
      </c>
      <c r="D444" s="3">
        <v>555</v>
      </c>
      <c r="E444" s="3">
        <v>226</v>
      </c>
      <c r="F444" s="3">
        <v>6</v>
      </c>
      <c r="G444" s="3">
        <v>151</v>
      </c>
      <c r="H444" s="3">
        <v>99</v>
      </c>
      <c r="I444" s="3">
        <v>73</v>
      </c>
      <c r="J444" s="2">
        <f t="shared" si="49"/>
        <v>40.72072072072072</v>
      </c>
      <c r="K444" s="2">
        <f t="shared" si="50"/>
        <v>1.0810810810810811</v>
      </c>
      <c r="L444" s="2">
        <f t="shared" si="51"/>
        <v>27.207207207207208</v>
      </c>
      <c r="M444" s="2">
        <f t="shared" si="52"/>
        <v>17.837837837837839</v>
      </c>
      <c r="N444" s="2">
        <f t="shared" si="53"/>
        <v>13.153153153153152</v>
      </c>
    </row>
    <row r="445" spans="1:14">
      <c r="A445" t="s">
        <v>5</v>
      </c>
      <c r="B445" t="s">
        <v>21</v>
      </c>
      <c r="C445" t="s">
        <v>1</v>
      </c>
      <c r="D445" s="3">
        <v>22889</v>
      </c>
      <c r="E445" s="3">
        <v>2777</v>
      </c>
      <c r="F445" s="3">
        <v>7424</v>
      </c>
      <c r="G445" s="3">
        <v>11608</v>
      </c>
      <c r="H445" s="3">
        <v>502</v>
      </c>
      <c r="I445" s="3">
        <v>578</v>
      </c>
      <c r="J445" s="2">
        <f t="shared" si="49"/>
        <v>12.132465376381669</v>
      </c>
      <c r="K445" s="2">
        <f t="shared" si="50"/>
        <v>32.434794005854343</v>
      </c>
      <c r="L445" s="2">
        <f t="shared" si="51"/>
        <v>50.714316920791646</v>
      </c>
      <c r="M445" s="2">
        <f t="shared" si="52"/>
        <v>2.1931932369260343</v>
      </c>
      <c r="N445" s="2">
        <f t="shared" si="53"/>
        <v>2.5252304600463105</v>
      </c>
    </row>
    <row r="446" spans="1:14">
      <c r="A446" t="s">
        <v>5</v>
      </c>
      <c r="B446" t="s">
        <v>21</v>
      </c>
      <c r="C446" t="s">
        <v>219</v>
      </c>
      <c r="D446" s="3">
        <v>3342</v>
      </c>
      <c r="E446" s="3">
        <v>3</v>
      </c>
      <c r="F446" s="3">
        <v>3212</v>
      </c>
      <c r="G446" s="3">
        <v>85</v>
      </c>
      <c r="H446" s="3">
        <v>9</v>
      </c>
      <c r="I446" s="3">
        <v>33</v>
      </c>
      <c r="J446" s="2">
        <f t="shared" si="49"/>
        <v>8.9766606822262118E-2</v>
      </c>
      <c r="K446" s="2">
        <f t="shared" si="50"/>
        <v>96.110113704368644</v>
      </c>
      <c r="L446" s="2">
        <f t="shared" si="51"/>
        <v>2.5433871932974266</v>
      </c>
      <c r="M446" s="2">
        <f t="shared" si="52"/>
        <v>0.26929982046678635</v>
      </c>
      <c r="N446" s="2">
        <f t="shared" si="53"/>
        <v>0.9874326750448833</v>
      </c>
    </row>
    <row r="447" spans="1:14">
      <c r="A447" t="s">
        <v>5</v>
      </c>
      <c r="B447" t="s">
        <v>21</v>
      </c>
      <c r="C447" t="s">
        <v>220</v>
      </c>
      <c r="D447" s="3">
        <v>4183</v>
      </c>
      <c r="E447" s="3">
        <v>6</v>
      </c>
      <c r="F447" s="3">
        <v>3205</v>
      </c>
      <c r="G447" s="3">
        <v>837</v>
      </c>
      <c r="H447" s="3">
        <v>23</v>
      </c>
      <c r="I447" s="3">
        <v>112</v>
      </c>
      <c r="J447" s="2">
        <f t="shared" si="49"/>
        <v>0.14343772412144393</v>
      </c>
      <c r="K447" s="2">
        <f t="shared" si="50"/>
        <v>76.619650968204638</v>
      </c>
      <c r="L447" s="2">
        <f t="shared" si="51"/>
        <v>20.009562514941429</v>
      </c>
      <c r="M447" s="2">
        <f t="shared" si="52"/>
        <v>0.54984460913220179</v>
      </c>
      <c r="N447" s="2">
        <f t="shared" si="53"/>
        <v>2.6775041836002869</v>
      </c>
    </row>
    <row r="448" spans="1:14">
      <c r="A448" t="s">
        <v>5</v>
      </c>
      <c r="B448" t="s">
        <v>21</v>
      </c>
      <c r="C448" t="s">
        <v>221</v>
      </c>
      <c r="D448" s="3">
        <v>2137</v>
      </c>
      <c r="E448" s="3">
        <v>2</v>
      </c>
      <c r="F448" s="3">
        <v>900</v>
      </c>
      <c r="G448" s="3">
        <v>1141</v>
      </c>
      <c r="H448" s="3">
        <v>32</v>
      </c>
      <c r="I448" s="3">
        <v>62</v>
      </c>
      <c r="J448" s="2">
        <f t="shared" si="49"/>
        <v>9.3589143659335516E-2</v>
      </c>
      <c r="K448" s="2">
        <f t="shared" si="50"/>
        <v>42.115114646700988</v>
      </c>
      <c r="L448" s="2">
        <f t="shared" si="51"/>
        <v>53.392606457650913</v>
      </c>
      <c r="M448" s="2">
        <f t="shared" si="52"/>
        <v>1.4974262985493683</v>
      </c>
      <c r="N448" s="2">
        <f t="shared" si="53"/>
        <v>2.9012634534394008</v>
      </c>
    </row>
    <row r="449" spans="1:14">
      <c r="A449" t="s">
        <v>5</v>
      </c>
      <c r="B449" t="s">
        <v>21</v>
      </c>
      <c r="C449" t="s">
        <v>222</v>
      </c>
      <c r="D449" s="3">
        <v>1289</v>
      </c>
      <c r="E449" s="3">
        <v>6</v>
      </c>
      <c r="F449" s="3">
        <v>77</v>
      </c>
      <c r="G449" s="3">
        <v>1145</v>
      </c>
      <c r="H449" s="3">
        <v>32</v>
      </c>
      <c r="I449" s="3">
        <v>29</v>
      </c>
      <c r="J449" s="2">
        <f t="shared" si="49"/>
        <v>0.46547711404189296</v>
      </c>
      <c r="K449" s="2">
        <f t="shared" si="50"/>
        <v>5.9736229635376263</v>
      </c>
      <c r="L449" s="2">
        <f t="shared" si="51"/>
        <v>88.828549262994571</v>
      </c>
      <c r="M449" s="2">
        <f t="shared" si="52"/>
        <v>2.4825446082234288</v>
      </c>
      <c r="N449" s="2">
        <f t="shared" si="53"/>
        <v>2.2498060512024827</v>
      </c>
    </row>
    <row r="450" spans="1:14">
      <c r="A450" t="s">
        <v>5</v>
      </c>
      <c r="B450" t="s">
        <v>21</v>
      </c>
      <c r="C450" t="s">
        <v>223</v>
      </c>
      <c r="D450" s="3">
        <v>1272</v>
      </c>
      <c r="E450" s="3">
        <v>10</v>
      </c>
      <c r="F450" s="3">
        <v>9</v>
      </c>
      <c r="G450" s="3">
        <v>1194</v>
      </c>
      <c r="H450" s="3">
        <v>25</v>
      </c>
      <c r="I450" s="3">
        <v>34</v>
      </c>
      <c r="J450" s="2">
        <f t="shared" si="49"/>
        <v>0.78616352201257866</v>
      </c>
      <c r="K450" s="2">
        <f t="shared" si="50"/>
        <v>0.70754716981132082</v>
      </c>
      <c r="L450" s="2">
        <f t="shared" si="51"/>
        <v>93.867924528301884</v>
      </c>
      <c r="M450" s="2">
        <f t="shared" si="52"/>
        <v>1.9654088050314464</v>
      </c>
      <c r="N450" s="2">
        <f t="shared" si="53"/>
        <v>2.6729559748427674</v>
      </c>
    </row>
    <row r="451" spans="1:14">
      <c r="A451" t="s">
        <v>5</v>
      </c>
      <c r="B451" t="s">
        <v>21</v>
      </c>
      <c r="C451" t="s">
        <v>224</v>
      </c>
      <c r="D451" s="3">
        <v>1239</v>
      </c>
      <c r="E451" s="3">
        <v>15</v>
      </c>
      <c r="F451" s="3">
        <v>1</v>
      </c>
      <c r="G451" s="3">
        <v>1161</v>
      </c>
      <c r="H451" s="3">
        <v>36</v>
      </c>
      <c r="I451" s="3">
        <v>26</v>
      </c>
      <c r="J451" s="2">
        <f t="shared" si="49"/>
        <v>1.2106537530266344</v>
      </c>
      <c r="K451" s="2">
        <f t="shared" si="50"/>
        <v>8.0710250201775621E-2</v>
      </c>
      <c r="L451" s="2">
        <f t="shared" si="51"/>
        <v>93.704600484261505</v>
      </c>
      <c r="M451" s="2">
        <f t="shared" si="52"/>
        <v>2.9055690072639226</v>
      </c>
      <c r="N451" s="2">
        <f t="shared" si="53"/>
        <v>2.0984665052461664</v>
      </c>
    </row>
    <row r="452" spans="1:14">
      <c r="A452" t="s">
        <v>5</v>
      </c>
      <c r="B452" t="s">
        <v>21</v>
      </c>
      <c r="C452" t="s">
        <v>225</v>
      </c>
      <c r="D452" s="3">
        <v>1156</v>
      </c>
      <c r="E452" s="3">
        <v>26</v>
      </c>
      <c r="F452" s="3">
        <v>3</v>
      </c>
      <c r="G452" s="3">
        <v>1074</v>
      </c>
      <c r="H452" s="3">
        <v>31</v>
      </c>
      <c r="I452" s="3">
        <v>22</v>
      </c>
      <c r="J452" s="2">
        <f t="shared" si="49"/>
        <v>2.2491349480968861</v>
      </c>
      <c r="K452" s="2">
        <f t="shared" si="50"/>
        <v>0.25951557093425603</v>
      </c>
      <c r="L452" s="2">
        <f t="shared" si="51"/>
        <v>92.906574394463675</v>
      </c>
      <c r="M452" s="2">
        <f t="shared" si="52"/>
        <v>2.6816608996539792</v>
      </c>
      <c r="N452" s="2">
        <f t="shared" si="53"/>
        <v>1.9031141868512111</v>
      </c>
    </row>
    <row r="453" spans="1:14">
      <c r="A453" t="s">
        <v>5</v>
      </c>
      <c r="B453" t="s">
        <v>21</v>
      </c>
      <c r="C453" t="s">
        <v>226</v>
      </c>
      <c r="D453" s="3">
        <v>1139</v>
      </c>
      <c r="E453" s="3">
        <v>99</v>
      </c>
      <c r="F453" s="3">
        <v>1</v>
      </c>
      <c r="G453" s="3">
        <v>986</v>
      </c>
      <c r="H453" s="3">
        <v>34</v>
      </c>
      <c r="I453" s="3">
        <v>19</v>
      </c>
      <c r="J453" s="2">
        <f t="shared" si="49"/>
        <v>8.6918349429323971</v>
      </c>
      <c r="K453" s="2">
        <f t="shared" si="50"/>
        <v>8.7796312554872691E-2</v>
      </c>
      <c r="L453" s="2">
        <f t="shared" si="51"/>
        <v>86.567164179104466</v>
      </c>
      <c r="M453" s="2">
        <f t="shared" si="52"/>
        <v>2.9850746268656714</v>
      </c>
      <c r="N453" s="2">
        <f t="shared" si="53"/>
        <v>1.6681299385425814</v>
      </c>
    </row>
    <row r="454" spans="1:14">
      <c r="A454" t="s">
        <v>5</v>
      </c>
      <c r="B454" t="s">
        <v>21</v>
      </c>
      <c r="C454" t="s">
        <v>227</v>
      </c>
      <c r="D454" s="3">
        <v>1173</v>
      </c>
      <c r="E454" s="3">
        <v>197</v>
      </c>
      <c r="F454" s="3">
        <v>1</v>
      </c>
      <c r="G454" s="3">
        <v>922</v>
      </c>
      <c r="H454" s="3">
        <v>36</v>
      </c>
      <c r="I454" s="3">
        <v>17</v>
      </c>
      <c r="J454" s="2">
        <f t="shared" si="49"/>
        <v>16.794543904518331</v>
      </c>
      <c r="K454" s="2">
        <f t="shared" si="50"/>
        <v>8.525149190110827E-2</v>
      </c>
      <c r="L454" s="2">
        <f t="shared" si="51"/>
        <v>78.601875532821836</v>
      </c>
      <c r="M454" s="2">
        <f t="shared" si="52"/>
        <v>3.0690537084398977</v>
      </c>
      <c r="N454" s="2">
        <f t="shared" si="53"/>
        <v>1.4492753623188406</v>
      </c>
    </row>
    <row r="455" spans="1:14">
      <c r="A455" t="s">
        <v>5</v>
      </c>
      <c r="B455" t="s">
        <v>21</v>
      </c>
      <c r="C455" t="s">
        <v>228</v>
      </c>
      <c r="D455" s="3">
        <v>1125</v>
      </c>
      <c r="E455" s="3">
        <v>294</v>
      </c>
      <c r="F455" s="3">
        <v>3</v>
      </c>
      <c r="G455" s="3">
        <v>786</v>
      </c>
      <c r="H455" s="3">
        <v>21</v>
      </c>
      <c r="I455" s="3">
        <v>21</v>
      </c>
      <c r="J455" s="2">
        <f t="shared" si="49"/>
        <v>26.133333333333329</v>
      </c>
      <c r="K455" s="2">
        <f t="shared" si="50"/>
        <v>0.26666666666666666</v>
      </c>
      <c r="L455" s="2">
        <f t="shared" si="51"/>
        <v>69.86666666666666</v>
      </c>
      <c r="M455" s="2">
        <f t="shared" si="52"/>
        <v>1.8666666666666669</v>
      </c>
      <c r="N455" s="2">
        <f t="shared" si="53"/>
        <v>1.8666666666666669</v>
      </c>
    </row>
    <row r="456" spans="1:14">
      <c r="A456" t="s">
        <v>5</v>
      </c>
      <c r="B456" t="s">
        <v>21</v>
      </c>
      <c r="C456" t="s">
        <v>229</v>
      </c>
      <c r="D456" s="3">
        <v>1263</v>
      </c>
      <c r="E456" s="3">
        <v>514</v>
      </c>
      <c r="F456" s="3">
        <v>3</v>
      </c>
      <c r="G456" s="3">
        <v>684</v>
      </c>
      <c r="H456" s="3">
        <v>31</v>
      </c>
      <c r="I456" s="3">
        <v>31</v>
      </c>
      <c r="J456" s="2">
        <f t="shared" si="49"/>
        <v>40.696753760886779</v>
      </c>
      <c r="K456" s="2">
        <f t="shared" si="50"/>
        <v>0.23752969121140144</v>
      </c>
      <c r="L456" s="2">
        <f t="shared" si="51"/>
        <v>54.156769596199524</v>
      </c>
      <c r="M456" s="2">
        <f t="shared" si="52"/>
        <v>2.4544734758511479</v>
      </c>
      <c r="N456" s="2">
        <f t="shared" si="53"/>
        <v>2.4544734758511479</v>
      </c>
    </row>
    <row r="457" spans="1:14">
      <c r="A457" t="s">
        <v>5</v>
      </c>
      <c r="B457" t="s">
        <v>21</v>
      </c>
      <c r="C457" t="s">
        <v>230</v>
      </c>
      <c r="D457" s="3">
        <v>1101</v>
      </c>
      <c r="E457" s="3">
        <v>499</v>
      </c>
      <c r="F457" s="3">
        <v>1</v>
      </c>
      <c r="G457" s="3">
        <v>549</v>
      </c>
      <c r="H457" s="3">
        <v>24</v>
      </c>
      <c r="I457" s="3">
        <v>28</v>
      </c>
      <c r="J457" s="2">
        <f t="shared" si="49"/>
        <v>45.322434150772025</v>
      </c>
      <c r="K457" s="2">
        <f t="shared" si="50"/>
        <v>9.0826521344232511E-2</v>
      </c>
      <c r="L457" s="2">
        <f t="shared" si="51"/>
        <v>49.863760217983646</v>
      </c>
      <c r="M457" s="2">
        <f t="shared" si="52"/>
        <v>2.1798365122615802</v>
      </c>
      <c r="N457" s="2">
        <f t="shared" si="53"/>
        <v>2.5431425976385107</v>
      </c>
    </row>
    <row r="458" spans="1:14">
      <c r="A458" t="s">
        <v>5</v>
      </c>
      <c r="B458" t="s">
        <v>21</v>
      </c>
      <c r="C458" t="s">
        <v>231</v>
      </c>
      <c r="D458" s="3">
        <v>1026</v>
      </c>
      <c r="E458" s="3">
        <v>481</v>
      </c>
      <c r="F458" s="3">
        <v>5</v>
      </c>
      <c r="G458" s="3">
        <v>470</v>
      </c>
      <c r="H458" s="3">
        <v>38</v>
      </c>
      <c r="I458" s="3">
        <v>32</v>
      </c>
      <c r="J458" s="2">
        <f t="shared" si="49"/>
        <v>46.88109161793372</v>
      </c>
      <c r="K458" s="2">
        <f t="shared" si="50"/>
        <v>0.48732943469785572</v>
      </c>
      <c r="L458" s="2">
        <f t="shared" si="51"/>
        <v>45.808966861598435</v>
      </c>
      <c r="M458" s="2">
        <f t="shared" si="52"/>
        <v>3.7037037037037033</v>
      </c>
      <c r="N458" s="2">
        <f t="shared" si="53"/>
        <v>3.1189083820662766</v>
      </c>
    </row>
    <row r="459" spans="1:14">
      <c r="A459" t="s">
        <v>5</v>
      </c>
      <c r="B459" t="s">
        <v>21</v>
      </c>
      <c r="C459" t="s">
        <v>232</v>
      </c>
      <c r="D459" s="3">
        <v>694</v>
      </c>
      <c r="E459" s="3">
        <v>318</v>
      </c>
      <c r="F459" s="3">
        <v>1</v>
      </c>
      <c r="G459" s="3">
        <v>306</v>
      </c>
      <c r="H459" s="3">
        <v>32</v>
      </c>
      <c r="I459" s="3">
        <v>37</v>
      </c>
      <c r="J459" s="2">
        <f t="shared" si="49"/>
        <v>45.821325648414984</v>
      </c>
      <c r="K459" s="2">
        <f t="shared" si="50"/>
        <v>0.14409221902017291</v>
      </c>
      <c r="L459" s="2">
        <f t="shared" si="51"/>
        <v>44.092219020172912</v>
      </c>
      <c r="M459" s="2">
        <f t="shared" si="52"/>
        <v>4.6109510086455332</v>
      </c>
      <c r="N459" s="2">
        <f t="shared" si="53"/>
        <v>5.3314121037463975</v>
      </c>
    </row>
    <row r="460" spans="1:14">
      <c r="A460" t="s">
        <v>5</v>
      </c>
      <c r="B460" t="s">
        <v>21</v>
      </c>
      <c r="C460" t="s">
        <v>233</v>
      </c>
      <c r="D460" s="3">
        <v>442</v>
      </c>
      <c r="E460" s="3">
        <v>194</v>
      </c>
      <c r="F460" s="3">
        <v>2</v>
      </c>
      <c r="G460" s="3">
        <v>177</v>
      </c>
      <c r="H460" s="3">
        <v>39</v>
      </c>
      <c r="I460" s="3">
        <v>30</v>
      </c>
      <c r="J460" s="2">
        <f t="shared" si="49"/>
        <v>43.891402714932127</v>
      </c>
      <c r="K460" s="2">
        <f t="shared" si="50"/>
        <v>0.45248868778280549</v>
      </c>
      <c r="L460" s="2">
        <f t="shared" si="51"/>
        <v>40.04524886877828</v>
      </c>
      <c r="M460" s="2">
        <f t="shared" si="52"/>
        <v>8.8235294117647065</v>
      </c>
      <c r="N460" s="2">
        <f t="shared" si="53"/>
        <v>6.7873303167420813</v>
      </c>
    </row>
    <row r="461" spans="1:14">
      <c r="A461" t="s">
        <v>5</v>
      </c>
      <c r="B461" t="s">
        <v>21</v>
      </c>
      <c r="C461" t="s">
        <v>235</v>
      </c>
      <c r="D461" s="3">
        <v>308</v>
      </c>
      <c r="E461" s="3">
        <v>113</v>
      </c>
      <c r="F461" s="3">
        <v>0</v>
      </c>
      <c r="G461" s="3">
        <v>91</v>
      </c>
      <c r="H461" s="3">
        <v>59</v>
      </c>
      <c r="I461" s="3">
        <v>45</v>
      </c>
      <c r="J461" s="2">
        <f t="shared" si="49"/>
        <v>36.688311688311686</v>
      </c>
      <c r="K461" s="2">
        <f t="shared" si="50"/>
        <v>0</v>
      </c>
      <c r="L461" s="2">
        <f t="shared" si="51"/>
        <v>29.545454545454547</v>
      </c>
      <c r="M461" s="2">
        <f t="shared" si="52"/>
        <v>19.155844155844157</v>
      </c>
      <c r="N461" s="2">
        <f t="shared" si="53"/>
        <v>14.61038961038961</v>
      </c>
    </row>
    <row r="462" spans="1:14">
      <c r="A462" t="s">
        <v>5</v>
      </c>
      <c r="B462" t="s">
        <v>27</v>
      </c>
      <c r="C462" t="s">
        <v>1</v>
      </c>
      <c r="D462" s="3">
        <v>2684</v>
      </c>
      <c r="E462" s="3">
        <v>269</v>
      </c>
      <c r="F462" s="3">
        <v>706</v>
      </c>
      <c r="G462" s="3">
        <v>1402</v>
      </c>
      <c r="H462" s="3">
        <v>51</v>
      </c>
      <c r="I462" s="3">
        <v>256</v>
      </c>
      <c r="J462" s="2">
        <f t="shared" si="49"/>
        <v>10.022354694485843</v>
      </c>
      <c r="K462" s="2">
        <f t="shared" si="50"/>
        <v>26.30402384500745</v>
      </c>
      <c r="L462" s="2">
        <f t="shared" si="51"/>
        <v>52.235469448584205</v>
      </c>
      <c r="M462" s="2">
        <f t="shared" si="52"/>
        <v>1.9001490312965723</v>
      </c>
      <c r="N462" s="2">
        <f t="shared" si="53"/>
        <v>9.5380029806259312</v>
      </c>
    </row>
    <row r="463" spans="1:14">
      <c r="A463" t="s">
        <v>5</v>
      </c>
      <c r="B463" t="s">
        <v>27</v>
      </c>
      <c r="C463" t="s">
        <v>219</v>
      </c>
      <c r="D463" s="3">
        <v>374</v>
      </c>
      <c r="E463" s="3">
        <v>1</v>
      </c>
      <c r="F463" s="3">
        <v>341</v>
      </c>
      <c r="G463" s="3">
        <v>16</v>
      </c>
      <c r="H463" s="3">
        <v>0</v>
      </c>
      <c r="I463" s="3">
        <v>16</v>
      </c>
      <c r="J463" s="2">
        <f t="shared" si="49"/>
        <v>0.26737967914438499</v>
      </c>
      <c r="K463" s="2">
        <f t="shared" si="50"/>
        <v>91.17647058823529</v>
      </c>
      <c r="L463" s="2">
        <f t="shared" si="51"/>
        <v>4.2780748663101598</v>
      </c>
      <c r="M463" s="2">
        <f t="shared" si="52"/>
        <v>0</v>
      </c>
      <c r="N463" s="2">
        <f t="shared" si="53"/>
        <v>4.2780748663101598</v>
      </c>
    </row>
    <row r="464" spans="1:14">
      <c r="A464" t="s">
        <v>5</v>
      </c>
      <c r="B464" t="s">
        <v>27</v>
      </c>
      <c r="C464" t="s">
        <v>220</v>
      </c>
      <c r="D464" s="3">
        <v>460</v>
      </c>
      <c r="E464" s="3">
        <v>0</v>
      </c>
      <c r="F464" s="3">
        <v>319</v>
      </c>
      <c r="G464" s="3">
        <v>87</v>
      </c>
      <c r="H464" s="3">
        <v>2</v>
      </c>
      <c r="I464" s="3">
        <v>52</v>
      </c>
      <c r="J464" s="2">
        <f t="shared" si="49"/>
        <v>0</v>
      </c>
      <c r="K464" s="2">
        <f t="shared" si="50"/>
        <v>69.347826086956516</v>
      </c>
      <c r="L464" s="2">
        <f t="shared" si="51"/>
        <v>18.913043478260867</v>
      </c>
      <c r="M464" s="2">
        <f t="shared" si="52"/>
        <v>0.43478260869565216</v>
      </c>
      <c r="N464" s="2">
        <f t="shared" si="53"/>
        <v>11.304347826086957</v>
      </c>
    </row>
    <row r="465" spans="1:14">
      <c r="A465" t="s">
        <v>5</v>
      </c>
      <c r="B465" t="s">
        <v>27</v>
      </c>
      <c r="C465" t="s">
        <v>221</v>
      </c>
      <c r="D465" s="3">
        <v>195</v>
      </c>
      <c r="E465" s="3">
        <v>0</v>
      </c>
      <c r="F465" s="3">
        <v>37</v>
      </c>
      <c r="G465" s="3">
        <v>133</v>
      </c>
      <c r="H465" s="3">
        <v>6</v>
      </c>
      <c r="I465" s="3">
        <v>19</v>
      </c>
      <c r="J465" s="2">
        <f t="shared" si="49"/>
        <v>0</v>
      </c>
      <c r="K465" s="2">
        <f t="shared" si="50"/>
        <v>18.974358974358974</v>
      </c>
      <c r="L465" s="2">
        <f t="shared" si="51"/>
        <v>68.205128205128204</v>
      </c>
      <c r="M465" s="2">
        <f t="shared" si="52"/>
        <v>3.0769230769230771</v>
      </c>
      <c r="N465" s="2">
        <f t="shared" si="53"/>
        <v>9.7435897435897445</v>
      </c>
    </row>
    <row r="466" spans="1:14">
      <c r="A466" t="s">
        <v>5</v>
      </c>
      <c r="B466" t="s">
        <v>27</v>
      </c>
      <c r="C466" t="s">
        <v>222</v>
      </c>
      <c r="D466" s="3">
        <v>178</v>
      </c>
      <c r="E466" s="3">
        <v>1</v>
      </c>
      <c r="F466" s="3">
        <v>2</v>
      </c>
      <c r="G466" s="3">
        <v>151</v>
      </c>
      <c r="H466" s="3">
        <v>2</v>
      </c>
      <c r="I466" s="3">
        <v>22</v>
      </c>
      <c r="J466" s="2">
        <f t="shared" si="49"/>
        <v>0.5617977528089888</v>
      </c>
      <c r="K466" s="2">
        <f t="shared" si="50"/>
        <v>1.1235955056179776</v>
      </c>
      <c r="L466" s="2">
        <f t="shared" si="51"/>
        <v>84.831460674157299</v>
      </c>
      <c r="M466" s="2">
        <f t="shared" si="52"/>
        <v>1.1235955056179776</v>
      </c>
      <c r="N466" s="2">
        <f t="shared" si="53"/>
        <v>12.359550561797752</v>
      </c>
    </row>
    <row r="467" spans="1:14">
      <c r="A467" t="s">
        <v>5</v>
      </c>
      <c r="B467" t="s">
        <v>27</v>
      </c>
      <c r="C467" t="s">
        <v>223</v>
      </c>
      <c r="D467" s="3">
        <v>163</v>
      </c>
      <c r="E467" s="3">
        <v>0</v>
      </c>
      <c r="F467" s="3">
        <v>1</v>
      </c>
      <c r="G467" s="3">
        <v>146</v>
      </c>
      <c r="H467" s="3">
        <v>2</v>
      </c>
      <c r="I467" s="3">
        <v>14</v>
      </c>
      <c r="J467" s="2">
        <f t="shared" si="49"/>
        <v>0</v>
      </c>
      <c r="K467" s="2">
        <f t="shared" si="50"/>
        <v>0.61349693251533743</v>
      </c>
      <c r="L467" s="2">
        <f t="shared" si="51"/>
        <v>89.570552147239269</v>
      </c>
      <c r="M467" s="2">
        <f t="shared" si="52"/>
        <v>1.2269938650306749</v>
      </c>
      <c r="N467" s="2">
        <f t="shared" si="53"/>
        <v>8.5889570552147241</v>
      </c>
    </row>
    <row r="468" spans="1:14">
      <c r="A468" t="s">
        <v>5</v>
      </c>
      <c r="B468" t="s">
        <v>27</v>
      </c>
      <c r="C468" t="s">
        <v>224</v>
      </c>
      <c r="D468" s="3">
        <v>183</v>
      </c>
      <c r="E468" s="3">
        <v>0</v>
      </c>
      <c r="F468" s="3">
        <v>2</v>
      </c>
      <c r="G468" s="3">
        <v>159</v>
      </c>
      <c r="H468" s="3">
        <v>3</v>
      </c>
      <c r="I468" s="3">
        <v>19</v>
      </c>
      <c r="J468" s="2">
        <f t="shared" si="49"/>
        <v>0</v>
      </c>
      <c r="K468" s="2">
        <f t="shared" si="50"/>
        <v>1.0928961748633881</v>
      </c>
      <c r="L468" s="2">
        <f t="shared" si="51"/>
        <v>86.885245901639337</v>
      </c>
      <c r="M468" s="2">
        <f t="shared" si="52"/>
        <v>1.639344262295082</v>
      </c>
      <c r="N468" s="2">
        <f t="shared" si="53"/>
        <v>10.382513661202186</v>
      </c>
    </row>
    <row r="469" spans="1:14">
      <c r="A469" t="s">
        <v>5</v>
      </c>
      <c r="B469" t="s">
        <v>27</v>
      </c>
      <c r="C469" t="s">
        <v>225</v>
      </c>
      <c r="D469" s="3">
        <v>156</v>
      </c>
      <c r="E469" s="3">
        <v>4</v>
      </c>
      <c r="F469" s="3">
        <v>1</v>
      </c>
      <c r="G469" s="3">
        <v>128</v>
      </c>
      <c r="H469" s="3">
        <v>5</v>
      </c>
      <c r="I469" s="3">
        <v>18</v>
      </c>
      <c r="J469" s="2">
        <f t="shared" si="49"/>
        <v>2.5641025641025639</v>
      </c>
      <c r="K469" s="2">
        <f t="shared" si="50"/>
        <v>0.64102564102564097</v>
      </c>
      <c r="L469" s="2">
        <f t="shared" si="51"/>
        <v>82.051282051282044</v>
      </c>
      <c r="M469" s="2">
        <f t="shared" si="52"/>
        <v>3.2051282051282048</v>
      </c>
      <c r="N469" s="2">
        <f t="shared" si="53"/>
        <v>11.538461538461538</v>
      </c>
    </row>
    <row r="470" spans="1:14">
      <c r="A470" t="s">
        <v>5</v>
      </c>
      <c r="B470" t="s">
        <v>27</v>
      </c>
      <c r="C470" t="s">
        <v>226</v>
      </c>
      <c r="D470" s="3">
        <v>135</v>
      </c>
      <c r="E470" s="3">
        <v>8</v>
      </c>
      <c r="F470" s="3">
        <v>1</v>
      </c>
      <c r="G470" s="3">
        <v>105</v>
      </c>
      <c r="H470" s="3">
        <v>4</v>
      </c>
      <c r="I470" s="3">
        <v>17</v>
      </c>
      <c r="J470" s="2">
        <f t="shared" si="49"/>
        <v>5.9259259259259265</v>
      </c>
      <c r="K470" s="2">
        <f t="shared" si="50"/>
        <v>0.74074074074074081</v>
      </c>
      <c r="L470" s="2">
        <f t="shared" si="51"/>
        <v>77.777777777777786</v>
      </c>
      <c r="M470" s="2">
        <f t="shared" si="52"/>
        <v>2.9629629629629632</v>
      </c>
      <c r="N470" s="2">
        <f t="shared" si="53"/>
        <v>12.592592592592592</v>
      </c>
    </row>
    <row r="471" spans="1:14">
      <c r="A471" t="s">
        <v>5</v>
      </c>
      <c r="B471" t="s">
        <v>27</v>
      </c>
      <c r="C471" t="s">
        <v>227</v>
      </c>
      <c r="D471" s="3">
        <v>145</v>
      </c>
      <c r="E471" s="3">
        <v>8</v>
      </c>
      <c r="F471" s="3">
        <v>1</v>
      </c>
      <c r="G471" s="3">
        <v>118</v>
      </c>
      <c r="H471" s="3">
        <v>1</v>
      </c>
      <c r="I471" s="3">
        <v>17</v>
      </c>
      <c r="J471" s="2">
        <f t="shared" si="49"/>
        <v>5.5172413793103452</v>
      </c>
      <c r="K471" s="2">
        <f t="shared" si="50"/>
        <v>0.68965517241379315</v>
      </c>
      <c r="L471" s="2">
        <f t="shared" si="51"/>
        <v>81.379310344827587</v>
      </c>
      <c r="M471" s="2">
        <f t="shared" si="52"/>
        <v>0.68965517241379315</v>
      </c>
      <c r="N471" s="2">
        <f t="shared" si="53"/>
        <v>11.724137931034482</v>
      </c>
    </row>
    <row r="472" spans="1:14">
      <c r="A472" t="s">
        <v>5</v>
      </c>
      <c r="B472" t="s">
        <v>27</v>
      </c>
      <c r="C472" t="s">
        <v>228</v>
      </c>
      <c r="D472" s="3">
        <v>114</v>
      </c>
      <c r="E472" s="3">
        <v>15</v>
      </c>
      <c r="F472" s="3">
        <v>0</v>
      </c>
      <c r="G472" s="3">
        <v>84</v>
      </c>
      <c r="H472" s="3">
        <v>4</v>
      </c>
      <c r="I472" s="3">
        <v>11</v>
      </c>
      <c r="J472" s="2">
        <f t="shared" si="49"/>
        <v>13.157894736842104</v>
      </c>
      <c r="K472" s="2">
        <f t="shared" si="50"/>
        <v>0</v>
      </c>
      <c r="L472" s="2">
        <f t="shared" si="51"/>
        <v>73.68421052631578</v>
      </c>
      <c r="M472" s="2">
        <f t="shared" si="52"/>
        <v>3.5087719298245612</v>
      </c>
      <c r="N472" s="2">
        <f t="shared" si="53"/>
        <v>9.6491228070175428</v>
      </c>
    </row>
    <row r="473" spans="1:14">
      <c r="A473" t="s">
        <v>5</v>
      </c>
      <c r="B473" t="s">
        <v>27</v>
      </c>
      <c r="C473" t="s">
        <v>229</v>
      </c>
      <c r="D473" s="3">
        <v>145</v>
      </c>
      <c r="E473" s="3">
        <v>43</v>
      </c>
      <c r="F473" s="3">
        <v>1</v>
      </c>
      <c r="G473" s="3">
        <v>89</v>
      </c>
      <c r="H473" s="3">
        <v>3</v>
      </c>
      <c r="I473" s="3">
        <v>9</v>
      </c>
      <c r="J473" s="2">
        <f t="shared" si="49"/>
        <v>29.655172413793103</v>
      </c>
      <c r="K473" s="2">
        <f t="shared" si="50"/>
        <v>0.68965517241379315</v>
      </c>
      <c r="L473" s="2">
        <f t="shared" si="51"/>
        <v>61.379310344827587</v>
      </c>
      <c r="M473" s="2">
        <f t="shared" si="52"/>
        <v>2.0689655172413794</v>
      </c>
      <c r="N473" s="2">
        <f t="shared" si="53"/>
        <v>6.2068965517241379</v>
      </c>
    </row>
    <row r="474" spans="1:14">
      <c r="A474" t="s">
        <v>5</v>
      </c>
      <c r="B474" t="s">
        <v>27</v>
      </c>
      <c r="C474" t="s">
        <v>230</v>
      </c>
      <c r="D474" s="3">
        <v>129</v>
      </c>
      <c r="E474" s="3">
        <v>46</v>
      </c>
      <c r="F474" s="3">
        <v>0</v>
      </c>
      <c r="G474" s="3">
        <v>67</v>
      </c>
      <c r="H474" s="3">
        <v>7</v>
      </c>
      <c r="I474" s="3">
        <v>9</v>
      </c>
      <c r="J474" s="2">
        <f t="shared" si="49"/>
        <v>35.65891472868217</v>
      </c>
      <c r="K474" s="2">
        <f t="shared" si="50"/>
        <v>0</v>
      </c>
      <c r="L474" s="2">
        <f t="shared" si="51"/>
        <v>51.937984496124031</v>
      </c>
      <c r="M474" s="2">
        <f t="shared" si="52"/>
        <v>5.4263565891472867</v>
      </c>
      <c r="N474" s="2">
        <f t="shared" si="53"/>
        <v>6.9767441860465116</v>
      </c>
    </row>
    <row r="475" spans="1:14">
      <c r="A475" t="s">
        <v>5</v>
      </c>
      <c r="B475" t="s">
        <v>27</v>
      </c>
      <c r="C475" t="s">
        <v>231</v>
      </c>
      <c r="D475" s="3">
        <v>115</v>
      </c>
      <c r="E475" s="3">
        <v>51</v>
      </c>
      <c r="F475" s="3">
        <v>0</v>
      </c>
      <c r="G475" s="3">
        <v>56</v>
      </c>
      <c r="H475" s="3">
        <v>1</v>
      </c>
      <c r="I475" s="3">
        <v>7</v>
      </c>
      <c r="J475" s="2">
        <f t="shared" si="49"/>
        <v>44.347826086956523</v>
      </c>
      <c r="K475" s="2">
        <f t="shared" si="50"/>
        <v>0</v>
      </c>
      <c r="L475" s="2">
        <f t="shared" si="51"/>
        <v>48.695652173913047</v>
      </c>
      <c r="M475" s="2">
        <f t="shared" si="52"/>
        <v>0.86956521739130432</v>
      </c>
      <c r="N475" s="2">
        <f t="shared" si="53"/>
        <v>6.0869565217391308</v>
      </c>
    </row>
    <row r="476" spans="1:14">
      <c r="A476" t="s">
        <v>5</v>
      </c>
      <c r="B476" t="s">
        <v>27</v>
      </c>
      <c r="C476" t="s">
        <v>232</v>
      </c>
      <c r="D476" s="3">
        <v>88</v>
      </c>
      <c r="E476" s="3">
        <v>41</v>
      </c>
      <c r="F476" s="3">
        <v>0</v>
      </c>
      <c r="G476" s="3">
        <v>30</v>
      </c>
      <c r="H476" s="3">
        <v>4</v>
      </c>
      <c r="I476" s="3">
        <v>13</v>
      </c>
      <c r="J476" s="2">
        <f t="shared" si="49"/>
        <v>46.590909090909086</v>
      </c>
      <c r="K476" s="2">
        <f t="shared" si="50"/>
        <v>0</v>
      </c>
      <c r="L476" s="2">
        <f t="shared" si="51"/>
        <v>34.090909090909086</v>
      </c>
      <c r="M476" s="2">
        <f t="shared" si="52"/>
        <v>4.5454545454545459</v>
      </c>
      <c r="N476" s="2">
        <f t="shared" si="53"/>
        <v>14.772727272727273</v>
      </c>
    </row>
    <row r="477" spans="1:14">
      <c r="A477" t="s">
        <v>5</v>
      </c>
      <c r="B477" t="s">
        <v>27</v>
      </c>
      <c r="C477" t="s">
        <v>233</v>
      </c>
      <c r="D477" s="3">
        <v>61</v>
      </c>
      <c r="E477" s="3">
        <v>29</v>
      </c>
      <c r="F477" s="3">
        <v>0</v>
      </c>
      <c r="G477" s="3">
        <v>23</v>
      </c>
      <c r="H477" s="3">
        <v>4</v>
      </c>
      <c r="I477" s="3">
        <v>5</v>
      </c>
      <c r="J477" s="2">
        <f t="shared" si="49"/>
        <v>47.540983606557376</v>
      </c>
      <c r="K477" s="2">
        <f t="shared" si="50"/>
        <v>0</v>
      </c>
      <c r="L477" s="2">
        <f t="shared" si="51"/>
        <v>37.704918032786885</v>
      </c>
      <c r="M477" s="2">
        <f t="shared" si="52"/>
        <v>6.557377049180328</v>
      </c>
      <c r="N477" s="2">
        <f t="shared" si="53"/>
        <v>8.1967213114754092</v>
      </c>
    </row>
    <row r="478" spans="1:14">
      <c r="A478" t="s">
        <v>5</v>
      </c>
      <c r="B478" t="s">
        <v>27</v>
      </c>
      <c r="C478" t="s">
        <v>235</v>
      </c>
      <c r="D478" s="3">
        <v>43</v>
      </c>
      <c r="E478" s="3">
        <v>22</v>
      </c>
      <c r="F478" s="3">
        <v>0</v>
      </c>
      <c r="G478" s="3">
        <v>10</v>
      </c>
      <c r="H478" s="3">
        <v>3</v>
      </c>
      <c r="I478" s="3">
        <v>8</v>
      </c>
      <c r="J478" s="2">
        <f t="shared" si="49"/>
        <v>51.162790697674424</v>
      </c>
      <c r="K478" s="2">
        <f t="shared" si="50"/>
        <v>0</v>
      </c>
      <c r="L478" s="2">
        <f t="shared" si="51"/>
        <v>23.255813953488371</v>
      </c>
      <c r="M478" s="2">
        <f t="shared" si="52"/>
        <v>6.9767441860465116</v>
      </c>
      <c r="N478" s="2">
        <f t="shared" si="53"/>
        <v>18.604651162790699</v>
      </c>
    </row>
    <row r="479" spans="1:14">
      <c r="A479" t="s">
        <v>5</v>
      </c>
      <c r="B479" t="s">
        <v>22</v>
      </c>
      <c r="C479" t="s">
        <v>1</v>
      </c>
      <c r="D479" s="3">
        <v>4971</v>
      </c>
      <c r="E479" s="3">
        <v>574</v>
      </c>
      <c r="F479" s="3">
        <v>1384</v>
      </c>
      <c r="G479" s="3">
        <v>2682</v>
      </c>
      <c r="H479" s="3">
        <v>111</v>
      </c>
      <c r="I479" s="3">
        <v>220</v>
      </c>
      <c r="J479" s="2">
        <f t="shared" si="49"/>
        <v>11.546972440152887</v>
      </c>
      <c r="K479" s="2">
        <f t="shared" si="50"/>
        <v>27.841480587406959</v>
      </c>
      <c r="L479" s="2">
        <f t="shared" si="51"/>
        <v>53.952926976463488</v>
      </c>
      <c r="M479" s="2">
        <f t="shared" si="52"/>
        <v>2.2329511164755584</v>
      </c>
      <c r="N479" s="2">
        <f t="shared" si="53"/>
        <v>4.4256688795011065</v>
      </c>
    </row>
    <row r="480" spans="1:14">
      <c r="A480" t="s">
        <v>5</v>
      </c>
      <c r="B480" t="s">
        <v>22</v>
      </c>
      <c r="C480" t="s">
        <v>219</v>
      </c>
      <c r="D480" s="3">
        <v>688</v>
      </c>
      <c r="E480" s="3">
        <v>0</v>
      </c>
      <c r="F480" s="3">
        <v>650</v>
      </c>
      <c r="G480" s="3">
        <v>24</v>
      </c>
      <c r="H480" s="3">
        <v>0</v>
      </c>
      <c r="I480" s="3">
        <v>14</v>
      </c>
      <c r="J480" s="2">
        <f t="shared" si="49"/>
        <v>0</v>
      </c>
      <c r="K480" s="2">
        <f t="shared" si="50"/>
        <v>94.476744186046517</v>
      </c>
      <c r="L480" s="2">
        <f t="shared" si="51"/>
        <v>3.4883720930232558</v>
      </c>
      <c r="M480" s="2">
        <f t="shared" si="52"/>
        <v>0</v>
      </c>
      <c r="N480" s="2">
        <f t="shared" si="53"/>
        <v>2.0348837209302326</v>
      </c>
    </row>
    <row r="481" spans="1:14">
      <c r="A481" t="s">
        <v>5</v>
      </c>
      <c r="B481" t="s">
        <v>22</v>
      </c>
      <c r="C481" t="s">
        <v>220</v>
      </c>
      <c r="D481" s="3">
        <v>878</v>
      </c>
      <c r="E481" s="3">
        <v>1</v>
      </c>
      <c r="F481" s="3">
        <v>615</v>
      </c>
      <c r="G481" s="3">
        <v>204</v>
      </c>
      <c r="H481" s="3">
        <v>4</v>
      </c>
      <c r="I481" s="3">
        <v>54</v>
      </c>
      <c r="J481" s="2">
        <f t="shared" si="49"/>
        <v>0.11389521640091116</v>
      </c>
      <c r="K481" s="2">
        <f t="shared" si="50"/>
        <v>70.045558086560362</v>
      </c>
      <c r="L481" s="2">
        <f t="shared" si="51"/>
        <v>23.234624145785876</v>
      </c>
      <c r="M481" s="2">
        <f t="shared" si="52"/>
        <v>0.45558086560364464</v>
      </c>
      <c r="N481" s="2">
        <f t="shared" si="53"/>
        <v>6.1503416856492032</v>
      </c>
    </row>
    <row r="482" spans="1:14">
      <c r="A482" t="s">
        <v>5</v>
      </c>
      <c r="B482" t="s">
        <v>22</v>
      </c>
      <c r="C482" t="s">
        <v>221</v>
      </c>
      <c r="D482" s="3">
        <v>401</v>
      </c>
      <c r="E482" s="3">
        <v>3</v>
      </c>
      <c r="F482" s="3">
        <v>93</v>
      </c>
      <c r="G482" s="3">
        <v>278</v>
      </c>
      <c r="H482" s="3">
        <v>10</v>
      </c>
      <c r="I482" s="3">
        <v>17</v>
      </c>
      <c r="J482" s="2">
        <f t="shared" si="49"/>
        <v>0.74812967581047385</v>
      </c>
      <c r="K482" s="2">
        <f t="shared" si="50"/>
        <v>23.192019950124688</v>
      </c>
      <c r="L482" s="2">
        <f t="shared" si="51"/>
        <v>69.326683291770578</v>
      </c>
      <c r="M482" s="2">
        <f t="shared" si="52"/>
        <v>2.4937655860349128</v>
      </c>
      <c r="N482" s="2">
        <f t="shared" si="53"/>
        <v>4.2394014962593518</v>
      </c>
    </row>
    <row r="483" spans="1:14">
      <c r="A483" t="s">
        <v>5</v>
      </c>
      <c r="B483" t="s">
        <v>22</v>
      </c>
      <c r="C483" t="s">
        <v>222</v>
      </c>
      <c r="D483" s="3">
        <v>294</v>
      </c>
      <c r="E483" s="3">
        <v>2</v>
      </c>
      <c r="F483" s="3">
        <v>12</v>
      </c>
      <c r="G483" s="3">
        <v>262</v>
      </c>
      <c r="H483" s="3">
        <v>8</v>
      </c>
      <c r="I483" s="3">
        <v>10</v>
      </c>
      <c r="J483" s="2">
        <f t="shared" si="49"/>
        <v>0.68027210884353739</v>
      </c>
      <c r="K483" s="2">
        <f t="shared" si="50"/>
        <v>4.0816326530612246</v>
      </c>
      <c r="L483" s="2">
        <f t="shared" si="51"/>
        <v>89.115646258503403</v>
      </c>
      <c r="M483" s="2">
        <f t="shared" si="52"/>
        <v>2.7210884353741496</v>
      </c>
      <c r="N483" s="2">
        <f t="shared" si="53"/>
        <v>3.4013605442176873</v>
      </c>
    </row>
    <row r="484" spans="1:14">
      <c r="A484" t="s">
        <v>5</v>
      </c>
      <c r="B484" t="s">
        <v>22</v>
      </c>
      <c r="C484" t="s">
        <v>223</v>
      </c>
      <c r="D484" s="3">
        <v>290</v>
      </c>
      <c r="E484" s="3">
        <v>0</v>
      </c>
      <c r="F484" s="3">
        <v>3</v>
      </c>
      <c r="G484" s="3">
        <v>273</v>
      </c>
      <c r="H484" s="3">
        <v>5</v>
      </c>
      <c r="I484" s="3">
        <v>9</v>
      </c>
      <c r="J484" s="2">
        <f t="shared" si="49"/>
        <v>0</v>
      </c>
      <c r="K484" s="2">
        <f t="shared" si="50"/>
        <v>1.0344827586206897</v>
      </c>
      <c r="L484" s="2">
        <f t="shared" si="51"/>
        <v>94.137931034482762</v>
      </c>
      <c r="M484" s="2">
        <f t="shared" si="52"/>
        <v>1.7241379310344827</v>
      </c>
      <c r="N484" s="2">
        <f t="shared" si="53"/>
        <v>3.103448275862069</v>
      </c>
    </row>
    <row r="485" spans="1:14">
      <c r="A485" t="s">
        <v>5</v>
      </c>
      <c r="B485" t="s">
        <v>22</v>
      </c>
      <c r="C485" t="s">
        <v>224</v>
      </c>
      <c r="D485" s="3">
        <v>327</v>
      </c>
      <c r="E485" s="3">
        <v>2</v>
      </c>
      <c r="F485" s="3">
        <v>2</v>
      </c>
      <c r="G485" s="3">
        <v>315</v>
      </c>
      <c r="H485" s="3">
        <v>3</v>
      </c>
      <c r="I485" s="3">
        <v>5</v>
      </c>
      <c r="J485" s="2">
        <f t="shared" si="49"/>
        <v>0.6116207951070336</v>
      </c>
      <c r="K485" s="2">
        <f t="shared" si="50"/>
        <v>0.6116207951070336</v>
      </c>
      <c r="L485" s="2">
        <f t="shared" si="51"/>
        <v>96.330275229357795</v>
      </c>
      <c r="M485" s="2">
        <f t="shared" si="52"/>
        <v>0.91743119266055051</v>
      </c>
      <c r="N485" s="2">
        <f t="shared" si="53"/>
        <v>1.5290519877675841</v>
      </c>
    </row>
    <row r="486" spans="1:14">
      <c r="A486" t="s">
        <v>5</v>
      </c>
      <c r="B486" t="s">
        <v>22</v>
      </c>
      <c r="C486" t="s">
        <v>225</v>
      </c>
      <c r="D486" s="3">
        <v>247</v>
      </c>
      <c r="E486" s="3">
        <v>2</v>
      </c>
      <c r="F486" s="3">
        <v>1</v>
      </c>
      <c r="G486" s="3">
        <v>227</v>
      </c>
      <c r="H486" s="3">
        <v>7</v>
      </c>
      <c r="I486" s="3">
        <v>10</v>
      </c>
      <c r="J486" s="2">
        <f t="shared" si="49"/>
        <v>0.80971659919028338</v>
      </c>
      <c r="K486" s="2">
        <f t="shared" si="50"/>
        <v>0.40485829959514169</v>
      </c>
      <c r="L486" s="2">
        <f t="shared" si="51"/>
        <v>91.902834008097173</v>
      </c>
      <c r="M486" s="2">
        <f t="shared" si="52"/>
        <v>2.834008097165992</v>
      </c>
      <c r="N486" s="2">
        <f t="shared" si="53"/>
        <v>4.048582995951417</v>
      </c>
    </row>
    <row r="487" spans="1:14">
      <c r="A487" t="s">
        <v>5</v>
      </c>
      <c r="B487" t="s">
        <v>22</v>
      </c>
      <c r="C487" t="s">
        <v>226</v>
      </c>
      <c r="D487" s="3">
        <v>266</v>
      </c>
      <c r="E487" s="3">
        <v>15</v>
      </c>
      <c r="F487" s="3">
        <v>2</v>
      </c>
      <c r="G487" s="3">
        <v>224</v>
      </c>
      <c r="H487" s="3">
        <v>9</v>
      </c>
      <c r="I487" s="3">
        <v>16</v>
      </c>
      <c r="J487" s="2">
        <f t="shared" si="49"/>
        <v>5.6390977443609023</v>
      </c>
      <c r="K487" s="2">
        <f t="shared" si="50"/>
        <v>0.75187969924812026</v>
      </c>
      <c r="L487" s="2">
        <f t="shared" si="51"/>
        <v>84.210526315789465</v>
      </c>
      <c r="M487" s="2">
        <f t="shared" si="52"/>
        <v>3.3834586466165413</v>
      </c>
      <c r="N487" s="2">
        <f t="shared" si="53"/>
        <v>6.0150375939849621</v>
      </c>
    </row>
    <row r="488" spans="1:14">
      <c r="A488" t="s">
        <v>5</v>
      </c>
      <c r="B488" t="s">
        <v>22</v>
      </c>
      <c r="C488" t="s">
        <v>227</v>
      </c>
      <c r="D488" s="3">
        <v>259</v>
      </c>
      <c r="E488" s="3">
        <v>26</v>
      </c>
      <c r="F488" s="3">
        <v>0</v>
      </c>
      <c r="G488" s="3">
        <v>218</v>
      </c>
      <c r="H488" s="3">
        <v>3</v>
      </c>
      <c r="I488" s="3">
        <v>12</v>
      </c>
      <c r="J488" s="2">
        <f t="shared" si="49"/>
        <v>10.038610038610038</v>
      </c>
      <c r="K488" s="2">
        <f t="shared" si="50"/>
        <v>0</v>
      </c>
      <c r="L488" s="2">
        <f t="shared" si="51"/>
        <v>84.16988416988417</v>
      </c>
      <c r="M488" s="2">
        <f t="shared" si="52"/>
        <v>1.1583011583011582</v>
      </c>
      <c r="N488" s="2">
        <f t="shared" si="53"/>
        <v>4.6332046332046328</v>
      </c>
    </row>
    <row r="489" spans="1:14">
      <c r="A489" t="s">
        <v>5</v>
      </c>
      <c r="B489" t="s">
        <v>22</v>
      </c>
      <c r="C489" t="s">
        <v>228</v>
      </c>
      <c r="D489" s="3">
        <v>213</v>
      </c>
      <c r="E489" s="3">
        <v>43</v>
      </c>
      <c r="F489" s="3">
        <v>0</v>
      </c>
      <c r="G489" s="3">
        <v>150</v>
      </c>
      <c r="H489" s="3">
        <v>11</v>
      </c>
      <c r="I489" s="3">
        <v>9</v>
      </c>
      <c r="J489" s="2">
        <f t="shared" si="49"/>
        <v>20.187793427230048</v>
      </c>
      <c r="K489" s="2">
        <f t="shared" si="50"/>
        <v>0</v>
      </c>
      <c r="L489" s="2">
        <f t="shared" si="51"/>
        <v>70.422535211267601</v>
      </c>
      <c r="M489" s="2">
        <f t="shared" si="52"/>
        <v>5.164319248826291</v>
      </c>
      <c r="N489" s="2">
        <f t="shared" si="53"/>
        <v>4.225352112676056</v>
      </c>
    </row>
    <row r="490" spans="1:14">
      <c r="A490" t="s">
        <v>5</v>
      </c>
      <c r="B490" t="s">
        <v>22</v>
      </c>
      <c r="C490" t="s">
        <v>229</v>
      </c>
      <c r="D490" s="3">
        <v>249</v>
      </c>
      <c r="E490" s="3">
        <v>90</v>
      </c>
      <c r="F490" s="3">
        <v>1</v>
      </c>
      <c r="G490" s="3">
        <v>147</v>
      </c>
      <c r="H490" s="3">
        <v>3</v>
      </c>
      <c r="I490" s="3">
        <v>8</v>
      </c>
      <c r="J490" s="2">
        <f t="shared" si="49"/>
        <v>36.144578313253014</v>
      </c>
      <c r="K490" s="2">
        <f t="shared" si="50"/>
        <v>0.40160642570281119</v>
      </c>
      <c r="L490" s="2">
        <f t="shared" si="51"/>
        <v>59.036144578313255</v>
      </c>
      <c r="M490" s="2">
        <f t="shared" si="52"/>
        <v>1.2048192771084338</v>
      </c>
      <c r="N490" s="2">
        <f t="shared" si="53"/>
        <v>3.2128514056224895</v>
      </c>
    </row>
    <row r="491" spans="1:14">
      <c r="A491" t="s">
        <v>5</v>
      </c>
      <c r="B491" t="s">
        <v>22</v>
      </c>
      <c r="C491" t="s">
        <v>230</v>
      </c>
      <c r="D491" s="3">
        <v>283</v>
      </c>
      <c r="E491" s="3">
        <v>127</v>
      </c>
      <c r="F491" s="3">
        <v>1</v>
      </c>
      <c r="G491" s="3">
        <v>137</v>
      </c>
      <c r="H491" s="3">
        <v>7</v>
      </c>
      <c r="I491" s="3">
        <v>11</v>
      </c>
      <c r="J491" s="2">
        <f t="shared" si="49"/>
        <v>44.876325088339222</v>
      </c>
      <c r="K491" s="2">
        <f t="shared" si="50"/>
        <v>0.35335689045936397</v>
      </c>
      <c r="L491" s="2">
        <f t="shared" si="51"/>
        <v>48.409893992932865</v>
      </c>
      <c r="M491" s="2">
        <f t="shared" si="52"/>
        <v>2.4734982332155475</v>
      </c>
      <c r="N491" s="2">
        <f t="shared" si="53"/>
        <v>3.8869257950530036</v>
      </c>
    </row>
    <row r="492" spans="1:14">
      <c r="A492" t="s">
        <v>5</v>
      </c>
      <c r="B492" t="s">
        <v>22</v>
      </c>
      <c r="C492" t="s">
        <v>231</v>
      </c>
      <c r="D492" s="3">
        <v>210</v>
      </c>
      <c r="E492" s="3">
        <v>95</v>
      </c>
      <c r="F492" s="3">
        <v>1</v>
      </c>
      <c r="G492" s="3">
        <v>91</v>
      </c>
      <c r="H492" s="3">
        <v>10</v>
      </c>
      <c r="I492" s="3">
        <v>13</v>
      </c>
      <c r="J492" s="2">
        <f t="shared" si="49"/>
        <v>45.238095238095241</v>
      </c>
      <c r="K492" s="2">
        <f t="shared" si="50"/>
        <v>0.47619047619047622</v>
      </c>
      <c r="L492" s="2">
        <f t="shared" si="51"/>
        <v>43.333333333333336</v>
      </c>
      <c r="M492" s="2">
        <f t="shared" si="52"/>
        <v>4.7619047619047619</v>
      </c>
      <c r="N492" s="2">
        <f t="shared" si="53"/>
        <v>6.1904761904761907</v>
      </c>
    </row>
    <row r="493" spans="1:14">
      <c r="A493" t="s">
        <v>5</v>
      </c>
      <c r="B493" t="s">
        <v>22</v>
      </c>
      <c r="C493" t="s">
        <v>232</v>
      </c>
      <c r="D493" s="3">
        <v>175</v>
      </c>
      <c r="E493" s="3">
        <v>83</v>
      </c>
      <c r="F493" s="3">
        <v>1</v>
      </c>
      <c r="G493" s="3">
        <v>66</v>
      </c>
      <c r="H493" s="3">
        <v>14</v>
      </c>
      <c r="I493" s="3">
        <v>11</v>
      </c>
      <c r="J493" s="2">
        <f t="shared" ref="J493:J556" si="54">E493/$D493*100</f>
        <v>47.428571428571431</v>
      </c>
      <c r="K493" s="2">
        <f t="shared" ref="K493:K556" si="55">F493/$D493*100</f>
        <v>0.5714285714285714</v>
      </c>
      <c r="L493" s="2">
        <f t="shared" ref="L493:L556" si="56">G493/$D493*100</f>
        <v>37.714285714285715</v>
      </c>
      <c r="M493" s="2">
        <f t="shared" ref="M493:M556" si="57">H493/$D493*100</f>
        <v>8</v>
      </c>
      <c r="N493" s="2">
        <f t="shared" ref="N493:N556" si="58">I493/$D493*100</f>
        <v>6.2857142857142865</v>
      </c>
    </row>
    <row r="494" spans="1:14">
      <c r="A494" t="s">
        <v>5</v>
      </c>
      <c r="B494" t="s">
        <v>22</v>
      </c>
      <c r="C494" t="s">
        <v>233</v>
      </c>
      <c r="D494" s="3">
        <v>93</v>
      </c>
      <c r="E494" s="3">
        <v>40</v>
      </c>
      <c r="F494" s="3">
        <v>0</v>
      </c>
      <c r="G494" s="3">
        <v>38</v>
      </c>
      <c r="H494" s="3">
        <v>7</v>
      </c>
      <c r="I494" s="3">
        <v>8</v>
      </c>
      <c r="J494" s="2">
        <f t="shared" si="54"/>
        <v>43.01075268817204</v>
      </c>
      <c r="K494" s="2">
        <f t="shared" si="55"/>
        <v>0</v>
      </c>
      <c r="L494" s="2">
        <f t="shared" si="56"/>
        <v>40.86021505376344</v>
      </c>
      <c r="M494" s="2">
        <f t="shared" si="57"/>
        <v>7.5268817204301079</v>
      </c>
      <c r="N494" s="2">
        <f t="shared" si="58"/>
        <v>8.6021505376344098</v>
      </c>
    </row>
    <row r="495" spans="1:14">
      <c r="A495" t="s">
        <v>5</v>
      </c>
      <c r="B495" t="s">
        <v>22</v>
      </c>
      <c r="C495" t="s">
        <v>235</v>
      </c>
      <c r="D495" s="3">
        <v>98</v>
      </c>
      <c r="E495" s="3">
        <v>45</v>
      </c>
      <c r="F495" s="3">
        <v>2</v>
      </c>
      <c r="G495" s="3">
        <v>28</v>
      </c>
      <c r="H495" s="3">
        <v>10</v>
      </c>
      <c r="I495" s="3">
        <v>13</v>
      </c>
      <c r="J495" s="2">
        <f t="shared" si="54"/>
        <v>45.91836734693878</v>
      </c>
      <c r="K495" s="2">
        <f t="shared" si="55"/>
        <v>2.0408163265306123</v>
      </c>
      <c r="L495" s="2">
        <f t="shared" si="56"/>
        <v>28.571428571428569</v>
      </c>
      <c r="M495" s="2">
        <f t="shared" si="57"/>
        <v>10.204081632653061</v>
      </c>
      <c r="N495" s="2">
        <f t="shared" si="58"/>
        <v>13.26530612244898</v>
      </c>
    </row>
    <row r="496" spans="1:14">
      <c r="A496" t="s">
        <v>6</v>
      </c>
      <c r="B496" t="s">
        <v>28</v>
      </c>
      <c r="C496" t="s">
        <v>1</v>
      </c>
      <c r="D496" s="3">
        <v>3916</v>
      </c>
      <c r="E496" s="3">
        <v>109</v>
      </c>
      <c r="F496" s="3">
        <v>1132</v>
      </c>
      <c r="G496" s="3">
        <v>2294</v>
      </c>
      <c r="H496" s="3">
        <v>123</v>
      </c>
      <c r="I496" s="3">
        <v>258</v>
      </c>
      <c r="J496" s="2">
        <f t="shared" si="54"/>
        <v>2.7834525025536263</v>
      </c>
      <c r="K496" s="2">
        <f t="shared" si="55"/>
        <v>28.907048008171603</v>
      </c>
      <c r="L496" s="2">
        <f t="shared" si="56"/>
        <v>58.580183861082737</v>
      </c>
      <c r="M496" s="2">
        <f t="shared" si="57"/>
        <v>3.1409601634320738</v>
      </c>
      <c r="N496" s="2">
        <f t="shared" si="58"/>
        <v>6.5883554647599594</v>
      </c>
    </row>
    <row r="497" spans="1:14">
      <c r="A497" t="s">
        <v>6</v>
      </c>
      <c r="B497" t="s">
        <v>28</v>
      </c>
      <c r="C497" t="s">
        <v>219</v>
      </c>
      <c r="D497" s="3">
        <v>759</v>
      </c>
      <c r="E497" s="3">
        <v>0</v>
      </c>
      <c r="F497" s="3">
        <v>684</v>
      </c>
      <c r="G497" s="3">
        <v>40</v>
      </c>
      <c r="H497" s="3">
        <v>3</v>
      </c>
      <c r="I497" s="3">
        <v>32</v>
      </c>
      <c r="J497" s="2">
        <f t="shared" si="54"/>
        <v>0</v>
      </c>
      <c r="K497" s="2">
        <f t="shared" si="55"/>
        <v>90.118577075098813</v>
      </c>
      <c r="L497" s="2">
        <f t="shared" si="56"/>
        <v>5.2700922266139658</v>
      </c>
      <c r="M497" s="2">
        <f t="shared" si="57"/>
        <v>0.39525691699604742</v>
      </c>
      <c r="N497" s="2">
        <f t="shared" si="58"/>
        <v>4.2160737812911728</v>
      </c>
    </row>
    <row r="498" spans="1:14">
      <c r="A498" t="s">
        <v>6</v>
      </c>
      <c r="B498" t="s">
        <v>28</v>
      </c>
      <c r="C498" t="s">
        <v>220</v>
      </c>
      <c r="D498" s="3">
        <v>638</v>
      </c>
      <c r="E498" s="3">
        <v>2</v>
      </c>
      <c r="F498" s="3">
        <v>387</v>
      </c>
      <c r="G498" s="3">
        <v>192</v>
      </c>
      <c r="H498" s="3">
        <v>6</v>
      </c>
      <c r="I498" s="3">
        <v>51</v>
      </c>
      <c r="J498" s="2">
        <f t="shared" si="54"/>
        <v>0.31347962382445138</v>
      </c>
      <c r="K498" s="2">
        <f t="shared" si="55"/>
        <v>60.658307210031346</v>
      </c>
      <c r="L498" s="2">
        <f t="shared" si="56"/>
        <v>30.094043887147336</v>
      </c>
      <c r="M498" s="2">
        <f t="shared" si="57"/>
        <v>0.94043887147335425</v>
      </c>
      <c r="N498" s="2">
        <f t="shared" si="58"/>
        <v>7.9937304075235112</v>
      </c>
    </row>
    <row r="499" spans="1:14">
      <c r="A499" t="s">
        <v>6</v>
      </c>
      <c r="B499" t="s">
        <v>28</v>
      </c>
      <c r="C499" t="s">
        <v>221</v>
      </c>
      <c r="D499" s="3">
        <v>319</v>
      </c>
      <c r="E499" s="3">
        <v>0</v>
      </c>
      <c r="F499" s="3">
        <v>50</v>
      </c>
      <c r="G499" s="3">
        <v>238</v>
      </c>
      <c r="H499" s="3">
        <v>8</v>
      </c>
      <c r="I499" s="3">
        <v>23</v>
      </c>
      <c r="J499" s="2">
        <f t="shared" si="54"/>
        <v>0</v>
      </c>
      <c r="K499" s="2">
        <f t="shared" si="55"/>
        <v>15.673981191222571</v>
      </c>
      <c r="L499" s="2">
        <f t="shared" si="56"/>
        <v>74.608150470219442</v>
      </c>
      <c r="M499" s="2">
        <f t="shared" si="57"/>
        <v>2.507836990595611</v>
      </c>
      <c r="N499" s="2">
        <f t="shared" si="58"/>
        <v>7.2100313479623823</v>
      </c>
    </row>
    <row r="500" spans="1:14">
      <c r="A500" t="s">
        <v>6</v>
      </c>
      <c r="B500" t="s">
        <v>28</v>
      </c>
      <c r="C500" t="s">
        <v>222</v>
      </c>
      <c r="D500" s="3">
        <v>255</v>
      </c>
      <c r="E500" s="3">
        <v>1</v>
      </c>
      <c r="F500" s="3">
        <v>5</v>
      </c>
      <c r="G500" s="3">
        <v>232</v>
      </c>
      <c r="H500" s="3">
        <v>5</v>
      </c>
      <c r="I500" s="3">
        <v>12</v>
      </c>
      <c r="J500" s="2">
        <f t="shared" si="54"/>
        <v>0.39215686274509803</v>
      </c>
      <c r="K500" s="2">
        <f t="shared" si="55"/>
        <v>1.9607843137254901</v>
      </c>
      <c r="L500" s="2">
        <f t="shared" si="56"/>
        <v>90.980392156862749</v>
      </c>
      <c r="M500" s="2">
        <f t="shared" si="57"/>
        <v>1.9607843137254901</v>
      </c>
      <c r="N500" s="2">
        <f t="shared" si="58"/>
        <v>4.7058823529411766</v>
      </c>
    </row>
    <row r="501" spans="1:14">
      <c r="A501" t="s">
        <v>6</v>
      </c>
      <c r="B501" t="s">
        <v>28</v>
      </c>
      <c r="C501" t="s">
        <v>223</v>
      </c>
      <c r="D501" s="3">
        <v>239</v>
      </c>
      <c r="E501" s="3">
        <v>1</v>
      </c>
      <c r="F501" s="3">
        <v>1</v>
      </c>
      <c r="G501" s="3">
        <v>221</v>
      </c>
      <c r="H501" s="3">
        <v>7</v>
      </c>
      <c r="I501" s="3">
        <v>9</v>
      </c>
      <c r="J501" s="2">
        <f t="shared" si="54"/>
        <v>0.41841004184100417</v>
      </c>
      <c r="K501" s="2">
        <f t="shared" si="55"/>
        <v>0.41841004184100417</v>
      </c>
      <c r="L501" s="2">
        <f t="shared" si="56"/>
        <v>92.468619246861934</v>
      </c>
      <c r="M501" s="2">
        <f t="shared" si="57"/>
        <v>2.9288702928870292</v>
      </c>
      <c r="N501" s="2">
        <f t="shared" si="58"/>
        <v>3.7656903765690379</v>
      </c>
    </row>
    <row r="502" spans="1:14">
      <c r="A502" t="s">
        <v>6</v>
      </c>
      <c r="B502" t="s">
        <v>28</v>
      </c>
      <c r="C502" t="s">
        <v>224</v>
      </c>
      <c r="D502" s="3">
        <v>294</v>
      </c>
      <c r="E502" s="3">
        <v>0</v>
      </c>
      <c r="F502" s="3">
        <v>2</v>
      </c>
      <c r="G502" s="3">
        <v>280</v>
      </c>
      <c r="H502" s="3">
        <v>8</v>
      </c>
      <c r="I502" s="3">
        <v>4</v>
      </c>
      <c r="J502" s="2">
        <f t="shared" si="54"/>
        <v>0</v>
      </c>
      <c r="K502" s="2">
        <f t="shared" si="55"/>
        <v>0.68027210884353739</v>
      </c>
      <c r="L502" s="2">
        <f t="shared" si="56"/>
        <v>95.238095238095227</v>
      </c>
      <c r="M502" s="2">
        <f t="shared" si="57"/>
        <v>2.7210884353741496</v>
      </c>
      <c r="N502" s="2">
        <f t="shared" si="58"/>
        <v>1.3605442176870748</v>
      </c>
    </row>
    <row r="503" spans="1:14">
      <c r="A503" t="s">
        <v>6</v>
      </c>
      <c r="B503" t="s">
        <v>28</v>
      </c>
      <c r="C503" t="s">
        <v>225</v>
      </c>
      <c r="D503" s="3">
        <v>221</v>
      </c>
      <c r="E503" s="3">
        <v>0</v>
      </c>
      <c r="F503" s="3">
        <v>0</v>
      </c>
      <c r="G503" s="3">
        <v>219</v>
      </c>
      <c r="H503" s="3">
        <v>1</v>
      </c>
      <c r="I503" s="3">
        <v>1</v>
      </c>
      <c r="J503" s="2">
        <f t="shared" si="54"/>
        <v>0</v>
      </c>
      <c r="K503" s="2">
        <f t="shared" si="55"/>
        <v>0</v>
      </c>
      <c r="L503" s="2">
        <f t="shared" si="56"/>
        <v>99.095022624434392</v>
      </c>
      <c r="M503" s="2">
        <f t="shared" si="57"/>
        <v>0.45248868778280549</v>
      </c>
      <c r="N503" s="2">
        <f t="shared" si="58"/>
        <v>0.45248868778280549</v>
      </c>
    </row>
    <row r="504" spans="1:14">
      <c r="A504" t="s">
        <v>6</v>
      </c>
      <c r="B504" t="s">
        <v>28</v>
      </c>
      <c r="C504" t="s">
        <v>226</v>
      </c>
      <c r="D504" s="3">
        <v>177</v>
      </c>
      <c r="E504" s="3">
        <v>3</v>
      </c>
      <c r="F504" s="3">
        <v>0</v>
      </c>
      <c r="G504" s="3">
        <v>157</v>
      </c>
      <c r="H504" s="3">
        <v>8</v>
      </c>
      <c r="I504" s="3">
        <v>9</v>
      </c>
      <c r="J504" s="2">
        <f t="shared" si="54"/>
        <v>1.6949152542372881</v>
      </c>
      <c r="K504" s="2">
        <f t="shared" si="55"/>
        <v>0</v>
      </c>
      <c r="L504" s="2">
        <f t="shared" si="56"/>
        <v>88.700564971751419</v>
      </c>
      <c r="M504" s="2">
        <f t="shared" si="57"/>
        <v>4.5197740112994351</v>
      </c>
      <c r="N504" s="2">
        <f t="shared" si="58"/>
        <v>5.0847457627118651</v>
      </c>
    </row>
    <row r="505" spans="1:14">
      <c r="A505" t="s">
        <v>6</v>
      </c>
      <c r="B505" t="s">
        <v>28</v>
      </c>
      <c r="C505" t="s">
        <v>227</v>
      </c>
      <c r="D505" s="3">
        <v>214</v>
      </c>
      <c r="E505" s="3">
        <v>3</v>
      </c>
      <c r="F505" s="3">
        <v>2</v>
      </c>
      <c r="G505" s="3">
        <v>186</v>
      </c>
      <c r="H505" s="3">
        <v>5</v>
      </c>
      <c r="I505" s="3">
        <v>18</v>
      </c>
      <c r="J505" s="2">
        <f t="shared" si="54"/>
        <v>1.4018691588785046</v>
      </c>
      <c r="K505" s="2">
        <f t="shared" si="55"/>
        <v>0.93457943925233633</v>
      </c>
      <c r="L505" s="2">
        <f t="shared" si="56"/>
        <v>86.915887850467286</v>
      </c>
      <c r="M505" s="2">
        <f t="shared" si="57"/>
        <v>2.3364485981308412</v>
      </c>
      <c r="N505" s="2">
        <f t="shared" si="58"/>
        <v>8.4112149532710276</v>
      </c>
    </row>
    <row r="506" spans="1:14">
      <c r="A506" t="s">
        <v>6</v>
      </c>
      <c r="B506" t="s">
        <v>28</v>
      </c>
      <c r="C506" t="s">
        <v>228</v>
      </c>
      <c r="D506" s="3">
        <v>170</v>
      </c>
      <c r="E506" s="3">
        <v>6</v>
      </c>
      <c r="F506" s="3">
        <v>1</v>
      </c>
      <c r="G506" s="3">
        <v>151</v>
      </c>
      <c r="H506" s="3">
        <v>8</v>
      </c>
      <c r="I506" s="3">
        <v>4</v>
      </c>
      <c r="J506" s="2">
        <f t="shared" si="54"/>
        <v>3.5294117647058822</v>
      </c>
      <c r="K506" s="2">
        <f t="shared" si="55"/>
        <v>0.58823529411764708</v>
      </c>
      <c r="L506" s="2">
        <f t="shared" si="56"/>
        <v>88.823529411764696</v>
      </c>
      <c r="M506" s="2">
        <f t="shared" si="57"/>
        <v>4.7058823529411766</v>
      </c>
      <c r="N506" s="2">
        <f t="shared" si="58"/>
        <v>2.3529411764705883</v>
      </c>
    </row>
    <row r="507" spans="1:14">
      <c r="A507" t="s">
        <v>6</v>
      </c>
      <c r="B507" t="s">
        <v>28</v>
      </c>
      <c r="C507" t="s">
        <v>229</v>
      </c>
      <c r="D507" s="3">
        <v>158</v>
      </c>
      <c r="E507" s="3">
        <v>16</v>
      </c>
      <c r="F507" s="3">
        <v>0</v>
      </c>
      <c r="G507" s="3">
        <v>127</v>
      </c>
      <c r="H507" s="3">
        <v>4</v>
      </c>
      <c r="I507" s="3">
        <v>11</v>
      </c>
      <c r="J507" s="2">
        <f t="shared" si="54"/>
        <v>10.126582278481013</v>
      </c>
      <c r="K507" s="2">
        <f t="shared" si="55"/>
        <v>0</v>
      </c>
      <c r="L507" s="2">
        <f t="shared" si="56"/>
        <v>80.379746835443029</v>
      </c>
      <c r="M507" s="2">
        <f t="shared" si="57"/>
        <v>2.5316455696202533</v>
      </c>
      <c r="N507" s="2">
        <f t="shared" si="58"/>
        <v>6.962025316455696</v>
      </c>
    </row>
    <row r="508" spans="1:14">
      <c r="A508" t="s">
        <v>6</v>
      </c>
      <c r="B508" t="s">
        <v>28</v>
      </c>
      <c r="C508" t="s">
        <v>230</v>
      </c>
      <c r="D508" s="3">
        <v>151</v>
      </c>
      <c r="E508" s="3">
        <v>22</v>
      </c>
      <c r="F508" s="3">
        <v>0</v>
      </c>
      <c r="G508" s="3">
        <v>106</v>
      </c>
      <c r="H508" s="3">
        <v>6</v>
      </c>
      <c r="I508" s="3">
        <v>17</v>
      </c>
      <c r="J508" s="2">
        <f t="shared" si="54"/>
        <v>14.569536423841059</v>
      </c>
      <c r="K508" s="2">
        <f t="shared" si="55"/>
        <v>0</v>
      </c>
      <c r="L508" s="2">
        <f t="shared" si="56"/>
        <v>70.19867549668875</v>
      </c>
      <c r="M508" s="2">
        <f t="shared" si="57"/>
        <v>3.9735099337748347</v>
      </c>
      <c r="N508" s="2">
        <f t="shared" si="58"/>
        <v>11.258278145695364</v>
      </c>
    </row>
    <row r="509" spans="1:14">
      <c r="A509" t="s">
        <v>6</v>
      </c>
      <c r="B509" t="s">
        <v>28</v>
      </c>
      <c r="C509" t="s">
        <v>231</v>
      </c>
      <c r="D509" s="3">
        <v>150</v>
      </c>
      <c r="E509" s="3">
        <v>27</v>
      </c>
      <c r="F509" s="3">
        <v>0</v>
      </c>
      <c r="G509" s="3">
        <v>76</v>
      </c>
      <c r="H509" s="3">
        <v>22</v>
      </c>
      <c r="I509" s="3">
        <v>25</v>
      </c>
      <c r="J509" s="2">
        <f t="shared" si="54"/>
        <v>18</v>
      </c>
      <c r="K509" s="2">
        <f t="shared" si="55"/>
        <v>0</v>
      </c>
      <c r="L509" s="2">
        <f t="shared" si="56"/>
        <v>50.666666666666671</v>
      </c>
      <c r="M509" s="2">
        <f t="shared" si="57"/>
        <v>14.666666666666666</v>
      </c>
      <c r="N509" s="2">
        <f t="shared" si="58"/>
        <v>16.666666666666664</v>
      </c>
    </row>
    <row r="510" spans="1:14">
      <c r="A510" t="s">
        <v>6</v>
      </c>
      <c r="B510" t="s">
        <v>28</v>
      </c>
      <c r="C510" t="s">
        <v>232</v>
      </c>
      <c r="D510" s="3">
        <v>93</v>
      </c>
      <c r="E510" s="3">
        <v>17</v>
      </c>
      <c r="F510" s="3">
        <v>0</v>
      </c>
      <c r="G510" s="3">
        <v>46</v>
      </c>
      <c r="H510" s="3">
        <v>10</v>
      </c>
      <c r="I510" s="3">
        <v>20</v>
      </c>
      <c r="J510" s="2">
        <f t="shared" si="54"/>
        <v>18.27956989247312</v>
      </c>
      <c r="K510" s="2">
        <f t="shared" si="55"/>
        <v>0</v>
      </c>
      <c r="L510" s="2">
        <f t="shared" si="56"/>
        <v>49.462365591397848</v>
      </c>
      <c r="M510" s="2">
        <f t="shared" si="57"/>
        <v>10.75268817204301</v>
      </c>
      <c r="N510" s="2">
        <f t="shared" si="58"/>
        <v>21.50537634408602</v>
      </c>
    </row>
    <row r="511" spans="1:14">
      <c r="A511" t="s">
        <v>6</v>
      </c>
      <c r="B511" t="s">
        <v>28</v>
      </c>
      <c r="C511" t="s">
        <v>233</v>
      </c>
      <c r="D511" s="3">
        <v>48</v>
      </c>
      <c r="E511" s="3">
        <v>8</v>
      </c>
      <c r="F511" s="3">
        <v>0</v>
      </c>
      <c r="G511" s="3">
        <v>15</v>
      </c>
      <c r="H511" s="3">
        <v>9</v>
      </c>
      <c r="I511" s="3">
        <v>16</v>
      </c>
      <c r="J511" s="2">
        <f t="shared" si="54"/>
        <v>16.666666666666664</v>
      </c>
      <c r="K511" s="2">
        <f t="shared" si="55"/>
        <v>0</v>
      </c>
      <c r="L511" s="2">
        <f t="shared" si="56"/>
        <v>31.25</v>
      </c>
      <c r="M511" s="2">
        <f t="shared" si="57"/>
        <v>18.75</v>
      </c>
      <c r="N511" s="2">
        <f t="shared" si="58"/>
        <v>33.333333333333329</v>
      </c>
    </row>
    <row r="512" spans="1:14">
      <c r="A512" t="s">
        <v>6</v>
      </c>
      <c r="B512" t="s">
        <v>28</v>
      </c>
      <c r="C512" t="s">
        <v>235</v>
      </c>
      <c r="D512" s="3">
        <v>30</v>
      </c>
      <c r="E512" s="3">
        <v>3</v>
      </c>
      <c r="F512" s="3">
        <v>0</v>
      </c>
      <c r="G512" s="3">
        <v>8</v>
      </c>
      <c r="H512" s="3">
        <v>13</v>
      </c>
      <c r="I512" s="3">
        <v>6</v>
      </c>
      <c r="J512" s="2">
        <f t="shared" si="54"/>
        <v>10</v>
      </c>
      <c r="K512" s="2">
        <f t="shared" si="55"/>
        <v>0</v>
      </c>
      <c r="L512" s="2">
        <f t="shared" si="56"/>
        <v>26.666666666666668</v>
      </c>
      <c r="M512" s="2">
        <f t="shared" si="57"/>
        <v>43.333333333333336</v>
      </c>
      <c r="N512" s="2">
        <f t="shared" si="58"/>
        <v>20</v>
      </c>
    </row>
    <row r="513" spans="1:14">
      <c r="A513" t="s">
        <v>6</v>
      </c>
      <c r="B513" t="s">
        <v>34</v>
      </c>
      <c r="C513" t="s">
        <v>1</v>
      </c>
      <c r="D513" s="3">
        <v>7129</v>
      </c>
      <c r="E513" s="3">
        <v>184</v>
      </c>
      <c r="F513" s="3">
        <v>1971</v>
      </c>
      <c r="G513" s="3">
        <v>4452</v>
      </c>
      <c r="H513" s="3">
        <v>165</v>
      </c>
      <c r="I513" s="3">
        <v>357</v>
      </c>
      <c r="J513" s="2">
        <f t="shared" si="54"/>
        <v>2.5810071538785242</v>
      </c>
      <c r="K513" s="2">
        <f t="shared" si="55"/>
        <v>27.64763641464441</v>
      </c>
      <c r="L513" s="2">
        <f t="shared" si="56"/>
        <v>62.449151353626029</v>
      </c>
      <c r="M513" s="2">
        <f t="shared" si="57"/>
        <v>2.3144901108149809</v>
      </c>
      <c r="N513" s="2">
        <f t="shared" si="58"/>
        <v>5.0077149670360495</v>
      </c>
    </row>
    <row r="514" spans="1:14">
      <c r="A514" t="s">
        <v>6</v>
      </c>
      <c r="B514" t="s">
        <v>34</v>
      </c>
      <c r="C514" t="s">
        <v>219</v>
      </c>
      <c r="D514" s="3">
        <v>1210</v>
      </c>
      <c r="E514" s="3">
        <v>4</v>
      </c>
      <c r="F514" s="3">
        <v>1061</v>
      </c>
      <c r="G514" s="3">
        <v>106</v>
      </c>
      <c r="H514" s="3">
        <v>5</v>
      </c>
      <c r="I514" s="3">
        <v>34</v>
      </c>
      <c r="J514" s="2">
        <f t="shared" si="54"/>
        <v>0.33057851239669422</v>
      </c>
      <c r="K514" s="2">
        <f t="shared" si="55"/>
        <v>87.685950413223139</v>
      </c>
      <c r="L514" s="2">
        <f t="shared" si="56"/>
        <v>8.7603305785123968</v>
      </c>
      <c r="M514" s="2">
        <f t="shared" si="57"/>
        <v>0.41322314049586778</v>
      </c>
      <c r="N514" s="2">
        <f t="shared" si="58"/>
        <v>2.8099173553719008</v>
      </c>
    </row>
    <row r="515" spans="1:14">
      <c r="A515" t="s">
        <v>6</v>
      </c>
      <c r="B515" t="s">
        <v>34</v>
      </c>
      <c r="C515" t="s">
        <v>220</v>
      </c>
      <c r="D515" s="3">
        <v>1233</v>
      </c>
      <c r="E515" s="3">
        <v>0</v>
      </c>
      <c r="F515" s="3">
        <v>761</v>
      </c>
      <c r="G515" s="3">
        <v>409</v>
      </c>
      <c r="H515" s="3">
        <v>9</v>
      </c>
      <c r="I515" s="3">
        <v>54</v>
      </c>
      <c r="J515" s="2">
        <f t="shared" si="54"/>
        <v>0</v>
      </c>
      <c r="K515" s="2">
        <f t="shared" si="55"/>
        <v>61.719383617193834</v>
      </c>
      <c r="L515" s="2">
        <f t="shared" si="56"/>
        <v>33.171127331711276</v>
      </c>
      <c r="M515" s="2">
        <f t="shared" si="57"/>
        <v>0.72992700729927007</v>
      </c>
      <c r="N515" s="2">
        <f t="shared" si="58"/>
        <v>4.3795620437956204</v>
      </c>
    </row>
    <row r="516" spans="1:14">
      <c r="A516" t="s">
        <v>6</v>
      </c>
      <c r="B516" t="s">
        <v>34</v>
      </c>
      <c r="C516" t="s">
        <v>221</v>
      </c>
      <c r="D516" s="3">
        <v>664</v>
      </c>
      <c r="E516" s="3">
        <v>0</v>
      </c>
      <c r="F516" s="3">
        <v>120</v>
      </c>
      <c r="G516" s="3">
        <v>508</v>
      </c>
      <c r="H516" s="3">
        <v>6</v>
      </c>
      <c r="I516" s="3">
        <v>30</v>
      </c>
      <c r="J516" s="2">
        <f t="shared" si="54"/>
        <v>0</v>
      </c>
      <c r="K516" s="2">
        <f t="shared" si="55"/>
        <v>18.072289156626507</v>
      </c>
      <c r="L516" s="2">
        <f t="shared" si="56"/>
        <v>76.506024096385545</v>
      </c>
      <c r="M516" s="2">
        <f t="shared" si="57"/>
        <v>0.90361445783132521</v>
      </c>
      <c r="N516" s="2">
        <f t="shared" si="58"/>
        <v>4.5180722891566267</v>
      </c>
    </row>
    <row r="517" spans="1:14">
      <c r="A517" t="s">
        <v>6</v>
      </c>
      <c r="B517" t="s">
        <v>34</v>
      </c>
      <c r="C517" t="s">
        <v>222</v>
      </c>
      <c r="D517" s="3">
        <v>585</v>
      </c>
      <c r="E517" s="3">
        <v>0</v>
      </c>
      <c r="F517" s="3">
        <v>12</v>
      </c>
      <c r="G517" s="3">
        <v>548</v>
      </c>
      <c r="H517" s="3">
        <v>9</v>
      </c>
      <c r="I517" s="3">
        <v>16</v>
      </c>
      <c r="J517" s="2">
        <f t="shared" si="54"/>
        <v>0</v>
      </c>
      <c r="K517" s="2">
        <f t="shared" si="55"/>
        <v>2.0512820512820511</v>
      </c>
      <c r="L517" s="2">
        <f t="shared" si="56"/>
        <v>93.675213675213669</v>
      </c>
      <c r="M517" s="2">
        <f t="shared" si="57"/>
        <v>1.5384615384615385</v>
      </c>
      <c r="N517" s="2">
        <f t="shared" si="58"/>
        <v>2.7350427350427351</v>
      </c>
    </row>
    <row r="518" spans="1:14">
      <c r="A518" t="s">
        <v>6</v>
      </c>
      <c r="B518" t="s">
        <v>34</v>
      </c>
      <c r="C518" t="s">
        <v>223</v>
      </c>
      <c r="D518" s="3">
        <v>477</v>
      </c>
      <c r="E518" s="3">
        <v>1</v>
      </c>
      <c r="F518" s="3">
        <v>5</v>
      </c>
      <c r="G518" s="3">
        <v>450</v>
      </c>
      <c r="H518" s="3">
        <v>6</v>
      </c>
      <c r="I518" s="3">
        <v>15</v>
      </c>
      <c r="J518" s="2">
        <f t="shared" si="54"/>
        <v>0.20964360587002098</v>
      </c>
      <c r="K518" s="2">
        <f t="shared" si="55"/>
        <v>1.0482180293501049</v>
      </c>
      <c r="L518" s="2">
        <f t="shared" si="56"/>
        <v>94.339622641509436</v>
      </c>
      <c r="M518" s="2">
        <f t="shared" si="57"/>
        <v>1.257861635220126</v>
      </c>
      <c r="N518" s="2">
        <f t="shared" si="58"/>
        <v>3.1446540880503147</v>
      </c>
    </row>
    <row r="519" spans="1:14">
      <c r="A519" t="s">
        <v>6</v>
      </c>
      <c r="B519" t="s">
        <v>34</v>
      </c>
      <c r="C519" t="s">
        <v>224</v>
      </c>
      <c r="D519" s="3">
        <v>485</v>
      </c>
      <c r="E519" s="3">
        <v>1</v>
      </c>
      <c r="F519" s="3">
        <v>5</v>
      </c>
      <c r="G519" s="3">
        <v>465</v>
      </c>
      <c r="H519" s="3">
        <v>6</v>
      </c>
      <c r="I519" s="3">
        <v>8</v>
      </c>
      <c r="J519" s="2">
        <f t="shared" si="54"/>
        <v>0.2061855670103093</v>
      </c>
      <c r="K519" s="2">
        <f t="shared" si="55"/>
        <v>1.0309278350515463</v>
      </c>
      <c r="L519" s="2">
        <f t="shared" si="56"/>
        <v>95.876288659793815</v>
      </c>
      <c r="M519" s="2">
        <f t="shared" si="57"/>
        <v>1.2371134020618557</v>
      </c>
      <c r="N519" s="2">
        <f t="shared" si="58"/>
        <v>1.6494845360824744</v>
      </c>
    </row>
    <row r="520" spans="1:14">
      <c r="A520" t="s">
        <v>6</v>
      </c>
      <c r="B520" t="s">
        <v>34</v>
      </c>
      <c r="C520" t="s">
        <v>225</v>
      </c>
      <c r="D520" s="3">
        <v>417</v>
      </c>
      <c r="E520" s="3">
        <v>3</v>
      </c>
      <c r="F520" s="3">
        <v>1</v>
      </c>
      <c r="G520" s="3">
        <v>388</v>
      </c>
      <c r="H520" s="3">
        <v>9</v>
      </c>
      <c r="I520" s="3">
        <v>16</v>
      </c>
      <c r="J520" s="2">
        <f t="shared" si="54"/>
        <v>0.71942446043165476</v>
      </c>
      <c r="K520" s="2">
        <f t="shared" si="55"/>
        <v>0.23980815347721821</v>
      </c>
      <c r="L520" s="2">
        <f t="shared" si="56"/>
        <v>93.045563549160676</v>
      </c>
      <c r="M520" s="2">
        <f t="shared" si="57"/>
        <v>2.1582733812949639</v>
      </c>
      <c r="N520" s="2">
        <f t="shared" si="58"/>
        <v>3.8369304556354913</v>
      </c>
    </row>
    <row r="521" spans="1:14">
      <c r="A521" t="s">
        <v>6</v>
      </c>
      <c r="B521" t="s">
        <v>34</v>
      </c>
      <c r="C521" t="s">
        <v>226</v>
      </c>
      <c r="D521" s="3">
        <v>424</v>
      </c>
      <c r="E521" s="3">
        <v>4</v>
      </c>
      <c r="F521" s="3">
        <v>1</v>
      </c>
      <c r="G521" s="3">
        <v>393</v>
      </c>
      <c r="H521" s="3">
        <v>11</v>
      </c>
      <c r="I521" s="3">
        <v>15</v>
      </c>
      <c r="J521" s="2">
        <f t="shared" si="54"/>
        <v>0.94339622641509435</v>
      </c>
      <c r="K521" s="2">
        <f t="shared" si="55"/>
        <v>0.23584905660377359</v>
      </c>
      <c r="L521" s="2">
        <f t="shared" si="56"/>
        <v>92.688679245283026</v>
      </c>
      <c r="M521" s="2">
        <f t="shared" si="57"/>
        <v>2.5943396226415096</v>
      </c>
      <c r="N521" s="2">
        <f t="shared" si="58"/>
        <v>3.5377358490566038</v>
      </c>
    </row>
    <row r="522" spans="1:14">
      <c r="A522" t="s">
        <v>6</v>
      </c>
      <c r="B522" t="s">
        <v>34</v>
      </c>
      <c r="C522" t="s">
        <v>227</v>
      </c>
      <c r="D522" s="3">
        <v>341</v>
      </c>
      <c r="E522" s="3">
        <v>8</v>
      </c>
      <c r="F522" s="3">
        <v>0</v>
      </c>
      <c r="G522" s="3">
        <v>311</v>
      </c>
      <c r="H522" s="3">
        <v>6</v>
      </c>
      <c r="I522" s="3">
        <v>16</v>
      </c>
      <c r="J522" s="2">
        <f t="shared" si="54"/>
        <v>2.3460410557184752</v>
      </c>
      <c r="K522" s="2">
        <f t="shared" si="55"/>
        <v>0</v>
      </c>
      <c r="L522" s="2">
        <f t="shared" si="56"/>
        <v>91.202346041055719</v>
      </c>
      <c r="M522" s="2">
        <f t="shared" si="57"/>
        <v>1.7595307917888565</v>
      </c>
      <c r="N522" s="2">
        <f t="shared" si="58"/>
        <v>4.6920821114369504</v>
      </c>
    </row>
    <row r="523" spans="1:14">
      <c r="A523" t="s">
        <v>6</v>
      </c>
      <c r="B523" t="s">
        <v>34</v>
      </c>
      <c r="C523" t="s">
        <v>228</v>
      </c>
      <c r="D523" s="3">
        <v>285</v>
      </c>
      <c r="E523" s="3">
        <v>13</v>
      </c>
      <c r="F523" s="3">
        <v>2</v>
      </c>
      <c r="G523" s="3">
        <v>250</v>
      </c>
      <c r="H523" s="3">
        <v>11</v>
      </c>
      <c r="I523" s="3">
        <v>9</v>
      </c>
      <c r="J523" s="2">
        <f t="shared" si="54"/>
        <v>4.5614035087719298</v>
      </c>
      <c r="K523" s="2">
        <f t="shared" si="55"/>
        <v>0.70175438596491224</v>
      </c>
      <c r="L523" s="2">
        <f t="shared" si="56"/>
        <v>87.719298245614027</v>
      </c>
      <c r="M523" s="2">
        <f t="shared" si="57"/>
        <v>3.8596491228070176</v>
      </c>
      <c r="N523" s="2">
        <f t="shared" si="58"/>
        <v>3.1578947368421053</v>
      </c>
    </row>
    <row r="524" spans="1:14">
      <c r="A524" t="s">
        <v>6</v>
      </c>
      <c r="B524" t="s">
        <v>34</v>
      </c>
      <c r="C524" t="s">
        <v>229</v>
      </c>
      <c r="D524" s="3">
        <v>256</v>
      </c>
      <c r="E524" s="3">
        <v>26</v>
      </c>
      <c r="F524" s="3">
        <v>0</v>
      </c>
      <c r="G524" s="3">
        <v>203</v>
      </c>
      <c r="H524" s="3">
        <v>13</v>
      </c>
      <c r="I524" s="3">
        <v>14</v>
      </c>
      <c r="J524" s="2">
        <f t="shared" si="54"/>
        <v>10.15625</v>
      </c>
      <c r="K524" s="2">
        <f t="shared" si="55"/>
        <v>0</v>
      </c>
      <c r="L524" s="2">
        <f t="shared" si="56"/>
        <v>79.296875</v>
      </c>
      <c r="M524" s="2">
        <f t="shared" si="57"/>
        <v>5.078125</v>
      </c>
      <c r="N524" s="2">
        <f t="shared" si="58"/>
        <v>5.46875</v>
      </c>
    </row>
    <row r="525" spans="1:14">
      <c r="A525" t="s">
        <v>6</v>
      </c>
      <c r="B525" t="s">
        <v>34</v>
      </c>
      <c r="C525" t="s">
        <v>230</v>
      </c>
      <c r="D525" s="3">
        <v>247</v>
      </c>
      <c r="E525" s="3">
        <v>40</v>
      </c>
      <c r="F525" s="3">
        <v>1</v>
      </c>
      <c r="G525" s="3">
        <v>161</v>
      </c>
      <c r="H525" s="3">
        <v>13</v>
      </c>
      <c r="I525" s="3">
        <v>32</v>
      </c>
      <c r="J525" s="2">
        <f t="shared" si="54"/>
        <v>16.194331983805668</v>
      </c>
      <c r="K525" s="2">
        <f t="shared" si="55"/>
        <v>0.40485829959514169</v>
      </c>
      <c r="L525" s="2">
        <f t="shared" si="56"/>
        <v>65.18218623481782</v>
      </c>
      <c r="M525" s="2">
        <f t="shared" si="57"/>
        <v>5.2631578947368416</v>
      </c>
      <c r="N525" s="2">
        <f t="shared" si="58"/>
        <v>12.955465587044534</v>
      </c>
    </row>
    <row r="526" spans="1:14">
      <c r="A526" t="s">
        <v>6</v>
      </c>
      <c r="B526" t="s">
        <v>34</v>
      </c>
      <c r="C526" t="s">
        <v>231</v>
      </c>
      <c r="D526" s="3">
        <v>215</v>
      </c>
      <c r="E526" s="3">
        <v>33</v>
      </c>
      <c r="F526" s="3">
        <v>2</v>
      </c>
      <c r="G526" s="3">
        <v>124</v>
      </c>
      <c r="H526" s="3">
        <v>24</v>
      </c>
      <c r="I526" s="3">
        <v>32</v>
      </c>
      <c r="J526" s="2">
        <f t="shared" si="54"/>
        <v>15.348837209302326</v>
      </c>
      <c r="K526" s="2">
        <f t="shared" si="55"/>
        <v>0.93023255813953487</v>
      </c>
      <c r="L526" s="2">
        <f t="shared" si="56"/>
        <v>57.674418604651166</v>
      </c>
      <c r="M526" s="2">
        <f t="shared" si="57"/>
        <v>11.162790697674419</v>
      </c>
      <c r="N526" s="2">
        <f t="shared" si="58"/>
        <v>14.883720930232558</v>
      </c>
    </row>
    <row r="527" spans="1:14">
      <c r="A527" t="s">
        <v>6</v>
      </c>
      <c r="B527" t="s">
        <v>34</v>
      </c>
      <c r="C527" t="s">
        <v>232</v>
      </c>
      <c r="D527" s="3">
        <v>147</v>
      </c>
      <c r="E527" s="3">
        <v>23</v>
      </c>
      <c r="F527" s="3">
        <v>0</v>
      </c>
      <c r="G527" s="3">
        <v>80</v>
      </c>
      <c r="H527" s="3">
        <v>18</v>
      </c>
      <c r="I527" s="3">
        <v>26</v>
      </c>
      <c r="J527" s="2">
        <f t="shared" si="54"/>
        <v>15.646258503401361</v>
      </c>
      <c r="K527" s="2">
        <f t="shared" si="55"/>
        <v>0</v>
      </c>
      <c r="L527" s="2">
        <f t="shared" si="56"/>
        <v>54.421768707482997</v>
      </c>
      <c r="M527" s="2">
        <f t="shared" si="57"/>
        <v>12.244897959183673</v>
      </c>
      <c r="N527" s="2">
        <f t="shared" si="58"/>
        <v>17.687074829931973</v>
      </c>
    </row>
    <row r="528" spans="1:14">
      <c r="A528" t="s">
        <v>6</v>
      </c>
      <c r="B528" t="s">
        <v>34</v>
      </c>
      <c r="C528" t="s">
        <v>233</v>
      </c>
      <c r="D528" s="3">
        <v>81</v>
      </c>
      <c r="E528" s="3">
        <v>13</v>
      </c>
      <c r="F528" s="3">
        <v>0</v>
      </c>
      <c r="G528" s="3">
        <v>37</v>
      </c>
      <c r="H528" s="3">
        <v>7</v>
      </c>
      <c r="I528" s="3">
        <v>24</v>
      </c>
      <c r="J528" s="2">
        <f t="shared" si="54"/>
        <v>16.049382716049383</v>
      </c>
      <c r="K528" s="2">
        <f t="shared" si="55"/>
        <v>0</v>
      </c>
      <c r="L528" s="2">
        <f t="shared" si="56"/>
        <v>45.679012345679013</v>
      </c>
      <c r="M528" s="2">
        <f t="shared" si="57"/>
        <v>8.6419753086419746</v>
      </c>
      <c r="N528" s="2">
        <f t="shared" si="58"/>
        <v>29.629629629629626</v>
      </c>
    </row>
    <row r="529" spans="1:14">
      <c r="A529" t="s">
        <v>6</v>
      </c>
      <c r="B529" t="s">
        <v>34</v>
      </c>
      <c r="C529" t="s">
        <v>235</v>
      </c>
      <c r="D529" s="3">
        <v>62</v>
      </c>
      <c r="E529" s="3">
        <v>15</v>
      </c>
      <c r="F529" s="3">
        <v>0</v>
      </c>
      <c r="G529" s="3">
        <v>19</v>
      </c>
      <c r="H529" s="3">
        <v>12</v>
      </c>
      <c r="I529" s="3">
        <v>16</v>
      </c>
      <c r="J529" s="2">
        <f t="shared" si="54"/>
        <v>24.193548387096776</v>
      </c>
      <c r="K529" s="2">
        <f t="shared" si="55"/>
        <v>0</v>
      </c>
      <c r="L529" s="2">
        <f t="shared" si="56"/>
        <v>30.64516129032258</v>
      </c>
      <c r="M529" s="2">
        <f t="shared" si="57"/>
        <v>19.35483870967742</v>
      </c>
      <c r="N529" s="2">
        <f t="shared" si="58"/>
        <v>25.806451612903224</v>
      </c>
    </row>
    <row r="530" spans="1:14">
      <c r="A530" t="s">
        <v>6</v>
      </c>
      <c r="B530" t="s">
        <v>29</v>
      </c>
      <c r="C530" t="s">
        <v>1</v>
      </c>
      <c r="D530" s="3">
        <v>638</v>
      </c>
      <c r="E530" s="3">
        <v>19</v>
      </c>
      <c r="F530" s="3">
        <v>111</v>
      </c>
      <c r="G530" s="3">
        <v>387</v>
      </c>
      <c r="H530" s="3">
        <v>19</v>
      </c>
      <c r="I530" s="3">
        <v>102</v>
      </c>
      <c r="J530" s="2">
        <f t="shared" si="54"/>
        <v>2.9780564263322882</v>
      </c>
      <c r="K530" s="2">
        <f t="shared" si="55"/>
        <v>17.398119122257054</v>
      </c>
      <c r="L530" s="2">
        <f t="shared" si="56"/>
        <v>60.658307210031346</v>
      </c>
      <c r="M530" s="2">
        <f t="shared" si="57"/>
        <v>2.9780564263322882</v>
      </c>
      <c r="N530" s="2">
        <f t="shared" si="58"/>
        <v>15.987460815047022</v>
      </c>
    </row>
    <row r="531" spans="1:14">
      <c r="A531" t="s">
        <v>6</v>
      </c>
      <c r="B531" t="s">
        <v>29</v>
      </c>
      <c r="C531" t="s">
        <v>219</v>
      </c>
      <c r="D531" s="3">
        <v>77</v>
      </c>
      <c r="E531" s="3">
        <v>0</v>
      </c>
      <c r="F531" s="3">
        <v>65</v>
      </c>
      <c r="G531" s="3">
        <v>5</v>
      </c>
      <c r="H531" s="3">
        <v>0</v>
      </c>
      <c r="I531" s="3">
        <v>7</v>
      </c>
      <c r="J531" s="2">
        <f t="shared" si="54"/>
        <v>0</v>
      </c>
      <c r="K531" s="2">
        <f t="shared" si="55"/>
        <v>84.415584415584405</v>
      </c>
      <c r="L531" s="2">
        <f t="shared" si="56"/>
        <v>6.4935064935064926</v>
      </c>
      <c r="M531" s="2">
        <f t="shared" si="57"/>
        <v>0</v>
      </c>
      <c r="N531" s="2">
        <f t="shared" si="58"/>
        <v>9.0909090909090917</v>
      </c>
    </row>
    <row r="532" spans="1:14">
      <c r="A532" t="s">
        <v>6</v>
      </c>
      <c r="B532" t="s">
        <v>29</v>
      </c>
      <c r="C532" t="s">
        <v>220</v>
      </c>
      <c r="D532" s="3">
        <v>87</v>
      </c>
      <c r="E532" s="3">
        <v>0</v>
      </c>
      <c r="F532" s="3">
        <v>43</v>
      </c>
      <c r="G532" s="3">
        <v>29</v>
      </c>
      <c r="H532" s="3">
        <v>1</v>
      </c>
      <c r="I532" s="3">
        <v>14</v>
      </c>
      <c r="J532" s="2">
        <f t="shared" si="54"/>
        <v>0</v>
      </c>
      <c r="K532" s="2">
        <f t="shared" si="55"/>
        <v>49.425287356321839</v>
      </c>
      <c r="L532" s="2">
        <f t="shared" si="56"/>
        <v>33.333333333333329</v>
      </c>
      <c r="M532" s="2">
        <f t="shared" si="57"/>
        <v>1.1494252873563218</v>
      </c>
      <c r="N532" s="2">
        <f t="shared" si="58"/>
        <v>16.091954022988507</v>
      </c>
    </row>
    <row r="533" spans="1:14">
      <c r="A533" t="s">
        <v>6</v>
      </c>
      <c r="B533" t="s">
        <v>29</v>
      </c>
      <c r="C533" t="s">
        <v>221</v>
      </c>
      <c r="D533" s="3">
        <v>47</v>
      </c>
      <c r="E533" s="3">
        <v>0</v>
      </c>
      <c r="F533" s="3">
        <v>2</v>
      </c>
      <c r="G533" s="3">
        <v>35</v>
      </c>
      <c r="H533" s="3">
        <v>0</v>
      </c>
      <c r="I533" s="3">
        <v>10</v>
      </c>
      <c r="J533" s="2">
        <f t="shared" si="54"/>
        <v>0</v>
      </c>
      <c r="K533" s="2">
        <f t="shared" si="55"/>
        <v>4.2553191489361701</v>
      </c>
      <c r="L533" s="2">
        <f t="shared" si="56"/>
        <v>74.468085106382972</v>
      </c>
      <c r="M533" s="2">
        <f t="shared" si="57"/>
        <v>0</v>
      </c>
      <c r="N533" s="2">
        <f t="shared" si="58"/>
        <v>21.276595744680851</v>
      </c>
    </row>
    <row r="534" spans="1:14">
      <c r="A534" t="s">
        <v>6</v>
      </c>
      <c r="B534" t="s">
        <v>29</v>
      </c>
      <c r="C534" t="s">
        <v>222</v>
      </c>
      <c r="D534" s="3">
        <v>36</v>
      </c>
      <c r="E534" s="3">
        <v>0</v>
      </c>
      <c r="F534" s="3">
        <v>0</v>
      </c>
      <c r="G534" s="3">
        <v>32</v>
      </c>
      <c r="H534" s="3">
        <v>1</v>
      </c>
      <c r="I534" s="3">
        <v>3</v>
      </c>
      <c r="J534" s="2">
        <f t="shared" si="54"/>
        <v>0</v>
      </c>
      <c r="K534" s="2">
        <f t="shared" si="55"/>
        <v>0</v>
      </c>
      <c r="L534" s="2">
        <f t="shared" si="56"/>
        <v>88.888888888888886</v>
      </c>
      <c r="M534" s="2">
        <f t="shared" si="57"/>
        <v>2.7777777777777777</v>
      </c>
      <c r="N534" s="2">
        <f t="shared" si="58"/>
        <v>8.3333333333333321</v>
      </c>
    </row>
    <row r="535" spans="1:14">
      <c r="A535" t="s">
        <v>6</v>
      </c>
      <c r="B535" t="s">
        <v>29</v>
      </c>
      <c r="C535" t="s">
        <v>223</v>
      </c>
      <c r="D535" s="3">
        <v>46</v>
      </c>
      <c r="E535" s="3">
        <v>0</v>
      </c>
      <c r="F535" s="3">
        <v>0</v>
      </c>
      <c r="G535" s="3">
        <v>43</v>
      </c>
      <c r="H535" s="3">
        <v>0</v>
      </c>
      <c r="I535" s="3">
        <v>3</v>
      </c>
      <c r="J535" s="2">
        <f t="shared" si="54"/>
        <v>0</v>
      </c>
      <c r="K535" s="2">
        <f t="shared" si="55"/>
        <v>0</v>
      </c>
      <c r="L535" s="2">
        <f t="shared" si="56"/>
        <v>93.478260869565219</v>
      </c>
      <c r="M535" s="2">
        <f t="shared" si="57"/>
        <v>0</v>
      </c>
      <c r="N535" s="2">
        <f t="shared" si="58"/>
        <v>6.5217391304347823</v>
      </c>
    </row>
    <row r="536" spans="1:14">
      <c r="A536" t="s">
        <v>6</v>
      </c>
      <c r="B536" t="s">
        <v>29</v>
      </c>
      <c r="C536" t="s">
        <v>224</v>
      </c>
      <c r="D536" s="3">
        <v>43</v>
      </c>
      <c r="E536" s="3">
        <v>0</v>
      </c>
      <c r="F536" s="3">
        <v>0</v>
      </c>
      <c r="G536" s="3">
        <v>36</v>
      </c>
      <c r="H536" s="3">
        <v>3</v>
      </c>
      <c r="I536" s="3">
        <v>4</v>
      </c>
      <c r="J536" s="2">
        <f t="shared" si="54"/>
        <v>0</v>
      </c>
      <c r="K536" s="2">
        <f t="shared" si="55"/>
        <v>0</v>
      </c>
      <c r="L536" s="2">
        <f t="shared" si="56"/>
        <v>83.720930232558146</v>
      </c>
      <c r="M536" s="2">
        <f t="shared" si="57"/>
        <v>6.9767441860465116</v>
      </c>
      <c r="N536" s="2">
        <f t="shared" si="58"/>
        <v>9.3023255813953494</v>
      </c>
    </row>
    <row r="537" spans="1:14">
      <c r="A537" t="s">
        <v>6</v>
      </c>
      <c r="B537" t="s">
        <v>29</v>
      </c>
      <c r="C537" t="s">
        <v>225</v>
      </c>
      <c r="D537" s="3">
        <v>38</v>
      </c>
      <c r="E537" s="3">
        <v>1</v>
      </c>
      <c r="F537" s="3">
        <v>0</v>
      </c>
      <c r="G537" s="3">
        <v>34</v>
      </c>
      <c r="H537" s="3">
        <v>1</v>
      </c>
      <c r="I537" s="3">
        <v>2</v>
      </c>
      <c r="J537" s="2">
        <f t="shared" si="54"/>
        <v>2.6315789473684208</v>
      </c>
      <c r="K537" s="2">
        <f t="shared" si="55"/>
        <v>0</v>
      </c>
      <c r="L537" s="2">
        <f t="shared" si="56"/>
        <v>89.473684210526315</v>
      </c>
      <c r="M537" s="2">
        <f t="shared" si="57"/>
        <v>2.6315789473684208</v>
      </c>
      <c r="N537" s="2">
        <f t="shared" si="58"/>
        <v>5.2631578947368416</v>
      </c>
    </row>
    <row r="538" spans="1:14">
      <c r="A538" t="s">
        <v>6</v>
      </c>
      <c r="B538" t="s">
        <v>29</v>
      </c>
      <c r="C538" t="s">
        <v>226</v>
      </c>
      <c r="D538" s="3">
        <v>35</v>
      </c>
      <c r="E538" s="3">
        <v>0</v>
      </c>
      <c r="F538" s="3">
        <v>0</v>
      </c>
      <c r="G538" s="3">
        <v>24</v>
      </c>
      <c r="H538" s="3">
        <v>1</v>
      </c>
      <c r="I538" s="3">
        <v>10</v>
      </c>
      <c r="J538" s="2">
        <f t="shared" si="54"/>
        <v>0</v>
      </c>
      <c r="K538" s="2">
        <f t="shared" si="55"/>
        <v>0</v>
      </c>
      <c r="L538" s="2">
        <f t="shared" si="56"/>
        <v>68.571428571428569</v>
      </c>
      <c r="M538" s="2">
        <f t="shared" si="57"/>
        <v>2.8571428571428572</v>
      </c>
      <c r="N538" s="2">
        <f t="shared" si="58"/>
        <v>28.571428571428569</v>
      </c>
    </row>
    <row r="539" spans="1:14">
      <c r="A539" t="s">
        <v>6</v>
      </c>
      <c r="B539" t="s">
        <v>29</v>
      </c>
      <c r="C539" t="s">
        <v>227</v>
      </c>
      <c r="D539" s="3">
        <v>38</v>
      </c>
      <c r="E539" s="3">
        <v>1</v>
      </c>
      <c r="F539" s="3">
        <v>0</v>
      </c>
      <c r="G539" s="3">
        <v>29</v>
      </c>
      <c r="H539" s="3">
        <v>0</v>
      </c>
      <c r="I539" s="3">
        <v>8</v>
      </c>
      <c r="J539" s="2">
        <f t="shared" si="54"/>
        <v>2.6315789473684208</v>
      </c>
      <c r="K539" s="2">
        <f t="shared" si="55"/>
        <v>0</v>
      </c>
      <c r="L539" s="2">
        <f t="shared" si="56"/>
        <v>76.31578947368422</v>
      </c>
      <c r="M539" s="2">
        <f t="shared" si="57"/>
        <v>0</v>
      </c>
      <c r="N539" s="2">
        <f t="shared" si="58"/>
        <v>21.052631578947366</v>
      </c>
    </row>
    <row r="540" spans="1:14">
      <c r="A540" t="s">
        <v>6</v>
      </c>
      <c r="B540" t="s">
        <v>29</v>
      </c>
      <c r="C540" t="s">
        <v>228</v>
      </c>
      <c r="D540" s="3">
        <v>24</v>
      </c>
      <c r="E540" s="3">
        <v>0</v>
      </c>
      <c r="F540" s="3">
        <v>0</v>
      </c>
      <c r="G540" s="3">
        <v>17</v>
      </c>
      <c r="H540" s="3">
        <v>0</v>
      </c>
      <c r="I540" s="3">
        <v>7</v>
      </c>
      <c r="J540" s="2">
        <f t="shared" si="54"/>
        <v>0</v>
      </c>
      <c r="K540" s="2">
        <f t="shared" si="55"/>
        <v>0</v>
      </c>
      <c r="L540" s="2">
        <f t="shared" si="56"/>
        <v>70.833333333333343</v>
      </c>
      <c r="M540" s="2">
        <f t="shared" si="57"/>
        <v>0</v>
      </c>
      <c r="N540" s="2">
        <f t="shared" si="58"/>
        <v>29.166666666666668</v>
      </c>
    </row>
    <row r="541" spans="1:14">
      <c r="A541" t="s">
        <v>6</v>
      </c>
      <c r="B541" t="s">
        <v>29</v>
      </c>
      <c r="C541" t="s">
        <v>229</v>
      </c>
      <c r="D541" s="3">
        <v>37</v>
      </c>
      <c r="E541" s="3">
        <v>2</v>
      </c>
      <c r="F541" s="3">
        <v>0</v>
      </c>
      <c r="G541" s="3">
        <v>30</v>
      </c>
      <c r="H541" s="3">
        <v>1</v>
      </c>
      <c r="I541" s="3">
        <v>4</v>
      </c>
      <c r="J541" s="2">
        <f t="shared" si="54"/>
        <v>5.4054054054054053</v>
      </c>
      <c r="K541" s="2">
        <f t="shared" si="55"/>
        <v>0</v>
      </c>
      <c r="L541" s="2">
        <f t="shared" si="56"/>
        <v>81.081081081081081</v>
      </c>
      <c r="M541" s="2">
        <f t="shared" si="57"/>
        <v>2.7027027027027026</v>
      </c>
      <c r="N541" s="2">
        <f t="shared" si="58"/>
        <v>10.810810810810811</v>
      </c>
    </row>
    <row r="542" spans="1:14">
      <c r="A542" t="s">
        <v>6</v>
      </c>
      <c r="B542" t="s">
        <v>29</v>
      </c>
      <c r="C542" t="s">
        <v>230</v>
      </c>
      <c r="D542" s="3">
        <v>38</v>
      </c>
      <c r="E542" s="3">
        <v>1</v>
      </c>
      <c r="F542" s="3">
        <v>0</v>
      </c>
      <c r="G542" s="3">
        <v>29</v>
      </c>
      <c r="H542" s="3">
        <v>1</v>
      </c>
      <c r="I542" s="3">
        <v>7</v>
      </c>
      <c r="J542" s="2">
        <f t="shared" si="54"/>
        <v>2.6315789473684208</v>
      </c>
      <c r="K542" s="2">
        <f t="shared" si="55"/>
        <v>0</v>
      </c>
      <c r="L542" s="2">
        <f t="shared" si="56"/>
        <v>76.31578947368422</v>
      </c>
      <c r="M542" s="2">
        <f t="shared" si="57"/>
        <v>2.6315789473684208</v>
      </c>
      <c r="N542" s="2">
        <f t="shared" si="58"/>
        <v>18.421052631578945</v>
      </c>
    </row>
    <row r="543" spans="1:14">
      <c r="A543" t="s">
        <v>6</v>
      </c>
      <c r="B543" t="s">
        <v>29</v>
      </c>
      <c r="C543" t="s">
        <v>231</v>
      </c>
      <c r="D543" s="3">
        <v>37</v>
      </c>
      <c r="E543" s="3">
        <v>4</v>
      </c>
      <c r="F543" s="3">
        <v>1</v>
      </c>
      <c r="G543" s="3">
        <v>21</v>
      </c>
      <c r="H543" s="3">
        <v>5</v>
      </c>
      <c r="I543" s="3">
        <v>6</v>
      </c>
      <c r="J543" s="2">
        <f t="shared" si="54"/>
        <v>10.810810810810811</v>
      </c>
      <c r="K543" s="2">
        <f t="shared" si="55"/>
        <v>2.7027027027027026</v>
      </c>
      <c r="L543" s="2">
        <f t="shared" si="56"/>
        <v>56.756756756756758</v>
      </c>
      <c r="M543" s="2">
        <f t="shared" si="57"/>
        <v>13.513513513513514</v>
      </c>
      <c r="N543" s="2">
        <f t="shared" si="58"/>
        <v>16.216216216216218</v>
      </c>
    </row>
    <row r="544" spans="1:14">
      <c r="A544" t="s">
        <v>6</v>
      </c>
      <c r="B544" t="s">
        <v>29</v>
      </c>
      <c r="C544" t="s">
        <v>232</v>
      </c>
      <c r="D544" s="3">
        <v>20</v>
      </c>
      <c r="E544" s="3">
        <v>4</v>
      </c>
      <c r="F544" s="3">
        <v>0</v>
      </c>
      <c r="G544" s="3">
        <v>11</v>
      </c>
      <c r="H544" s="3">
        <v>0</v>
      </c>
      <c r="I544" s="3">
        <v>5</v>
      </c>
      <c r="J544" s="2">
        <f t="shared" si="54"/>
        <v>20</v>
      </c>
      <c r="K544" s="2">
        <f t="shared" si="55"/>
        <v>0</v>
      </c>
      <c r="L544" s="2">
        <f t="shared" si="56"/>
        <v>55.000000000000007</v>
      </c>
      <c r="M544" s="2">
        <f t="shared" si="57"/>
        <v>0</v>
      </c>
      <c r="N544" s="2">
        <f t="shared" si="58"/>
        <v>25</v>
      </c>
    </row>
    <row r="545" spans="1:14">
      <c r="A545" t="s">
        <v>6</v>
      </c>
      <c r="B545" t="s">
        <v>29</v>
      </c>
      <c r="C545" t="s">
        <v>233</v>
      </c>
      <c r="D545" s="3">
        <v>20</v>
      </c>
      <c r="E545" s="3">
        <v>1</v>
      </c>
      <c r="F545" s="3">
        <v>0</v>
      </c>
      <c r="G545" s="3">
        <v>9</v>
      </c>
      <c r="H545" s="3">
        <v>2</v>
      </c>
      <c r="I545" s="3">
        <v>8</v>
      </c>
      <c r="J545" s="2">
        <f t="shared" si="54"/>
        <v>5</v>
      </c>
      <c r="K545" s="2">
        <f t="shared" si="55"/>
        <v>0</v>
      </c>
      <c r="L545" s="2">
        <f t="shared" si="56"/>
        <v>45</v>
      </c>
      <c r="M545" s="2">
        <f t="shared" si="57"/>
        <v>10</v>
      </c>
      <c r="N545" s="2">
        <f t="shared" si="58"/>
        <v>40</v>
      </c>
    </row>
    <row r="546" spans="1:14">
      <c r="A546" t="s">
        <v>6</v>
      </c>
      <c r="B546" t="s">
        <v>29</v>
      </c>
      <c r="C546" t="s">
        <v>235</v>
      </c>
      <c r="D546" s="3">
        <v>15</v>
      </c>
      <c r="E546" s="3">
        <v>5</v>
      </c>
      <c r="F546" s="3">
        <v>0</v>
      </c>
      <c r="G546" s="3">
        <v>3</v>
      </c>
      <c r="H546" s="3">
        <v>3</v>
      </c>
      <c r="I546" s="3">
        <v>4</v>
      </c>
      <c r="J546" s="2">
        <f t="shared" si="54"/>
        <v>33.333333333333329</v>
      </c>
      <c r="K546" s="2">
        <f t="shared" si="55"/>
        <v>0</v>
      </c>
      <c r="L546" s="2">
        <f t="shared" si="56"/>
        <v>20</v>
      </c>
      <c r="M546" s="2">
        <f t="shared" si="57"/>
        <v>20</v>
      </c>
      <c r="N546" s="2">
        <f t="shared" si="58"/>
        <v>26.666666666666668</v>
      </c>
    </row>
    <row r="547" spans="1:14">
      <c r="A547" t="s">
        <v>6</v>
      </c>
      <c r="B547" t="s">
        <v>30</v>
      </c>
      <c r="C547" t="s">
        <v>1</v>
      </c>
      <c r="D547" s="3">
        <v>2536</v>
      </c>
      <c r="E547" s="3">
        <v>89</v>
      </c>
      <c r="F547" s="3">
        <v>678</v>
      </c>
      <c r="G547" s="3">
        <v>1348</v>
      </c>
      <c r="H547" s="3">
        <v>61</v>
      </c>
      <c r="I547" s="3">
        <v>360</v>
      </c>
      <c r="J547" s="2">
        <f t="shared" si="54"/>
        <v>3.5094637223974758</v>
      </c>
      <c r="K547" s="2">
        <f t="shared" si="55"/>
        <v>26.735015772870664</v>
      </c>
      <c r="L547" s="2">
        <f t="shared" si="56"/>
        <v>53.154574132492115</v>
      </c>
      <c r="M547" s="2">
        <f t="shared" si="57"/>
        <v>2.4053627760252367</v>
      </c>
      <c r="N547" s="2">
        <f t="shared" si="58"/>
        <v>14.195583596214512</v>
      </c>
    </row>
    <row r="548" spans="1:14">
      <c r="A548" t="s">
        <v>6</v>
      </c>
      <c r="B548" t="s">
        <v>30</v>
      </c>
      <c r="C548" t="s">
        <v>219</v>
      </c>
      <c r="D548" s="3">
        <v>411</v>
      </c>
      <c r="E548" s="3">
        <v>0</v>
      </c>
      <c r="F548" s="3">
        <v>372</v>
      </c>
      <c r="G548" s="3">
        <v>17</v>
      </c>
      <c r="H548" s="3">
        <v>0</v>
      </c>
      <c r="I548" s="3">
        <v>22</v>
      </c>
      <c r="J548" s="2">
        <f t="shared" si="54"/>
        <v>0</v>
      </c>
      <c r="K548" s="2">
        <f t="shared" si="55"/>
        <v>90.510948905109487</v>
      </c>
      <c r="L548" s="2">
        <f t="shared" si="56"/>
        <v>4.1362530413625302</v>
      </c>
      <c r="M548" s="2">
        <f t="shared" si="57"/>
        <v>0</v>
      </c>
      <c r="N548" s="2">
        <f t="shared" si="58"/>
        <v>5.3527980535279802</v>
      </c>
    </row>
    <row r="549" spans="1:14">
      <c r="A549" t="s">
        <v>6</v>
      </c>
      <c r="B549" t="s">
        <v>30</v>
      </c>
      <c r="C549" t="s">
        <v>220</v>
      </c>
      <c r="D549" s="3">
        <v>438</v>
      </c>
      <c r="E549" s="3">
        <v>1</v>
      </c>
      <c r="F549" s="3">
        <v>266</v>
      </c>
      <c r="G549" s="3">
        <v>104</v>
      </c>
      <c r="H549" s="3">
        <v>1</v>
      </c>
      <c r="I549" s="3">
        <v>66</v>
      </c>
      <c r="J549" s="2">
        <f t="shared" si="54"/>
        <v>0.22831050228310501</v>
      </c>
      <c r="K549" s="2">
        <f t="shared" si="55"/>
        <v>60.730593607305941</v>
      </c>
      <c r="L549" s="2">
        <f t="shared" si="56"/>
        <v>23.74429223744292</v>
      </c>
      <c r="M549" s="2">
        <f t="shared" si="57"/>
        <v>0.22831050228310501</v>
      </c>
      <c r="N549" s="2">
        <f t="shared" si="58"/>
        <v>15.068493150684931</v>
      </c>
    </row>
    <row r="550" spans="1:14">
      <c r="A550" t="s">
        <v>6</v>
      </c>
      <c r="B550" t="s">
        <v>30</v>
      </c>
      <c r="C550" t="s">
        <v>221</v>
      </c>
      <c r="D550" s="3">
        <v>185</v>
      </c>
      <c r="E550" s="3">
        <v>0</v>
      </c>
      <c r="F550" s="3">
        <v>30</v>
      </c>
      <c r="G550" s="3">
        <v>121</v>
      </c>
      <c r="H550" s="3">
        <v>2</v>
      </c>
      <c r="I550" s="3">
        <v>32</v>
      </c>
      <c r="J550" s="2">
        <f t="shared" si="54"/>
        <v>0</v>
      </c>
      <c r="K550" s="2">
        <f t="shared" si="55"/>
        <v>16.216216216216218</v>
      </c>
      <c r="L550" s="2">
        <f t="shared" si="56"/>
        <v>65.405405405405403</v>
      </c>
      <c r="M550" s="2">
        <f t="shared" si="57"/>
        <v>1.0810810810810811</v>
      </c>
      <c r="N550" s="2">
        <f t="shared" si="58"/>
        <v>17.297297297297298</v>
      </c>
    </row>
    <row r="551" spans="1:14">
      <c r="A551" t="s">
        <v>6</v>
      </c>
      <c r="B551" t="s">
        <v>30</v>
      </c>
      <c r="C551" t="s">
        <v>222</v>
      </c>
      <c r="D551" s="3">
        <v>127</v>
      </c>
      <c r="E551" s="3">
        <v>1</v>
      </c>
      <c r="F551" s="3">
        <v>6</v>
      </c>
      <c r="G551" s="3">
        <v>98</v>
      </c>
      <c r="H551" s="3">
        <v>0</v>
      </c>
      <c r="I551" s="3">
        <v>22</v>
      </c>
      <c r="J551" s="2">
        <f t="shared" si="54"/>
        <v>0.78740157480314954</v>
      </c>
      <c r="K551" s="2">
        <f t="shared" si="55"/>
        <v>4.7244094488188972</v>
      </c>
      <c r="L551" s="2">
        <f t="shared" si="56"/>
        <v>77.165354330708652</v>
      </c>
      <c r="M551" s="2">
        <f t="shared" si="57"/>
        <v>0</v>
      </c>
      <c r="N551" s="2">
        <f t="shared" si="58"/>
        <v>17.322834645669293</v>
      </c>
    </row>
    <row r="552" spans="1:14">
      <c r="A552" t="s">
        <v>6</v>
      </c>
      <c r="B552" t="s">
        <v>30</v>
      </c>
      <c r="C552" t="s">
        <v>223</v>
      </c>
      <c r="D552" s="3">
        <v>191</v>
      </c>
      <c r="E552" s="3">
        <v>0</v>
      </c>
      <c r="F552" s="3">
        <v>1</v>
      </c>
      <c r="G552" s="3">
        <v>172</v>
      </c>
      <c r="H552" s="3">
        <v>0</v>
      </c>
      <c r="I552" s="3">
        <v>18</v>
      </c>
      <c r="J552" s="2">
        <f t="shared" si="54"/>
        <v>0</v>
      </c>
      <c r="K552" s="2">
        <f t="shared" si="55"/>
        <v>0.52356020942408377</v>
      </c>
      <c r="L552" s="2">
        <f t="shared" si="56"/>
        <v>90.052356020942398</v>
      </c>
      <c r="M552" s="2">
        <f t="shared" si="57"/>
        <v>0</v>
      </c>
      <c r="N552" s="2">
        <f t="shared" si="58"/>
        <v>9.4240837696335085</v>
      </c>
    </row>
    <row r="553" spans="1:14">
      <c r="A553" t="s">
        <v>6</v>
      </c>
      <c r="B553" t="s">
        <v>30</v>
      </c>
      <c r="C553" t="s">
        <v>224</v>
      </c>
      <c r="D553" s="3">
        <v>185</v>
      </c>
      <c r="E553" s="3">
        <v>1</v>
      </c>
      <c r="F553" s="3">
        <v>2</v>
      </c>
      <c r="G553" s="3">
        <v>155</v>
      </c>
      <c r="H553" s="3">
        <v>5</v>
      </c>
      <c r="I553" s="3">
        <v>22</v>
      </c>
      <c r="J553" s="2">
        <f t="shared" si="54"/>
        <v>0.54054054054054057</v>
      </c>
      <c r="K553" s="2">
        <f t="shared" si="55"/>
        <v>1.0810810810810811</v>
      </c>
      <c r="L553" s="2">
        <f t="shared" si="56"/>
        <v>83.78378378378379</v>
      </c>
      <c r="M553" s="2">
        <f t="shared" si="57"/>
        <v>2.7027027027027026</v>
      </c>
      <c r="N553" s="2">
        <f t="shared" si="58"/>
        <v>11.891891891891893</v>
      </c>
    </row>
    <row r="554" spans="1:14">
      <c r="A554" t="s">
        <v>6</v>
      </c>
      <c r="B554" t="s">
        <v>30</v>
      </c>
      <c r="C554" t="s">
        <v>225</v>
      </c>
      <c r="D554" s="3">
        <v>164</v>
      </c>
      <c r="E554" s="3">
        <v>1</v>
      </c>
      <c r="F554" s="3">
        <v>0</v>
      </c>
      <c r="G554" s="3">
        <v>144</v>
      </c>
      <c r="H554" s="3">
        <v>3</v>
      </c>
      <c r="I554" s="3">
        <v>16</v>
      </c>
      <c r="J554" s="2">
        <f t="shared" si="54"/>
        <v>0.6097560975609756</v>
      </c>
      <c r="K554" s="2">
        <f t="shared" si="55"/>
        <v>0</v>
      </c>
      <c r="L554" s="2">
        <f t="shared" si="56"/>
        <v>87.804878048780495</v>
      </c>
      <c r="M554" s="2">
        <f t="shared" si="57"/>
        <v>1.8292682926829267</v>
      </c>
      <c r="N554" s="2">
        <f t="shared" si="58"/>
        <v>9.7560975609756095</v>
      </c>
    </row>
    <row r="555" spans="1:14">
      <c r="A555" t="s">
        <v>6</v>
      </c>
      <c r="B555" t="s">
        <v>30</v>
      </c>
      <c r="C555" t="s">
        <v>226</v>
      </c>
      <c r="D555" s="3">
        <v>168</v>
      </c>
      <c r="E555" s="3">
        <v>4</v>
      </c>
      <c r="F555" s="3">
        <v>0</v>
      </c>
      <c r="G555" s="3">
        <v>135</v>
      </c>
      <c r="H555" s="3">
        <v>7</v>
      </c>
      <c r="I555" s="3">
        <v>22</v>
      </c>
      <c r="J555" s="2">
        <f t="shared" si="54"/>
        <v>2.3809523809523809</v>
      </c>
      <c r="K555" s="2">
        <f t="shared" si="55"/>
        <v>0</v>
      </c>
      <c r="L555" s="2">
        <f t="shared" si="56"/>
        <v>80.357142857142861</v>
      </c>
      <c r="M555" s="2">
        <f t="shared" si="57"/>
        <v>4.1666666666666661</v>
      </c>
      <c r="N555" s="2">
        <f t="shared" si="58"/>
        <v>13.095238095238097</v>
      </c>
    </row>
    <row r="556" spans="1:14">
      <c r="A556" t="s">
        <v>6</v>
      </c>
      <c r="B556" t="s">
        <v>30</v>
      </c>
      <c r="C556" t="s">
        <v>227</v>
      </c>
      <c r="D556" s="3">
        <v>119</v>
      </c>
      <c r="E556" s="3">
        <v>4</v>
      </c>
      <c r="F556" s="3">
        <v>0</v>
      </c>
      <c r="G556" s="3">
        <v>87</v>
      </c>
      <c r="H556" s="3">
        <v>8</v>
      </c>
      <c r="I556" s="3">
        <v>20</v>
      </c>
      <c r="J556" s="2">
        <f t="shared" si="54"/>
        <v>3.3613445378151261</v>
      </c>
      <c r="K556" s="2">
        <f t="shared" si="55"/>
        <v>0</v>
      </c>
      <c r="L556" s="2">
        <f t="shared" si="56"/>
        <v>73.109243697478988</v>
      </c>
      <c r="M556" s="2">
        <f t="shared" si="57"/>
        <v>6.7226890756302522</v>
      </c>
      <c r="N556" s="2">
        <f t="shared" si="58"/>
        <v>16.806722689075631</v>
      </c>
    </row>
    <row r="557" spans="1:14">
      <c r="A557" t="s">
        <v>6</v>
      </c>
      <c r="B557" t="s">
        <v>30</v>
      </c>
      <c r="C557" t="s">
        <v>228</v>
      </c>
      <c r="D557" s="3">
        <v>112</v>
      </c>
      <c r="E557" s="3">
        <v>5</v>
      </c>
      <c r="F557" s="3">
        <v>0</v>
      </c>
      <c r="G557" s="3">
        <v>88</v>
      </c>
      <c r="H557" s="3">
        <v>2</v>
      </c>
      <c r="I557" s="3">
        <v>17</v>
      </c>
      <c r="J557" s="2">
        <f t="shared" ref="J557:J620" si="59">E557/$D557*100</f>
        <v>4.4642857142857144</v>
      </c>
      <c r="K557" s="2">
        <f t="shared" ref="K557:K620" si="60">F557/$D557*100</f>
        <v>0</v>
      </c>
      <c r="L557" s="2">
        <f t="shared" ref="L557:L620" si="61">G557/$D557*100</f>
        <v>78.571428571428569</v>
      </c>
      <c r="M557" s="2">
        <f t="shared" ref="M557:M620" si="62">H557/$D557*100</f>
        <v>1.7857142857142856</v>
      </c>
      <c r="N557" s="2">
        <f t="shared" ref="N557:N620" si="63">I557/$D557*100</f>
        <v>15.178571428571427</v>
      </c>
    </row>
    <row r="558" spans="1:14">
      <c r="A558" t="s">
        <v>6</v>
      </c>
      <c r="B558" t="s">
        <v>30</v>
      </c>
      <c r="C558" t="s">
        <v>229</v>
      </c>
      <c r="D558" s="3">
        <v>103</v>
      </c>
      <c r="E558" s="3">
        <v>14</v>
      </c>
      <c r="F558" s="3">
        <v>0</v>
      </c>
      <c r="G558" s="3">
        <v>63</v>
      </c>
      <c r="H558" s="3">
        <v>8</v>
      </c>
      <c r="I558" s="3">
        <v>18</v>
      </c>
      <c r="J558" s="2">
        <f t="shared" si="59"/>
        <v>13.592233009708737</v>
      </c>
      <c r="K558" s="2">
        <f t="shared" si="60"/>
        <v>0</v>
      </c>
      <c r="L558" s="2">
        <f t="shared" si="61"/>
        <v>61.165048543689316</v>
      </c>
      <c r="M558" s="2">
        <f t="shared" si="62"/>
        <v>7.7669902912621351</v>
      </c>
      <c r="N558" s="2">
        <f t="shared" si="63"/>
        <v>17.475728155339805</v>
      </c>
    </row>
    <row r="559" spans="1:14">
      <c r="A559" t="s">
        <v>6</v>
      </c>
      <c r="B559" t="s">
        <v>30</v>
      </c>
      <c r="C559" t="s">
        <v>230</v>
      </c>
      <c r="D559" s="3">
        <v>108</v>
      </c>
      <c r="E559" s="3">
        <v>17</v>
      </c>
      <c r="F559" s="3">
        <v>0</v>
      </c>
      <c r="G559" s="3">
        <v>64</v>
      </c>
      <c r="H559" s="3">
        <v>3</v>
      </c>
      <c r="I559" s="3">
        <v>24</v>
      </c>
      <c r="J559" s="2">
        <f t="shared" si="59"/>
        <v>15.74074074074074</v>
      </c>
      <c r="K559" s="2">
        <f t="shared" si="60"/>
        <v>0</v>
      </c>
      <c r="L559" s="2">
        <f t="shared" si="61"/>
        <v>59.259259259259252</v>
      </c>
      <c r="M559" s="2">
        <f t="shared" si="62"/>
        <v>2.7777777777777777</v>
      </c>
      <c r="N559" s="2">
        <f t="shared" si="63"/>
        <v>22.222222222222221</v>
      </c>
    </row>
    <row r="560" spans="1:14">
      <c r="A560" t="s">
        <v>6</v>
      </c>
      <c r="B560" t="s">
        <v>30</v>
      </c>
      <c r="C560" t="s">
        <v>231</v>
      </c>
      <c r="D560" s="3">
        <v>99</v>
      </c>
      <c r="E560" s="3">
        <v>17</v>
      </c>
      <c r="F560" s="3">
        <v>0</v>
      </c>
      <c r="G560" s="3">
        <v>52</v>
      </c>
      <c r="H560" s="3">
        <v>9</v>
      </c>
      <c r="I560" s="3">
        <v>21</v>
      </c>
      <c r="J560" s="2">
        <f t="shared" si="59"/>
        <v>17.171717171717169</v>
      </c>
      <c r="K560" s="2">
        <f t="shared" si="60"/>
        <v>0</v>
      </c>
      <c r="L560" s="2">
        <f t="shared" si="61"/>
        <v>52.525252525252533</v>
      </c>
      <c r="M560" s="2">
        <f t="shared" si="62"/>
        <v>9.0909090909090917</v>
      </c>
      <c r="N560" s="2">
        <f t="shared" si="63"/>
        <v>21.212121212121211</v>
      </c>
    </row>
    <row r="561" spans="1:14">
      <c r="A561" t="s">
        <v>6</v>
      </c>
      <c r="B561" t="s">
        <v>30</v>
      </c>
      <c r="C561" t="s">
        <v>232</v>
      </c>
      <c r="D561" s="3">
        <v>67</v>
      </c>
      <c r="E561" s="3">
        <v>15</v>
      </c>
      <c r="F561" s="3">
        <v>0</v>
      </c>
      <c r="G561" s="3">
        <v>23</v>
      </c>
      <c r="H561" s="3">
        <v>6</v>
      </c>
      <c r="I561" s="3">
        <v>23</v>
      </c>
      <c r="J561" s="2">
        <f t="shared" si="59"/>
        <v>22.388059701492537</v>
      </c>
      <c r="K561" s="2">
        <f t="shared" si="60"/>
        <v>0</v>
      </c>
      <c r="L561" s="2">
        <f t="shared" si="61"/>
        <v>34.328358208955223</v>
      </c>
      <c r="M561" s="2">
        <f t="shared" si="62"/>
        <v>8.9552238805970141</v>
      </c>
      <c r="N561" s="2">
        <f t="shared" si="63"/>
        <v>34.328358208955223</v>
      </c>
    </row>
    <row r="562" spans="1:14">
      <c r="A562" t="s">
        <v>6</v>
      </c>
      <c r="B562" t="s">
        <v>30</v>
      </c>
      <c r="C562" t="s">
        <v>233</v>
      </c>
      <c r="D562" s="3">
        <v>32</v>
      </c>
      <c r="E562" s="3">
        <v>6</v>
      </c>
      <c r="F562" s="3">
        <v>0</v>
      </c>
      <c r="G562" s="3">
        <v>16</v>
      </c>
      <c r="H562" s="3">
        <v>1</v>
      </c>
      <c r="I562" s="3">
        <v>9</v>
      </c>
      <c r="J562" s="2">
        <f t="shared" si="59"/>
        <v>18.75</v>
      </c>
      <c r="K562" s="2">
        <f t="shared" si="60"/>
        <v>0</v>
      </c>
      <c r="L562" s="2">
        <f t="shared" si="61"/>
        <v>50</v>
      </c>
      <c r="M562" s="2">
        <f t="shared" si="62"/>
        <v>3.125</v>
      </c>
      <c r="N562" s="2">
        <f t="shared" si="63"/>
        <v>28.125</v>
      </c>
    </row>
    <row r="563" spans="1:14">
      <c r="A563" t="s">
        <v>6</v>
      </c>
      <c r="B563" t="s">
        <v>30</v>
      </c>
      <c r="C563" t="s">
        <v>235</v>
      </c>
      <c r="D563" s="3">
        <v>27</v>
      </c>
      <c r="E563" s="3">
        <v>3</v>
      </c>
      <c r="F563" s="3">
        <v>1</v>
      </c>
      <c r="G563" s="3">
        <v>9</v>
      </c>
      <c r="H563" s="3">
        <v>6</v>
      </c>
      <c r="I563" s="3">
        <v>8</v>
      </c>
      <c r="J563" s="2">
        <f t="shared" si="59"/>
        <v>11.111111111111111</v>
      </c>
      <c r="K563" s="2">
        <f t="shared" si="60"/>
        <v>3.7037037037037033</v>
      </c>
      <c r="L563" s="2">
        <f t="shared" si="61"/>
        <v>33.333333333333329</v>
      </c>
      <c r="M563" s="2">
        <f t="shared" si="62"/>
        <v>22.222222222222221</v>
      </c>
      <c r="N563" s="2">
        <f t="shared" si="63"/>
        <v>29.629629629629626</v>
      </c>
    </row>
    <row r="564" spans="1:14">
      <c r="A564" t="s">
        <v>6</v>
      </c>
      <c r="B564" t="s">
        <v>31</v>
      </c>
      <c r="C564" t="s">
        <v>1</v>
      </c>
      <c r="D564" s="3">
        <v>3530</v>
      </c>
      <c r="E564" s="3">
        <v>52</v>
      </c>
      <c r="F564" s="3">
        <v>696</v>
      </c>
      <c r="G564" s="3">
        <v>2471</v>
      </c>
      <c r="H564" s="3">
        <v>80</v>
      </c>
      <c r="I564" s="3">
        <v>231</v>
      </c>
      <c r="J564" s="2">
        <f t="shared" si="59"/>
        <v>1.4730878186968839</v>
      </c>
      <c r="K564" s="2">
        <f t="shared" si="60"/>
        <v>19.716713881019828</v>
      </c>
      <c r="L564" s="2">
        <f t="shared" si="61"/>
        <v>70</v>
      </c>
      <c r="M564" s="2">
        <f t="shared" si="62"/>
        <v>2.2662889518413598</v>
      </c>
      <c r="N564" s="2">
        <f t="shared" si="63"/>
        <v>6.5439093484419262</v>
      </c>
    </row>
    <row r="565" spans="1:14">
      <c r="A565" t="s">
        <v>6</v>
      </c>
      <c r="B565" t="s">
        <v>31</v>
      </c>
      <c r="C565" t="s">
        <v>219</v>
      </c>
      <c r="D565" s="3">
        <v>530</v>
      </c>
      <c r="E565" s="3">
        <v>1</v>
      </c>
      <c r="F565" s="3">
        <v>401</v>
      </c>
      <c r="G565" s="3">
        <v>104</v>
      </c>
      <c r="H565" s="3">
        <v>0</v>
      </c>
      <c r="I565" s="3">
        <v>24</v>
      </c>
      <c r="J565" s="2">
        <f t="shared" si="59"/>
        <v>0.18867924528301888</v>
      </c>
      <c r="K565" s="2">
        <f t="shared" si="60"/>
        <v>75.660377358490578</v>
      </c>
      <c r="L565" s="2">
        <f t="shared" si="61"/>
        <v>19.622641509433965</v>
      </c>
      <c r="M565" s="2">
        <f t="shared" si="62"/>
        <v>0</v>
      </c>
      <c r="N565" s="2">
        <f t="shared" si="63"/>
        <v>4.5283018867924527</v>
      </c>
    </row>
    <row r="566" spans="1:14">
      <c r="A566" t="s">
        <v>6</v>
      </c>
      <c r="B566" t="s">
        <v>31</v>
      </c>
      <c r="C566" t="s">
        <v>220</v>
      </c>
      <c r="D566" s="3">
        <v>593</v>
      </c>
      <c r="E566" s="3">
        <v>0</v>
      </c>
      <c r="F566" s="3">
        <v>244</v>
      </c>
      <c r="G566" s="3">
        <v>318</v>
      </c>
      <c r="H566" s="3">
        <v>3</v>
      </c>
      <c r="I566" s="3">
        <v>28</v>
      </c>
      <c r="J566" s="2">
        <f t="shared" si="59"/>
        <v>0</v>
      </c>
      <c r="K566" s="2">
        <f t="shared" si="60"/>
        <v>41.146711635750421</v>
      </c>
      <c r="L566" s="2">
        <f t="shared" si="61"/>
        <v>53.62563237774031</v>
      </c>
      <c r="M566" s="2">
        <f t="shared" si="62"/>
        <v>0.50590219224283306</v>
      </c>
      <c r="N566" s="2">
        <f t="shared" si="63"/>
        <v>4.7217537942664416</v>
      </c>
    </row>
    <row r="567" spans="1:14">
      <c r="A567" t="s">
        <v>6</v>
      </c>
      <c r="B567" t="s">
        <v>31</v>
      </c>
      <c r="C567" t="s">
        <v>221</v>
      </c>
      <c r="D567" s="3">
        <v>341</v>
      </c>
      <c r="E567" s="3">
        <v>0</v>
      </c>
      <c r="F567" s="3">
        <v>38</v>
      </c>
      <c r="G567" s="3">
        <v>279</v>
      </c>
      <c r="H567" s="3">
        <v>6</v>
      </c>
      <c r="I567" s="3">
        <v>18</v>
      </c>
      <c r="J567" s="2">
        <f t="shared" si="59"/>
        <v>0</v>
      </c>
      <c r="K567" s="2">
        <f t="shared" si="60"/>
        <v>11.143695014662756</v>
      </c>
      <c r="L567" s="2">
        <f t="shared" si="61"/>
        <v>81.818181818181827</v>
      </c>
      <c r="M567" s="2">
        <f t="shared" si="62"/>
        <v>1.7595307917888565</v>
      </c>
      <c r="N567" s="2">
        <f t="shared" si="63"/>
        <v>5.2785923753665687</v>
      </c>
    </row>
    <row r="568" spans="1:14">
      <c r="A568" t="s">
        <v>6</v>
      </c>
      <c r="B568" t="s">
        <v>31</v>
      </c>
      <c r="C568" t="s">
        <v>222</v>
      </c>
      <c r="D568" s="3">
        <v>267</v>
      </c>
      <c r="E568" s="3">
        <v>1</v>
      </c>
      <c r="F568" s="3">
        <v>6</v>
      </c>
      <c r="G568" s="3">
        <v>244</v>
      </c>
      <c r="H568" s="3">
        <v>4</v>
      </c>
      <c r="I568" s="3">
        <v>12</v>
      </c>
      <c r="J568" s="2">
        <f t="shared" si="59"/>
        <v>0.37453183520599254</v>
      </c>
      <c r="K568" s="2">
        <f t="shared" si="60"/>
        <v>2.2471910112359552</v>
      </c>
      <c r="L568" s="2">
        <f t="shared" si="61"/>
        <v>91.385767790262179</v>
      </c>
      <c r="M568" s="2">
        <f t="shared" si="62"/>
        <v>1.4981273408239701</v>
      </c>
      <c r="N568" s="2">
        <f t="shared" si="63"/>
        <v>4.4943820224719104</v>
      </c>
    </row>
    <row r="569" spans="1:14">
      <c r="A569" t="s">
        <v>6</v>
      </c>
      <c r="B569" t="s">
        <v>31</v>
      </c>
      <c r="C569" t="s">
        <v>223</v>
      </c>
      <c r="D569" s="3">
        <v>233</v>
      </c>
      <c r="E569" s="3">
        <v>0</v>
      </c>
      <c r="F569" s="3">
        <v>3</v>
      </c>
      <c r="G569" s="3">
        <v>217</v>
      </c>
      <c r="H569" s="3">
        <v>2</v>
      </c>
      <c r="I569" s="3">
        <v>11</v>
      </c>
      <c r="J569" s="2">
        <f t="shared" si="59"/>
        <v>0</v>
      </c>
      <c r="K569" s="2">
        <f t="shared" si="60"/>
        <v>1.2875536480686696</v>
      </c>
      <c r="L569" s="2">
        <f t="shared" si="61"/>
        <v>93.133047210300418</v>
      </c>
      <c r="M569" s="2">
        <f t="shared" si="62"/>
        <v>0.85836909871244638</v>
      </c>
      <c r="N569" s="2">
        <f t="shared" si="63"/>
        <v>4.7210300429184553</v>
      </c>
    </row>
    <row r="570" spans="1:14">
      <c r="A570" t="s">
        <v>6</v>
      </c>
      <c r="B570" t="s">
        <v>31</v>
      </c>
      <c r="C570" t="s">
        <v>224</v>
      </c>
      <c r="D570" s="3">
        <v>261</v>
      </c>
      <c r="E570" s="3">
        <v>2</v>
      </c>
      <c r="F570" s="3">
        <v>2</v>
      </c>
      <c r="G570" s="3">
        <v>242</v>
      </c>
      <c r="H570" s="3">
        <v>6</v>
      </c>
      <c r="I570" s="3">
        <v>9</v>
      </c>
      <c r="J570" s="2">
        <f t="shared" si="59"/>
        <v>0.76628352490421447</v>
      </c>
      <c r="K570" s="2">
        <f t="shared" si="60"/>
        <v>0.76628352490421447</v>
      </c>
      <c r="L570" s="2">
        <f t="shared" si="61"/>
        <v>92.720306513409966</v>
      </c>
      <c r="M570" s="2">
        <f t="shared" si="62"/>
        <v>2.2988505747126435</v>
      </c>
      <c r="N570" s="2">
        <f t="shared" si="63"/>
        <v>3.4482758620689653</v>
      </c>
    </row>
    <row r="571" spans="1:14">
      <c r="A571" t="s">
        <v>6</v>
      </c>
      <c r="B571" t="s">
        <v>31</v>
      </c>
      <c r="C571" t="s">
        <v>225</v>
      </c>
      <c r="D571" s="3">
        <v>228</v>
      </c>
      <c r="E571" s="3">
        <v>0</v>
      </c>
      <c r="F571" s="3">
        <v>0</v>
      </c>
      <c r="G571" s="3">
        <v>214</v>
      </c>
      <c r="H571" s="3">
        <v>2</v>
      </c>
      <c r="I571" s="3">
        <v>12</v>
      </c>
      <c r="J571" s="2">
        <f t="shared" si="59"/>
        <v>0</v>
      </c>
      <c r="K571" s="2">
        <f t="shared" si="60"/>
        <v>0</v>
      </c>
      <c r="L571" s="2">
        <f t="shared" si="61"/>
        <v>93.859649122807014</v>
      </c>
      <c r="M571" s="2">
        <f t="shared" si="62"/>
        <v>0.8771929824561403</v>
      </c>
      <c r="N571" s="2">
        <f t="shared" si="63"/>
        <v>5.2631578947368416</v>
      </c>
    </row>
    <row r="572" spans="1:14">
      <c r="A572" t="s">
        <v>6</v>
      </c>
      <c r="B572" t="s">
        <v>31</v>
      </c>
      <c r="C572" t="s">
        <v>226</v>
      </c>
      <c r="D572" s="3">
        <v>187</v>
      </c>
      <c r="E572" s="3">
        <v>1</v>
      </c>
      <c r="F572" s="3">
        <v>1</v>
      </c>
      <c r="G572" s="3">
        <v>171</v>
      </c>
      <c r="H572" s="3">
        <v>4</v>
      </c>
      <c r="I572" s="3">
        <v>10</v>
      </c>
      <c r="J572" s="2">
        <f t="shared" si="59"/>
        <v>0.53475935828876997</v>
      </c>
      <c r="K572" s="2">
        <f t="shared" si="60"/>
        <v>0.53475935828876997</v>
      </c>
      <c r="L572" s="2">
        <f t="shared" si="61"/>
        <v>91.443850267379673</v>
      </c>
      <c r="M572" s="2">
        <f t="shared" si="62"/>
        <v>2.1390374331550799</v>
      </c>
      <c r="N572" s="2">
        <f t="shared" si="63"/>
        <v>5.3475935828877006</v>
      </c>
    </row>
    <row r="573" spans="1:14">
      <c r="A573" t="s">
        <v>6</v>
      </c>
      <c r="B573" t="s">
        <v>31</v>
      </c>
      <c r="C573" t="s">
        <v>227</v>
      </c>
      <c r="D573" s="3">
        <v>168</v>
      </c>
      <c r="E573" s="3">
        <v>1</v>
      </c>
      <c r="F573" s="3">
        <v>0</v>
      </c>
      <c r="G573" s="3">
        <v>155</v>
      </c>
      <c r="H573" s="3">
        <v>1</v>
      </c>
      <c r="I573" s="3">
        <v>11</v>
      </c>
      <c r="J573" s="2">
        <f t="shared" si="59"/>
        <v>0.59523809523809523</v>
      </c>
      <c r="K573" s="2">
        <f t="shared" si="60"/>
        <v>0</v>
      </c>
      <c r="L573" s="2">
        <f t="shared" si="61"/>
        <v>92.261904761904773</v>
      </c>
      <c r="M573" s="2">
        <f t="shared" si="62"/>
        <v>0.59523809523809523</v>
      </c>
      <c r="N573" s="2">
        <f t="shared" si="63"/>
        <v>6.5476190476190483</v>
      </c>
    </row>
    <row r="574" spans="1:14">
      <c r="A574" t="s">
        <v>6</v>
      </c>
      <c r="B574" t="s">
        <v>31</v>
      </c>
      <c r="C574" t="s">
        <v>228</v>
      </c>
      <c r="D574" s="3">
        <v>151</v>
      </c>
      <c r="E574" s="3">
        <v>5</v>
      </c>
      <c r="F574" s="3">
        <v>0</v>
      </c>
      <c r="G574" s="3">
        <v>132</v>
      </c>
      <c r="H574" s="3">
        <v>1</v>
      </c>
      <c r="I574" s="3">
        <v>13</v>
      </c>
      <c r="J574" s="2">
        <f t="shared" si="59"/>
        <v>3.3112582781456954</v>
      </c>
      <c r="K574" s="2">
        <f t="shared" si="60"/>
        <v>0</v>
      </c>
      <c r="L574" s="2">
        <f t="shared" si="61"/>
        <v>87.41721854304636</v>
      </c>
      <c r="M574" s="2">
        <f t="shared" si="62"/>
        <v>0.66225165562913912</v>
      </c>
      <c r="N574" s="2">
        <f t="shared" si="63"/>
        <v>8.6092715231788084</v>
      </c>
    </row>
    <row r="575" spans="1:14">
      <c r="A575" t="s">
        <v>6</v>
      </c>
      <c r="B575" t="s">
        <v>31</v>
      </c>
      <c r="C575" t="s">
        <v>229</v>
      </c>
      <c r="D575" s="3">
        <v>132</v>
      </c>
      <c r="E575" s="3">
        <v>10</v>
      </c>
      <c r="F575" s="3">
        <v>0</v>
      </c>
      <c r="G575" s="3">
        <v>107</v>
      </c>
      <c r="H575" s="3">
        <v>6</v>
      </c>
      <c r="I575" s="3">
        <v>9</v>
      </c>
      <c r="J575" s="2">
        <f t="shared" si="59"/>
        <v>7.5757575757575761</v>
      </c>
      <c r="K575" s="2">
        <f t="shared" si="60"/>
        <v>0</v>
      </c>
      <c r="L575" s="2">
        <f t="shared" si="61"/>
        <v>81.060606060606062</v>
      </c>
      <c r="M575" s="2">
        <f t="shared" si="62"/>
        <v>4.5454545454545459</v>
      </c>
      <c r="N575" s="2">
        <f t="shared" si="63"/>
        <v>6.8181818181818175</v>
      </c>
    </row>
    <row r="576" spans="1:14">
      <c r="A576" t="s">
        <v>6</v>
      </c>
      <c r="B576" t="s">
        <v>31</v>
      </c>
      <c r="C576" t="s">
        <v>230</v>
      </c>
      <c r="D576" s="3">
        <v>124</v>
      </c>
      <c r="E576" s="3">
        <v>8</v>
      </c>
      <c r="F576" s="3">
        <v>0</v>
      </c>
      <c r="G576" s="3">
        <v>99</v>
      </c>
      <c r="H576" s="3">
        <v>4</v>
      </c>
      <c r="I576" s="3">
        <v>13</v>
      </c>
      <c r="J576" s="2">
        <f t="shared" si="59"/>
        <v>6.4516129032258061</v>
      </c>
      <c r="K576" s="2">
        <f t="shared" si="60"/>
        <v>0</v>
      </c>
      <c r="L576" s="2">
        <f t="shared" si="61"/>
        <v>79.838709677419345</v>
      </c>
      <c r="M576" s="2">
        <f t="shared" si="62"/>
        <v>3.225806451612903</v>
      </c>
      <c r="N576" s="2">
        <f t="shared" si="63"/>
        <v>10.483870967741936</v>
      </c>
    </row>
    <row r="577" spans="1:14">
      <c r="A577" t="s">
        <v>6</v>
      </c>
      <c r="B577" t="s">
        <v>31</v>
      </c>
      <c r="C577" t="s">
        <v>231</v>
      </c>
      <c r="D577" s="3">
        <v>122</v>
      </c>
      <c r="E577" s="3">
        <v>5</v>
      </c>
      <c r="F577" s="3">
        <v>1</v>
      </c>
      <c r="G577" s="3">
        <v>88</v>
      </c>
      <c r="H577" s="3">
        <v>9</v>
      </c>
      <c r="I577" s="3">
        <v>19</v>
      </c>
      <c r="J577" s="2">
        <f t="shared" si="59"/>
        <v>4.0983606557377046</v>
      </c>
      <c r="K577" s="2">
        <f t="shared" si="60"/>
        <v>0.81967213114754101</v>
      </c>
      <c r="L577" s="2">
        <f t="shared" si="61"/>
        <v>72.131147540983605</v>
      </c>
      <c r="M577" s="2">
        <f t="shared" si="62"/>
        <v>7.3770491803278686</v>
      </c>
      <c r="N577" s="2">
        <f t="shared" si="63"/>
        <v>15.573770491803279</v>
      </c>
    </row>
    <row r="578" spans="1:14">
      <c r="A578" t="s">
        <v>6</v>
      </c>
      <c r="B578" t="s">
        <v>31</v>
      </c>
      <c r="C578" t="s">
        <v>232</v>
      </c>
      <c r="D578" s="3">
        <v>94</v>
      </c>
      <c r="E578" s="3">
        <v>9</v>
      </c>
      <c r="F578" s="3">
        <v>0</v>
      </c>
      <c r="G578" s="3">
        <v>54</v>
      </c>
      <c r="H578" s="3">
        <v>13</v>
      </c>
      <c r="I578" s="3">
        <v>18</v>
      </c>
      <c r="J578" s="2">
        <f t="shared" si="59"/>
        <v>9.5744680851063837</v>
      </c>
      <c r="K578" s="2">
        <f t="shared" si="60"/>
        <v>0</v>
      </c>
      <c r="L578" s="2">
        <f t="shared" si="61"/>
        <v>57.446808510638306</v>
      </c>
      <c r="M578" s="2">
        <f t="shared" si="62"/>
        <v>13.829787234042554</v>
      </c>
      <c r="N578" s="2">
        <f t="shared" si="63"/>
        <v>19.148936170212767</v>
      </c>
    </row>
    <row r="579" spans="1:14">
      <c r="A579" t="s">
        <v>6</v>
      </c>
      <c r="B579" t="s">
        <v>31</v>
      </c>
      <c r="C579" t="s">
        <v>233</v>
      </c>
      <c r="D579" s="3">
        <v>59</v>
      </c>
      <c r="E579" s="3">
        <v>3</v>
      </c>
      <c r="F579" s="3">
        <v>0</v>
      </c>
      <c r="G579" s="3">
        <v>32</v>
      </c>
      <c r="H579" s="3">
        <v>12</v>
      </c>
      <c r="I579" s="3">
        <v>12</v>
      </c>
      <c r="J579" s="2">
        <f t="shared" si="59"/>
        <v>5.0847457627118651</v>
      </c>
      <c r="K579" s="2">
        <f t="shared" si="60"/>
        <v>0</v>
      </c>
      <c r="L579" s="2">
        <f t="shared" si="61"/>
        <v>54.237288135593218</v>
      </c>
      <c r="M579" s="2">
        <f t="shared" si="62"/>
        <v>20.33898305084746</v>
      </c>
      <c r="N579" s="2">
        <f t="shared" si="63"/>
        <v>20.33898305084746</v>
      </c>
    </row>
    <row r="580" spans="1:14">
      <c r="A580" t="s">
        <v>6</v>
      </c>
      <c r="B580" t="s">
        <v>31</v>
      </c>
      <c r="C580" t="s">
        <v>235</v>
      </c>
      <c r="D580" s="3">
        <v>40</v>
      </c>
      <c r="E580" s="3">
        <v>6</v>
      </c>
      <c r="F580" s="3">
        <v>0</v>
      </c>
      <c r="G580" s="3">
        <v>15</v>
      </c>
      <c r="H580" s="3">
        <v>7</v>
      </c>
      <c r="I580" s="3">
        <v>12</v>
      </c>
      <c r="J580" s="2">
        <f t="shared" si="59"/>
        <v>15</v>
      </c>
      <c r="K580" s="2">
        <f t="shared" si="60"/>
        <v>0</v>
      </c>
      <c r="L580" s="2">
        <f t="shared" si="61"/>
        <v>37.5</v>
      </c>
      <c r="M580" s="2">
        <f t="shared" si="62"/>
        <v>17.5</v>
      </c>
      <c r="N580" s="2">
        <f t="shared" si="63"/>
        <v>30</v>
      </c>
    </row>
    <row r="581" spans="1:14">
      <c r="A581" t="s">
        <v>6</v>
      </c>
      <c r="B581" t="s">
        <v>25</v>
      </c>
      <c r="C581" t="s">
        <v>1</v>
      </c>
      <c r="D581" s="3">
        <v>402323</v>
      </c>
      <c r="E581" s="3">
        <v>24225</v>
      </c>
      <c r="F581" s="3">
        <v>155327</v>
      </c>
      <c r="G581" s="3">
        <v>195325</v>
      </c>
      <c r="H581" s="3">
        <v>6223</v>
      </c>
      <c r="I581" s="3">
        <v>21223</v>
      </c>
      <c r="J581" s="2">
        <f t="shared" si="59"/>
        <v>6.0212814082217525</v>
      </c>
      <c r="K581" s="2">
        <f t="shared" si="60"/>
        <v>38.607536730437978</v>
      </c>
      <c r="L581" s="2">
        <f t="shared" si="61"/>
        <v>48.549299940594992</v>
      </c>
      <c r="M581" s="2">
        <f t="shared" si="62"/>
        <v>1.5467671497776663</v>
      </c>
      <c r="N581" s="2">
        <f t="shared" si="63"/>
        <v>5.2751147709676056</v>
      </c>
    </row>
    <row r="582" spans="1:14">
      <c r="A582" t="s">
        <v>6</v>
      </c>
      <c r="B582" t="s">
        <v>25</v>
      </c>
      <c r="C582" t="s">
        <v>219</v>
      </c>
      <c r="D582" s="3">
        <v>72333</v>
      </c>
      <c r="E582" s="3">
        <v>128</v>
      </c>
      <c r="F582" s="3">
        <v>68335</v>
      </c>
      <c r="G582" s="3">
        <v>1993</v>
      </c>
      <c r="H582" s="3">
        <v>142</v>
      </c>
      <c r="I582" s="3">
        <v>1735</v>
      </c>
      <c r="J582" s="2">
        <f t="shared" si="59"/>
        <v>0.17695934082645542</v>
      </c>
      <c r="K582" s="2">
        <f t="shared" si="60"/>
        <v>94.472785588873691</v>
      </c>
      <c r="L582" s="2">
        <f t="shared" si="61"/>
        <v>2.7553122364619194</v>
      </c>
      <c r="M582" s="2">
        <f t="shared" si="62"/>
        <v>0.19631426872934896</v>
      </c>
      <c r="N582" s="2">
        <f t="shared" si="63"/>
        <v>2.398628565108595</v>
      </c>
    </row>
    <row r="583" spans="1:14">
      <c r="A583" t="s">
        <v>6</v>
      </c>
      <c r="B583" t="s">
        <v>25</v>
      </c>
      <c r="C583" t="s">
        <v>220</v>
      </c>
      <c r="D583" s="3">
        <v>87926</v>
      </c>
      <c r="E583" s="3">
        <v>128</v>
      </c>
      <c r="F583" s="3">
        <v>66802</v>
      </c>
      <c r="G583" s="3">
        <v>15598</v>
      </c>
      <c r="H583" s="3">
        <v>409</v>
      </c>
      <c r="I583" s="3">
        <v>4989</v>
      </c>
      <c r="J583" s="2">
        <f t="shared" si="59"/>
        <v>0.14557696244569296</v>
      </c>
      <c r="K583" s="2">
        <f t="shared" si="60"/>
        <v>75.975251916384238</v>
      </c>
      <c r="L583" s="2">
        <f t="shared" si="61"/>
        <v>17.739917658030617</v>
      </c>
      <c r="M583" s="2">
        <f t="shared" si="62"/>
        <v>0.46516388781475337</v>
      </c>
      <c r="N583" s="2">
        <f t="shared" si="63"/>
        <v>5.6740895753247047</v>
      </c>
    </row>
    <row r="584" spans="1:14">
      <c r="A584" t="s">
        <v>6</v>
      </c>
      <c r="B584" t="s">
        <v>25</v>
      </c>
      <c r="C584" t="s">
        <v>221</v>
      </c>
      <c r="D584" s="3">
        <v>37552</v>
      </c>
      <c r="E584" s="3">
        <v>84</v>
      </c>
      <c r="F584" s="3">
        <v>15766</v>
      </c>
      <c r="G584" s="3">
        <v>19415</v>
      </c>
      <c r="H584" s="3">
        <v>367</v>
      </c>
      <c r="I584" s="3">
        <v>1920</v>
      </c>
      <c r="J584" s="2">
        <f t="shared" si="59"/>
        <v>0.22368981678738817</v>
      </c>
      <c r="K584" s="2">
        <f t="shared" si="60"/>
        <v>41.984448231785258</v>
      </c>
      <c r="L584" s="2">
        <f t="shared" si="61"/>
        <v>51.701640391989777</v>
      </c>
      <c r="M584" s="2">
        <f t="shared" si="62"/>
        <v>0.97731146144013648</v>
      </c>
      <c r="N584" s="2">
        <f t="shared" si="63"/>
        <v>5.1129100979974442</v>
      </c>
    </row>
    <row r="585" spans="1:14">
      <c r="A585" t="s">
        <v>6</v>
      </c>
      <c r="B585" t="s">
        <v>25</v>
      </c>
      <c r="C585" t="s">
        <v>222</v>
      </c>
      <c r="D585" s="3">
        <v>25485</v>
      </c>
      <c r="E585" s="3">
        <v>92</v>
      </c>
      <c r="F585" s="3">
        <v>2792</v>
      </c>
      <c r="G585" s="3">
        <v>20977</v>
      </c>
      <c r="H585" s="3">
        <v>318</v>
      </c>
      <c r="I585" s="3">
        <v>1306</v>
      </c>
      <c r="J585" s="2">
        <f t="shared" si="59"/>
        <v>0.36099666470472824</v>
      </c>
      <c r="K585" s="2">
        <f t="shared" si="60"/>
        <v>10.955463998430449</v>
      </c>
      <c r="L585" s="2">
        <f t="shared" si="61"/>
        <v>82.311163429468309</v>
      </c>
      <c r="M585" s="2">
        <f t="shared" si="62"/>
        <v>1.2477928193054737</v>
      </c>
      <c r="N585" s="2">
        <f t="shared" si="63"/>
        <v>5.1245830880910335</v>
      </c>
    </row>
    <row r="586" spans="1:14">
      <c r="A586" t="s">
        <v>6</v>
      </c>
      <c r="B586" t="s">
        <v>25</v>
      </c>
      <c r="C586" t="s">
        <v>223</v>
      </c>
      <c r="D586" s="3">
        <v>25127</v>
      </c>
      <c r="E586" s="3">
        <v>149</v>
      </c>
      <c r="F586" s="3">
        <v>621</v>
      </c>
      <c r="G586" s="3">
        <v>22846</v>
      </c>
      <c r="H586" s="3">
        <v>375</v>
      </c>
      <c r="I586" s="3">
        <v>1136</v>
      </c>
      <c r="J586" s="2">
        <f t="shared" si="59"/>
        <v>0.59298762287579099</v>
      </c>
      <c r="K586" s="2">
        <f t="shared" si="60"/>
        <v>2.4714450590997732</v>
      </c>
      <c r="L586" s="2">
        <f t="shared" si="61"/>
        <v>90.922115652485374</v>
      </c>
      <c r="M586" s="2">
        <f t="shared" si="62"/>
        <v>1.4924185139491384</v>
      </c>
      <c r="N586" s="2">
        <f t="shared" si="63"/>
        <v>4.5210331515899229</v>
      </c>
    </row>
    <row r="587" spans="1:14">
      <c r="A587" t="s">
        <v>6</v>
      </c>
      <c r="B587" t="s">
        <v>25</v>
      </c>
      <c r="C587" t="s">
        <v>224</v>
      </c>
      <c r="D587" s="3">
        <v>25472</v>
      </c>
      <c r="E587" s="3">
        <v>263</v>
      </c>
      <c r="F587" s="3">
        <v>372</v>
      </c>
      <c r="G587" s="3">
        <v>23340</v>
      </c>
      <c r="H587" s="3">
        <v>374</v>
      </c>
      <c r="I587" s="3">
        <v>1123</v>
      </c>
      <c r="J587" s="2">
        <f t="shared" si="59"/>
        <v>1.0325062814070352</v>
      </c>
      <c r="K587" s="2">
        <f t="shared" si="60"/>
        <v>1.460427135678392</v>
      </c>
      <c r="L587" s="2">
        <f t="shared" si="61"/>
        <v>91.630025125628151</v>
      </c>
      <c r="M587" s="2">
        <f t="shared" si="62"/>
        <v>1.4682788944723617</v>
      </c>
      <c r="N587" s="2">
        <f t="shared" si="63"/>
        <v>4.4087625628140703</v>
      </c>
    </row>
    <row r="588" spans="1:14">
      <c r="A588" t="s">
        <v>6</v>
      </c>
      <c r="B588" t="s">
        <v>25</v>
      </c>
      <c r="C588" t="s">
        <v>225</v>
      </c>
      <c r="D588" s="3">
        <v>21096</v>
      </c>
      <c r="E588" s="3">
        <v>457</v>
      </c>
      <c r="F588" s="3">
        <v>174</v>
      </c>
      <c r="G588" s="3">
        <v>19091</v>
      </c>
      <c r="H588" s="3">
        <v>401</v>
      </c>
      <c r="I588" s="3">
        <v>973</v>
      </c>
      <c r="J588" s="2">
        <f t="shared" si="59"/>
        <v>2.1662874478574139</v>
      </c>
      <c r="K588" s="2">
        <f t="shared" si="60"/>
        <v>0.82480091012514223</v>
      </c>
      <c r="L588" s="2">
        <f t="shared" si="61"/>
        <v>90.49582859309821</v>
      </c>
      <c r="M588" s="2">
        <f t="shared" si="62"/>
        <v>1.9008342813803565</v>
      </c>
      <c r="N588" s="2">
        <f t="shared" si="63"/>
        <v>4.6122487675388699</v>
      </c>
    </row>
    <row r="589" spans="1:14">
      <c r="A589" t="s">
        <v>6</v>
      </c>
      <c r="B589" t="s">
        <v>25</v>
      </c>
      <c r="C589" t="s">
        <v>226</v>
      </c>
      <c r="D589" s="3">
        <v>18014</v>
      </c>
      <c r="E589" s="3">
        <v>843</v>
      </c>
      <c r="F589" s="3">
        <v>110</v>
      </c>
      <c r="G589" s="3">
        <v>15774</v>
      </c>
      <c r="H589" s="3">
        <v>354</v>
      </c>
      <c r="I589" s="3">
        <v>933</v>
      </c>
      <c r="J589" s="2">
        <f t="shared" si="59"/>
        <v>4.6796935716664816</v>
      </c>
      <c r="K589" s="2">
        <f t="shared" si="60"/>
        <v>0.61063617186632624</v>
      </c>
      <c r="L589" s="2">
        <f t="shared" si="61"/>
        <v>87.565227045631175</v>
      </c>
      <c r="M589" s="2">
        <f t="shared" si="62"/>
        <v>1.9651382258243588</v>
      </c>
      <c r="N589" s="2">
        <f t="shared" si="63"/>
        <v>5.1793049850116573</v>
      </c>
    </row>
    <row r="590" spans="1:14">
      <c r="A590" t="s">
        <v>6</v>
      </c>
      <c r="B590" t="s">
        <v>25</v>
      </c>
      <c r="C590" t="s">
        <v>227</v>
      </c>
      <c r="D590" s="3">
        <v>17326</v>
      </c>
      <c r="E590" s="3">
        <v>1654</v>
      </c>
      <c r="F590" s="3">
        <v>82</v>
      </c>
      <c r="G590" s="3">
        <v>14154</v>
      </c>
      <c r="H590" s="3">
        <v>440</v>
      </c>
      <c r="I590" s="3">
        <v>996</v>
      </c>
      <c r="J590" s="2">
        <f t="shared" si="59"/>
        <v>9.5463465312247493</v>
      </c>
      <c r="K590" s="2">
        <f t="shared" si="60"/>
        <v>0.47327715571972756</v>
      </c>
      <c r="L590" s="2">
        <f t="shared" si="61"/>
        <v>81.692254415329558</v>
      </c>
      <c r="M590" s="2">
        <f t="shared" si="62"/>
        <v>2.5395359575204894</v>
      </c>
      <c r="N590" s="2">
        <f t="shared" si="63"/>
        <v>5.748585940205472</v>
      </c>
    </row>
    <row r="591" spans="1:14">
      <c r="A591" t="s">
        <v>6</v>
      </c>
      <c r="B591" t="s">
        <v>25</v>
      </c>
      <c r="C591" t="s">
        <v>228</v>
      </c>
      <c r="D591" s="3">
        <v>14726</v>
      </c>
      <c r="E591" s="3">
        <v>2031</v>
      </c>
      <c r="F591" s="3">
        <v>53</v>
      </c>
      <c r="G591" s="3">
        <v>11330</v>
      </c>
      <c r="H591" s="3">
        <v>386</v>
      </c>
      <c r="I591" s="3">
        <v>926</v>
      </c>
      <c r="J591" s="2">
        <f t="shared" si="59"/>
        <v>13.791932636153742</v>
      </c>
      <c r="K591" s="2">
        <f t="shared" si="60"/>
        <v>0.35990764633980715</v>
      </c>
      <c r="L591" s="2">
        <f t="shared" si="61"/>
        <v>76.938747793019147</v>
      </c>
      <c r="M591" s="2">
        <f t="shared" si="62"/>
        <v>2.6212141790031236</v>
      </c>
      <c r="N591" s="2">
        <f t="shared" si="63"/>
        <v>6.2881977454841778</v>
      </c>
    </row>
    <row r="592" spans="1:14">
      <c r="A592" t="s">
        <v>6</v>
      </c>
      <c r="B592" t="s">
        <v>25</v>
      </c>
      <c r="C592" t="s">
        <v>229</v>
      </c>
      <c r="D592" s="3">
        <v>16220</v>
      </c>
      <c r="E592" s="3">
        <v>4824</v>
      </c>
      <c r="F592" s="3">
        <v>45</v>
      </c>
      <c r="G592" s="3">
        <v>9936</v>
      </c>
      <c r="H592" s="3">
        <v>397</v>
      </c>
      <c r="I592" s="3">
        <v>1018</v>
      </c>
      <c r="J592" s="2">
        <f t="shared" si="59"/>
        <v>29.741060419235509</v>
      </c>
      <c r="K592" s="2">
        <f t="shared" si="60"/>
        <v>0.27743526510480887</v>
      </c>
      <c r="L592" s="2">
        <f t="shared" si="61"/>
        <v>61.2577065351418</v>
      </c>
      <c r="M592" s="2">
        <f t="shared" si="62"/>
        <v>2.4475955610357585</v>
      </c>
      <c r="N592" s="2">
        <f t="shared" si="63"/>
        <v>6.2762022194821201</v>
      </c>
    </row>
    <row r="593" spans="1:14">
      <c r="A593" t="s">
        <v>6</v>
      </c>
      <c r="B593" t="s">
        <v>25</v>
      </c>
      <c r="C593" t="s">
        <v>230</v>
      </c>
      <c r="D593" s="3">
        <v>14183</v>
      </c>
      <c r="E593" s="3">
        <v>4866</v>
      </c>
      <c r="F593" s="3">
        <v>42</v>
      </c>
      <c r="G593" s="3">
        <v>7840</v>
      </c>
      <c r="H593" s="3">
        <v>465</v>
      </c>
      <c r="I593" s="3">
        <v>970</v>
      </c>
      <c r="J593" s="2">
        <f t="shared" si="59"/>
        <v>34.308679404921385</v>
      </c>
      <c r="K593" s="2">
        <f t="shared" si="60"/>
        <v>0.29612916872311923</v>
      </c>
      <c r="L593" s="2">
        <f t="shared" si="61"/>
        <v>55.277444828315595</v>
      </c>
      <c r="M593" s="2">
        <f t="shared" si="62"/>
        <v>3.2785729394345342</v>
      </c>
      <c r="N593" s="2">
        <f t="shared" si="63"/>
        <v>6.8391736586053726</v>
      </c>
    </row>
    <row r="594" spans="1:14">
      <c r="A594" t="s">
        <v>6</v>
      </c>
      <c r="B594" t="s">
        <v>25</v>
      </c>
      <c r="C594" t="s">
        <v>231</v>
      </c>
      <c r="D594" s="3">
        <v>11262</v>
      </c>
      <c r="E594" s="3">
        <v>3957</v>
      </c>
      <c r="F594" s="3">
        <v>45</v>
      </c>
      <c r="G594" s="3">
        <v>5794</v>
      </c>
      <c r="H594" s="3">
        <v>443</v>
      </c>
      <c r="I594" s="3">
        <v>1023</v>
      </c>
      <c r="J594" s="2">
        <f t="shared" si="59"/>
        <v>35.135855087906229</v>
      </c>
      <c r="K594" s="2">
        <f t="shared" si="60"/>
        <v>0.39957378795950982</v>
      </c>
      <c r="L594" s="2">
        <f t="shared" si="61"/>
        <v>51.447345054164451</v>
      </c>
      <c r="M594" s="2">
        <f t="shared" si="62"/>
        <v>3.9335819570236192</v>
      </c>
      <c r="N594" s="2">
        <f t="shared" si="63"/>
        <v>9.0836441129461907</v>
      </c>
    </row>
    <row r="595" spans="1:14">
      <c r="A595" t="s">
        <v>6</v>
      </c>
      <c r="B595" t="s">
        <v>25</v>
      </c>
      <c r="C595" t="s">
        <v>232</v>
      </c>
      <c r="D595" s="3">
        <v>7450</v>
      </c>
      <c r="E595" s="3">
        <v>2467</v>
      </c>
      <c r="F595" s="3">
        <v>35</v>
      </c>
      <c r="G595" s="3">
        <v>3659</v>
      </c>
      <c r="H595" s="3">
        <v>429</v>
      </c>
      <c r="I595" s="3">
        <v>860</v>
      </c>
      <c r="J595" s="2">
        <f t="shared" si="59"/>
        <v>33.114093959731541</v>
      </c>
      <c r="K595" s="2">
        <f t="shared" si="60"/>
        <v>0.46979865771812079</v>
      </c>
      <c r="L595" s="2">
        <f t="shared" si="61"/>
        <v>49.114093959731541</v>
      </c>
      <c r="M595" s="2">
        <f t="shared" si="62"/>
        <v>5.7583892617449663</v>
      </c>
      <c r="N595" s="2">
        <f t="shared" si="63"/>
        <v>11.543624161073826</v>
      </c>
    </row>
    <row r="596" spans="1:14">
      <c r="A596" t="s">
        <v>6</v>
      </c>
      <c r="B596" t="s">
        <v>25</v>
      </c>
      <c r="C596" t="s">
        <v>233</v>
      </c>
      <c r="D596" s="3">
        <v>4633</v>
      </c>
      <c r="E596" s="3">
        <v>1403</v>
      </c>
      <c r="F596" s="3">
        <v>18</v>
      </c>
      <c r="G596" s="3">
        <v>2135</v>
      </c>
      <c r="H596" s="3">
        <v>418</v>
      </c>
      <c r="I596" s="3">
        <v>659</v>
      </c>
      <c r="J596" s="2">
        <f t="shared" si="59"/>
        <v>30.282754154975176</v>
      </c>
      <c r="K596" s="2">
        <f t="shared" si="60"/>
        <v>0.38851715950787824</v>
      </c>
      <c r="L596" s="2">
        <f t="shared" si="61"/>
        <v>46.082451974962233</v>
      </c>
      <c r="M596" s="2">
        <f t="shared" si="62"/>
        <v>9.0222318152385057</v>
      </c>
      <c r="N596" s="2">
        <f t="shared" si="63"/>
        <v>14.22404489531621</v>
      </c>
    </row>
    <row r="597" spans="1:14">
      <c r="A597" t="s">
        <v>6</v>
      </c>
      <c r="B597" t="s">
        <v>25</v>
      </c>
      <c r="C597" t="s">
        <v>235</v>
      </c>
      <c r="D597" s="3">
        <v>3518</v>
      </c>
      <c r="E597" s="3">
        <v>879</v>
      </c>
      <c r="F597" s="3">
        <v>35</v>
      </c>
      <c r="G597" s="3">
        <v>1443</v>
      </c>
      <c r="H597" s="3">
        <v>505</v>
      </c>
      <c r="I597" s="3">
        <v>656</v>
      </c>
      <c r="J597" s="2">
        <f t="shared" si="59"/>
        <v>24.985787379192722</v>
      </c>
      <c r="K597" s="2">
        <f t="shared" si="60"/>
        <v>0.99488345650938037</v>
      </c>
      <c r="L597" s="2">
        <f t="shared" si="61"/>
        <v>41.017623649801024</v>
      </c>
      <c r="M597" s="2">
        <f t="shared" si="62"/>
        <v>14.354747015349631</v>
      </c>
      <c r="N597" s="2">
        <f t="shared" si="63"/>
        <v>18.646958499147242</v>
      </c>
    </row>
    <row r="598" spans="1:14">
      <c r="A598" t="s">
        <v>6</v>
      </c>
      <c r="B598" t="s">
        <v>35</v>
      </c>
      <c r="C598" t="s">
        <v>1</v>
      </c>
      <c r="D598" s="3">
        <v>660</v>
      </c>
      <c r="E598" s="3">
        <v>11</v>
      </c>
      <c r="F598" s="3">
        <v>117</v>
      </c>
      <c r="G598" s="3">
        <v>400</v>
      </c>
      <c r="H598" s="3">
        <v>26</v>
      </c>
      <c r="I598" s="3">
        <v>106</v>
      </c>
      <c r="J598" s="2">
        <f t="shared" si="59"/>
        <v>1.6666666666666667</v>
      </c>
      <c r="K598" s="2">
        <f t="shared" si="60"/>
        <v>17.727272727272727</v>
      </c>
      <c r="L598" s="2">
        <f t="shared" si="61"/>
        <v>60.606060606060609</v>
      </c>
      <c r="M598" s="2">
        <f t="shared" si="62"/>
        <v>3.939393939393939</v>
      </c>
      <c r="N598" s="2">
        <f t="shared" si="63"/>
        <v>16.060606060606062</v>
      </c>
    </row>
    <row r="599" spans="1:14">
      <c r="A599" t="s">
        <v>6</v>
      </c>
      <c r="B599" t="s">
        <v>35</v>
      </c>
      <c r="C599" t="s">
        <v>219</v>
      </c>
      <c r="D599" s="3">
        <v>73</v>
      </c>
      <c r="E599" s="3">
        <v>0</v>
      </c>
      <c r="F599" s="3">
        <v>68</v>
      </c>
      <c r="G599" s="3">
        <v>5</v>
      </c>
      <c r="H599" s="3">
        <v>0</v>
      </c>
      <c r="I599" s="3">
        <v>0</v>
      </c>
      <c r="J599" s="2">
        <f t="shared" si="59"/>
        <v>0</v>
      </c>
      <c r="K599" s="2">
        <f t="shared" si="60"/>
        <v>93.150684931506845</v>
      </c>
      <c r="L599" s="2">
        <f t="shared" si="61"/>
        <v>6.8493150684931505</v>
      </c>
      <c r="M599" s="2">
        <f t="shared" si="62"/>
        <v>0</v>
      </c>
      <c r="N599" s="2">
        <f t="shared" si="63"/>
        <v>0</v>
      </c>
    </row>
    <row r="600" spans="1:14">
      <c r="A600" t="s">
        <v>6</v>
      </c>
      <c r="B600" t="s">
        <v>35</v>
      </c>
      <c r="C600" t="s">
        <v>220</v>
      </c>
      <c r="D600" s="3">
        <v>83</v>
      </c>
      <c r="E600" s="3">
        <v>0</v>
      </c>
      <c r="F600" s="3">
        <v>48</v>
      </c>
      <c r="G600" s="3">
        <v>19</v>
      </c>
      <c r="H600" s="3">
        <v>0</v>
      </c>
      <c r="I600" s="3">
        <v>16</v>
      </c>
      <c r="J600" s="2">
        <f t="shared" si="59"/>
        <v>0</v>
      </c>
      <c r="K600" s="2">
        <f t="shared" si="60"/>
        <v>57.831325301204814</v>
      </c>
      <c r="L600" s="2">
        <f t="shared" si="61"/>
        <v>22.891566265060241</v>
      </c>
      <c r="M600" s="2">
        <f t="shared" si="62"/>
        <v>0</v>
      </c>
      <c r="N600" s="2">
        <f t="shared" si="63"/>
        <v>19.277108433734941</v>
      </c>
    </row>
    <row r="601" spans="1:14">
      <c r="A601" t="s">
        <v>6</v>
      </c>
      <c r="B601" t="s">
        <v>35</v>
      </c>
      <c r="C601" t="s">
        <v>221</v>
      </c>
      <c r="D601" s="3">
        <v>44</v>
      </c>
      <c r="E601" s="3">
        <v>0</v>
      </c>
      <c r="F601" s="3">
        <v>1</v>
      </c>
      <c r="G601" s="3">
        <v>36</v>
      </c>
      <c r="H601" s="3">
        <v>1</v>
      </c>
      <c r="I601" s="3">
        <v>6</v>
      </c>
      <c r="J601" s="2">
        <f t="shared" si="59"/>
        <v>0</v>
      </c>
      <c r="K601" s="2">
        <f t="shared" si="60"/>
        <v>2.2727272727272729</v>
      </c>
      <c r="L601" s="2">
        <f t="shared" si="61"/>
        <v>81.818181818181827</v>
      </c>
      <c r="M601" s="2">
        <f t="shared" si="62"/>
        <v>2.2727272727272729</v>
      </c>
      <c r="N601" s="2">
        <f t="shared" si="63"/>
        <v>13.636363636363635</v>
      </c>
    </row>
    <row r="602" spans="1:14">
      <c r="A602" t="s">
        <v>6</v>
      </c>
      <c r="B602" t="s">
        <v>35</v>
      </c>
      <c r="C602" t="s">
        <v>222</v>
      </c>
      <c r="D602" s="3">
        <v>44</v>
      </c>
      <c r="E602" s="3">
        <v>0</v>
      </c>
      <c r="F602" s="3">
        <v>0</v>
      </c>
      <c r="G602" s="3">
        <v>35</v>
      </c>
      <c r="H602" s="3">
        <v>1</v>
      </c>
      <c r="I602" s="3">
        <v>8</v>
      </c>
      <c r="J602" s="2">
        <f t="shared" si="59"/>
        <v>0</v>
      </c>
      <c r="K602" s="2">
        <f t="shared" si="60"/>
        <v>0</v>
      </c>
      <c r="L602" s="2">
        <f t="shared" si="61"/>
        <v>79.545454545454547</v>
      </c>
      <c r="M602" s="2">
        <f t="shared" si="62"/>
        <v>2.2727272727272729</v>
      </c>
      <c r="N602" s="2">
        <f t="shared" si="63"/>
        <v>18.181818181818183</v>
      </c>
    </row>
    <row r="603" spans="1:14">
      <c r="A603" t="s">
        <v>6</v>
      </c>
      <c r="B603" t="s">
        <v>35</v>
      </c>
      <c r="C603" t="s">
        <v>223</v>
      </c>
      <c r="D603" s="3">
        <v>52</v>
      </c>
      <c r="E603" s="3">
        <v>0</v>
      </c>
      <c r="F603" s="3">
        <v>0</v>
      </c>
      <c r="G603" s="3">
        <v>44</v>
      </c>
      <c r="H603" s="3">
        <v>0</v>
      </c>
      <c r="I603" s="3">
        <v>8</v>
      </c>
      <c r="J603" s="2">
        <f t="shared" si="59"/>
        <v>0</v>
      </c>
      <c r="K603" s="2">
        <f t="shared" si="60"/>
        <v>0</v>
      </c>
      <c r="L603" s="2">
        <f t="shared" si="61"/>
        <v>84.615384615384613</v>
      </c>
      <c r="M603" s="2">
        <f t="shared" si="62"/>
        <v>0</v>
      </c>
      <c r="N603" s="2">
        <f t="shared" si="63"/>
        <v>15.384615384615385</v>
      </c>
    </row>
    <row r="604" spans="1:14">
      <c r="A604" t="s">
        <v>6</v>
      </c>
      <c r="B604" t="s">
        <v>35</v>
      </c>
      <c r="C604" t="s">
        <v>224</v>
      </c>
      <c r="D604" s="3">
        <v>38</v>
      </c>
      <c r="E604" s="3">
        <v>0</v>
      </c>
      <c r="F604" s="3">
        <v>0</v>
      </c>
      <c r="G604" s="3">
        <v>30</v>
      </c>
      <c r="H604" s="3">
        <v>1</v>
      </c>
      <c r="I604" s="3">
        <v>7</v>
      </c>
      <c r="J604" s="2">
        <f t="shared" si="59"/>
        <v>0</v>
      </c>
      <c r="K604" s="2">
        <f t="shared" si="60"/>
        <v>0</v>
      </c>
      <c r="L604" s="2">
        <f t="shared" si="61"/>
        <v>78.94736842105263</v>
      </c>
      <c r="M604" s="2">
        <f t="shared" si="62"/>
        <v>2.6315789473684208</v>
      </c>
      <c r="N604" s="2">
        <f t="shared" si="63"/>
        <v>18.421052631578945</v>
      </c>
    </row>
    <row r="605" spans="1:14">
      <c r="A605" t="s">
        <v>6</v>
      </c>
      <c r="B605" t="s">
        <v>35</v>
      </c>
      <c r="C605" t="s">
        <v>225</v>
      </c>
      <c r="D605" s="3">
        <v>42</v>
      </c>
      <c r="E605" s="3">
        <v>0</v>
      </c>
      <c r="F605" s="3">
        <v>0</v>
      </c>
      <c r="G605" s="3">
        <v>34</v>
      </c>
      <c r="H605" s="3">
        <v>0</v>
      </c>
      <c r="I605" s="3">
        <v>8</v>
      </c>
      <c r="J605" s="2">
        <f t="shared" si="59"/>
        <v>0</v>
      </c>
      <c r="K605" s="2">
        <f t="shared" si="60"/>
        <v>0</v>
      </c>
      <c r="L605" s="2">
        <f t="shared" si="61"/>
        <v>80.952380952380949</v>
      </c>
      <c r="M605" s="2">
        <f t="shared" si="62"/>
        <v>0</v>
      </c>
      <c r="N605" s="2">
        <f t="shared" si="63"/>
        <v>19.047619047619047</v>
      </c>
    </row>
    <row r="606" spans="1:14">
      <c r="A606" t="s">
        <v>6</v>
      </c>
      <c r="B606" t="s">
        <v>35</v>
      </c>
      <c r="C606" t="s">
        <v>226</v>
      </c>
      <c r="D606" s="3">
        <v>44</v>
      </c>
      <c r="E606" s="3">
        <v>0</v>
      </c>
      <c r="F606" s="3">
        <v>0</v>
      </c>
      <c r="G606" s="3">
        <v>35</v>
      </c>
      <c r="H606" s="3">
        <v>0</v>
      </c>
      <c r="I606" s="3">
        <v>9</v>
      </c>
      <c r="J606" s="2">
        <f t="shared" si="59"/>
        <v>0</v>
      </c>
      <c r="K606" s="2">
        <f t="shared" si="60"/>
        <v>0</v>
      </c>
      <c r="L606" s="2">
        <f t="shared" si="61"/>
        <v>79.545454545454547</v>
      </c>
      <c r="M606" s="2">
        <f t="shared" si="62"/>
        <v>0</v>
      </c>
      <c r="N606" s="2">
        <f t="shared" si="63"/>
        <v>20.454545454545457</v>
      </c>
    </row>
    <row r="607" spans="1:14">
      <c r="A607" t="s">
        <v>6</v>
      </c>
      <c r="B607" t="s">
        <v>35</v>
      </c>
      <c r="C607" t="s">
        <v>227</v>
      </c>
      <c r="D607" s="3">
        <v>31</v>
      </c>
      <c r="E607" s="3">
        <v>1</v>
      </c>
      <c r="F607" s="3">
        <v>0</v>
      </c>
      <c r="G607" s="3">
        <v>26</v>
      </c>
      <c r="H607" s="3">
        <v>1</v>
      </c>
      <c r="I607" s="3">
        <v>3</v>
      </c>
      <c r="J607" s="2">
        <f t="shared" si="59"/>
        <v>3.225806451612903</v>
      </c>
      <c r="K607" s="2">
        <f t="shared" si="60"/>
        <v>0</v>
      </c>
      <c r="L607" s="2">
        <f t="shared" si="61"/>
        <v>83.870967741935488</v>
      </c>
      <c r="M607" s="2">
        <f t="shared" si="62"/>
        <v>3.225806451612903</v>
      </c>
      <c r="N607" s="2">
        <f t="shared" si="63"/>
        <v>9.67741935483871</v>
      </c>
    </row>
    <row r="608" spans="1:14">
      <c r="A608" t="s">
        <v>6</v>
      </c>
      <c r="B608" t="s">
        <v>35</v>
      </c>
      <c r="C608" t="s">
        <v>228</v>
      </c>
      <c r="D608" s="3">
        <v>42</v>
      </c>
      <c r="E608" s="3">
        <v>0</v>
      </c>
      <c r="F608" s="3">
        <v>0</v>
      </c>
      <c r="G608" s="3">
        <v>32</v>
      </c>
      <c r="H608" s="3">
        <v>1</v>
      </c>
      <c r="I608" s="3">
        <v>9</v>
      </c>
      <c r="J608" s="2">
        <f t="shared" si="59"/>
        <v>0</v>
      </c>
      <c r="K608" s="2">
        <f t="shared" si="60"/>
        <v>0</v>
      </c>
      <c r="L608" s="2">
        <f t="shared" si="61"/>
        <v>76.19047619047619</v>
      </c>
      <c r="M608" s="2">
        <f t="shared" si="62"/>
        <v>2.3809523809523809</v>
      </c>
      <c r="N608" s="2">
        <f t="shared" si="63"/>
        <v>21.428571428571427</v>
      </c>
    </row>
    <row r="609" spans="1:14">
      <c r="A609" t="s">
        <v>6</v>
      </c>
      <c r="B609" t="s">
        <v>35</v>
      </c>
      <c r="C609" t="s">
        <v>229</v>
      </c>
      <c r="D609" s="3">
        <v>38</v>
      </c>
      <c r="E609" s="3">
        <v>0</v>
      </c>
      <c r="F609" s="3">
        <v>0</v>
      </c>
      <c r="G609" s="3">
        <v>33</v>
      </c>
      <c r="H609" s="3">
        <v>0</v>
      </c>
      <c r="I609" s="3">
        <v>5</v>
      </c>
      <c r="J609" s="2">
        <f t="shared" si="59"/>
        <v>0</v>
      </c>
      <c r="K609" s="2">
        <f t="shared" si="60"/>
        <v>0</v>
      </c>
      <c r="L609" s="2">
        <f t="shared" si="61"/>
        <v>86.842105263157904</v>
      </c>
      <c r="M609" s="2">
        <f t="shared" si="62"/>
        <v>0</v>
      </c>
      <c r="N609" s="2">
        <f t="shared" si="63"/>
        <v>13.157894736842104</v>
      </c>
    </row>
    <row r="610" spans="1:14">
      <c r="A610" t="s">
        <v>6</v>
      </c>
      <c r="B610" t="s">
        <v>35</v>
      </c>
      <c r="C610" t="s">
        <v>230</v>
      </c>
      <c r="D610" s="3">
        <v>55</v>
      </c>
      <c r="E610" s="3">
        <v>3</v>
      </c>
      <c r="F610" s="3">
        <v>0</v>
      </c>
      <c r="G610" s="3">
        <v>35</v>
      </c>
      <c r="H610" s="3">
        <v>4</v>
      </c>
      <c r="I610" s="3">
        <v>13</v>
      </c>
      <c r="J610" s="2">
        <f t="shared" si="59"/>
        <v>5.4545454545454541</v>
      </c>
      <c r="K610" s="2">
        <f t="shared" si="60"/>
        <v>0</v>
      </c>
      <c r="L610" s="2">
        <f t="shared" si="61"/>
        <v>63.636363636363633</v>
      </c>
      <c r="M610" s="2">
        <f t="shared" si="62"/>
        <v>7.2727272727272725</v>
      </c>
      <c r="N610" s="2">
        <f t="shared" si="63"/>
        <v>23.636363636363637</v>
      </c>
    </row>
    <row r="611" spans="1:14">
      <c r="A611" t="s">
        <v>6</v>
      </c>
      <c r="B611" t="s">
        <v>35</v>
      </c>
      <c r="C611" t="s">
        <v>231</v>
      </c>
      <c r="D611" s="3">
        <v>28</v>
      </c>
      <c r="E611" s="3">
        <v>3</v>
      </c>
      <c r="F611" s="3">
        <v>0</v>
      </c>
      <c r="G611" s="3">
        <v>12</v>
      </c>
      <c r="H611" s="3">
        <v>7</v>
      </c>
      <c r="I611" s="3">
        <v>6</v>
      </c>
      <c r="J611" s="2">
        <f t="shared" si="59"/>
        <v>10.714285714285714</v>
      </c>
      <c r="K611" s="2">
        <f t="shared" si="60"/>
        <v>0</v>
      </c>
      <c r="L611" s="2">
        <f t="shared" si="61"/>
        <v>42.857142857142854</v>
      </c>
      <c r="M611" s="2">
        <f t="shared" si="62"/>
        <v>25</v>
      </c>
      <c r="N611" s="2">
        <f t="shared" si="63"/>
        <v>21.428571428571427</v>
      </c>
    </row>
    <row r="612" spans="1:14">
      <c r="A612" t="s">
        <v>6</v>
      </c>
      <c r="B612" t="s">
        <v>35</v>
      </c>
      <c r="C612" t="s">
        <v>232</v>
      </c>
      <c r="D612" s="3">
        <v>20</v>
      </c>
      <c r="E612" s="3">
        <v>1</v>
      </c>
      <c r="F612" s="3">
        <v>0</v>
      </c>
      <c r="G612" s="3">
        <v>13</v>
      </c>
      <c r="H612" s="3">
        <v>2</v>
      </c>
      <c r="I612" s="3">
        <v>4</v>
      </c>
      <c r="J612" s="2">
        <f t="shared" si="59"/>
        <v>5</v>
      </c>
      <c r="K612" s="2">
        <f t="shared" si="60"/>
        <v>0</v>
      </c>
      <c r="L612" s="2">
        <f t="shared" si="61"/>
        <v>65</v>
      </c>
      <c r="M612" s="2">
        <f t="shared" si="62"/>
        <v>10</v>
      </c>
      <c r="N612" s="2">
        <f t="shared" si="63"/>
        <v>20</v>
      </c>
    </row>
    <row r="613" spans="1:14">
      <c r="A613" t="s">
        <v>6</v>
      </c>
      <c r="B613" t="s">
        <v>35</v>
      </c>
      <c r="C613" t="s">
        <v>233</v>
      </c>
      <c r="D613" s="3">
        <v>16</v>
      </c>
      <c r="E613" s="3">
        <v>2</v>
      </c>
      <c r="F613" s="3">
        <v>0</v>
      </c>
      <c r="G613" s="3">
        <v>9</v>
      </c>
      <c r="H613" s="3">
        <v>2</v>
      </c>
      <c r="I613" s="3">
        <v>3</v>
      </c>
      <c r="J613" s="2">
        <f t="shared" si="59"/>
        <v>12.5</v>
      </c>
      <c r="K613" s="2">
        <f t="shared" si="60"/>
        <v>0</v>
      </c>
      <c r="L613" s="2">
        <f t="shared" si="61"/>
        <v>56.25</v>
      </c>
      <c r="M613" s="2">
        <f t="shared" si="62"/>
        <v>12.5</v>
      </c>
      <c r="N613" s="2">
        <f t="shared" si="63"/>
        <v>18.75</v>
      </c>
    </row>
    <row r="614" spans="1:14">
      <c r="A614" t="s">
        <v>6</v>
      </c>
      <c r="B614" t="s">
        <v>35</v>
      </c>
      <c r="C614" t="s">
        <v>235</v>
      </c>
      <c r="D614" s="3">
        <v>10</v>
      </c>
      <c r="E614" s="3">
        <v>1</v>
      </c>
      <c r="F614" s="3">
        <v>0</v>
      </c>
      <c r="G614" s="3">
        <v>2</v>
      </c>
      <c r="H614" s="3">
        <v>6</v>
      </c>
      <c r="I614" s="3">
        <v>1</v>
      </c>
      <c r="J614" s="2">
        <f t="shared" si="59"/>
        <v>10</v>
      </c>
      <c r="K614" s="2">
        <f t="shared" si="60"/>
        <v>0</v>
      </c>
      <c r="L614" s="2">
        <f t="shared" si="61"/>
        <v>20</v>
      </c>
      <c r="M614" s="2">
        <f t="shared" si="62"/>
        <v>60</v>
      </c>
      <c r="N614" s="2">
        <f t="shared" si="63"/>
        <v>10</v>
      </c>
    </row>
    <row r="615" spans="1:14">
      <c r="A615" t="s">
        <v>6</v>
      </c>
      <c r="B615" t="s">
        <v>32</v>
      </c>
      <c r="C615" t="s">
        <v>1</v>
      </c>
      <c r="D615" s="3">
        <v>21257</v>
      </c>
      <c r="E615" s="3">
        <v>1623</v>
      </c>
      <c r="F615" s="3">
        <v>7851</v>
      </c>
      <c r="G615" s="3">
        <v>10408</v>
      </c>
      <c r="H615" s="3">
        <v>483</v>
      </c>
      <c r="I615" s="3">
        <v>892</v>
      </c>
      <c r="J615" s="2">
        <f t="shared" si="59"/>
        <v>7.6351319565319651</v>
      </c>
      <c r="K615" s="2">
        <f t="shared" si="60"/>
        <v>36.933715952392156</v>
      </c>
      <c r="L615" s="2">
        <f t="shared" si="61"/>
        <v>48.962694641765061</v>
      </c>
      <c r="M615" s="2">
        <f t="shared" si="62"/>
        <v>2.272192689466999</v>
      </c>
      <c r="N615" s="2">
        <f t="shared" si="63"/>
        <v>4.1962647598438156</v>
      </c>
    </row>
    <row r="616" spans="1:14">
      <c r="A616" t="s">
        <v>6</v>
      </c>
      <c r="B616" t="s">
        <v>32</v>
      </c>
      <c r="C616" t="s">
        <v>219</v>
      </c>
      <c r="D616" s="3">
        <v>3281</v>
      </c>
      <c r="E616" s="3">
        <v>3</v>
      </c>
      <c r="F616" s="3">
        <v>3108</v>
      </c>
      <c r="G616" s="3">
        <v>111</v>
      </c>
      <c r="H616" s="3">
        <v>7</v>
      </c>
      <c r="I616" s="3">
        <v>52</v>
      </c>
      <c r="J616" s="2">
        <f t="shared" si="59"/>
        <v>9.1435537945748255E-2</v>
      </c>
      <c r="K616" s="2">
        <f t="shared" si="60"/>
        <v>94.727217311795187</v>
      </c>
      <c r="L616" s="2">
        <f t="shared" si="61"/>
        <v>3.3831149039926851</v>
      </c>
      <c r="M616" s="2">
        <f t="shared" si="62"/>
        <v>0.21334958854007927</v>
      </c>
      <c r="N616" s="2">
        <f t="shared" si="63"/>
        <v>1.5848826577263029</v>
      </c>
    </row>
    <row r="617" spans="1:14">
      <c r="A617" t="s">
        <v>6</v>
      </c>
      <c r="B617" t="s">
        <v>32</v>
      </c>
      <c r="C617" t="s">
        <v>220</v>
      </c>
      <c r="D617" s="3">
        <v>4352</v>
      </c>
      <c r="E617" s="3">
        <v>6</v>
      </c>
      <c r="F617" s="3">
        <v>3540</v>
      </c>
      <c r="G617" s="3">
        <v>634</v>
      </c>
      <c r="H617" s="3">
        <v>26</v>
      </c>
      <c r="I617" s="3">
        <v>146</v>
      </c>
      <c r="J617" s="2">
        <f t="shared" si="59"/>
        <v>0.13786764705882354</v>
      </c>
      <c r="K617" s="2">
        <f t="shared" si="60"/>
        <v>81.341911764705884</v>
      </c>
      <c r="L617" s="2">
        <f t="shared" si="61"/>
        <v>14.568014705882353</v>
      </c>
      <c r="M617" s="2">
        <f t="shared" si="62"/>
        <v>0.59742647058823528</v>
      </c>
      <c r="N617" s="2">
        <f t="shared" si="63"/>
        <v>3.3547794117647056</v>
      </c>
    </row>
    <row r="618" spans="1:14">
      <c r="A618" t="s">
        <v>6</v>
      </c>
      <c r="B618" t="s">
        <v>32</v>
      </c>
      <c r="C618" t="s">
        <v>221</v>
      </c>
      <c r="D618" s="3">
        <v>2181</v>
      </c>
      <c r="E618" s="3">
        <v>5</v>
      </c>
      <c r="F618" s="3">
        <v>1042</v>
      </c>
      <c r="G618" s="3">
        <v>1021</v>
      </c>
      <c r="H618" s="3">
        <v>26</v>
      </c>
      <c r="I618" s="3">
        <v>87</v>
      </c>
      <c r="J618" s="2">
        <f t="shared" si="59"/>
        <v>0.22925263640531865</v>
      </c>
      <c r="K618" s="2">
        <f t="shared" si="60"/>
        <v>47.776249426868411</v>
      </c>
      <c r="L618" s="2">
        <f t="shared" si="61"/>
        <v>46.813388353966076</v>
      </c>
      <c r="M618" s="2">
        <f t="shared" si="62"/>
        <v>1.192113709307657</v>
      </c>
      <c r="N618" s="2">
        <f t="shared" si="63"/>
        <v>3.9889958734525441</v>
      </c>
    </row>
    <row r="619" spans="1:14">
      <c r="A619" t="s">
        <v>6</v>
      </c>
      <c r="B619" t="s">
        <v>32</v>
      </c>
      <c r="C619" t="s">
        <v>222</v>
      </c>
      <c r="D619" s="3">
        <v>1226</v>
      </c>
      <c r="E619" s="3">
        <v>5</v>
      </c>
      <c r="F619" s="3">
        <v>100</v>
      </c>
      <c r="G619" s="3">
        <v>1039</v>
      </c>
      <c r="H619" s="3">
        <v>17</v>
      </c>
      <c r="I619" s="3">
        <v>65</v>
      </c>
      <c r="J619" s="2">
        <f t="shared" si="59"/>
        <v>0.40783034257748774</v>
      </c>
      <c r="K619" s="2">
        <f t="shared" si="60"/>
        <v>8.1566068515497552</v>
      </c>
      <c r="L619" s="2">
        <f t="shared" si="61"/>
        <v>84.747145187601959</v>
      </c>
      <c r="M619" s="2">
        <f t="shared" si="62"/>
        <v>1.3866231647634584</v>
      </c>
      <c r="N619" s="2">
        <f t="shared" si="63"/>
        <v>5.3017944535073402</v>
      </c>
    </row>
    <row r="620" spans="1:14">
      <c r="A620" t="s">
        <v>6</v>
      </c>
      <c r="B620" t="s">
        <v>32</v>
      </c>
      <c r="C620" t="s">
        <v>223</v>
      </c>
      <c r="D620" s="3">
        <v>1107</v>
      </c>
      <c r="E620" s="3">
        <v>7</v>
      </c>
      <c r="F620" s="3">
        <v>22</v>
      </c>
      <c r="G620" s="3">
        <v>1013</v>
      </c>
      <c r="H620" s="3">
        <v>20</v>
      </c>
      <c r="I620" s="3">
        <v>45</v>
      </c>
      <c r="J620" s="2">
        <f t="shared" si="59"/>
        <v>0.63233965672990067</v>
      </c>
      <c r="K620" s="2">
        <f t="shared" si="60"/>
        <v>1.9873532068654018</v>
      </c>
      <c r="L620" s="2">
        <f t="shared" si="61"/>
        <v>91.50858175248419</v>
      </c>
      <c r="M620" s="2">
        <f t="shared" si="62"/>
        <v>1.8066847335140017</v>
      </c>
      <c r="N620" s="2">
        <f t="shared" si="63"/>
        <v>4.0650406504065035</v>
      </c>
    </row>
    <row r="621" spans="1:14">
      <c r="A621" t="s">
        <v>6</v>
      </c>
      <c r="B621" t="s">
        <v>32</v>
      </c>
      <c r="C621" t="s">
        <v>224</v>
      </c>
      <c r="D621" s="3">
        <v>1169</v>
      </c>
      <c r="E621" s="3">
        <v>9</v>
      </c>
      <c r="F621" s="3">
        <v>8</v>
      </c>
      <c r="G621" s="3">
        <v>1078</v>
      </c>
      <c r="H621" s="3">
        <v>30</v>
      </c>
      <c r="I621" s="3">
        <v>44</v>
      </c>
      <c r="J621" s="2">
        <f t="shared" ref="J621:J684" si="64">E621/$D621*100</f>
        <v>0.7698887938408896</v>
      </c>
      <c r="K621" s="2">
        <f t="shared" ref="K621:K684" si="65">F621/$D621*100</f>
        <v>0.68434559452523525</v>
      </c>
      <c r="L621" s="2">
        <f t="shared" ref="L621:L684" si="66">G621/$D621*100</f>
        <v>92.215568862275461</v>
      </c>
      <c r="M621" s="2">
        <f t="shared" ref="M621:M684" si="67">H621/$D621*100</f>
        <v>2.5662959794696323</v>
      </c>
      <c r="N621" s="2">
        <f t="shared" ref="N621:N684" si="68">I621/$D621*100</f>
        <v>3.7639007698887936</v>
      </c>
    </row>
    <row r="622" spans="1:14">
      <c r="A622" t="s">
        <v>6</v>
      </c>
      <c r="B622" t="s">
        <v>32</v>
      </c>
      <c r="C622" t="s">
        <v>225</v>
      </c>
      <c r="D622" s="3">
        <v>1075</v>
      </c>
      <c r="E622" s="3">
        <v>14</v>
      </c>
      <c r="F622" s="3">
        <v>9</v>
      </c>
      <c r="G622" s="3">
        <v>992</v>
      </c>
      <c r="H622" s="3">
        <v>22</v>
      </c>
      <c r="I622" s="3">
        <v>38</v>
      </c>
      <c r="J622" s="2">
        <f t="shared" si="64"/>
        <v>1.3023255813953489</v>
      </c>
      <c r="K622" s="2">
        <f t="shared" si="65"/>
        <v>0.83720930232558144</v>
      </c>
      <c r="L622" s="2">
        <f t="shared" si="66"/>
        <v>92.279069767441854</v>
      </c>
      <c r="M622" s="2">
        <f t="shared" si="67"/>
        <v>2.0465116279069764</v>
      </c>
      <c r="N622" s="2">
        <f t="shared" si="68"/>
        <v>3.5348837209302326</v>
      </c>
    </row>
    <row r="623" spans="1:14">
      <c r="A623" t="s">
        <v>6</v>
      </c>
      <c r="B623" t="s">
        <v>32</v>
      </c>
      <c r="C623" t="s">
        <v>226</v>
      </c>
      <c r="D623" s="3">
        <v>1036</v>
      </c>
      <c r="E623" s="3">
        <v>52</v>
      </c>
      <c r="F623" s="3">
        <v>3</v>
      </c>
      <c r="G623" s="3">
        <v>936</v>
      </c>
      <c r="H623" s="3">
        <v>13</v>
      </c>
      <c r="I623" s="3">
        <v>32</v>
      </c>
      <c r="J623" s="2">
        <f t="shared" si="64"/>
        <v>5.019305019305019</v>
      </c>
      <c r="K623" s="2">
        <f t="shared" si="65"/>
        <v>0.28957528957528955</v>
      </c>
      <c r="L623" s="2">
        <f t="shared" si="66"/>
        <v>90.34749034749035</v>
      </c>
      <c r="M623" s="2">
        <f t="shared" si="67"/>
        <v>1.2548262548262548</v>
      </c>
      <c r="N623" s="2">
        <f t="shared" si="68"/>
        <v>3.0888030888030888</v>
      </c>
    </row>
    <row r="624" spans="1:14">
      <c r="A624" t="s">
        <v>6</v>
      </c>
      <c r="B624" t="s">
        <v>32</v>
      </c>
      <c r="C624" t="s">
        <v>227</v>
      </c>
      <c r="D624" s="3">
        <v>1015</v>
      </c>
      <c r="E624" s="3">
        <v>84</v>
      </c>
      <c r="F624" s="3">
        <v>3</v>
      </c>
      <c r="G624" s="3">
        <v>878</v>
      </c>
      <c r="H624" s="3">
        <v>18</v>
      </c>
      <c r="I624" s="3">
        <v>32</v>
      </c>
      <c r="J624" s="2">
        <f t="shared" si="64"/>
        <v>8.2758620689655178</v>
      </c>
      <c r="K624" s="2">
        <f t="shared" si="65"/>
        <v>0.29556650246305421</v>
      </c>
      <c r="L624" s="2">
        <f t="shared" si="66"/>
        <v>86.502463054187189</v>
      </c>
      <c r="M624" s="2">
        <f t="shared" si="67"/>
        <v>1.7733990147783252</v>
      </c>
      <c r="N624" s="2">
        <f t="shared" si="68"/>
        <v>3.152709359605911</v>
      </c>
    </row>
    <row r="625" spans="1:14">
      <c r="A625" t="s">
        <v>6</v>
      </c>
      <c r="B625" t="s">
        <v>32</v>
      </c>
      <c r="C625" t="s">
        <v>228</v>
      </c>
      <c r="D625" s="3">
        <v>937</v>
      </c>
      <c r="E625" s="3">
        <v>130</v>
      </c>
      <c r="F625" s="3">
        <v>3</v>
      </c>
      <c r="G625" s="3">
        <v>728</v>
      </c>
      <c r="H625" s="3">
        <v>36</v>
      </c>
      <c r="I625" s="3">
        <v>40</v>
      </c>
      <c r="J625" s="2">
        <f t="shared" si="64"/>
        <v>13.874066168623267</v>
      </c>
      <c r="K625" s="2">
        <f t="shared" si="65"/>
        <v>0.32017075773745995</v>
      </c>
      <c r="L625" s="2">
        <f t="shared" si="66"/>
        <v>77.694770544290293</v>
      </c>
      <c r="M625" s="2">
        <f t="shared" si="67"/>
        <v>3.8420490928495199</v>
      </c>
      <c r="N625" s="2">
        <f t="shared" si="68"/>
        <v>4.2689434364994661</v>
      </c>
    </row>
    <row r="626" spans="1:14">
      <c r="A626" t="s">
        <v>6</v>
      </c>
      <c r="B626" t="s">
        <v>32</v>
      </c>
      <c r="C626" t="s">
        <v>229</v>
      </c>
      <c r="D626" s="3">
        <v>1043</v>
      </c>
      <c r="E626" s="3">
        <v>324</v>
      </c>
      <c r="F626" s="3">
        <v>3</v>
      </c>
      <c r="G626" s="3">
        <v>643</v>
      </c>
      <c r="H626" s="3">
        <v>35</v>
      </c>
      <c r="I626" s="3">
        <v>38</v>
      </c>
      <c r="J626" s="2">
        <f t="shared" si="64"/>
        <v>31.064237775647175</v>
      </c>
      <c r="K626" s="2">
        <f t="shared" si="65"/>
        <v>0.28763183125599234</v>
      </c>
      <c r="L626" s="2">
        <f t="shared" si="66"/>
        <v>61.649089165867686</v>
      </c>
      <c r="M626" s="2">
        <f t="shared" si="67"/>
        <v>3.3557046979865772</v>
      </c>
      <c r="N626" s="2">
        <f t="shared" si="68"/>
        <v>3.6433365292425699</v>
      </c>
    </row>
    <row r="627" spans="1:14">
      <c r="A627" t="s">
        <v>6</v>
      </c>
      <c r="B627" t="s">
        <v>32</v>
      </c>
      <c r="C627" t="s">
        <v>230</v>
      </c>
      <c r="D627" s="3">
        <v>941</v>
      </c>
      <c r="E627" s="3">
        <v>312</v>
      </c>
      <c r="F627" s="3">
        <v>7</v>
      </c>
      <c r="G627" s="3">
        <v>533</v>
      </c>
      <c r="H627" s="3">
        <v>36</v>
      </c>
      <c r="I627" s="3">
        <v>53</v>
      </c>
      <c r="J627" s="2">
        <f t="shared" si="64"/>
        <v>33.156216790648244</v>
      </c>
      <c r="K627" s="2">
        <f t="shared" si="65"/>
        <v>0.74388947927736448</v>
      </c>
      <c r="L627" s="2">
        <f t="shared" si="66"/>
        <v>56.641870350690759</v>
      </c>
      <c r="M627" s="2">
        <f t="shared" si="67"/>
        <v>3.8257173219978751</v>
      </c>
      <c r="N627" s="2">
        <f t="shared" si="68"/>
        <v>5.63230605738576</v>
      </c>
    </row>
    <row r="628" spans="1:14">
      <c r="A628" t="s">
        <v>6</v>
      </c>
      <c r="B628" t="s">
        <v>32</v>
      </c>
      <c r="C628" t="s">
        <v>231</v>
      </c>
      <c r="D628" s="3">
        <v>776</v>
      </c>
      <c r="E628" s="3">
        <v>304</v>
      </c>
      <c r="F628" s="3">
        <v>2</v>
      </c>
      <c r="G628" s="3">
        <v>358</v>
      </c>
      <c r="H628" s="3">
        <v>49</v>
      </c>
      <c r="I628" s="3">
        <v>63</v>
      </c>
      <c r="J628" s="2">
        <f t="shared" si="64"/>
        <v>39.175257731958766</v>
      </c>
      <c r="K628" s="2">
        <f t="shared" si="65"/>
        <v>0.25773195876288657</v>
      </c>
      <c r="L628" s="2">
        <f t="shared" si="66"/>
        <v>46.134020618556704</v>
      </c>
      <c r="M628" s="2">
        <f t="shared" si="67"/>
        <v>6.3144329896907214</v>
      </c>
      <c r="N628" s="2">
        <f t="shared" si="68"/>
        <v>8.1185567010309274</v>
      </c>
    </row>
    <row r="629" spans="1:14">
      <c r="A629" t="s">
        <v>6</v>
      </c>
      <c r="B629" t="s">
        <v>32</v>
      </c>
      <c r="C629" t="s">
        <v>232</v>
      </c>
      <c r="D629" s="3">
        <v>557</v>
      </c>
      <c r="E629" s="3">
        <v>210</v>
      </c>
      <c r="F629" s="3">
        <v>1</v>
      </c>
      <c r="G629" s="3">
        <v>233</v>
      </c>
      <c r="H629" s="3">
        <v>56</v>
      </c>
      <c r="I629" s="3">
        <v>57</v>
      </c>
      <c r="J629" s="2">
        <f t="shared" si="64"/>
        <v>37.701974865350088</v>
      </c>
      <c r="K629" s="2">
        <f t="shared" si="65"/>
        <v>0.17953321364452424</v>
      </c>
      <c r="L629" s="2">
        <f t="shared" si="66"/>
        <v>41.831238779174143</v>
      </c>
      <c r="M629" s="2">
        <f t="shared" si="67"/>
        <v>10.053859964093357</v>
      </c>
      <c r="N629" s="2">
        <f t="shared" si="68"/>
        <v>10.233393177737881</v>
      </c>
    </row>
    <row r="630" spans="1:14">
      <c r="A630" t="s">
        <v>6</v>
      </c>
      <c r="B630" t="s">
        <v>32</v>
      </c>
      <c r="C630" t="s">
        <v>233</v>
      </c>
      <c r="D630" s="3">
        <v>322</v>
      </c>
      <c r="E630" s="3">
        <v>101</v>
      </c>
      <c r="F630" s="3">
        <v>0</v>
      </c>
      <c r="G630" s="3">
        <v>134</v>
      </c>
      <c r="H630" s="3">
        <v>32</v>
      </c>
      <c r="I630" s="3">
        <v>55</v>
      </c>
      <c r="J630" s="2">
        <f t="shared" si="64"/>
        <v>31.366459627329192</v>
      </c>
      <c r="K630" s="2">
        <f t="shared" si="65"/>
        <v>0</v>
      </c>
      <c r="L630" s="2">
        <f t="shared" si="66"/>
        <v>41.614906832298139</v>
      </c>
      <c r="M630" s="2">
        <f t="shared" si="67"/>
        <v>9.9378881987577632</v>
      </c>
      <c r="N630" s="2">
        <f t="shared" si="68"/>
        <v>17.080745341614907</v>
      </c>
    </row>
    <row r="631" spans="1:14">
      <c r="A631" t="s">
        <v>6</v>
      </c>
      <c r="B631" t="s">
        <v>32</v>
      </c>
      <c r="C631" t="s">
        <v>235</v>
      </c>
      <c r="D631" s="3">
        <v>239</v>
      </c>
      <c r="E631" s="3">
        <v>57</v>
      </c>
      <c r="F631" s="3">
        <v>0</v>
      </c>
      <c r="G631" s="3">
        <v>77</v>
      </c>
      <c r="H631" s="3">
        <v>60</v>
      </c>
      <c r="I631" s="3">
        <v>45</v>
      </c>
      <c r="J631" s="2">
        <f t="shared" si="64"/>
        <v>23.84937238493724</v>
      </c>
      <c r="K631" s="2">
        <f t="shared" si="65"/>
        <v>0</v>
      </c>
      <c r="L631" s="2">
        <f t="shared" si="66"/>
        <v>32.21757322175732</v>
      </c>
      <c r="M631" s="2">
        <f t="shared" si="67"/>
        <v>25.10460251046025</v>
      </c>
      <c r="N631" s="2">
        <f t="shared" si="68"/>
        <v>18.828451882845187</v>
      </c>
    </row>
    <row r="632" spans="1:14">
      <c r="A632" t="s">
        <v>6</v>
      </c>
      <c r="B632" t="s">
        <v>33</v>
      </c>
      <c r="C632" t="s">
        <v>1</v>
      </c>
      <c r="D632" s="3">
        <v>9412</v>
      </c>
      <c r="E632" s="3">
        <v>591</v>
      </c>
      <c r="F632" s="3">
        <v>2672</v>
      </c>
      <c r="G632" s="3">
        <v>5253</v>
      </c>
      <c r="H632" s="3">
        <v>271</v>
      </c>
      <c r="I632" s="3">
        <v>625</v>
      </c>
      <c r="J632" s="2">
        <f t="shared" si="64"/>
        <v>6.2792180195495106</v>
      </c>
      <c r="K632" s="2">
        <f t="shared" si="65"/>
        <v>28.389290267743306</v>
      </c>
      <c r="L632" s="2">
        <f t="shared" si="66"/>
        <v>55.811729706757326</v>
      </c>
      <c r="M632" s="2">
        <f t="shared" si="67"/>
        <v>2.8793030174245642</v>
      </c>
      <c r="N632" s="2">
        <f t="shared" si="68"/>
        <v>6.6404589885252872</v>
      </c>
    </row>
    <row r="633" spans="1:14">
      <c r="A633" t="s">
        <v>6</v>
      </c>
      <c r="B633" t="s">
        <v>33</v>
      </c>
      <c r="C633" t="s">
        <v>219</v>
      </c>
      <c r="D633" s="3">
        <v>1405</v>
      </c>
      <c r="E633" s="3">
        <v>4</v>
      </c>
      <c r="F633" s="3">
        <v>1326</v>
      </c>
      <c r="G633" s="3">
        <v>42</v>
      </c>
      <c r="H633" s="3">
        <v>4</v>
      </c>
      <c r="I633" s="3">
        <v>29</v>
      </c>
      <c r="J633" s="2">
        <f t="shared" si="64"/>
        <v>0.28469750889679718</v>
      </c>
      <c r="K633" s="2">
        <f t="shared" si="65"/>
        <v>94.37722419928825</v>
      </c>
      <c r="L633" s="2">
        <f t="shared" si="66"/>
        <v>2.9893238434163703</v>
      </c>
      <c r="M633" s="2">
        <f t="shared" si="67"/>
        <v>0.28469750889679718</v>
      </c>
      <c r="N633" s="2">
        <f t="shared" si="68"/>
        <v>2.0640569395017794</v>
      </c>
    </row>
    <row r="634" spans="1:14">
      <c r="A634" t="s">
        <v>6</v>
      </c>
      <c r="B634" t="s">
        <v>33</v>
      </c>
      <c r="C634" t="s">
        <v>220</v>
      </c>
      <c r="D634" s="3">
        <v>1596</v>
      </c>
      <c r="E634" s="3">
        <v>2</v>
      </c>
      <c r="F634" s="3">
        <v>1165</v>
      </c>
      <c r="G634" s="3">
        <v>359</v>
      </c>
      <c r="H634" s="3">
        <v>9</v>
      </c>
      <c r="I634" s="3">
        <v>61</v>
      </c>
      <c r="J634" s="2">
        <f t="shared" si="64"/>
        <v>0.12531328320802004</v>
      </c>
      <c r="K634" s="2">
        <f t="shared" si="65"/>
        <v>72.994987468671681</v>
      </c>
      <c r="L634" s="2">
        <f t="shared" si="66"/>
        <v>22.493734335839598</v>
      </c>
      <c r="M634" s="2">
        <f t="shared" si="67"/>
        <v>0.56390977443609014</v>
      </c>
      <c r="N634" s="2">
        <f t="shared" si="68"/>
        <v>3.8220551378446115</v>
      </c>
    </row>
    <row r="635" spans="1:14">
      <c r="A635" t="s">
        <v>6</v>
      </c>
      <c r="B635" t="s">
        <v>33</v>
      </c>
      <c r="C635" t="s">
        <v>221</v>
      </c>
      <c r="D635" s="3">
        <v>706</v>
      </c>
      <c r="E635" s="3">
        <v>2</v>
      </c>
      <c r="F635" s="3">
        <v>137</v>
      </c>
      <c r="G635" s="3">
        <v>509</v>
      </c>
      <c r="H635" s="3">
        <v>17</v>
      </c>
      <c r="I635" s="3">
        <v>41</v>
      </c>
      <c r="J635" s="2">
        <f t="shared" si="64"/>
        <v>0.28328611898016998</v>
      </c>
      <c r="K635" s="2">
        <f t="shared" si="65"/>
        <v>19.405099150141645</v>
      </c>
      <c r="L635" s="2">
        <f t="shared" si="66"/>
        <v>72.096317280453263</v>
      </c>
      <c r="M635" s="2">
        <f t="shared" si="67"/>
        <v>2.4079320113314444</v>
      </c>
      <c r="N635" s="2">
        <f t="shared" si="68"/>
        <v>5.8073654390934841</v>
      </c>
    </row>
    <row r="636" spans="1:14">
      <c r="A636" t="s">
        <v>6</v>
      </c>
      <c r="B636" t="s">
        <v>33</v>
      </c>
      <c r="C636" t="s">
        <v>222</v>
      </c>
      <c r="D636" s="3">
        <v>620</v>
      </c>
      <c r="E636" s="3">
        <v>1</v>
      </c>
      <c r="F636" s="3">
        <v>26</v>
      </c>
      <c r="G636" s="3">
        <v>550</v>
      </c>
      <c r="H636" s="3">
        <v>12</v>
      </c>
      <c r="I636" s="3">
        <v>31</v>
      </c>
      <c r="J636" s="2">
        <f t="shared" si="64"/>
        <v>0.16129032258064516</v>
      </c>
      <c r="K636" s="2">
        <f t="shared" si="65"/>
        <v>4.1935483870967749</v>
      </c>
      <c r="L636" s="2">
        <f t="shared" si="66"/>
        <v>88.709677419354833</v>
      </c>
      <c r="M636" s="2">
        <f t="shared" si="67"/>
        <v>1.935483870967742</v>
      </c>
      <c r="N636" s="2">
        <f t="shared" si="68"/>
        <v>5</v>
      </c>
    </row>
    <row r="637" spans="1:14">
      <c r="A637" t="s">
        <v>6</v>
      </c>
      <c r="B637" t="s">
        <v>33</v>
      </c>
      <c r="C637" t="s">
        <v>223</v>
      </c>
      <c r="D637" s="3">
        <v>620</v>
      </c>
      <c r="E637" s="3">
        <v>0</v>
      </c>
      <c r="F637" s="3">
        <v>6</v>
      </c>
      <c r="G637" s="3">
        <v>572</v>
      </c>
      <c r="H637" s="3">
        <v>14</v>
      </c>
      <c r="I637" s="3">
        <v>28</v>
      </c>
      <c r="J637" s="2">
        <f t="shared" si="64"/>
        <v>0</v>
      </c>
      <c r="K637" s="2">
        <f t="shared" si="65"/>
        <v>0.967741935483871</v>
      </c>
      <c r="L637" s="2">
        <f t="shared" si="66"/>
        <v>92.258064516129039</v>
      </c>
      <c r="M637" s="2">
        <f t="shared" si="67"/>
        <v>2.258064516129032</v>
      </c>
      <c r="N637" s="2">
        <f t="shared" si="68"/>
        <v>4.5161290322580641</v>
      </c>
    </row>
    <row r="638" spans="1:14">
      <c r="A638" t="s">
        <v>6</v>
      </c>
      <c r="B638" t="s">
        <v>33</v>
      </c>
      <c r="C638" t="s">
        <v>224</v>
      </c>
      <c r="D638" s="3">
        <v>586</v>
      </c>
      <c r="E638" s="3">
        <v>1</v>
      </c>
      <c r="F638" s="3">
        <v>3</v>
      </c>
      <c r="G638" s="3">
        <v>547</v>
      </c>
      <c r="H638" s="3">
        <v>6</v>
      </c>
      <c r="I638" s="3">
        <v>29</v>
      </c>
      <c r="J638" s="2">
        <f t="shared" si="64"/>
        <v>0.17064846416382254</v>
      </c>
      <c r="K638" s="2">
        <f t="shared" si="65"/>
        <v>0.51194539249146753</v>
      </c>
      <c r="L638" s="2">
        <f t="shared" si="66"/>
        <v>93.344709897610926</v>
      </c>
      <c r="M638" s="2">
        <f t="shared" si="67"/>
        <v>1.0238907849829351</v>
      </c>
      <c r="N638" s="2">
        <f t="shared" si="68"/>
        <v>4.9488054607508536</v>
      </c>
    </row>
    <row r="639" spans="1:14">
      <c r="A639" t="s">
        <v>6</v>
      </c>
      <c r="B639" t="s">
        <v>33</v>
      </c>
      <c r="C639" t="s">
        <v>225</v>
      </c>
      <c r="D639" s="3">
        <v>550</v>
      </c>
      <c r="E639" s="3">
        <v>5</v>
      </c>
      <c r="F639" s="3">
        <v>2</v>
      </c>
      <c r="G639" s="3">
        <v>509</v>
      </c>
      <c r="H639" s="3">
        <v>11</v>
      </c>
      <c r="I639" s="3">
        <v>23</v>
      </c>
      <c r="J639" s="2">
        <f t="shared" si="64"/>
        <v>0.90909090909090906</v>
      </c>
      <c r="K639" s="2">
        <f t="shared" si="65"/>
        <v>0.36363636363636365</v>
      </c>
      <c r="L639" s="2">
        <f t="shared" si="66"/>
        <v>92.545454545454547</v>
      </c>
      <c r="M639" s="2">
        <f t="shared" si="67"/>
        <v>2</v>
      </c>
      <c r="N639" s="2">
        <f t="shared" si="68"/>
        <v>4.1818181818181817</v>
      </c>
    </row>
    <row r="640" spans="1:14">
      <c r="A640" t="s">
        <v>6</v>
      </c>
      <c r="B640" t="s">
        <v>33</v>
      </c>
      <c r="C640" t="s">
        <v>226</v>
      </c>
      <c r="D640" s="3">
        <v>469</v>
      </c>
      <c r="E640" s="3">
        <v>13</v>
      </c>
      <c r="F640" s="3">
        <v>1</v>
      </c>
      <c r="G640" s="3">
        <v>422</v>
      </c>
      <c r="H640" s="3">
        <v>10</v>
      </c>
      <c r="I640" s="3">
        <v>23</v>
      </c>
      <c r="J640" s="2">
        <f t="shared" si="64"/>
        <v>2.7718550106609809</v>
      </c>
      <c r="K640" s="2">
        <f t="shared" si="65"/>
        <v>0.21321961620469082</v>
      </c>
      <c r="L640" s="2">
        <f t="shared" si="66"/>
        <v>89.978678038379527</v>
      </c>
      <c r="M640" s="2">
        <f t="shared" si="67"/>
        <v>2.1321961620469083</v>
      </c>
      <c r="N640" s="2">
        <f t="shared" si="68"/>
        <v>4.9040511727078888</v>
      </c>
    </row>
    <row r="641" spans="1:14">
      <c r="A641" t="s">
        <v>6</v>
      </c>
      <c r="B641" t="s">
        <v>33</v>
      </c>
      <c r="C641" t="s">
        <v>227</v>
      </c>
      <c r="D641" s="3">
        <v>466</v>
      </c>
      <c r="E641" s="3">
        <v>41</v>
      </c>
      <c r="F641" s="3">
        <v>2</v>
      </c>
      <c r="G641" s="3">
        <v>371</v>
      </c>
      <c r="H641" s="3">
        <v>21</v>
      </c>
      <c r="I641" s="3">
        <v>31</v>
      </c>
      <c r="J641" s="2">
        <f t="shared" si="64"/>
        <v>8.7982832618025757</v>
      </c>
      <c r="K641" s="2">
        <f t="shared" si="65"/>
        <v>0.42918454935622319</v>
      </c>
      <c r="L641" s="2">
        <f t="shared" si="66"/>
        <v>79.613733905579394</v>
      </c>
      <c r="M641" s="2">
        <f t="shared" si="67"/>
        <v>4.5064377682403434</v>
      </c>
      <c r="N641" s="2">
        <f t="shared" si="68"/>
        <v>6.6523605150214591</v>
      </c>
    </row>
    <row r="642" spans="1:14">
      <c r="A642" t="s">
        <v>6</v>
      </c>
      <c r="B642" t="s">
        <v>33</v>
      </c>
      <c r="C642" t="s">
        <v>228</v>
      </c>
      <c r="D642" s="3">
        <v>418</v>
      </c>
      <c r="E642" s="3">
        <v>52</v>
      </c>
      <c r="F642" s="3">
        <v>2</v>
      </c>
      <c r="G642" s="3">
        <v>328</v>
      </c>
      <c r="H642" s="3">
        <v>12</v>
      </c>
      <c r="I642" s="3">
        <v>24</v>
      </c>
      <c r="J642" s="2">
        <f t="shared" si="64"/>
        <v>12.440191387559809</v>
      </c>
      <c r="K642" s="2">
        <f t="shared" si="65"/>
        <v>0.4784688995215311</v>
      </c>
      <c r="L642" s="2">
        <f t="shared" si="66"/>
        <v>78.4688995215311</v>
      </c>
      <c r="M642" s="2">
        <f t="shared" si="67"/>
        <v>2.8708133971291865</v>
      </c>
      <c r="N642" s="2">
        <f t="shared" si="68"/>
        <v>5.741626794258373</v>
      </c>
    </row>
    <row r="643" spans="1:14">
      <c r="A643" t="s">
        <v>6</v>
      </c>
      <c r="B643" t="s">
        <v>33</v>
      </c>
      <c r="C643" t="s">
        <v>229</v>
      </c>
      <c r="D643" s="3">
        <v>450</v>
      </c>
      <c r="E643" s="3">
        <v>97</v>
      </c>
      <c r="F643" s="3">
        <v>0</v>
      </c>
      <c r="G643" s="3">
        <v>284</v>
      </c>
      <c r="H643" s="3">
        <v>22</v>
      </c>
      <c r="I643" s="3">
        <v>47</v>
      </c>
      <c r="J643" s="2">
        <f t="shared" si="64"/>
        <v>21.555555555555557</v>
      </c>
      <c r="K643" s="2">
        <f t="shared" si="65"/>
        <v>0</v>
      </c>
      <c r="L643" s="2">
        <f t="shared" si="66"/>
        <v>63.111111111111107</v>
      </c>
      <c r="M643" s="2">
        <f t="shared" si="67"/>
        <v>4.8888888888888893</v>
      </c>
      <c r="N643" s="2">
        <f t="shared" si="68"/>
        <v>10.444444444444445</v>
      </c>
    </row>
    <row r="644" spans="1:14">
      <c r="A644" t="s">
        <v>6</v>
      </c>
      <c r="B644" t="s">
        <v>33</v>
      </c>
      <c r="C644" t="s">
        <v>230</v>
      </c>
      <c r="D644" s="3">
        <v>462</v>
      </c>
      <c r="E644" s="3">
        <v>122</v>
      </c>
      <c r="F644" s="3">
        <v>1</v>
      </c>
      <c r="G644" s="3">
        <v>275</v>
      </c>
      <c r="H644" s="3">
        <v>24</v>
      </c>
      <c r="I644" s="3">
        <v>40</v>
      </c>
      <c r="J644" s="2">
        <f t="shared" si="64"/>
        <v>26.406926406926406</v>
      </c>
      <c r="K644" s="2">
        <f t="shared" si="65"/>
        <v>0.21645021645021645</v>
      </c>
      <c r="L644" s="2">
        <f t="shared" si="66"/>
        <v>59.523809523809526</v>
      </c>
      <c r="M644" s="2">
        <f t="shared" si="67"/>
        <v>5.1948051948051948</v>
      </c>
      <c r="N644" s="2">
        <f t="shared" si="68"/>
        <v>8.6580086580086579</v>
      </c>
    </row>
    <row r="645" spans="1:14">
      <c r="A645" t="s">
        <v>6</v>
      </c>
      <c r="B645" t="s">
        <v>33</v>
      </c>
      <c r="C645" t="s">
        <v>231</v>
      </c>
      <c r="D645" s="3">
        <v>395</v>
      </c>
      <c r="E645" s="3">
        <v>90</v>
      </c>
      <c r="F645" s="3">
        <v>0</v>
      </c>
      <c r="G645" s="3">
        <v>223</v>
      </c>
      <c r="H645" s="3">
        <v>21</v>
      </c>
      <c r="I645" s="3">
        <v>61</v>
      </c>
      <c r="J645" s="2">
        <f t="shared" si="64"/>
        <v>22.784810126582279</v>
      </c>
      <c r="K645" s="2">
        <f t="shared" si="65"/>
        <v>0</v>
      </c>
      <c r="L645" s="2">
        <f t="shared" si="66"/>
        <v>56.455696202531648</v>
      </c>
      <c r="M645" s="2">
        <f t="shared" si="67"/>
        <v>5.3164556962025316</v>
      </c>
      <c r="N645" s="2">
        <f t="shared" si="68"/>
        <v>15.443037974683543</v>
      </c>
    </row>
    <row r="646" spans="1:14">
      <c r="A646" t="s">
        <v>6</v>
      </c>
      <c r="B646" t="s">
        <v>33</v>
      </c>
      <c r="C646" t="s">
        <v>232</v>
      </c>
      <c r="D646" s="3">
        <v>298</v>
      </c>
      <c r="E646" s="3">
        <v>76</v>
      </c>
      <c r="F646" s="3">
        <v>0</v>
      </c>
      <c r="G646" s="3">
        <v>137</v>
      </c>
      <c r="H646" s="3">
        <v>29</v>
      </c>
      <c r="I646" s="3">
        <v>56</v>
      </c>
      <c r="J646" s="2">
        <f t="shared" si="64"/>
        <v>25.503355704697988</v>
      </c>
      <c r="K646" s="2">
        <f t="shared" si="65"/>
        <v>0</v>
      </c>
      <c r="L646" s="2">
        <f t="shared" si="66"/>
        <v>45.973154362416111</v>
      </c>
      <c r="M646" s="2">
        <f t="shared" si="67"/>
        <v>9.7315436241610733</v>
      </c>
      <c r="N646" s="2">
        <f t="shared" si="68"/>
        <v>18.791946308724832</v>
      </c>
    </row>
    <row r="647" spans="1:14">
      <c r="A647" t="s">
        <v>6</v>
      </c>
      <c r="B647" t="s">
        <v>33</v>
      </c>
      <c r="C647" t="s">
        <v>233</v>
      </c>
      <c r="D647" s="3">
        <v>210</v>
      </c>
      <c r="E647" s="3">
        <v>55</v>
      </c>
      <c r="F647" s="3">
        <v>1</v>
      </c>
      <c r="G647" s="3">
        <v>78</v>
      </c>
      <c r="H647" s="3">
        <v>29</v>
      </c>
      <c r="I647" s="3">
        <v>47</v>
      </c>
      <c r="J647" s="2">
        <f t="shared" si="64"/>
        <v>26.190476190476193</v>
      </c>
      <c r="K647" s="2">
        <f t="shared" si="65"/>
        <v>0.47619047619047622</v>
      </c>
      <c r="L647" s="2">
        <f t="shared" si="66"/>
        <v>37.142857142857146</v>
      </c>
      <c r="M647" s="2">
        <f t="shared" si="67"/>
        <v>13.80952380952381</v>
      </c>
      <c r="N647" s="2">
        <f t="shared" si="68"/>
        <v>22.380952380952383</v>
      </c>
    </row>
    <row r="648" spans="1:14">
      <c r="A648" t="s">
        <v>6</v>
      </c>
      <c r="B648" t="s">
        <v>33</v>
      </c>
      <c r="C648" t="s">
        <v>235</v>
      </c>
      <c r="D648" s="3">
        <v>161</v>
      </c>
      <c r="E648" s="3">
        <v>30</v>
      </c>
      <c r="F648" s="3">
        <v>0</v>
      </c>
      <c r="G648" s="3">
        <v>47</v>
      </c>
      <c r="H648" s="3">
        <v>30</v>
      </c>
      <c r="I648" s="3">
        <v>54</v>
      </c>
      <c r="J648" s="2">
        <f t="shared" si="64"/>
        <v>18.633540372670808</v>
      </c>
      <c r="K648" s="2">
        <f t="shared" si="65"/>
        <v>0</v>
      </c>
      <c r="L648" s="2">
        <f t="shared" si="66"/>
        <v>29.19254658385093</v>
      </c>
      <c r="M648" s="2">
        <f t="shared" si="67"/>
        <v>18.633540372670808</v>
      </c>
      <c r="N648" s="2">
        <f t="shared" si="68"/>
        <v>33.540372670807457</v>
      </c>
    </row>
    <row r="649" spans="1:14">
      <c r="A649" t="s">
        <v>6</v>
      </c>
      <c r="B649" t="s">
        <v>36</v>
      </c>
      <c r="C649" t="s">
        <v>1</v>
      </c>
      <c r="D649" s="3">
        <v>2020</v>
      </c>
      <c r="E649" s="3">
        <v>78</v>
      </c>
      <c r="F649" s="3">
        <v>576</v>
      </c>
      <c r="G649" s="3">
        <v>1111</v>
      </c>
      <c r="H649" s="3">
        <v>44</v>
      </c>
      <c r="I649" s="3">
        <v>211</v>
      </c>
      <c r="J649" s="2">
        <f t="shared" si="64"/>
        <v>3.8613861386138613</v>
      </c>
      <c r="K649" s="2">
        <f t="shared" si="65"/>
        <v>28.514851485148512</v>
      </c>
      <c r="L649" s="2">
        <f t="shared" si="66"/>
        <v>55.000000000000007</v>
      </c>
      <c r="M649" s="2">
        <f t="shared" si="67"/>
        <v>2.1782178217821779</v>
      </c>
      <c r="N649" s="2">
        <f t="shared" si="68"/>
        <v>10.445544554455445</v>
      </c>
    </row>
    <row r="650" spans="1:14">
      <c r="A650" t="s">
        <v>6</v>
      </c>
      <c r="B650" t="s">
        <v>36</v>
      </c>
      <c r="C650" t="s">
        <v>219</v>
      </c>
      <c r="D650" s="3">
        <v>347</v>
      </c>
      <c r="E650" s="3">
        <v>0</v>
      </c>
      <c r="F650" s="3">
        <v>317</v>
      </c>
      <c r="G650" s="3">
        <v>9</v>
      </c>
      <c r="H650" s="3">
        <v>0</v>
      </c>
      <c r="I650" s="3">
        <v>21</v>
      </c>
      <c r="J650" s="2">
        <f t="shared" si="64"/>
        <v>0</v>
      </c>
      <c r="K650" s="2">
        <f t="shared" si="65"/>
        <v>91.354466858789635</v>
      </c>
      <c r="L650" s="2">
        <f t="shared" si="66"/>
        <v>2.5936599423631126</v>
      </c>
      <c r="M650" s="2">
        <f t="shared" si="67"/>
        <v>0</v>
      </c>
      <c r="N650" s="2">
        <f t="shared" si="68"/>
        <v>6.0518731988472618</v>
      </c>
    </row>
    <row r="651" spans="1:14">
      <c r="A651" t="s">
        <v>6</v>
      </c>
      <c r="B651" t="s">
        <v>36</v>
      </c>
      <c r="C651" t="s">
        <v>220</v>
      </c>
      <c r="D651" s="3">
        <v>332</v>
      </c>
      <c r="E651" s="3">
        <v>1</v>
      </c>
      <c r="F651" s="3">
        <v>221</v>
      </c>
      <c r="G651" s="3">
        <v>77</v>
      </c>
      <c r="H651" s="3">
        <v>2</v>
      </c>
      <c r="I651" s="3">
        <v>31</v>
      </c>
      <c r="J651" s="2">
        <f t="shared" si="64"/>
        <v>0.30120481927710846</v>
      </c>
      <c r="K651" s="2">
        <f t="shared" si="65"/>
        <v>66.566265060240966</v>
      </c>
      <c r="L651" s="2">
        <f t="shared" si="66"/>
        <v>23.192771084337348</v>
      </c>
      <c r="M651" s="2">
        <f t="shared" si="67"/>
        <v>0.60240963855421692</v>
      </c>
      <c r="N651" s="2">
        <f t="shared" si="68"/>
        <v>9.3373493975903603</v>
      </c>
    </row>
    <row r="652" spans="1:14">
      <c r="A652" t="s">
        <v>6</v>
      </c>
      <c r="B652" t="s">
        <v>36</v>
      </c>
      <c r="C652" t="s">
        <v>221</v>
      </c>
      <c r="D652" s="3">
        <v>135</v>
      </c>
      <c r="E652" s="3">
        <v>0</v>
      </c>
      <c r="F652" s="3">
        <v>25</v>
      </c>
      <c r="G652" s="3">
        <v>99</v>
      </c>
      <c r="H652" s="3">
        <v>2</v>
      </c>
      <c r="I652" s="3">
        <v>9</v>
      </c>
      <c r="J652" s="2">
        <f t="shared" si="64"/>
        <v>0</v>
      </c>
      <c r="K652" s="2">
        <f t="shared" si="65"/>
        <v>18.518518518518519</v>
      </c>
      <c r="L652" s="2">
        <f t="shared" si="66"/>
        <v>73.333333333333329</v>
      </c>
      <c r="M652" s="2">
        <f t="shared" si="67"/>
        <v>1.4814814814814816</v>
      </c>
      <c r="N652" s="2">
        <f t="shared" si="68"/>
        <v>6.666666666666667</v>
      </c>
    </row>
    <row r="653" spans="1:14">
      <c r="A653" t="s">
        <v>6</v>
      </c>
      <c r="B653" t="s">
        <v>36</v>
      </c>
      <c r="C653" t="s">
        <v>222</v>
      </c>
      <c r="D653" s="3">
        <v>102</v>
      </c>
      <c r="E653" s="3">
        <v>0</v>
      </c>
      <c r="F653" s="3">
        <v>6</v>
      </c>
      <c r="G653" s="3">
        <v>87</v>
      </c>
      <c r="H653" s="3">
        <v>2</v>
      </c>
      <c r="I653" s="3">
        <v>7</v>
      </c>
      <c r="J653" s="2">
        <f t="shared" si="64"/>
        <v>0</v>
      </c>
      <c r="K653" s="2">
        <f t="shared" si="65"/>
        <v>5.8823529411764701</v>
      </c>
      <c r="L653" s="2">
        <f t="shared" si="66"/>
        <v>85.294117647058826</v>
      </c>
      <c r="M653" s="2">
        <f t="shared" si="67"/>
        <v>1.9607843137254901</v>
      </c>
      <c r="N653" s="2">
        <f t="shared" si="68"/>
        <v>6.8627450980392162</v>
      </c>
    </row>
    <row r="654" spans="1:14">
      <c r="A654" t="s">
        <v>6</v>
      </c>
      <c r="B654" t="s">
        <v>36</v>
      </c>
      <c r="C654" t="s">
        <v>223</v>
      </c>
      <c r="D654" s="3">
        <v>126</v>
      </c>
      <c r="E654" s="3">
        <v>0</v>
      </c>
      <c r="F654" s="3">
        <v>2</v>
      </c>
      <c r="G654" s="3">
        <v>117</v>
      </c>
      <c r="H654" s="3">
        <v>2</v>
      </c>
      <c r="I654" s="3">
        <v>5</v>
      </c>
      <c r="J654" s="2">
        <f t="shared" si="64"/>
        <v>0</v>
      </c>
      <c r="K654" s="2">
        <f t="shared" si="65"/>
        <v>1.5873015873015872</v>
      </c>
      <c r="L654" s="2">
        <f t="shared" si="66"/>
        <v>92.857142857142861</v>
      </c>
      <c r="M654" s="2">
        <f t="shared" si="67"/>
        <v>1.5873015873015872</v>
      </c>
      <c r="N654" s="2">
        <f t="shared" si="68"/>
        <v>3.9682539682539679</v>
      </c>
    </row>
    <row r="655" spans="1:14">
      <c r="A655" t="s">
        <v>6</v>
      </c>
      <c r="B655" t="s">
        <v>36</v>
      </c>
      <c r="C655" t="s">
        <v>224</v>
      </c>
      <c r="D655" s="3">
        <v>135</v>
      </c>
      <c r="E655" s="3">
        <v>0</v>
      </c>
      <c r="F655" s="3">
        <v>2</v>
      </c>
      <c r="G655" s="3">
        <v>120</v>
      </c>
      <c r="H655" s="3">
        <v>1</v>
      </c>
      <c r="I655" s="3">
        <v>12</v>
      </c>
      <c r="J655" s="2">
        <f t="shared" si="64"/>
        <v>0</v>
      </c>
      <c r="K655" s="2">
        <f t="shared" si="65"/>
        <v>1.4814814814814816</v>
      </c>
      <c r="L655" s="2">
        <f t="shared" si="66"/>
        <v>88.888888888888886</v>
      </c>
      <c r="M655" s="2">
        <f t="shared" si="67"/>
        <v>0.74074074074074081</v>
      </c>
      <c r="N655" s="2">
        <f t="shared" si="68"/>
        <v>8.8888888888888893</v>
      </c>
    </row>
    <row r="656" spans="1:14">
      <c r="A656" t="s">
        <v>6</v>
      </c>
      <c r="B656" t="s">
        <v>36</v>
      </c>
      <c r="C656" t="s">
        <v>225</v>
      </c>
      <c r="D656" s="3">
        <v>133</v>
      </c>
      <c r="E656" s="3">
        <v>0</v>
      </c>
      <c r="F656" s="3">
        <v>0</v>
      </c>
      <c r="G656" s="3">
        <v>121</v>
      </c>
      <c r="H656" s="3">
        <v>2</v>
      </c>
      <c r="I656" s="3">
        <v>10</v>
      </c>
      <c r="J656" s="2">
        <f t="shared" si="64"/>
        <v>0</v>
      </c>
      <c r="K656" s="2">
        <f t="shared" si="65"/>
        <v>0</v>
      </c>
      <c r="L656" s="2">
        <f t="shared" si="66"/>
        <v>90.977443609022558</v>
      </c>
      <c r="M656" s="2">
        <f t="shared" si="67"/>
        <v>1.5037593984962405</v>
      </c>
      <c r="N656" s="2">
        <f t="shared" si="68"/>
        <v>7.518796992481203</v>
      </c>
    </row>
    <row r="657" spans="1:14">
      <c r="A657" t="s">
        <v>6</v>
      </c>
      <c r="B657" t="s">
        <v>36</v>
      </c>
      <c r="C657" t="s">
        <v>226</v>
      </c>
      <c r="D657" s="3">
        <v>111</v>
      </c>
      <c r="E657" s="3">
        <v>4</v>
      </c>
      <c r="F657" s="3">
        <v>0</v>
      </c>
      <c r="G657" s="3">
        <v>95</v>
      </c>
      <c r="H657" s="3">
        <v>3</v>
      </c>
      <c r="I657" s="3">
        <v>9</v>
      </c>
      <c r="J657" s="2">
        <f t="shared" si="64"/>
        <v>3.6036036036036037</v>
      </c>
      <c r="K657" s="2">
        <f t="shared" si="65"/>
        <v>0</v>
      </c>
      <c r="L657" s="2">
        <f t="shared" si="66"/>
        <v>85.585585585585591</v>
      </c>
      <c r="M657" s="2">
        <f t="shared" si="67"/>
        <v>2.7027027027027026</v>
      </c>
      <c r="N657" s="2">
        <f t="shared" si="68"/>
        <v>8.1081081081081088</v>
      </c>
    </row>
    <row r="658" spans="1:14">
      <c r="A658" t="s">
        <v>6</v>
      </c>
      <c r="B658" t="s">
        <v>36</v>
      </c>
      <c r="C658" t="s">
        <v>227</v>
      </c>
      <c r="D658" s="3">
        <v>92</v>
      </c>
      <c r="E658" s="3">
        <v>1</v>
      </c>
      <c r="F658" s="3">
        <v>0</v>
      </c>
      <c r="G658" s="3">
        <v>76</v>
      </c>
      <c r="H658" s="3">
        <v>2</v>
      </c>
      <c r="I658" s="3">
        <v>13</v>
      </c>
      <c r="J658" s="2">
        <f t="shared" si="64"/>
        <v>1.0869565217391304</v>
      </c>
      <c r="K658" s="2">
        <f t="shared" si="65"/>
        <v>0</v>
      </c>
      <c r="L658" s="2">
        <f t="shared" si="66"/>
        <v>82.608695652173907</v>
      </c>
      <c r="M658" s="2">
        <f t="shared" si="67"/>
        <v>2.1739130434782608</v>
      </c>
      <c r="N658" s="2">
        <f t="shared" si="68"/>
        <v>14.130434782608695</v>
      </c>
    </row>
    <row r="659" spans="1:14">
      <c r="A659" t="s">
        <v>6</v>
      </c>
      <c r="B659" t="s">
        <v>36</v>
      </c>
      <c r="C659" t="s">
        <v>228</v>
      </c>
      <c r="D659" s="3">
        <v>100</v>
      </c>
      <c r="E659" s="3">
        <v>7</v>
      </c>
      <c r="F659" s="3">
        <v>0</v>
      </c>
      <c r="G659" s="3">
        <v>82</v>
      </c>
      <c r="H659" s="3">
        <v>2</v>
      </c>
      <c r="I659" s="3">
        <v>9</v>
      </c>
      <c r="J659" s="2">
        <f t="shared" si="64"/>
        <v>7.0000000000000009</v>
      </c>
      <c r="K659" s="2">
        <f t="shared" si="65"/>
        <v>0</v>
      </c>
      <c r="L659" s="2">
        <f t="shared" si="66"/>
        <v>82</v>
      </c>
      <c r="M659" s="2">
        <f t="shared" si="67"/>
        <v>2</v>
      </c>
      <c r="N659" s="2">
        <f t="shared" si="68"/>
        <v>9</v>
      </c>
    </row>
    <row r="660" spans="1:14">
      <c r="A660" t="s">
        <v>6</v>
      </c>
      <c r="B660" t="s">
        <v>36</v>
      </c>
      <c r="C660" t="s">
        <v>229</v>
      </c>
      <c r="D660" s="3">
        <v>88</v>
      </c>
      <c r="E660" s="3">
        <v>13</v>
      </c>
      <c r="F660" s="3">
        <v>0</v>
      </c>
      <c r="G660" s="3">
        <v>67</v>
      </c>
      <c r="H660" s="3">
        <v>1</v>
      </c>
      <c r="I660" s="3">
        <v>7</v>
      </c>
      <c r="J660" s="2">
        <f t="shared" si="64"/>
        <v>14.772727272727273</v>
      </c>
      <c r="K660" s="2">
        <f t="shared" si="65"/>
        <v>0</v>
      </c>
      <c r="L660" s="2">
        <f t="shared" si="66"/>
        <v>76.13636363636364</v>
      </c>
      <c r="M660" s="2">
        <f t="shared" si="67"/>
        <v>1.1363636363636365</v>
      </c>
      <c r="N660" s="2">
        <f t="shared" si="68"/>
        <v>7.9545454545454541</v>
      </c>
    </row>
    <row r="661" spans="1:14">
      <c r="A661" t="s">
        <v>6</v>
      </c>
      <c r="B661" t="s">
        <v>36</v>
      </c>
      <c r="C661" t="s">
        <v>230</v>
      </c>
      <c r="D661" s="3">
        <v>91</v>
      </c>
      <c r="E661" s="3">
        <v>9</v>
      </c>
      <c r="F661" s="3">
        <v>2</v>
      </c>
      <c r="G661" s="3">
        <v>58</v>
      </c>
      <c r="H661" s="3">
        <v>4</v>
      </c>
      <c r="I661" s="3">
        <v>18</v>
      </c>
      <c r="J661" s="2">
        <f t="shared" si="64"/>
        <v>9.8901098901098905</v>
      </c>
      <c r="K661" s="2">
        <f t="shared" si="65"/>
        <v>2.197802197802198</v>
      </c>
      <c r="L661" s="2">
        <f t="shared" si="66"/>
        <v>63.73626373626373</v>
      </c>
      <c r="M661" s="2">
        <f t="shared" si="67"/>
        <v>4.395604395604396</v>
      </c>
      <c r="N661" s="2">
        <f t="shared" si="68"/>
        <v>19.780219780219781</v>
      </c>
    </row>
    <row r="662" spans="1:14">
      <c r="A662" t="s">
        <v>6</v>
      </c>
      <c r="B662" t="s">
        <v>36</v>
      </c>
      <c r="C662" t="s">
        <v>231</v>
      </c>
      <c r="D662" s="3">
        <v>88</v>
      </c>
      <c r="E662" s="3">
        <v>13</v>
      </c>
      <c r="F662" s="3">
        <v>1</v>
      </c>
      <c r="G662" s="3">
        <v>48</v>
      </c>
      <c r="H662" s="3">
        <v>5</v>
      </c>
      <c r="I662" s="3">
        <v>21</v>
      </c>
      <c r="J662" s="2">
        <f t="shared" si="64"/>
        <v>14.772727272727273</v>
      </c>
      <c r="K662" s="2">
        <f t="shared" si="65"/>
        <v>1.1363636363636365</v>
      </c>
      <c r="L662" s="2">
        <f t="shared" si="66"/>
        <v>54.54545454545454</v>
      </c>
      <c r="M662" s="2">
        <f t="shared" si="67"/>
        <v>5.6818181818181817</v>
      </c>
      <c r="N662" s="2">
        <f t="shared" si="68"/>
        <v>23.863636363636363</v>
      </c>
    </row>
    <row r="663" spans="1:14">
      <c r="A663" t="s">
        <v>6</v>
      </c>
      <c r="B663" t="s">
        <v>36</v>
      </c>
      <c r="C663" t="s">
        <v>232</v>
      </c>
      <c r="D663" s="3">
        <v>76</v>
      </c>
      <c r="E663" s="3">
        <v>17</v>
      </c>
      <c r="F663" s="3">
        <v>0</v>
      </c>
      <c r="G663" s="3">
        <v>33</v>
      </c>
      <c r="H663" s="3">
        <v>8</v>
      </c>
      <c r="I663" s="3">
        <v>18</v>
      </c>
      <c r="J663" s="2">
        <f t="shared" si="64"/>
        <v>22.368421052631579</v>
      </c>
      <c r="K663" s="2">
        <f t="shared" si="65"/>
        <v>0</v>
      </c>
      <c r="L663" s="2">
        <f t="shared" si="66"/>
        <v>43.421052631578952</v>
      </c>
      <c r="M663" s="2">
        <f t="shared" si="67"/>
        <v>10.526315789473683</v>
      </c>
      <c r="N663" s="2">
        <f t="shared" si="68"/>
        <v>23.684210526315788</v>
      </c>
    </row>
    <row r="664" spans="1:14">
      <c r="A664" t="s">
        <v>6</v>
      </c>
      <c r="B664" t="s">
        <v>36</v>
      </c>
      <c r="C664" t="s">
        <v>233</v>
      </c>
      <c r="D664" s="3">
        <v>37</v>
      </c>
      <c r="E664" s="3">
        <v>5</v>
      </c>
      <c r="F664" s="3">
        <v>0</v>
      </c>
      <c r="G664" s="3">
        <v>12</v>
      </c>
      <c r="H664" s="3">
        <v>4</v>
      </c>
      <c r="I664" s="3">
        <v>16</v>
      </c>
      <c r="J664" s="2">
        <f t="shared" si="64"/>
        <v>13.513513513513514</v>
      </c>
      <c r="K664" s="2">
        <f t="shared" si="65"/>
        <v>0</v>
      </c>
      <c r="L664" s="2">
        <f t="shared" si="66"/>
        <v>32.432432432432435</v>
      </c>
      <c r="M664" s="2">
        <f t="shared" si="67"/>
        <v>10.810810810810811</v>
      </c>
      <c r="N664" s="2">
        <f t="shared" si="68"/>
        <v>43.243243243243242</v>
      </c>
    </row>
    <row r="665" spans="1:14">
      <c r="A665" t="s">
        <v>6</v>
      </c>
      <c r="B665" t="s">
        <v>36</v>
      </c>
      <c r="C665" t="s">
        <v>235</v>
      </c>
      <c r="D665" s="3">
        <v>27</v>
      </c>
      <c r="E665" s="3">
        <v>8</v>
      </c>
      <c r="F665" s="3">
        <v>0</v>
      </c>
      <c r="G665" s="3">
        <v>10</v>
      </c>
      <c r="H665" s="3">
        <v>4</v>
      </c>
      <c r="I665" s="3">
        <v>5</v>
      </c>
      <c r="J665" s="2">
        <f t="shared" si="64"/>
        <v>29.629629629629626</v>
      </c>
      <c r="K665" s="2">
        <f t="shared" si="65"/>
        <v>0</v>
      </c>
      <c r="L665" s="2">
        <f t="shared" si="66"/>
        <v>37.037037037037038</v>
      </c>
      <c r="M665" s="2">
        <f t="shared" si="67"/>
        <v>14.814814814814813</v>
      </c>
      <c r="N665" s="2">
        <f t="shared" si="68"/>
        <v>18.518518518518519</v>
      </c>
    </row>
    <row r="666" spans="1:14">
      <c r="A666" t="s">
        <v>9</v>
      </c>
      <c r="B666" t="s">
        <v>47</v>
      </c>
      <c r="C666" t="s">
        <v>1</v>
      </c>
      <c r="D666" s="3">
        <v>1576</v>
      </c>
      <c r="E666" s="3">
        <v>193</v>
      </c>
      <c r="F666" s="3">
        <v>312</v>
      </c>
      <c r="G666" s="3">
        <v>860</v>
      </c>
      <c r="H666" s="3">
        <v>73</v>
      </c>
      <c r="I666" s="3">
        <v>138</v>
      </c>
      <c r="J666" s="2">
        <f t="shared" si="64"/>
        <v>12.246192893401016</v>
      </c>
      <c r="K666" s="2">
        <f t="shared" si="65"/>
        <v>19.796954314720814</v>
      </c>
      <c r="L666" s="2">
        <f t="shared" si="66"/>
        <v>54.568527918781726</v>
      </c>
      <c r="M666" s="2">
        <f t="shared" si="67"/>
        <v>4.6319796954314718</v>
      </c>
      <c r="N666" s="2">
        <f t="shared" si="68"/>
        <v>8.7563451776649739</v>
      </c>
    </row>
    <row r="667" spans="1:14">
      <c r="A667" t="s">
        <v>9</v>
      </c>
      <c r="B667" t="s">
        <v>47</v>
      </c>
      <c r="C667" t="s">
        <v>219</v>
      </c>
      <c r="D667" s="3">
        <v>169</v>
      </c>
      <c r="E667" s="3">
        <v>0</v>
      </c>
      <c r="F667" s="3">
        <v>159</v>
      </c>
      <c r="G667" s="3">
        <v>4</v>
      </c>
      <c r="H667" s="3">
        <v>1</v>
      </c>
      <c r="I667" s="3">
        <v>5</v>
      </c>
      <c r="J667" s="2">
        <f t="shared" si="64"/>
        <v>0</v>
      </c>
      <c r="K667" s="2">
        <f t="shared" si="65"/>
        <v>94.082840236686394</v>
      </c>
      <c r="L667" s="2">
        <f t="shared" si="66"/>
        <v>2.3668639053254439</v>
      </c>
      <c r="M667" s="2">
        <f t="shared" si="67"/>
        <v>0.59171597633136097</v>
      </c>
      <c r="N667" s="2">
        <f t="shared" si="68"/>
        <v>2.9585798816568047</v>
      </c>
    </row>
    <row r="668" spans="1:14">
      <c r="A668" t="s">
        <v>9</v>
      </c>
      <c r="B668" t="s">
        <v>47</v>
      </c>
      <c r="C668" t="s">
        <v>220</v>
      </c>
      <c r="D668" s="3">
        <v>178</v>
      </c>
      <c r="E668" s="3">
        <v>0</v>
      </c>
      <c r="F668" s="3">
        <v>132</v>
      </c>
      <c r="G668" s="3">
        <v>31</v>
      </c>
      <c r="H668" s="3">
        <v>1</v>
      </c>
      <c r="I668" s="3">
        <v>14</v>
      </c>
      <c r="J668" s="2">
        <f t="shared" si="64"/>
        <v>0</v>
      </c>
      <c r="K668" s="2">
        <f t="shared" si="65"/>
        <v>74.157303370786522</v>
      </c>
      <c r="L668" s="2">
        <f t="shared" si="66"/>
        <v>17.415730337078653</v>
      </c>
      <c r="M668" s="2">
        <f t="shared" si="67"/>
        <v>0.5617977528089888</v>
      </c>
      <c r="N668" s="2">
        <f t="shared" si="68"/>
        <v>7.8651685393258424</v>
      </c>
    </row>
    <row r="669" spans="1:14">
      <c r="A669" t="s">
        <v>9</v>
      </c>
      <c r="B669" t="s">
        <v>47</v>
      </c>
      <c r="C669" t="s">
        <v>221</v>
      </c>
      <c r="D669" s="3">
        <v>99</v>
      </c>
      <c r="E669" s="3">
        <v>0</v>
      </c>
      <c r="F669" s="3">
        <v>17</v>
      </c>
      <c r="G669" s="3">
        <v>73</v>
      </c>
      <c r="H669" s="3">
        <v>3</v>
      </c>
      <c r="I669" s="3">
        <v>6</v>
      </c>
      <c r="J669" s="2">
        <f t="shared" si="64"/>
        <v>0</v>
      </c>
      <c r="K669" s="2">
        <f t="shared" si="65"/>
        <v>17.171717171717169</v>
      </c>
      <c r="L669" s="2">
        <f t="shared" si="66"/>
        <v>73.73737373737373</v>
      </c>
      <c r="M669" s="2">
        <f t="shared" si="67"/>
        <v>3.0303030303030303</v>
      </c>
      <c r="N669" s="2">
        <f t="shared" si="68"/>
        <v>6.0606060606060606</v>
      </c>
    </row>
    <row r="670" spans="1:14">
      <c r="A670" t="s">
        <v>9</v>
      </c>
      <c r="B670" t="s">
        <v>47</v>
      </c>
      <c r="C670" t="s">
        <v>222</v>
      </c>
      <c r="D670" s="3">
        <v>67</v>
      </c>
      <c r="E670" s="3">
        <v>1</v>
      </c>
      <c r="F670" s="3">
        <v>1</v>
      </c>
      <c r="G670" s="3">
        <v>61</v>
      </c>
      <c r="H670" s="3">
        <v>1</v>
      </c>
      <c r="I670" s="3">
        <v>3</v>
      </c>
      <c r="J670" s="2">
        <f t="shared" si="64"/>
        <v>1.4925373134328357</v>
      </c>
      <c r="K670" s="2">
        <f t="shared" si="65"/>
        <v>1.4925373134328357</v>
      </c>
      <c r="L670" s="2">
        <f t="shared" si="66"/>
        <v>91.044776119402982</v>
      </c>
      <c r="M670" s="2">
        <f t="shared" si="67"/>
        <v>1.4925373134328357</v>
      </c>
      <c r="N670" s="2">
        <f t="shared" si="68"/>
        <v>4.4776119402985071</v>
      </c>
    </row>
    <row r="671" spans="1:14">
      <c r="A671" t="s">
        <v>9</v>
      </c>
      <c r="B671" t="s">
        <v>47</v>
      </c>
      <c r="C671" t="s">
        <v>223</v>
      </c>
      <c r="D671" s="3">
        <v>84</v>
      </c>
      <c r="E671" s="3">
        <v>0</v>
      </c>
      <c r="F671" s="3">
        <v>0</v>
      </c>
      <c r="G671" s="3">
        <v>79</v>
      </c>
      <c r="H671" s="3">
        <v>3</v>
      </c>
      <c r="I671" s="3">
        <v>2</v>
      </c>
      <c r="J671" s="2">
        <f t="shared" si="64"/>
        <v>0</v>
      </c>
      <c r="K671" s="2">
        <f t="shared" si="65"/>
        <v>0</v>
      </c>
      <c r="L671" s="2">
        <f t="shared" si="66"/>
        <v>94.047619047619051</v>
      </c>
      <c r="M671" s="2">
        <f t="shared" si="67"/>
        <v>3.5714285714285712</v>
      </c>
      <c r="N671" s="2">
        <f t="shared" si="68"/>
        <v>2.3809523809523809</v>
      </c>
    </row>
    <row r="672" spans="1:14">
      <c r="A672" t="s">
        <v>9</v>
      </c>
      <c r="B672" t="s">
        <v>47</v>
      </c>
      <c r="C672" t="s">
        <v>224</v>
      </c>
      <c r="D672" s="3">
        <v>82</v>
      </c>
      <c r="E672" s="3">
        <v>0</v>
      </c>
      <c r="F672" s="3">
        <v>0</v>
      </c>
      <c r="G672" s="3">
        <v>74</v>
      </c>
      <c r="H672" s="3">
        <v>1</v>
      </c>
      <c r="I672" s="3">
        <v>7</v>
      </c>
      <c r="J672" s="2">
        <f t="shared" si="64"/>
        <v>0</v>
      </c>
      <c r="K672" s="2">
        <f t="shared" si="65"/>
        <v>0</v>
      </c>
      <c r="L672" s="2">
        <f t="shared" si="66"/>
        <v>90.243902439024396</v>
      </c>
      <c r="M672" s="2">
        <f t="shared" si="67"/>
        <v>1.2195121951219512</v>
      </c>
      <c r="N672" s="2">
        <f t="shared" si="68"/>
        <v>8.536585365853659</v>
      </c>
    </row>
    <row r="673" spans="1:14">
      <c r="A673" t="s">
        <v>9</v>
      </c>
      <c r="B673" t="s">
        <v>47</v>
      </c>
      <c r="C673" t="s">
        <v>225</v>
      </c>
      <c r="D673" s="3">
        <v>90</v>
      </c>
      <c r="E673" s="3">
        <v>1</v>
      </c>
      <c r="F673" s="3">
        <v>0</v>
      </c>
      <c r="G673" s="3">
        <v>77</v>
      </c>
      <c r="H673" s="3">
        <v>4</v>
      </c>
      <c r="I673" s="3">
        <v>8</v>
      </c>
      <c r="J673" s="2">
        <f t="shared" si="64"/>
        <v>1.1111111111111112</v>
      </c>
      <c r="K673" s="2">
        <f t="shared" si="65"/>
        <v>0</v>
      </c>
      <c r="L673" s="2">
        <f t="shared" si="66"/>
        <v>85.555555555555557</v>
      </c>
      <c r="M673" s="2">
        <f t="shared" si="67"/>
        <v>4.4444444444444446</v>
      </c>
      <c r="N673" s="2">
        <f t="shared" si="68"/>
        <v>8.8888888888888893</v>
      </c>
    </row>
    <row r="674" spans="1:14">
      <c r="A674" t="s">
        <v>9</v>
      </c>
      <c r="B674" t="s">
        <v>47</v>
      </c>
      <c r="C674" t="s">
        <v>226</v>
      </c>
      <c r="D674" s="3">
        <v>85</v>
      </c>
      <c r="E674" s="3">
        <v>3</v>
      </c>
      <c r="F674" s="3">
        <v>1</v>
      </c>
      <c r="G674" s="3">
        <v>72</v>
      </c>
      <c r="H674" s="3">
        <v>2</v>
      </c>
      <c r="I674" s="3">
        <v>7</v>
      </c>
      <c r="J674" s="2">
        <f t="shared" si="64"/>
        <v>3.5294117647058822</v>
      </c>
      <c r="K674" s="2">
        <f t="shared" si="65"/>
        <v>1.1764705882352942</v>
      </c>
      <c r="L674" s="2">
        <f t="shared" si="66"/>
        <v>84.705882352941174</v>
      </c>
      <c r="M674" s="2">
        <f t="shared" si="67"/>
        <v>2.3529411764705883</v>
      </c>
      <c r="N674" s="2">
        <f t="shared" si="68"/>
        <v>8.235294117647058</v>
      </c>
    </row>
    <row r="675" spans="1:14">
      <c r="A675" t="s">
        <v>9</v>
      </c>
      <c r="B675" t="s">
        <v>47</v>
      </c>
      <c r="C675" t="s">
        <v>227</v>
      </c>
      <c r="D675" s="3">
        <v>84</v>
      </c>
      <c r="E675" s="3">
        <v>5</v>
      </c>
      <c r="F675" s="3">
        <v>0</v>
      </c>
      <c r="G675" s="3">
        <v>71</v>
      </c>
      <c r="H675" s="3">
        <v>5</v>
      </c>
      <c r="I675" s="3">
        <v>3</v>
      </c>
      <c r="J675" s="2">
        <f t="shared" si="64"/>
        <v>5.9523809523809517</v>
      </c>
      <c r="K675" s="2">
        <f t="shared" si="65"/>
        <v>0</v>
      </c>
      <c r="L675" s="2">
        <f t="shared" si="66"/>
        <v>84.523809523809518</v>
      </c>
      <c r="M675" s="2">
        <f t="shared" si="67"/>
        <v>5.9523809523809517</v>
      </c>
      <c r="N675" s="2">
        <f t="shared" si="68"/>
        <v>3.5714285714285712</v>
      </c>
    </row>
    <row r="676" spans="1:14">
      <c r="A676" t="s">
        <v>9</v>
      </c>
      <c r="B676" t="s">
        <v>47</v>
      </c>
      <c r="C676" t="s">
        <v>228</v>
      </c>
      <c r="D676" s="3">
        <v>80</v>
      </c>
      <c r="E676" s="3">
        <v>11</v>
      </c>
      <c r="F676" s="3">
        <v>0</v>
      </c>
      <c r="G676" s="3">
        <v>53</v>
      </c>
      <c r="H676" s="3">
        <v>6</v>
      </c>
      <c r="I676" s="3">
        <v>10</v>
      </c>
      <c r="J676" s="2">
        <f t="shared" si="64"/>
        <v>13.750000000000002</v>
      </c>
      <c r="K676" s="2">
        <f t="shared" si="65"/>
        <v>0</v>
      </c>
      <c r="L676" s="2">
        <f t="shared" si="66"/>
        <v>66.25</v>
      </c>
      <c r="M676" s="2">
        <f t="shared" si="67"/>
        <v>7.5</v>
      </c>
      <c r="N676" s="2">
        <f t="shared" si="68"/>
        <v>12.5</v>
      </c>
    </row>
    <row r="677" spans="1:14">
      <c r="A677" t="s">
        <v>9</v>
      </c>
      <c r="B677" t="s">
        <v>47</v>
      </c>
      <c r="C677" t="s">
        <v>229</v>
      </c>
      <c r="D677" s="3">
        <v>110</v>
      </c>
      <c r="E677" s="3">
        <v>23</v>
      </c>
      <c r="F677" s="3">
        <v>1</v>
      </c>
      <c r="G677" s="3">
        <v>71</v>
      </c>
      <c r="H677" s="3">
        <v>8</v>
      </c>
      <c r="I677" s="3">
        <v>7</v>
      </c>
      <c r="J677" s="2">
        <f t="shared" si="64"/>
        <v>20.909090909090907</v>
      </c>
      <c r="K677" s="2">
        <f t="shared" si="65"/>
        <v>0.90909090909090906</v>
      </c>
      <c r="L677" s="2">
        <f t="shared" si="66"/>
        <v>64.545454545454547</v>
      </c>
      <c r="M677" s="2">
        <f t="shared" si="67"/>
        <v>7.2727272727272725</v>
      </c>
      <c r="N677" s="2">
        <f t="shared" si="68"/>
        <v>6.3636363636363633</v>
      </c>
    </row>
    <row r="678" spans="1:14">
      <c r="A678" t="s">
        <v>9</v>
      </c>
      <c r="B678" t="s">
        <v>47</v>
      </c>
      <c r="C678" t="s">
        <v>230</v>
      </c>
      <c r="D678" s="3">
        <v>142</v>
      </c>
      <c r="E678" s="3">
        <v>45</v>
      </c>
      <c r="F678" s="3">
        <v>1</v>
      </c>
      <c r="G678" s="3">
        <v>72</v>
      </c>
      <c r="H678" s="3">
        <v>11</v>
      </c>
      <c r="I678" s="3">
        <v>13</v>
      </c>
      <c r="J678" s="2">
        <f t="shared" si="64"/>
        <v>31.690140845070424</v>
      </c>
      <c r="K678" s="2">
        <f t="shared" si="65"/>
        <v>0.70422535211267612</v>
      </c>
      <c r="L678" s="2">
        <f t="shared" si="66"/>
        <v>50.704225352112672</v>
      </c>
      <c r="M678" s="2">
        <f t="shared" si="67"/>
        <v>7.7464788732394361</v>
      </c>
      <c r="N678" s="2">
        <f t="shared" si="68"/>
        <v>9.1549295774647899</v>
      </c>
    </row>
    <row r="679" spans="1:14">
      <c r="A679" t="s">
        <v>9</v>
      </c>
      <c r="B679" t="s">
        <v>47</v>
      </c>
      <c r="C679" t="s">
        <v>231</v>
      </c>
      <c r="D679" s="3">
        <v>138</v>
      </c>
      <c r="E679" s="3">
        <v>47</v>
      </c>
      <c r="F679" s="3">
        <v>0</v>
      </c>
      <c r="G679" s="3">
        <v>66</v>
      </c>
      <c r="H679" s="3">
        <v>9</v>
      </c>
      <c r="I679" s="3">
        <v>16</v>
      </c>
      <c r="J679" s="2">
        <f t="shared" si="64"/>
        <v>34.057971014492757</v>
      </c>
      <c r="K679" s="2">
        <f t="shared" si="65"/>
        <v>0</v>
      </c>
      <c r="L679" s="2">
        <f t="shared" si="66"/>
        <v>47.826086956521742</v>
      </c>
      <c r="M679" s="2">
        <f t="shared" si="67"/>
        <v>6.5217391304347823</v>
      </c>
      <c r="N679" s="2">
        <f t="shared" si="68"/>
        <v>11.594202898550725</v>
      </c>
    </row>
    <row r="680" spans="1:14">
      <c r="A680" t="s">
        <v>9</v>
      </c>
      <c r="B680" t="s">
        <v>47</v>
      </c>
      <c r="C680" t="s">
        <v>232</v>
      </c>
      <c r="D680" s="3">
        <v>73</v>
      </c>
      <c r="E680" s="3">
        <v>30</v>
      </c>
      <c r="F680" s="3">
        <v>0</v>
      </c>
      <c r="G680" s="3">
        <v>29</v>
      </c>
      <c r="H680" s="3">
        <v>4</v>
      </c>
      <c r="I680" s="3">
        <v>10</v>
      </c>
      <c r="J680" s="2">
        <f t="shared" si="64"/>
        <v>41.095890410958901</v>
      </c>
      <c r="K680" s="2">
        <f t="shared" si="65"/>
        <v>0</v>
      </c>
      <c r="L680" s="2">
        <f t="shared" si="66"/>
        <v>39.726027397260275</v>
      </c>
      <c r="M680" s="2">
        <f t="shared" si="67"/>
        <v>5.4794520547945202</v>
      </c>
      <c r="N680" s="2">
        <f t="shared" si="68"/>
        <v>13.698630136986301</v>
      </c>
    </row>
    <row r="681" spans="1:14">
      <c r="A681" t="s">
        <v>9</v>
      </c>
      <c r="B681" t="s">
        <v>47</v>
      </c>
      <c r="C681" t="s">
        <v>233</v>
      </c>
      <c r="D681" s="3">
        <v>57</v>
      </c>
      <c r="E681" s="3">
        <v>19</v>
      </c>
      <c r="F681" s="3">
        <v>0</v>
      </c>
      <c r="G681" s="3">
        <v>19</v>
      </c>
      <c r="H681" s="3">
        <v>6</v>
      </c>
      <c r="I681" s="3">
        <v>13</v>
      </c>
      <c r="J681" s="2">
        <f t="shared" si="64"/>
        <v>33.333333333333329</v>
      </c>
      <c r="K681" s="2">
        <f t="shared" si="65"/>
        <v>0</v>
      </c>
      <c r="L681" s="2">
        <f t="shared" si="66"/>
        <v>33.333333333333329</v>
      </c>
      <c r="M681" s="2">
        <f t="shared" si="67"/>
        <v>10.526315789473683</v>
      </c>
      <c r="N681" s="2">
        <f t="shared" si="68"/>
        <v>22.807017543859647</v>
      </c>
    </row>
    <row r="682" spans="1:14">
      <c r="A682" t="s">
        <v>9</v>
      </c>
      <c r="B682" t="s">
        <v>47</v>
      </c>
      <c r="C682" t="s">
        <v>235</v>
      </c>
      <c r="D682" s="3">
        <v>38</v>
      </c>
      <c r="E682" s="3">
        <v>8</v>
      </c>
      <c r="F682" s="3">
        <v>0</v>
      </c>
      <c r="G682" s="3">
        <v>8</v>
      </c>
      <c r="H682" s="3">
        <v>8</v>
      </c>
      <c r="I682" s="3">
        <v>14</v>
      </c>
      <c r="J682" s="2">
        <f t="shared" si="64"/>
        <v>21.052631578947366</v>
      </c>
      <c r="K682" s="2">
        <f t="shared" si="65"/>
        <v>0</v>
      </c>
      <c r="L682" s="2">
        <f t="shared" si="66"/>
        <v>21.052631578947366</v>
      </c>
      <c r="M682" s="2">
        <f t="shared" si="67"/>
        <v>21.052631578947366</v>
      </c>
      <c r="N682" s="2">
        <f t="shared" si="68"/>
        <v>36.84210526315789</v>
      </c>
    </row>
    <row r="683" spans="1:14">
      <c r="A683" t="s">
        <v>9</v>
      </c>
      <c r="B683" t="s">
        <v>48</v>
      </c>
      <c r="C683" t="s">
        <v>1</v>
      </c>
      <c r="D683" s="3">
        <v>6756</v>
      </c>
      <c r="E683" s="3">
        <v>403</v>
      </c>
      <c r="F683" s="3">
        <v>2048</v>
      </c>
      <c r="G683" s="3">
        <v>3677</v>
      </c>
      <c r="H683" s="3">
        <v>259</v>
      </c>
      <c r="I683" s="3">
        <v>369</v>
      </c>
      <c r="J683" s="2">
        <f t="shared" si="64"/>
        <v>5.9650680876258138</v>
      </c>
      <c r="K683" s="2">
        <f t="shared" si="65"/>
        <v>30.313795145056243</v>
      </c>
      <c r="L683" s="2">
        <f t="shared" si="66"/>
        <v>54.425695677915932</v>
      </c>
      <c r="M683" s="2">
        <f t="shared" si="67"/>
        <v>3.8336293664890468</v>
      </c>
      <c r="N683" s="2">
        <f t="shared" si="68"/>
        <v>5.4618117229129659</v>
      </c>
    </row>
    <row r="684" spans="1:14">
      <c r="A684" t="s">
        <v>9</v>
      </c>
      <c r="B684" t="s">
        <v>48</v>
      </c>
      <c r="C684" t="s">
        <v>219</v>
      </c>
      <c r="D684" s="3">
        <v>1024</v>
      </c>
      <c r="E684" s="3">
        <v>1</v>
      </c>
      <c r="F684" s="3">
        <v>960</v>
      </c>
      <c r="G684" s="3">
        <v>32</v>
      </c>
      <c r="H684" s="3">
        <v>5</v>
      </c>
      <c r="I684" s="3">
        <v>26</v>
      </c>
      <c r="J684" s="2">
        <f t="shared" si="64"/>
        <v>9.765625E-2</v>
      </c>
      <c r="K684" s="2">
        <f t="shared" si="65"/>
        <v>93.75</v>
      </c>
      <c r="L684" s="2">
        <f t="shared" si="66"/>
        <v>3.125</v>
      </c>
      <c r="M684" s="2">
        <f t="shared" si="67"/>
        <v>0.48828125</v>
      </c>
      <c r="N684" s="2">
        <f t="shared" si="68"/>
        <v>2.5390625</v>
      </c>
    </row>
    <row r="685" spans="1:14">
      <c r="A685" t="s">
        <v>9</v>
      </c>
      <c r="B685" t="s">
        <v>48</v>
      </c>
      <c r="C685" t="s">
        <v>220</v>
      </c>
      <c r="D685" s="3">
        <v>1259</v>
      </c>
      <c r="E685" s="3">
        <v>1</v>
      </c>
      <c r="F685" s="3">
        <v>921</v>
      </c>
      <c r="G685" s="3">
        <v>262</v>
      </c>
      <c r="H685" s="3">
        <v>8</v>
      </c>
      <c r="I685" s="3">
        <v>67</v>
      </c>
      <c r="J685" s="2">
        <f t="shared" ref="J685:J748" si="69">E685/$D685*100</f>
        <v>7.9428117553613981E-2</v>
      </c>
      <c r="K685" s="2">
        <f t="shared" ref="K685:K748" si="70">F685/$D685*100</f>
        <v>73.153296266878471</v>
      </c>
      <c r="L685" s="2">
        <f t="shared" ref="L685:L748" si="71">G685/$D685*100</f>
        <v>20.810166799046861</v>
      </c>
      <c r="M685" s="2">
        <f t="shared" ref="M685:M748" si="72">H685/$D685*100</f>
        <v>0.63542494042891184</v>
      </c>
      <c r="N685" s="2">
        <f t="shared" ref="N685:N748" si="73">I685/$D685*100</f>
        <v>5.3216838760921359</v>
      </c>
    </row>
    <row r="686" spans="1:14">
      <c r="A686" t="s">
        <v>9</v>
      </c>
      <c r="B686" t="s">
        <v>48</v>
      </c>
      <c r="C686" t="s">
        <v>221</v>
      </c>
      <c r="D686" s="3">
        <v>515</v>
      </c>
      <c r="E686" s="3">
        <v>0</v>
      </c>
      <c r="F686" s="3">
        <v>143</v>
      </c>
      <c r="G686" s="3">
        <v>339</v>
      </c>
      <c r="H686" s="3">
        <v>6</v>
      </c>
      <c r="I686" s="3">
        <v>27</v>
      </c>
      <c r="J686" s="2">
        <f t="shared" si="69"/>
        <v>0</v>
      </c>
      <c r="K686" s="2">
        <f t="shared" si="70"/>
        <v>27.766990291262132</v>
      </c>
      <c r="L686" s="2">
        <f t="shared" si="71"/>
        <v>65.825242718446603</v>
      </c>
      <c r="M686" s="2">
        <f t="shared" si="72"/>
        <v>1.1650485436893203</v>
      </c>
      <c r="N686" s="2">
        <f t="shared" si="73"/>
        <v>5.2427184466019421</v>
      </c>
    </row>
    <row r="687" spans="1:14">
      <c r="A687" t="s">
        <v>9</v>
      </c>
      <c r="B687" t="s">
        <v>48</v>
      </c>
      <c r="C687" t="s">
        <v>222</v>
      </c>
      <c r="D687" s="3">
        <v>396</v>
      </c>
      <c r="E687" s="3">
        <v>1</v>
      </c>
      <c r="F687" s="3">
        <v>14</v>
      </c>
      <c r="G687" s="3">
        <v>352</v>
      </c>
      <c r="H687" s="3">
        <v>20</v>
      </c>
      <c r="I687" s="3">
        <v>9</v>
      </c>
      <c r="J687" s="2">
        <f t="shared" si="69"/>
        <v>0.25252525252525254</v>
      </c>
      <c r="K687" s="2">
        <f t="shared" si="70"/>
        <v>3.535353535353535</v>
      </c>
      <c r="L687" s="2">
        <f t="shared" si="71"/>
        <v>88.888888888888886</v>
      </c>
      <c r="M687" s="2">
        <f t="shared" si="72"/>
        <v>5.0505050505050502</v>
      </c>
      <c r="N687" s="2">
        <f t="shared" si="73"/>
        <v>2.2727272727272729</v>
      </c>
    </row>
    <row r="688" spans="1:14">
      <c r="A688" t="s">
        <v>9</v>
      </c>
      <c r="B688" t="s">
        <v>48</v>
      </c>
      <c r="C688" t="s">
        <v>223</v>
      </c>
      <c r="D688" s="3">
        <v>391</v>
      </c>
      <c r="E688" s="3">
        <v>1</v>
      </c>
      <c r="F688" s="3">
        <v>3</v>
      </c>
      <c r="G688" s="3">
        <v>362</v>
      </c>
      <c r="H688" s="3">
        <v>8</v>
      </c>
      <c r="I688" s="3">
        <v>17</v>
      </c>
      <c r="J688" s="2">
        <f t="shared" si="69"/>
        <v>0.25575447570332482</v>
      </c>
      <c r="K688" s="2">
        <f t="shared" si="70"/>
        <v>0.76726342710997442</v>
      </c>
      <c r="L688" s="2">
        <f t="shared" si="71"/>
        <v>92.583120204603574</v>
      </c>
      <c r="M688" s="2">
        <f t="shared" si="72"/>
        <v>2.0460358056265986</v>
      </c>
      <c r="N688" s="2">
        <f t="shared" si="73"/>
        <v>4.3478260869565215</v>
      </c>
    </row>
    <row r="689" spans="1:14">
      <c r="A689" t="s">
        <v>9</v>
      </c>
      <c r="B689" t="s">
        <v>48</v>
      </c>
      <c r="C689" t="s">
        <v>224</v>
      </c>
      <c r="D689" s="3">
        <v>397</v>
      </c>
      <c r="E689" s="3">
        <v>1</v>
      </c>
      <c r="F689" s="3">
        <v>0</v>
      </c>
      <c r="G689" s="3">
        <v>367</v>
      </c>
      <c r="H689" s="3">
        <v>11</v>
      </c>
      <c r="I689" s="3">
        <v>18</v>
      </c>
      <c r="J689" s="2">
        <f t="shared" si="69"/>
        <v>0.25188916876574308</v>
      </c>
      <c r="K689" s="2">
        <f t="shared" si="70"/>
        <v>0</v>
      </c>
      <c r="L689" s="2">
        <f t="shared" si="71"/>
        <v>92.443324937027711</v>
      </c>
      <c r="M689" s="2">
        <f t="shared" si="72"/>
        <v>2.770780856423174</v>
      </c>
      <c r="N689" s="2">
        <f t="shared" si="73"/>
        <v>4.5340050377833752</v>
      </c>
    </row>
    <row r="690" spans="1:14">
      <c r="A690" t="s">
        <v>9</v>
      </c>
      <c r="B690" t="s">
        <v>48</v>
      </c>
      <c r="C690" t="s">
        <v>225</v>
      </c>
      <c r="D690" s="3">
        <v>366</v>
      </c>
      <c r="E690" s="3">
        <v>0</v>
      </c>
      <c r="F690" s="3">
        <v>0</v>
      </c>
      <c r="G690" s="3">
        <v>345</v>
      </c>
      <c r="H690" s="3">
        <v>9</v>
      </c>
      <c r="I690" s="3">
        <v>12</v>
      </c>
      <c r="J690" s="2">
        <f t="shared" si="69"/>
        <v>0</v>
      </c>
      <c r="K690" s="2">
        <f t="shared" si="70"/>
        <v>0</v>
      </c>
      <c r="L690" s="2">
        <f t="shared" si="71"/>
        <v>94.262295081967224</v>
      </c>
      <c r="M690" s="2">
        <f t="shared" si="72"/>
        <v>2.459016393442623</v>
      </c>
      <c r="N690" s="2">
        <f t="shared" si="73"/>
        <v>3.278688524590164</v>
      </c>
    </row>
    <row r="691" spans="1:14">
      <c r="A691" t="s">
        <v>9</v>
      </c>
      <c r="B691" t="s">
        <v>48</v>
      </c>
      <c r="C691" t="s">
        <v>226</v>
      </c>
      <c r="D691" s="3">
        <v>343</v>
      </c>
      <c r="E691" s="3">
        <v>12</v>
      </c>
      <c r="F691" s="3">
        <v>1</v>
      </c>
      <c r="G691" s="3">
        <v>302</v>
      </c>
      <c r="H691" s="3">
        <v>15</v>
      </c>
      <c r="I691" s="3">
        <v>13</v>
      </c>
      <c r="J691" s="2">
        <f t="shared" si="69"/>
        <v>3.4985422740524781</v>
      </c>
      <c r="K691" s="2">
        <f t="shared" si="70"/>
        <v>0.29154518950437319</v>
      </c>
      <c r="L691" s="2">
        <f t="shared" si="71"/>
        <v>88.046647230320701</v>
      </c>
      <c r="M691" s="2">
        <f t="shared" si="72"/>
        <v>4.3731778425655978</v>
      </c>
      <c r="N691" s="2">
        <f t="shared" si="73"/>
        <v>3.7900874635568513</v>
      </c>
    </row>
    <row r="692" spans="1:14">
      <c r="A692" t="s">
        <v>9</v>
      </c>
      <c r="B692" t="s">
        <v>48</v>
      </c>
      <c r="C692" t="s">
        <v>227</v>
      </c>
      <c r="D692" s="3">
        <v>341</v>
      </c>
      <c r="E692" s="3">
        <v>40</v>
      </c>
      <c r="F692" s="3">
        <v>1</v>
      </c>
      <c r="G692" s="3">
        <v>268</v>
      </c>
      <c r="H692" s="3">
        <v>15</v>
      </c>
      <c r="I692" s="3">
        <v>17</v>
      </c>
      <c r="J692" s="2">
        <f t="shared" si="69"/>
        <v>11.730205278592376</v>
      </c>
      <c r="K692" s="2">
        <f t="shared" si="70"/>
        <v>0.2932551319648094</v>
      </c>
      <c r="L692" s="2">
        <f t="shared" si="71"/>
        <v>78.592375366568916</v>
      </c>
      <c r="M692" s="2">
        <f t="shared" si="72"/>
        <v>4.3988269794721413</v>
      </c>
      <c r="N692" s="2">
        <f t="shared" si="73"/>
        <v>4.9853372434017595</v>
      </c>
    </row>
    <row r="693" spans="1:14">
      <c r="A693" t="s">
        <v>9</v>
      </c>
      <c r="B693" t="s">
        <v>48</v>
      </c>
      <c r="C693" t="s">
        <v>228</v>
      </c>
      <c r="D693" s="3">
        <v>330</v>
      </c>
      <c r="E693" s="3">
        <v>44</v>
      </c>
      <c r="F693" s="3">
        <v>1</v>
      </c>
      <c r="G693" s="3">
        <v>250</v>
      </c>
      <c r="H693" s="3">
        <v>19</v>
      </c>
      <c r="I693" s="3">
        <v>16</v>
      </c>
      <c r="J693" s="2">
        <f t="shared" si="69"/>
        <v>13.333333333333334</v>
      </c>
      <c r="K693" s="2">
        <f t="shared" si="70"/>
        <v>0.30303030303030304</v>
      </c>
      <c r="L693" s="2">
        <f t="shared" si="71"/>
        <v>75.757575757575751</v>
      </c>
      <c r="M693" s="2">
        <f t="shared" si="72"/>
        <v>5.7575757575757578</v>
      </c>
      <c r="N693" s="2">
        <f t="shared" si="73"/>
        <v>4.8484848484848486</v>
      </c>
    </row>
    <row r="694" spans="1:14">
      <c r="A694" t="s">
        <v>9</v>
      </c>
      <c r="B694" t="s">
        <v>48</v>
      </c>
      <c r="C694" t="s">
        <v>229</v>
      </c>
      <c r="D694" s="3">
        <v>302</v>
      </c>
      <c r="E694" s="3">
        <v>62</v>
      </c>
      <c r="F694" s="3">
        <v>1</v>
      </c>
      <c r="G694" s="3">
        <v>207</v>
      </c>
      <c r="H694" s="3">
        <v>13</v>
      </c>
      <c r="I694" s="3">
        <v>19</v>
      </c>
      <c r="J694" s="2">
        <f t="shared" si="69"/>
        <v>20.52980132450331</v>
      </c>
      <c r="K694" s="2">
        <f t="shared" si="70"/>
        <v>0.33112582781456956</v>
      </c>
      <c r="L694" s="2">
        <f t="shared" si="71"/>
        <v>68.543046357615893</v>
      </c>
      <c r="M694" s="2">
        <f t="shared" si="72"/>
        <v>4.3046357615894042</v>
      </c>
      <c r="N694" s="2">
        <f t="shared" si="73"/>
        <v>6.2913907284768218</v>
      </c>
    </row>
    <row r="695" spans="1:14">
      <c r="A695" t="s">
        <v>9</v>
      </c>
      <c r="B695" t="s">
        <v>48</v>
      </c>
      <c r="C695" t="s">
        <v>230</v>
      </c>
      <c r="D695" s="3">
        <v>323</v>
      </c>
      <c r="E695" s="3">
        <v>74</v>
      </c>
      <c r="F695" s="3">
        <v>0</v>
      </c>
      <c r="G695" s="3">
        <v>204</v>
      </c>
      <c r="H695" s="3">
        <v>21</v>
      </c>
      <c r="I695" s="3">
        <v>24</v>
      </c>
      <c r="J695" s="2">
        <f t="shared" si="69"/>
        <v>22.910216718266255</v>
      </c>
      <c r="K695" s="2">
        <f t="shared" si="70"/>
        <v>0</v>
      </c>
      <c r="L695" s="2">
        <f t="shared" si="71"/>
        <v>63.157894736842103</v>
      </c>
      <c r="M695" s="2">
        <f t="shared" si="72"/>
        <v>6.5015479876160995</v>
      </c>
      <c r="N695" s="2">
        <f t="shared" si="73"/>
        <v>7.4303405572755414</v>
      </c>
    </row>
    <row r="696" spans="1:14">
      <c r="A696" t="s">
        <v>9</v>
      </c>
      <c r="B696" t="s">
        <v>48</v>
      </c>
      <c r="C696" t="s">
        <v>231</v>
      </c>
      <c r="D696" s="3">
        <v>319</v>
      </c>
      <c r="E696" s="3">
        <v>71</v>
      </c>
      <c r="F696" s="3">
        <v>2</v>
      </c>
      <c r="G696" s="3">
        <v>178</v>
      </c>
      <c r="H696" s="3">
        <v>31</v>
      </c>
      <c r="I696" s="3">
        <v>37</v>
      </c>
      <c r="J696" s="2">
        <f t="shared" si="69"/>
        <v>22.257053291536049</v>
      </c>
      <c r="K696" s="2">
        <f t="shared" si="70"/>
        <v>0.62695924764890276</v>
      </c>
      <c r="L696" s="2">
        <f t="shared" si="71"/>
        <v>55.799373040752357</v>
      </c>
      <c r="M696" s="2">
        <f t="shared" si="72"/>
        <v>9.7178683385579934</v>
      </c>
      <c r="N696" s="2">
        <f t="shared" si="73"/>
        <v>11.598746081504702</v>
      </c>
    </row>
    <row r="697" spans="1:14">
      <c r="A697" t="s">
        <v>9</v>
      </c>
      <c r="B697" t="s">
        <v>48</v>
      </c>
      <c r="C697" t="s">
        <v>232</v>
      </c>
      <c r="D697" s="3">
        <v>196</v>
      </c>
      <c r="E697" s="3">
        <v>47</v>
      </c>
      <c r="F697" s="3">
        <v>0</v>
      </c>
      <c r="G697" s="3">
        <v>107</v>
      </c>
      <c r="H697" s="3">
        <v>22</v>
      </c>
      <c r="I697" s="3">
        <v>20</v>
      </c>
      <c r="J697" s="2">
        <f t="shared" si="69"/>
        <v>23.979591836734691</v>
      </c>
      <c r="K697" s="2">
        <f t="shared" si="70"/>
        <v>0</v>
      </c>
      <c r="L697" s="2">
        <f t="shared" si="71"/>
        <v>54.591836734693878</v>
      </c>
      <c r="M697" s="2">
        <f t="shared" si="72"/>
        <v>11.224489795918368</v>
      </c>
      <c r="N697" s="2">
        <f t="shared" si="73"/>
        <v>10.204081632653061</v>
      </c>
    </row>
    <row r="698" spans="1:14">
      <c r="A698" t="s">
        <v>9</v>
      </c>
      <c r="B698" t="s">
        <v>48</v>
      </c>
      <c r="C698" t="s">
        <v>233</v>
      </c>
      <c r="D698" s="3">
        <v>143</v>
      </c>
      <c r="E698" s="3">
        <v>34</v>
      </c>
      <c r="F698" s="3">
        <v>1</v>
      </c>
      <c r="G698" s="3">
        <v>60</v>
      </c>
      <c r="H698" s="3">
        <v>23</v>
      </c>
      <c r="I698" s="3">
        <v>25</v>
      </c>
      <c r="J698" s="2">
        <f t="shared" si="69"/>
        <v>23.776223776223777</v>
      </c>
      <c r="K698" s="2">
        <f t="shared" si="70"/>
        <v>0.69930069930069927</v>
      </c>
      <c r="L698" s="2">
        <f t="shared" si="71"/>
        <v>41.95804195804196</v>
      </c>
      <c r="M698" s="2">
        <f t="shared" si="72"/>
        <v>16.083916083916083</v>
      </c>
      <c r="N698" s="2">
        <f t="shared" si="73"/>
        <v>17.482517482517483</v>
      </c>
    </row>
    <row r="699" spans="1:14">
      <c r="A699" t="s">
        <v>9</v>
      </c>
      <c r="B699" t="s">
        <v>48</v>
      </c>
      <c r="C699" t="s">
        <v>235</v>
      </c>
      <c r="D699" s="3">
        <v>111</v>
      </c>
      <c r="E699" s="3">
        <v>14</v>
      </c>
      <c r="F699" s="3">
        <v>0</v>
      </c>
      <c r="G699" s="3">
        <v>42</v>
      </c>
      <c r="H699" s="3">
        <v>33</v>
      </c>
      <c r="I699" s="3">
        <v>22</v>
      </c>
      <c r="J699" s="2">
        <f t="shared" si="69"/>
        <v>12.612612612612612</v>
      </c>
      <c r="K699" s="2">
        <f t="shared" si="70"/>
        <v>0</v>
      </c>
      <c r="L699" s="2">
        <f t="shared" si="71"/>
        <v>37.837837837837839</v>
      </c>
      <c r="M699" s="2">
        <f t="shared" si="72"/>
        <v>29.72972972972973</v>
      </c>
      <c r="N699" s="2">
        <f t="shared" si="73"/>
        <v>19.81981981981982</v>
      </c>
    </row>
    <row r="700" spans="1:14">
      <c r="A700" t="s">
        <v>9</v>
      </c>
      <c r="B700" t="s">
        <v>37</v>
      </c>
      <c r="C700" t="s">
        <v>1</v>
      </c>
      <c r="D700" s="3">
        <v>2948</v>
      </c>
      <c r="E700" s="3">
        <v>291</v>
      </c>
      <c r="F700" s="3">
        <v>656</v>
      </c>
      <c r="G700" s="3">
        <v>1736</v>
      </c>
      <c r="H700" s="3">
        <v>105</v>
      </c>
      <c r="I700" s="3">
        <v>160</v>
      </c>
      <c r="J700" s="2">
        <f t="shared" si="69"/>
        <v>9.8710990502035276</v>
      </c>
      <c r="K700" s="2">
        <f t="shared" si="70"/>
        <v>22.252374491180461</v>
      </c>
      <c r="L700" s="2">
        <f t="shared" si="71"/>
        <v>58.887381275440973</v>
      </c>
      <c r="M700" s="2">
        <f t="shared" si="72"/>
        <v>3.5617367706919945</v>
      </c>
      <c r="N700" s="2">
        <f t="shared" si="73"/>
        <v>5.4274084124830395</v>
      </c>
    </row>
    <row r="701" spans="1:14">
      <c r="A701" t="s">
        <v>9</v>
      </c>
      <c r="B701" t="s">
        <v>37</v>
      </c>
      <c r="C701" t="s">
        <v>219</v>
      </c>
      <c r="D701" s="3">
        <v>375</v>
      </c>
      <c r="E701" s="3">
        <v>0</v>
      </c>
      <c r="F701" s="3">
        <v>345</v>
      </c>
      <c r="G701" s="3">
        <v>12</v>
      </c>
      <c r="H701" s="3">
        <v>3</v>
      </c>
      <c r="I701" s="3">
        <v>15</v>
      </c>
      <c r="J701" s="2">
        <f t="shared" si="69"/>
        <v>0</v>
      </c>
      <c r="K701" s="2">
        <f t="shared" si="70"/>
        <v>92</v>
      </c>
      <c r="L701" s="2">
        <f t="shared" si="71"/>
        <v>3.2</v>
      </c>
      <c r="M701" s="2">
        <f t="shared" si="72"/>
        <v>0.8</v>
      </c>
      <c r="N701" s="2">
        <f t="shared" si="73"/>
        <v>4</v>
      </c>
    </row>
    <row r="702" spans="1:14">
      <c r="A702" t="s">
        <v>9</v>
      </c>
      <c r="B702" t="s">
        <v>37</v>
      </c>
      <c r="C702" t="s">
        <v>220</v>
      </c>
      <c r="D702" s="3">
        <v>446</v>
      </c>
      <c r="E702" s="3">
        <v>0</v>
      </c>
      <c r="F702" s="3">
        <v>278</v>
      </c>
      <c r="G702" s="3">
        <v>128</v>
      </c>
      <c r="H702" s="3">
        <v>5</v>
      </c>
      <c r="I702" s="3">
        <v>35</v>
      </c>
      <c r="J702" s="2">
        <f t="shared" si="69"/>
        <v>0</v>
      </c>
      <c r="K702" s="2">
        <f t="shared" si="70"/>
        <v>62.331838565022423</v>
      </c>
      <c r="L702" s="2">
        <f t="shared" si="71"/>
        <v>28.699551569506728</v>
      </c>
      <c r="M702" s="2">
        <f t="shared" si="72"/>
        <v>1.1210762331838564</v>
      </c>
      <c r="N702" s="2">
        <f t="shared" si="73"/>
        <v>7.8475336322869964</v>
      </c>
    </row>
    <row r="703" spans="1:14">
      <c r="A703" t="s">
        <v>9</v>
      </c>
      <c r="B703" t="s">
        <v>37</v>
      </c>
      <c r="C703" t="s">
        <v>221</v>
      </c>
      <c r="D703" s="3">
        <v>223</v>
      </c>
      <c r="E703" s="3">
        <v>0</v>
      </c>
      <c r="F703" s="3">
        <v>30</v>
      </c>
      <c r="G703" s="3">
        <v>181</v>
      </c>
      <c r="H703" s="3">
        <v>0</v>
      </c>
      <c r="I703" s="3">
        <v>12</v>
      </c>
      <c r="J703" s="2">
        <f t="shared" si="69"/>
        <v>0</v>
      </c>
      <c r="K703" s="2">
        <f t="shared" si="70"/>
        <v>13.452914798206278</v>
      </c>
      <c r="L703" s="2">
        <f t="shared" si="71"/>
        <v>81.165919282511211</v>
      </c>
      <c r="M703" s="2">
        <f t="shared" si="72"/>
        <v>0</v>
      </c>
      <c r="N703" s="2">
        <f t="shared" si="73"/>
        <v>5.3811659192825116</v>
      </c>
    </row>
    <row r="704" spans="1:14">
      <c r="A704" t="s">
        <v>9</v>
      </c>
      <c r="B704" t="s">
        <v>37</v>
      </c>
      <c r="C704" t="s">
        <v>222</v>
      </c>
      <c r="D704" s="3">
        <v>211</v>
      </c>
      <c r="E704" s="3">
        <v>1</v>
      </c>
      <c r="F704" s="3">
        <v>1</v>
      </c>
      <c r="G704" s="3">
        <v>196</v>
      </c>
      <c r="H704" s="3">
        <v>6</v>
      </c>
      <c r="I704" s="3">
        <v>7</v>
      </c>
      <c r="J704" s="2">
        <f t="shared" si="69"/>
        <v>0.47393364928909953</v>
      </c>
      <c r="K704" s="2">
        <f t="shared" si="70"/>
        <v>0.47393364928909953</v>
      </c>
      <c r="L704" s="2">
        <f t="shared" si="71"/>
        <v>92.890995260663516</v>
      </c>
      <c r="M704" s="2">
        <f t="shared" si="72"/>
        <v>2.8436018957345972</v>
      </c>
      <c r="N704" s="2">
        <f t="shared" si="73"/>
        <v>3.3175355450236967</v>
      </c>
    </row>
    <row r="705" spans="1:14">
      <c r="A705" t="s">
        <v>9</v>
      </c>
      <c r="B705" t="s">
        <v>37</v>
      </c>
      <c r="C705" t="s">
        <v>223</v>
      </c>
      <c r="D705" s="3">
        <v>164</v>
      </c>
      <c r="E705" s="3">
        <v>0</v>
      </c>
      <c r="F705" s="3">
        <v>2</v>
      </c>
      <c r="G705" s="3">
        <v>153</v>
      </c>
      <c r="H705" s="3">
        <v>3</v>
      </c>
      <c r="I705" s="3">
        <v>6</v>
      </c>
      <c r="J705" s="2">
        <f t="shared" si="69"/>
        <v>0</v>
      </c>
      <c r="K705" s="2">
        <f t="shared" si="70"/>
        <v>1.2195121951219512</v>
      </c>
      <c r="L705" s="2">
        <f t="shared" si="71"/>
        <v>93.292682926829272</v>
      </c>
      <c r="M705" s="2">
        <f t="shared" si="72"/>
        <v>1.8292682926829267</v>
      </c>
      <c r="N705" s="2">
        <f t="shared" si="73"/>
        <v>3.6585365853658534</v>
      </c>
    </row>
    <row r="706" spans="1:14">
      <c r="A706" t="s">
        <v>9</v>
      </c>
      <c r="B706" t="s">
        <v>37</v>
      </c>
      <c r="C706" t="s">
        <v>224</v>
      </c>
      <c r="D706" s="3">
        <v>178</v>
      </c>
      <c r="E706" s="3">
        <v>3</v>
      </c>
      <c r="F706" s="3">
        <v>0</v>
      </c>
      <c r="G706" s="3">
        <v>164</v>
      </c>
      <c r="H706" s="3">
        <v>5</v>
      </c>
      <c r="I706" s="3">
        <v>6</v>
      </c>
      <c r="J706" s="2">
        <f t="shared" si="69"/>
        <v>1.6853932584269662</v>
      </c>
      <c r="K706" s="2">
        <f t="shared" si="70"/>
        <v>0</v>
      </c>
      <c r="L706" s="2">
        <f t="shared" si="71"/>
        <v>92.134831460674164</v>
      </c>
      <c r="M706" s="2">
        <f t="shared" si="72"/>
        <v>2.8089887640449436</v>
      </c>
      <c r="N706" s="2">
        <f t="shared" si="73"/>
        <v>3.3707865168539324</v>
      </c>
    </row>
    <row r="707" spans="1:14">
      <c r="A707" t="s">
        <v>9</v>
      </c>
      <c r="B707" t="s">
        <v>37</v>
      </c>
      <c r="C707" t="s">
        <v>225</v>
      </c>
      <c r="D707" s="3">
        <v>162</v>
      </c>
      <c r="E707" s="3">
        <v>3</v>
      </c>
      <c r="F707" s="3">
        <v>0</v>
      </c>
      <c r="G707" s="3">
        <v>147</v>
      </c>
      <c r="H707" s="3">
        <v>7</v>
      </c>
      <c r="I707" s="3">
        <v>5</v>
      </c>
      <c r="J707" s="2">
        <f t="shared" si="69"/>
        <v>1.8518518518518516</v>
      </c>
      <c r="K707" s="2">
        <f t="shared" si="70"/>
        <v>0</v>
      </c>
      <c r="L707" s="2">
        <f t="shared" si="71"/>
        <v>90.740740740740748</v>
      </c>
      <c r="M707" s="2">
        <f t="shared" si="72"/>
        <v>4.3209876543209873</v>
      </c>
      <c r="N707" s="2">
        <f t="shared" si="73"/>
        <v>3.0864197530864197</v>
      </c>
    </row>
    <row r="708" spans="1:14">
      <c r="A708" t="s">
        <v>9</v>
      </c>
      <c r="B708" t="s">
        <v>37</v>
      </c>
      <c r="C708" t="s">
        <v>226</v>
      </c>
      <c r="D708" s="3">
        <v>156</v>
      </c>
      <c r="E708" s="3">
        <v>6</v>
      </c>
      <c r="F708" s="3">
        <v>0</v>
      </c>
      <c r="G708" s="3">
        <v>137</v>
      </c>
      <c r="H708" s="3">
        <v>7</v>
      </c>
      <c r="I708" s="3">
        <v>6</v>
      </c>
      <c r="J708" s="2">
        <f t="shared" si="69"/>
        <v>3.8461538461538463</v>
      </c>
      <c r="K708" s="2">
        <f t="shared" si="70"/>
        <v>0</v>
      </c>
      <c r="L708" s="2">
        <f t="shared" si="71"/>
        <v>87.820512820512818</v>
      </c>
      <c r="M708" s="2">
        <f t="shared" si="72"/>
        <v>4.4871794871794872</v>
      </c>
      <c r="N708" s="2">
        <f t="shared" si="73"/>
        <v>3.8461538461538463</v>
      </c>
    </row>
    <row r="709" spans="1:14">
      <c r="A709" t="s">
        <v>9</v>
      </c>
      <c r="B709" t="s">
        <v>37</v>
      </c>
      <c r="C709" t="s">
        <v>227</v>
      </c>
      <c r="D709" s="3">
        <v>133</v>
      </c>
      <c r="E709" s="3">
        <v>16</v>
      </c>
      <c r="F709" s="3">
        <v>0</v>
      </c>
      <c r="G709" s="3">
        <v>104</v>
      </c>
      <c r="H709" s="3">
        <v>7</v>
      </c>
      <c r="I709" s="3">
        <v>6</v>
      </c>
      <c r="J709" s="2">
        <f t="shared" si="69"/>
        <v>12.030075187969924</v>
      </c>
      <c r="K709" s="2">
        <f t="shared" si="70"/>
        <v>0</v>
      </c>
      <c r="L709" s="2">
        <f t="shared" si="71"/>
        <v>78.195488721804509</v>
      </c>
      <c r="M709" s="2">
        <f t="shared" si="72"/>
        <v>5.2631578947368416</v>
      </c>
      <c r="N709" s="2">
        <f t="shared" si="73"/>
        <v>4.5112781954887211</v>
      </c>
    </row>
    <row r="710" spans="1:14">
      <c r="A710" t="s">
        <v>9</v>
      </c>
      <c r="B710" t="s">
        <v>37</v>
      </c>
      <c r="C710" t="s">
        <v>228</v>
      </c>
      <c r="D710" s="3">
        <v>129</v>
      </c>
      <c r="E710" s="3">
        <v>22</v>
      </c>
      <c r="F710" s="3">
        <v>0</v>
      </c>
      <c r="G710" s="3">
        <v>96</v>
      </c>
      <c r="H710" s="3">
        <v>6</v>
      </c>
      <c r="I710" s="3">
        <v>5</v>
      </c>
      <c r="J710" s="2">
        <f t="shared" si="69"/>
        <v>17.054263565891471</v>
      </c>
      <c r="K710" s="2">
        <f t="shared" si="70"/>
        <v>0</v>
      </c>
      <c r="L710" s="2">
        <f t="shared" si="71"/>
        <v>74.418604651162795</v>
      </c>
      <c r="M710" s="2">
        <f t="shared" si="72"/>
        <v>4.6511627906976747</v>
      </c>
      <c r="N710" s="2">
        <f t="shared" si="73"/>
        <v>3.8759689922480618</v>
      </c>
    </row>
    <row r="711" spans="1:14">
      <c r="A711" t="s">
        <v>9</v>
      </c>
      <c r="B711" t="s">
        <v>37</v>
      </c>
      <c r="C711" t="s">
        <v>229</v>
      </c>
      <c r="D711" s="3">
        <v>165</v>
      </c>
      <c r="E711" s="3">
        <v>47</v>
      </c>
      <c r="F711" s="3">
        <v>0</v>
      </c>
      <c r="G711" s="3">
        <v>111</v>
      </c>
      <c r="H711" s="3">
        <v>5</v>
      </c>
      <c r="I711" s="3">
        <v>2</v>
      </c>
      <c r="J711" s="2">
        <f t="shared" si="69"/>
        <v>28.484848484848484</v>
      </c>
      <c r="K711" s="2">
        <f t="shared" si="70"/>
        <v>0</v>
      </c>
      <c r="L711" s="2">
        <f t="shared" si="71"/>
        <v>67.272727272727266</v>
      </c>
      <c r="M711" s="2">
        <f t="shared" si="72"/>
        <v>3.0303030303030303</v>
      </c>
      <c r="N711" s="2">
        <f t="shared" si="73"/>
        <v>1.2121212121212122</v>
      </c>
    </row>
    <row r="712" spans="1:14">
      <c r="A712" t="s">
        <v>9</v>
      </c>
      <c r="B712" t="s">
        <v>37</v>
      </c>
      <c r="C712" t="s">
        <v>230</v>
      </c>
      <c r="D712" s="3">
        <v>174</v>
      </c>
      <c r="E712" s="3">
        <v>56</v>
      </c>
      <c r="F712" s="3">
        <v>0</v>
      </c>
      <c r="G712" s="3">
        <v>103</v>
      </c>
      <c r="H712" s="3">
        <v>8</v>
      </c>
      <c r="I712" s="3">
        <v>7</v>
      </c>
      <c r="J712" s="2">
        <f t="shared" si="69"/>
        <v>32.183908045977013</v>
      </c>
      <c r="K712" s="2">
        <f t="shared" si="70"/>
        <v>0</v>
      </c>
      <c r="L712" s="2">
        <f t="shared" si="71"/>
        <v>59.195402298850574</v>
      </c>
      <c r="M712" s="2">
        <f t="shared" si="72"/>
        <v>4.5977011494252871</v>
      </c>
      <c r="N712" s="2">
        <f t="shared" si="73"/>
        <v>4.0229885057471266</v>
      </c>
    </row>
    <row r="713" spans="1:14">
      <c r="A713" t="s">
        <v>9</v>
      </c>
      <c r="B713" t="s">
        <v>37</v>
      </c>
      <c r="C713" t="s">
        <v>231</v>
      </c>
      <c r="D713" s="3">
        <v>185</v>
      </c>
      <c r="E713" s="3">
        <v>63</v>
      </c>
      <c r="F713" s="3">
        <v>0</v>
      </c>
      <c r="G713" s="3">
        <v>87</v>
      </c>
      <c r="H713" s="3">
        <v>17</v>
      </c>
      <c r="I713" s="3">
        <v>18</v>
      </c>
      <c r="J713" s="2">
        <f t="shared" si="69"/>
        <v>34.054054054054056</v>
      </c>
      <c r="K713" s="2">
        <f t="shared" si="70"/>
        <v>0</v>
      </c>
      <c r="L713" s="2">
        <f t="shared" si="71"/>
        <v>47.027027027027032</v>
      </c>
      <c r="M713" s="2">
        <f t="shared" si="72"/>
        <v>9.1891891891891895</v>
      </c>
      <c r="N713" s="2">
        <f t="shared" si="73"/>
        <v>9.7297297297297298</v>
      </c>
    </row>
    <row r="714" spans="1:14">
      <c r="A714" t="s">
        <v>9</v>
      </c>
      <c r="B714" t="s">
        <v>37</v>
      </c>
      <c r="C714" t="s">
        <v>232</v>
      </c>
      <c r="D714" s="3">
        <v>126</v>
      </c>
      <c r="E714" s="3">
        <v>41</v>
      </c>
      <c r="F714" s="3">
        <v>0</v>
      </c>
      <c r="G714" s="3">
        <v>64</v>
      </c>
      <c r="H714" s="3">
        <v>9</v>
      </c>
      <c r="I714" s="3">
        <v>12</v>
      </c>
      <c r="J714" s="2">
        <f t="shared" si="69"/>
        <v>32.539682539682538</v>
      </c>
      <c r="K714" s="2">
        <f t="shared" si="70"/>
        <v>0</v>
      </c>
      <c r="L714" s="2">
        <f t="shared" si="71"/>
        <v>50.793650793650791</v>
      </c>
      <c r="M714" s="2">
        <f t="shared" si="72"/>
        <v>7.1428571428571423</v>
      </c>
      <c r="N714" s="2">
        <f t="shared" si="73"/>
        <v>9.5238095238095237</v>
      </c>
    </row>
    <row r="715" spans="1:14">
      <c r="A715" t="s">
        <v>9</v>
      </c>
      <c r="B715" t="s">
        <v>37</v>
      </c>
      <c r="C715" t="s">
        <v>233</v>
      </c>
      <c r="D715" s="3">
        <v>68</v>
      </c>
      <c r="E715" s="3">
        <v>21</v>
      </c>
      <c r="F715" s="3">
        <v>0</v>
      </c>
      <c r="G715" s="3">
        <v>33</v>
      </c>
      <c r="H715" s="3">
        <v>5</v>
      </c>
      <c r="I715" s="3">
        <v>9</v>
      </c>
      <c r="J715" s="2">
        <f t="shared" si="69"/>
        <v>30.882352941176471</v>
      </c>
      <c r="K715" s="2">
        <f t="shared" si="70"/>
        <v>0</v>
      </c>
      <c r="L715" s="2">
        <f t="shared" si="71"/>
        <v>48.529411764705884</v>
      </c>
      <c r="M715" s="2">
        <f t="shared" si="72"/>
        <v>7.3529411764705888</v>
      </c>
      <c r="N715" s="2">
        <f t="shared" si="73"/>
        <v>13.23529411764706</v>
      </c>
    </row>
    <row r="716" spans="1:14">
      <c r="A716" t="s">
        <v>9</v>
      </c>
      <c r="B716" t="s">
        <v>37</v>
      </c>
      <c r="C716" t="s">
        <v>235</v>
      </c>
      <c r="D716" s="3">
        <v>53</v>
      </c>
      <c r="E716" s="3">
        <v>12</v>
      </c>
      <c r="F716" s="3">
        <v>0</v>
      </c>
      <c r="G716" s="3">
        <v>20</v>
      </c>
      <c r="H716" s="3">
        <v>12</v>
      </c>
      <c r="I716" s="3">
        <v>9</v>
      </c>
      <c r="J716" s="2">
        <f t="shared" si="69"/>
        <v>22.641509433962266</v>
      </c>
      <c r="K716" s="2">
        <f t="shared" si="70"/>
        <v>0</v>
      </c>
      <c r="L716" s="2">
        <f t="shared" si="71"/>
        <v>37.735849056603776</v>
      </c>
      <c r="M716" s="2">
        <f t="shared" si="72"/>
        <v>22.641509433962266</v>
      </c>
      <c r="N716" s="2">
        <f t="shared" si="73"/>
        <v>16.981132075471699</v>
      </c>
    </row>
    <row r="717" spans="1:14">
      <c r="A717" t="s">
        <v>9</v>
      </c>
      <c r="B717" t="s">
        <v>38</v>
      </c>
      <c r="C717" t="s">
        <v>1</v>
      </c>
      <c r="D717" s="3">
        <v>4348</v>
      </c>
      <c r="E717" s="3">
        <v>223</v>
      </c>
      <c r="F717" s="3">
        <v>986</v>
      </c>
      <c r="G717" s="3">
        <v>2684</v>
      </c>
      <c r="H717" s="3">
        <v>144</v>
      </c>
      <c r="I717" s="3">
        <v>311</v>
      </c>
      <c r="J717" s="2">
        <f t="shared" si="69"/>
        <v>5.1287948482060717</v>
      </c>
      <c r="K717" s="2">
        <f t="shared" si="70"/>
        <v>22.67709291628335</v>
      </c>
      <c r="L717" s="2">
        <f t="shared" si="71"/>
        <v>61.729530818767252</v>
      </c>
      <c r="M717" s="2">
        <f t="shared" si="72"/>
        <v>3.3118675252989878</v>
      </c>
      <c r="N717" s="2">
        <f t="shared" si="73"/>
        <v>7.1527138914443427</v>
      </c>
    </row>
    <row r="718" spans="1:14">
      <c r="A718" t="s">
        <v>9</v>
      </c>
      <c r="B718" t="s">
        <v>38</v>
      </c>
      <c r="C718" t="s">
        <v>219</v>
      </c>
      <c r="D718" s="3">
        <v>558</v>
      </c>
      <c r="E718" s="3">
        <v>0</v>
      </c>
      <c r="F718" s="3">
        <v>529</v>
      </c>
      <c r="G718" s="3">
        <v>13</v>
      </c>
      <c r="H718" s="3">
        <v>1</v>
      </c>
      <c r="I718" s="3">
        <v>15</v>
      </c>
      <c r="J718" s="2">
        <f t="shared" si="69"/>
        <v>0</v>
      </c>
      <c r="K718" s="2">
        <f t="shared" si="70"/>
        <v>94.802867383512549</v>
      </c>
      <c r="L718" s="2">
        <f t="shared" si="71"/>
        <v>2.3297491039426523</v>
      </c>
      <c r="M718" s="2">
        <f t="shared" si="72"/>
        <v>0.17921146953405018</v>
      </c>
      <c r="N718" s="2">
        <f t="shared" si="73"/>
        <v>2.6881720430107525</v>
      </c>
    </row>
    <row r="719" spans="1:14">
      <c r="A719" t="s">
        <v>9</v>
      </c>
      <c r="B719" t="s">
        <v>38</v>
      </c>
      <c r="C719" t="s">
        <v>220</v>
      </c>
      <c r="D719" s="3">
        <v>598</v>
      </c>
      <c r="E719" s="3">
        <v>0</v>
      </c>
      <c r="F719" s="3">
        <v>395</v>
      </c>
      <c r="G719" s="3">
        <v>166</v>
      </c>
      <c r="H719" s="3">
        <v>4</v>
      </c>
      <c r="I719" s="3">
        <v>33</v>
      </c>
      <c r="J719" s="2">
        <f t="shared" si="69"/>
        <v>0</v>
      </c>
      <c r="K719" s="2">
        <f t="shared" si="70"/>
        <v>66.053511705685622</v>
      </c>
      <c r="L719" s="2">
        <f t="shared" si="71"/>
        <v>27.759197324414714</v>
      </c>
      <c r="M719" s="2">
        <f t="shared" si="72"/>
        <v>0.66889632107023411</v>
      </c>
      <c r="N719" s="2">
        <f t="shared" si="73"/>
        <v>5.5183946488294309</v>
      </c>
    </row>
    <row r="720" spans="1:14">
      <c r="A720" t="s">
        <v>9</v>
      </c>
      <c r="B720" t="s">
        <v>38</v>
      </c>
      <c r="C720" t="s">
        <v>221</v>
      </c>
      <c r="D720" s="3">
        <v>338</v>
      </c>
      <c r="E720" s="3">
        <v>0</v>
      </c>
      <c r="F720" s="3">
        <v>50</v>
      </c>
      <c r="G720" s="3">
        <v>260</v>
      </c>
      <c r="H720" s="3">
        <v>2</v>
      </c>
      <c r="I720" s="3">
        <v>26</v>
      </c>
      <c r="J720" s="2">
        <f t="shared" si="69"/>
        <v>0</v>
      </c>
      <c r="K720" s="2">
        <f t="shared" si="70"/>
        <v>14.792899408284024</v>
      </c>
      <c r="L720" s="2">
        <f t="shared" si="71"/>
        <v>76.923076923076934</v>
      </c>
      <c r="M720" s="2">
        <f t="shared" si="72"/>
        <v>0.59171597633136097</v>
      </c>
      <c r="N720" s="2">
        <f t="shared" si="73"/>
        <v>7.6923076923076925</v>
      </c>
    </row>
    <row r="721" spans="1:14">
      <c r="A721" t="s">
        <v>9</v>
      </c>
      <c r="B721" t="s">
        <v>38</v>
      </c>
      <c r="C721" t="s">
        <v>222</v>
      </c>
      <c r="D721" s="3">
        <v>268</v>
      </c>
      <c r="E721" s="3">
        <v>0</v>
      </c>
      <c r="F721" s="3">
        <v>9</v>
      </c>
      <c r="G721" s="3">
        <v>237</v>
      </c>
      <c r="H721" s="3">
        <v>5</v>
      </c>
      <c r="I721" s="3">
        <v>17</v>
      </c>
      <c r="J721" s="2">
        <f t="shared" si="69"/>
        <v>0</v>
      </c>
      <c r="K721" s="2">
        <f t="shared" si="70"/>
        <v>3.3582089552238807</v>
      </c>
      <c r="L721" s="2">
        <f t="shared" si="71"/>
        <v>88.432835820895534</v>
      </c>
      <c r="M721" s="2">
        <f t="shared" si="72"/>
        <v>1.8656716417910446</v>
      </c>
      <c r="N721" s="2">
        <f t="shared" si="73"/>
        <v>6.3432835820895521</v>
      </c>
    </row>
    <row r="722" spans="1:14">
      <c r="A722" t="s">
        <v>9</v>
      </c>
      <c r="B722" t="s">
        <v>38</v>
      </c>
      <c r="C722" t="s">
        <v>223</v>
      </c>
      <c r="D722" s="3">
        <v>313</v>
      </c>
      <c r="E722" s="3">
        <v>0</v>
      </c>
      <c r="F722" s="3">
        <v>0</v>
      </c>
      <c r="G722" s="3">
        <v>281</v>
      </c>
      <c r="H722" s="3">
        <v>8</v>
      </c>
      <c r="I722" s="3">
        <v>24</v>
      </c>
      <c r="J722" s="2">
        <f t="shared" si="69"/>
        <v>0</v>
      </c>
      <c r="K722" s="2">
        <f t="shared" si="70"/>
        <v>0</v>
      </c>
      <c r="L722" s="2">
        <f t="shared" si="71"/>
        <v>89.776357827476033</v>
      </c>
      <c r="M722" s="2">
        <f t="shared" si="72"/>
        <v>2.5559105431309903</v>
      </c>
      <c r="N722" s="2">
        <f t="shared" si="73"/>
        <v>7.6677316293929714</v>
      </c>
    </row>
    <row r="723" spans="1:14">
      <c r="A723" t="s">
        <v>9</v>
      </c>
      <c r="B723" t="s">
        <v>38</v>
      </c>
      <c r="C723" t="s">
        <v>224</v>
      </c>
      <c r="D723" s="3">
        <v>269</v>
      </c>
      <c r="E723" s="3">
        <v>0</v>
      </c>
      <c r="F723" s="3">
        <v>0</v>
      </c>
      <c r="G723" s="3">
        <v>253</v>
      </c>
      <c r="H723" s="3">
        <v>7</v>
      </c>
      <c r="I723" s="3">
        <v>9</v>
      </c>
      <c r="J723" s="2">
        <f t="shared" si="69"/>
        <v>0</v>
      </c>
      <c r="K723" s="2">
        <f t="shared" si="70"/>
        <v>0</v>
      </c>
      <c r="L723" s="2">
        <f t="shared" si="71"/>
        <v>94.05204460966543</v>
      </c>
      <c r="M723" s="2">
        <f t="shared" si="72"/>
        <v>2.6022304832713754</v>
      </c>
      <c r="N723" s="2">
        <f t="shared" si="73"/>
        <v>3.3457249070631967</v>
      </c>
    </row>
    <row r="724" spans="1:14">
      <c r="A724" t="s">
        <v>9</v>
      </c>
      <c r="B724" t="s">
        <v>38</v>
      </c>
      <c r="C724" t="s">
        <v>225</v>
      </c>
      <c r="D724" s="3">
        <v>250</v>
      </c>
      <c r="E724" s="3">
        <v>1</v>
      </c>
      <c r="F724" s="3">
        <v>0</v>
      </c>
      <c r="G724" s="3">
        <v>227</v>
      </c>
      <c r="H724" s="3">
        <v>10</v>
      </c>
      <c r="I724" s="3">
        <v>12</v>
      </c>
      <c r="J724" s="2">
        <f t="shared" si="69"/>
        <v>0.4</v>
      </c>
      <c r="K724" s="2">
        <f t="shared" si="70"/>
        <v>0</v>
      </c>
      <c r="L724" s="2">
        <f t="shared" si="71"/>
        <v>90.8</v>
      </c>
      <c r="M724" s="2">
        <f t="shared" si="72"/>
        <v>4</v>
      </c>
      <c r="N724" s="2">
        <f t="shared" si="73"/>
        <v>4.8</v>
      </c>
    </row>
    <row r="725" spans="1:14">
      <c r="A725" t="s">
        <v>9</v>
      </c>
      <c r="B725" t="s">
        <v>38</v>
      </c>
      <c r="C725" t="s">
        <v>226</v>
      </c>
      <c r="D725" s="3">
        <v>260</v>
      </c>
      <c r="E725" s="3">
        <v>5</v>
      </c>
      <c r="F725" s="3">
        <v>1</v>
      </c>
      <c r="G725" s="3">
        <v>236</v>
      </c>
      <c r="H725" s="3">
        <v>4</v>
      </c>
      <c r="I725" s="3">
        <v>14</v>
      </c>
      <c r="J725" s="2">
        <f t="shared" si="69"/>
        <v>1.9230769230769231</v>
      </c>
      <c r="K725" s="2">
        <f t="shared" si="70"/>
        <v>0.38461538461538464</v>
      </c>
      <c r="L725" s="2">
        <f t="shared" si="71"/>
        <v>90.769230769230774</v>
      </c>
      <c r="M725" s="2">
        <f t="shared" si="72"/>
        <v>1.5384615384615385</v>
      </c>
      <c r="N725" s="2">
        <f t="shared" si="73"/>
        <v>5.384615384615385</v>
      </c>
    </row>
    <row r="726" spans="1:14">
      <c r="A726" t="s">
        <v>9</v>
      </c>
      <c r="B726" t="s">
        <v>38</v>
      </c>
      <c r="C726" t="s">
        <v>227</v>
      </c>
      <c r="D726" s="3">
        <v>223</v>
      </c>
      <c r="E726" s="3">
        <v>14</v>
      </c>
      <c r="F726" s="3">
        <v>0</v>
      </c>
      <c r="G726" s="3">
        <v>188</v>
      </c>
      <c r="H726" s="3">
        <v>7</v>
      </c>
      <c r="I726" s="3">
        <v>14</v>
      </c>
      <c r="J726" s="2">
        <f t="shared" si="69"/>
        <v>6.2780269058295968</v>
      </c>
      <c r="K726" s="2">
        <f t="shared" si="70"/>
        <v>0</v>
      </c>
      <c r="L726" s="2">
        <f t="shared" si="71"/>
        <v>84.304932735426007</v>
      </c>
      <c r="M726" s="2">
        <f t="shared" si="72"/>
        <v>3.1390134529147984</v>
      </c>
      <c r="N726" s="2">
        <f t="shared" si="73"/>
        <v>6.2780269058295968</v>
      </c>
    </row>
    <row r="727" spans="1:14">
      <c r="A727" t="s">
        <v>9</v>
      </c>
      <c r="B727" t="s">
        <v>38</v>
      </c>
      <c r="C727" t="s">
        <v>228</v>
      </c>
      <c r="D727" s="3">
        <v>234</v>
      </c>
      <c r="E727" s="3">
        <v>15</v>
      </c>
      <c r="F727" s="3">
        <v>1</v>
      </c>
      <c r="G727" s="3">
        <v>196</v>
      </c>
      <c r="H727" s="3">
        <v>6</v>
      </c>
      <c r="I727" s="3">
        <v>16</v>
      </c>
      <c r="J727" s="2">
        <f t="shared" si="69"/>
        <v>6.4102564102564097</v>
      </c>
      <c r="K727" s="2">
        <f t="shared" si="70"/>
        <v>0.42735042735042739</v>
      </c>
      <c r="L727" s="2">
        <f t="shared" si="71"/>
        <v>83.760683760683762</v>
      </c>
      <c r="M727" s="2">
        <f t="shared" si="72"/>
        <v>2.5641025641025639</v>
      </c>
      <c r="N727" s="2">
        <f t="shared" si="73"/>
        <v>6.8376068376068382</v>
      </c>
    </row>
    <row r="728" spans="1:14">
      <c r="A728" t="s">
        <v>9</v>
      </c>
      <c r="B728" t="s">
        <v>38</v>
      </c>
      <c r="C728" t="s">
        <v>229</v>
      </c>
      <c r="D728" s="3">
        <v>236</v>
      </c>
      <c r="E728" s="3">
        <v>35</v>
      </c>
      <c r="F728" s="3">
        <v>0</v>
      </c>
      <c r="G728" s="3">
        <v>181</v>
      </c>
      <c r="H728" s="3">
        <v>7</v>
      </c>
      <c r="I728" s="3">
        <v>13</v>
      </c>
      <c r="J728" s="2">
        <f t="shared" si="69"/>
        <v>14.83050847457627</v>
      </c>
      <c r="K728" s="2">
        <f t="shared" si="70"/>
        <v>0</v>
      </c>
      <c r="L728" s="2">
        <f t="shared" si="71"/>
        <v>76.694915254237287</v>
      </c>
      <c r="M728" s="2">
        <f t="shared" si="72"/>
        <v>2.9661016949152543</v>
      </c>
      <c r="N728" s="2">
        <f t="shared" si="73"/>
        <v>5.508474576271186</v>
      </c>
    </row>
    <row r="729" spans="1:14">
      <c r="A729" t="s">
        <v>9</v>
      </c>
      <c r="B729" t="s">
        <v>38</v>
      </c>
      <c r="C729" t="s">
        <v>230</v>
      </c>
      <c r="D729" s="3">
        <v>251</v>
      </c>
      <c r="E729" s="3">
        <v>45</v>
      </c>
      <c r="F729" s="3">
        <v>0</v>
      </c>
      <c r="G729" s="3">
        <v>171</v>
      </c>
      <c r="H729" s="3">
        <v>14</v>
      </c>
      <c r="I729" s="3">
        <v>21</v>
      </c>
      <c r="J729" s="2">
        <f t="shared" si="69"/>
        <v>17.928286852589643</v>
      </c>
      <c r="K729" s="2">
        <f t="shared" si="70"/>
        <v>0</v>
      </c>
      <c r="L729" s="2">
        <f t="shared" si="71"/>
        <v>68.127490039840637</v>
      </c>
      <c r="M729" s="2">
        <f t="shared" si="72"/>
        <v>5.5776892430278879</v>
      </c>
      <c r="N729" s="2">
        <f t="shared" si="73"/>
        <v>8.3665338645418323</v>
      </c>
    </row>
    <row r="730" spans="1:14">
      <c r="A730" t="s">
        <v>9</v>
      </c>
      <c r="B730" t="s">
        <v>38</v>
      </c>
      <c r="C730" t="s">
        <v>231</v>
      </c>
      <c r="D730" s="3">
        <v>198</v>
      </c>
      <c r="E730" s="3">
        <v>43</v>
      </c>
      <c r="F730" s="3">
        <v>1</v>
      </c>
      <c r="G730" s="3">
        <v>112</v>
      </c>
      <c r="H730" s="3">
        <v>13</v>
      </c>
      <c r="I730" s="3">
        <v>29</v>
      </c>
      <c r="J730" s="2">
        <f t="shared" si="69"/>
        <v>21.71717171717172</v>
      </c>
      <c r="K730" s="2">
        <f t="shared" si="70"/>
        <v>0.50505050505050508</v>
      </c>
      <c r="L730" s="2">
        <f t="shared" si="71"/>
        <v>56.56565656565656</v>
      </c>
      <c r="M730" s="2">
        <f t="shared" si="72"/>
        <v>6.5656565656565666</v>
      </c>
      <c r="N730" s="2">
        <f t="shared" si="73"/>
        <v>14.646464646464647</v>
      </c>
    </row>
    <row r="731" spans="1:14">
      <c r="A731" t="s">
        <v>9</v>
      </c>
      <c r="B731" t="s">
        <v>38</v>
      </c>
      <c r="C731" t="s">
        <v>232</v>
      </c>
      <c r="D731" s="3">
        <v>149</v>
      </c>
      <c r="E731" s="3">
        <v>31</v>
      </c>
      <c r="F731" s="3">
        <v>0</v>
      </c>
      <c r="G731" s="3">
        <v>82</v>
      </c>
      <c r="H731" s="3">
        <v>18</v>
      </c>
      <c r="I731" s="3">
        <v>18</v>
      </c>
      <c r="J731" s="2">
        <f t="shared" si="69"/>
        <v>20.80536912751678</v>
      </c>
      <c r="K731" s="2">
        <f t="shared" si="70"/>
        <v>0</v>
      </c>
      <c r="L731" s="2">
        <f t="shared" si="71"/>
        <v>55.033557046979865</v>
      </c>
      <c r="M731" s="2">
        <f t="shared" si="72"/>
        <v>12.080536912751679</v>
      </c>
      <c r="N731" s="2">
        <f t="shared" si="73"/>
        <v>12.080536912751679</v>
      </c>
    </row>
    <row r="732" spans="1:14">
      <c r="A732" t="s">
        <v>9</v>
      </c>
      <c r="B732" t="s">
        <v>38</v>
      </c>
      <c r="C732" t="s">
        <v>233</v>
      </c>
      <c r="D732" s="3">
        <v>106</v>
      </c>
      <c r="E732" s="3">
        <v>19</v>
      </c>
      <c r="F732" s="3">
        <v>0</v>
      </c>
      <c r="G732" s="3">
        <v>44</v>
      </c>
      <c r="H732" s="3">
        <v>16</v>
      </c>
      <c r="I732" s="3">
        <v>27</v>
      </c>
      <c r="J732" s="2">
        <f t="shared" si="69"/>
        <v>17.924528301886792</v>
      </c>
      <c r="K732" s="2">
        <f t="shared" si="70"/>
        <v>0</v>
      </c>
      <c r="L732" s="2">
        <f t="shared" si="71"/>
        <v>41.509433962264154</v>
      </c>
      <c r="M732" s="2">
        <f t="shared" si="72"/>
        <v>15.09433962264151</v>
      </c>
      <c r="N732" s="2">
        <f t="shared" si="73"/>
        <v>25.471698113207548</v>
      </c>
    </row>
    <row r="733" spans="1:14">
      <c r="A733" t="s">
        <v>9</v>
      </c>
      <c r="B733" t="s">
        <v>38</v>
      </c>
      <c r="C733" t="s">
        <v>235</v>
      </c>
      <c r="D733" s="3">
        <v>97</v>
      </c>
      <c r="E733" s="3">
        <v>15</v>
      </c>
      <c r="F733" s="3">
        <v>0</v>
      </c>
      <c r="G733" s="3">
        <v>37</v>
      </c>
      <c r="H733" s="3">
        <v>22</v>
      </c>
      <c r="I733" s="3">
        <v>23</v>
      </c>
      <c r="J733" s="2">
        <f t="shared" si="69"/>
        <v>15.463917525773196</v>
      </c>
      <c r="K733" s="2">
        <f t="shared" si="70"/>
        <v>0</v>
      </c>
      <c r="L733" s="2">
        <f t="shared" si="71"/>
        <v>38.144329896907216</v>
      </c>
      <c r="M733" s="2">
        <f t="shared" si="72"/>
        <v>22.680412371134022</v>
      </c>
      <c r="N733" s="2">
        <f t="shared" si="73"/>
        <v>23.711340206185564</v>
      </c>
    </row>
    <row r="734" spans="1:14">
      <c r="A734" t="s">
        <v>9</v>
      </c>
      <c r="B734" t="s">
        <v>39</v>
      </c>
      <c r="C734" t="s">
        <v>1</v>
      </c>
      <c r="D734" s="3">
        <v>881</v>
      </c>
      <c r="E734" s="3">
        <v>62</v>
      </c>
      <c r="F734" s="3">
        <v>129</v>
      </c>
      <c r="G734" s="3">
        <v>523</v>
      </c>
      <c r="H734" s="3">
        <v>36</v>
      </c>
      <c r="I734" s="3">
        <v>131</v>
      </c>
      <c r="J734" s="2">
        <f t="shared" si="69"/>
        <v>7.0374574347332572</v>
      </c>
      <c r="K734" s="2">
        <f t="shared" si="70"/>
        <v>14.642451759364357</v>
      </c>
      <c r="L734" s="2">
        <f t="shared" si="71"/>
        <v>59.364358683314414</v>
      </c>
      <c r="M734" s="2">
        <f t="shared" si="72"/>
        <v>4.0862656072644725</v>
      </c>
      <c r="N734" s="2">
        <f t="shared" si="73"/>
        <v>14.869466515323495</v>
      </c>
    </row>
    <row r="735" spans="1:14">
      <c r="A735" t="s">
        <v>9</v>
      </c>
      <c r="B735" t="s">
        <v>39</v>
      </c>
      <c r="C735" t="s">
        <v>219</v>
      </c>
      <c r="D735" s="3">
        <v>90</v>
      </c>
      <c r="E735" s="3">
        <v>0</v>
      </c>
      <c r="F735" s="3">
        <v>79</v>
      </c>
      <c r="G735" s="3">
        <v>5</v>
      </c>
      <c r="H735" s="3">
        <v>1</v>
      </c>
      <c r="I735" s="3">
        <v>5</v>
      </c>
      <c r="J735" s="2">
        <f t="shared" si="69"/>
        <v>0</v>
      </c>
      <c r="K735" s="2">
        <f t="shared" si="70"/>
        <v>87.777777777777771</v>
      </c>
      <c r="L735" s="2">
        <f t="shared" si="71"/>
        <v>5.5555555555555554</v>
      </c>
      <c r="M735" s="2">
        <f t="shared" si="72"/>
        <v>1.1111111111111112</v>
      </c>
      <c r="N735" s="2">
        <f t="shared" si="73"/>
        <v>5.5555555555555554</v>
      </c>
    </row>
    <row r="736" spans="1:14">
      <c r="A736" t="s">
        <v>9</v>
      </c>
      <c r="B736" t="s">
        <v>39</v>
      </c>
      <c r="C736" t="s">
        <v>220</v>
      </c>
      <c r="D736" s="3">
        <v>86</v>
      </c>
      <c r="E736" s="3">
        <v>0</v>
      </c>
      <c r="F736" s="3">
        <v>44</v>
      </c>
      <c r="G736" s="3">
        <v>30</v>
      </c>
      <c r="H736" s="3">
        <v>1</v>
      </c>
      <c r="I736" s="3">
        <v>11</v>
      </c>
      <c r="J736" s="2">
        <f t="shared" si="69"/>
        <v>0</v>
      </c>
      <c r="K736" s="2">
        <f t="shared" si="70"/>
        <v>51.162790697674424</v>
      </c>
      <c r="L736" s="2">
        <f t="shared" si="71"/>
        <v>34.883720930232556</v>
      </c>
      <c r="M736" s="2">
        <f t="shared" si="72"/>
        <v>1.1627906976744187</v>
      </c>
      <c r="N736" s="2">
        <f t="shared" si="73"/>
        <v>12.790697674418606</v>
      </c>
    </row>
    <row r="737" spans="1:14">
      <c r="A737" t="s">
        <v>9</v>
      </c>
      <c r="B737" t="s">
        <v>39</v>
      </c>
      <c r="C737" t="s">
        <v>221</v>
      </c>
      <c r="D737" s="3">
        <v>53</v>
      </c>
      <c r="E737" s="3">
        <v>0</v>
      </c>
      <c r="F737" s="3">
        <v>6</v>
      </c>
      <c r="G737" s="3">
        <v>36</v>
      </c>
      <c r="H737" s="3">
        <v>0</v>
      </c>
      <c r="I737" s="3">
        <v>11</v>
      </c>
      <c r="J737" s="2">
        <f t="shared" si="69"/>
        <v>0</v>
      </c>
      <c r="K737" s="2">
        <f t="shared" si="70"/>
        <v>11.320754716981133</v>
      </c>
      <c r="L737" s="2">
        <f t="shared" si="71"/>
        <v>67.924528301886795</v>
      </c>
      <c r="M737" s="2">
        <f t="shared" si="72"/>
        <v>0</v>
      </c>
      <c r="N737" s="2">
        <f t="shared" si="73"/>
        <v>20.754716981132077</v>
      </c>
    </row>
    <row r="738" spans="1:14">
      <c r="A738" t="s">
        <v>9</v>
      </c>
      <c r="B738" t="s">
        <v>39</v>
      </c>
      <c r="C738" t="s">
        <v>222</v>
      </c>
      <c r="D738" s="3">
        <v>47</v>
      </c>
      <c r="E738" s="3">
        <v>1</v>
      </c>
      <c r="F738" s="3">
        <v>0</v>
      </c>
      <c r="G738" s="3">
        <v>37</v>
      </c>
      <c r="H738" s="3">
        <v>0</v>
      </c>
      <c r="I738" s="3">
        <v>9</v>
      </c>
      <c r="J738" s="2">
        <f t="shared" si="69"/>
        <v>2.1276595744680851</v>
      </c>
      <c r="K738" s="2">
        <f t="shared" si="70"/>
        <v>0</v>
      </c>
      <c r="L738" s="2">
        <f t="shared" si="71"/>
        <v>78.723404255319153</v>
      </c>
      <c r="M738" s="2">
        <f t="shared" si="72"/>
        <v>0</v>
      </c>
      <c r="N738" s="2">
        <f t="shared" si="73"/>
        <v>19.148936170212767</v>
      </c>
    </row>
    <row r="739" spans="1:14">
      <c r="A739" t="s">
        <v>9</v>
      </c>
      <c r="B739" t="s">
        <v>39</v>
      </c>
      <c r="C739" t="s">
        <v>223</v>
      </c>
      <c r="D739" s="3">
        <v>56</v>
      </c>
      <c r="E739" s="3">
        <v>0</v>
      </c>
      <c r="F739" s="3">
        <v>0</v>
      </c>
      <c r="G739" s="3">
        <v>47</v>
      </c>
      <c r="H739" s="3">
        <v>2</v>
      </c>
      <c r="I739" s="3">
        <v>7</v>
      </c>
      <c r="J739" s="2">
        <f t="shared" si="69"/>
        <v>0</v>
      </c>
      <c r="K739" s="2">
        <f t="shared" si="70"/>
        <v>0</v>
      </c>
      <c r="L739" s="2">
        <f t="shared" si="71"/>
        <v>83.928571428571431</v>
      </c>
      <c r="M739" s="2">
        <f t="shared" si="72"/>
        <v>3.5714285714285712</v>
      </c>
      <c r="N739" s="2">
        <f t="shared" si="73"/>
        <v>12.5</v>
      </c>
    </row>
    <row r="740" spans="1:14">
      <c r="A740" t="s">
        <v>9</v>
      </c>
      <c r="B740" t="s">
        <v>39</v>
      </c>
      <c r="C740" t="s">
        <v>224</v>
      </c>
      <c r="D740" s="3">
        <v>55</v>
      </c>
      <c r="E740" s="3">
        <v>0</v>
      </c>
      <c r="F740" s="3">
        <v>0</v>
      </c>
      <c r="G740" s="3">
        <v>46</v>
      </c>
      <c r="H740" s="3">
        <v>2</v>
      </c>
      <c r="I740" s="3">
        <v>7</v>
      </c>
      <c r="J740" s="2">
        <f t="shared" si="69"/>
        <v>0</v>
      </c>
      <c r="K740" s="2">
        <f t="shared" si="70"/>
        <v>0</v>
      </c>
      <c r="L740" s="2">
        <f t="shared" si="71"/>
        <v>83.636363636363626</v>
      </c>
      <c r="M740" s="2">
        <f t="shared" si="72"/>
        <v>3.6363636363636362</v>
      </c>
      <c r="N740" s="2">
        <f t="shared" si="73"/>
        <v>12.727272727272727</v>
      </c>
    </row>
    <row r="741" spans="1:14">
      <c r="A741" t="s">
        <v>9</v>
      </c>
      <c r="B741" t="s">
        <v>39</v>
      </c>
      <c r="C741" t="s">
        <v>225</v>
      </c>
      <c r="D741" s="3">
        <v>45</v>
      </c>
      <c r="E741" s="3">
        <v>0</v>
      </c>
      <c r="F741" s="3">
        <v>0</v>
      </c>
      <c r="G741" s="3">
        <v>35</v>
      </c>
      <c r="H741" s="3">
        <v>2</v>
      </c>
      <c r="I741" s="3">
        <v>8</v>
      </c>
      <c r="J741" s="2">
        <f t="shared" si="69"/>
        <v>0</v>
      </c>
      <c r="K741" s="2">
        <f t="shared" si="70"/>
        <v>0</v>
      </c>
      <c r="L741" s="2">
        <f t="shared" si="71"/>
        <v>77.777777777777786</v>
      </c>
      <c r="M741" s="2">
        <f t="shared" si="72"/>
        <v>4.4444444444444446</v>
      </c>
      <c r="N741" s="2">
        <f t="shared" si="73"/>
        <v>17.777777777777779</v>
      </c>
    </row>
    <row r="742" spans="1:14">
      <c r="A742" t="s">
        <v>9</v>
      </c>
      <c r="B742" t="s">
        <v>39</v>
      </c>
      <c r="C742" t="s">
        <v>226</v>
      </c>
      <c r="D742" s="3">
        <v>46</v>
      </c>
      <c r="E742" s="3">
        <v>0</v>
      </c>
      <c r="F742" s="3">
        <v>0</v>
      </c>
      <c r="G742" s="3">
        <v>32</v>
      </c>
      <c r="H742" s="3">
        <v>2</v>
      </c>
      <c r="I742" s="3">
        <v>12</v>
      </c>
      <c r="J742" s="2">
        <f t="shared" si="69"/>
        <v>0</v>
      </c>
      <c r="K742" s="2">
        <f t="shared" si="70"/>
        <v>0</v>
      </c>
      <c r="L742" s="2">
        <f t="shared" si="71"/>
        <v>69.565217391304344</v>
      </c>
      <c r="M742" s="2">
        <f t="shared" si="72"/>
        <v>4.3478260869565215</v>
      </c>
      <c r="N742" s="2">
        <f t="shared" si="73"/>
        <v>26.086956521739129</v>
      </c>
    </row>
    <row r="743" spans="1:14">
      <c r="A743" t="s">
        <v>9</v>
      </c>
      <c r="B743" t="s">
        <v>39</v>
      </c>
      <c r="C743" t="s">
        <v>227</v>
      </c>
      <c r="D743" s="3">
        <v>45</v>
      </c>
      <c r="E743" s="3">
        <v>0</v>
      </c>
      <c r="F743" s="3">
        <v>0</v>
      </c>
      <c r="G743" s="3">
        <v>31</v>
      </c>
      <c r="H743" s="3">
        <v>3</v>
      </c>
      <c r="I743" s="3">
        <v>11</v>
      </c>
      <c r="J743" s="2">
        <f t="shared" si="69"/>
        <v>0</v>
      </c>
      <c r="K743" s="2">
        <f t="shared" si="70"/>
        <v>0</v>
      </c>
      <c r="L743" s="2">
        <f t="shared" si="71"/>
        <v>68.888888888888886</v>
      </c>
      <c r="M743" s="2">
        <f t="shared" si="72"/>
        <v>6.666666666666667</v>
      </c>
      <c r="N743" s="2">
        <f t="shared" si="73"/>
        <v>24.444444444444443</v>
      </c>
    </row>
    <row r="744" spans="1:14">
      <c r="A744" t="s">
        <v>9</v>
      </c>
      <c r="B744" t="s">
        <v>39</v>
      </c>
      <c r="C744" t="s">
        <v>228</v>
      </c>
      <c r="D744" s="3">
        <v>44</v>
      </c>
      <c r="E744" s="3">
        <v>3</v>
      </c>
      <c r="F744" s="3">
        <v>0</v>
      </c>
      <c r="G744" s="3">
        <v>35</v>
      </c>
      <c r="H744" s="3">
        <v>3</v>
      </c>
      <c r="I744" s="3">
        <v>3</v>
      </c>
      <c r="J744" s="2">
        <f t="shared" si="69"/>
        <v>6.8181818181818175</v>
      </c>
      <c r="K744" s="2">
        <f t="shared" si="70"/>
        <v>0</v>
      </c>
      <c r="L744" s="2">
        <f t="shared" si="71"/>
        <v>79.545454545454547</v>
      </c>
      <c r="M744" s="2">
        <f t="shared" si="72"/>
        <v>6.8181818181818175</v>
      </c>
      <c r="N744" s="2">
        <f t="shared" si="73"/>
        <v>6.8181818181818175</v>
      </c>
    </row>
    <row r="745" spans="1:14">
      <c r="A745" t="s">
        <v>9</v>
      </c>
      <c r="B745" t="s">
        <v>39</v>
      </c>
      <c r="C745" t="s">
        <v>229</v>
      </c>
      <c r="D745" s="3">
        <v>61</v>
      </c>
      <c r="E745" s="3">
        <v>6</v>
      </c>
      <c r="F745" s="3">
        <v>0</v>
      </c>
      <c r="G745" s="3">
        <v>45</v>
      </c>
      <c r="H745" s="3">
        <v>5</v>
      </c>
      <c r="I745" s="3">
        <v>5</v>
      </c>
      <c r="J745" s="2">
        <f t="shared" si="69"/>
        <v>9.8360655737704921</v>
      </c>
      <c r="K745" s="2">
        <f t="shared" si="70"/>
        <v>0</v>
      </c>
      <c r="L745" s="2">
        <f t="shared" si="71"/>
        <v>73.770491803278688</v>
      </c>
      <c r="M745" s="2">
        <f t="shared" si="72"/>
        <v>8.1967213114754092</v>
      </c>
      <c r="N745" s="2">
        <f t="shared" si="73"/>
        <v>8.1967213114754092</v>
      </c>
    </row>
    <row r="746" spans="1:14">
      <c r="A746" t="s">
        <v>9</v>
      </c>
      <c r="B746" t="s">
        <v>39</v>
      </c>
      <c r="C746" t="s">
        <v>230</v>
      </c>
      <c r="D746" s="3">
        <v>64</v>
      </c>
      <c r="E746" s="3">
        <v>18</v>
      </c>
      <c r="F746" s="3">
        <v>0</v>
      </c>
      <c r="G746" s="3">
        <v>37</v>
      </c>
      <c r="H746" s="3">
        <v>3</v>
      </c>
      <c r="I746" s="3">
        <v>6</v>
      </c>
      <c r="J746" s="2">
        <f t="shared" si="69"/>
        <v>28.125</v>
      </c>
      <c r="K746" s="2">
        <f t="shared" si="70"/>
        <v>0</v>
      </c>
      <c r="L746" s="2">
        <f t="shared" si="71"/>
        <v>57.8125</v>
      </c>
      <c r="M746" s="2">
        <f t="shared" si="72"/>
        <v>4.6875</v>
      </c>
      <c r="N746" s="2">
        <f t="shared" si="73"/>
        <v>9.375</v>
      </c>
    </row>
    <row r="747" spans="1:14">
      <c r="A747" t="s">
        <v>9</v>
      </c>
      <c r="B747" t="s">
        <v>39</v>
      </c>
      <c r="C747" t="s">
        <v>231</v>
      </c>
      <c r="D747" s="3">
        <v>62</v>
      </c>
      <c r="E747" s="3">
        <v>14</v>
      </c>
      <c r="F747" s="3">
        <v>0</v>
      </c>
      <c r="G747" s="3">
        <v>38</v>
      </c>
      <c r="H747" s="3">
        <v>2</v>
      </c>
      <c r="I747" s="3">
        <v>8</v>
      </c>
      <c r="J747" s="2">
        <f t="shared" si="69"/>
        <v>22.58064516129032</v>
      </c>
      <c r="K747" s="2">
        <f t="shared" si="70"/>
        <v>0</v>
      </c>
      <c r="L747" s="2">
        <f t="shared" si="71"/>
        <v>61.29032258064516</v>
      </c>
      <c r="M747" s="2">
        <f t="shared" si="72"/>
        <v>3.225806451612903</v>
      </c>
      <c r="N747" s="2">
        <f t="shared" si="73"/>
        <v>12.903225806451612</v>
      </c>
    </row>
    <row r="748" spans="1:14">
      <c r="A748" t="s">
        <v>9</v>
      </c>
      <c r="B748" t="s">
        <v>39</v>
      </c>
      <c r="C748" t="s">
        <v>232</v>
      </c>
      <c r="D748" s="3">
        <v>67</v>
      </c>
      <c r="E748" s="3">
        <v>11</v>
      </c>
      <c r="F748" s="3">
        <v>0</v>
      </c>
      <c r="G748" s="3">
        <v>41</v>
      </c>
      <c r="H748" s="3">
        <v>2</v>
      </c>
      <c r="I748" s="3">
        <v>13</v>
      </c>
      <c r="J748" s="2">
        <f t="shared" si="69"/>
        <v>16.417910447761194</v>
      </c>
      <c r="K748" s="2">
        <f t="shared" si="70"/>
        <v>0</v>
      </c>
      <c r="L748" s="2">
        <f t="shared" si="71"/>
        <v>61.194029850746269</v>
      </c>
      <c r="M748" s="2">
        <f t="shared" si="72"/>
        <v>2.9850746268656714</v>
      </c>
      <c r="N748" s="2">
        <f t="shared" si="73"/>
        <v>19.402985074626866</v>
      </c>
    </row>
    <row r="749" spans="1:14">
      <c r="A749" t="s">
        <v>9</v>
      </c>
      <c r="B749" t="s">
        <v>39</v>
      </c>
      <c r="C749" t="s">
        <v>233</v>
      </c>
      <c r="D749" s="3">
        <v>38</v>
      </c>
      <c r="E749" s="3">
        <v>5</v>
      </c>
      <c r="F749" s="3">
        <v>0</v>
      </c>
      <c r="G749" s="3">
        <v>19</v>
      </c>
      <c r="H749" s="3">
        <v>6</v>
      </c>
      <c r="I749" s="3">
        <v>8</v>
      </c>
      <c r="J749" s="2">
        <f t="shared" ref="J749:J812" si="74">E749/$D749*100</f>
        <v>13.157894736842104</v>
      </c>
      <c r="K749" s="2">
        <f t="shared" ref="K749:K812" si="75">F749/$D749*100</f>
        <v>0</v>
      </c>
      <c r="L749" s="2">
        <f t="shared" ref="L749:L812" si="76">G749/$D749*100</f>
        <v>50</v>
      </c>
      <c r="M749" s="2">
        <f t="shared" ref="M749:M812" si="77">H749/$D749*100</f>
        <v>15.789473684210526</v>
      </c>
      <c r="N749" s="2">
        <f t="shared" ref="N749:N812" si="78">I749/$D749*100</f>
        <v>21.052631578947366</v>
      </c>
    </row>
    <row r="750" spans="1:14">
      <c r="A750" t="s">
        <v>9</v>
      </c>
      <c r="B750" t="s">
        <v>39</v>
      </c>
      <c r="C750" t="s">
        <v>235</v>
      </c>
      <c r="D750" s="3">
        <v>22</v>
      </c>
      <c r="E750" s="3">
        <v>4</v>
      </c>
      <c r="F750" s="3">
        <v>0</v>
      </c>
      <c r="G750" s="3">
        <v>9</v>
      </c>
      <c r="H750" s="3">
        <v>2</v>
      </c>
      <c r="I750" s="3">
        <v>7</v>
      </c>
      <c r="J750" s="2">
        <f t="shared" si="74"/>
        <v>18.181818181818183</v>
      </c>
      <c r="K750" s="2">
        <f t="shared" si="75"/>
        <v>0</v>
      </c>
      <c r="L750" s="2">
        <f t="shared" si="76"/>
        <v>40.909090909090914</v>
      </c>
      <c r="M750" s="2">
        <f t="shared" si="77"/>
        <v>9.0909090909090917</v>
      </c>
      <c r="N750" s="2">
        <f t="shared" si="78"/>
        <v>31.818181818181817</v>
      </c>
    </row>
    <row r="751" spans="1:14">
      <c r="A751" t="s">
        <v>9</v>
      </c>
      <c r="B751" t="s">
        <v>49</v>
      </c>
      <c r="C751" t="s">
        <v>1</v>
      </c>
      <c r="D751" s="3">
        <v>1226</v>
      </c>
      <c r="E751" s="3">
        <v>90</v>
      </c>
      <c r="F751" s="3">
        <v>297</v>
      </c>
      <c r="G751" s="3">
        <v>680</v>
      </c>
      <c r="H751" s="3">
        <v>40</v>
      </c>
      <c r="I751" s="3">
        <v>119</v>
      </c>
      <c r="J751" s="2">
        <f t="shared" si="74"/>
        <v>7.3409461663947795</v>
      </c>
      <c r="K751" s="2">
        <f t="shared" si="75"/>
        <v>24.225122349102772</v>
      </c>
      <c r="L751" s="2">
        <f t="shared" si="76"/>
        <v>55.464926590538333</v>
      </c>
      <c r="M751" s="2">
        <f t="shared" si="77"/>
        <v>3.2626427406199019</v>
      </c>
      <c r="N751" s="2">
        <f t="shared" si="78"/>
        <v>9.7063621533442088</v>
      </c>
    </row>
    <row r="752" spans="1:14">
      <c r="A752" t="s">
        <v>9</v>
      </c>
      <c r="B752" t="s">
        <v>49</v>
      </c>
      <c r="C752" t="s">
        <v>219</v>
      </c>
      <c r="D752" s="3">
        <v>170</v>
      </c>
      <c r="E752" s="3">
        <v>0</v>
      </c>
      <c r="F752" s="3">
        <v>154</v>
      </c>
      <c r="G752" s="3">
        <v>5</v>
      </c>
      <c r="H752" s="3">
        <v>1</v>
      </c>
      <c r="I752" s="3">
        <v>10</v>
      </c>
      <c r="J752" s="2">
        <f t="shared" si="74"/>
        <v>0</v>
      </c>
      <c r="K752" s="2">
        <f t="shared" si="75"/>
        <v>90.588235294117652</v>
      </c>
      <c r="L752" s="2">
        <f t="shared" si="76"/>
        <v>2.9411764705882351</v>
      </c>
      <c r="M752" s="2">
        <f t="shared" si="77"/>
        <v>0.58823529411764708</v>
      </c>
      <c r="N752" s="2">
        <f t="shared" si="78"/>
        <v>5.8823529411764701</v>
      </c>
    </row>
    <row r="753" spans="1:14">
      <c r="A753" t="s">
        <v>9</v>
      </c>
      <c r="B753" t="s">
        <v>49</v>
      </c>
      <c r="C753" t="s">
        <v>220</v>
      </c>
      <c r="D753" s="3">
        <v>198</v>
      </c>
      <c r="E753" s="3">
        <v>0</v>
      </c>
      <c r="F753" s="3">
        <v>130</v>
      </c>
      <c r="G753" s="3">
        <v>50</v>
      </c>
      <c r="H753" s="3">
        <v>3</v>
      </c>
      <c r="I753" s="3">
        <v>15</v>
      </c>
      <c r="J753" s="2">
        <f t="shared" si="74"/>
        <v>0</v>
      </c>
      <c r="K753" s="2">
        <f t="shared" si="75"/>
        <v>65.656565656565661</v>
      </c>
      <c r="L753" s="2">
        <f t="shared" si="76"/>
        <v>25.252525252525253</v>
      </c>
      <c r="M753" s="2">
        <f t="shared" si="77"/>
        <v>1.5151515151515151</v>
      </c>
      <c r="N753" s="2">
        <f t="shared" si="78"/>
        <v>7.5757575757575761</v>
      </c>
    </row>
    <row r="754" spans="1:14">
      <c r="A754" t="s">
        <v>9</v>
      </c>
      <c r="B754" t="s">
        <v>49</v>
      </c>
      <c r="C754" t="s">
        <v>221</v>
      </c>
      <c r="D754" s="3">
        <v>70</v>
      </c>
      <c r="E754" s="3">
        <v>0</v>
      </c>
      <c r="F754" s="3">
        <v>11</v>
      </c>
      <c r="G754" s="3">
        <v>52</v>
      </c>
      <c r="H754" s="3">
        <v>0</v>
      </c>
      <c r="I754" s="3">
        <v>7</v>
      </c>
      <c r="J754" s="2">
        <f t="shared" si="74"/>
        <v>0</v>
      </c>
      <c r="K754" s="2">
        <f t="shared" si="75"/>
        <v>15.714285714285714</v>
      </c>
      <c r="L754" s="2">
        <f t="shared" si="76"/>
        <v>74.285714285714292</v>
      </c>
      <c r="M754" s="2">
        <f t="shared" si="77"/>
        <v>0</v>
      </c>
      <c r="N754" s="2">
        <f t="shared" si="78"/>
        <v>10</v>
      </c>
    </row>
    <row r="755" spans="1:14">
      <c r="A755" t="s">
        <v>9</v>
      </c>
      <c r="B755" t="s">
        <v>49</v>
      </c>
      <c r="C755" t="s">
        <v>222</v>
      </c>
      <c r="D755" s="3">
        <v>84</v>
      </c>
      <c r="E755" s="3">
        <v>1</v>
      </c>
      <c r="F755" s="3">
        <v>1</v>
      </c>
      <c r="G755" s="3">
        <v>79</v>
      </c>
      <c r="H755" s="3">
        <v>2</v>
      </c>
      <c r="I755" s="3">
        <v>1</v>
      </c>
      <c r="J755" s="2">
        <f t="shared" si="74"/>
        <v>1.1904761904761905</v>
      </c>
      <c r="K755" s="2">
        <f t="shared" si="75"/>
        <v>1.1904761904761905</v>
      </c>
      <c r="L755" s="2">
        <f t="shared" si="76"/>
        <v>94.047619047619051</v>
      </c>
      <c r="M755" s="2">
        <f t="shared" si="77"/>
        <v>2.3809523809523809</v>
      </c>
      <c r="N755" s="2">
        <f t="shared" si="78"/>
        <v>1.1904761904761905</v>
      </c>
    </row>
    <row r="756" spans="1:14">
      <c r="A756" t="s">
        <v>9</v>
      </c>
      <c r="B756" t="s">
        <v>49</v>
      </c>
      <c r="C756" t="s">
        <v>223</v>
      </c>
      <c r="D756" s="3">
        <v>80</v>
      </c>
      <c r="E756" s="3">
        <v>1</v>
      </c>
      <c r="F756" s="3">
        <v>0</v>
      </c>
      <c r="G756" s="3">
        <v>75</v>
      </c>
      <c r="H756" s="3">
        <v>0</v>
      </c>
      <c r="I756" s="3">
        <v>4</v>
      </c>
      <c r="J756" s="2">
        <f t="shared" si="74"/>
        <v>1.25</v>
      </c>
      <c r="K756" s="2">
        <f t="shared" si="75"/>
        <v>0</v>
      </c>
      <c r="L756" s="2">
        <f t="shared" si="76"/>
        <v>93.75</v>
      </c>
      <c r="M756" s="2">
        <f t="shared" si="77"/>
        <v>0</v>
      </c>
      <c r="N756" s="2">
        <f t="shared" si="78"/>
        <v>5</v>
      </c>
    </row>
    <row r="757" spans="1:14">
      <c r="A757" t="s">
        <v>9</v>
      </c>
      <c r="B757" t="s">
        <v>49</v>
      </c>
      <c r="C757" t="s">
        <v>224</v>
      </c>
      <c r="D757" s="3">
        <v>83</v>
      </c>
      <c r="E757" s="3">
        <v>0</v>
      </c>
      <c r="F757" s="3">
        <v>0</v>
      </c>
      <c r="G757" s="3">
        <v>77</v>
      </c>
      <c r="H757" s="3">
        <v>3</v>
      </c>
      <c r="I757" s="3">
        <v>3</v>
      </c>
      <c r="J757" s="2">
        <f t="shared" si="74"/>
        <v>0</v>
      </c>
      <c r="K757" s="2">
        <f t="shared" si="75"/>
        <v>0</v>
      </c>
      <c r="L757" s="2">
        <f t="shared" si="76"/>
        <v>92.771084337349393</v>
      </c>
      <c r="M757" s="2">
        <f t="shared" si="77"/>
        <v>3.6144578313253009</v>
      </c>
      <c r="N757" s="2">
        <f t="shared" si="78"/>
        <v>3.6144578313253009</v>
      </c>
    </row>
    <row r="758" spans="1:14">
      <c r="A758" t="s">
        <v>9</v>
      </c>
      <c r="B758" t="s">
        <v>49</v>
      </c>
      <c r="C758" t="s">
        <v>225</v>
      </c>
      <c r="D758" s="3">
        <v>65</v>
      </c>
      <c r="E758" s="3">
        <v>0</v>
      </c>
      <c r="F758" s="3">
        <v>0</v>
      </c>
      <c r="G758" s="3">
        <v>55</v>
      </c>
      <c r="H758" s="3">
        <v>1</v>
      </c>
      <c r="I758" s="3">
        <v>9</v>
      </c>
      <c r="J758" s="2">
        <f t="shared" si="74"/>
        <v>0</v>
      </c>
      <c r="K758" s="2">
        <f t="shared" si="75"/>
        <v>0</v>
      </c>
      <c r="L758" s="2">
        <f t="shared" si="76"/>
        <v>84.615384615384613</v>
      </c>
      <c r="M758" s="2">
        <f t="shared" si="77"/>
        <v>1.5384615384615385</v>
      </c>
      <c r="N758" s="2">
        <f t="shared" si="78"/>
        <v>13.846153846153847</v>
      </c>
    </row>
    <row r="759" spans="1:14">
      <c r="A759" t="s">
        <v>9</v>
      </c>
      <c r="B759" t="s">
        <v>49</v>
      </c>
      <c r="C759" t="s">
        <v>226</v>
      </c>
      <c r="D759" s="3">
        <v>52</v>
      </c>
      <c r="E759" s="3">
        <v>1</v>
      </c>
      <c r="F759" s="3">
        <v>0</v>
      </c>
      <c r="G759" s="3">
        <v>46</v>
      </c>
      <c r="H759" s="3">
        <v>0</v>
      </c>
      <c r="I759" s="3">
        <v>5</v>
      </c>
      <c r="J759" s="2">
        <f t="shared" si="74"/>
        <v>1.9230769230769231</v>
      </c>
      <c r="K759" s="2">
        <f t="shared" si="75"/>
        <v>0</v>
      </c>
      <c r="L759" s="2">
        <f t="shared" si="76"/>
        <v>88.461538461538453</v>
      </c>
      <c r="M759" s="2">
        <f t="shared" si="77"/>
        <v>0</v>
      </c>
      <c r="N759" s="2">
        <f t="shared" si="78"/>
        <v>9.6153846153846168</v>
      </c>
    </row>
    <row r="760" spans="1:14">
      <c r="A760" t="s">
        <v>9</v>
      </c>
      <c r="B760" t="s">
        <v>49</v>
      </c>
      <c r="C760" t="s">
        <v>227</v>
      </c>
      <c r="D760" s="3">
        <v>41</v>
      </c>
      <c r="E760" s="3">
        <v>1</v>
      </c>
      <c r="F760" s="3">
        <v>0</v>
      </c>
      <c r="G760" s="3">
        <v>34</v>
      </c>
      <c r="H760" s="3">
        <v>1</v>
      </c>
      <c r="I760" s="3">
        <v>5</v>
      </c>
      <c r="J760" s="2">
        <f t="shared" si="74"/>
        <v>2.4390243902439024</v>
      </c>
      <c r="K760" s="2">
        <f t="shared" si="75"/>
        <v>0</v>
      </c>
      <c r="L760" s="2">
        <f t="shared" si="76"/>
        <v>82.926829268292678</v>
      </c>
      <c r="M760" s="2">
        <f t="shared" si="77"/>
        <v>2.4390243902439024</v>
      </c>
      <c r="N760" s="2">
        <f t="shared" si="78"/>
        <v>12.195121951219512</v>
      </c>
    </row>
    <row r="761" spans="1:14">
      <c r="A761" t="s">
        <v>9</v>
      </c>
      <c r="B761" t="s">
        <v>49</v>
      </c>
      <c r="C761" t="s">
        <v>228</v>
      </c>
      <c r="D761" s="3">
        <v>46</v>
      </c>
      <c r="E761" s="3">
        <v>4</v>
      </c>
      <c r="F761" s="3">
        <v>0</v>
      </c>
      <c r="G761" s="3">
        <v>37</v>
      </c>
      <c r="H761" s="3">
        <v>2</v>
      </c>
      <c r="I761" s="3">
        <v>3</v>
      </c>
      <c r="J761" s="2">
        <f t="shared" si="74"/>
        <v>8.695652173913043</v>
      </c>
      <c r="K761" s="2">
        <f t="shared" si="75"/>
        <v>0</v>
      </c>
      <c r="L761" s="2">
        <f t="shared" si="76"/>
        <v>80.434782608695656</v>
      </c>
      <c r="M761" s="2">
        <f t="shared" si="77"/>
        <v>4.3478260869565215</v>
      </c>
      <c r="N761" s="2">
        <f t="shared" si="78"/>
        <v>6.5217391304347823</v>
      </c>
    </row>
    <row r="762" spans="1:14">
      <c r="A762" t="s">
        <v>9</v>
      </c>
      <c r="B762" t="s">
        <v>49</v>
      </c>
      <c r="C762" t="s">
        <v>229</v>
      </c>
      <c r="D762" s="3">
        <v>85</v>
      </c>
      <c r="E762" s="3">
        <v>16</v>
      </c>
      <c r="F762" s="3">
        <v>0</v>
      </c>
      <c r="G762" s="3">
        <v>56</v>
      </c>
      <c r="H762" s="3">
        <v>7</v>
      </c>
      <c r="I762" s="3">
        <v>6</v>
      </c>
      <c r="J762" s="2">
        <f t="shared" si="74"/>
        <v>18.823529411764707</v>
      </c>
      <c r="K762" s="2">
        <f t="shared" si="75"/>
        <v>0</v>
      </c>
      <c r="L762" s="2">
        <f t="shared" si="76"/>
        <v>65.882352941176464</v>
      </c>
      <c r="M762" s="2">
        <f t="shared" si="77"/>
        <v>8.235294117647058</v>
      </c>
      <c r="N762" s="2">
        <f t="shared" si="78"/>
        <v>7.0588235294117645</v>
      </c>
    </row>
    <row r="763" spans="1:14">
      <c r="A763" t="s">
        <v>9</v>
      </c>
      <c r="B763" t="s">
        <v>49</v>
      </c>
      <c r="C763" t="s">
        <v>230</v>
      </c>
      <c r="D763" s="3">
        <v>74</v>
      </c>
      <c r="E763" s="3">
        <v>13</v>
      </c>
      <c r="F763" s="3">
        <v>0</v>
      </c>
      <c r="G763" s="3">
        <v>47</v>
      </c>
      <c r="H763" s="3">
        <v>4</v>
      </c>
      <c r="I763" s="3">
        <v>10</v>
      </c>
      <c r="J763" s="2">
        <f t="shared" si="74"/>
        <v>17.567567567567568</v>
      </c>
      <c r="K763" s="2">
        <f t="shared" si="75"/>
        <v>0</v>
      </c>
      <c r="L763" s="2">
        <f t="shared" si="76"/>
        <v>63.513513513513509</v>
      </c>
      <c r="M763" s="2">
        <f t="shared" si="77"/>
        <v>5.4054054054054053</v>
      </c>
      <c r="N763" s="2">
        <f t="shared" si="78"/>
        <v>13.513513513513514</v>
      </c>
    </row>
    <row r="764" spans="1:14">
      <c r="A764" t="s">
        <v>9</v>
      </c>
      <c r="B764" t="s">
        <v>49</v>
      </c>
      <c r="C764" t="s">
        <v>231</v>
      </c>
      <c r="D764" s="3">
        <v>70</v>
      </c>
      <c r="E764" s="3">
        <v>18</v>
      </c>
      <c r="F764" s="3">
        <v>0</v>
      </c>
      <c r="G764" s="3">
        <v>34</v>
      </c>
      <c r="H764" s="3">
        <v>5</v>
      </c>
      <c r="I764" s="3">
        <v>13</v>
      </c>
      <c r="J764" s="2">
        <f t="shared" si="74"/>
        <v>25.714285714285712</v>
      </c>
      <c r="K764" s="2">
        <f t="shared" si="75"/>
        <v>0</v>
      </c>
      <c r="L764" s="2">
        <f t="shared" si="76"/>
        <v>48.571428571428569</v>
      </c>
      <c r="M764" s="2">
        <f t="shared" si="77"/>
        <v>7.1428571428571423</v>
      </c>
      <c r="N764" s="2">
        <f t="shared" si="78"/>
        <v>18.571428571428573</v>
      </c>
    </row>
    <row r="765" spans="1:14">
      <c r="A765" t="s">
        <v>9</v>
      </c>
      <c r="B765" t="s">
        <v>49</v>
      </c>
      <c r="C765" t="s">
        <v>232</v>
      </c>
      <c r="D765" s="3">
        <v>50</v>
      </c>
      <c r="E765" s="3">
        <v>17</v>
      </c>
      <c r="F765" s="3">
        <v>0</v>
      </c>
      <c r="G765" s="3">
        <v>17</v>
      </c>
      <c r="H765" s="3">
        <v>1</v>
      </c>
      <c r="I765" s="3">
        <v>15</v>
      </c>
      <c r="J765" s="2">
        <f t="shared" si="74"/>
        <v>34</v>
      </c>
      <c r="K765" s="2">
        <f t="shared" si="75"/>
        <v>0</v>
      </c>
      <c r="L765" s="2">
        <f t="shared" si="76"/>
        <v>34</v>
      </c>
      <c r="M765" s="2">
        <f t="shared" si="77"/>
        <v>2</v>
      </c>
      <c r="N765" s="2">
        <f t="shared" si="78"/>
        <v>30</v>
      </c>
    </row>
    <row r="766" spans="1:14">
      <c r="A766" t="s">
        <v>9</v>
      </c>
      <c r="B766" t="s">
        <v>49</v>
      </c>
      <c r="C766" t="s">
        <v>233</v>
      </c>
      <c r="D766" s="3">
        <v>28</v>
      </c>
      <c r="E766" s="3">
        <v>9</v>
      </c>
      <c r="F766" s="3">
        <v>0</v>
      </c>
      <c r="G766" s="3">
        <v>11</v>
      </c>
      <c r="H766" s="3">
        <v>1</v>
      </c>
      <c r="I766" s="3">
        <v>7</v>
      </c>
      <c r="J766" s="2">
        <f t="shared" si="74"/>
        <v>32.142857142857146</v>
      </c>
      <c r="K766" s="2">
        <f t="shared" si="75"/>
        <v>0</v>
      </c>
      <c r="L766" s="2">
        <f t="shared" si="76"/>
        <v>39.285714285714285</v>
      </c>
      <c r="M766" s="2">
        <f t="shared" si="77"/>
        <v>3.5714285714285712</v>
      </c>
      <c r="N766" s="2">
        <f t="shared" si="78"/>
        <v>25</v>
      </c>
    </row>
    <row r="767" spans="1:14">
      <c r="A767" t="s">
        <v>9</v>
      </c>
      <c r="B767" t="s">
        <v>49</v>
      </c>
      <c r="C767" t="s">
        <v>235</v>
      </c>
      <c r="D767" s="3">
        <v>30</v>
      </c>
      <c r="E767" s="3">
        <v>9</v>
      </c>
      <c r="F767" s="3">
        <v>1</v>
      </c>
      <c r="G767" s="3">
        <v>5</v>
      </c>
      <c r="H767" s="3">
        <v>9</v>
      </c>
      <c r="I767" s="3">
        <v>6</v>
      </c>
      <c r="J767" s="2">
        <f t="shared" si="74"/>
        <v>30</v>
      </c>
      <c r="K767" s="2">
        <f t="shared" si="75"/>
        <v>3.3333333333333335</v>
      </c>
      <c r="L767" s="2">
        <f t="shared" si="76"/>
        <v>16.666666666666664</v>
      </c>
      <c r="M767" s="2">
        <f t="shared" si="77"/>
        <v>30</v>
      </c>
      <c r="N767" s="2">
        <f t="shared" si="78"/>
        <v>20</v>
      </c>
    </row>
    <row r="768" spans="1:14">
      <c r="A768" t="s">
        <v>9</v>
      </c>
      <c r="B768" t="s">
        <v>40</v>
      </c>
      <c r="C768" t="s">
        <v>1</v>
      </c>
      <c r="D768" s="3">
        <v>2065</v>
      </c>
      <c r="E768" s="3">
        <v>150</v>
      </c>
      <c r="F768" s="3">
        <v>451</v>
      </c>
      <c r="G768" s="3">
        <v>1169</v>
      </c>
      <c r="H768" s="3">
        <v>53</v>
      </c>
      <c r="I768" s="3">
        <v>242</v>
      </c>
      <c r="J768" s="2">
        <f t="shared" si="74"/>
        <v>7.2639225181598057</v>
      </c>
      <c r="K768" s="2">
        <f t="shared" si="75"/>
        <v>21.840193704600484</v>
      </c>
      <c r="L768" s="2">
        <f t="shared" si="76"/>
        <v>56.610169491525419</v>
      </c>
      <c r="M768" s="2">
        <f t="shared" si="77"/>
        <v>2.566585956416465</v>
      </c>
      <c r="N768" s="2">
        <f t="shared" si="78"/>
        <v>11.719128329297821</v>
      </c>
    </row>
    <row r="769" spans="1:14">
      <c r="A769" t="s">
        <v>9</v>
      </c>
      <c r="B769" t="s">
        <v>40</v>
      </c>
      <c r="C769" t="s">
        <v>219</v>
      </c>
      <c r="D769" s="3">
        <v>259</v>
      </c>
      <c r="E769" s="3">
        <v>2</v>
      </c>
      <c r="F769" s="3">
        <v>243</v>
      </c>
      <c r="G769" s="3">
        <v>5</v>
      </c>
      <c r="H769" s="3">
        <v>0</v>
      </c>
      <c r="I769" s="3">
        <v>9</v>
      </c>
      <c r="J769" s="2">
        <f t="shared" si="74"/>
        <v>0.77220077220077221</v>
      </c>
      <c r="K769" s="2">
        <f t="shared" si="75"/>
        <v>93.822393822393821</v>
      </c>
      <c r="L769" s="2">
        <f t="shared" si="76"/>
        <v>1.9305019305019304</v>
      </c>
      <c r="M769" s="2">
        <f t="shared" si="77"/>
        <v>0</v>
      </c>
      <c r="N769" s="2">
        <f t="shared" si="78"/>
        <v>3.4749034749034751</v>
      </c>
    </row>
    <row r="770" spans="1:14">
      <c r="A770" t="s">
        <v>9</v>
      </c>
      <c r="B770" t="s">
        <v>40</v>
      </c>
      <c r="C770" t="s">
        <v>220</v>
      </c>
      <c r="D770" s="3">
        <v>292</v>
      </c>
      <c r="E770" s="3">
        <v>0</v>
      </c>
      <c r="F770" s="3">
        <v>184</v>
      </c>
      <c r="G770" s="3">
        <v>78</v>
      </c>
      <c r="H770" s="3">
        <v>1</v>
      </c>
      <c r="I770" s="3">
        <v>29</v>
      </c>
      <c r="J770" s="2">
        <f t="shared" si="74"/>
        <v>0</v>
      </c>
      <c r="K770" s="2">
        <f t="shared" si="75"/>
        <v>63.013698630136986</v>
      </c>
      <c r="L770" s="2">
        <f t="shared" si="76"/>
        <v>26.712328767123289</v>
      </c>
      <c r="M770" s="2">
        <f t="shared" si="77"/>
        <v>0.34246575342465752</v>
      </c>
      <c r="N770" s="2">
        <f t="shared" si="78"/>
        <v>9.9315068493150687</v>
      </c>
    </row>
    <row r="771" spans="1:14">
      <c r="A771" t="s">
        <v>9</v>
      </c>
      <c r="B771" t="s">
        <v>40</v>
      </c>
      <c r="C771" t="s">
        <v>221</v>
      </c>
      <c r="D771" s="3">
        <v>171</v>
      </c>
      <c r="E771" s="3">
        <v>0</v>
      </c>
      <c r="F771" s="3">
        <v>20</v>
      </c>
      <c r="G771" s="3">
        <v>123</v>
      </c>
      <c r="H771" s="3">
        <v>1</v>
      </c>
      <c r="I771" s="3">
        <v>27</v>
      </c>
      <c r="J771" s="2">
        <f t="shared" si="74"/>
        <v>0</v>
      </c>
      <c r="K771" s="2">
        <f t="shared" si="75"/>
        <v>11.695906432748536</v>
      </c>
      <c r="L771" s="2">
        <f t="shared" si="76"/>
        <v>71.929824561403507</v>
      </c>
      <c r="M771" s="2">
        <f t="shared" si="77"/>
        <v>0.58479532163742687</v>
      </c>
      <c r="N771" s="2">
        <f t="shared" si="78"/>
        <v>15.789473684210526</v>
      </c>
    </row>
    <row r="772" spans="1:14">
      <c r="A772" t="s">
        <v>9</v>
      </c>
      <c r="B772" t="s">
        <v>40</v>
      </c>
      <c r="C772" t="s">
        <v>222</v>
      </c>
      <c r="D772" s="3">
        <v>141</v>
      </c>
      <c r="E772" s="3">
        <v>0</v>
      </c>
      <c r="F772" s="3">
        <v>1</v>
      </c>
      <c r="G772" s="3">
        <v>125</v>
      </c>
      <c r="H772" s="3">
        <v>0</v>
      </c>
      <c r="I772" s="3">
        <v>15</v>
      </c>
      <c r="J772" s="2">
        <f t="shared" si="74"/>
        <v>0</v>
      </c>
      <c r="K772" s="2">
        <f t="shared" si="75"/>
        <v>0.70921985815602839</v>
      </c>
      <c r="L772" s="2">
        <f t="shared" si="76"/>
        <v>88.652482269503537</v>
      </c>
      <c r="M772" s="2">
        <f t="shared" si="77"/>
        <v>0</v>
      </c>
      <c r="N772" s="2">
        <f t="shared" si="78"/>
        <v>10.638297872340425</v>
      </c>
    </row>
    <row r="773" spans="1:14">
      <c r="A773" t="s">
        <v>9</v>
      </c>
      <c r="B773" t="s">
        <v>40</v>
      </c>
      <c r="C773" t="s">
        <v>223</v>
      </c>
      <c r="D773" s="3">
        <v>121</v>
      </c>
      <c r="E773" s="3">
        <v>0</v>
      </c>
      <c r="F773" s="3">
        <v>0</v>
      </c>
      <c r="G773" s="3">
        <v>106</v>
      </c>
      <c r="H773" s="3">
        <v>1</v>
      </c>
      <c r="I773" s="3">
        <v>14</v>
      </c>
      <c r="J773" s="2">
        <f t="shared" si="74"/>
        <v>0</v>
      </c>
      <c r="K773" s="2">
        <f t="shared" si="75"/>
        <v>0</v>
      </c>
      <c r="L773" s="2">
        <f t="shared" si="76"/>
        <v>87.603305785123965</v>
      </c>
      <c r="M773" s="2">
        <f t="shared" si="77"/>
        <v>0.82644628099173556</v>
      </c>
      <c r="N773" s="2">
        <f t="shared" si="78"/>
        <v>11.570247933884298</v>
      </c>
    </row>
    <row r="774" spans="1:14">
      <c r="A774" t="s">
        <v>9</v>
      </c>
      <c r="B774" t="s">
        <v>40</v>
      </c>
      <c r="C774" t="s">
        <v>224</v>
      </c>
      <c r="D774" s="3">
        <v>132</v>
      </c>
      <c r="E774" s="3">
        <v>0</v>
      </c>
      <c r="F774" s="3">
        <v>2</v>
      </c>
      <c r="G774" s="3">
        <v>111</v>
      </c>
      <c r="H774" s="3">
        <v>1</v>
      </c>
      <c r="I774" s="3">
        <v>18</v>
      </c>
      <c r="J774" s="2">
        <f t="shared" si="74"/>
        <v>0</v>
      </c>
      <c r="K774" s="2">
        <f t="shared" si="75"/>
        <v>1.5151515151515151</v>
      </c>
      <c r="L774" s="2">
        <f t="shared" si="76"/>
        <v>84.090909090909093</v>
      </c>
      <c r="M774" s="2">
        <f t="shared" si="77"/>
        <v>0.75757575757575757</v>
      </c>
      <c r="N774" s="2">
        <f t="shared" si="78"/>
        <v>13.636363636363635</v>
      </c>
    </row>
    <row r="775" spans="1:14">
      <c r="A775" t="s">
        <v>9</v>
      </c>
      <c r="B775" t="s">
        <v>40</v>
      </c>
      <c r="C775" t="s">
        <v>225</v>
      </c>
      <c r="D775" s="3">
        <v>132</v>
      </c>
      <c r="E775" s="3">
        <v>1</v>
      </c>
      <c r="F775" s="3">
        <v>0</v>
      </c>
      <c r="G775" s="3">
        <v>114</v>
      </c>
      <c r="H775" s="3">
        <v>5</v>
      </c>
      <c r="I775" s="3">
        <v>12</v>
      </c>
      <c r="J775" s="2">
        <f t="shared" si="74"/>
        <v>0.75757575757575757</v>
      </c>
      <c r="K775" s="2">
        <f t="shared" si="75"/>
        <v>0</v>
      </c>
      <c r="L775" s="2">
        <f t="shared" si="76"/>
        <v>86.36363636363636</v>
      </c>
      <c r="M775" s="2">
        <f t="shared" si="77"/>
        <v>3.7878787878787881</v>
      </c>
      <c r="N775" s="2">
        <f t="shared" si="78"/>
        <v>9.0909090909090917</v>
      </c>
    </row>
    <row r="776" spans="1:14">
      <c r="A776" t="s">
        <v>9</v>
      </c>
      <c r="B776" t="s">
        <v>40</v>
      </c>
      <c r="C776" t="s">
        <v>226</v>
      </c>
      <c r="D776" s="3">
        <v>91</v>
      </c>
      <c r="E776" s="3">
        <v>1</v>
      </c>
      <c r="F776" s="3">
        <v>0</v>
      </c>
      <c r="G776" s="3">
        <v>73</v>
      </c>
      <c r="H776" s="3">
        <v>1</v>
      </c>
      <c r="I776" s="3">
        <v>16</v>
      </c>
      <c r="J776" s="2">
        <f t="shared" si="74"/>
        <v>1.098901098901099</v>
      </c>
      <c r="K776" s="2">
        <f t="shared" si="75"/>
        <v>0</v>
      </c>
      <c r="L776" s="2">
        <f t="shared" si="76"/>
        <v>80.219780219780219</v>
      </c>
      <c r="M776" s="2">
        <f t="shared" si="77"/>
        <v>1.098901098901099</v>
      </c>
      <c r="N776" s="2">
        <f t="shared" si="78"/>
        <v>17.582417582417584</v>
      </c>
    </row>
    <row r="777" spans="1:14">
      <c r="A777" t="s">
        <v>9</v>
      </c>
      <c r="B777" t="s">
        <v>40</v>
      </c>
      <c r="C777" t="s">
        <v>227</v>
      </c>
      <c r="D777" s="3">
        <v>107</v>
      </c>
      <c r="E777" s="3">
        <v>8</v>
      </c>
      <c r="F777" s="3">
        <v>0</v>
      </c>
      <c r="G777" s="3">
        <v>85</v>
      </c>
      <c r="H777" s="3">
        <v>3</v>
      </c>
      <c r="I777" s="3">
        <v>11</v>
      </c>
      <c r="J777" s="2">
        <f t="shared" si="74"/>
        <v>7.4766355140186906</v>
      </c>
      <c r="K777" s="2">
        <f t="shared" si="75"/>
        <v>0</v>
      </c>
      <c r="L777" s="2">
        <f t="shared" si="76"/>
        <v>79.43925233644859</v>
      </c>
      <c r="M777" s="2">
        <f t="shared" si="77"/>
        <v>2.8037383177570092</v>
      </c>
      <c r="N777" s="2">
        <f t="shared" si="78"/>
        <v>10.2803738317757</v>
      </c>
    </row>
    <row r="778" spans="1:14">
      <c r="A778" t="s">
        <v>9</v>
      </c>
      <c r="B778" t="s">
        <v>40</v>
      </c>
      <c r="C778" t="s">
        <v>228</v>
      </c>
      <c r="D778" s="3">
        <v>95</v>
      </c>
      <c r="E778" s="3">
        <v>10</v>
      </c>
      <c r="F778" s="3">
        <v>0</v>
      </c>
      <c r="G778" s="3">
        <v>74</v>
      </c>
      <c r="H778" s="3">
        <v>1</v>
      </c>
      <c r="I778" s="3">
        <v>10</v>
      </c>
      <c r="J778" s="2">
        <f t="shared" si="74"/>
        <v>10.526315789473683</v>
      </c>
      <c r="K778" s="2">
        <f t="shared" si="75"/>
        <v>0</v>
      </c>
      <c r="L778" s="2">
        <f t="shared" si="76"/>
        <v>77.89473684210526</v>
      </c>
      <c r="M778" s="2">
        <f t="shared" si="77"/>
        <v>1.0526315789473684</v>
      </c>
      <c r="N778" s="2">
        <f t="shared" si="78"/>
        <v>10.526315789473683</v>
      </c>
    </row>
    <row r="779" spans="1:14">
      <c r="A779" t="s">
        <v>9</v>
      </c>
      <c r="B779" t="s">
        <v>40</v>
      </c>
      <c r="C779" t="s">
        <v>229</v>
      </c>
      <c r="D779" s="3">
        <v>121</v>
      </c>
      <c r="E779" s="3">
        <v>16</v>
      </c>
      <c r="F779" s="3">
        <v>0</v>
      </c>
      <c r="G779" s="3">
        <v>85</v>
      </c>
      <c r="H779" s="3">
        <v>4</v>
      </c>
      <c r="I779" s="3">
        <v>16</v>
      </c>
      <c r="J779" s="2">
        <f t="shared" si="74"/>
        <v>13.223140495867769</v>
      </c>
      <c r="K779" s="2">
        <f t="shared" si="75"/>
        <v>0</v>
      </c>
      <c r="L779" s="2">
        <f t="shared" si="76"/>
        <v>70.247933884297524</v>
      </c>
      <c r="M779" s="2">
        <f t="shared" si="77"/>
        <v>3.3057851239669422</v>
      </c>
      <c r="N779" s="2">
        <f t="shared" si="78"/>
        <v>13.223140495867769</v>
      </c>
    </row>
    <row r="780" spans="1:14">
      <c r="A780" t="s">
        <v>9</v>
      </c>
      <c r="B780" t="s">
        <v>40</v>
      </c>
      <c r="C780" t="s">
        <v>230</v>
      </c>
      <c r="D780" s="3">
        <v>116</v>
      </c>
      <c r="E780" s="3">
        <v>35</v>
      </c>
      <c r="F780" s="3">
        <v>0</v>
      </c>
      <c r="G780" s="3">
        <v>65</v>
      </c>
      <c r="H780" s="3">
        <v>6</v>
      </c>
      <c r="I780" s="3">
        <v>10</v>
      </c>
      <c r="J780" s="2">
        <f t="shared" si="74"/>
        <v>30.172413793103448</v>
      </c>
      <c r="K780" s="2">
        <f t="shared" si="75"/>
        <v>0</v>
      </c>
      <c r="L780" s="2">
        <f t="shared" si="76"/>
        <v>56.034482758620683</v>
      </c>
      <c r="M780" s="2">
        <f t="shared" si="77"/>
        <v>5.1724137931034484</v>
      </c>
      <c r="N780" s="2">
        <f t="shared" si="78"/>
        <v>8.6206896551724146</v>
      </c>
    </row>
    <row r="781" spans="1:14">
      <c r="A781" t="s">
        <v>9</v>
      </c>
      <c r="B781" t="s">
        <v>40</v>
      </c>
      <c r="C781" t="s">
        <v>231</v>
      </c>
      <c r="D781" s="3">
        <v>109</v>
      </c>
      <c r="E781" s="3">
        <v>36</v>
      </c>
      <c r="F781" s="3">
        <v>0</v>
      </c>
      <c r="G781" s="3">
        <v>47</v>
      </c>
      <c r="H781" s="3">
        <v>9</v>
      </c>
      <c r="I781" s="3">
        <v>17</v>
      </c>
      <c r="J781" s="2">
        <f t="shared" si="74"/>
        <v>33.027522935779821</v>
      </c>
      <c r="K781" s="2">
        <f t="shared" si="75"/>
        <v>0</v>
      </c>
      <c r="L781" s="2">
        <f t="shared" si="76"/>
        <v>43.119266055045877</v>
      </c>
      <c r="M781" s="2">
        <f t="shared" si="77"/>
        <v>8.2568807339449553</v>
      </c>
      <c r="N781" s="2">
        <f t="shared" si="78"/>
        <v>15.596330275229359</v>
      </c>
    </row>
    <row r="782" spans="1:14">
      <c r="A782" t="s">
        <v>9</v>
      </c>
      <c r="B782" t="s">
        <v>40</v>
      </c>
      <c r="C782" t="s">
        <v>232</v>
      </c>
      <c r="D782" s="3">
        <v>77</v>
      </c>
      <c r="E782" s="3">
        <v>12</v>
      </c>
      <c r="F782" s="3">
        <v>0</v>
      </c>
      <c r="G782" s="3">
        <v>42</v>
      </c>
      <c r="H782" s="3">
        <v>7</v>
      </c>
      <c r="I782" s="3">
        <v>16</v>
      </c>
      <c r="J782" s="2">
        <f t="shared" si="74"/>
        <v>15.584415584415584</v>
      </c>
      <c r="K782" s="2">
        <f t="shared" si="75"/>
        <v>0</v>
      </c>
      <c r="L782" s="2">
        <f t="shared" si="76"/>
        <v>54.54545454545454</v>
      </c>
      <c r="M782" s="2">
        <f t="shared" si="77"/>
        <v>9.0909090909090917</v>
      </c>
      <c r="N782" s="2">
        <f t="shared" si="78"/>
        <v>20.779220779220779</v>
      </c>
    </row>
    <row r="783" spans="1:14">
      <c r="A783" t="s">
        <v>9</v>
      </c>
      <c r="B783" t="s">
        <v>40</v>
      </c>
      <c r="C783" t="s">
        <v>233</v>
      </c>
      <c r="D783" s="3">
        <v>59</v>
      </c>
      <c r="E783" s="3">
        <v>15</v>
      </c>
      <c r="F783" s="3">
        <v>1</v>
      </c>
      <c r="G783" s="3">
        <v>23</v>
      </c>
      <c r="H783" s="3">
        <v>5</v>
      </c>
      <c r="I783" s="3">
        <v>15</v>
      </c>
      <c r="J783" s="2">
        <f t="shared" si="74"/>
        <v>25.423728813559322</v>
      </c>
      <c r="K783" s="2">
        <f t="shared" si="75"/>
        <v>1.6949152542372881</v>
      </c>
      <c r="L783" s="2">
        <f t="shared" si="76"/>
        <v>38.983050847457626</v>
      </c>
      <c r="M783" s="2">
        <f t="shared" si="77"/>
        <v>8.4745762711864394</v>
      </c>
      <c r="N783" s="2">
        <f t="shared" si="78"/>
        <v>25.423728813559322</v>
      </c>
    </row>
    <row r="784" spans="1:14">
      <c r="A784" t="s">
        <v>9</v>
      </c>
      <c r="B784" t="s">
        <v>40</v>
      </c>
      <c r="C784" t="s">
        <v>235</v>
      </c>
      <c r="D784" s="3">
        <v>42</v>
      </c>
      <c r="E784" s="3">
        <v>14</v>
      </c>
      <c r="F784" s="3">
        <v>0</v>
      </c>
      <c r="G784" s="3">
        <v>13</v>
      </c>
      <c r="H784" s="3">
        <v>8</v>
      </c>
      <c r="I784" s="3">
        <v>7</v>
      </c>
      <c r="J784" s="2">
        <f t="shared" si="74"/>
        <v>33.333333333333329</v>
      </c>
      <c r="K784" s="2">
        <f t="shared" si="75"/>
        <v>0</v>
      </c>
      <c r="L784" s="2">
        <f t="shared" si="76"/>
        <v>30.952380952380953</v>
      </c>
      <c r="M784" s="2">
        <f t="shared" si="77"/>
        <v>19.047619047619047</v>
      </c>
      <c r="N784" s="2">
        <f t="shared" si="78"/>
        <v>16.666666666666664</v>
      </c>
    </row>
    <row r="785" spans="1:14">
      <c r="A785" t="s">
        <v>9</v>
      </c>
      <c r="B785" t="s">
        <v>50</v>
      </c>
      <c r="C785" t="s">
        <v>1</v>
      </c>
      <c r="D785" s="3">
        <v>654</v>
      </c>
      <c r="E785" s="3">
        <v>75</v>
      </c>
      <c r="F785" s="3">
        <v>102</v>
      </c>
      <c r="G785" s="3">
        <v>324</v>
      </c>
      <c r="H785" s="3">
        <v>14</v>
      </c>
      <c r="I785" s="3">
        <v>139</v>
      </c>
      <c r="J785" s="2">
        <f t="shared" si="74"/>
        <v>11.467889908256881</v>
      </c>
      <c r="K785" s="2">
        <f t="shared" si="75"/>
        <v>15.596330275229359</v>
      </c>
      <c r="L785" s="2">
        <f t="shared" si="76"/>
        <v>49.541284403669728</v>
      </c>
      <c r="M785" s="2">
        <f t="shared" si="77"/>
        <v>2.1406727828746175</v>
      </c>
      <c r="N785" s="2">
        <f t="shared" si="78"/>
        <v>21.253822629969417</v>
      </c>
    </row>
    <row r="786" spans="1:14">
      <c r="A786" t="s">
        <v>9</v>
      </c>
      <c r="B786" t="s">
        <v>50</v>
      </c>
      <c r="C786" t="s">
        <v>219</v>
      </c>
      <c r="D786" s="3">
        <v>57</v>
      </c>
      <c r="E786" s="3">
        <v>0</v>
      </c>
      <c r="F786" s="3">
        <v>47</v>
      </c>
      <c r="G786" s="3">
        <v>2</v>
      </c>
      <c r="H786" s="3">
        <v>0</v>
      </c>
      <c r="I786" s="3">
        <v>8</v>
      </c>
      <c r="J786" s="2">
        <f t="shared" si="74"/>
        <v>0</v>
      </c>
      <c r="K786" s="2">
        <f t="shared" si="75"/>
        <v>82.456140350877192</v>
      </c>
      <c r="L786" s="2">
        <f t="shared" si="76"/>
        <v>3.5087719298245612</v>
      </c>
      <c r="M786" s="2">
        <f t="shared" si="77"/>
        <v>0</v>
      </c>
      <c r="N786" s="2">
        <f t="shared" si="78"/>
        <v>14.035087719298245</v>
      </c>
    </row>
    <row r="787" spans="1:14">
      <c r="A787" t="s">
        <v>9</v>
      </c>
      <c r="B787" t="s">
        <v>50</v>
      </c>
      <c r="C787" t="s">
        <v>220</v>
      </c>
      <c r="D787" s="3">
        <v>82</v>
      </c>
      <c r="E787" s="3">
        <v>0</v>
      </c>
      <c r="F787" s="3">
        <v>52</v>
      </c>
      <c r="G787" s="3">
        <v>18</v>
      </c>
      <c r="H787" s="3">
        <v>0</v>
      </c>
      <c r="I787" s="3">
        <v>12</v>
      </c>
      <c r="J787" s="2">
        <f t="shared" si="74"/>
        <v>0</v>
      </c>
      <c r="K787" s="2">
        <f t="shared" si="75"/>
        <v>63.414634146341463</v>
      </c>
      <c r="L787" s="2">
        <f t="shared" si="76"/>
        <v>21.951219512195124</v>
      </c>
      <c r="M787" s="2">
        <f t="shared" si="77"/>
        <v>0</v>
      </c>
      <c r="N787" s="2">
        <f t="shared" si="78"/>
        <v>14.634146341463413</v>
      </c>
    </row>
    <row r="788" spans="1:14">
      <c r="A788" t="s">
        <v>9</v>
      </c>
      <c r="B788" t="s">
        <v>50</v>
      </c>
      <c r="C788" t="s">
        <v>221</v>
      </c>
      <c r="D788" s="3">
        <v>41</v>
      </c>
      <c r="E788" s="3">
        <v>0</v>
      </c>
      <c r="F788" s="3">
        <v>2</v>
      </c>
      <c r="G788" s="3">
        <v>22</v>
      </c>
      <c r="H788" s="3">
        <v>0</v>
      </c>
      <c r="I788" s="3">
        <v>17</v>
      </c>
      <c r="J788" s="2">
        <f t="shared" si="74"/>
        <v>0</v>
      </c>
      <c r="K788" s="2">
        <f t="shared" si="75"/>
        <v>4.8780487804878048</v>
      </c>
      <c r="L788" s="2">
        <f t="shared" si="76"/>
        <v>53.658536585365859</v>
      </c>
      <c r="M788" s="2">
        <f t="shared" si="77"/>
        <v>0</v>
      </c>
      <c r="N788" s="2">
        <f t="shared" si="78"/>
        <v>41.463414634146339</v>
      </c>
    </row>
    <row r="789" spans="1:14">
      <c r="A789" t="s">
        <v>9</v>
      </c>
      <c r="B789" t="s">
        <v>50</v>
      </c>
      <c r="C789" t="s">
        <v>222</v>
      </c>
      <c r="D789" s="3">
        <v>30</v>
      </c>
      <c r="E789" s="3">
        <v>0</v>
      </c>
      <c r="F789" s="3">
        <v>0</v>
      </c>
      <c r="G789" s="3">
        <v>25</v>
      </c>
      <c r="H789" s="3">
        <v>0</v>
      </c>
      <c r="I789" s="3">
        <v>5</v>
      </c>
      <c r="J789" s="2">
        <f t="shared" si="74"/>
        <v>0</v>
      </c>
      <c r="K789" s="2">
        <f t="shared" si="75"/>
        <v>0</v>
      </c>
      <c r="L789" s="2">
        <f t="shared" si="76"/>
        <v>83.333333333333343</v>
      </c>
      <c r="M789" s="2">
        <f t="shared" si="77"/>
        <v>0</v>
      </c>
      <c r="N789" s="2">
        <f t="shared" si="78"/>
        <v>16.666666666666664</v>
      </c>
    </row>
    <row r="790" spans="1:14">
      <c r="A790" t="s">
        <v>9</v>
      </c>
      <c r="B790" t="s">
        <v>50</v>
      </c>
      <c r="C790" t="s">
        <v>223</v>
      </c>
      <c r="D790" s="3">
        <v>36</v>
      </c>
      <c r="E790" s="3">
        <v>0</v>
      </c>
      <c r="F790" s="3">
        <v>0</v>
      </c>
      <c r="G790" s="3">
        <v>22</v>
      </c>
      <c r="H790" s="3">
        <v>1</v>
      </c>
      <c r="I790" s="3">
        <v>13</v>
      </c>
      <c r="J790" s="2">
        <f t="shared" si="74"/>
        <v>0</v>
      </c>
      <c r="K790" s="2">
        <f t="shared" si="75"/>
        <v>0</v>
      </c>
      <c r="L790" s="2">
        <f t="shared" si="76"/>
        <v>61.111111111111114</v>
      </c>
      <c r="M790" s="2">
        <f t="shared" si="77"/>
        <v>2.7777777777777777</v>
      </c>
      <c r="N790" s="2">
        <f t="shared" si="78"/>
        <v>36.111111111111107</v>
      </c>
    </row>
    <row r="791" spans="1:14">
      <c r="A791" t="s">
        <v>9</v>
      </c>
      <c r="B791" t="s">
        <v>50</v>
      </c>
      <c r="C791" t="s">
        <v>224</v>
      </c>
      <c r="D791" s="3">
        <v>33</v>
      </c>
      <c r="E791" s="3">
        <v>0</v>
      </c>
      <c r="F791" s="3">
        <v>0</v>
      </c>
      <c r="G791" s="3">
        <v>26</v>
      </c>
      <c r="H791" s="3">
        <v>0</v>
      </c>
      <c r="I791" s="3">
        <v>7</v>
      </c>
      <c r="J791" s="2">
        <f t="shared" si="74"/>
        <v>0</v>
      </c>
      <c r="K791" s="2">
        <f t="shared" si="75"/>
        <v>0</v>
      </c>
      <c r="L791" s="2">
        <f t="shared" si="76"/>
        <v>78.787878787878782</v>
      </c>
      <c r="M791" s="2">
        <f t="shared" si="77"/>
        <v>0</v>
      </c>
      <c r="N791" s="2">
        <f t="shared" si="78"/>
        <v>21.212121212121211</v>
      </c>
    </row>
    <row r="792" spans="1:14">
      <c r="A792" t="s">
        <v>9</v>
      </c>
      <c r="B792" t="s">
        <v>50</v>
      </c>
      <c r="C792" t="s">
        <v>225</v>
      </c>
      <c r="D792" s="3">
        <v>29</v>
      </c>
      <c r="E792" s="3">
        <v>0</v>
      </c>
      <c r="F792" s="3">
        <v>0</v>
      </c>
      <c r="G792" s="3">
        <v>22</v>
      </c>
      <c r="H792" s="3">
        <v>2</v>
      </c>
      <c r="I792" s="3">
        <v>5</v>
      </c>
      <c r="J792" s="2">
        <f t="shared" si="74"/>
        <v>0</v>
      </c>
      <c r="K792" s="2">
        <f t="shared" si="75"/>
        <v>0</v>
      </c>
      <c r="L792" s="2">
        <f t="shared" si="76"/>
        <v>75.862068965517238</v>
      </c>
      <c r="M792" s="2">
        <f t="shared" si="77"/>
        <v>6.8965517241379306</v>
      </c>
      <c r="N792" s="2">
        <f t="shared" si="78"/>
        <v>17.241379310344829</v>
      </c>
    </row>
    <row r="793" spans="1:14">
      <c r="A793" t="s">
        <v>9</v>
      </c>
      <c r="B793" t="s">
        <v>50</v>
      </c>
      <c r="C793" t="s">
        <v>226</v>
      </c>
      <c r="D793" s="3">
        <v>31</v>
      </c>
      <c r="E793" s="3">
        <v>0</v>
      </c>
      <c r="F793" s="3">
        <v>0</v>
      </c>
      <c r="G793" s="3">
        <v>26</v>
      </c>
      <c r="H793" s="3">
        <v>0</v>
      </c>
      <c r="I793" s="3">
        <v>5</v>
      </c>
      <c r="J793" s="2">
        <f t="shared" si="74"/>
        <v>0</v>
      </c>
      <c r="K793" s="2">
        <f t="shared" si="75"/>
        <v>0</v>
      </c>
      <c r="L793" s="2">
        <f t="shared" si="76"/>
        <v>83.870967741935488</v>
      </c>
      <c r="M793" s="2">
        <f t="shared" si="77"/>
        <v>0</v>
      </c>
      <c r="N793" s="2">
        <f t="shared" si="78"/>
        <v>16.129032258064516</v>
      </c>
    </row>
    <row r="794" spans="1:14">
      <c r="A794" t="s">
        <v>9</v>
      </c>
      <c r="B794" t="s">
        <v>50</v>
      </c>
      <c r="C794" t="s">
        <v>227</v>
      </c>
      <c r="D794" s="3">
        <v>39</v>
      </c>
      <c r="E794" s="3">
        <v>4</v>
      </c>
      <c r="F794" s="3">
        <v>0</v>
      </c>
      <c r="G794" s="3">
        <v>23</v>
      </c>
      <c r="H794" s="3">
        <v>0</v>
      </c>
      <c r="I794" s="3">
        <v>12</v>
      </c>
      <c r="J794" s="2">
        <f t="shared" si="74"/>
        <v>10.256410256410255</v>
      </c>
      <c r="K794" s="2">
        <f t="shared" si="75"/>
        <v>0</v>
      </c>
      <c r="L794" s="2">
        <f t="shared" si="76"/>
        <v>58.974358974358978</v>
      </c>
      <c r="M794" s="2">
        <f t="shared" si="77"/>
        <v>0</v>
      </c>
      <c r="N794" s="2">
        <f t="shared" si="78"/>
        <v>30.76923076923077</v>
      </c>
    </row>
    <row r="795" spans="1:14">
      <c r="A795" t="s">
        <v>9</v>
      </c>
      <c r="B795" t="s">
        <v>50</v>
      </c>
      <c r="C795" t="s">
        <v>228</v>
      </c>
      <c r="D795" s="3">
        <v>38</v>
      </c>
      <c r="E795" s="3">
        <v>2</v>
      </c>
      <c r="F795" s="3">
        <v>0</v>
      </c>
      <c r="G795" s="3">
        <v>22</v>
      </c>
      <c r="H795" s="3">
        <v>0</v>
      </c>
      <c r="I795" s="3">
        <v>14</v>
      </c>
      <c r="J795" s="2">
        <f t="shared" si="74"/>
        <v>5.2631578947368416</v>
      </c>
      <c r="K795" s="2">
        <f t="shared" si="75"/>
        <v>0</v>
      </c>
      <c r="L795" s="2">
        <f t="shared" si="76"/>
        <v>57.894736842105267</v>
      </c>
      <c r="M795" s="2">
        <f t="shared" si="77"/>
        <v>0</v>
      </c>
      <c r="N795" s="2">
        <f t="shared" si="78"/>
        <v>36.84210526315789</v>
      </c>
    </row>
    <row r="796" spans="1:14">
      <c r="A796" t="s">
        <v>9</v>
      </c>
      <c r="B796" t="s">
        <v>50</v>
      </c>
      <c r="C796" t="s">
        <v>229</v>
      </c>
      <c r="D796" s="3">
        <v>50</v>
      </c>
      <c r="E796" s="3">
        <v>11</v>
      </c>
      <c r="F796" s="3">
        <v>0</v>
      </c>
      <c r="G796" s="3">
        <v>35</v>
      </c>
      <c r="H796" s="3">
        <v>1</v>
      </c>
      <c r="I796" s="3">
        <v>3</v>
      </c>
      <c r="J796" s="2">
        <f t="shared" si="74"/>
        <v>22</v>
      </c>
      <c r="K796" s="2">
        <f t="shared" si="75"/>
        <v>0</v>
      </c>
      <c r="L796" s="2">
        <f t="shared" si="76"/>
        <v>70</v>
      </c>
      <c r="M796" s="2">
        <f t="shared" si="77"/>
        <v>2</v>
      </c>
      <c r="N796" s="2">
        <f t="shared" si="78"/>
        <v>6</v>
      </c>
    </row>
    <row r="797" spans="1:14">
      <c r="A797" t="s">
        <v>9</v>
      </c>
      <c r="B797" t="s">
        <v>50</v>
      </c>
      <c r="C797" t="s">
        <v>230</v>
      </c>
      <c r="D797" s="3">
        <v>50</v>
      </c>
      <c r="E797" s="3">
        <v>16</v>
      </c>
      <c r="F797" s="3">
        <v>0</v>
      </c>
      <c r="G797" s="3">
        <v>24</v>
      </c>
      <c r="H797" s="3">
        <v>1</v>
      </c>
      <c r="I797" s="3">
        <v>9</v>
      </c>
      <c r="J797" s="2">
        <f t="shared" si="74"/>
        <v>32</v>
      </c>
      <c r="K797" s="2">
        <f t="shared" si="75"/>
        <v>0</v>
      </c>
      <c r="L797" s="2">
        <f t="shared" si="76"/>
        <v>48</v>
      </c>
      <c r="M797" s="2">
        <f t="shared" si="77"/>
        <v>2</v>
      </c>
      <c r="N797" s="2">
        <f t="shared" si="78"/>
        <v>18</v>
      </c>
    </row>
    <row r="798" spans="1:14">
      <c r="A798" t="s">
        <v>9</v>
      </c>
      <c r="B798" t="s">
        <v>50</v>
      </c>
      <c r="C798" t="s">
        <v>231</v>
      </c>
      <c r="D798" s="3">
        <v>67</v>
      </c>
      <c r="E798" s="3">
        <v>21</v>
      </c>
      <c r="F798" s="3">
        <v>1</v>
      </c>
      <c r="G798" s="3">
        <v>29</v>
      </c>
      <c r="H798" s="3">
        <v>3</v>
      </c>
      <c r="I798" s="3">
        <v>13</v>
      </c>
      <c r="J798" s="2">
        <f t="shared" si="74"/>
        <v>31.343283582089555</v>
      </c>
      <c r="K798" s="2">
        <f t="shared" si="75"/>
        <v>1.4925373134328357</v>
      </c>
      <c r="L798" s="2">
        <f t="shared" si="76"/>
        <v>43.283582089552233</v>
      </c>
      <c r="M798" s="2">
        <f t="shared" si="77"/>
        <v>4.4776119402985071</v>
      </c>
      <c r="N798" s="2">
        <f t="shared" si="78"/>
        <v>19.402985074626866</v>
      </c>
    </row>
    <row r="799" spans="1:14">
      <c r="A799" t="s">
        <v>9</v>
      </c>
      <c r="B799" t="s">
        <v>50</v>
      </c>
      <c r="C799" t="s">
        <v>232</v>
      </c>
      <c r="D799" s="3">
        <v>25</v>
      </c>
      <c r="E799" s="3">
        <v>6</v>
      </c>
      <c r="F799" s="3">
        <v>0</v>
      </c>
      <c r="G799" s="3">
        <v>13</v>
      </c>
      <c r="H799" s="3">
        <v>2</v>
      </c>
      <c r="I799" s="3">
        <v>4</v>
      </c>
      <c r="J799" s="2">
        <f t="shared" si="74"/>
        <v>24</v>
      </c>
      <c r="K799" s="2">
        <f t="shared" si="75"/>
        <v>0</v>
      </c>
      <c r="L799" s="2">
        <f t="shared" si="76"/>
        <v>52</v>
      </c>
      <c r="M799" s="2">
        <f t="shared" si="77"/>
        <v>8</v>
      </c>
      <c r="N799" s="2">
        <f t="shared" si="78"/>
        <v>16</v>
      </c>
    </row>
    <row r="800" spans="1:14">
      <c r="A800" t="s">
        <v>9</v>
      </c>
      <c r="B800" t="s">
        <v>50</v>
      </c>
      <c r="C800" t="s">
        <v>233</v>
      </c>
      <c r="D800" s="3">
        <v>21</v>
      </c>
      <c r="E800" s="3">
        <v>3</v>
      </c>
      <c r="F800" s="3">
        <v>0</v>
      </c>
      <c r="G800" s="3">
        <v>9</v>
      </c>
      <c r="H800" s="3">
        <v>3</v>
      </c>
      <c r="I800" s="3">
        <v>6</v>
      </c>
      <c r="J800" s="2">
        <f t="shared" si="74"/>
        <v>14.285714285714285</v>
      </c>
      <c r="K800" s="2">
        <f t="shared" si="75"/>
        <v>0</v>
      </c>
      <c r="L800" s="2">
        <f t="shared" si="76"/>
        <v>42.857142857142854</v>
      </c>
      <c r="M800" s="2">
        <f t="shared" si="77"/>
        <v>14.285714285714285</v>
      </c>
      <c r="N800" s="2">
        <f t="shared" si="78"/>
        <v>28.571428571428569</v>
      </c>
    </row>
    <row r="801" spans="1:14">
      <c r="A801" t="s">
        <v>9</v>
      </c>
      <c r="B801" t="s">
        <v>50</v>
      </c>
      <c r="C801" t="s">
        <v>235</v>
      </c>
      <c r="D801" s="3">
        <v>25</v>
      </c>
      <c r="E801" s="3">
        <v>12</v>
      </c>
      <c r="F801" s="3">
        <v>0</v>
      </c>
      <c r="G801" s="3">
        <v>6</v>
      </c>
      <c r="H801" s="3">
        <v>1</v>
      </c>
      <c r="I801" s="3">
        <v>6</v>
      </c>
      <c r="J801" s="2">
        <f t="shared" si="74"/>
        <v>48</v>
      </c>
      <c r="K801" s="2">
        <f t="shared" si="75"/>
        <v>0</v>
      </c>
      <c r="L801" s="2">
        <f t="shared" si="76"/>
        <v>24</v>
      </c>
      <c r="M801" s="2">
        <f t="shared" si="77"/>
        <v>4</v>
      </c>
      <c r="N801" s="2">
        <f t="shared" si="78"/>
        <v>24</v>
      </c>
    </row>
    <row r="802" spans="1:14">
      <c r="A802" t="s">
        <v>9</v>
      </c>
      <c r="B802" t="s">
        <v>41</v>
      </c>
      <c r="C802" t="s">
        <v>1</v>
      </c>
      <c r="D802" s="3">
        <v>2115</v>
      </c>
      <c r="E802" s="3">
        <v>176</v>
      </c>
      <c r="F802" s="3">
        <v>534</v>
      </c>
      <c r="G802" s="3">
        <v>1204</v>
      </c>
      <c r="H802" s="3">
        <v>66</v>
      </c>
      <c r="I802" s="3">
        <v>135</v>
      </c>
      <c r="J802" s="2">
        <f t="shared" si="74"/>
        <v>8.3215130023640658</v>
      </c>
      <c r="K802" s="2">
        <f t="shared" si="75"/>
        <v>25.248226950354606</v>
      </c>
      <c r="L802" s="2">
        <f t="shared" si="76"/>
        <v>56.92671394799055</v>
      </c>
      <c r="M802" s="2">
        <f t="shared" si="77"/>
        <v>3.1205673758865249</v>
      </c>
      <c r="N802" s="2">
        <f t="shared" si="78"/>
        <v>6.3829787234042552</v>
      </c>
    </row>
    <row r="803" spans="1:14">
      <c r="A803" t="s">
        <v>9</v>
      </c>
      <c r="B803" t="s">
        <v>41</v>
      </c>
      <c r="C803" t="s">
        <v>219</v>
      </c>
      <c r="D803" s="3">
        <v>295</v>
      </c>
      <c r="E803" s="3">
        <v>1</v>
      </c>
      <c r="F803" s="3">
        <v>264</v>
      </c>
      <c r="G803" s="3">
        <v>11</v>
      </c>
      <c r="H803" s="3">
        <v>2</v>
      </c>
      <c r="I803" s="3">
        <v>17</v>
      </c>
      <c r="J803" s="2">
        <f t="shared" si="74"/>
        <v>0.33898305084745761</v>
      </c>
      <c r="K803" s="2">
        <f t="shared" si="75"/>
        <v>89.491525423728817</v>
      </c>
      <c r="L803" s="2">
        <f t="shared" si="76"/>
        <v>3.7288135593220342</v>
      </c>
      <c r="M803" s="2">
        <f t="shared" si="77"/>
        <v>0.67796610169491522</v>
      </c>
      <c r="N803" s="2">
        <f t="shared" si="78"/>
        <v>5.7627118644067794</v>
      </c>
    </row>
    <row r="804" spans="1:14">
      <c r="A804" t="s">
        <v>9</v>
      </c>
      <c r="B804" t="s">
        <v>41</v>
      </c>
      <c r="C804" t="s">
        <v>220</v>
      </c>
      <c r="D804" s="3">
        <v>347</v>
      </c>
      <c r="E804" s="3">
        <v>1</v>
      </c>
      <c r="F804" s="3">
        <v>232</v>
      </c>
      <c r="G804" s="3">
        <v>94</v>
      </c>
      <c r="H804" s="3">
        <v>4</v>
      </c>
      <c r="I804" s="3">
        <v>16</v>
      </c>
      <c r="J804" s="2">
        <f t="shared" si="74"/>
        <v>0.28818443804034583</v>
      </c>
      <c r="K804" s="2">
        <f t="shared" si="75"/>
        <v>66.858789625360231</v>
      </c>
      <c r="L804" s="2">
        <f t="shared" si="76"/>
        <v>27.089337175792505</v>
      </c>
      <c r="M804" s="2">
        <f t="shared" si="77"/>
        <v>1.1527377521613833</v>
      </c>
      <c r="N804" s="2">
        <f t="shared" si="78"/>
        <v>4.6109510086455332</v>
      </c>
    </row>
    <row r="805" spans="1:14">
      <c r="A805" t="s">
        <v>9</v>
      </c>
      <c r="B805" t="s">
        <v>41</v>
      </c>
      <c r="C805" t="s">
        <v>221</v>
      </c>
      <c r="D805" s="3">
        <v>178</v>
      </c>
      <c r="E805" s="3">
        <v>1</v>
      </c>
      <c r="F805" s="3">
        <v>28</v>
      </c>
      <c r="G805" s="3">
        <v>130</v>
      </c>
      <c r="H805" s="3">
        <v>3</v>
      </c>
      <c r="I805" s="3">
        <v>16</v>
      </c>
      <c r="J805" s="2">
        <f t="shared" si="74"/>
        <v>0.5617977528089888</v>
      </c>
      <c r="K805" s="2">
        <f t="shared" si="75"/>
        <v>15.730337078651685</v>
      </c>
      <c r="L805" s="2">
        <f t="shared" si="76"/>
        <v>73.033707865168537</v>
      </c>
      <c r="M805" s="2">
        <f t="shared" si="77"/>
        <v>1.6853932584269662</v>
      </c>
      <c r="N805" s="2">
        <f t="shared" si="78"/>
        <v>8.9887640449438209</v>
      </c>
    </row>
    <row r="806" spans="1:14">
      <c r="A806" t="s">
        <v>9</v>
      </c>
      <c r="B806" t="s">
        <v>41</v>
      </c>
      <c r="C806" t="s">
        <v>222</v>
      </c>
      <c r="D806" s="3">
        <v>126</v>
      </c>
      <c r="E806" s="3">
        <v>0</v>
      </c>
      <c r="F806" s="3">
        <v>4</v>
      </c>
      <c r="G806" s="3">
        <v>112</v>
      </c>
      <c r="H806" s="3">
        <v>3</v>
      </c>
      <c r="I806" s="3">
        <v>7</v>
      </c>
      <c r="J806" s="2">
        <f t="shared" si="74"/>
        <v>0</v>
      </c>
      <c r="K806" s="2">
        <f t="shared" si="75"/>
        <v>3.1746031746031744</v>
      </c>
      <c r="L806" s="2">
        <f t="shared" si="76"/>
        <v>88.888888888888886</v>
      </c>
      <c r="M806" s="2">
        <f t="shared" si="77"/>
        <v>2.3809523809523809</v>
      </c>
      <c r="N806" s="2">
        <f t="shared" si="78"/>
        <v>5.5555555555555554</v>
      </c>
    </row>
    <row r="807" spans="1:14">
      <c r="A807" t="s">
        <v>9</v>
      </c>
      <c r="B807" t="s">
        <v>41</v>
      </c>
      <c r="C807" t="s">
        <v>223</v>
      </c>
      <c r="D807" s="3">
        <v>143</v>
      </c>
      <c r="E807" s="3">
        <v>1</v>
      </c>
      <c r="F807" s="3">
        <v>0</v>
      </c>
      <c r="G807" s="3">
        <v>130</v>
      </c>
      <c r="H807" s="3">
        <v>4</v>
      </c>
      <c r="I807" s="3">
        <v>8</v>
      </c>
      <c r="J807" s="2">
        <f t="shared" si="74"/>
        <v>0.69930069930069927</v>
      </c>
      <c r="K807" s="2">
        <f t="shared" si="75"/>
        <v>0</v>
      </c>
      <c r="L807" s="2">
        <f t="shared" si="76"/>
        <v>90.909090909090907</v>
      </c>
      <c r="M807" s="2">
        <f t="shared" si="77"/>
        <v>2.7972027972027971</v>
      </c>
      <c r="N807" s="2">
        <f t="shared" si="78"/>
        <v>5.5944055944055942</v>
      </c>
    </row>
    <row r="808" spans="1:14">
      <c r="A808" t="s">
        <v>9</v>
      </c>
      <c r="B808" t="s">
        <v>41</v>
      </c>
      <c r="C808" t="s">
        <v>224</v>
      </c>
      <c r="D808" s="3">
        <v>135</v>
      </c>
      <c r="E808" s="3">
        <v>0</v>
      </c>
      <c r="F808" s="3">
        <v>0</v>
      </c>
      <c r="G808" s="3">
        <v>126</v>
      </c>
      <c r="H808" s="3">
        <v>3</v>
      </c>
      <c r="I808" s="3">
        <v>6</v>
      </c>
      <c r="J808" s="2">
        <f t="shared" si="74"/>
        <v>0</v>
      </c>
      <c r="K808" s="2">
        <f t="shared" si="75"/>
        <v>0</v>
      </c>
      <c r="L808" s="2">
        <f t="shared" si="76"/>
        <v>93.333333333333329</v>
      </c>
      <c r="M808" s="2">
        <f t="shared" si="77"/>
        <v>2.2222222222222223</v>
      </c>
      <c r="N808" s="2">
        <f t="shared" si="78"/>
        <v>4.4444444444444446</v>
      </c>
    </row>
    <row r="809" spans="1:14">
      <c r="A809" t="s">
        <v>9</v>
      </c>
      <c r="B809" t="s">
        <v>41</v>
      </c>
      <c r="C809" t="s">
        <v>225</v>
      </c>
      <c r="D809" s="3">
        <v>136</v>
      </c>
      <c r="E809" s="3">
        <v>0</v>
      </c>
      <c r="F809" s="3">
        <v>0</v>
      </c>
      <c r="G809" s="3">
        <v>126</v>
      </c>
      <c r="H809" s="3">
        <v>3</v>
      </c>
      <c r="I809" s="3">
        <v>7</v>
      </c>
      <c r="J809" s="2">
        <f t="shared" si="74"/>
        <v>0</v>
      </c>
      <c r="K809" s="2">
        <f t="shared" si="75"/>
        <v>0</v>
      </c>
      <c r="L809" s="2">
        <f t="shared" si="76"/>
        <v>92.64705882352942</v>
      </c>
      <c r="M809" s="2">
        <f t="shared" si="77"/>
        <v>2.2058823529411766</v>
      </c>
      <c r="N809" s="2">
        <f t="shared" si="78"/>
        <v>5.1470588235294112</v>
      </c>
    </row>
    <row r="810" spans="1:14">
      <c r="A810" t="s">
        <v>9</v>
      </c>
      <c r="B810" t="s">
        <v>41</v>
      </c>
      <c r="C810" t="s">
        <v>226</v>
      </c>
      <c r="D810" s="3">
        <v>102</v>
      </c>
      <c r="E810" s="3">
        <v>5</v>
      </c>
      <c r="F810" s="3">
        <v>1</v>
      </c>
      <c r="G810" s="3">
        <v>91</v>
      </c>
      <c r="H810" s="3">
        <v>0</v>
      </c>
      <c r="I810" s="3">
        <v>5</v>
      </c>
      <c r="J810" s="2">
        <f t="shared" si="74"/>
        <v>4.9019607843137258</v>
      </c>
      <c r="K810" s="2">
        <f t="shared" si="75"/>
        <v>0.98039215686274506</v>
      </c>
      <c r="L810" s="2">
        <f t="shared" si="76"/>
        <v>89.215686274509807</v>
      </c>
      <c r="M810" s="2">
        <f t="shared" si="77"/>
        <v>0</v>
      </c>
      <c r="N810" s="2">
        <f t="shared" si="78"/>
        <v>4.9019607843137258</v>
      </c>
    </row>
    <row r="811" spans="1:14">
      <c r="A811" t="s">
        <v>9</v>
      </c>
      <c r="B811" t="s">
        <v>41</v>
      </c>
      <c r="C811" t="s">
        <v>227</v>
      </c>
      <c r="D811" s="3">
        <v>95</v>
      </c>
      <c r="E811" s="3">
        <v>7</v>
      </c>
      <c r="F811" s="3">
        <v>2</v>
      </c>
      <c r="G811" s="3">
        <v>78</v>
      </c>
      <c r="H811" s="3">
        <v>4</v>
      </c>
      <c r="I811" s="3">
        <v>4</v>
      </c>
      <c r="J811" s="2">
        <f t="shared" si="74"/>
        <v>7.3684210526315779</v>
      </c>
      <c r="K811" s="2">
        <f t="shared" si="75"/>
        <v>2.1052631578947367</v>
      </c>
      <c r="L811" s="2">
        <f t="shared" si="76"/>
        <v>82.10526315789474</v>
      </c>
      <c r="M811" s="2">
        <f t="shared" si="77"/>
        <v>4.2105263157894735</v>
      </c>
      <c r="N811" s="2">
        <f t="shared" si="78"/>
        <v>4.2105263157894735</v>
      </c>
    </row>
    <row r="812" spans="1:14">
      <c r="A812" t="s">
        <v>9</v>
      </c>
      <c r="B812" t="s">
        <v>41</v>
      </c>
      <c r="C812" t="s">
        <v>228</v>
      </c>
      <c r="D812" s="3">
        <v>96</v>
      </c>
      <c r="E812" s="3">
        <v>12</v>
      </c>
      <c r="F812" s="3">
        <v>0</v>
      </c>
      <c r="G812" s="3">
        <v>76</v>
      </c>
      <c r="H812" s="3">
        <v>2</v>
      </c>
      <c r="I812" s="3">
        <v>6</v>
      </c>
      <c r="J812" s="2">
        <f t="shared" si="74"/>
        <v>12.5</v>
      </c>
      <c r="K812" s="2">
        <f t="shared" si="75"/>
        <v>0</v>
      </c>
      <c r="L812" s="2">
        <f t="shared" si="76"/>
        <v>79.166666666666657</v>
      </c>
      <c r="M812" s="2">
        <f t="shared" si="77"/>
        <v>2.083333333333333</v>
      </c>
      <c r="N812" s="2">
        <f t="shared" si="78"/>
        <v>6.25</v>
      </c>
    </row>
    <row r="813" spans="1:14">
      <c r="A813" t="s">
        <v>9</v>
      </c>
      <c r="B813" t="s">
        <v>41</v>
      </c>
      <c r="C813" t="s">
        <v>229</v>
      </c>
      <c r="D813" s="3">
        <v>110</v>
      </c>
      <c r="E813" s="3">
        <v>25</v>
      </c>
      <c r="F813" s="3">
        <v>0</v>
      </c>
      <c r="G813" s="3">
        <v>75</v>
      </c>
      <c r="H813" s="3">
        <v>6</v>
      </c>
      <c r="I813" s="3">
        <v>4</v>
      </c>
      <c r="J813" s="2">
        <f t="shared" ref="J813:J876" si="79">E813/$D813*100</f>
        <v>22.727272727272727</v>
      </c>
      <c r="K813" s="2">
        <f t="shared" ref="K813:K876" si="80">F813/$D813*100</f>
        <v>0</v>
      </c>
      <c r="L813" s="2">
        <f t="shared" ref="L813:L876" si="81">G813/$D813*100</f>
        <v>68.181818181818173</v>
      </c>
      <c r="M813" s="2">
        <f t="shared" ref="M813:M876" si="82">H813/$D813*100</f>
        <v>5.4545454545454541</v>
      </c>
      <c r="N813" s="2">
        <f t="shared" ref="N813:N876" si="83">I813/$D813*100</f>
        <v>3.6363636363636362</v>
      </c>
    </row>
    <row r="814" spans="1:14">
      <c r="A814" t="s">
        <v>9</v>
      </c>
      <c r="B814" t="s">
        <v>41</v>
      </c>
      <c r="C814" t="s">
        <v>230</v>
      </c>
      <c r="D814" s="3">
        <v>89</v>
      </c>
      <c r="E814" s="3">
        <v>29</v>
      </c>
      <c r="F814" s="3">
        <v>1</v>
      </c>
      <c r="G814" s="3">
        <v>48</v>
      </c>
      <c r="H814" s="3">
        <v>7</v>
      </c>
      <c r="I814" s="3">
        <v>4</v>
      </c>
      <c r="J814" s="2">
        <f t="shared" si="79"/>
        <v>32.584269662921351</v>
      </c>
      <c r="K814" s="2">
        <f t="shared" si="80"/>
        <v>1.1235955056179776</v>
      </c>
      <c r="L814" s="2">
        <f t="shared" si="81"/>
        <v>53.932584269662918</v>
      </c>
      <c r="M814" s="2">
        <f t="shared" si="82"/>
        <v>7.8651685393258424</v>
      </c>
      <c r="N814" s="2">
        <f t="shared" si="83"/>
        <v>4.4943820224719104</v>
      </c>
    </row>
    <row r="815" spans="1:14">
      <c r="A815" t="s">
        <v>9</v>
      </c>
      <c r="B815" t="s">
        <v>41</v>
      </c>
      <c r="C815" t="s">
        <v>231</v>
      </c>
      <c r="D815" s="3">
        <v>98</v>
      </c>
      <c r="E815" s="3">
        <v>32</v>
      </c>
      <c r="F815" s="3">
        <v>1</v>
      </c>
      <c r="G815" s="3">
        <v>49</v>
      </c>
      <c r="H815" s="3">
        <v>5</v>
      </c>
      <c r="I815" s="3">
        <v>11</v>
      </c>
      <c r="J815" s="2">
        <f t="shared" si="79"/>
        <v>32.653061224489797</v>
      </c>
      <c r="K815" s="2">
        <f t="shared" si="80"/>
        <v>1.0204081632653061</v>
      </c>
      <c r="L815" s="2">
        <f t="shared" si="81"/>
        <v>50</v>
      </c>
      <c r="M815" s="2">
        <f t="shared" si="82"/>
        <v>5.1020408163265305</v>
      </c>
      <c r="N815" s="2">
        <f t="shared" si="83"/>
        <v>11.224489795918368</v>
      </c>
    </row>
    <row r="816" spans="1:14">
      <c r="A816" t="s">
        <v>9</v>
      </c>
      <c r="B816" t="s">
        <v>41</v>
      </c>
      <c r="C816" t="s">
        <v>232</v>
      </c>
      <c r="D816" s="3">
        <v>77</v>
      </c>
      <c r="E816" s="3">
        <v>25</v>
      </c>
      <c r="F816" s="3">
        <v>1</v>
      </c>
      <c r="G816" s="3">
        <v>31</v>
      </c>
      <c r="H816" s="3">
        <v>6</v>
      </c>
      <c r="I816" s="3">
        <v>14</v>
      </c>
      <c r="J816" s="2">
        <f t="shared" si="79"/>
        <v>32.467532467532465</v>
      </c>
      <c r="K816" s="2">
        <f t="shared" si="80"/>
        <v>1.2987012987012987</v>
      </c>
      <c r="L816" s="2">
        <f t="shared" si="81"/>
        <v>40.259740259740262</v>
      </c>
      <c r="M816" s="2">
        <f t="shared" si="82"/>
        <v>7.7922077922077921</v>
      </c>
      <c r="N816" s="2">
        <f t="shared" si="83"/>
        <v>18.181818181818183</v>
      </c>
    </row>
    <row r="817" spans="1:14">
      <c r="A817" t="s">
        <v>9</v>
      </c>
      <c r="B817" t="s">
        <v>41</v>
      </c>
      <c r="C817" t="s">
        <v>233</v>
      </c>
      <c r="D817" s="3">
        <v>39</v>
      </c>
      <c r="E817" s="3">
        <v>15</v>
      </c>
      <c r="F817" s="3">
        <v>0</v>
      </c>
      <c r="G817" s="3">
        <v>19</v>
      </c>
      <c r="H817" s="3">
        <v>4</v>
      </c>
      <c r="I817" s="3">
        <v>1</v>
      </c>
      <c r="J817" s="2">
        <f t="shared" si="79"/>
        <v>38.461538461538467</v>
      </c>
      <c r="K817" s="2">
        <f t="shared" si="80"/>
        <v>0</v>
      </c>
      <c r="L817" s="2">
        <f t="shared" si="81"/>
        <v>48.717948717948715</v>
      </c>
      <c r="M817" s="2">
        <f t="shared" si="82"/>
        <v>10.256410256410255</v>
      </c>
      <c r="N817" s="2">
        <f t="shared" si="83"/>
        <v>2.5641025641025639</v>
      </c>
    </row>
    <row r="818" spans="1:14">
      <c r="A818" t="s">
        <v>9</v>
      </c>
      <c r="B818" t="s">
        <v>41</v>
      </c>
      <c r="C818" t="s">
        <v>235</v>
      </c>
      <c r="D818" s="3">
        <v>49</v>
      </c>
      <c r="E818" s="3">
        <v>22</v>
      </c>
      <c r="F818" s="3">
        <v>0</v>
      </c>
      <c r="G818" s="3">
        <v>8</v>
      </c>
      <c r="H818" s="3">
        <v>10</v>
      </c>
      <c r="I818" s="3">
        <v>9</v>
      </c>
      <c r="J818" s="2">
        <f t="shared" si="79"/>
        <v>44.897959183673471</v>
      </c>
      <c r="K818" s="2">
        <f t="shared" si="80"/>
        <v>0</v>
      </c>
      <c r="L818" s="2">
        <f t="shared" si="81"/>
        <v>16.326530612244898</v>
      </c>
      <c r="M818" s="2">
        <f t="shared" si="82"/>
        <v>20.408163265306122</v>
      </c>
      <c r="N818" s="2">
        <f t="shared" si="83"/>
        <v>18.367346938775512</v>
      </c>
    </row>
    <row r="819" spans="1:14">
      <c r="A819" t="s">
        <v>9</v>
      </c>
      <c r="B819" t="s">
        <v>51</v>
      </c>
      <c r="C819" t="s">
        <v>1</v>
      </c>
      <c r="D819" s="3">
        <v>645</v>
      </c>
      <c r="E819" s="3">
        <v>14</v>
      </c>
      <c r="F819" s="3">
        <v>88</v>
      </c>
      <c r="G819" s="3">
        <v>359</v>
      </c>
      <c r="H819" s="3">
        <v>21</v>
      </c>
      <c r="I819" s="3">
        <v>163</v>
      </c>
      <c r="J819" s="2">
        <f t="shared" si="79"/>
        <v>2.1705426356589146</v>
      </c>
      <c r="K819" s="2">
        <f t="shared" si="80"/>
        <v>13.643410852713178</v>
      </c>
      <c r="L819" s="2">
        <f t="shared" si="81"/>
        <v>55.658914728682177</v>
      </c>
      <c r="M819" s="2">
        <f t="shared" si="82"/>
        <v>3.2558139534883721</v>
      </c>
      <c r="N819" s="2">
        <f t="shared" si="83"/>
        <v>25.271317829457363</v>
      </c>
    </row>
    <row r="820" spans="1:14">
      <c r="A820" t="s">
        <v>9</v>
      </c>
      <c r="B820" t="s">
        <v>51</v>
      </c>
      <c r="C820" t="s">
        <v>219</v>
      </c>
      <c r="D820" s="3">
        <v>62</v>
      </c>
      <c r="E820" s="3">
        <v>1</v>
      </c>
      <c r="F820" s="3">
        <v>54</v>
      </c>
      <c r="G820" s="3">
        <v>0</v>
      </c>
      <c r="H820" s="3">
        <v>0</v>
      </c>
      <c r="I820" s="3">
        <v>7</v>
      </c>
      <c r="J820" s="2">
        <f t="shared" si="79"/>
        <v>1.6129032258064515</v>
      </c>
      <c r="K820" s="2">
        <f t="shared" si="80"/>
        <v>87.096774193548384</v>
      </c>
      <c r="L820" s="2">
        <f t="shared" si="81"/>
        <v>0</v>
      </c>
      <c r="M820" s="2">
        <f t="shared" si="82"/>
        <v>0</v>
      </c>
      <c r="N820" s="2">
        <f t="shared" si="83"/>
        <v>11.29032258064516</v>
      </c>
    </row>
    <row r="821" spans="1:14">
      <c r="A821" t="s">
        <v>9</v>
      </c>
      <c r="B821" t="s">
        <v>51</v>
      </c>
      <c r="C821" t="s">
        <v>220</v>
      </c>
      <c r="D821" s="3">
        <v>75</v>
      </c>
      <c r="E821" s="3">
        <v>0</v>
      </c>
      <c r="F821" s="3">
        <v>32</v>
      </c>
      <c r="G821" s="3">
        <v>23</v>
      </c>
      <c r="H821" s="3">
        <v>1</v>
      </c>
      <c r="I821" s="3">
        <v>19</v>
      </c>
      <c r="J821" s="2">
        <f t="shared" si="79"/>
        <v>0</v>
      </c>
      <c r="K821" s="2">
        <f t="shared" si="80"/>
        <v>42.666666666666671</v>
      </c>
      <c r="L821" s="2">
        <f t="shared" si="81"/>
        <v>30.666666666666664</v>
      </c>
      <c r="M821" s="2">
        <f t="shared" si="82"/>
        <v>1.3333333333333335</v>
      </c>
      <c r="N821" s="2">
        <f t="shared" si="83"/>
        <v>25.333333333333336</v>
      </c>
    </row>
    <row r="822" spans="1:14">
      <c r="A822" t="s">
        <v>9</v>
      </c>
      <c r="B822" t="s">
        <v>51</v>
      </c>
      <c r="C822" t="s">
        <v>221</v>
      </c>
      <c r="D822" s="3">
        <v>37</v>
      </c>
      <c r="E822" s="3">
        <v>0</v>
      </c>
      <c r="F822" s="3">
        <v>2</v>
      </c>
      <c r="G822" s="3">
        <v>19</v>
      </c>
      <c r="H822" s="3">
        <v>0</v>
      </c>
      <c r="I822" s="3">
        <v>16</v>
      </c>
      <c r="J822" s="2">
        <f t="shared" si="79"/>
        <v>0</v>
      </c>
      <c r="K822" s="2">
        <f t="shared" si="80"/>
        <v>5.4054054054054053</v>
      </c>
      <c r="L822" s="2">
        <f t="shared" si="81"/>
        <v>51.351351351351347</v>
      </c>
      <c r="M822" s="2">
        <f t="shared" si="82"/>
        <v>0</v>
      </c>
      <c r="N822" s="2">
        <f t="shared" si="83"/>
        <v>43.243243243243242</v>
      </c>
    </row>
    <row r="823" spans="1:14">
      <c r="A823" t="s">
        <v>9</v>
      </c>
      <c r="B823" t="s">
        <v>51</v>
      </c>
      <c r="C823" t="s">
        <v>222</v>
      </c>
      <c r="D823" s="3">
        <v>36</v>
      </c>
      <c r="E823" s="3">
        <v>0</v>
      </c>
      <c r="F823" s="3">
        <v>0</v>
      </c>
      <c r="G823" s="3">
        <v>25</v>
      </c>
      <c r="H823" s="3">
        <v>1</v>
      </c>
      <c r="I823" s="3">
        <v>10</v>
      </c>
      <c r="J823" s="2">
        <f t="shared" si="79"/>
        <v>0</v>
      </c>
      <c r="K823" s="2">
        <f t="shared" si="80"/>
        <v>0</v>
      </c>
      <c r="L823" s="2">
        <f t="shared" si="81"/>
        <v>69.444444444444443</v>
      </c>
      <c r="M823" s="2">
        <f t="shared" si="82"/>
        <v>2.7777777777777777</v>
      </c>
      <c r="N823" s="2">
        <f t="shared" si="83"/>
        <v>27.777777777777779</v>
      </c>
    </row>
    <row r="824" spans="1:14">
      <c r="A824" t="s">
        <v>9</v>
      </c>
      <c r="B824" t="s">
        <v>51</v>
      </c>
      <c r="C824" t="s">
        <v>223</v>
      </c>
      <c r="D824" s="3">
        <v>35</v>
      </c>
      <c r="E824" s="3">
        <v>0</v>
      </c>
      <c r="F824" s="3">
        <v>0</v>
      </c>
      <c r="G824" s="3">
        <v>29</v>
      </c>
      <c r="H824" s="3">
        <v>0</v>
      </c>
      <c r="I824" s="3">
        <v>6</v>
      </c>
      <c r="J824" s="2">
        <f t="shared" si="79"/>
        <v>0</v>
      </c>
      <c r="K824" s="2">
        <f t="shared" si="80"/>
        <v>0</v>
      </c>
      <c r="L824" s="2">
        <f t="shared" si="81"/>
        <v>82.857142857142861</v>
      </c>
      <c r="M824" s="2">
        <f t="shared" si="82"/>
        <v>0</v>
      </c>
      <c r="N824" s="2">
        <f t="shared" si="83"/>
        <v>17.142857142857142</v>
      </c>
    </row>
    <row r="825" spans="1:14">
      <c r="A825" t="s">
        <v>9</v>
      </c>
      <c r="B825" t="s">
        <v>51</v>
      </c>
      <c r="C825" t="s">
        <v>224</v>
      </c>
      <c r="D825" s="3">
        <v>32</v>
      </c>
      <c r="E825" s="3">
        <v>0</v>
      </c>
      <c r="F825" s="3">
        <v>0</v>
      </c>
      <c r="G825" s="3">
        <v>28</v>
      </c>
      <c r="H825" s="3">
        <v>0</v>
      </c>
      <c r="I825" s="3">
        <v>4</v>
      </c>
      <c r="J825" s="2">
        <f t="shared" si="79"/>
        <v>0</v>
      </c>
      <c r="K825" s="2">
        <f t="shared" si="80"/>
        <v>0</v>
      </c>
      <c r="L825" s="2">
        <f t="shared" si="81"/>
        <v>87.5</v>
      </c>
      <c r="M825" s="2">
        <f t="shared" si="82"/>
        <v>0</v>
      </c>
      <c r="N825" s="2">
        <f t="shared" si="83"/>
        <v>12.5</v>
      </c>
    </row>
    <row r="826" spans="1:14">
      <c r="A826" t="s">
        <v>9</v>
      </c>
      <c r="B826" t="s">
        <v>51</v>
      </c>
      <c r="C826" t="s">
        <v>225</v>
      </c>
      <c r="D826" s="3">
        <v>39</v>
      </c>
      <c r="E826" s="3">
        <v>0</v>
      </c>
      <c r="F826" s="3">
        <v>0</v>
      </c>
      <c r="G826" s="3">
        <v>25</v>
      </c>
      <c r="H826" s="3">
        <v>1</v>
      </c>
      <c r="I826" s="3">
        <v>13</v>
      </c>
      <c r="J826" s="2">
        <f t="shared" si="79"/>
        <v>0</v>
      </c>
      <c r="K826" s="2">
        <f t="shared" si="80"/>
        <v>0</v>
      </c>
      <c r="L826" s="2">
        <f t="shared" si="81"/>
        <v>64.102564102564102</v>
      </c>
      <c r="M826" s="2">
        <f t="shared" si="82"/>
        <v>2.5641025641025639</v>
      </c>
      <c r="N826" s="2">
        <f t="shared" si="83"/>
        <v>33.333333333333329</v>
      </c>
    </row>
    <row r="827" spans="1:14">
      <c r="A827" t="s">
        <v>9</v>
      </c>
      <c r="B827" t="s">
        <v>51</v>
      </c>
      <c r="C827" t="s">
        <v>226</v>
      </c>
      <c r="D827" s="3">
        <v>33</v>
      </c>
      <c r="E827" s="3">
        <v>0</v>
      </c>
      <c r="F827" s="3">
        <v>0</v>
      </c>
      <c r="G827" s="3">
        <v>29</v>
      </c>
      <c r="H827" s="3">
        <v>1</v>
      </c>
      <c r="I827" s="3">
        <v>3</v>
      </c>
      <c r="J827" s="2">
        <f t="shared" si="79"/>
        <v>0</v>
      </c>
      <c r="K827" s="2">
        <f t="shared" si="80"/>
        <v>0</v>
      </c>
      <c r="L827" s="2">
        <f t="shared" si="81"/>
        <v>87.878787878787875</v>
      </c>
      <c r="M827" s="2">
        <f t="shared" si="82"/>
        <v>3.0303030303030303</v>
      </c>
      <c r="N827" s="2">
        <f t="shared" si="83"/>
        <v>9.0909090909090917</v>
      </c>
    </row>
    <row r="828" spans="1:14">
      <c r="A828" t="s">
        <v>9</v>
      </c>
      <c r="B828" t="s">
        <v>51</v>
      </c>
      <c r="C828" t="s">
        <v>227</v>
      </c>
      <c r="D828" s="3">
        <v>34</v>
      </c>
      <c r="E828" s="3">
        <v>2</v>
      </c>
      <c r="F828" s="3">
        <v>0</v>
      </c>
      <c r="G828" s="3">
        <v>26</v>
      </c>
      <c r="H828" s="3">
        <v>1</v>
      </c>
      <c r="I828" s="3">
        <v>5</v>
      </c>
      <c r="J828" s="2">
        <f t="shared" si="79"/>
        <v>5.8823529411764701</v>
      </c>
      <c r="K828" s="2">
        <f t="shared" si="80"/>
        <v>0</v>
      </c>
      <c r="L828" s="2">
        <f t="shared" si="81"/>
        <v>76.470588235294116</v>
      </c>
      <c r="M828" s="2">
        <f t="shared" si="82"/>
        <v>2.9411764705882351</v>
      </c>
      <c r="N828" s="2">
        <f t="shared" si="83"/>
        <v>14.705882352941178</v>
      </c>
    </row>
    <row r="829" spans="1:14">
      <c r="A829" t="s">
        <v>9</v>
      </c>
      <c r="B829" t="s">
        <v>51</v>
      </c>
      <c r="C829" t="s">
        <v>228</v>
      </c>
      <c r="D829" s="3">
        <v>25</v>
      </c>
      <c r="E829" s="3">
        <v>1</v>
      </c>
      <c r="F829" s="3">
        <v>0</v>
      </c>
      <c r="G829" s="3">
        <v>20</v>
      </c>
      <c r="H829" s="3">
        <v>0</v>
      </c>
      <c r="I829" s="3">
        <v>4</v>
      </c>
      <c r="J829" s="2">
        <f t="shared" si="79"/>
        <v>4</v>
      </c>
      <c r="K829" s="2">
        <f t="shared" si="80"/>
        <v>0</v>
      </c>
      <c r="L829" s="2">
        <f t="shared" si="81"/>
        <v>80</v>
      </c>
      <c r="M829" s="2">
        <f t="shared" si="82"/>
        <v>0</v>
      </c>
      <c r="N829" s="2">
        <f t="shared" si="83"/>
        <v>16</v>
      </c>
    </row>
    <row r="830" spans="1:14">
      <c r="A830" t="s">
        <v>9</v>
      </c>
      <c r="B830" t="s">
        <v>51</v>
      </c>
      <c r="C830" t="s">
        <v>229</v>
      </c>
      <c r="D830" s="3">
        <v>43</v>
      </c>
      <c r="E830" s="3">
        <v>2</v>
      </c>
      <c r="F830" s="3">
        <v>0</v>
      </c>
      <c r="G830" s="3">
        <v>25</v>
      </c>
      <c r="H830" s="3">
        <v>2</v>
      </c>
      <c r="I830" s="3">
        <v>14</v>
      </c>
      <c r="J830" s="2">
        <f t="shared" si="79"/>
        <v>4.6511627906976747</v>
      </c>
      <c r="K830" s="2">
        <f t="shared" si="80"/>
        <v>0</v>
      </c>
      <c r="L830" s="2">
        <f t="shared" si="81"/>
        <v>58.139534883720934</v>
      </c>
      <c r="M830" s="2">
        <f t="shared" si="82"/>
        <v>4.6511627906976747</v>
      </c>
      <c r="N830" s="2">
        <f t="shared" si="83"/>
        <v>32.558139534883722</v>
      </c>
    </row>
    <row r="831" spans="1:14">
      <c r="A831" t="s">
        <v>9</v>
      </c>
      <c r="B831" t="s">
        <v>51</v>
      </c>
      <c r="C831" t="s">
        <v>230</v>
      </c>
      <c r="D831" s="3">
        <v>70</v>
      </c>
      <c r="E831" s="3">
        <v>3</v>
      </c>
      <c r="F831" s="3">
        <v>0</v>
      </c>
      <c r="G831" s="3">
        <v>41</v>
      </c>
      <c r="H831" s="3">
        <v>4</v>
      </c>
      <c r="I831" s="3">
        <v>22</v>
      </c>
      <c r="J831" s="2">
        <f t="shared" si="79"/>
        <v>4.2857142857142856</v>
      </c>
      <c r="K831" s="2">
        <f t="shared" si="80"/>
        <v>0</v>
      </c>
      <c r="L831" s="2">
        <f t="shared" si="81"/>
        <v>58.571428571428577</v>
      </c>
      <c r="M831" s="2">
        <f t="shared" si="82"/>
        <v>5.7142857142857144</v>
      </c>
      <c r="N831" s="2">
        <f t="shared" si="83"/>
        <v>31.428571428571427</v>
      </c>
    </row>
    <row r="832" spans="1:14">
      <c r="A832" t="s">
        <v>9</v>
      </c>
      <c r="B832" t="s">
        <v>51</v>
      </c>
      <c r="C832" t="s">
        <v>231</v>
      </c>
      <c r="D832" s="3">
        <v>53</v>
      </c>
      <c r="E832" s="3">
        <v>2</v>
      </c>
      <c r="F832" s="3">
        <v>0</v>
      </c>
      <c r="G832" s="3">
        <v>34</v>
      </c>
      <c r="H832" s="3">
        <v>3</v>
      </c>
      <c r="I832" s="3">
        <v>14</v>
      </c>
      <c r="J832" s="2">
        <f t="shared" si="79"/>
        <v>3.7735849056603774</v>
      </c>
      <c r="K832" s="2">
        <f t="shared" si="80"/>
        <v>0</v>
      </c>
      <c r="L832" s="2">
        <f t="shared" si="81"/>
        <v>64.15094339622641</v>
      </c>
      <c r="M832" s="2">
        <f t="shared" si="82"/>
        <v>5.6603773584905666</v>
      </c>
      <c r="N832" s="2">
        <f t="shared" si="83"/>
        <v>26.415094339622641</v>
      </c>
    </row>
    <row r="833" spans="1:14">
      <c r="A833" t="s">
        <v>9</v>
      </c>
      <c r="B833" t="s">
        <v>51</v>
      </c>
      <c r="C833" t="s">
        <v>232</v>
      </c>
      <c r="D833" s="3">
        <v>43</v>
      </c>
      <c r="E833" s="3">
        <v>1</v>
      </c>
      <c r="F833" s="3">
        <v>0</v>
      </c>
      <c r="G833" s="3">
        <v>21</v>
      </c>
      <c r="H833" s="3">
        <v>5</v>
      </c>
      <c r="I833" s="3">
        <v>16</v>
      </c>
      <c r="J833" s="2">
        <f t="shared" si="79"/>
        <v>2.3255813953488373</v>
      </c>
      <c r="K833" s="2">
        <f t="shared" si="80"/>
        <v>0</v>
      </c>
      <c r="L833" s="2">
        <f t="shared" si="81"/>
        <v>48.837209302325576</v>
      </c>
      <c r="M833" s="2">
        <f t="shared" si="82"/>
        <v>11.627906976744185</v>
      </c>
      <c r="N833" s="2">
        <f t="shared" si="83"/>
        <v>37.209302325581397</v>
      </c>
    </row>
    <row r="834" spans="1:14">
      <c r="A834" t="s">
        <v>9</v>
      </c>
      <c r="B834" t="s">
        <v>51</v>
      </c>
      <c r="C834" t="s">
        <v>233</v>
      </c>
      <c r="D834" s="3">
        <v>15</v>
      </c>
      <c r="E834" s="3">
        <v>0</v>
      </c>
      <c r="F834" s="3">
        <v>0</v>
      </c>
      <c r="G834" s="3">
        <v>10</v>
      </c>
      <c r="H834" s="3">
        <v>1</v>
      </c>
      <c r="I834" s="3">
        <v>4</v>
      </c>
      <c r="J834" s="2">
        <f t="shared" si="79"/>
        <v>0</v>
      </c>
      <c r="K834" s="2">
        <f t="shared" si="80"/>
        <v>0</v>
      </c>
      <c r="L834" s="2">
        <f t="shared" si="81"/>
        <v>66.666666666666657</v>
      </c>
      <c r="M834" s="2">
        <f t="shared" si="82"/>
        <v>6.666666666666667</v>
      </c>
      <c r="N834" s="2">
        <f t="shared" si="83"/>
        <v>26.666666666666668</v>
      </c>
    </row>
    <row r="835" spans="1:14">
      <c r="A835" t="s">
        <v>9</v>
      </c>
      <c r="B835" t="s">
        <v>51</v>
      </c>
      <c r="C835" t="s">
        <v>235</v>
      </c>
      <c r="D835" s="3">
        <v>13</v>
      </c>
      <c r="E835" s="3">
        <v>2</v>
      </c>
      <c r="F835" s="3">
        <v>0</v>
      </c>
      <c r="G835" s="3">
        <v>4</v>
      </c>
      <c r="H835" s="3">
        <v>1</v>
      </c>
      <c r="I835" s="3">
        <v>6</v>
      </c>
      <c r="J835" s="2">
        <f t="shared" si="79"/>
        <v>15.384615384615385</v>
      </c>
      <c r="K835" s="2">
        <f t="shared" si="80"/>
        <v>0</v>
      </c>
      <c r="L835" s="2">
        <f t="shared" si="81"/>
        <v>30.76923076923077</v>
      </c>
      <c r="M835" s="2">
        <f t="shared" si="82"/>
        <v>7.6923076923076925</v>
      </c>
      <c r="N835" s="2">
        <f t="shared" si="83"/>
        <v>46.153846153846153</v>
      </c>
    </row>
    <row r="836" spans="1:14">
      <c r="A836" t="s">
        <v>9</v>
      </c>
      <c r="B836" t="s">
        <v>42</v>
      </c>
      <c r="C836" t="s">
        <v>1</v>
      </c>
      <c r="D836" s="3">
        <v>927</v>
      </c>
      <c r="E836" s="3">
        <v>58</v>
      </c>
      <c r="F836" s="3">
        <v>112</v>
      </c>
      <c r="G836" s="3">
        <v>460</v>
      </c>
      <c r="H836" s="3">
        <v>122</v>
      </c>
      <c r="I836" s="3">
        <v>175</v>
      </c>
      <c r="J836" s="2">
        <f t="shared" si="79"/>
        <v>6.2567421790722761</v>
      </c>
      <c r="K836" s="2">
        <f t="shared" si="80"/>
        <v>12.081984897518879</v>
      </c>
      <c r="L836" s="2">
        <f t="shared" si="81"/>
        <v>49.622437971952536</v>
      </c>
      <c r="M836" s="2">
        <f t="shared" si="82"/>
        <v>13.160733549083064</v>
      </c>
      <c r="N836" s="2">
        <f t="shared" si="83"/>
        <v>18.878101402373247</v>
      </c>
    </row>
    <row r="837" spans="1:14">
      <c r="A837" t="s">
        <v>9</v>
      </c>
      <c r="B837" t="s">
        <v>42</v>
      </c>
      <c r="C837" t="s">
        <v>219</v>
      </c>
      <c r="D837" s="3">
        <v>66</v>
      </c>
      <c r="E837" s="3">
        <v>0</v>
      </c>
      <c r="F837" s="3">
        <v>58</v>
      </c>
      <c r="G837" s="3">
        <v>4</v>
      </c>
      <c r="H837" s="3">
        <v>0</v>
      </c>
      <c r="I837" s="3">
        <v>4</v>
      </c>
      <c r="J837" s="2">
        <f t="shared" si="79"/>
        <v>0</v>
      </c>
      <c r="K837" s="2">
        <f t="shared" si="80"/>
        <v>87.878787878787875</v>
      </c>
      <c r="L837" s="2">
        <f t="shared" si="81"/>
        <v>6.0606060606060606</v>
      </c>
      <c r="M837" s="2">
        <f t="shared" si="82"/>
        <v>0</v>
      </c>
      <c r="N837" s="2">
        <f t="shared" si="83"/>
        <v>6.0606060606060606</v>
      </c>
    </row>
    <row r="838" spans="1:14">
      <c r="A838" t="s">
        <v>9</v>
      </c>
      <c r="B838" t="s">
        <v>42</v>
      </c>
      <c r="C838" t="s">
        <v>220</v>
      </c>
      <c r="D838" s="3">
        <v>84</v>
      </c>
      <c r="E838" s="3">
        <v>0</v>
      </c>
      <c r="F838" s="3">
        <v>44</v>
      </c>
      <c r="G838" s="3">
        <v>23</v>
      </c>
      <c r="H838" s="3">
        <v>1</v>
      </c>
      <c r="I838" s="3">
        <v>16</v>
      </c>
      <c r="J838" s="2">
        <f t="shared" si="79"/>
        <v>0</v>
      </c>
      <c r="K838" s="2">
        <f t="shared" si="80"/>
        <v>52.380952380952387</v>
      </c>
      <c r="L838" s="2">
        <f t="shared" si="81"/>
        <v>27.380952380952383</v>
      </c>
      <c r="M838" s="2">
        <f t="shared" si="82"/>
        <v>1.1904761904761905</v>
      </c>
      <c r="N838" s="2">
        <f t="shared" si="83"/>
        <v>19.047619047619047</v>
      </c>
    </row>
    <row r="839" spans="1:14">
      <c r="A839" t="s">
        <v>9</v>
      </c>
      <c r="B839" t="s">
        <v>42</v>
      </c>
      <c r="C839" t="s">
        <v>221</v>
      </c>
      <c r="D839" s="3">
        <v>37</v>
      </c>
      <c r="E839" s="3">
        <v>0</v>
      </c>
      <c r="F839" s="3">
        <v>5</v>
      </c>
      <c r="G839" s="3">
        <v>19</v>
      </c>
      <c r="H839" s="3">
        <v>3</v>
      </c>
      <c r="I839" s="3">
        <v>10</v>
      </c>
      <c r="J839" s="2">
        <f t="shared" si="79"/>
        <v>0</v>
      </c>
      <c r="K839" s="2">
        <f t="shared" si="80"/>
        <v>13.513513513513514</v>
      </c>
      <c r="L839" s="2">
        <f t="shared" si="81"/>
        <v>51.351351351351347</v>
      </c>
      <c r="M839" s="2">
        <f t="shared" si="82"/>
        <v>8.1081081081081088</v>
      </c>
      <c r="N839" s="2">
        <f t="shared" si="83"/>
        <v>27.027027027027028</v>
      </c>
    </row>
    <row r="840" spans="1:14">
      <c r="A840" t="s">
        <v>9</v>
      </c>
      <c r="B840" t="s">
        <v>42</v>
      </c>
      <c r="C840" t="s">
        <v>222</v>
      </c>
      <c r="D840" s="3">
        <v>46</v>
      </c>
      <c r="E840" s="3">
        <v>0</v>
      </c>
      <c r="F840" s="3">
        <v>0</v>
      </c>
      <c r="G840" s="3">
        <v>31</v>
      </c>
      <c r="H840" s="3">
        <v>0</v>
      </c>
      <c r="I840" s="3">
        <v>15</v>
      </c>
      <c r="J840" s="2">
        <f t="shared" si="79"/>
        <v>0</v>
      </c>
      <c r="K840" s="2">
        <f t="shared" si="80"/>
        <v>0</v>
      </c>
      <c r="L840" s="2">
        <f t="shared" si="81"/>
        <v>67.391304347826093</v>
      </c>
      <c r="M840" s="2">
        <f t="shared" si="82"/>
        <v>0</v>
      </c>
      <c r="N840" s="2">
        <f t="shared" si="83"/>
        <v>32.608695652173914</v>
      </c>
    </row>
    <row r="841" spans="1:14">
      <c r="A841" t="s">
        <v>9</v>
      </c>
      <c r="B841" t="s">
        <v>42</v>
      </c>
      <c r="C841" t="s">
        <v>223</v>
      </c>
      <c r="D841" s="3">
        <v>41</v>
      </c>
      <c r="E841" s="3">
        <v>0</v>
      </c>
      <c r="F841" s="3">
        <v>1</v>
      </c>
      <c r="G841" s="3">
        <v>32</v>
      </c>
      <c r="H841" s="3">
        <v>0</v>
      </c>
      <c r="I841" s="3">
        <v>8</v>
      </c>
      <c r="J841" s="2">
        <f t="shared" si="79"/>
        <v>0</v>
      </c>
      <c r="K841" s="2">
        <f t="shared" si="80"/>
        <v>2.4390243902439024</v>
      </c>
      <c r="L841" s="2">
        <f t="shared" si="81"/>
        <v>78.048780487804876</v>
      </c>
      <c r="M841" s="2">
        <f t="shared" si="82"/>
        <v>0</v>
      </c>
      <c r="N841" s="2">
        <f t="shared" si="83"/>
        <v>19.512195121951219</v>
      </c>
    </row>
    <row r="842" spans="1:14">
      <c r="A842" t="s">
        <v>9</v>
      </c>
      <c r="B842" t="s">
        <v>42</v>
      </c>
      <c r="C842" t="s">
        <v>224</v>
      </c>
      <c r="D842" s="3">
        <v>55</v>
      </c>
      <c r="E842" s="3">
        <v>0</v>
      </c>
      <c r="F842" s="3">
        <v>0</v>
      </c>
      <c r="G842" s="3">
        <v>43</v>
      </c>
      <c r="H842" s="3">
        <v>4</v>
      </c>
      <c r="I842" s="3">
        <v>8</v>
      </c>
      <c r="J842" s="2">
        <f t="shared" si="79"/>
        <v>0</v>
      </c>
      <c r="K842" s="2">
        <f t="shared" si="80"/>
        <v>0</v>
      </c>
      <c r="L842" s="2">
        <f t="shared" si="81"/>
        <v>78.181818181818187</v>
      </c>
      <c r="M842" s="2">
        <f t="shared" si="82"/>
        <v>7.2727272727272725</v>
      </c>
      <c r="N842" s="2">
        <f t="shared" si="83"/>
        <v>14.545454545454545</v>
      </c>
    </row>
    <row r="843" spans="1:14">
      <c r="A843" t="s">
        <v>9</v>
      </c>
      <c r="B843" t="s">
        <v>42</v>
      </c>
      <c r="C843" t="s">
        <v>225</v>
      </c>
      <c r="D843" s="3">
        <v>43</v>
      </c>
      <c r="E843" s="3">
        <v>0</v>
      </c>
      <c r="F843" s="3">
        <v>0</v>
      </c>
      <c r="G843" s="3">
        <v>28</v>
      </c>
      <c r="H843" s="3">
        <v>4</v>
      </c>
      <c r="I843" s="3">
        <v>11</v>
      </c>
      <c r="J843" s="2">
        <f t="shared" si="79"/>
        <v>0</v>
      </c>
      <c r="K843" s="2">
        <f t="shared" si="80"/>
        <v>0</v>
      </c>
      <c r="L843" s="2">
        <f t="shared" si="81"/>
        <v>65.116279069767444</v>
      </c>
      <c r="M843" s="2">
        <f t="shared" si="82"/>
        <v>9.3023255813953494</v>
      </c>
      <c r="N843" s="2">
        <f t="shared" si="83"/>
        <v>25.581395348837212</v>
      </c>
    </row>
    <row r="844" spans="1:14">
      <c r="A844" t="s">
        <v>9</v>
      </c>
      <c r="B844" t="s">
        <v>42</v>
      </c>
      <c r="C844" t="s">
        <v>226</v>
      </c>
      <c r="D844" s="3">
        <v>42</v>
      </c>
      <c r="E844" s="3">
        <v>0</v>
      </c>
      <c r="F844" s="3">
        <v>0</v>
      </c>
      <c r="G844" s="3">
        <v>28</v>
      </c>
      <c r="H844" s="3">
        <v>1</v>
      </c>
      <c r="I844" s="3">
        <v>13</v>
      </c>
      <c r="J844" s="2">
        <f t="shared" si="79"/>
        <v>0</v>
      </c>
      <c r="K844" s="2">
        <f t="shared" si="80"/>
        <v>0</v>
      </c>
      <c r="L844" s="2">
        <f t="shared" si="81"/>
        <v>66.666666666666657</v>
      </c>
      <c r="M844" s="2">
        <f t="shared" si="82"/>
        <v>2.3809523809523809</v>
      </c>
      <c r="N844" s="2">
        <f t="shared" si="83"/>
        <v>30.952380952380953</v>
      </c>
    </row>
    <row r="845" spans="1:14">
      <c r="A845" t="s">
        <v>9</v>
      </c>
      <c r="B845" t="s">
        <v>42</v>
      </c>
      <c r="C845" t="s">
        <v>227</v>
      </c>
      <c r="D845" s="3">
        <v>41</v>
      </c>
      <c r="E845" s="3">
        <v>3</v>
      </c>
      <c r="F845" s="3">
        <v>0</v>
      </c>
      <c r="G845" s="3">
        <v>26</v>
      </c>
      <c r="H845" s="3">
        <v>6</v>
      </c>
      <c r="I845" s="3">
        <v>6</v>
      </c>
      <c r="J845" s="2">
        <f t="shared" si="79"/>
        <v>7.3170731707317067</v>
      </c>
      <c r="K845" s="2">
        <f t="shared" si="80"/>
        <v>0</v>
      </c>
      <c r="L845" s="2">
        <f t="shared" si="81"/>
        <v>63.414634146341463</v>
      </c>
      <c r="M845" s="2">
        <f t="shared" si="82"/>
        <v>14.634146341463413</v>
      </c>
      <c r="N845" s="2">
        <f t="shared" si="83"/>
        <v>14.634146341463413</v>
      </c>
    </row>
    <row r="846" spans="1:14">
      <c r="A846" t="s">
        <v>9</v>
      </c>
      <c r="B846" t="s">
        <v>42</v>
      </c>
      <c r="C846" t="s">
        <v>228</v>
      </c>
      <c r="D846" s="3">
        <v>54</v>
      </c>
      <c r="E846" s="3">
        <v>6</v>
      </c>
      <c r="F846" s="3">
        <v>0</v>
      </c>
      <c r="G846" s="3">
        <v>37</v>
      </c>
      <c r="H846" s="3">
        <v>4</v>
      </c>
      <c r="I846" s="3">
        <v>7</v>
      </c>
      <c r="J846" s="2">
        <f t="shared" si="79"/>
        <v>11.111111111111111</v>
      </c>
      <c r="K846" s="2">
        <f t="shared" si="80"/>
        <v>0</v>
      </c>
      <c r="L846" s="2">
        <f t="shared" si="81"/>
        <v>68.518518518518519</v>
      </c>
      <c r="M846" s="2">
        <f t="shared" si="82"/>
        <v>7.4074074074074066</v>
      </c>
      <c r="N846" s="2">
        <f t="shared" si="83"/>
        <v>12.962962962962962</v>
      </c>
    </row>
    <row r="847" spans="1:14">
      <c r="A847" t="s">
        <v>9</v>
      </c>
      <c r="B847" t="s">
        <v>42</v>
      </c>
      <c r="C847" t="s">
        <v>229</v>
      </c>
      <c r="D847" s="3">
        <v>71</v>
      </c>
      <c r="E847" s="3">
        <v>6</v>
      </c>
      <c r="F847" s="3">
        <v>0</v>
      </c>
      <c r="G847" s="3">
        <v>48</v>
      </c>
      <c r="H847" s="3">
        <v>10</v>
      </c>
      <c r="I847" s="3">
        <v>7</v>
      </c>
      <c r="J847" s="2">
        <f t="shared" si="79"/>
        <v>8.4507042253521121</v>
      </c>
      <c r="K847" s="2">
        <f t="shared" si="80"/>
        <v>0</v>
      </c>
      <c r="L847" s="2">
        <f t="shared" si="81"/>
        <v>67.605633802816897</v>
      </c>
      <c r="M847" s="2">
        <f t="shared" si="82"/>
        <v>14.084507042253522</v>
      </c>
      <c r="N847" s="2">
        <f t="shared" si="83"/>
        <v>9.8591549295774641</v>
      </c>
    </row>
    <row r="848" spans="1:14">
      <c r="A848" t="s">
        <v>9</v>
      </c>
      <c r="B848" t="s">
        <v>42</v>
      </c>
      <c r="C848" t="s">
        <v>230</v>
      </c>
      <c r="D848" s="3">
        <v>76</v>
      </c>
      <c r="E848" s="3">
        <v>16</v>
      </c>
      <c r="F848" s="3">
        <v>1</v>
      </c>
      <c r="G848" s="3">
        <v>40</v>
      </c>
      <c r="H848" s="3">
        <v>9</v>
      </c>
      <c r="I848" s="3">
        <v>10</v>
      </c>
      <c r="J848" s="2">
        <f t="shared" si="79"/>
        <v>21.052631578947366</v>
      </c>
      <c r="K848" s="2">
        <f t="shared" si="80"/>
        <v>1.3157894736842104</v>
      </c>
      <c r="L848" s="2">
        <f t="shared" si="81"/>
        <v>52.631578947368418</v>
      </c>
      <c r="M848" s="2">
        <f t="shared" si="82"/>
        <v>11.842105263157894</v>
      </c>
      <c r="N848" s="2">
        <f t="shared" si="83"/>
        <v>13.157894736842104</v>
      </c>
    </row>
    <row r="849" spans="1:14">
      <c r="A849" t="s">
        <v>9</v>
      </c>
      <c r="B849" t="s">
        <v>42</v>
      </c>
      <c r="C849" t="s">
        <v>231</v>
      </c>
      <c r="D849" s="3">
        <v>114</v>
      </c>
      <c r="E849" s="3">
        <v>8</v>
      </c>
      <c r="F849" s="3">
        <v>1</v>
      </c>
      <c r="G849" s="3">
        <v>56</v>
      </c>
      <c r="H849" s="3">
        <v>20</v>
      </c>
      <c r="I849" s="3">
        <v>29</v>
      </c>
      <c r="J849" s="2">
        <f t="shared" si="79"/>
        <v>7.0175438596491224</v>
      </c>
      <c r="K849" s="2">
        <f t="shared" si="80"/>
        <v>0.8771929824561403</v>
      </c>
      <c r="L849" s="2">
        <f t="shared" si="81"/>
        <v>49.122807017543856</v>
      </c>
      <c r="M849" s="2">
        <f t="shared" si="82"/>
        <v>17.543859649122805</v>
      </c>
      <c r="N849" s="2">
        <f t="shared" si="83"/>
        <v>25.438596491228072</v>
      </c>
    </row>
    <row r="850" spans="1:14">
      <c r="A850" t="s">
        <v>9</v>
      </c>
      <c r="B850" t="s">
        <v>42</v>
      </c>
      <c r="C850" t="s">
        <v>232</v>
      </c>
      <c r="D850" s="3">
        <v>66</v>
      </c>
      <c r="E850" s="3">
        <v>9</v>
      </c>
      <c r="F850" s="3">
        <v>1</v>
      </c>
      <c r="G850" s="3">
        <v>22</v>
      </c>
      <c r="H850" s="3">
        <v>19</v>
      </c>
      <c r="I850" s="3">
        <v>15</v>
      </c>
      <c r="J850" s="2">
        <f t="shared" si="79"/>
        <v>13.636363636363635</v>
      </c>
      <c r="K850" s="2">
        <f t="shared" si="80"/>
        <v>1.5151515151515151</v>
      </c>
      <c r="L850" s="2">
        <f t="shared" si="81"/>
        <v>33.333333333333329</v>
      </c>
      <c r="M850" s="2">
        <f t="shared" si="82"/>
        <v>28.787878787878789</v>
      </c>
      <c r="N850" s="2">
        <f t="shared" si="83"/>
        <v>22.727272727272727</v>
      </c>
    </row>
    <row r="851" spans="1:14">
      <c r="A851" t="s">
        <v>9</v>
      </c>
      <c r="B851" t="s">
        <v>42</v>
      </c>
      <c r="C851" t="s">
        <v>233</v>
      </c>
      <c r="D851" s="3">
        <v>46</v>
      </c>
      <c r="E851" s="3">
        <v>7</v>
      </c>
      <c r="F851" s="3">
        <v>1</v>
      </c>
      <c r="G851" s="3">
        <v>15</v>
      </c>
      <c r="H851" s="3">
        <v>14</v>
      </c>
      <c r="I851" s="3">
        <v>9</v>
      </c>
      <c r="J851" s="2">
        <f t="shared" si="79"/>
        <v>15.217391304347828</v>
      </c>
      <c r="K851" s="2">
        <f t="shared" si="80"/>
        <v>2.1739130434782608</v>
      </c>
      <c r="L851" s="2">
        <f t="shared" si="81"/>
        <v>32.608695652173914</v>
      </c>
      <c r="M851" s="2">
        <f t="shared" si="82"/>
        <v>30.434782608695656</v>
      </c>
      <c r="N851" s="2">
        <f t="shared" si="83"/>
        <v>19.565217391304348</v>
      </c>
    </row>
    <row r="852" spans="1:14">
      <c r="A852" t="s">
        <v>9</v>
      </c>
      <c r="B852" t="s">
        <v>42</v>
      </c>
      <c r="C852" t="s">
        <v>235</v>
      </c>
      <c r="D852" s="3">
        <v>45</v>
      </c>
      <c r="E852" s="3">
        <v>3</v>
      </c>
      <c r="F852" s="3">
        <v>0</v>
      </c>
      <c r="G852" s="3">
        <v>8</v>
      </c>
      <c r="H852" s="3">
        <v>27</v>
      </c>
      <c r="I852" s="3">
        <v>7</v>
      </c>
      <c r="J852" s="2">
        <f t="shared" si="79"/>
        <v>6.666666666666667</v>
      </c>
      <c r="K852" s="2">
        <f t="shared" si="80"/>
        <v>0</v>
      </c>
      <c r="L852" s="2">
        <f t="shared" si="81"/>
        <v>17.777777777777779</v>
      </c>
      <c r="M852" s="2">
        <f t="shared" si="82"/>
        <v>60</v>
      </c>
      <c r="N852" s="2">
        <f t="shared" si="83"/>
        <v>15.555555555555555</v>
      </c>
    </row>
    <row r="853" spans="1:14">
      <c r="A853" t="s">
        <v>9</v>
      </c>
      <c r="B853" t="s">
        <v>43</v>
      </c>
      <c r="C853" t="s">
        <v>1</v>
      </c>
      <c r="D853" s="3">
        <v>2318</v>
      </c>
      <c r="E853" s="3">
        <v>142</v>
      </c>
      <c r="F853" s="3">
        <v>430</v>
      </c>
      <c r="G853" s="3">
        <v>1468</v>
      </c>
      <c r="H853" s="3">
        <v>123</v>
      </c>
      <c r="I853" s="3">
        <v>155</v>
      </c>
      <c r="J853" s="2">
        <f t="shared" si="79"/>
        <v>6.1259706643658323</v>
      </c>
      <c r="K853" s="2">
        <f t="shared" si="80"/>
        <v>18.550474547023295</v>
      </c>
      <c r="L853" s="2">
        <f t="shared" si="81"/>
        <v>63.330457290767903</v>
      </c>
      <c r="M853" s="2">
        <f t="shared" si="82"/>
        <v>5.3062985332182917</v>
      </c>
      <c r="N853" s="2">
        <f t="shared" si="83"/>
        <v>6.6867989646246766</v>
      </c>
    </row>
    <row r="854" spans="1:14">
      <c r="A854" t="s">
        <v>9</v>
      </c>
      <c r="B854" t="s">
        <v>43</v>
      </c>
      <c r="C854" t="s">
        <v>219</v>
      </c>
      <c r="D854" s="3">
        <v>229</v>
      </c>
      <c r="E854" s="3">
        <v>0</v>
      </c>
      <c r="F854" s="3">
        <v>214</v>
      </c>
      <c r="G854" s="3">
        <v>11</v>
      </c>
      <c r="H854" s="3">
        <v>0</v>
      </c>
      <c r="I854" s="3">
        <v>4</v>
      </c>
      <c r="J854" s="2">
        <f t="shared" si="79"/>
        <v>0</v>
      </c>
      <c r="K854" s="2">
        <f t="shared" si="80"/>
        <v>93.449781659388648</v>
      </c>
      <c r="L854" s="2">
        <f t="shared" si="81"/>
        <v>4.8034934497816595</v>
      </c>
      <c r="M854" s="2">
        <f t="shared" si="82"/>
        <v>0</v>
      </c>
      <c r="N854" s="2">
        <f t="shared" si="83"/>
        <v>1.7467248908296942</v>
      </c>
    </row>
    <row r="855" spans="1:14">
      <c r="A855" t="s">
        <v>9</v>
      </c>
      <c r="B855" t="s">
        <v>43</v>
      </c>
      <c r="C855" t="s">
        <v>220</v>
      </c>
      <c r="D855" s="3">
        <v>275</v>
      </c>
      <c r="E855" s="3">
        <v>0</v>
      </c>
      <c r="F855" s="3">
        <v>192</v>
      </c>
      <c r="G855" s="3">
        <v>71</v>
      </c>
      <c r="H855" s="3">
        <v>1</v>
      </c>
      <c r="I855" s="3">
        <v>11</v>
      </c>
      <c r="J855" s="2">
        <f t="shared" si="79"/>
        <v>0</v>
      </c>
      <c r="K855" s="2">
        <f t="shared" si="80"/>
        <v>69.818181818181827</v>
      </c>
      <c r="L855" s="2">
        <f t="shared" si="81"/>
        <v>25.818181818181817</v>
      </c>
      <c r="M855" s="2">
        <f t="shared" si="82"/>
        <v>0.36363636363636365</v>
      </c>
      <c r="N855" s="2">
        <f t="shared" si="83"/>
        <v>4</v>
      </c>
    </row>
    <row r="856" spans="1:14">
      <c r="A856" t="s">
        <v>9</v>
      </c>
      <c r="B856" t="s">
        <v>43</v>
      </c>
      <c r="C856" t="s">
        <v>221</v>
      </c>
      <c r="D856" s="3">
        <v>109</v>
      </c>
      <c r="E856" s="3">
        <v>0</v>
      </c>
      <c r="F856" s="3">
        <v>16</v>
      </c>
      <c r="G856" s="3">
        <v>82</v>
      </c>
      <c r="H856" s="3">
        <v>4</v>
      </c>
      <c r="I856" s="3">
        <v>7</v>
      </c>
      <c r="J856" s="2">
        <f t="shared" si="79"/>
        <v>0</v>
      </c>
      <c r="K856" s="2">
        <f t="shared" si="80"/>
        <v>14.678899082568808</v>
      </c>
      <c r="L856" s="2">
        <f t="shared" si="81"/>
        <v>75.22935779816514</v>
      </c>
      <c r="M856" s="2">
        <f t="shared" si="82"/>
        <v>3.669724770642202</v>
      </c>
      <c r="N856" s="2">
        <f t="shared" si="83"/>
        <v>6.4220183486238538</v>
      </c>
    </row>
    <row r="857" spans="1:14">
      <c r="A857" t="s">
        <v>9</v>
      </c>
      <c r="B857" t="s">
        <v>43</v>
      </c>
      <c r="C857" t="s">
        <v>222</v>
      </c>
      <c r="D857" s="3">
        <v>132</v>
      </c>
      <c r="E857" s="3">
        <v>0</v>
      </c>
      <c r="F857" s="3">
        <v>2</v>
      </c>
      <c r="G857" s="3">
        <v>124</v>
      </c>
      <c r="H857" s="3">
        <v>2</v>
      </c>
      <c r="I857" s="3">
        <v>4</v>
      </c>
      <c r="J857" s="2">
        <f t="shared" si="79"/>
        <v>0</v>
      </c>
      <c r="K857" s="2">
        <f t="shared" si="80"/>
        <v>1.5151515151515151</v>
      </c>
      <c r="L857" s="2">
        <f t="shared" si="81"/>
        <v>93.939393939393938</v>
      </c>
      <c r="M857" s="2">
        <f t="shared" si="82"/>
        <v>1.5151515151515151</v>
      </c>
      <c r="N857" s="2">
        <f t="shared" si="83"/>
        <v>3.0303030303030303</v>
      </c>
    </row>
    <row r="858" spans="1:14">
      <c r="A858" t="s">
        <v>9</v>
      </c>
      <c r="B858" t="s">
        <v>43</v>
      </c>
      <c r="C858" t="s">
        <v>223</v>
      </c>
      <c r="D858" s="3">
        <v>144</v>
      </c>
      <c r="E858" s="3">
        <v>0</v>
      </c>
      <c r="F858" s="3">
        <v>1</v>
      </c>
      <c r="G858" s="3">
        <v>136</v>
      </c>
      <c r="H858" s="3">
        <v>3</v>
      </c>
      <c r="I858" s="3">
        <v>4</v>
      </c>
      <c r="J858" s="2">
        <f t="shared" si="79"/>
        <v>0</v>
      </c>
      <c r="K858" s="2">
        <f t="shared" si="80"/>
        <v>0.69444444444444442</v>
      </c>
      <c r="L858" s="2">
        <f t="shared" si="81"/>
        <v>94.444444444444443</v>
      </c>
      <c r="M858" s="2">
        <f t="shared" si="82"/>
        <v>2.083333333333333</v>
      </c>
      <c r="N858" s="2">
        <f t="shared" si="83"/>
        <v>2.7777777777777777</v>
      </c>
    </row>
    <row r="859" spans="1:14">
      <c r="A859" t="s">
        <v>9</v>
      </c>
      <c r="B859" t="s">
        <v>43</v>
      </c>
      <c r="C859" t="s">
        <v>224</v>
      </c>
      <c r="D859" s="3">
        <v>143</v>
      </c>
      <c r="E859" s="3">
        <v>1</v>
      </c>
      <c r="F859" s="3">
        <v>1</v>
      </c>
      <c r="G859" s="3">
        <v>131</v>
      </c>
      <c r="H859" s="3">
        <v>3</v>
      </c>
      <c r="I859" s="3">
        <v>7</v>
      </c>
      <c r="J859" s="2">
        <f t="shared" si="79"/>
        <v>0.69930069930069927</v>
      </c>
      <c r="K859" s="2">
        <f t="shared" si="80"/>
        <v>0.69930069930069927</v>
      </c>
      <c r="L859" s="2">
        <f t="shared" si="81"/>
        <v>91.608391608391599</v>
      </c>
      <c r="M859" s="2">
        <f t="shared" si="82"/>
        <v>2.0979020979020979</v>
      </c>
      <c r="N859" s="2">
        <f t="shared" si="83"/>
        <v>4.895104895104895</v>
      </c>
    </row>
    <row r="860" spans="1:14">
      <c r="A860" t="s">
        <v>9</v>
      </c>
      <c r="B860" t="s">
        <v>43</v>
      </c>
      <c r="C860" t="s">
        <v>225</v>
      </c>
      <c r="D860" s="3">
        <v>148</v>
      </c>
      <c r="E860" s="3">
        <v>0</v>
      </c>
      <c r="F860" s="3">
        <v>0</v>
      </c>
      <c r="G860" s="3">
        <v>132</v>
      </c>
      <c r="H860" s="3">
        <v>7</v>
      </c>
      <c r="I860" s="3">
        <v>9</v>
      </c>
      <c r="J860" s="2">
        <f t="shared" si="79"/>
        <v>0</v>
      </c>
      <c r="K860" s="2">
        <f t="shared" si="80"/>
        <v>0</v>
      </c>
      <c r="L860" s="2">
        <f t="shared" si="81"/>
        <v>89.189189189189193</v>
      </c>
      <c r="M860" s="2">
        <f t="shared" si="82"/>
        <v>4.7297297297297298</v>
      </c>
      <c r="N860" s="2">
        <f t="shared" si="83"/>
        <v>6.0810810810810816</v>
      </c>
    </row>
    <row r="861" spans="1:14">
      <c r="A861" t="s">
        <v>9</v>
      </c>
      <c r="B861" t="s">
        <v>43</v>
      </c>
      <c r="C861" t="s">
        <v>226</v>
      </c>
      <c r="D861" s="3">
        <v>118</v>
      </c>
      <c r="E861" s="3">
        <v>1</v>
      </c>
      <c r="F861" s="3">
        <v>0</v>
      </c>
      <c r="G861" s="3">
        <v>106</v>
      </c>
      <c r="H861" s="3">
        <v>6</v>
      </c>
      <c r="I861" s="3">
        <v>5</v>
      </c>
      <c r="J861" s="2">
        <f t="shared" si="79"/>
        <v>0.84745762711864403</v>
      </c>
      <c r="K861" s="2">
        <f t="shared" si="80"/>
        <v>0</v>
      </c>
      <c r="L861" s="2">
        <f t="shared" si="81"/>
        <v>89.830508474576277</v>
      </c>
      <c r="M861" s="2">
        <f t="shared" si="82"/>
        <v>5.0847457627118651</v>
      </c>
      <c r="N861" s="2">
        <f t="shared" si="83"/>
        <v>4.2372881355932197</v>
      </c>
    </row>
    <row r="862" spans="1:14">
      <c r="A862" t="s">
        <v>9</v>
      </c>
      <c r="B862" t="s">
        <v>43</v>
      </c>
      <c r="C862" t="s">
        <v>227</v>
      </c>
      <c r="D862" s="3">
        <v>114</v>
      </c>
      <c r="E862" s="3">
        <v>5</v>
      </c>
      <c r="F862" s="3">
        <v>2</v>
      </c>
      <c r="G862" s="3">
        <v>93</v>
      </c>
      <c r="H862" s="3">
        <v>8</v>
      </c>
      <c r="I862" s="3">
        <v>6</v>
      </c>
      <c r="J862" s="2">
        <f t="shared" si="79"/>
        <v>4.3859649122807012</v>
      </c>
      <c r="K862" s="2">
        <f t="shared" si="80"/>
        <v>1.7543859649122806</v>
      </c>
      <c r="L862" s="2">
        <f t="shared" si="81"/>
        <v>81.578947368421055</v>
      </c>
      <c r="M862" s="2">
        <f t="shared" si="82"/>
        <v>7.0175438596491224</v>
      </c>
      <c r="N862" s="2">
        <f t="shared" si="83"/>
        <v>5.2631578947368416</v>
      </c>
    </row>
    <row r="863" spans="1:14">
      <c r="A863" t="s">
        <v>9</v>
      </c>
      <c r="B863" t="s">
        <v>43</v>
      </c>
      <c r="C863" t="s">
        <v>228</v>
      </c>
      <c r="D863" s="3">
        <v>117</v>
      </c>
      <c r="E863" s="3">
        <v>3</v>
      </c>
      <c r="F863" s="3">
        <v>1</v>
      </c>
      <c r="G863" s="3">
        <v>99</v>
      </c>
      <c r="H863" s="3">
        <v>8</v>
      </c>
      <c r="I863" s="3">
        <v>6</v>
      </c>
      <c r="J863" s="2">
        <f t="shared" si="79"/>
        <v>2.5641025641025639</v>
      </c>
      <c r="K863" s="2">
        <f t="shared" si="80"/>
        <v>0.85470085470085477</v>
      </c>
      <c r="L863" s="2">
        <f t="shared" si="81"/>
        <v>84.615384615384613</v>
      </c>
      <c r="M863" s="2">
        <f t="shared" si="82"/>
        <v>6.8376068376068382</v>
      </c>
      <c r="N863" s="2">
        <f t="shared" si="83"/>
        <v>5.1282051282051277</v>
      </c>
    </row>
    <row r="864" spans="1:14">
      <c r="A864" t="s">
        <v>9</v>
      </c>
      <c r="B864" t="s">
        <v>43</v>
      </c>
      <c r="C864" t="s">
        <v>229</v>
      </c>
      <c r="D864" s="3">
        <v>154</v>
      </c>
      <c r="E864" s="3">
        <v>13</v>
      </c>
      <c r="F864" s="3">
        <v>0</v>
      </c>
      <c r="G864" s="3">
        <v>123</v>
      </c>
      <c r="H864" s="3">
        <v>4</v>
      </c>
      <c r="I864" s="3">
        <v>14</v>
      </c>
      <c r="J864" s="2">
        <f t="shared" si="79"/>
        <v>8.4415584415584419</v>
      </c>
      <c r="K864" s="2">
        <f t="shared" si="80"/>
        <v>0</v>
      </c>
      <c r="L864" s="2">
        <f t="shared" si="81"/>
        <v>79.870129870129873</v>
      </c>
      <c r="M864" s="2">
        <f t="shared" si="82"/>
        <v>2.5974025974025974</v>
      </c>
      <c r="N864" s="2">
        <f t="shared" si="83"/>
        <v>9.0909090909090917</v>
      </c>
    </row>
    <row r="865" spans="1:14">
      <c r="A865" t="s">
        <v>9</v>
      </c>
      <c r="B865" t="s">
        <v>43</v>
      </c>
      <c r="C865" t="s">
        <v>230</v>
      </c>
      <c r="D865" s="3">
        <v>171</v>
      </c>
      <c r="E865" s="3">
        <v>28</v>
      </c>
      <c r="F865" s="3">
        <v>0</v>
      </c>
      <c r="G865" s="3">
        <v>116</v>
      </c>
      <c r="H865" s="3">
        <v>14</v>
      </c>
      <c r="I865" s="3">
        <v>13</v>
      </c>
      <c r="J865" s="2">
        <f t="shared" si="79"/>
        <v>16.374269005847953</v>
      </c>
      <c r="K865" s="2">
        <f t="shared" si="80"/>
        <v>0</v>
      </c>
      <c r="L865" s="2">
        <f t="shared" si="81"/>
        <v>67.836257309941516</v>
      </c>
      <c r="M865" s="2">
        <f t="shared" si="82"/>
        <v>8.1871345029239766</v>
      </c>
      <c r="N865" s="2">
        <f t="shared" si="83"/>
        <v>7.6023391812865491</v>
      </c>
    </row>
    <row r="866" spans="1:14">
      <c r="A866" t="s">
        <v>9</v>
      </c>
      <c r="B866" t="s">
        <v>43</v>
      </c>
      <c r="C866" t="s">
        <v>231</v>
      </c>
      <c r="D866" s="3">
        <v>188</v>
      </c>
      <c r="E866" s="3">
        <v>47</v>
      </c>
      <c r="F866" s="3">
        <v>1</v>
      </c>
      <c r="G866" s="3">
        <v>109</v>
      </c>
      <c r="H866" s="3">
        <v>11</v>
      </c>
      <c r="I866" s="3">
        <v>20</v>
      </c>
      <c r="J866" s="2">
        <f t="shared" si="79"/>
        <v>25</v>
      </c>
      <c r="K866" s="2">
        <f t="shared" si="80"/>
        <v>0.53191489361702127</v>
      </c>
      <c r="L866" s="2">
        <f t="shared" si="81"/>
        <v>57.978723404255319</v>
      </c>
      <c r="M866" s="2">
        <f t="shared" si="82"/>
        <v>5.8510638297872344</v>
      </c>
      <c r="N866" s="2">
        <f t="shared" si="83"/>
        <v>10.638297872340425</v>
      </c>
    </row>
    <row r="867" spans="1:14">
      <c r="A867" t="s">
        <v>9</v>
      </c>
      <c r="B867" t="s">
        <v>43</v>
      </c>
      <c r="C867" t="s">
        <v>232</v>
      </c>
      <c r="D867" s="3">
        <v>127</v>
      </c>
      <c r="E867" s="3">
        <v>26</v>
      </c>
      <c r="F867" s="3">
        <v>0</v>
      </c>
      <c r="G867" s="3">
        <v>78</v>
      </c>
      <c r="H867" s="3">
        <v>11</v>
      </c>
      <c r="I867" s="3">
        <v>12</v>
      </c>
      <c r="J867" s="2">
        <f t="shared" si="79"/>
        <v>20.472440944881889</v>
      </c>
      <c r="K867" s="2">
        <f t="shared" si="80"/>
        <v>0</v>
      </c>
      <c r="L867" s="2">
        <f t="shared" si="81"/>
        <v>61.417322834645674</v>
      </c>
      <c r="M867" s="2">
        <f t="shared" si="82"/>
        <v>8.6614173228346463</v>
      </c>
      <c r="N867" s="2">
        <f t="shared" si="83"/>
        <v>9.4488188976377945</v>
      </c>
    </row>
    <row r="868" spans="1:14">
      <c r="A868" t="s">
        <v>9</v>
      </c>
      <c r="B868" t="s">
        <v>43</v>
      </c>
      <c r="C868" t="s">
        <v>233</v>
      </c>
      <c r="D868" s="3">
        <v>85</v>
      </c>
      <c r="E868" s="3">
        <v>13</v>
      </c>
      <c r="F868" s="3">
        <v>0</v>
      </c>
      <c r="G868" s="3">
        <v>36</v>
      </c>
      <c r="H868" s="3">
        <v>17</v>
      </c>
      <c r="I868" s="3">
        <v>19</v>
      </c>
      <c r="J868" s="2">
        <f t="shared" si="79"/>
        <v>15.294117647058824</v>
      </c>
      <c r="K868" s="2">
        <f t="shared" si="80"/>
        <v>0</v>
      </c>
      <c r="L868" s="2">
        <f t="shared" si="81"/>
        <v>42.352941176470587</v>
      </c>
      <c r="M868" s="2">
        <f t="shared" si="82"/>
        <v>20</v>
      </c>
      <c r="N868" s="2">
        <f t="shared" si="83"/>
        <v>22.352941176470591</v>
      </c>
    </row>
    <row r="869" spans="1:14">
      <c r="A869" t="s">
        <v>9</v>
      </c>
      <c r="B869" t="s">
        <v>43</v>
      </c>
      <c r="C869" t="s">
        <v>235</v>
      </c>
      <c r="D869" s="3">
        <v>64</v>
      </c>
      <c r="E869" s="3">
        <v>5</v>
      </c>
      <c r="F869" s="3">
        <v>0</v>
      </c>
      <c r="G869" s="3">
        <v>21</v>
      </c>
      <c r="H869" s="3">
        <v>24</v>
      </c>
      <c r="I869" s="3">
        <v>14</v>
      </c>
      <c r="J869" s="2">
        <f t="shared" si="79"/>
        <v>7.8125</v>
      </c>
      <c r="K869" s="2">
        <f t="shared" si="80"/>
        <v>0</v>
      </c>
      <c r="L869" s="2">
        <f t="shared" si="81"/>
        <v>32.8125</v>
      </c>
      <c r="M869" s="2">
        <f t="shared" si="82"/>
        <v>37.5</v>
      </c>
      <c r="N869" s="2">
        <f t="shared" si="83"/>
        <v>21.875</v>
      </c>
    </row>
    <row r="870" spans="1:14">
      <c r="A870" t="s">
        <v>9</v>
      </c>
      <c r="B870" t="s">
        <v>44</v>
      </c>
      <c r="C870" t="s">
        <v>1</v>
      </c>
      <c r="D870" s="3">
        <v>332</v>
      </c>
      <c r="E870" s="3">
        <v>33</v>
      </c>
      <c r="F870" s="3">
        <v>65</v>
      </c>
      <c r="G870" s="3">
        <v>187</v>
      </c>
      <c r="H870" s="3">
        <v>24</v>
      </c>
      <c r="I870" s="3">
        <v>23</v>
      </c>
      <c r="J870" s="2">
        <f t="shared" si="79"/>
        <v>9.9397590361445776</v>
      </c>
      <c r="K870" s="2">
        <f t="shared" si="80"/>
        <v>19.578313253012048</v>
      </c>
      <c r="L870" s="2">
        <f t="shared" si="81"/>
        <v>56.325301204819276</v>
      </c>
      <c r="M870" s="2">
        <f t="shared" si="82"/>
        <v>7.2289156626506017</v>
      </c>
      <c r="N870" s="2">
        <f t="shared" si="83"/>
        <v>6.927710843373494</v>
      </c>
    </row>
    <row r="871" spans="1:14">
      <c r="A871" t="s">
        <v>9</v>
      </c>
      <c r="B871" t="s">
        <v>44</v>
      </c>
      <c r="C871" t="s">
        <v>219</v>
      </c>
      <c r="D871" s="3">
        <v>31</v>
      </c>
      <c r="E871" s="3">
        <v>0</v>
      </c>
      <c r="F871" s="3">
        <v>29</v>
      </c>
      <c r="G871" s="3">
        <v>2</v>
      </c>
      <c r="H871" s="3">
        <v>0</v>
      </c>
      <c r="I871" s="3">
        <v>0</v>
      </c>
      <c r="J871" s="2">
        <f t="shared" si="79"/>
        <v>0</v>
      </c>
      <c r="K871" s="2">
        <f t="shared" si="80"/>
        <v>93.548387096774192</v>
      </c>
      <c r="L871" s="2">
        <f t="shared" si="81"/>
        <v>6.4516129032258061</v>
      </c>
      <c r="M871" s="2">
        <f t="shared" si="82"/>
        <v>0</v>
      </c>
      <c r="N871" s="2">
        <f t="shared" si="83"/>
        <v>0</v>
      </c>
    </row>
    <row r="872" spans="1:14">
      <c r="A872" t="s">
        <v>9</v>
      </c>
      <c r="B872" t="s">
        <v>44</v>
      </c>
      <c r="C872" t="s">
        <v>220</v>
      </c>
      <c r="D872" s="3">
        <v>51</v>
      </c>
      <c r="E872" s="3">
        <v>0</v>
      </c>
      <c r="F872" s="3">
        <v>30</v>
      </c>
      <c r="G872" s="3">
        <v>16</v>
      </c>
      <c r="H872" s="3">
        <v>0</v>
      </c>
      <c r="I872" s="3">
        <v>5</v>
      </c>
      <c r="J872" s="2">
        <f t="shared" si="79"/>
        <v>0</v>
      </c>
      <c r="K872" s="2">
        <f t="shared" si="80"/>
        <v>58.82352941176471</v>
      </c>
      <c r="L872" s="2">
        <f t="shared" si="81"/>
        <v>31.372549019607842</v>
      </c>
      <c r="M872" s="2">
        <f t="shared" si="82"/>
        <v>0</v>
      </c>
      <c r="N872" s="2">
        <f t="shared" si="83"/>
        <v>9.8039215686274517</v>
      </c>
    </row>
    <row r="873" spans="1:14">
      <c r="A873" t="s">
        <v>9</v>
      </c>
      <c r="B873" t="s">
        <v>44</v>
      </c>
      <c r="C873" t="s">
        <v>221</v>
      </c>
      <c r="D873" s="3">
        <v>14</v>
      </c>
      <c r="E873" s="3">
        <v>0</v>
      </c>
      <c r="F873" s="3">
        <v>4</v>
      </c>
      <c r="G873" s="3">
        <v>8</v>
      </c>
      <c r="H873" s="3">
        <v>0</v>
      </c>
      <c r="I873" s="3">
        <v>2</v>
      </c>
      <c r="J873" s="2">
        <f t="shared" si="79"/>
        <v>0</v>
      </c>
      <c r="K873" s="2">
        <f t="shared" si="80"/>
        <v>28.571428571428569</v>
      </c>
      <c r="L873" s="2">
        <f t="shared" si="81"/>
        <v>57.142857142857139</v>
      </c>
      <c r="M873" s="2">
        <f t="shared" si="82"/>
        <v>0</v>
      </c>
      <c r="N873" s="2">
        <f t="shared" si="83"/>
        <v>14.285714285714285</v>
      </c>
    </row>
    <row r="874" spans="1:14">
      <c r="A874" t="s">
        <v>9</v>
      </c>
      <c r="B874" t="s">
        <v>44</v>
      </c>
      <c r="C874" t="s">
        <v>222</v>
      </c>
      <c r="D874" s="3">
        <v>18</v>
      </c>
      <c r="E874" s="3">
        <v>0</v>
      </c>
      <c r="F874" s="3">
        <v>2</v>
      </c>
      <c r="G874" s="3">
        <v>14</v>
      </c>
      <c r="H874" s="3">
        <v>1</v>
      </c>
      <c r="I874" s="3">
        <v>1</v>
      </c>
      <c r="J874" s="2">
        <f t="shared" si="79"/>
        <v>0</v>
      </c>
      <c r="K874" s="2">
        <f t="shared" si="80"/>
        <v>11.111111111111111</v>
      </c>
      <c r="L874" s="2">
        <f t="shared" si="81"/>
        <v>77.777777777777786</v>
      </c>
      <c r="M874" s="2">
        <f t="shared" si="82"/>
        <v>5.5555555555555554</v>
      </c>
      <c r="N874" s="2">
        <f t="shared" si="83"/>
        <v>5.5555555555555554</v>
      </c>
    </row>
    <row r="875" spans="1:14">
      <c r="A875" t="s">
        <v>9</v>
      </c>
      <c r="B875" t="s">
        <v>44</v>
      </c>
      <c r="C875" t="s">
        <v>223</v>
      </c>
      <c r="D875" s="3">
        <v>14</v>
      </c>
      <c r="E875" s="3">
        <v>0</v>
      </c>
      <c r="F875" s="3">
        <v>0</v>
      </c>
      <c r="G875" s="3">
        <v>13</v>
      </c>
      <c r="H875" s="3">
        <v>1</v>
      </c>
      <c r="I875" s="3">
        <v>0</v>
      </c>
      <c r="J875" s="2">
        <f t="shared" si="79"/>
        <v>0</v>
      </c>
      <c r="K875" s="2">
        <f t="shared" si="80"/>
        <v>0</v>
      </c>
      <c r="L875" s="2">
        <f t="shared" si="81"/>
        <v>92.857142857142861</v>
      </c>
      <c r="M875" s="2">
        <f t="shared" si="82"/>
        <v>7.1428571428571423</v>
      </c>
      <c r="N875" s="2">
        <f t="shared" si="83"/>
        <v>0</v>
      </c>
    </row>
    <row r="876" spans="1:14">
      <c r="A876" t="s">
        <v>9</v>
      </c>
      <c r="B876" t="s">
        <v>44</v>
      </c>
      <c r="C876" t="s">
        <v>224</v>
      </c>
      <c r="D876" s="3">
        <v>16</v>
      </c>
      <c r="E876" s="3">
        <v>0</v>
      </c>
      <c r="F876" s="3">
        <v>0</v>
      </c>
      <c r="G876" s="3">
        <v>13</v>
      </c>
      <c r="H876" s="3">
        <v>1</v>
      </c>
      <c r="I876" s="3">
        <v>2</v>
      </c>
      <c r="J876" s="2">
        <f t="shared" si="79"/>
        <v>0</v>
      </c>
      <c r="K876" s="2">
        <f t="shared" si="80"/>
        <v>0</v>
      </c>
      <c r="L876" s="2">
        <f t="shared" si="81"/>
        <v>81.25</v>
      </c>
      <c r="M876" s="2">
        <f t="shared" si="82"/>
        <v>6.25</v>
      </c>
      <c r="N876" s="2">
        <f t="shared" si="83"/>
        <v>12.5</v>
      </c>
    </row>
    <row r="877" spans="1:14">
      <c r="A877" t="s">
        <v>9</v>
      </c>
      <c r="B877" t="s">
        <v>44</v>
      </c>
      <c r="C877" t="s">
        <v>225</v>
      </c>
      <c r="D877" s="3">
        <v>20</v>
      </c>
      <c r="E877" s="3">
        <v>0</v>
      </c>
      <c r="F877" s="3">
        <v>0</v>
      </c>
      <c r="G877" s="3">
        <v>19</v>
      </c>
      <c r="H877" s="3">
        <v>1</v>
      </c>
      <c r="I877" s="3">
        <v>0</v>
      </c>
      <c r="J877" s="2">
        <f t="shared" ref="J877:J940" si="84">E877/$D877*100</f>
        <v>0</v>
      </c>
      <c r="K877" s="2">
        <f t="shared" ref="K877:K940" si="85">F877/$D877*100</f>
        <v>0</v>
      </c>
      <c r="L877" s="2">
        <f t="shared" ref="L877:L940" si="86">G877/$D877*100</f>
        <v>95</v>
      </c>
      <c r="M877" s="2">
        <f t="shared" ref="M877:M940" si="87">H877/$D877*100</f>
        <v>5</v>
      </c>
      <c r="N877" s="2">
        <f t="shared" ref="N877:N940" si="88">I877/$D877*100</f>
        <v>0</v>
      </c>
    </row>
    <row r="878" spans="1:14">
      <c r="A878" t="s">
        <v>9</v>
      </c>
      <c r="B878" t="s">
        <v>44</v>
      </c>
      <c r="C878" t="s">
        <v>226</v>
      </c>
      <c r="D878" s="3">
        <v>20</v>
      </c>
      <c r="E878" s="3">
        <v>1</v>
      </c>
      <c r="F878" s="3">
        <v>0</v>
      </c>
      <c r="G878" s="3">
        <v>15</v>
      </c>
      <c r="H878" s="3">
        <v>3</v>
      </c>
      <c r="I878" s="3">
        <v>1</v>
      </c>
      <c r="J878" s="2">
        <f t="shared" si="84"/>
        <v>5</v>
      </c>
      <c r="K878" s="2">
        <f t="shared" si="85"/>
        <v>0</v>
      </c>
      <c r="L878" s="2">
        <f t="shared" si="86"/>
        <v>75</v>
      </c>
      <c r="M878" s="2">
        <f t="shared" si="87"/>
        <v>15</v>
      </c>
      <c r="N878" s="2">
        <f t="shared" si="88"/>
        <v>5</v>
      </c>
    </row>
    <row r="879" spans="1:14">
      <c r="A879" t="s">
        <v>9</v>
      </c>
      <c r="B879" t="s">
        <v>44</v>
      </c>
      <c r="C879" t="s">
        <v>227</v>
      </c>
      <c r="D879" s="3">
        <v>10</v>
      </c>
      <c r="E879" s="3">
        <v>0</v>
      </c>
      <c r="F879" s="3">
        <v>0</v>
      </c>
      <c r="G879" s="3">
        <v>8</v>
      </c>
      <c r="H879" s="3">
        <v>1</v>
      </c>
      <c r="I879" s="3">
        <v>1</v>
      </c>
      <c r="J879" s="2">
        <f t="shared" si="84"/>
        <v>0</v>
      </c>
      <c r="K879" s="2">
        <f t="shared" si="85"/>
        <v>0</v>
      </c>
      <c r="L879" s="2">
        <f t="shared" si="86"/>
        <v>80</v>
      </c>
      <c r="M879" s="2">
        <f t="shared" si="87"/>
        <v>10</v>
      </c>
      <c r="N879" s="2">
        <f t="shared" si="88"/>
        <v>10</v>
      </c>
    </row>
    <row r="880" spans="1:14">
      <c r="A880" t="s">
        <v>9</v>
      </c>
      <c r="B880" t="s">
        <v>44</v>
      </c>
      <c r="C880" t="s">
        <v>228</v>
      </c>
      <c r="D880" s="3">
        <v>12</v>
      </c>
      <c r="E880" s="3">
        <v>1</v>
      </c>
      <c r="F880" s="3">
        <v>0</v>
      </c>
      <c r="G880" s="3">
        <v>8</v>
      </c>
      <c r="H880" s="3">
        <v>1</v>
      </c>
      <c r="I880" s="3">
        <v>2</v>
      </c>
      <c r="J880" s="2">
        <f t="shared" si="84"/>
        <v>8.3333333333333321</v>
      </c>
      <c r="K880" s="2">
        <f t="shared" si="85"/>
        <v>0</v>
      </c>
      <c r="L880" s="2">
        <f t="shared" si="86"/>
        <v>66.666666666666657</v>
      </c>
      <c r="M880" s="2">
        <f t="shared" si="87"/>
        <v>8.3333333333333321</v>
      </c>
      <c r="N880" s="2">
        <f t="shared" si="88"/>
        <v>16.666666666666664</v>
      </c>
    </row>
    <row r="881" spans="1:14">
      <c r="A881" t="s">
        <v>9</v>
      </c>
      <c r="B881" t="s">
        <v>44</v>
      </c>
      <c r="C881" t="s">
        <v>229</v>
      </c>
      <c r="D881" s="3">
        <v>22</v>
      </c>
      <c r="E881" s="3">
        <v>7</v>
      </c>
      <c r="F881" s="3">
        <v>0</v>
      </c>
      <c r="G881" s="3">
        <v>14</v>
      </c>
      <c r="H881" s="3">
        <v>1</v>
      </c>
      <c r="I881" s="3">
        <v>0</v>
      </c>
      <c r="J881" s="2">
        <f t="shared" si="84"/>
        <v>31.818181818181817</v>
      </c>
      <c r="K881" s="2">
        <f t="shared" si="85"/>
        <v>0</v>
      </c>
      <c r="L881" s="2">
        <f t="shared" si="86"/>
        <v>63.636363636363633</v>
      </c>
      <c r="M881" s="2">
        <f t="shared" si="87"/>
        <v>4.5454545454545459</v>
      </c>
      <c r="N881" s="2">
        <f t="shared" si="88"/>
        <v>0</v>
      </c>
    </row>
    <row r="882" spans="1:14">
      <c r="A882" t="s">
        <v>9</v>
      </c>
      <c r="B882" t="s">
        <v>44</v>
      </c>
      <c r="C882" t="s">
        <v>230</v>
      </c>
      <c r="D882" s="3">
        <v>34</v>
      </c>
      <c r="E882" s="3">
        <v>9</v>
      </c>
      <c r="F882" s="3">
        <v>0</v>
      </c>
      <c r="G882" s="3">
        <v>23</v>
      </c>
      <c r="H882" s="3">
        <v>2</v>
      </c>
      <c r="I882" s="3">
        <v>0</v>
      </c>
      <c r="J882" s="2">
        <f t="shared" si="84"/>
        <v>26.47058823529412</v>
      </c>
      <c r="K882" s="2">
        <f t="shared" si="85"/>
        <v>0</v>
      </c>
      <c r="L882" s="2">
        <f t="shared" si="86"/>
        <v>67.64705882352942</v>
      </c>
      <c r="M882" s="2">
        <f t="shared" si="87"/>
        <v>5.8823529411764701</v>
      </c>
      <c r="N882" s="2">
        <f t="shared" si="88"/>
        <v>0</v>
      </c>
    </row>
    <row r="883" spans="1:14">
      <c r="A883" t="s">
        <v>9</v>
      </c>
      <c r="B883" t="s">
        <v>44</v>
      </c>
      <c r="C883" t="s">
        <v>231</v>
      </c>
      <c r="D883" s="3">
        <v>27</v>
      </c>
      <c r="E883" s="3">
        <v>6</v>
      </c>
      <c r="F883" s="3">
        <v>0</v>
      </c>
      <c r="G883" s="3">
        <v>15</v>
      </c>
      <c r="H883" s="3">
        <v>3</v>
      </c>
      <c r="I883" s="3">
        <v>3</v>
      </c>
      <c r="J883" s="2">
        <f t="shared" si="84"/>
        <v>22.222222222222221</v>
      </c>
      <c r="K883" s="2">
        <f t="shared" si="85"/>
        <v>0</v>
      </c>
      <c r="L883" s="2">
        <f t="shared" si="86"/>
        <v>55.555555555555557</v>
      </c>
      <c r="M883" s="2">
        <f t="shared" si="87"/>
        <v>11.111111111111111</v>
      </c>
      <c r="N883" s="2">
        <f t="shared" si="88"/>
        <v>11.111111111111111</v>
      </c>
    </row>
    <row r="884" spans="1:14">
      <c r="A884" t="s">
        <v>9</v>
      </c>
      <c r="B884" t="s">
        <v>44</v>
      </c>
      <c r="C884" t="s">
        <v>232</v>
      </c>
      <c r="D884" s="3">
        <v>16</v>
      </c>
      <c r="E884" s="3">
        <v>5</v>
      </c>
      <c r="F884" s="3">
        <v>0</v>
      </c>
      <c r="G884" s="3">
        <v>8</v>
      </c>
      <c r="H884" s="3">
        <v>2</v>
      </c>
      <c r="I884" s="3">
        <v>1</v>
      </c>
      <c r="J884" s="2">
        <f t="shared" si="84"/>
        <v>31.25</v>
      </c>
      <c r="K884" s="2">
        <f t="shared" si="85"/>
        <v>0</v>
      </c>
      <c r="L884" s="2">
        <f t="shared" si="86"/>
        <v>50</v>
      </c>
      <c r="M884" s="2">
        <f t="shared" si="87"/>
        <v>12.5</v>
      </c>
      <c r="N884" s="2">
        <f t="shared" si="88"/>
        <v>6.25</v>
      </c>
    </row>
    <row r="885" spans="1:14">
      <c r="A885" t="s">
        <v>9</v>
      </c>
      <c r="B885" t="s">
        <v>44</v>
      </c>
      <c r="C885" t="s">
        <v>233</v>
      </c>
      <c r="D885" s="3">
        <v>16</v>
      </c>
      <c r="E885" s="3">
        <v>3</v>
      </c>
      <c r="F885" s="3">
        <v>0</v>
      </c>
      <c r="G885" s="3">
        <v>8</v>
      </c>
      <c r="H885" s="3">
        <v>2</v>
      </c>
      <c r="I885" s="3">
        <v>3</v>
      </c>
      <c r="J885" s="2">
        <f t="shared" si="84"/>
        <v>18.75</v>
      </c>
      <c r="K885" s="2">
        <f t="shared" si="85"/>
        <v>0</v>
      </c>
      <c r="L885" s="2">
        <f t="shared" si="86"/>
        <v>50</v>
      </c>
      <c r="M885" s="2">
        <f t="shared" si="87"/>
        <v>12.5</v>
      </c>
      <c r="N885" s="2">
        <f t="shared" si="88"/>
        <v>18.75</v>
      </c>
    </row>
    <row r="886" spans="1:14">
      <c r="A886" t="s">
        <v>9</v>
      </c>
      <c r="B886" t="s">
        <v>44</v>
      </c>
      <c r="C886" t="s">
        <v>235</v>
      </c>
      <c r="D886" s="3">
        <v>11</v>
      </c>
      <c r="E886" s="3">
        <v>1</v>
      </c>
      <c r="F886" s="3">
        <v>0</v>
      </c>
      <c r="G886" s="3">
        <v>3</v>
      </c>
      <c r="H886" s="3">
        <v>5</v>
      </c>
      <c r="I886" s="3">
        <v>2</v>
      </c>
      <c r="J886" s="2">
        <f t="shared" si="84"/>
        <v>9.0909090909090917</v>
      </c>
      <c r="K886" s="2">
        <f t="shared" si="85"/>
        <v>0</v>
      </c>
      <c r="L886" s="2">
        <f t="shared" si="86"/>
        <v>27.27272727272727</v>
      </c>
      <c r="M886" s="2">
        <f t="shared" si="87"/>
        <v>45.454545454545453</v>
      </c>
      <c r="N886" s="2">
        <f t="shared" si="88"/>
        <v>18.181818181818183</v>
      </c>
    </row>
    <row r="887" spans="1:14">
      <c r="A887" t="s">
        <v>9</v>
      </c>
      <c r="B887" t="s">
        <v>52</v>
      </c>
      <c r="C887" t="s">
        <v>1</v>
      </c>
      <c r="D887" s="3">
        <v>511</v>
      </c>
      <c r="E887" s="3">
        <v>58</v>
      </c>
      <c r="F887" s="3">
        <v>80</v>
      </c>
      <c r="G887" s="3">
        <v>254</v>
      </c>
      <c r="H887" s="3">
        <v>22</v>
      </c>
      <c r="I887" s="3">
        <v>97</v>
      </c>
      <c r="J887" s="2">
        <f t="shared" si="84"/>
        <v>11.350293542074363</v>
      </c>
      <c r="K887" s="2">
        <f t="shared" si="85"/>
        <v>15.655577299412915</v>
      </c>
      <c r="L887" s="2">
        <f t="shared" si="86"/>
        <v>49.706457925636002</v>
      </c>
      <c r="M887" s="2">
        <f t="shared" si="87"/>
        <v>4.3052837573385521</v>
      </c>
      <c r="N887" s="2">
        <f t="shared" si="88"/>
        <v>18.982387475538161</v>
      </c>
    </row>
    <row r="888" spans="1:14">
      <c r="A888" t="s">
        <v>9</v>
      </c>
      <c r="B888" t="s">
        <v>52</v>
      </c>
      <c r="C888" t="s">
        <v>219</v>
      </c>
      <c r="D888" s="3">
        <v>40</v>
      </c>
      <c r="E888" s="3">
        <v>1</v>
      </c>
      <c r="F888" s="3">
        <v>39</v>
      </c>
      <c r="G888" s="3">
        <v>0</v>
      </c>
      <c r="H888" s="3">
        <v>0</v>
      </c>
      <c r="I888" s="3">
        <v>0</v>
      </c>
      <c r="J888" s="2">
        <f t="shared" si="84"/>
        <v>2.5</v>
      </c>
      <c r="K888" s="2">
        <f t="shared" si="85"/>
        <v>97.5</v>
      </c>
      <c r="L888" s="2">
        <f t="shared" si="86"/>
        <v>0</v>
      </c>
      <c r="M888" s="2">
        <f t="shared" si="87"/>
        <v>0</v>
      </c>
      <c r="N888" s="2">
        <f t="shared" si="88"/>
        <v>0</v>
      </c>
    </row>
    <row r="889" spans="1:14">
      <c r="A889" t="s">
        <v>9</v>
      </c>
      <c r="B889" t="s">
        <v>52</v>
      </c>
      <c r="C889" t="s">
        <v>220</v>
      </c>
      <c r="D889" s="3">
        <v>49</v>
      </c>
      <c r="E889" s="3">
        <v>0</v>
      </c>
      <c r="F889" s="3">
        <v>31</v>
      </c>
      <c r="G889" s="3">
        <v>10</v>
      </c>
      <c r="H889" s="3">
        <v>0</v>
      </c>
      <c r="I889" s="3">
        <v>8</v>
      </c>
      <c r="J889" s="2">
        <f t="shared" si="84"/>
        <v>0</v>
      </c>
      <c r="K889" s="2">
        <f t="shared" si="85"/>
        <v>63.265306122448983</v>
      </c>
      <c r="L889" s="2">
        <f t="shared" si="86"/>
        <v>20.408163265306122</v>
      </c>
      <c r="M889" s="2">
        <f t="shared" si="87"/>
        <v>0</v>
      </c>
      <c r="N889" s="2">
        <f t="shared" si="88"/>
        <v>16.326530612244898</v>
      </c>
    </row>
    <row r="890" spans="1:14">
      <c r="A890" t="s">
        <v>9</v>
      </c>
      <c r="B890" t="s">
        <v>52</v>
      </c>
      <c r="C890" t="s">
        <v>221</v>
      </c>
      <c r="D890" s="3">
        <v>38</v>
      </c>
      <c r="E890" s="3">
        <v>0</v>
      </c>
      <c r="F890" s="3">
        <v>6</v>
      </c>
      <c r="G890" s="3">
        <v>22</v>
      </c>
      <c r="H890" s="3">
        <v>1</v>
      </c>
      <c r="I890" s="3">
        <v>9</v>
      </c>
      <c r="J890" s="2">
        <f t="shared" si="84"/>
        <v>0</v>
      </c>
      <c r="K890" s="2">
        <f t="shared" si="85"/>
        <v>15.789473684210526</v>
      </c>
      <c r="L890" s="2">
        <f t="shared" si="86"/>
        <v>57.894736842105267</v>
      </c>
      <c r="M890" s="2">
        <f t="shared" si="87"/>
        <v>2.6315789473684208</v>
      </c>
      <c r="N890" s="2">
        <f t="shared" si="88"/>
        <v>23.684210526315788</v>
      </c>
    </row>
    <row r="891" spans="1:14">
      <c r="A891" t="s">
        <v>9</v>
      </c>
      <c r="B891" t="s">
        <v>52</v>
      </c>
      <c r="C891" t="s">
        <v>222</v>
      </c>
      <c r="D891" s="3">
        <v>32</v>
      </c>
      <c r="E891" s="3">
        <v>0</v>
      </c>
      <c r="F891" s="3">
        <v>3</v>
      </c>
      <c r="G891" s="3">
        <v>19</v>
      </c>
      <c r="H891" s="3">
        <v>1</v>
      </c>
      <c r="I891" s="3">
        <v>9</v>
      </c>
      <c r="J891" s="2">
        <f t="shared" si="84"/>
        <v>0</v>
      </c>
      <c r="K891" s="2">
        <f t="shared" si="85"/>
        <v>9.375</v>
      </c>
      <c r="L891" s="2">
        <f t="shared" si="86"/>
        <v>59.375</v>
      </c>
      <c r="M891" s="2">
        <f t="shared" si="87"/>
        <v>3.125</v>
      </c>
      <c r="N891" s="2">
        <f t="shared" si="88"/>
        <v>28.125</v>
      </c>
    </row>
    <row r="892" spans="1:14">
      <c r="A892" t="s">
        <v>9</v>
      </c>
      <c r="B892" t="s">
        <v>52</v>
      </c>
      <c r="C892" t="s">
        <v>223</v>
      </c>
      <c r="D892" s="3">
        <v>27</v>
      </c>
      <c r="E892" s="3">
        <v>0</v>
      </c>
      <c r="F892" s="3">
        <v>0</v>
      </c>
      <c r="G892" s="3">
        <v>25</v>
      </c>
      <c r="H892" s="3">
        <v>1</v>
      </c>
      <c r="I892" s="3">
        <v>1</v>
      </c>
      <c r="J892" s="2">
        <f t="shared" si="84"/>
        <v>0</v>
      </c>
      <c r="K892" s="2">
        <f t="shared" si="85"/>
        <v>0</v>
      </c>
      <c r="L892" s="2">
        <f t="shared" si="86"/>
        <v>92.592592592592595</v>
      </c>
      <c r="M892" s="2">
        <f t="shared" si="87"/>
        <v>3.7037037037037033</v>
      </c>
      <c r="N892" s="2">
        <f t="shared" si="88"/>
        <v>3.7037037037037033</v>
      </c>
    </row>
    <row r="893" spans="1:14">
      <c r="A893" t="s">
        <v>9</v>
      </c>
      <c r="B893" t="s">
        <v>52</v>
      </c>
      <c r="C893" t="s">
        <v>224</v>
      </c>
      <c r="D893" s="3">
        <v>23</v>
      </c>
      <c r="E893" s="3">
        <v>0</v>
      </c>
      <c r="F893" s="3">
        <v>0</v>
      </c>
      <c r="G893" s="3">
        <v>15</v>
      </c>
      <c r="H893" s="3">
        <v>1</v>
      </c>
      <c r="I893" s="3">
        <v>7</v>
      </c>
      <c r="J893" s="2">
        <f t="shared" si="84"/>
        <v>0</v>
      </c>
      <c r="K893" s="2">
        <f t="shared" si="85"/>
        <v>0</v>
      </c>
      <c r="L893" s="2">
        <f t="shared" si="86"/>
        <v>65.217391304347828</v>
      </c>
      <c r="M893" s="2">
        <f t="shared" si="87"/>
        <v>4.3478260869565215</v>
      </c>
      <c r="N893" s="2">
        <f t="shared" si="88"/>
        <v>30.434782608695656</v>
      </c>
    </row>
    <row r="894" spans="1:14">
      <c r="A894" t="s">
        <v>9</v>
      </c>
      <c r="B894" t="s">
        <v>52</v>
      </c>
      <c r="C894" t="s">
        <v>225</v>
      </c>
      <c r="D894" s="3">
        <v>14</v>
      </c>
      <c r="E894" s="3">
        <v>0</v>
      </c>
      <c r="F894" s="3">
        <v>0</v>
      </c>
      <c r="G894" s="3">
        <v>9</v>
      </c>
      <c r="H894" s="3">
        <v>1</v>
      </c>
      <c r="I894" s="3">
        <v>4</v>
      </c>
      <c r="J894" s="2">
        <f t="shared" si="84"/>
        <v>0</v>
      </c>
      <c r="K894" s="2">
        <f t="shared" si="85"/>
        <v>0</v>
      </c>
      <c r="L894" s="2">
        <f t="shared" si="86"/>
        <v>64.285714285714292</v>
      </c>
      <c r="M894" s="2">
        <f t="shared" si="87"/>
        <v>7.1428571428571423</v>
      </c>
      <c r="N894" s="2">
        <f t="shared" si="88"/>
        <v>28.571428571428569</v>
      </c>
    </row>
    <row r="895" spans="1:14">
      <c r="A895" t="s">
        <v>9</v>
      </c>
      <c r="B895" t="s">
        <v>52</v>
      </c>
      <c r="C895" t="s">
        <v>226</v>
      </c>
      <c r="D895" s="3">
        <v>30</v>
      </c>
      <c r="E895" s="3">
        <v>0</v>
      </c>
      <c r="F895" s="3">
        <v>1</v>
      </c>
      <c r="G895" s="3">
        <v>23</v>
      </c>
      <c r="H895" s="3">
        <v>2</v>
      </c>
      <c r="I895" s="3">
        <v>4</v>
      </c>
      <c r="J895" s="2">
        <f t="shared" si="84"/>
        <v>0</v>
      </c>
      <c r="K895" s="2">
        <f t="shared" si="85"/>
        <v>3.3333333333333335</v>
      </c>
      <c r="L895" s="2">
        <f t="shared" si="86"/>
        <v>76.666666666666671</v>
      </c>
      <c r="M895" s="2">
        <f t="shared" si="87"/>
        <v>6.666666666666667</v>
      </c>
      <c r="N895" s="2">
        <f t="shared" si="88"/>
        <v>13.333333333333334</v>
      </c>
    </row>
    <row r="896" spans="1:14">
      <c r="A896" t="s">
        <v>9</v>
      </c>
      <c r="B896" t="s">
        <v>52</v>
      </c>
      <c r="C896" t="s">
        <v>227</v>
      </c>
      <c r="D896" s="3">
        <v>29</v>
      </c>
      <c r="E896" s="3">
        <v>3</v>
      </c>
      <c r="F896" s="3">
        <v>0</v>
      </c>
      <c r="G896" s="3">
        <v>21</v>
      </c>
      <c r="H896" s="3">
        <v>0</v>
      </c>
      <c r="I896" s="3">
        <v>5</v>
      </c>
      <c r="J896" s="2">
        <f t="shared" si="84"/>
        <v>10.344827586206897</v>
      </c>
      <c r="K896" s="2">
        <f t="shared" si="85"/>
        <v>0</v>
      </c>
      <c r="L896" s="2">
        <f t="shared" si="86"/>
        <v>72.41379310344827</v>
      </c>
      <c r="M896" s="2">
        <f t="shared" si="87"/>
        <v>0</v>
      </c>
      <c r="N896" s="2">
        <f t="shared" si="88"/>
        <v>17.241379310344829</v>
      </c>
    </row>
    <row r="897" spans="1:14">
      <c r="A897" t="s">
        <v>9</v>
      </c>
      <c r="B897" t="s">
        <v>52</v>
      </c>
      <c r="C897" t="s">
        <v>228</v>
      </c>
      <c r="D897" s="3">
        <v>36</v>
      </c>
      <c r="E897" s="3">
        <v>2</v>
      </c>
      <c r="F897" s="3">
        <v>0</v>
      </c>
      <c r="G897" s="3">
        <v>23</v>
      </c>
      <c r="H897" s="3">
        <v>3</v>
      </c>
      <c r="I897" s="3">
        <v>8</v>
      </c>
      <c r="J897" s="2">
        <f t="shared" si="84"/>
        <v>5.5555555555555554</v>
      </c>
      <c r="K897" s="2">
        <f t="shared" si="85"/>
        <v>0</v>
      </c>
      <c r="L897" s="2">
        <f t="shared" si="86"/>
        <v>63.888888888888886</v>
      </c>
      <c r="M897" s="2">
        <f t="shared" si="87"/>
        <v>8.3333333333333321</v>
      </c>
      <c r="N897" s="2">
        <f t="shared" si="88"/>
        <v>22.222222222222221</v>
      </c>
    </row>
    <row r="898" spans="1:14">
      <c r="A898" t="s">
        <v>9</v>
      </c>
      <c r="B898" t="s">
        <v>52</v>
      </c>
      <c r="C898" t="s">
        <v>229</v>
      </c>
      <c r="D898" s="3">
        <v>38</v>
      </c>
      <c r="E898" s="3">
        <v>6</v>
      </c>
      <c r="F898" s="3">
        <v>0</v>
      </c>
      <c r="G898" s="3">
        <v>26</v>
      </c>
      <c r="H898" s="3">
        <v>1</v>
      </c>
      <c r="I898" s="3">
        <v>5</v>
      </c>
      <c r="J898" s="2">
        <f t="shared" si="84"/>
        <v>15.789473684210526</v>
      </c>
      <c r="K898" s="2">
        <f t="shared" si="85"/>
        <v>0</v>
      </c>
      <c r="L898" s="2">
        <f t="shared" si="86"/>
        <v>68.421052631578945</v>
      </c>
      <c r="M898" s="2">
        <f t="shared" si="87"/>
        <v>2.6315789473684208</v>
      </c>
      <c r="N898" s="2">
        <f t="shared" si="88"/>
        <v>13.157894736842104</v>
      </c>
    </row>
    <row r="899" spans="1:14">
      <c r="A899" t="s">
        <v>9</v>
      </c>
      <c r="B899" t="s">
        <v>52</v>
      </c>
      <c r="C899" t="s">
        <v>230</v>
      </c>
      <c r="D899" s="3">
        <v>37</v>
      </c>
      <c r="E899" s="3">
        <v>11</v>
      </c>
      <c r="F899" s="3">
        <v>0</v>
      </c>
      <c r="G899" s="3">
        <v>18</v>
      </c>
      <c r="H899" s="3">
        <v>3</v>
      </c>
      <c r="I899" s="3">
        <v>5</v>
      </c>
      <c r="J899" s="2">
        <f t="shared" si="84"/>
        <v>29.72972972972973</v>
      </c>
      <c r="K899" s="2">
        <f t="shared" si="85"/>
        <v>0</v>
      </c>
      <c r="L899" s="2">
        <f t="shared" si="86"/>
        <v>48.648648648648653</v>
      </c>
      <c r="M899" s="2">
        <f t="shared" si="87"/>
        <v>8.1081081081081088</v>
      </c>
      <c r="N899" s="2">
        <f t="shared" si="88"/>
        <v>13.513513513513514</v>
      </c>
    </row>
    <row r="900" spans="1:14">
      <c r="A900" t="s">
        <v>9</v>
      </c>
      <c r="B900" t="s">
        <v>52</v>
      </c>
      <c r="C900" t="s">
        <v>231</v>
      </c>
      <c r="D900" s="3">
        <v>35</v>
      </c>
      <c r="E900" s="3">
        <v>9</v>
      </c>
      <c r="F900" s="3">
        <v>0</v>
      </c>
      <c r="G900" s="3">
        <v>19</v>
      </c>
      <c r="H900" s="3">
        <v>1</v>
      </c>
      <c r="I900" s="3">
        <v>6</v>
      </c>
      <c r="J900" s="2">
        <f t="shared" si="84"/>
        <v>25.714285714285712</v>
      </c>
      <c r="K900" s="2">
        <f t="shared" si="85"/>
        <v>0</v>
      </c>
      <c r="L900" s="2">
        <f t="shared" si="86"/>
        <v>54.285714285714285</v>
      </c>
      <c r="M900" s="2">
        <f t="shared" si="87"/>
        <v>2.8571428571428572</v>
      </c>
      <c r="N900" s="2">
        <f t="shared" si="88"/>
        <v>17.142857142857142</v>
      </c>
    </row>
    <row r="901" spans="1:14">
      <c r="A901" t="s">
        <v>9</v>
      </c>
      <c r="B901" t="s">
        <v>52</v>
      </c>
      <c r="C901" t="s">
        <v>232</v>
      </c>
      <c r="D901" s="3">
        <v>46</v>
      </c>
      <c r="E901" s="3">
        <v>17</v>
      </c>
      <c r="F901" s="3">
        <v>0</v>
      </c>
      <c r="G901" s="3">
        <v>14</v>
      </c>
      <c r="H901" s="3">
        <v>1</v>
      </c>
      <c r="I901" s="3">
        <v>14</v>
      </c>
      <c r="J901" s="2">
        <f t="shared" si="84"/>
        <v>36.95652173913043</v>
      </c>
      <c r="K901" s="2">
        <f t="shared" si="85"/>
        <v>0</v>
      </c>
      <c r="L901" s="2">
        <f t="shared" si="86"/>
        <v>30.434782608695656</v>
      </c>
      <c r="M901" s="2">
        <f t="shared" si="87"/>
        <v>2.1739130434782608</v>
      </c>
      <c r="N901" s="2">
        <f t="shared" si="88"/>
        <v>30.434782608695656</v>
      </c>
    </row>
    <row r="902" spans="1:14">
      <c r="A902" t="s">
        <v>9</v>
      </c>
      <c r="B902" t="s">
        <v>52</v>
      </c>
      <c r="C902" t="s">
        <v>233</v>
      </c>
      <c r="D902" s="3">
        <v>23</v>
      </c>
      <c r="E902" s="3">
        <v>8</v>
      </c>
      <c r="F902" s="3">
        <v>0</v>
      </c>
      <c r="G902" s="3">
        <v>6</v>
      </c>
      <c r="H902" s="3">
        <v>4</v>
      </c>
      <c r="I902" s="3">
        <v>5</v>
      </c>
      <c r="J902" s="2">
        <f t="shared" si="84"/>
        <v>34.782608695652172</v>
      </c>
      <c r="K902" s="2">
        <f t="shared" si="85"/>
        <v>0</v>
      </c>
      <c r="L902" s="2">
        <f t="shared" si="86"/>
        <v>26.086956521739129</v>
      </c>
      <c r="M902" s="2">
        <f t="shared" si="87"/>
        <v>17.391304347826086</v>
      </c>
      <c r="N902" s="2">
        <f t="shared" si="88"/>
        <v>21.739130434782609</v>
      </c>
    </row>
    <row r="903" spans="1:14">
      <c r="A903" t="s">
        <v>9</v>
      </c>
      <c r="B903" t="s">
        <v>52</v>
      </c>
      <c r="C903" t="s">
        <v>235</v>
      </c>
      <c r="D903" s="3">
        <v>14</v>
      </c>
      <c r="E903" s="3">
        <v>1</v>
      </c>
      <c r="F903" s="3">
        <v>0</v>
      </c>
      <c r="G903" s="3">
        <v>4</v>
      </c>
      <c r="H903" s="3">
        <v>2</v>
      </c>
      <c r="I903" s="3">
        <v>7</v>
      </c>
      <c r="J903" s="2">
        <f t="shared" si="84"/>
        <v>7.1428571428571423</v>
      </c>
      <c r="K903" s="2">
        <f t="shared" si="85"/>
        <v>0</v>
      </c>
      <c r="L903" s="2">
        <f t="shared" si="86"/>
        <v>28.571428571428569</v>
      </c>
      <c r="M903" s="2">
        <f t="shared" si="87"/>
        <v>14.285714285714285</v>
      </c>
      <c r="N903" s="2">
        <f t="shared" si="88"/>
        <v>50</v>
      </c>
    </row>
    <row r="904" spans="1:14">
      <c r="A904" t="s">
        <v>9</v>
      </c>
      <c r="B904" t="s">
        <v>45</v>
      </c>
      <c r="C904" t="s">
        <v>1</v>
      </c>
      <c r="D904" s="3">
        <v>13072</v>
      </c>
      <c r="E904" s="3">
        <v>1182</v>
      </c>
      <c r="F904" s="3">
        <v>4033</v>
      </c>
      <c r="G904" s="3">
        <v>6893</v>
      </c>
      <c r="H904" s="3">
        <v>350</v>
      </c>
      <c r="I904" s="3">
        <v>614</v>
      </c>
      <c r="J904" s="2">
        <f t="shared" si="84"/>
        <v>9.0422276621787017</v>
      </c>
      <c r="K904" s="2">
        <f t="shared" si="85"/>
        <v>30.852203182374545</v>
      </c>
      <c r="L904" s="2">
        <f t="shared" si="86"/>
        <v>52.731028151774787</v>
      </c>
      <c r="M904" s="2">
        <f t="shared" si="87"/>
        <v>2.6774785801713588</v>
      </c>
      <c r="N904" s="2">
        <f t="shared" si="88"/>
        <v>4.6970624235006122</v>
      </c>
    </row>
    <row r="905" spans="1:14">
      <c r="A905" t="s">
        <v>9</v>
      </c>
      <c r="B905" t="s">
        <v>45</v>
      </c>
      <c r="C905" t="s">
        <v>219</v>
      </c>
      <c r="D905" s="3">
        <v>1836</v>
      </c>
      <c r="E905" s="3">
        <v>3</v>
      </c>
      <c r="F905" s="3">
        <v>1734</v>
      </c>
      <c r="G905" s="3">
        <v>48</v>
      </c>
      <c r="H905" s="3">
        <v>5</v>
      </c>
      <c r="I905" s="3">
        <v>46</v>
      </c>
      <c r="J905" s="2">
        <f t="shared" si="84"/>
        <v>0.16339869281045752</v>
      </c>
      <c r="K905" s="2">
        <f t="shared" si="85"/>
        <v>94.444444444444443</v>
      </c>
      <c r="L905" s="2">
        <f t="shared" si="86"/>
        <v>2.6143790849673203</v>
      </c>
      <c r="M905" s="2">
        <f t="shared" si="87"/>
        <v>0.27233115468409586</v>
      </c>
      <c r="N905" s="2">
        <f t="shared" si="88"/>
        <v>2.505446623093682</v>
      </c>
    </row>
    <row r="906" spans="1:14">
      <c r="A906" t="s">
        <v>9</v>
      </c>
      <c r="B906" t="s">
        <v>45</v>
      </c>
      <c r="C906" t="s">
        <v>220</v>
      </c>
      <c r="D906" s="3">
        <v>2353</v>
      </c>
      <c r="E906" s="3">
        <v>2</v>
      </c>
      <c r="F906" s="3">
        <v>1812</v>
      </c>
      <c r="G906" s="3">
        <v>441</v>
      </c>
      <c r="H906" s="3">
        <v>10</v>
      </c>
      <c r="I906" s="3">
        <v>88</v>
      </c>
      <c r="J906" s="2">
        <f t="shared" si="84"/>
        <v>8.4997875053123673E-2</v>
      </c>
      <c r="K906" s="2">
        <f t="shared" si="85"/>
        <v>77.008074798130039</v>
      </c>
      <c r="L906" s="2">
        <f t="shared" si="86"/>
        <v>18.742031449213769</v>
      </c>
      <c r="M906" s="2">
        <f t="shared" si="87"/>
        <v>0.42498937526561831</v>
      </c>
      <c r="N906" s="2">
        <f t="shared" si="88"/>
        <v>3.7399065023374414</v>
      </c>
    </row>
    <row r="907" spans="1:14">
      <c r="A907" t="s">
        <v>9</v>
      </c>
      <c r="B907" t="s">
        <v>45</v>
      </c>
      <c r="C907" t="s">
        <v>221</v>
      </c>
      <c r="D907" s="3">
        <v>1084</v>
      </c>
      <c r="E907" s="3">
        <v>0</v>
      </c>
      <c r="F907" s="3">
        <v>423</v>
      </c>
      <c r="G907" s="3">
        <v>607</v>
      </c>
      <c r="H907" s="3">
        <v>18</v>
      </c>
      <c r="I907" s="3">
        <v>36</v>
      </c>
      <c r="J907" s="2">
        <f t="shared" si="84"/>
        <v>0</v>
      </c>
      <c r="K907" s="2">
        <f t="shared" si="85"/>
        <v>39.022140221402211</v>
      </c>
      <c r="L907" s="2">
        <f t="shared" si="86"/>
        <v>55.996309963099634</v>
      </c>
      <c r="M907" s="2">
        <f t="shared" si="87"/>
        <v>1.6605166051660518</v>
      </c>
      <c r="N907" s="2">
        <f t="shared" si="88"/>
        <v>3.3210332103321036</v>
      </c>
    </row>
    <row r="908" spans="1:14">
      <c r="A908" t="s">
        <v>9</v>
      </c>
      <c r="B908" t="s">
        <v>45</v>
      </c>
      <c r="C908" t="s">
        <v>222</v>
      </c>
      <c r="D908" s="3">
        <v>737</v>
      </c>
      <c r="E908" s="3">
        <v>0</v>
      </c>
      <c r="F908" s="3">
        <v>39</v>
      </c>
      <c r="G908" s="3">
        <v>653</v>
      </c>
      <c r="H908" s="3">
        <v>22</v>
      </c>
      <c r="I908" s="3">
        <v>23</v>
      </c>
      <c r="J908" s="2">
        <f t="shared" si="84"/>
        <v>0</v>
      </c>
      <c r="K908" s="2">
        <f t="shared" si="85"/>
        <v>5.2917232021709637</v>
      </c>
      <c r="L908" s="2">
        <f t="shared" si="86"/>
        <v>88.602442333785618</v>
      </c>
      <c r="M908" s="2">
        <f t="shared" si="87"/>
        <v>2.9850746268656714</v>
      </c>
      <c r="N908" s="2">
        <f t="shared" si="88"/>
        <v>3.1207598371777476</v>
      </c>
    </row>
    <row r="909" spans="1:14">
      <c r="A909" t="s">
        <v>9</v>
      </c>
      <c r="B909" t="s">
        <v>45</v>
      </c>
      <c r="C909" t="s">
        <v>223</v>
      </c>
      <c r="D909" s="3">
        <v>755</v>
      </c>
      <c r="E909" s="3">
        <v>0</v>
      </c>
      <c r="F909" s="3">
        <v>6</v>
      </c>
      <c r="G909" s="3">
        <v>716</v>
      </c>
      <c r="H909" s="3">
        <v>19</v>
      </c>
      <c r="I909" s="3">
        <v>14</v>
      </c>
      <c r="J909" s="2">
        <f t="shared" si="84"/>
        <v>0</v>
      </c>
      <c r="K909" s="2">
        <f t="shared" si="85"/>
        <v>0.79470198675496684</v>
      </c>
      <c r="L909" s="2">
        <f t="shared" si="86"/>
        <v>94.83443708609272</v>
      </c>
      <c r="M909" s="2">
        <f t="shared" si="87"/>
        <v>2.5165562913907285</v>
      </c>
      <c r="N909" s="2">
        <f t="shared" si="88"/>
        <v>1.8543046357615895</v>
      </c>
    </row>
    <row r="910" spans="1:14">
      <c r="A910" t="s">
        <v>9</v>
      </c>
      <c r="B910" t="s">
        <v>45</v>
      </c>
      <c r="C910" t="s">
        <v>224</v>
      </c>
      <c r="D910" s="3">
        <v>747</v>
      </c>
      <c r="E910" s="3">
        <v>4</v>
      </c>
      <c r="F910" s="3">
        <v>6</v>
      </c>
      <c r="G910" s="3">
        <v>687</v>
      </c>
      <c r="H910" s="3">
        <v>22</v>
      </c>
      <c r="I910" s="3">
        <v>28</v>
      </c>
      <c r="J910" s="2">
        <f t="shared" si="84"/>
        <v>0.53547523427041499</v>
      </c>
      <c r="K910" s="2">
        <f t="shared" si="85"/>
        <v>0.80321285140562237</v>
      </c>
      <c r="L910" s="2">
        <f t="shared" si="86"/>
        <v>91.967871485943775</v>
      </c>
      <c r="M910" s="2">
        <f t="shared" si="87"/>
        <v>2.9451137884872822</v>
      </c>
      <c r="N910" s="2">
        <f t="shared" si="88"/>
        <v>3.7483266398929049</v>
      </c>
    </row>
    <row r="911" spans="1:14">
      <c r="A911" t="s">
        <v>9</v>
      </c>
      <c r="B911" t="s">
        <v>45</v>
      </c>
      <c r="C911" t="s">
        <v>225</v>
      </c>
      <c r="D911" s="3">
        <v>664</v>
      </c>
      <c r="E911" s="3">
        <v>4</v>
      </c>
      <c r="F911" s="3">
        <v>2</v>
      </c>
      <c r="G911" s="3">
        <v>622</v>
      </c>
      <c r="H911" s="3">
        <v>12</v>
      </c>
      <c r="I911" s="3">
        <v>24</v>
      </c>
      <c r="J911" s="2">
        <f t="shared" si="84"/>
        <v>0.60240963855421692</v>
      </c>
      <c r="K911" s="2">
        <f t="shared" si="85"/>
        <v>0.30120481927710846</v>
      </c>
      <c r="L911" s="2">
        <f t="shared" si="86"/>
        <v>93.674698795180717</v>
      </c>
      <c r="M911" s="2">
        <f t="shared" si="87"/>
        <v>1.8072289156626504</v>
      </c>
      <c r="N911" s="2">
        <f t="shared" si="88"/>
        <v>3.6144578313253009</v>
      </c>
    </row>
    <row r="912" spans="1:14">
      <c r="A912" t="s">
        <v>9</v>
      </c>
      <c r="B912" t="s">
        <v>45</v>
      </c>
      <c r="C912" t="s">
        <v>226</v>
      </c>
      <c r="D912" s="3">
        <v>621</v>
      </c>
      <c r="E912" s="3">
        <v>28</v>
      </c>
      <c r="F912" s="3">
        <v>1</v>
      </c>
      <c r="G912" s="3">
        <v>549</v>
      </c>
      <c r="H912" s="3">
        <v>18</v>
      </c>
      <c r="I912" s="3">
        <v>25</v>
      </c>
      <c r="J912" s="2">
        <f t="shared" si="84"/>
        <v>4.5088566827697258</v>
      </c>
      <c r="K912" s="2">
        <f t="shared" si="85"/>
        <v>0.1610305958132045</v>
      </c>
      <c r="L912" s="2">
        <f t="shared" si="86"/>
        <v>88.405797101449281</v>
      </c>
      <c r="M912" s="2">
        <f t="shared" si="87"/>
        <v>2.8985507246376812</v>
      </c>
      <c r="N912" s="2">
        <f t="shared" si="88"/>
        <v>4.0257648953301128</v>
      </c>
    </row>
    <row r="913" spans="1:14">
      <c r="A913" t="s">
        <v>9</v>
      </c>
      <c r="B913" t="s">
        <v>45</v>
      </c>
      <c r="C913" t="s">
        <v>227</v>
      </c>
      <c r="D913" s="3">
        <v>626</v>
      </c>
      <c r="E913" s="3">
        <v>103</v>
      </c>
      <c r="F913" s="3">
        <v>2</v>
      </c>
      <c r="G913" s="3">
        <v>482</v>
      </c>
      <c r="H913" s="3">
        <v>17</v>
      </c>
      <c r="I913" s="3">
        <v>22</v>
      </c>
      <c r="J913" s="2">
        <f t="shared" si="84"/>
        <v>16.453674121405751</v>
      </c>
      <c r="K913" s="2">
        <f t="shared" si="85"/>
        <v>0.31948881789137379</v>
      </c>
      <c r="L913" s="2">
        <f t="shared" si="86"/>
        <v>76.996805111821089</v>
      </c>
      <c r="M913" s="2">
        <f t="shared" si="87"/>
        <v>2.7156549520766773</v>
      </c>
      <c r="N913" s="2">
        <f t="shared" si="88"/>
        <v>3.5143769968051117</v>
      </c>
    </row>
    <row r="914" spans="1:14">
      <c r="A914" t="s">
        <v>9</v>
      </c>
      <c r="B914" t="s">
        <v>45</v>
      </c>
      <c r="C914" t="s">
        <v>228</v>
      </c>
      <c r="D914" s="3">
        <v>586</v>
      </c>
      <c r="E914" s="3">
        <v>115</v>
      </c>
      <c r="F914" s="3">
        <v>1</v>
      </c>
      <c r="G914" s="3">
        <v>420</v>
      </c>
      <c r="H914" s="3">
        <v>22</v>
      </c>
      <c r="I914" s="3">
        <v>28</v>
      </c>
      <c r="J914" s="2">
        <f t="shared" si="84"/>
        <v>19.624573378839592</v>
      </c>
      <c r="K914" s="2">
        <f t="shared" si="85"/>
        <v>0.17064846416382254</v>
      </c>
      <c r="L914" s="2">
        <f t="shared" si="86"/>
        <v>71.672354948805463</v>
      </c>
      <c r="M914" s="2">
        <f t="shared" si="87"/>
        <v>3.7542662116040959</v>
      </c>
      <c r="N914" s="2">
        <f t="shared" si="88"/>
        <v>4.7781569965870307</v>
      </c>
    </row>
    <row r="915" spans="1:14">
      <c r="A915" t="s">
        <v>9</v>
      </c>
      <c r="B915" t="s">
        <v>45</v>
      </c>
      <c r="C915" t="s">
        <v>229</v>
      </c>
      <c r="D915" s="3">
        <v>701</v>
      </c>
      <c r="E915" s="3">
        <v>167</v>
      </c>
      <c r="F915" s="3">
        <v>0</v>
      </c>
      <c r="G915" s="3">
        <v>480</v>
      </c>
      <c r="H915" s="3">
        <v>21</v>
      </c>
      <c r="I915" s="3">
        <v>33</v>
      </c>
      <c r="J915" s="2">
        <f t="shared" si="84"/>
        <v>23.823109843081312</v>
      </c>
      <c r="K915" s="2">
        <f t="shared" si="85"/>
        <v>0</v>
      </c>
      <c r="L915" s="2">
        <f t="shared" si="86"/>
        <v>68.473609129814548</v>
      </c>
      <c r="M915" s="2">
        <f t="shared" si="87"/>
        <v>2.9957203994293864</v>
      </c>
      <c r="N915" s="2">
        <f t="shared" si="88"/>
        <v>4.7075606276747504</v>
      </c>
    </row>
    <row r="916" spans="1:14">
      <c r="A916" t="s">
        <v>9</v>
      </c>
      <c r="B916" t="s">
        <v>45</v>
      </c>
      <c r="C916" t="s">
        <v>230</v>
      </c>
      <c r="D916" s="3">
        <v>708</v>
      </c>
      <c r="E916" s="3">
        <v>224</v>
      </c>
      <c r="F916" s="3">
        <v>3</v>
      </c>
      <c r="G916" s="3">
        <v>415</v>
      </c>
      <c r="H916" s="3">
        <v>27</v>
      </c>
      <c r="I916" s="3">
        <v>39</v>
      </c>
      <c r="J916" s="2">
        <f t="shared" si="84"/>
        <v>31.638418079096049</v>
      </c>
      <c r="K916" s="2">
        <f t="shared" si="85"/>
        <v>0.42372881355932202</v>
      </c>
      <c r="L916" s="2">
        <f t="shared" si="86"/>
        <v>58.615819209039543</v>
      </c>
      <c r="M916" s="2">
        <f t="shared" si="87"/>
        <v>3.8135593220338984</v>
      </c>
      <c r="N916" s="2">
        <f t="shared" si="88"/>
        <v>5.508474576271186</v>
      </c>
    </row>
    <row r="917" spans="1:14">
      <c r="A917" t="s">
        <v>9</v>
      </c>
      <c r="B917" t="s">
        <v>45</v>
      </c>
      <c r="C917" t="s">
        <v>231</v>
      </c>
      <c r="D917" s="3">
        <v>670</v>
      </c>
      <c r="E917" s="3">
        <v>220</v>
      </c>
      <c r="F917" s="3">
        <v>2</v>
      </c>
      <c r="G917" s="3">
        <v>357</v>
      </c>
      <c r="H917" s="3">
        <v>32</v>
      </c>
      <c r="I917" s="3">
        <v>59</v>
      </c>
      <c r="J917" s="2">
        <f t="shared" si="84"/>
        <v>32.835820895522389</v>
      </c>
      <c r="K917" s="2">
        <f t="shared" si="85"/>
        <v>0.29850746268656719</v>
      </c>
      <c r="L917" s="2">
        <f t="shared" si="86"/>
        <v>53.28358208955224</v>
      </c>
      <c r="M917" s="2">
        <f t="shared" si="87"/>
        <v>4.7761194029850751</v>
      </c>
      <c r="N917" s="2">
        <f t="shared" si="88"/>
        <v>8.8059701492537314</v>
      </c>
    </row>
    <row r="918" spans="1:14">
      <c r="A918" t="s">
        <v>9</v>
      </c>
      <c r="B918" t="s">
        <v>45</v>
      </c>
      <c r="C918" t="s">
        <v>232</v>
      </c>
      <c r="D918" s="3">
        <v>475</v>
      </c>
      <c r="E918" s="3">
        <v>148</v>
      </c>
      <c r="F918" s="3">
        <v>1</v>
      </c>
      <c r="G918" s="3">
        <v>230</v>
      </c>
      <c r="H918" s="3">
        <v>32</v>
      </c>
      <c r="I918" s="3">
        <v>64</v>
      </c>
      <c r="J918" s="2">
        <f t="shared" si="84"/>
        <v>31.157894736842106</v>
      </c>
      <c r="K918" s="2">
        <f t="shared" si="85"/>
        <v>0.21052631578947367</v>
      </c>
      <c r="L918" s="2">
        <f t="shared" si="86"/>
        <v>48.421052631578945</v>
      </c>
      <c r="M918" s="2">
        <f t="shared" si="87"/>
        <v>6.7368421052631575</v>
      </c>
      <c r="N918" s="2">
        <f t="shared" si="88"/>
        <v>13.473684210526315</v>
      </c>
    </row>
    <row r="919" spans="1:14">
      <c r="A919" t="s">
        <v>9</v>
      </c>
      <c r="B919" t="s">
        <v>45</v>
      </c>
      <c r="C919" t="s">
        <v>233</v>
      </c>
      <c r="D919" s="3">
        <v>290</v>
      </c>
      <c r="E919" s="3">
        <v>95</v>
      </c>
      <c r="F919" s="3">
        <v>0</v>
      </c>
      <c r="G919" s="3">
        <v>119</v>
      </c>
      <c r="H919" s="3">
        <v>36</v>
      </c>
      <c r="I919" s="3">
        <v>40</v>
      </c>
      <c r="J919" s="2">
        <f t="shared" si="84"/>
        <v>32.758620689655174</v>
      </c>
      <c r="K919" s="2">
        <f t="shared" si="85"/>
        <v>0</v>
      </c>
      <c r="L919" s="2">
        <f t="shared" si="86"/>
        <v>41.03448275862069</v>
      </c>
      <c r="M919" s="2">
        <f t="shared" si="87"/>
        <v>12.413793103448276</v>
      </c>
      <c r="N919" s="2">
        <f t="shared" si="88"/>
        <v>13.793103448275861</v>
      </c>
    </row>
    <row r="920" spans="1:14">
      <c r="A920" t="s">
        <v>9</v>
      </c>
      <c r="B920" t="s">
        <v>45</v>
      </c>
      <c r="C920" t="s">
        <v>235</v>
      </c>
      <c r="D920" s="3">
        <v>219</v>
      </c>
      <c r="E920" s="3">
        <v>69</v>
      </c>
      <c r="F920" s="3">
        <v>1</v>
      </c>
      <c r="G920" s="3">
        <v>67</v>
      </c>
      <c r="H920" s="3">
        <v>37</v>
      </c>
      <c r="I920" s="3">
        <v>45</v>
      </c>
      <c r="J920" s="2">
        <f t="shared" si="84"/>
        <v>31.506849315068493</v>
      </c>
      <c r="K920" s="2">
        <f t="shared" si="85"/>
        <v>0.45662100456621002</v>
      </c>
      <c r="L920" s="2">
        <f t="shared" si="86"/>
        <v>30.593607305936072</v>
      </c>
      <c r="M920" s="2">
        <f t="shared" si="87"/>
        <v>16.894977168949772</v>
      </c>
      <c r="N920" s="2">
        <f t="shared" si="88"/>
        <v>20.547945205479451</v>
      </c>
    </row>
    <row r="921" spans="1:14">
      <c r="A921" t="s">
        <v>9</v>
      </c>
      <c r="B921" t="s">
        <v>46</v>
      </c>
      <c r="C921" t="s">
        <v>1</v>
      </c>
      <c r="D921" s="3">
        <v>773</v>
      </c>
      <c r="E921" s="3">
        <v>73</v>
      </c>
      <c r="F921" s="3">
        <v>155</v>
      </c>
      <c r="G921" s="3">
        <v>452</v>
      </c>
      <c r="H921" s="3">
        <v>47</v>
      </c>
      <c r="I921" s="3">
        <v>46</v>
      </c>
      <c r="J921" s="2">
        <f t="shared" si="84"/>
        <v>9.4437257438551097</v>
      </c>
      <c r="K921" s="2">
        <f t="shared" si="85"/>
        <v>20.051746442432083</v>
      </c>
      <c r="L921" s="2">
        <f t="shared" si="86"/>
        <v>58.473479948253562</v>
      </c>
      <c r="M921" s="2">
        <f t="shared" si="87"/>
        <v>6.0802069857697285</v>
      </c>
      <c r="N921" s="2">
        <f t="shared" si="88"/>
        <v>5.9508408796895216</v>
      </c>
    </row>
    <row r="922" spans="1:14">
      <c r="A922" t="s">
        <v>9</v>
      </c>
      <c r="B922" t="s">
        <v>46</v>
      </c>
      <c r="C922" t="s">
        <v>219</v>
      </c>
      <c r="D922" s="3">
        <v>95</v>
      </c>
      <c r="E922" s="3">
        <v>0</v>
      </c>
      <c r="F922" s="3">
        <v>85</v>
      </c>
      <c r="G922" s="3">
        <v>7</v>
      </c>
      <c r="H922" s="3">
        <v>0</v>
      </c>
      <c r="I922" s="3">
        <v>3</v>
      </c>
      <c r="J922" s="2">
        <f t="shared" si="84"/>
        <v>0</v>
      </c>
      <c r="K922" s="2">
        <f t="shared" si="85"/>
        <v>89.473684210526315</v>
      </c>
      <c r="L922" s="2">
        <f t="shared" si="86"/>
        <v>7.3684210526315779</v>
      </c>
      <c r="M922" s="2">
        <f t="shared" si="87"/>
        <v>0</v>
      </c>
      <c r="N922" s="2">
        <f t="shared" si="88"/>
        <v>3.1578947368421053</v>
      </c>
    </row>
    <row r="923" spans="1:14">
      <c r="A923" t="s">
        <v>9</v>
      </c>
      <c r="B923" t="s">
        <v>46</v>
      </c>
      <c r="C923" t="s">
        <v>220</v>
      </c>
      <c r="D923" s="3">
        <v>99</v>
      </c>
      <c r="E923" s="3">
        <v>0</v>
      </c>
      <c r="F923" s="3">
        <v>65</v>
      </c>
      <c r="G923" s="3">
        <v>27</v>
      </c>
      <c r="H923" s="3">
        <v>1</v>
      </c>
      <c r="I923" s="3">
        <v>6</v>
      </c>
      <c r="J923" s="2">
        <f t="shared" si="84"/>
        <v>0</v>
      </c>
      <c r="K923" s="2">
        <f t="shared" si="85"/>
        <v>65.656565656565661</v>
      </c>
      <c r="L923" s="2">
        <f t="shared" si="86"/>
        <v>27.27272727272727</v>
      </c>
      <c r="M923" s="2">
        <f t="shared" si="87"/>
        <v>1.0101010101010102</v>
      </c>
      <c r="N923" s="2">
        <f t="shared" si="88"/>
        <v>6.0606060606060606</v>
      </c>
    </row>
    <row r="924" spans="1:14">
      <c r="A924" t="s">
        <v>9</v>
      </c>
      <c r="B924" t="s">
        <v>46</v>
      </c>
      <c r="C924" t="s">
        <v>221</v>
      </c>
      <c r="D924" s="3">
        <v>54</v>
      </c>
      <c r="E924" s="3">
        <v>0</v>
      </c>
      <c r="F924" s="3">
        <v>4</v>
      </c>
      <c r="G924" s="3">
        <v>46</v>
      </c>
      <c r="H924" s="3">
        <v>0</v>
      </c>
      <c r="I924" s="3">
        <v>4</v>
      </c>
      <c r="J924" s="2">
        <f t="shared" si="84"/>
        <v>0</v>
      </c>
      <c r="K924" s="2">
        <f t="shared" si="85"/>
        <v>7.4074074074074066</v>
      </c>
      <c r="L924" s="2">
        <f t="shared" si="86"/>
        <v>85.18518518518519</v>
      </c>
      <c r="M924" s="2">
        <f t="shared" si="87"/>
        <v>0</v>
      </c>
      <c r="N924" s="2">
        <f t="shared" si="88"/>
        <v>7.4074074074074066</v>
      </c>
    </row>
    <row r="925" spans="1:14">
      <c r="A925" t="s">
        <v>9</v>
      </c>
      <c r="B925" t="s">
        <v>46</v>
      </c>
      <c r="C925" t="s">
        <v>222</v>
      </c>
      <c r="D925" s="3">
        <v>29</v>
      </c>
      <c r="E925" s="3">
        <v>0</v>
      </c>
      <c r="F925" s="3">
        <v>0</v>
      </c>
      <c r="G925" s="3">
        <v>27</v>
      </c>
      <c r="H925" s="3">
        <v>0</v>
      </c>
      <c r="I925" s="3">
        <v>2</v>
      </c>
      <c r="J925" s="2">
        <f t="shared" si="84"/>
        <v>0</v>
      </c>
      <c r="K925" s="2">
        <f t="shared" si="85"/>
        <v>0</v>
      </c>
      <c r="L925" s="2">
        <f t="shared" si="86"/>
        <v>93.103448275862064</v>
      </c>
      <c r="M925" s="2">
        <f t="shared" si="87"/>
        <v>0</v>
      </c>
      <c r="N925" s="2">
        <f t="shared" si="88"/>
        <v>6.8965517241379306</v>
      </c>
    </row>
    <row r="926" spans="1:14">
      <c r="A926" t="s">
        <v>9</v>
      </c>
      <c r="B926" t="s">
        <v>46</v>
      </c>
      <c r="C926" t="s">
        <v>223</v>
      </c>
      <c r="D926" s="3">
        <v>55</v>
      </c>
      <c r="E926" s="3">
        <v>0</v>
      </c>
      <c r="F926" s="3">
        <v>0</v>
      </c>
      <c r="G926" s="3">
        <v>49</v>
      </c>
      <c r="H926" s="3">
        <v>3</v>
      </c>
      <c r="I926" s="3">
        <v>3</v>
      </c>
      <c r="J926" s="2">
        <f t="shared" si="84"/>
        <v>0</v>
      </c>
      <c r="K926" s="2">
        <f t="shared" si="85"/>
        <v>0</v>
      </c>
      <c r="L926" s="2">
        <f t="shared" si="86"/>
        <v>89.090909090909093</v>
      </c>
      <c r="M926" s="2">
        <f t="shared" si="87"/>
        <v>5.4545454545454541</v>
      </c>
      <c r="N926" s="2">
        <f t="shared" si="88"/>
        <v>5.4545454545454541</v>
      </c>
    </row>
    <row r="927" spans="1:14">
      <c r="A927" t="s">
        <v>9</v>
      </c>
      <c r="B927" t="s">
        <v>46</v>
      </c>
      <c r="C927" t="s">
        <v>224</v>
      </c>
      <c r="D927" s="3">
        <v>42</v>
      </c>
      <c r="E927" s="3">
        <v>0</v>
      </c>
      <c r="F927" s="3">
        <v>0</v>
      </c>
      <c r="G927" s="3">
        <v>40</v>
      </c>
      <c r="H927" s="3">
        <v>0</v>
      </c>
      <c r="I927" s="3">
        <v>2</v>
      </c>
      <c r="J927" s="2">
        <f t="shared" si="84"/>
        <v>0</v>
      </c>
      <c r="K927" s="2">
        <f t="shared" si="85"/>
        <v>0</v>
      </c>
      <c r="L927" s="2">
        <f t="shared" si="86"/>
        <v>95.238095238095227</v>
      </c>
      <c r="M927" s="2">
        <f t="shared" si="87"/>
        <v>0</v>
      </c>
      <c r="N927" s="2">
        <f t="shared" si="88"/>
        <v>4.7619047619047619</v>
      </c>
    </row>
    <row r="928" spans="1:14">
      <c r="A928" t="s">
        <v>9</v>
      </c>
      <c r="B928" t="s">
        <v>46</v>
      </c>
      <c r="C928" t="s">
        <v>225</v>
      </c>
      <c r="D928" s="3">
        <v>41</v>
      </c>
      <c r="E928" s="3">
        <v>1</v>
      </c>
      <c r="F928" s="3">
        <v>0</v>
      </c>
      <c r="G928" s="3">
        <v>37</v>
      </c>
      <c r="H928" s="3">
        <v>2</v>
      </c>
      <c r="I928" s="3">
        <v>1</v>
      </c>
      <c r="J928" s="2">
        <f t="shared" si="84"/>
        <v>2.4390243902439024</v>
      </c>
      <c r="K928" s="2">
        <f t="shared" si="85"/>
        <v>0</v>
      </c>
      <c r="L928" s="2">
        <f t="shared" si="86"/>
        <v>90.243902439024396</v>
      </c>
      <c r="M928" s="2">
        <f t="shared" si="87"/>
        <v>4.8780487804878048</v>
      </c>
      <c r="N928" s="2">
        <f t="shared" si="88"/>
        <v>2.4390243902439024</v>
      </c>
    </row>
    <row r="929" spans="1:14">
      <c r="A929" t="s">
        <v>9</v>
      </c>
      <c r="B929" t="s">
        <v>46</v>
      </c>
      <c r="C929" t="s">
        <v>226</v>
      </c>
      <c r="D929" s="3">
        <v>46</v>
      </c>
      <c r="E929" s="3">
        <v>1</v>
      </c>
      <c r="F929" s="3">
        <v>0</v>
      </c>
      <c r="G929" s="3">
        <v>41</v>
      </c>
      <c r="H929" s="3">
        <v>1</v>
      </c>
      <c r="I929" s="3">
        <v>3</v>
      </c>
      <c r="J929" s="2">
        <f t="shared" si="84"/>
        <v>2.1739130434782608</v>
      </c>
      <c r="K929" s="2">
        <f t="shared" si="85"/>
        <v>0</v>
      </c>
      <c r="L929" s="2">
        <f t="shared" si="86"/>
        <v>89.130434782608688</v>
      </c>
      <c r="M929" s="2">
        <f t="shared" si="87"/>
        <v>2.1739130434782608</v>
      </c>
      <c r="N929" s="2">
        <f t="shared" si="88"/>
        <v>6.5217391304347823</v>
      </c>
    </row>
    <row r="930" spans="1:14">
      <c r="A930" t="s">
        <v>9</v>
      </c>
      <c r="B930" t="s">
        <v>46</v>
      </c>
      <c r="C930" t="s">
        <v>227</v>
      </c>
      <c r="D930" s="3">
        <v>37</v>
      </c>
      <c r="E930" s="3">
        <v>4</v>
      </c>
      <c r="F930" s="3">
        <v>0</v>
      </c>
      <c r="G930" s="3">
        <v>29</v>
      </c>
      <c r="H930" s="3">
        <v>1</v>
      </c>
      <c r="I930" s="3">
        <v>3</v>
      </c>
      <c r="J930" s="2">
        <f t="shared" si="84"/>
        <v>10.810810810810811</v>
      </c>
      <c r="K930" s="2">
        <f t="shared" si="85"/>
        <v>0</v>
      </c>
      <c r="L930" s="2">
        <f t="shared" si="86"/>
        <v>78.378378378378372</v>
      </c>
      <c r="M930" s="2">
        <f t="shared" si="87"/>
        <v>2.7027027027027026</v>
      </c>
      <c r="N930" s="2">
        <f t="shared" si="88"/>
        <v>8.1081081081081088</v>
      </c>
    </row>
    <row r="931" spans="1:14">
      <c r="A931" t="s">
        <v>9</v>
      </c>
      <c r="B931" t="s">
        <v>46</v>
      </c>
      <c r="C931" t="s">
        <v>228</v>
      </c>
      <c r="D931" s="3">
        <v>36</v>
      </c>
      <c r="E931" s="3">
        <v>1</v>
      </c>
      <c r="F931" s="3">
        <v>0</v>
      </c>
      <c r="G931" s="3">
        <v>29</v>
      </c>
      <c r="H931" s="3">
        <v>2</v>
      </c>
      <c r="I931" s="3">
        <v>4</v>
      </c>
      <c r="J931" s="2">
        <f t="shared" si="84"/>
        <v>2.7777777777777777</v>
      </c>
      <c r="K931" s="2">
        <f t="shared" si="85"/>
        <v>0</v>
      </c>
      <c r="L931" s="2">
        <f t="shared" si="86"/>
        <v>80.555555555555557</v>
      </c>
      <c r="M931" s="2">
        <f t="shared" si="87"/>
        <v>5.5555555555555554</v>
      </c>
      <c r="N931" s="2">
        <f t="shared" si="88"/>
        <v>11.111111111111111</v>
      </c>
    </row>
    <row r="932" spans="1:14">
      <c r="A932" t="s">
        <v>9</v>
      </c>
      <c r="B932" t="s">
        <v>46</v>
      </c>
      <c r="C932" t="s">
        <v>229</v>
      </c>
      <c r="D932" s="3">
        <v>49</v>
      </c>
      <c r="E932" s="3">
        <v>4</v>
      </c>
      <c r="F932" s="3">
        <v>0</v>
      </c>
      <c r="G932" s="3">
        <v>41</v>
      </c>
      <c r="H932" s="3">
        <v>2</v>
      </c>
      <c r="I932" s="3">
        <v>2</v>
      </c>
      <c r="J932" s="2">
        <f t="shared" si="84"/>
        <v>8.1632653061224492</v>
      </c>
      <c r="K932" s="2">
        <f t="shared" si="85"/>
        <v>0</v>
      </c>
      <c r="L932" s="2">
        <f t="shared" si="86"/>
        <v>83.673469387755105</v>
      </c>
      <c r="M932" s="2">
        <f t="shared" si="87"/>
        <v>4.0816326530612246</v>
      </c>
      <c r="N932" s="2">
        <f t="shared" si="88"/>
        <v>4.0816326530612246</v>
      </c>
    </row>
    <row r="933" spans="1:14">
      <c r="A933" t="s">
        <v>9</v>
      </c>
      <c r="B933" t="s">
        <v>46</v>
      </c>
      <c r="C933" t="s">
        <v>230</v>
      </c>
      <c r="D933" s="3">
        <v>56</v>
      </c>
      <c r="E933" s="3">
        <v>17</v>
      </c>
      <c r="F933" s="3">
        <v>0</v>
      </c>
      <c r="G933" s="3">
        <v>34</v>
      </c>
      <c r="H933" s="3">
        <v>1</v>
      </c>
      <c r="I933" s="3">
        <v>4</v>
      </c>
      <c r="J933" s="2">
        <f t="shared" si="84"/>
        <v>30.357142857142854</v>
      </c>
      <c r="K933" s="2">
        <f t="shared" si="85"/>
        <v>0</v>
      </c>
      <c r="L933" s="2">
        <f t="shared" si="86"/>
        <v>60.714285714285708</v>
      </c>
      <c r="M933" s="2">
        <f t="shared" si="87"/>
        <v>1.7857142857142856</v>
      </c>
      <c r="N933" s="2">
        <f t="shared" si="88"/>
        <v>7.1428571428571423</v>
      </c>
    </row>
    <row r="934" spans="1:14">
      <c r="A934" t="s">
        <v>9</v>
      </c>
      <c r="B934" t="s">
        <v>46</v>
      </c>
      <c r="C934" t="s">
        <v>231</v>
      </c>
      <c r="D934" s="3">
        <v>38</v>
      </c>
      <c r="E934" s="3">
        <v>12</v>
      </c>
      <c r="F934" s="3">
        <v>0</v>
      </c>
      <c r="G934" s="3">
        <v>17</v>
      </c>
      <c r="H934" s="3">
        <v>8</v>
      </c>
      <c r="I934" s="3">
        <v>1</v>
      </c>
      <c r="J934" s="2">
        <f t="shared" si="84"/>
        <v>31.578947368421051</v>
      </c>
      <c r="K934" s="2">
        <f t="shared" si="85"/>
        <v>0</v>
      </c>
      <c r="L934" s="2">
        <f t="shared" si="86"/>
        <v>44.736842105263158</v>
      </c>
      <c r="M934" s="2">
        <f t="shared" si="87"/>
        <v>21.052631578947366</v>
      </c>
      <c r="N934" s="2">
        <f t="shared" si="88"/>
        <v>2.6315789473684208</v>
      </c>
    </row>
    <row r="935" spans="1:14">
      <c r="A935" t="s">
        <v>9</v>
      </c>
      <c r="B935" t="s">
        <v>46</v>
      </c>
      <c r="C935" t="s">
        <v>232</v>
      </c>
      <c r="D935" s="3">
        <v>42</v>
      </c>
      <c r="E935" s="3">
        <v>13</v>
      </c>
      <c r="F935" s="3">
        <v>1</v>
      </c>
      <c r="G935" s="3">
        <v>15</v>
      </c>
      <c r="H935" s="3">
        <v>9</v>
      </c>
      <c r="I935" s="3">
        <v>4</v>
      </c>
      <c r="J935" s="2">
        <f t="shared" si="84"/>
        <v>30.952380952380953</v>
      </c>
      <c r="K935" s="2">
        <f t="shared" si="85"/>
        <v>2.3809523809523809</v>
      </c>
      <c r="L935" s="2">
        <f t="shared" si="86"/>
        <v>35.714285714285715</v>
      </c>
      <c r="M935" s="2">
        <f t="shared" si="87"/>
        <v>21.428571428571427</v>
      </c>
      <c r="N935" s="2">
        <f t="shared" si="88"/>
        <v>9.5238095238095237</v>
      </c>
    </row>
    <row r="936" spans="1:14">
      <c r="A936" t="s">
        <v>9</v>
      </c>
      <c r="B936" t="s">
        <v>46</v>
      </c>
      <c r="C936" t="s">
        <v>233</v>
      </c>
      <c r="D936" s="3">
        <v>36</v>
      </c>
      <c r="E936" s="3">
        <v>15</v>
      </c>
      <c r="F936" s="3">
        <v>0</v>
      </c>
      <c r="G936" s="3">
        <v>10</v>
      </c>
      <c r="H936" s="3">
        <v>9</v>
      </c>
      <c r="I936" s="3">
        <v>2</v>
      </c>
      <c r="J936" s="2">
        <f t="shared" si="84"/>
        <v>41.666666666666671</v>
      </c>
      <c r="K936" s="2">
        <f t="shared" si="85"/>
        <v>0</v>
      </c>
      <c r="L936" s="2">
        <f t="shared" si="86"/>
        <v>27.777777777777779</v>
      </c>
      <c r="M936" s="2">
        <f t="shared" si="87"/>
        <v>25</v>
      </c>
      <c r="N936" s="2">
        <f t="shared" si="88"/>
        <v>5.5555555555555554</v>
      </c>
    </row>
    <row r="937" spans="1:14">
      <c r="A937" t="s">
        <v>9</v>
      </c>
      <c r="B937" t="s">
        <v>46</v>
      </c>
      <c r="C937" t="s">
        <v>235</v>
      </c>
      <c r="D937" s="3">
        <v>18</v>
      </c>
      <c r="E937" s="3">
        <v>5</v>
      </c>
      <c r="F937" s="3">
        <v>0</v>
      </c>
      <c r="G937" s="3">
        <v>3</v>
      </c>
      <c r="H937" s="3">
        <v>8</v>
      </c>
      <c r="I937" s="3">
        <v>2</v>
      </c>
      <c r="J937" s="2">
        <f t="shared" si="84"/>
        <v>27.777777777777779</v>
      </c>
      <c r="K937" s="2">
        <f t="shared" si="85"/>
        <v>0</v>
      </c>
      <c r="L937" s="2">
        <f t="shared" si="86"/>
        <v>16.666666666666664</v>
      </c>
      <c r="M937" s="2">
        <f t="shared" si="87"/>
        <v>44.444444444444443</v>
      </c>
      <c r="N937" s="2">
        <f t="shared" si="88"/>
        <v>11.111111111111111</v>
      </c>
    </row>
    <row r="938" spans="1:14">
      <c r="A938" t="s">
        <v>7</v>
      </c>
      <c r="B938" t="s">
        <v>53</v>
      </c>
      <c r="C938" t="s">
        <v>1</v>
      </c>
      <c r="D938" s="3">
        <v>24500</v>
      </c>
      <c r="E938" s="3">
        <v>1170</v>
      </c>
      <c r="F938" s="3">
        <v>9553</v>
      </c>
      <c r="G938" s="3">
        <v>11934</v>
      </c>
      <c r="H938" s="3">
        <v>457</v>
      </c>
      <c r="I938" s="3">
        <v>1386</v>
      </c>
      <c r="J938" s="2">
        <f t="shared" si="84"/>
        <v>4.7755102040816322</v>
      </c>
      <c r="K938" s="2">
        <f t="shared" si="85"/>
        <v>38.991836734693877</v>
      </c>
      <c r="L938" s="2">
        <f t="shared" si="86"/>
        <v>48.710204081632654</v>
      </c>
      <c r="M938" s="2">
        <f t="shared" si="87"/>
        <v>1.8653061224489798</v>
      </c>
      <c r="N938" s="2">
        <f t="shared" si="88"/>
        <v>5.6571428571428575</v>
      </c>
    </row>
    <row r="939" spans="1:14">
      <c r="A939" t="s">
        <v>7</v>
      </c>
      <c r="B939" t="s">
        <v>53</v>
      </c>
      <c r="C939" t="s">
        <v>219</v>
      </c>
      <c r="D939" s="3">
        <v>4847</v>
      </c>
      <c r="E939" s="3">
        <v>4</v>
      </c>
      <c r="F939" s="3">
        <v>4621</v>
      </c>
      <c r="G939" s="3">
        <v>90</v>
      </c>
      <c r="H939" s="3">
        <v>12</v>
      </c>
      <c r="I939" s="3">
        <v>120</v>
      </c>
      <c r="J939" s="2">
        <f t="shared" si="84"/>
        <v>8.2525273364968024E-2</v>
      </c>
      <c r="K939" s="2">
        <f t="shared" si="85"/>
        <v>95.337322054879309</v>
      </c>
      <c r="L939" s="2">
        <f t="shared" si="86"/>
        <v>1.8568186507117805</v>
      </c>
      <c r="M939" s="2">
        <f t="shared" si="87"/>
        <v>0.24757582009490406</v>
      </c>
      <c r="N939" s="2">
        <f t="shared" si="88"/>
        <v>2.4757582009490404</v>
      </c>
    </row>
    <row r="940" spans="1:14">
      <c r="A940" t="s">
        <v>7</v>
      </c>
      <c r="B940" t="s">
        <v>53</v>
      </c>
      <c r="C940" t="s">
        <v>220</v>
      </c>
      <c r="D940" s="3">
        <v>5424</v>
      </c>
      <c r="E940" s="3">
        <v>5</v>
      </c>
      <c r="F940" s="3">
        <v>4199</v>
      </c>
      <c r="G940" s="3">
        <v>874</v>
      </c>
      <c r="H940" s="3">
        <v>43</v>
      </c>
      <c r="I940" s="3">
        <v>303</v>
      </c>
      <c r="J940" s="2">
        <f t="shared" si="84"/>
        <v>9.2182890855457222E-2</v>
      </c>
      <c r="K940" s="2">
        <f t="shared" si="85"/>
        <v>77.415191740412979</v>
      </c>
      <c r="L940" s="2">
        <f t="shared" si="86"/>
        <v>16.113569321533923</v>
      </c>
      <c r="M940" s="2">
        <f t="shared" si="87"/>
        <v>0.79277286135693226</v>
      </c>
      <c r="N940" s="2">
        <f t="shared" si="88"/>
        <v>5.586283185840708</v>
      </c>
    </row>
    <row r="941" spans="1:14">
      <c r="A941" t="s">
        <v>7</v>
      </c>
      <c r="B941" t="s">
        <v>53</v>
      </c>
      <c r="C941" t="s">
        <v>221</v>
      </c>
      <c r="D941" s="3">
        <v>2097</v>
      </c>
      <c r="E941" s="3">
        <v>1</v>
      </c>
      <c r="F941" s="3">
        <v>626</v>
      </c>
      <c r="G941" s="3">
        <v>1263</v>
      </c>
      <c r="H941" s="3">
        <v>32</v>
      </c>
      <c r="I941" s="3">
        <v>175</v>
      </c>
      <c r="J941" s="2">
        <f t="shared" ref="J941:J1004" si="89">E941/$D941*100</f>
        <v>4.7687172150691459E-2</v>
      </c>
      <c r="K941" s="2">
        <f t="shared" ref="K941:K1004" si="90">F941/$D941*100</f>
        <v>29.85216976633286</v>
      </c>
      <c r="L941" s="2">
        <f t="shared" ref="L941:L1004" si="91">G941/$D941*100</f>
        <v>60.228898426323319</v>
      </c>
      <c r="M941" s="2">
        <f t="shared" ref="M941:M1004" si="92">H941/$D941*100</f>
        <v>1.5259895088221267</v>
      </c>
      <c r="N941" s="2">
        <f t="shared" ref="N941:N1004" si="93">I941/$D941*100</f>
        <v>8.345255126371006</v>
      </c>
    </row>
    <row r="942" spans="1:14">
      <c r="A942" t="s">
        <v>7</v>
      </c>
      <c r="B942" t="s">
        <v>53</v>
      </c>
      <c r="C942" t="s">
        <v>222</v>
      </c>
      <c r="D942" s="3">
        <v>1593</v>
      </c>
      <c r="E942" s="3">
        <v>4</v>
      </c>
      <c r="F942" s="3">
        <v>60</v>
      </c>
      <c r="G942" s="3">
        <v>1393</v>
      </c>
      <c r="H942" s="3">
        <v>33</v>
      </c>
      <c r="I942" s="3">
        <v>103</v>
      </c>
      <c r="J942" s="2">
        <f t="shared" si="89"/>
        <v>0.25109855618330196</v>
      </c>
      <c r="K942" s="2">
        <f t="shared" si="90"/>
        <v>3.766478342749529</v>
      </c>
      <c r="L942" s="2">
        <f t="shared" si="91"/>
        <v>87.445072190834907</v>
      </c>
      <c r="M942" s="2">
        <f t="shared" si="92"/>
        <v>2.0715630885122414</v>
      </c>
      <c r="N942" s="2">
        <f t="shared" si="93"/>
        <v>6.4657878217200242</v>
      </c>
    </row>
    <row r="943" spans="1:14">
      <c r="A943" t="s">
        <v>7</v>
      </c>
      <c r="B943" t="s">
        <v>53</v>
      </c>
      <c r="C943" t="s">
        <v>223</v>
      </c>
      <c r="D943" s="3">
        <v>1559</v>
      </c>
      <c r="E943" s="3">
        <v>5</v>
      </c>
      <c r="F943" s="3">
        <v>17</v>
      </c>
      <c r="G943" s="3">
        <v>1429</v>
      </c>
      <c r="H943" s="3">
        <v>35</v>
      </c>
      <c r="I943" s="3">
        <v>73</v>
      </c>
      <c r="J943" s="2">
        <f t="shared" si="89"/>
        <v>0.32071840923669021</v>
      </c>
      <c r="K943" s="2">
        <f t="shared" si="90"/>
        <v>1.0904425914047466</v>
      </c>
      <c r="L943" s="2">
        <f t="shared" si="91"/>
        <v>91.661321359846056</v>
      </c>
      <c r="M943" s="2">
        <f t="shared" si="92"/>
        <v>2.245028864656831</v>
      </c>
      <c r="N943" s="2">
        <f t="shared" si="93"/>
        <v>4.6824887748556767</v>
      </c>
    </row>
    <row r="944" spans="1:14">
      <c r="A944" t="s">
        <v>7</v>
      </c>
      <c r="B944" t="s">
        <v>53</v>
      </c>
      <c r="C944" t="s">
        <v>224</v>
      </c>
      <c r="D944" s="3">
        <v>1502</v>
      </c>
      <c r="E944" s="3">
        <v>11</v>
      </c>
      <c r="F944" s="3">
        <v>13</v>
      </c>
      <c r="G944" s="3">
        <v>1385</v>
      </c>
      <c r="H944" s="3">
        <v>24</v>
      </c>
      <c r="I944" s="3">
        <v>69</v>
      </c>
      <c r="J944" s="2">
        <f t="shared" si="89"/>
        <v>0.73235685752330226</v>
      </c>
      <c r="K944" s="2">
        <f t="shared" si="90"/>
        <v>0.86551264980026621</v>
      </c>
      <c r="L944" s="2">
        <f t="shared" si="91"/>
        <v>92.210386151797607</v>
      </c>
      <c r="M944" s="2">
        <f t="shared" si="92"/>
        <v>1.5978695073235687</v>
      </c>
      <c r="N944" s="2">
        <f t="shared" si="93"/>
        <v>4.5938748335552591</v>
      </c>
    </row>
    <row r="945" spans="1:14">
      <c r="A945" t="s">
        <v>7</v>
      </c>
      <c r="B945" t="s">
        <v>53</v>
      </c>
      <c r="C945" t="s">
        <v>225</v>
      </c>
      <c r="D945" s="3">
        <v>1257</v>
      </c>
      <c r="E945" s="3">
        <v>28</v>
      </c>
      <c r="F945" s="3">
        <v>2</v>
      </c>
      <c r="G945" s="3">
        <v>1155</v>
      </c>
      <c r="H945" s="3">
        <v>18</v>
      </c>
      <c r="I945" s="3">
        <v>54</v>
      </c>
      <c r="J945" s="2">
        <f t="shared" si="89"/>
        <v>2.2275258552108195</v>
      </c>
      <c r="K945" s="2">
        <f t="shared" si="90"/>
        <v>0.15910898965791567</v>
      </c>
      <c r="L945" s="2">
        <f t="shared" si="91"/>
        <v>91.885441527446304</v>
      </c>
      <c r="M945" s="2">
        <f t="shared" si="92"/>
        <v>1.431980906921241</v>
      </c>
      <c r="N945" s="2">
        <f t="shared" si="93"/>
        <v>4.2959427207637226</v>
      </c>
    </row>
    <row r="946" spans="1:14">
      <c r="A946" t="s">
        <v>7</v>
      </c>
      <c r="B946" t="s">
        <v>53</v>
      </c>
      <c r="C946" t="s">
        <v>226</v>
      </c>
      <c r="D946" s="3">
        <v>1102</v>
      </c>
      <c r="E946" s="3">
        <v>33</v>
      </c>
      <c r="F946" s="3">
        <v>3</v>
      </c>
      <c r="G946" s="3">
        <v>992</v>
      </c>
      <c r="H946" s="3">
        <v>21</v>
      </c>
      <c r="I946" s="3">
        <v>53</v>
      </c>
      <c r="J946" s="2">
        <f t="shared" si="89"/>
        <v>2.9945553539019962</v>
      </c>
      <c r="K946" s="2">
        <f t="shared" si="90"/>
        <v>0.27223230490018147</v>
      </c>
      <c r="L946" s="2">
        <f t="shared" si="91"/>
        <v>90.018148820326687</v>
      </c>
      <c r="M946" s="2">
        <f t="shared" si="92"/>
        <v>1.9056261343012704</v>
      </c>
      <c r="N946" s="2">
        <f t="shared" si="93"/>
        <v>4.809437386569873</v>
      </c>
    </row>
    <row r="947" spans="1:14">
      <c r="A947" t="s">
        <v>7</v>
      </c>
      <c r="B947" t="s">
        <v>53</v>
      </c>
      <c r="C947" t="s">
        <v>227</v>
      </c>
      <c r="D947" s="3">
        <v>1068</v>
      </c>
      <c r="E947" s="3">
        <v>77</v>
      </c>
      <c r="F947" s="3">
        <v>3</v>
      </c>
      <c r="G947" s="3">
        <v>898</v>
      </c>
      <c r="H947" s="3">
        <v>29</v>
      </c>
      <c r="I947" s="3">
        <v>61</v>
      </c>
      <c r="J947" s="2">
        <f t="shared" si="89"/>
        <v>7.2097378277153554</v>
      </c>
      <c r="K947" s="2">
        <f t="shared" si="90"/>
        <v>0.2808988764044944</v>
      </c>
      <c r="L947" s="2">
        <f t="shared" si="91"/>
        <v>84.082397003745328</v>
      </c>
      <c r="M947" s="2">
        <f t="shared" si="92"/>
        <v>2.7153558052434459</v>
      </c>
      <c r="N947" s="2">
        <f t="shared" si="93"/>
        <v>5.7116104868913862</v>
      </c>
    </row>
    <row r="948" spans="1:14">
      <c r="A948" t="s">
        <v>7</v>
      </c>
      <c r="B948" t="s">
        <v>53</v>
      </c>
      <c r="C948" t="s">
        <v>228</v>
      </c>
      <c r="D948" s="3">
        <v>873</v>
      </c>
      <c r="E948" s="3">
        <v>96</v>
      </c>
      <c r="F948" s="3">
        <v>2</v>
      </c>
      <c r="G948" s="3">
        <v>698</v>
      </c>
      <c r="H948" s="3">
        <v>27</v>
      </c>
      <c r="I948" s="3">
        <v>50</v>
      </c>
      <c r="J948" s="2">
        <f t="shared" si="89"/>
        <v>10.996563573883162</v>
      </c>
      <c r="K948" s="2">
        <f t="shared" si="90"/>
        <v>0.22909507445589922</v>
      </c>
      <c r="L948" s="2">
        <f t="shared" si="91"/>
        <v>79.95418098510882</v>
      </c>
      <c r="M948" s="2">
        <f t="shared" si="92"/>
        <v>3.0927835051546393</v>
      </c>
      <c r="N948" s="2">
        <f t="shared" si="93"/>
        <v>5.72737686139748</v>
      </c>
    </row>
    <row r="949" spans="1:14">
      <c r="A949" t="s">
        <v>7</v>
      </c>
      <c r="B949" t="s">
        <v>53</v>
      </c>
      <c r="C949" t="s">
        <v>229</v>
      </c>
      <c r="D949" s="3">
        <v>853</v>
      </c>
      <c r="E949" s="3">
        <v>203</v>
      </c>
      <c r="F949" s="3">
        <v>2</v>
      </c>
      <c r="G949" s="3">
        <v>569</v>
      </c>
      <c r="H949" s="3">
        <v>25</v>
      </c>
      <c r="I949" s="3">
        <v>54</v>
      </c>
      <c r="J949" s="2">
        <f t="shared" si="89"/>
        <v>23.798358733880423</v>
      </c>
      <c r="K949" s="2">
        <f t="shared" si="90"/>
        <v>0.23446658851113714</v>
      </c>
      <c r="L949" s="2">
        <f t="shared" si="91"/>
        <v>66.705744431418523</v>
      </c>
      <c r="M949" s="2">
        <f t="shared" si="92"/>
        <v>2.9308323563892147</v>
      </c>
      <c r="N949" s="2">
        <f t="shared" si="93"/>
        <v>6.3305978898007025</v>
      </c>
    </row>
    <row r="950" spans="1:14">
      <c r="A950" t="s">
        <v>7</v>
      </c>
      <c r="B950" t="s">
        <v>53</v>
      </c>
      <c r="C950" t="s">
        <v>230</v>
      </c>
      <c r="D950" s="3">
        <v>813</v>
      </c>
      <c r="E950" s="3">
        <v>271</v>
      </c>
      <c r="F950" s="3">
        <v>1</v>
      </c>
      <c r="G950" s="3">
        <v>440</v>
      </c>
      <c r="H950" s="3">
        <v>31</v>
      </c>
      <c r="I950" s="3">
        <v>70</v>
      </c>
      <c r="J950" s="2">
        <f t="shared" si="89"/>
        <v>33.333333333333329</v>
      </c>
      <c r="K950" s="2">
        <f t="shared" si="90"/>
        <v>0.12300123001230012</v>
      </c>
      <c r="L950" s="2">
        <f t="shared" si="91"/>
        <v>54.120541205412053</v>
      </c>
      <c r="M950" s="2">
        <f t="shared" si="92"/>
        <v>3.8130381303813037</v>
      </c>
      <c r="N950" s="2">
        <f t="shared" si="93"/>
        <v>8.6100861008610092</v>
      </c>
    </row>
    <row r="951" spans="1:14">
      <c r="A951" t="s">
        <v>7</v>
      </c>
      <c r="B951" t="s">
        <v>53</v>
      </c>
      <c r="C951" t="s">
        <v>231</v>
      </c>
      <c r="D951" s="3">
        <v>592</v>
      </c>
      <c r="E951" s="3">
        <v>193</v>
      </c>
      <c r="F951" s="3">
        <v>4</v>
      </c>
      <c r="G951" s="3">
        <v>307</v>
      </c>
      <c r="H951" s="3">
        <v>35</v>
      </c>
      <c r="I951" s="3">
        <v>53</v>
      </c>
      <c r="J951" s="2">
        <f t="shared" si="89"/>
        <v>32.601351351351347</v>
      </c>
      <c r="K951" s="2">
        <f t="shared" si="90"/>
        <v>0.67567567567567566</v>
      </c>
      <c r="L951" s="2">
        <f t="shared" si="91"/>
        <v>51.858108108108105</v>
      </c>
      <c r="M951" s="2">
        <f t="shared" si="92"/>
        <v>5.9121621621621623</v>
      </c>
      <c r="N951" s="2">
        <f t="shared" si="93"/>
        <v>8.9527027027027035</v>
      </c>
    </row>
    <row r="952" spans="1:14">
      <c r="A952" t="s">
        <v>7</v>
      </c>
      <c r="B952" t="s">
        <v>53</v>
      </c>
      <c r="C952" t="s">
        <v>232</v>
      </c>
      <c r="D952" s="3">
        <v>454</v>
      </c>
      <c r="E952" s="3">
        <v>111</v>
      </c>
      <c r="F952" s="3">
        <v>0</v>
      </c>
      <c r="G952" s="3">
        <v>244</v>
      </c>
      <c r="H952" s="3">
        <v>30</v>
      </c>
      <c r="I952" s="3">
        <v>69</v>
      </c>
      <c r="J952" s="2">
        <f t="shared" si="89"/>
        <v>24.44933920704846</v>
      </c>
      <c r="K952" s="2">
        <f t="shared" si="90"/>
        <v>0</v>
      </c>
      <c r="L952" s="2">
        <f t="shared" si="91"/>
        <v>53.744493392070481</v>
      </c>
      <c r="M952" s="2">
        <f t="shared" si="92"/>
        <v>6.607929515418502</v>
      </c>
      <c r="N952" s="2">
        <f t="shared" si="93"/>
        <v>15.198237885462554</v>
      </c>
    </row>
    <row r="953" spans="1:14">
      <c r="A953" t="s">
        <v>7</v>
      </c>
      <c r="B953" t="s">
        <v>53</v>
      </c>
      <c r="C953" t="s">
        <v>233</v>
      </c>
      <c r="D953" s="3">
        <v>261</v>
      </c>
      <c r="E953" s="3">
        <v>76</v>
      </c>
      <c r="F953" s="3">
        <v>0</v>
      </c>
      <c r="G953" s="3">
        <v>122</v>
      </c>
      <c r="H953" s="3">
        <v>23</v>
      </c>
      <c r="I953" s="3">
        <v>40</v>
      </c>
      <c r="J953" s="2">
        <f t="shared" si="89"/>
        <v>29.118773946360154</v>
      </c>
      <c r="K953" s="2">
        <f t="shared" si="90"/>
        <v>0</v>
      </c>
      <c r="L953" s="2">
        <f t="shared" si="91"/>
        <v>46.743295019157088</v>
      </c>
      <c r="M953" s="2">
        <f t="shared" si="92"/>
        <v>8.8122605363984672</v>
      </c>
      <c r="N953" s="2">
        <f t="shared" si="93"/>
        <v>15.325670498084291</v>
      </c>
    </row>
    <row r="954" spans="1:14">
      <c r="A954" t="s">
        <v>7</v>
      </c>
      <c r="B954" t="s">
        <v>53</v>
      </c>
      <c r="C954" t="s">
        <v>235</v>
      </c>
      <c r="D954" s="3">
        <v>205</v>
      </c>
      <c r="E954" s="3">
        <v>52</v>
      </c>
      <c r="F954" s="3">
        <v>0</v>
      </c>
      <c r="G954" s="3">
        <v>75</v>
      </c>
      <c r="H954" s="3">
        <v>39</v>
      </c>
      <c r="I954" s="3">
        <v>39</v>
      </c>
      <c r="J954" s="2">
        <f t="shared" si="89"/>
        <v>25.365853658536587</v>
      </c>
      <c r="K954" s="2">
        <f t="shared" si="90"/>
        <v>0</v>
      </c>
      <c r="L954" s="2">
        <f t="shared" si="91"/>
        <v>36.585365853658537</v>
      </c>
      <c r="M954" s="2">
        <f t="shared" si="92"/>
        <v>19.024390243902438</v>
      </c>
      <c r="N954" s="2">
        <f t="shared" si="93"/>
        <v>19.024390243902438</v>
      </c>
    </row>
    <row r="955" spans="1:14">
      <c r="A955" t="s">
        <v>7</v>
      </c>
      <c r="B955" t="s">
        <v>54</v>
      </c>
      <c r="C955" t="s">
        <v>1</v>
      </c>
      <c r="D955" s="3">
        <v>3250</v>
      </c>
      <c r="E955" s="3">
        <v>126</v>
      </c>
      <c r="F955" s="3">
        <v>882</v>
      </c>
      <c r="G955" s="3">
        <v>1814</v>
      </c>
      <c r="H955" s="3">
        <v>82</v>
      </c>
      <c r="I955" s="3">
        <v>346</v>
      </c>
      <c r="J955" s="2">
        <f t="shared" si="89"/>
        <v>3.8769230769230769</v>
      </c>
      <c r="K955" s="2">
        <f t="shared" si="90"/>
        <v>27.138461538461538</v>
      </c>
      <c r="L955" s="2">
        <f t="shared" si="91"/>
        <v>55.815384615384609</v>
      </c>
      <c r="M955" s="2">
        <f t="shared" si="92"/>
        <v>2.523076923076923</v>
      </c>
      <c r="N955" s="2">
        <f t="shared" si="93"/>
        <v>10.646153846153846</v>
      </c>
    </row>
    <row r="956" spans="1:14">
      <c r="A956" t="s">
        <v>7</v>
      </c>
      <c r="B956" t="s">
        <v>54</v>
      </c>
      <c r="C956" t="s">
        <v>219</v>
      </c>
      <c r="D956" s="3">
        <v>543</v>
      </c>
      <c r="E956" s="3">
        <v>0</v>
      </c>
      <c r="F956" s="3">
        <v>504</v>
      </c>
      <c r="G956" s="3">
        <v>17</v>
      </c>
      <c r="H956" s="3">
        <v>2</v>
      </c>
      <c r="I956" s="3">
        <v>20</v>
      </c>
      <c r="J956" s="2">
        <f t="shared" si="89"/>
        <v>0</v>
      </c>
      <c r="K956" s="2">
        <f t="shared" si="90"/>
        <v>92.817679558011051</v>
      </c>
      <c r="L956" s="2">
        <f t="shared" si="91"/>
        <v>3.1307550644567224</v>
      </c>
      <c r="M956" s="2">
        <f t="shared" si="92"/>
        <v>0.36832412523020258</v>
      </c>
      <c r="N956" s="2">
        <f t="shared" si="93"/>
        <v>3.6832412523020261</v>
      </c>
    </row>
    <row r="957" spans="1:14">
      <c r="A957" t="s">
        <v>7</v>
      </c>
      <c r="B957" t="s">
        <v>54</v>
      </c>
      <c r="C957" t="s">
        <v>220</v>
      </c>
      <c r="D957" s="3">
        <v>557</v>
      </c>
      <c r="E957" s="3">
        <v>0</v>
      </c>
      <c r="F957" s="3">
        <v>320</v>
      </c>
      <c r="G957" s="3">
        <v>170</v>
      </c>
      <c r="H957" s="3">
        <v>8</v>
      </c>
      <c r="I957" s="3">
        <v>59</v>
      </c>
      <c r="J957" s="2">
        <f t="shared" si="89"/>
        <v>0</v>
      </c>
      <c r="K957" s="2">
        <f t="shared" si="90"/>
        <v>57.450628366247756</v>
      </c>
      <c r="L957" s="2">
        <f t="shared" si="91"/>
        <v>30.520646319569124</v>
      </c>
      <c r="M957" s="2">
        <f t="shared" si="92"/>
        <v>1.4362657091561939</v>
      </c>
      <c r="N957" s="2">
        <f t="shared" si="93"/>
        <v>10.59245960502693</v>
      </c>
    </row>
    <row r="958" spans="1:14">
      <c r="A958" t="s">
        <v>7</v>
      </c>
      <c r="B958" t="s">
        <v>54</v>
      </c>
      <c r="C958" t="s">
        <v>221</v>
      </c>
      <c r="D958" s="3">
        <v>327</v>
      </c>
      <c r="E958" s="3">
        <v>0</v>
      </c>
      <c r="F958" s="3">
        <v>48</v>
      </c>
      <c r="G958" s="3">
        <v>225</v>
      </c>
      <c r="H958" s="3">
        <v>3</v>
      </c>
      <c r="I958" s="3">
        <v>51</v>
      </c>
      <c r="J958" s="2">
        <f t="shared" si="89"/>
        <v>0</v>
      </c>
      <c r="K958" s="2">
        <f t="shared" si="90"/>
        <v>14.678899082568808</v>
      </c>
      <c r="L958" s="2">
        <f t="shared" si="91"/>
        <v>68.807339449541288</v>
      </c>
      <c r="M958" s="2">
        <f t="shared" si="92"/>
        <v>0.91743119266055051</v>
      </c>
      <c r="N958" s="2">
        <f t="shared" si="93"/>
        <v>15.596330275229359</v>
      </c>
    </row>
    <row r="959" spans="1:14">
      <c r="A959" t="s">
        <v>7</v>
      </c>
      <c r="B959" t="s">
        <v>54</v>
      </c>
      <c r="C959" t="s">
        <v>222</v>
      </c>
      <c r="D959" s="3">
        <v>295</v>
      </c>
      <c r="E959" s="3">
        <v>0</v>
      </c>
      <c r="F959" s="3">
        <v>7</v>
      </c>
      <c r="G959" s="3">
        <v>242</v>
      </c>
      <c r="H959" s="3">
        <v>4</v>
      </c>
      <c r="I959" s="3">
        <v>42</v>
      </c>
      <c r="J959" s="2">
        <f t="shared" si="89"/>
        <v>0</v>
      </c>
      <c r="K959" s="2">
        <f t="shared" si="90"/>
        <v>2.3728813559322033</v>
      </c>
      <c r="L959" s="2">
        <f t="shared" si="91"/>
        <v>82.033898305084733</v>
      </c>
      <c r="M959" s="2">
        <f t="shared" si="92"/>
        <v>1.3559322033898304</v>
      </c>
      <c r="N959" s="2">
        <f t="shared" si="93"/>
        <v>14.237288135593221</v>
      </c>
    </row>
    <row r="960" spans="1:14">
      <c r="A960" t="s">
        <v>7</v>
      </c>
      <c r="B960" t="s">
        <v>54</v>
      </c>
      <c r="C960" t="s">
        <v>223</v>
      </c>
      <c r="D960" s="3">
        <v>273</v>
      </c>
      <c r="E960" s="3">
        <v>0</v>
      </c>
      <c r="F960" s="3">
        <v>2</v>
      </c>
      <c r="G960" s="3">
        <v>238</v>
      </c>
      <c r="H960" s="3">
        <v>5</v>
      </c>
      <c r="I960" s="3">
        <v>28</v>
      </c>
      <c r="J960" s="2">
        <f t="shared" si="89"/>
        <v>0</v>
      </c>
      <c r="K960" s="2">
        <f t="shared" si="90"/>
        <v>0.73260073260073255</v>
      </c>
      <c r="L960" s="2">
        <f t="shared" si="91"/>
        <v>87.179487179487182</v>
      </c>
      <c r="M960" s="2">
        <f t="shared" si="92"/>
        <v>1.8315018315018317</v>
      </c>
      <c r="N960" s="2">
        <f t="shared" si="93"/>
        <v>10.256410256410255</v>
      </c>
    </row>
    <row r="961" spans="1:14">
      <c r="A961" t="s">
        <v>7</v>
      </c>
      <c r="B961" t="s">
        <v>54</v>
      </c>
      <c r="C961" t="s">
        <v>224</v>
      </c>
      <c r="D961" s="3">
        <v>217</v>
      </c>
      <c r="E961" s="3">
        <v>2</v>
      </c>
      <c r="F961" s="3">
        <v>0</v>
      </c>
      <c r="G961" s="3">
        <v>184</v>
      </c>
      <c r="H961" s="3">
        <v>4</v>
      </c>
      <c r="I961" s="3">
        <v>27</v>
      </c>
      <c r="J961" s="2">
        <f t="shared" si="89"/>
        <v>0.92165898617511521</v>
      </c>
      <c r="K961" s="2">
        <f t="shared" si="90"/>
        <v>0</v>
      </c>
      <c r="L961" s="2">
        <f t="shared" si="91"/>
        <v>84.792626728110605</v>
      </c>
      <c r="M961" s="2">
        <f t="shared" si="92"/>
        <v>1.8433179723502304</v>
      </c>
      <c r="N961" s="2">
        <f t="shared" si="93"/>
        <v>12.442396313364055</v>
      </c>
    </row>
    <row r="962" spans="1:14">
      <c r="A962" t="s">
        <v>7</v>
      </c>
      <c r="B962" t="s">
        <v>54</v>
      </c>
      <c r="C962" t="s">
        <v>225</v>
      </c>
      <c r="D962" s="3">
        <v>189</v>
      </c>
      <c r="E962" s="3">
        <v>1</v>
      </c>
      <c r="F962" s="3">
        <v>0</v>
      </c>
      <c r="G962" s="3">
        <v>156</v>
      </c>
      <c r="H962" s="3">
        <v>6</v>
      </c>
      <c r="I962" s="3">
        <v>26</v>
      </c>
      <c r="J962" s="2">
        <f t="shared" si="89"/>
        <v>0.52910052910052907</v>
      </c>
      <c r="K962" s="2">
        <f t="shared" si="90"/>
        <v>0</v>
      </c>
      <c r="L962" s="2">
        <f t="shared" si="91"/>
        <v>82.539682539682531</v>
      </c>
      <c r="M962" s="2">
        <f t="shared" si="92"/>
        <v>3.1746031746031744</v>
      </c>
      <c r="N962" s="2">
        <f t="shared" si="93"/>
        <v>13.756613756613756</v>
      </c>
    </row>
    <row r="963" spans="1:14">
      <c r="A963" t="s">
        <v>7</v>
      </c>
      <c r="B963" t="s">
        <v>54</v>
      </c>
      <c r="C963" t="s">
        <v>226</v>
      </c>
      <c r="D963" s="3">
        <v>141</v>
      </c>
      <c r="E963" s="3">
        <v>3</v>
      </c>
      <c r="F963" s="3">
        <v>1</v>
      </c>
      <c r="G963" s="3">
        <v>127</v>
      </c>
      <c r="H963" s="3">
        <v>1</v>
      </c>
      <c r="I963" s="3">
        <v>9</v>
      </c>
      <c r="J963" s="2">
        <f t="shared" si="89"/>
        <v>2.1276595744680851</v>
      </c>
      <c r="K963" s="2">
        <f t="shared" si="90"/>
        <v>0.70921985815602839</v>
      </c>
      <c r="L963" s="2">
        <f t="shared" si="91"/>
        <v>90.070921985815602</v>
      </c>
      <c r="M963" s="2">
        <f t="shared" si="92"/>
        <v>0.70921985815602839</v>
      </c>
      <c r="N963" s="2">
        <f t="shared" si="93"/>
        <v>6.3829787234042552</v>
      </c>
    </row>
    <row r="964" spans="1:14">
      <c r="A964" t="s">
        <v>7</v>
      </c>
      <c r="B964" t="s">
        <v>54</v>
      </c>
      <c r="C964" t="s">
        <v>227</v>
      </c>
      <c r="D964" s="3">
        <v>131</v>
      </c>
      <c r="E964" s="3">
        <v>5</v>
      </c>
      <c r="F964" s="3">
        <v>0</v>
      </c>
      <c r="G964" s="3">
        <v>103</v>
      </c>
      <c r="H964" s="3">
        <v>3</v>
      </c>
      <c r="I964" s="3">
        <v>20</v>
      </c>
      <c r="J964" s="2">
        <f t="shared" si="89"/>
        <v>3.8167938931297711</v>
      </c>
      <c r="K964" s="2">
        <f t="shared" si="90"/>
        <v>0</v>
      </c>
      <c r="L964" s="2">
        <f t="shared" si="91"/>
        <v>78.625954198473281</v>
      </c>
      <c r="M964" s="2">
        <f t="shared" si="92"/>
        <v>2.2900763358778624</v>
      </c>
      <c r="N964" s="2">
        <f t="shared" si="93"/>
        <v>15.267175572519085</v>
      </c>
    </row>
    <row r="965" spans="1:14">
      <c r="A965" t="s">
        <v>7</v>
      </c>
      <c r="B965" t="s">
        <v>54</v>
      </c>
      <c r="C965" t="s">
        <v>228</v>
      </c>
      <c r="D965" s="3">
        <v>113</v>
      </c>
      <c r="E965" s="3">
        <v>7</v>
      </c>
      <c r="F965" s="3">
        <v>0</v>
      </c>
      <c r="G965" s="3">
        <v>87</v>
      </c>
      <c r="H965" s="3">
        <v>8</v>
      </c>
      <c r="I965" s="3">
        <v>11</v>
      </c>
      <c r="J965" s="2">
        <f t="shared" si="89"/>
        <v>6.1946902654867255</v>
      </c>
      <c r="K965" s="2">
        <f t="shared" si="90"/>
        <v>0</v>
      </c>
      <c r="L965" s="2">
        <f t="shared" si="91"/>
        <v>76.991150442477874</v>
      </c>
      <c r="M965" s="2">
        <f t="shared" si="92"/>
        <v>7.0796460176991154</v>
      </c>
      <c r="N965" s="2">
        <f t="shared" si="93"/>
        <v>9.7345132743362832</v>
      </c>
    </row>
    <row r="966" spans="1:14">
      <c r="A966" t="s">
        <v>7</v>
      </c>
      <c r="B966" t="s">
        <v>54</v>
      </c>
      <c r="C966" t="s">
        <v>229</v>
      </c>
      <c r="D966" s="3">
        <v>125</v>
      </c>
      <c r="E966" s="3">
        <v>10</v>
      </c>
      <c r="F966" s="3">
        <v>0</v>
      </c>
      <c r="G966" s="3">
        <v>99</v>
      </c>
      <c r="H966" s="3">
        <v>5</v>
      </c>
      <c r="I966" s="3">
        <v>11</v>
      </c>
      <c r="J966" s="2">
        <f t="shared" si="89"/>
        <v>8</v>
      </c>
      <c r="K966" s="2">
        <f t="shared" si="90"/>
        <v>0</v>
      </c>
      <c r="L966" s="2">
        <f t="shared" si="91"/>
        <v>79.2</v>
      </c>
      <c r="M966" s="2">
        <f t="shared" si="92"/>
        <v>4</v>
      </c>
      <c r="N966" s="2">
        <f t="shared" si="93"/>
        <v>8.7999999999999989</v>
      </c>
    </row>
    <row r="967" spans="1:14">
      <c r="A967" t="s">
        <v>7</v>
      </c>
      <c r="B967" t="s">
        <v>54</v>
      </c>
      <c r="C967" t="s">
        <v>230</v>
      </c>
      <c r="D967" s="3">
        <v>111</v>
      </c>
      <c r="E967" s="3">
        <v>25</v>
      </c>
      <c r="F967" s="3">
        <v>0</v>
      </c>
      <c r="G967" s="3">
        <v>69</v>
      </c>
      <c r="H967" s="3">
        <v>5</v>
      </c>
      <c r="I967" s="3">
        <v>12</v>
      </c>
      <c r="J967" s="2">
        <f t="shared" si="89"/>
        <v>22.522522522522522</v>
      </c>
      <c r="K967" s="2">
        <f t="shared" si="90"/>
        <v>0</v>
      </c>
      <c r="L967" s="2">
        <f t="shared" si="91"/>
        <v>62.162162162162161</v>
      </c>
      <c r="M967" s="2">
        <f t="shared" si="92"/>
        <v>4.5045045045045047</v>
      </c>
      <c r="N967" s="2">
        <f t="shared" si="93"/>
        <v>10.810810810810811</v>
      </c>
    </row>
    <row r="968" spans="1:14">
      <c r="A968" t="s">
        <v>7</v>
      </c>
      <c r="B968" t="s">
        <v>54</v>
      </c>
      <c r="C968" t="s">
        <v>231</v>
      </c>
      <c r="D968" s="3">
        <v>106</v>
      </c>
      <c r="E968" s="3">
        <v>37</v>
      </c>
      <c r="F968" s="3">
        <v>0</v>
      </c>
      <c r="G968" s="3">
        <v>52</v>
      </c>
      <c r="H968" s="3">
        <v>8</v>
      </c>
      <c r="I968" s="3">
        <v>9</v>
      </c>
      <c r="J968" s="2">
        <f t="shared" si="89"/>
        <v>34.905660377358487</v>
      </c>
      <c r="K968" s="2">
        <f t="shared" si="90"/>
        <v>0</v>
      </c>
      <c r="L968" s="2">
        <f t="shared" si="91"/>
        <v>49.056603773584904</v>
      </c>
      <c r="M968" s="2">
        <f t="shared" si="92"/>
        <v>7.5471698113207548</v>
      </c>
      <c r="N968" s="2">
        <f t="shared" si="93"/>
        <v>8.4905660377358494</v>
      </c>
    </row>
    <row r="969" spans="1:14">
      <c r="A969" t="s">
        <v>7</v>
      </c>
      <c r="B969" t="s">
        <v>54</v>
      </c>
      <c r="C969" t="s">
        <v>232</v>
      </c>
      <c r="D969" s="3">
        <v>54</v>
      </c>
      <c r="E969" s="3">
        <v>19</v>
      </c>
      <c r="F969" s="3">
        <v>0</v>
      </c>
      <c r="G969" s="3">
        <v>26</v>
      </c>
      <c r="H969" s="3">
        <v>2</v>
      </c>
      <c r="I969" s="3">
        <v>7</v>
      </c>
      <c r="J969" s="2">
        <f t="shared" si="89"/>
        <v>35.185185185185183</v>
      </c>
      <c r="K969" s="2">
        <f t="shared" si="90"/>
        <v>0</v>
      </c>
      <c r="L969" s="2">
        <f t="shared" si="91"/>
        <v>48.148148148148145</v>
      </c>
      <c r="M969" s="2">
        <f t="shared" si="92"/>
        <v>3.7037037037037033</v>
      </c>
      <c r="N969" s="2">
        <f t="shared" si="93"/>
        <v>12.962962962962962</v>
      </c>
    </row>
    <row r="970" spans="1:14">
      <c r="A970" t="s">
        <v>7</v>
      </c>
      <c r="B970" t="s">
        <v>54</v>
      </c>
      <c r="C970" t="s">
        <v>233</v>
      </c>
      <c r="D970" s="3">
        <v>28</v>
      </c>
      <c r="E970" s="3">
        <v>10</v>
      </c>
      <c r="F970" s="3">
        <v>0</v>
      </c>
      <c r="G970" s="3">
        <v>10</v>
      </c>
      <c r="H970" s="3">
        <v>3</v>
      </c>
      <c r="I970" s="3">
        <v>5</v>
      </c>
      <c r="J970" s="2">
        <f t="shared" si="89"/>
        <v>35.714285714285715</v>
      </c>
      <c r="K970" s="2">
        <f t="shared" si="90"/>
        <v>0</v>
      </c>
      <c r="L970" s="2">
        <f t="shared" si="91"/>
        <v>35.714285714285715</v>
      </c>
      <c r="M970" s="2">
        <f t="shared" si="92"/>
        <v>10.714285714285714</v>
      </c>
      <c r="N970" s="2">
        <f t="shared" si="93"/>
        <v>17.857142857142858</v>
      </c>
    </row>
    <row r="971" spans="1:14">
      <c r="A971" t="s">
        <v>7</v>
      </c>
      <c r="B971" t="s">
        <v>54</v>
      </c>
      <c r="C971" t="s">
        <v>235</v>
      </c>
      <c r="D971" s="3">
        <v>40</v>
      </c>
      <c r="E971" s="3">
        <v>7</v>
      </c>
      <c r="F971" s="3">
        <v>0</v>
      </c>
      <c r="G971" s="3">
        <v>9</v>
      </c>
      <c r="H971" s="3">
        <v>15</v>
      </c>
      <c r="I971" s="3">
        <v>9</v>
      </c>
      <c r="J971" s="2">
        <f t="shared" si="89"/>
        <v>17.5</v>
      </c>
      <c r="K971" s="2">
        <f t="shared" si="90"/>
        <v>0</v>
      </c>
      <c r="L971" s="2">
        <f t="shared" si="91"/>
        <v>22.5</v>
      </c>
      <c r="M971" s="2">
        <f t="shared" si="92"/>
        <v>37.5</v>
      </c>
      <c r="N971" s="2">
        <f t="shared" si="93"/>
        <v>22.5</v>
      </c>
    </row>
    <row r="972" spans="1:14">
      <c r="A972" t="s">
        <v>7</v>
      </c>
      <c r="B972" t="s">
        <v>55</v>
      </c>
      <c r="C972" t="s">
        <v>1</v>
      </c>
      <c r="D972" s="3">
        <v>1268</v>
      </c>
      <c r="E972" s="3">
        <v>27</v>
      </c>
      <c r="F972" s="3">
        <v>351</v>
      </c>
      <c r="G972" s="3">
        <v>728</v>
      </c>
      <c r="H972" s="3">
        <v>74</v>
      </c>
      <c r="I972" s="3">
        <v>88</v>
      </c>
      <c r="J972" s="2">
        <f t="shared" si="89"/>
        <v>2.1293375394321767</v>
      </c>
      <c r="K972" s="2">
        <f t="shared" si="90"/>
        <v>27.681388012618296</v>
      </c>
      <c r="L972" s="2">
        <f t="shared" si="91"/>
        <v>57.413249211356465</v>
      </c>
      <c r="M972" s="2">
        <f t="shared" si="92"/>
        <v>5.8359621451104102</v>
      </c>
      <c r="N972" s="2">
        <f t="shared" si="93"/>
        <v>6.9400630914826493</v>
      </c>
    </row>
    <row r="973" spans="1:14">
      <c r="A973" t="s">
        <v>7</v>
      </c>
      <c r="B973" t="s">
        <v>55</v>
      </c>
      <c r="C973" t="s">
        <v>219</v>
      </c>
      <c r="D973" s="3">
        <v>157</v>
      </c>
      <c r="E973" s="3">
        <v>0</v>
      </c>
      <c r="F973" s="3">
        <v>155</v>
      </c>
      <c r="G973" s="3">
        <v>1</v>
      </c>
      <c r="H973" s="3">
        <v>0</v>
      </c>
      <c r="I973" s="3">
        <v>1</v>
      </c>
      <c r="J973" s="2">
        <f t="shared" si="89"/>
        <v>0</v>
      </c>
      <c r="K973" s="2">
        <f t="shared" si="90"/>
        <v>98.726114649681534</v>
      </c>
      <c r="L973" s="2">
        <f t="shared" si="91"/>
        <v>0.63694267515923575</v>
      </c>
      <c r="M973" s="2">
        <f t="shared" si="92"/>
        <v>0</v>
      </c>
      <c r="N973" s="2">
        <f t="shared" si="93"/>
        <v>0.63694267515923575</v>
      </c>
    </row>
    <row r="974" spans="1:14">
      <c r="A974" t="s">
        <v>7</v>
      </c>
      <c r="B974" t="s">
        <v>55</v>
      </c>
      <c r="C974" t="s">
        <v>220</v>
      </c>
      <c r="D974" s="3">
        <v>202</v>
      </c>
      <c r="E974" s="3">
        <v>0</v>
      </c>
      <c r="F974" s="3">
        <v>162</v>
      </c>
      <c r="G974" s="3">
        <v>28</v>
      </c>
      <c r="H974" s="3">
        <v>2</v>
      </c>
      <c r="I974" s="3">
        <v>10</v>
      </c>
      <c r="J974" s="2">
        <f t="shared" si="89"/>
        <v>0</v>
      </c>
      <c r="K974" s="2">
        <f t="shared" si="90"/>
        <v>80.198019801980209</v>
      </c>
      <c r="L974" s="2">
        <f t="shared" si="91"/>
        <v>13.861386138613863</v>
      </c>
      <c r="M974" s="2">
        <f t="shared" si="92"/>
        <v>0.99009900990099009</v>
      </c>
      <c r="N974" s="2">
        <f t="shared" si="93"/>
        <v>4.9504950495049505</v>
      </c>
    </row>
    <row r="975" spans="1:14">
      <c r="A975" t="s">
        <v>7</v>
      </c>
      <c r="B975" t="s">
        <v>55</v>
      </c>
      <c r="C975" t="s">
        <v>221</v>
      </c>
      <c r="D975" s="3">
        <v>86</v>
      </c>
      <c r="E975" s="3">
        <v>0</v>
      </c>
      <c r="F975" s="3">
        <v>30</v>
      </c>
      <c r="G975" s="3">
        <v>46</v>
      </c>
      <c r="H975" s="3">
        <v>4</v>
      </c>
      <c r="I975" s="3">
        <v>6</v>
      </c>
      <c r="J975" s="2">
        <f t="shared" si="89"/>
        <v>0</v>
      </c>
      <c r="K975" s="2">
        <f t="shared" si="90"/>
        <v>34.883720930232556</v>
      </c>
      <c r="L975" s="2">
        <f t="shared" si="91"/>
        <v>53.488372093023251</v>
      </c>
      <c r="M975" s="2">
        <f t="shared" si="92"/>
        <v>4.6511627906976747</v>
      </c>
      <c r="N975" s="2">
        <f t="shared" si="93"/>
        <v>6.9767441860465116</v>
      </c>
    </row>
    <row r="976" spans="1:14">
      <c r="A976" t="s">
        <v>7</v>
      </c>
      <c r="B976" t="s">
        <v>55</v>
      </c>
      <c r="C976" t="s">
        <v>222</v>
      </c>
      <c r="D976" s="3">
        <v>68</v>
      </c>
      <c r="E976" s="3">
        <v>0</v>
      </c>
      <c r="F976" s="3">
        <v>2</v>
      </c>
      <c r="G976" s="3">
        <v>55</v>
      </c>
      <c r="H976" s="3">
        <v>5</v>
      </c>
      <c r="I976" s="3">
        <v>6</v>
      </c>
      <c r="J976" s="2">
        <f t="shared" si="89"/>
        <v>0</v>
      </c>
      <c r="K976" s="2">
        <f t="shared" si="90"/>
        <v>2.9411764705882351</v>
      </c>
      <c r="L976" s="2">
        <f t="shared" si="91"/>
        <v>80.882352941176478</v>
      </c>
      <c r="M976" s="2">
        <f t="shared" si="92"/>
        <v>7.3529411764705888</v>
      </c>
      <c r="N976" s="2">
        <f t="shared" si="93"/>
        <v>8.8235294117647065</v>
      </c>
    </row>
    <row r="977" spans="1:14">
      <c r="A977" t="s">
        <v>7</v>
      </c>
      <c r="B977" t="s">
        <v>55</v>
      </c>
      <c r="C977" t="s">
        <v>223</v>
      </c>
      <c r="D977" s="3">
        <v>69</v>
      </c>
      <c r="E977" s="3">
        <v>0</v>
      </c>
      <c r="F977" s="3">
        <v>1</v>
      </c>
      <c r="G977" s="3">
        <v>59</v>
      </c>
      <c r="H977" s="3">
        <v>3</v>
      </c>
      <c r="I977" s="3">
        <v>6</v>
      </c>
      <c r="J977" s="2">
        <f t="shared" si="89"/>
        <v>0</v>
      </c>
      <c r="K977" s="2">
        <f t="shared" si="90"/>
        <v>1.4492753623188406</v>
      </c>
      <c r="L977" s="2">
        <f t="shared" si="91"/>
        <v>85.507246376811594</v>
      </c>
      <c r="M977" s="2">
        <f t="shared" si="92"/>
        <v>4.3478260869565215</v>
      </c>
      <c r="N977" s="2">
        <f t="shared" si="93"/>
        <v>8.695652173913043</v>
      </c>
    </row>
    <row r="978" spans="1:14">
      <c r="A978" t="s">
        <v>7</v>
      </c>
      <c r="B978" t="s">
        <v>55</v>
      </c>
      <c r="C978" t="s">
        <v>224</v>
      </c>
      <c r="D978" s="3">
        <v>65</v>
      </c>
      <c r="E978" s="3">
        <v>0</v>
      </c>
      <c r="F978" s="3">
        <v>0</v>
      </c>
      <c r="G978" s="3">
        <v>58</v>
      </c>
      <c r="H978" s="3">
        <v>3</v>
      </c>
      <c r="I978" s="3">
        <v>4</v>
      </c>
      <c r="J978" s="2">
        <f t="shared" si="89"/>
        <v>0</v>
      </c>
      <c r="K978" s="2">
        <f t="shared" si="90"/>
        <v>0</v>
      </c>
      <c r="L978" s="2">
        <f t="shared" si="91"/>
        <v>89.230769230769241</v>
      </c>
      <c r="M978" s="2">
        <f t="shared" si="92"/>
        <v>4.6153846153846159</v>
      </c>
      <c r="N978" s="2">
        <f t="shared" si="93"/>
        <v>6.1538461538461542</v>
      </c>
    </row>
    <row r="979" spans="1:14">
      <c r="A979" t="s">
        <v>7</v>
      </c>
      <c r="B979" t="s">
        <v>55</v>
      </c>
      <c r="C979" t="s">
        <v>225</v>
      </c>
      <c r="D979" s="3">
        <v>65</v>
      </c>
      <c r="E979" s="3">
        <v>0</v>
      </c>
      <c r="F979" s="3">
        <v>0</v>
      </c>
      <c r="G979" s="3">
        <v>61</v>
      </c>
      <c r="H979" s="3">
        <v>3</v>
      </c>
      <c r="I979" s="3">
        <v>1</v>
      </c>
      <c r="J979" s="2">
        <f t="shared" si="89"/>
        <v>0</v>
      </c>
      <c r="K979" s="2">
        <f t="shared" si="90"/>
        <v>0</v>
      </c>
      <c r="L979" s="2">
        <f t="shared" si="91"/>
        <v>93.84615384615384</v>
      </c>
      <c r="M979" s="2">
        <f t="shared" si="92"/>
        <v>4.6153846153846159</v>
      </c>
      <c r="N979" s="2">
        <f t="shared" si="93"/>
        <v>1.5384615384615385</v>
      </c>
    </row>
    <row r="980" spans="1:14">
      <c r="A980" t="s">
        <v>7</v>
      </c>
      <c r="B980" t="s">
        <v>55</v>
      </c>
      <c r="C980" t="s">
        <v>226</v>
      </c>
      <c r="D980" s="3">
        <v>90</v>
      </c>
      <c r="E980" s="3">
        <v>1</v>
      </c>
      <c r="F980" s="3">
        <v>0</v>
      </c>
      <c r="G980" s="3">
        <v>82</v>
      </c>
      <c r="H980" s="3">
        <v>4</v>
      </c>
      <c r="I980" s="3">
        <v>3</v>
      </c>
      <c r="J980" s="2">
        <f t="shared" si="89"/>
        <v>1.1111111111111112</v>
      </c>
      <c r="K980" s="2">
        <f t="shared" si="90"/>
        <v>0</v>
      </c>
      <c r="L980" s="2">
        <f t="shared" si="91"/>
        <v>91.111111111111114</v>
      </c>
      <c r="M980" s="2">
        <f t="shared" si="92"/>
        <v>4.4444444444444446</v>
      </c>
      <c r="N980" s="2">
        <f t="shared" si="93"/>
        <v>3.3333333333333335</v>
      </c>
    </row>
    <row r="981" spans="1:14">
      <c r="A981" t="s">
        <v>7</v>
      </c>
      <c r="B981" t="s">
        <v>55</v>
      </c>
      <c r="C981" t="s">
        <v>227</v>
      </c>
      <c r="D981" s="3">
        <v>63</v>
      </c>
      <c r="E981" s="3">
        <v>3</v>
      </c>
      <c r="F981" s="3">
        <v>0</v>
      </c>
      <c r="G981" s="3">
        <v>53</v>
      </c>
      <c r="H981" s="3">
        <v>1</v>
      </c>
      <c r="I981" s="3">
        <v>6</v>
      </c>
      <c r="J981" s="2">
        <f t="shared" si="89"/>
        <v>4.7619047619047619</v>
      </c>
      <c r="K981" s="2">
        <f t="shared" si="90"/>
        <v>0</v>
      </c>
      <c r="L981" s="2">
        <f t="shared" si="91"/>
        <v>84.126984126984127</v>
      </c>
      <c r="M981" s="2">
        <f t="shared" si="92"/>
        <v>1.5873015873015872</v>
      </c>
      <c r="N981" s="2">
        <f t="shared" si="93"/>
        <v>9.5238095238095237</v>
      </c>
    </row>
    <row r="982" spans="1:14">
      <c r="A982" t="s">
        <v>7</v>
      </c>
      <c r="B982" t="s">
        <v>55</v>
      </c>
      <c r="C982" t="s">
        <v>228</v>
      </c>
      <c r="D982" s="3">
        <v>81</v>
      </c>
      <c r="E982" s="3">
        <v>2</v>
      </c>
      <c r="F982" s="3">
        <v>0</v>
      </c>
      <c r="G982" s="3">
        <v>70</v>
      </c>
      <c r="H982" s="3">
        <v>3</v>
      </c>
      <c r="I982" s="3">
        <v>6</v>
      </c>
      <c r="J982" s="2">
        <f t="shared" si="89"/>
        <v>2.4691358024691357</v>
      </c>
      <c r="K982" s="2">
        <f t="shared" si="90"/>
        <v>0</v>
      </c>
      <c r="L982" s="2">
        <f t="shared" si="91"/>
        <v>86.419753086419746</v>
      </c>
      <c r="M982" s="2">
        <f t="shared" si="92"/>
        <v>3.7037037037037033</v>
      </c>
      <c r="N982" s="2">
        <f t="shared" si="93"/>
        <v>7.4074074074074066</v>
      </c>
    </row>
    <row r="983" spans="1:14">
      <c r="A983" t="s">
        <v>7</v>
      </c>
      <c r="B983" t="s">
        <v>55</v>
      </c>
      <c r="C983" t="s">
        <v>229</v>
      </c>
      <c r="D983" s="3">
        <v>64</v>
      </c>
      <c r="E983" s="3">
        <v>3</v>
      </c>
      <c r="F983" s="3">
        <v>0</v>
      </c>
      <c r="G983" s="3">
        <v>54</v>
      </c>
      <c r="H983" s="3">
        <v>3</v>
      </c>
      <c r="I983" s="3">
        <v>4</v>
      </c>
      <c r="J983" s="2">
        <f t="shared" si="89"/>
        <v>4.6875</v>
      </c>
      <c r="K983" s="2">
        <f t="shared" si="90"/>
        <v>0</v>
      </c>
      <c r="L983" s="2">
        <f t="shared" si="91"/>
        <v>84.375</v>
      </c>
      <c r="M983" s="2">
        <f t="shared" si="92"/>
        <v>4.6875</v>
      </c>
      <c r="N983" s="2">
        <f t="shared" si="93"/>
        <v>6.25</v>
      </c>
    </row>
    <row r="984" spans="1:14">
      <c r="A984" t="s">
        <v>7</v>
      </c>
      <c r="B984" t="s">
        <v>55</v>
      </c>
      <c r="C984" t="s">
        <v>230</v>
      </c>
      <c r="D984" s="3">
        <v>59</v>
      </c>
      <c r="E984" s="3">
        <v>7</v>
      </c>
      <c r="F984" s="3">
        <v>0</v>
      </c>
      <c r="G984" s="3">
        <v>41</v>
      </c>
      <c r="H984" s="3">
        <v>6</v>
      </c>
      <c r="I984" s="3">
        <v>5</v>
      </c>
      <c r="J984" s="2">
        <f t="shared" si="89"/>
        <v>11.864406779661017</v>
      </c>
      <c r="K984" s="2">
        <f t="shared" si="90"/>
        <v>0</v>
      </c>
      <c r="L984" s="2">
        <f t="shared" si="91"/>
        <v>69.491525423728817</v>
      </c>
      <c r="M984" s="2">
        <f t="shared" si="92"/>
        <v>10.16949152542373</v>
      </c>
      <c r="N984" s="2">
        <f t="shared" si="93"/>
        <v>8.4745762711864394</v>
      </c>
    </row>
    <row r="985" spans="1:14">
      <c r="A985" t="s">
        <v>7</v>
      </c>
      <c r="B985" t="s">
        <v>55</v>
      </c>
      <c r="C985" t="s">
        <v>231</v>
      </c>
      <c r="D985" s="3">
        <v>77</v>
      </c>
      <c r="E985" s="3">
        <v>2</v>
      </c>
      <c r="F985" s="3">
        <v>0</v>
      </c>
      <c r="G985" s="3">
        <v>60</v>
      </c>
      <c r="H985" s="3">
        <v>8</v>
      </c>
      <c r="I985" s="3">
        <v>7</v>
      </c>
      <c r="J985" s="2">
        <f t="shared" si="89"/>
        <v>2.5974025974025974</v>
      </c>
      <c r="K985" s="2">
        <f t="shared" si="90"/>
        <v>0</v>
      </c>
      <c r="L985" s="2">
        <f t="shared" si="91"/>
        <v>77.922077922077932</v>
      </c>
      <c r="M985" s="2">
        <f t="shared" si="92"/>
        <v>10.38961038961039</v>
      </c>
      <c r="N985" s="2">
        <f t="shared" si="93"/>
        <v>9.0909090909090917</v>
      </c>
    </row>
    <row r="986" spans="1:14">
      <c r="A986" t="s">
        <v>7</v>
      </c>
      <c r="B986" t="s">
        <v>55</v>
      </c>
      <c r="C986" t="s">
        <v>232</v>
      </c>
      <c r="D986" s="3">
        <v>49</v>
      </c>
      <c r="E986" s="3">
        <v>4</v>
      </c>
      <c r="F986" s="3">
        <v>0</v>
      </c>
      <c r="G986" s="3">
        <v>24</v>
      </c>
      <c r="H986" s="3">
        <v>7</v>
      </c>
      <c r="I986" s="3">
        <v>14</v>
      </c>
      <c r="J986" s="2">
        <f t="shared" si="89"/>
        <v>8.1632653061224492</v>
      </c>
      <c r="K986" s="2">
        <f t="shared" si="90"/>
        <v>0</v>
      </c>
      <c r="L986" s="2">
        <f t="shared" si="91"/>
        <v>48.979591836734691</v>
      </c>
      <c r="M986" s="2">
        <f t="shared" si="92"/>
        <v>14.285714285714285</v>
      </c>
      <c r="N986" s="2">
        <f t="shared" si="93"/>
        <v>28.571428571428569</v>
      </c>
    </row>
    <row r="987" spans="1:14">
      <c r="A987" t="s">
        <v>7</v>
      </c>
      <c r="B987" t="s">
        <v>55</v>
      </c>
      <c r="C987" t="s">
        <v>233</v>
      </c>
      <c r="D987" s="3">
        <v>43</v>
      </c>
      <c r="E987" s="3">
        <v>4</v>
      </c>
      <c r="F987" s="3">
        <v>0</v>
      </c>
      <c r="G987" s="3">
        <v>25</v>
      </c>
      <c r="H987" s="3">
        <v>8</v>
      </c>
      <c r="I987" s="3">
        <v>6</v>
      </c>
      <c r="J987" s="2">
        <f t="shared" si="89"/>
        <v>9.3023255813953494</v>
      </c>
      <c r="K987" s="2">
        <f t="shared" si="90"/>
        <v>0</v>
      </c>
      <c r="L987" s="2">
        <f t="shared" si="91"/>
        <v>58.139534883720934</v>
      </c>
      <c r="M987" s="2">
        <f t="shared" si="92"/>
        <v>18.604651162790699</v>
      </c>
      <c r="N987" s="2">
        <f t="shared" si="93"/>
        <v>13.953488372093023</v>
      </c>
    </row>
    <row r="988" spans="1:14">
      <c r="A988" t="s">
        <v>7</v>
      </c>
      <c r="B988" t="s">
        <v>55</v>
      </c>
      <c r="C988" t="s">
        <v>235</v>
      </c>
      <c r="D988" s="3">
        <v>30</v>
      </c>
      <c r="E988" s="3">
        <v>1</v>
      </c>
      <c r="F988" s="3">
        <v>1</v>
      </c>
      <c r="G988" s="3">
        <v>11</v>
      </c>
      <c r="H988" s="3">
        <v>14</v>
      </c>
      <c r="I988" s="3">
        <v>3</v>
      </c>
      <c r="J988" s="2">
        <f t="shared" si="89"/>
        <v>3.3333333333333335</v>
      </c>
      <c r="K988" s="2">
        <f t="shared" si="90"/>
        <v>3.3333333333333335</v>
      </c>
      <c r="L988" s="2">
        <f t="shared" si="91"/>
        <v>36.666666666666664</v>
      </c>
      <c r="M988" s="2">
        <f t="shared" si="92"/>
        <v>46.666666666666664</v>
      </c>
      <c r="N988" s="2">
        <f t="shared" si="93"/>
        <v>10</v>
      </c>
    </row>
    <row r="989" spans="1:14">
      <c r="A989" t="s">
        <v>7</v>
      </c>
      <c r="B989" t="s">
        <v>56</v>
      </c>
      <c r="C989" t="s">
        <v>1</v>
      </c>
      <c r="D989" s="3">
        <v>294</v>
      </c>
      <c r="E989" s="3">
        <v>27</v>
      </c>
      <c r="F989" s="3">
        <v>79</v>
      </c>
      <c r="G989" s="3">
        <v>134</v>
      </c>
      <c r="H989" s="3">
        <v>17</v>
      </c>
      <c r="I989" s="3">
        <v>37</v>
      </c>
      <c r="J989" s="2">
        <f t="shared" si="89"/>
        <v>9.183673469387756</v>
      </c>
      <c r="K989" s="2">
        <f t="shared" si="90"/>
        <v>26.870748299319729</v>
      </c>
      <c r="L989" s="2">
        <f t="shared" si="91"/>
        <v>45.57823129251701</v>
      </c>
      <c r="M989" s="2">
        <f t="shared" si="92"/>
        <v>5.7823129251700678</v>
      </c>
      <c r="N989" s="2">
        <f t="shared" si="93"/>
        <v>12.585034013605442</v>
      </c>
    </row>
    <row r="990" spans="1:14">
      <c r="A990" t="s">
        <v>7</v>
      </c>
      <c r="B990" t="s">
        <v>56</v>
      </c>
      <c r="C990" t="s">
        <v>219</v>
      </c>
      <c r="D990" s="3">
        <v>39</v>
      </c>
      <c r="E990" s="3">
        <v>0</v>
      </c>
      <c r="F990" s="3">
        <v>39</v>
      </c>
      <c r="G990" s="3">
        <v>0</v>
      </c>
      <c r="H990" s="3">
        <v>0</v>
      </c>
      <c r="I990" s="3">
        <v>0</v>
      </c>
      <c r="J990" s="2">
        <f t="shared" si="89"/>
        <v>0</v>
      </c>
      <c r="K990" s="2">
        <f t="shared" si="90"/>
        <v>100</v>
      </c>
      <c r="L990" s="2">
        <f t="shared" si="91"/>
        <v>0</v>
      </c>
      <c r="M990" s="2">
        <f t="shared" si="92"/>
        <v>0</v>
      </c>
      <c r="N990" s="2">
        <f t="shared" si="93"/>
        <v>0</v>
      </c>
    </row>
    <row r="991" spans="1:14">
      <c r="A991" t="s">
        <v>7</v>
      </c>
      <c r="B991" t="s">
        <v>56</v>
      </c>
      <c r="C991" t="s">
        <v>220</v>
      </c>
      <c r="D991" s="3">
        <v>40</v>
      </c>
      <c r="E991" s="3">
        <v>0</v>
      </c>
      <c r="F991" s="3">
        <v>32</v>
      </c>
      <c r="G991" s="3">
        <v>4</v>
      </c>
      <c r="H991" s="3">
        <v>0</v>
      </c>
      <c r="I991" s="3">
        <v>4</v>
      </c>
      <c r="J991" s="2">
        <f t="shared" si="89"/>
        <v>0</v>
      </c>
      <c r="K991" s="2">
        <f t="shared" si="90"/>
        <v>80</v>
      </c>
      <c r="L991" s="2">
        <f t="shared" si="91"/>
        <v>10</v>
      </c>
      <c r="M991" s="2">
        <f t="shared" si="92"/>
        <v>0</v>
      </c>
      <c r="N991" s="2">
        <f t="shared" si="93"/>
        <v>10</v>
      </c>
    </row>
    <row r="992" spans="1:14">
      <c r="A992" t="s">
        <v>7</v>
      </c>
      <c r="B992" t="s">
        <v>56</v>
      </c>
      <c r="C992" t="s">
        <v>221</v>
      </c>
      <c r="D992" s="3">
        <v>25</v>
      </c>
      <c r="E992" s="3">
        <v>0</v>
      </c>
      <c r="F992" s="3">
        <v>7</v>
      </c>
      <c r="G992" s="3">
        <v>12</v>
      </c>
      <c r="H992" s="3">
        <v>0</v>
      </c>
      <c r="I992" s="3">
        <v>6</v>
      </c>
      <c r="J992" s="2">
        <f t="shared" si="89"/>
        <v>0</v>
      </c>
      <c r="K992" s="2">
        <f t="shared" si="90"/>
        <v>28.000000000000004</v>
      </c>
      <c r="L992" s="2">
        <f t="shared" si="91"/>
        <v>48</v>
      </c>
      <c r="M992" s="2">
        <f t="shared" si="92"/>
        <v>0</v>
      </c>
      <c r="N992" s="2">
        <f t="shared" si="93"/>
        <v>24</v>
      </c>
    </row>
    <row r="993" spans="1:14">
      <c r="A993" t="s">
        <v>7</v>
      </c>
      <c r="B993" t="s">
        <v>56</v>
      </c>
      <c r="C993" t="s">
        <v>222</v>
      </c>
      <c r="D993" s="3">
        <v>19</v>
      </c>
      <c r="E993" s="3">
        <v>0</v>
      </c>
      <c r="F993" s="3">
        <v>0</v>
      </c>
      <c r="G993" s="3">
        <v>15</v>
      </c>
      <c r="H993" s="3">
        <v>1</v>
      </c>
      <c r="I993" s="3">
        <v>3</v>
      </c>
      <c r="J993" s="2">
        <f t="shared" si="89"/>
        <v>0</v>
      </c>
      <c r="K993" s="2">
        <f t="shared" si="90"/>
        <v>0</v>
      </c>
      <c r="L993" s="2">
        <f t="shared" si="91"/>
        <v>78.94736842105263</v>
      </c>
      <c r="M993" s="2">
        <f t="shared" si="92"/>
        <v>5.2631578947368416</v>
      </c>
      <c r="N993" s="2">
        <f t="shared" si="93"/>
        <v>15.789473684210526</v>
      </c>
    </row>
    <row r="994" spans="1:14">
      <c r="A994" t="s">
        <v>7</v>
      </c>
      <c r="B994" t="s">
        <v>56</v>
      </c>
      <c r="C994" t="s">
        <v>223</v>
      </c>
      <c r="D994" s="3">
        <v>13</v>
      </c>
      <c r="E994" s="3">
        <v>0</v>
      </c>
      <c r="F994" s="3">
        <v>0</v>
      </c>
      <c r="G994" s="3">
        <v>10</v>
      </c>
      <c r="H994" s="3">
        <v>0</v>
      </c>
      <c r="I994" s="3">
        <v>3</v>
      </c>
      <c r="J994" s="2">
        <f t="shared" si="89"/>
        <v>0</v>
      </c>
      <c r="K994" s="2">
        <f t="shared" si="90"/>
        <v>0</v>
      </c>
      <c r="L994" s="2">
        <f t="shared" si="91"/>
        <v>76.923076923076934</v>
      </c>
      <c r="M994" s="2">
        <f t="shared" si="92"/>
        <v>0</v>
      </c>
      <c r="N994" s="2">
        <f t="shared" si="93"/>
        <v>23.076923076923077</v>
      </c>
    </row>
    <row r="995" spans="1:14">
      <c r="A995" t="s">
        <v>7</v>
      </c>
      <c r="B995" t="s">
        <v>56</v>
      </c>
      <c r="C995" t="s">
        <v>224</v>
      </c>
      <c r="D995" s="3">
        <v>13</v>
      </c>
      <c r="E995" s="3">
        <v>1</v>
      </c>
      <c r="F995" s="3">
        <v>0</v>
      </c>
      <c r="G995" s="3">
        <v>11</v>
      </c>
      <c r="H995" s="3">
        <v>0</v>
      </c>
      <c r="I995" s="3">
        <v>1</v>
      </c>
      <c r="J995" s="2">
        <f t="shared" si="89"/>
        <v>7.6923076923076925</v>
      </c>
      <c r="K995" s="2">
        <f t="shared" si="90"/>
        <v>0</v>
      </c>
      <c r="L995" s="2">
        <f t="shared" si="91"/>
        <v>84.615384615384613</v>
      </c>
      <c r="M995" s="2">
        <f t="shared" si="92"/>
        <v>0</v>
      </c>
      <c r="N995" s="2">
        <f t="shared" si="93"/>
        <v>7.6923076923076925</v>
      </c>
    </row>
    <row r="996" spans="1:14">
      <c r="A996" t="s">
        <v>7</v>
      </c>
      <c r="B996" t="s">
        <v>56</v>
      </c>
      <c r="C996" t="s">
        <v>225</v>
      </c>
      <c r="D996" s="3">
        <v>15</v>
      </c>
      <c r="E996" s="3">
        <v>0</v>
      </c>
      <c r="F996" s="3">
        <v>0</v>
      </c>
      <c r="G996" s="3">
        <v>13</v>
      </c>
      <c r="H996" s="3">
        <v>1</v>
      </c>
      <c r="I996" s="3">
        <v>1</v>
      </c>
      <c r="J996" s="2">
        <f t="shared" si="89"/>
        <v>0</v>
      </c>
      <c r="K996" s="2">
        <f t="shared" si="90"/>
        <v>0</v>
      </c>
      <c r="L996" s="2">
        <f t="shared" si="91"/>
        <v>86.666666666666671</v>
      </c>
      <c r="M996" s="2">
        <f t="shared" si="92"/>
        <v>6.666666666666667</v>
      </c>
      <c r="N996" s="2">
        <f t="shared" si="93"/>
        <v>6.666666666666667</v>
      </c>
    </row>
    <row r="997" spans="1:14">
      <c r="A997" t="s">
        <v>7</v>
      </c>
      <c r="B997" t="s">
        <v>56</v>
      </c>
      <c r="C997" t="s">
        <v>226</v>
      </c>
      <c r="D997" s="3">
        <v>17</v>
      </c>
      <c r="E997" s="3">
        <v>0</v>
      </c>
      <c r="F997" s="3">
        <v>0</v>
      </c>
      <c r="G997" s="3">
        <v>13</v>
      </c>
      <c r="H997" s="3">
        <v>2</v>
      </c>
      <c r="I997" s="3">
        <v>2</v>
      </c>
      <c r="J997" s="2">
        <f t="shared" si="89"/>
        <v>0</v>
      </c>
      <c r="K997" s="2">
        <f t="shared" si="90"/>
        <v>0</v>
      </c>
      <c r="L997" s="2">
        <f t="shared" si="91"/>
        <v>76.470588235294116</v>
      </c>
      <c r="M997" s="2">
        <f t="shared" si="92"/>
        <v>11.76470588235294</v>
      </c>
      <c r="N997" s="2">
        <f t="shared" si="93"/>
        <v>11.76470588235294</v>
      </c>
    </row>
    <row r="998" spans="1:14">
      <c r="A998" t="s">
        <v>7</v>
      </c>
      <c r="B998" t="s">
        <v>56</v>
      </c>
      <c r="C998" t="s">
        <v>227</v>
      </c>
      <c r="D998" s="3">
        <v>16</v>
      </c>
      <c r="E998" s="3">
        <v>3</v>
      </c>
      <c r="F998" s="3">
        <v>0</v>
      </c>
      <c r="G998" s="3">
        <v>9</v>
      </c>
      <c r="H998" s="3">
        <v>0</v>
      </c>
      <c r="I998" s="3">
        <v>4</v>
      </c>
      <c r="J998" s="2">
        <f t="shared" si="89"/>
        <v>18.75</v>
      </c>
      <c r="K998" s="2">
        <f t="shared" si="90"/>
        <v>0</v>
      </c>
      <c r="L998" s="2">
        <f t="shared" si="91"/>
        <v>56.25</v>
      </c>
      <c r="M998" s="2">
        <f t="shared" si="92"/>
        <v>0</v>
      </c>
      <c r="N998" s="2">
        <f t="shared" si="93"/>
        <v>25</v>
      </c>
    </row>
    <row r="999" spans="1:14">
      <c r="A999" t="s">
        <v>7</v>
      </c>
      <c r="B999" t="s">
        <v>56</v>
      </c>
      <c r="C999" t="s">
        <v>228</v>
      </c>
      <c r="D999" s="3">
        <v>17</v>
      </c>
      <c r="E999" s="3">
        <v>3</v>
      </c>
      <c r="F999" s="3">
        <v>1</v>
      </c>
      <c r="G999" s="3">
        <v>11</v>
      </c>
      <c r="H999" s="3">
        <v>0</v>
      </c>
      <c r="I999" s="3">
        <v>2</v>
      </c>
      <c r="J999" s="2">
        <f t="shared" si="89"/>
        <v>17.647058823529413</v>
      </c>
      <c r="K999" s="2">
        <f t="shared" si="90"/>
        <v>5.8823529411764701</v>
      </c>
      <c r="L999" s="2">
        <f t="shared" si="91"/>
        <v>64.705882352941174</v>
      </c>
      <c r="M999" s="2">
        <f t="shared" si="92"/>
        <v>0</v>
      </c>
      <c r="N999" s="2">
        <f t="shared" si="93"/>
        <v>11.76470588235294</v>
      </c>
    </row>
    <row r="1000" spans="1:14">
      <c r="A1000" t="s">
        <v>7</v>
      </c>
      <c r="B1000" t="s">
        <v>56</v>
      </c>
      <c r="C1000" t="s">
        <v>229</v>
      </c>
      <c r="D1000" s="3">
        <v>18</v>
      </c>
      <c r="E1000" s="3">
        <v>4</v>
      </c>
      <c r="F1000" s="3">
        <v>0</v>
      </c>
      <c r="G1000" s="3">
        <v>10</v>
      </c>
      <c r="H1000" s="3">
        <v>3</v>
      </c>
      <c r="I1000" s="3">
        <v>1</v>
      </c>
      <c r="J1000" s="2">
        <f t="shared" si="89"/>
        <v>22.222222222222221</v>
      </c>
      <c r="K1000" s="2">
        <f t="shared" si="90"/>
        <v>0</v>
      </c>
      <c r="L1000" s="2">
        <f t="shared" si="91"/>
        <v>55.555555555555557</v>
      </c>
      <c r="M1000" s="2">
        <f t="shared" si="92"/>
        <v>16.666666666666664</v>
      </c>
      <c r="N1000" s="2">
        <f t="shared" si="93"/>
        <v>5.5555555555555554</v>
      </c>
    </row>
    <row r="1001" spans="1:14">
      <c r="A1001" t="s">
        <v>7</v>
      </c>
      <c r="B1001" t="s">
        <v>56</v>
      </c>
      <c r="C1001" t="s">
        <v>230</v>
      </c>
      <c r="D1001" s="3">
        <v>18</v>
      </c>
      <c r="E1001" s="3">
        <v>4</v>
      </c>
      <c r="F1001" s="3">
        <v>0</v>
      </c>
      <c r="G1001" s="3">
        <v>10</v>
      </c>
      <c r="H1001" s="3">
        <v>1</v>
      </c>
      <c r="I1001" s="3">
        <v>3</v>
      </c>
      <c r="J1001" s="2">
        <f t="shared" si="89"/>
        <v>22.222222222222221</v>
      </c>
      <c r="K1001" s="2">
        <f t="shared" si="90"/>
        <v>0</v>
      </c>
      <c r="L1001" s="2">
        <f t="shared" si="91"/>
        <v>55.555555555555557</v>
      </c>
      <c r="M1001" s="2">
        <f t="shared" si="92"/>
        <v>5.5555555555555554</v>
      </c>
      <c r="N1001" s="2">
        <f t="shared" si="93"/>
        <v>16.666666666666664</v>
      </c>
    </row>
    <row r="1002" spans="1:14">
      <c r="A1002" t="s">
        <v>7</v>
      </c>
      <c r="B1002" t="s">
        <v>56</v>
      </c>
      <c r="C1002" t="s">
        <v>231</v>
      </c>
      <c r="D1002" s="3">
        <v>17</v>
      </c>
      <c r="E1002" s="3">
        <v>6</v>
      </c>
      <c r="F1002" s="3">
        <v>0</v>
      </c>
      <c r="G1002" s="3">
        <v>7</v>
      </c>
      <c r="H1002" s="3">
        <v>2</v>
      </c>
      <c r="I1002" s="3">
        <v>2</v>
      </c>
      <c r="J1002" s="2">
        <f t="shared" si="89"/>
        <v>35.294117647058826</v>
      </c>
      <c r="K1002" s="2">
        <f t="shared" si="90"/>
        <v>0</v>
      </c>
      <c r="L1002" s="2">
        <f t="shared" si="91"/>
        <v>41.17647058823529</v>
      </c>
      <c r="M1002" s="2">
        <f t="shared" si="92"/>
        <v>11.76470588235294</v>
      </c>
      <c r="N1002" s="2">
        <f t="shared" si="93"/>
        <v>11.76470588235294</v>
      </c>
    </row>
    <row r="1003" spans="1:14">
      <c r="A1003" t="s">
        <v>7</v>
      </c>
      <c r="B1003" t="s">
        <v>56</v>
      </c>
      <c r="C1003" t="s">
        <v>232</v>
      </c>
      <c r="D1003" s="3">
        <v>14</v>
      </c>
      <c r="E1003" s="3">
        <v>4</v>
      </c>
      <c r="F1003" s="3">
        <v>0</v>
      </c>
      <c r="G1003" s="3">
        <v>5</v>
      </c>
      <c r="H1003" s="3">
        <v>1</v>
      </c>
      <c r="I1003" s="3">
        <v>4</v>
      </c>
      <c r="J1003" s="2">
        <f t="shared" si="89"/>
        <v>28.571428571428569</v>
      </c>
      <c r="K1003" s="2">
        <f t="shared" si="90"/>
        <v>0</v>
      </c>
      <c r="L1003" s="2">
        <f t="shared" si="91"/>
        <v>35.714285714285715</v>
      </c>
      <c r="M1003" s="2">
        <f t="shared" si="92"/>
        <v>7.1428571428571423</v>
      </c>
      <c r="N1003" s="2">
        <f t="shared" si="93"/>
        <v>28.571428571428569</v>
      </c>
    </row>
    <row r="1004" spans="1:14">
      <c r="A1004" t="s">
        <v>7</v>
      </c>
      <c r="B1004" t="s">
        <v>56</v>
      </c>
      <c r="C1004" t="s">
        <v>233</v>
      </c>
      <c r="D1004" s="3">
        <v>8</v>
      </c>
      <c r="E1004" s="3">
        <v>1</v>
      </c>
      <c r="F1004" s="3">
        <v>0</v>
      </c>
      <c r="G1004" s="3">
        <v>3</v>
      </c>
      <c r="H1004" s="3">
        <v>3</v>
      </c>
      <c r="I1004" s="3">
        <v>1</v>
      </c>
      <c r="J1004" s="2">
        <f t="shared" si="89"/>
        <v>12.5</v>
      </c>
      <c r="K1004" s="2">
        <f t="shared" si="90"/>
        <v>0</v>
      </c>
      <c r="L1004" s="2">
        <f t="shared" si="91"/>
        <v>37.5</v>
      </c>
      <c r="M1004" s="2">
        <f t="shared" si="92"/>
        <v>37.5</v>
      </c>
      <c r="N1004" s="2">
        <f t="shared" si="93"/>
        <v>12.5</v>
      </c>
    </row>
    <row r="1005" spans="1:14">
      <c r="A1005" t="s">
        <v>7</v>
      </c>
      <c r="B1005" t="s">
        <v>56</v>
      </c>
      <c r="C1005" t="s">
        <v>235</v>
      </c>
      <c r="D1005" s="3">
        <v>5</v>
      </c>
      <c r="E1005" s="3">
        <v>1</v>
      </c>
      <c r="F1005" s="3">
        <v>0</v>
      </c>
      <c r="G1005" s="3">
        <v>1</v>
      </c>
      <c r="H1005" s="3">
        <v>3</v>
      </c>
      <c r="I1005" s="3">
        <v>0</v>
      </c>
      <c r="J1005" s="2">
        <f t="shared" ref="J1005:J1068" si="94">E1005/$D1005*100</f>
        <v>20</v>
      </c>
      <c r="K1005" s="2">
        <f t="shared" ref="K1005:K1068" si="95">F1005/$D1005*100</f>
        <v>0</v>
      </c>
      <c r="L1005" s="2">
        <f t="shared" ref="L1005:L1068" si="96">G1005/$D1005*100</f>
        <v>20</v>
      </c>
      <c r="M1005" s="2">
        <f t="shared" ref="M1005:M1068" si="97">H1005/$D1005*100</f>
        <v>60</v>
      </c>
      <c r="N1005" s="2">
        <f t="shared" ref="N1005:N1068" si="98">I1005/$D1005*100</f>
        <v>0</v>
      </c>
    </row>
    <row r="1006" spans="1:14">
      <c r="A1006" t="s">
        <v>7</v>
      </c>
      <c r="B1006" t="s">
        <v>57</v>
      </c>
      <c r="C1006" t="s">
        <v>1</v>
      </c>
      <c r="D1006" s="3">
        <v>729</v>
      </c>
      <c r="E1006" s="3">
        <v>8</v>
      </c>
      <c r="F1006" s="3">
        <v>183</v>
      </c>
      <c r="G1006" s="3">
        <v>386</v>
      </c>
      <c r="H1006" s="3">
        <v>31</v>
      </c>
      <c r="I1006" s="3">
        <v>121</v>
      </c>
      <c r="J1006" s="2">
        <f t="shared" si="94"/>
        <v>1.0973936899862824</v>
      </c>
      <c r="K1006" s="2">
        <f t="shared" si="95"/>
        <v>25.102880658436217</v>
      </c>
      <c r="L1006" s="2">
        <f t="shared" si="96"/>
        <v>52.949245541838131</v>
      </c>
      <c r="M1006" s="2">
        <f t="shared" si="97"/>
        <v>4.252400548696845</v>
      </c>
      <c r="N1006" s="2">
        <f t="shared" si="98"/>
        <v>16.598079561042525</v>
      </c>
    </row>
    <row r="1007" spans="1:14">
      <c r="A1007" t="s">
        <v>7</v>
      </c>
      <c r="B1007" t="s">
        <v>57</v>
      </c>
      <c r="C1007" t="s">
        <v>219</v>
      </c>
      <c r="D1007" s="3">
        <v>90</v>
      </c>
      <c r="E1007" s="3">
        <v>0</v>
      </c>
      <c r="F1007" s="3">
        <v>86</v>
      </c>
      <c r="G1007" s="3">
        <v>1</v>
      </c>
      <c r="H1007" s="3">
        <v>1</v>
      </c>
      <c r="I1007" s="3">
        <v>2</v>
      </c>
      <c r="J1007" s="2">
        <f t="shared" si="94"/>
        <v>0</v>
      </c>
      <c r="K1007" s="2">
        <f t="shared" si="95"/>
        <v>95.555555555555557</v>
      </c>
      <c r="L1007" s="2">
        <f t="shared" si="96"/>
        <v>1.1111111111111112</v>
      </c>
      <c r="M1007" s="2">
        <f t="shared" si="97"/>
        <v>1.1111111111111112</v>
      </c>
      <c r="N1007" s="2">
        <f t="shared" si="98"/>
        <v>2.2222222222222223</v>
      </c>
    </row>
    <row r="1008" spans="1:14">
      <c r="A1008" t="s">
        <v>7</v>
      </c>
      <c r="B1008" t="s">
        <v>57</v>
      </c>
      <c r="C1008" t="s">
        <v>220</v>
      </c>
      <c r="D1008" s="3">
        <v>115</v>
      </c>
      <c r="E1008" s="3">
        <v>0</v>
      </c>
      <c r="F1008" s="3">
        <v>80</v>
      </c>
      <c r="G1008" s="3">
        <v>22</v>
      </c>
      <c r="H1008" s="3">
        <v>0</v>
      </c>
      <c r="I1008" s="3">
        <v>13</v>
      </c>
      <c r="J1008" s="2">
        <f t="shared" si="94"/>
        <v>0</v>
      </c>
      <c r="K1008" s="2">
        <f t="shared" si="95"/>
        <v>69.565217391304344</v>
      </c>
      <c r="L1008" s="2">
        <f t="shared" si="96"/>
        <v>19.130434782608695</v>
      </c>
      <c r="M1008" s="2">
        <f t="shared" si="97"/>
        <v>0</v>
      </c>
      <c r="N1008" s="2">
        <f t="shared" si="98"/>
        <v>11.304347826086957</v>
      </c>
    </row>
    <row r="1009" spans="1:14">
      <c r="A1009" t="s">
        <v>7</v>
      </c>
      <c r="B1009" t="s">
        <v>57</v>
      </c>
      <c r="C1009" t="s">
        <v>221</v>
      </c>
      <c r="D1009" s="3">
        <v>57</v>
      </c>
      <c r="E1009" s="3">
        <v>0</v>
      </c>
      <c r="F1009" s="3">
        <v>15</v>
      </c>
      <c r="G1009" s="3">
        <v>32</v>
      </c>
      <c r="H1009" s="3">
        <v>0</v>
      </c>
      <c r="I1009" s="3">
        <v>10</v>
      </c>
      <c r="J1009" s="2">
        <f t="shared" si="94"/>
        <v>0</v>
      </c>
      <c r="K1009" s="2">
        <f t="shared" si="95"/>
        <v>26.315789473684209</v>
      </c>
      <c r="L1009" s="2">
        <f t="shared" si="96"/>
        <v>56.140350877192979</v>
      </c>
      <c r="M1009" s="2">
        <f t="shared" si="97"/>
        <v>0</v>
      </c>
      <c r="N1009" s="2">
        <f t="shared" si="98"/>
        <v>17.543859649122805</v>
      </c>
    </row>
    <row r="1010" spans="1:14">
      <c r="A1010" t="s">
        <v>7</v>
      </c>
      <c r="B1010" t="s">
        <v>57</v>
      </c>
      <c r="C1010" t="s">
        <v>222</v>
      </c>
      <c r="D1010" s="3">
        <v>47</v>
      </c>
      <c r="E1010" s="3">
        <v>0</v>
      </c>
      <c r="F1010" s="3">
        <v>2</v>
      </c>
      <c r="G1010" s="3">
        <v>29</v>
      </c>
      <c r="H1010" s="3">
        <v>1</v>
      </c>
      <c r="I1010" s="3">
        <v>15</v>
      </c>
      <c r="J1010" s="2">
        <f t="shared" si="94"/>
        <v>0</v>
      </c>
      <c r="K1010" s="2">
        <f t="shared" si="95"/>
        <v>4.2553191489361701</v>
      </c>
      <c r="L1010" s="2">
        <f t="shared" si="96"/>
        <v>61.702127659574465</v>
      </c>
      <c r="M1010" s="2">
        <f t="shared" si="97"/>
        <v>2.1276595744680851</v>
      </c>
      <c r="N1010" s="2">
        <f t="shared" si="98"/>
        <v>31.914893617021278</v>
      </c>
    </row>
    <row r="1011" spans="1:14">
      <c r="A1011" t="s">
        <v>7</v>
      </c>
      <c r="B1011" t="s">
        <v>57</v>
      </c>
      <c r="C1011" t="s">
        <v>223</v>
      </c>
      <c r="D1011" s="3">
        <v>33</v>
      </c>
      <c r="E1011" s="3">
        <v>0</v>
      </c>
      <c r="F1011" s="3">
        <v>0</v>
      </c>
      <c r="G1011" s="3">
        <v>29</v>
      </c>
      <c r="H1011" s="3">
        <v>1</v>
      </c>
      <c r="I1011" s="3">
        <v>3</v>
      </c>
      <c r="J1011" s="2">
        <f t="shared" si="94"/>
        <v>0</v>
      </c>
      <c r="K1011" s="2">
        <f t="shared" si="95"/>
        <v>0</v>
      </c>
      <c r="L1011" s="2">
        <f t="shared" si="96"/>
        <v>87.878787878787875</v>
      </c>
      <c r="M1011" s="2">
        <f t="shared" si="97"/>
        <v>3.0303030303030303</v>
      </c>
      <c r="N1011" s="2">
        <f t="shared" si="98"/>
        <v>9.0909090909090917</v>
      </c>
    </row>
    <row r="1012" spans="1:14">
      <c r="A1012" t="s">
        <v>7</v>
      </c>
      <c r="B1012" t="s">
        <v>57</v>
      </c>
      <c r="C1012" t="s">
        <v>224</v>
      </c>
      <c r="D1012" s="3">
        <v>37</v>
      </c>
      <c r="E1012" s="3">
        <v>0</v>
      </c>
      <c r="F1012" s="3">
        <v>0</v>
      </c>
      <c r="G1012" s="3">
        <v>33</v>
      </c>
      <c r="H1012" s="3">
        <v>2</v>
      </c>
      <c r="I1012" s="3">
        <v>2</v>
      </c>
      <c r="J1012" s="2">
        <f t="shared" si="94"/>
        <v>0</v>
      </c>
      <c r="K1012" s="2">
        <f t="shared" si="95"/>
        <v>0</v>
      </c>
      <c r="L1012" s="2">
        <f t="shared" si="96"/>
        <v>89.189189189189193</v>
      </c>
      <c r="M1012" s="2">
        <f t="shared" si="97"/>
        <v>5.4054054054054053</v>
      </c>
      <c r="N1012" s="2">
        <f t="shared" si="98"/>
        <v>5.4054054054054053</v>
      </c>
    </row>
    <row r="1013" spans="1:14">
      <c r="A1013" t="s">
        <v>7</v>
      </c>
      <c r="B1013" t="s">
        <v>57</v>
      </c>
      <c r="C1013" t="s">
        <v>225</v>
      </c>
      <c r="D1013" s="3">
        <v>47</v>
      </c>
      <c r="E1013" s="3">
        <v>0</v>
      </c>
      <c r="F1013" s="3">
        <v>0</v>
      </c>
      <c r="G1013" s="3">
        <v>39</v>
      </c>
      <c r="H1013" s="3">
        <v>0</v>
      </c>
      <c r="I1013" s="3">
        <v>8</v>
      </c>
      <c r="J1013" s="2">
        <f t="shared" si="94"/>
        <v>0</v>
      </c>
      <c r="K1013" s="2">
        <f t="shared" si="95"/>
        <v>0</v>
      </c>
      <c r="L1013" s="2">
        <f t="shared" si="96"/>
        <v>82.978723404255319</v>
      </c>
      <c r="M1013" s="2">
        <f t="shared" si="97"/>
        <v>0</v>
      </c>
      <c r="N1013" s="2">
        <f t="shared" si="98"/>
        <v>17.021276595744681</v>
      </c>
    </row>
    <row r="1014" spans="1:14">
      <c r="A1014" t="s">
        <v>7</v>
      </c>
      <c r="B1014" t="s">
        <v>57</v>
      </c>
      <c r="C1014" t="s">
        <v>226</v>
      </c>
      <c r="D1014" s="3">
        <v>41</v>
      </c>
      <c r="E1014" s="3">
        <v>1</v>
      </c>
      <c r="F1014" s="3">
        <v>0</v>
      </c>
      <c r="G1014" s="3">
        <v>29</v>
      </c>
      <c r="H1014" s="3">
        <v>2</v>
      </c>
      <c r="I1014" s="3">
        <v>9</v>
      </c>
      <c r="J1014" s="2">
        <f t="shared" si="94"/>
        <v>2.4390243902439024</v>
      </c>
      <c r="K1014" s="2">
        <f t="shared" si="95"/>
        <v>0</v>
      </c>
      <c r="L1014" s="2">
        <f t="shared" si="96"/>
        <v>70.731707317073173</v>
      </c>
      <c r="M1014" s="2">
        <f t="shared" si="97"/>
        <v>4.8780487804878048</v>
      </c>
      <c r="N1014" s="2">
        <f t="shared" si="98"/>
        <v>21.951219512195124</v>
      </c>
    </row>
    <row r="1015" spans="1:14">
      <c r="A1015" t="s">
        <v>7</v>
      </c>
      <c r="B1015" t="s">
        <v>57</v>
      </c>
      <c r="C1015" t="s">
        <v>227</v>
      </c>
      <c r="D1015" s="3">
        <v>50</v>
      </c>
      <c r="E1015" s="3">
        <v>0</v>
      </c>
      <c r="F1015" s="3">
        <v>0</v>
      </c>
      <c r="G1015" s="3">
        <v>43</v>
      </c>
      <c r="H1015" s="3">
        <v>1</v>
      </c>
      <c r="I1015" s="3">
        <v>6</v>
      </c>
      <c r="J1015" s="2">
        <f t="shared" si="94"/>
        <v>0</v>
      </c>
      <c r="K1015" s="2">
        <f t="shared" si="95"/>
        <v>0</v>
      </c>
      <c r="L1015" s="2">
        <f t="shared" si="96"/>
        <v>86</v>
      </c>
      <c r="M1015" s="2">
        <f t="shared" si="97"/>
        <v>2</v>
      </c>
      <c r="N1015" s="2">
        <f t="shared" si="98"/>
        <v>12</v>
      </c>
    </row>
    <row r="1016" spans="1:14">
      <c r="A1016" t="s">
        <v>7</v>
      </c>
      <c r="B1016" t="s">
        <v>57</v>
      </c>
      <c r="C1016" t="s">
        <v>228</v>
      </c>
      <c r="D1016" s="3">
        <v>32</v>
      </c>
      <c r="E1016" s="3">
        <v>0</v>
      </c>
      <c r="F1016" s="3">
        <v>0</v>
      </c>
      <c r="G1016" s="3">
        <v>26</v>
      </c>
      <c r="H1016" s="3">
        <v>1</v>
      </c>
      <c r="I1016" s="3">
        <v>5</v>
      </c>
      <c r="J1016" s="2">
        <f t="shared" si="94"/>
        <v>0</v>
      </c>
      <c r="K1016" s="2">
        <f t="shared" si="95"/>
        <v>0</v>
      </c>
      <c r="L1016" s="2">
        <f t="shared" si="96"/>
        <v>81.25</v>
      </c>
      <c r="M1016" s="2">
        <f t="shared" si="97"/>
        <v>3.125</v>
      </c>
      <c r="N1016" s="2">
        <f t="shared" si="98"/>
        <v>15.625</v>
      </c>
    </row>
    <row r="1017" spans="1:14">
      <c r="A1017" t="s">
        <v>7</v>
      </c>
      <c r="B1017" t="s">
        <v>57</v>
      </c>
      <c r="C1017" t="s">
        <v>229</v>
      </c>
      <c r="D1017" s="3">
        <v>44</v>
      </c>
      <c r="E1017" s="3">
        <v>2</v>
      </c>
      <c r="F1017" s="3">
        <v>0</v>
      </c>
      <c r="G1017" s="3">
        <v>33</v>
      </c>
      <c r="H1017" s="3">
        <v>2</v>
      </c>
      <c r="I1017" s="3">
        <v>7</v>
      </c>
      <c r="J1017" s="2">
        <f t="shared" si="94"/>
        <v>4.5454545454545459</v>
      </c>
      <c r="K1017" s="2">
        <f t="shared" si="95"/>
        <v>0</v>
      </c>
      <c r="L1017" s="2">
        <f t="shared" si="96"/>
        <v>75</v>
      </c>
      <c r="M1017" s="2">
        <f t="shared" si="97"/>
        <v>4.5454545454545459</v>
      </c>
      <c r="N1017" s="2">
        <f t="shared" si="98"/>
        <v>15.909090909090908</v>
      </c>
    </row>
    <row r="1018" spans="1:14">
      <c r="A1018" t="s">
        <v>7</v>
      </c>
      <c r="B1018" t="s">
        <v>57</v>
      </c>
      <c r="C1018" t="s">
        <v>230</v>
      </c>
      <c r="D1018" s="3">
        <v>35</v>
      </c>
      <c r="E1018" s="3">
        <v>2</v>
      </c>
      <c r="F1018" s="3">
        <v>0</v>
      </c>
      <c r="G1018" s="3">
        <v>22</v>
      </c>
      <c r="H1018" s="3">
        <v>2</v>
      </c>
      <c r="I1018" s="3">
        <v>9</v>
      </c>
      <c r="J1018" s="2">
        <f t="shared" si="94"/>
        <v>5.7142857142857144</v>
      </c>
      <c r="K1018" s="2">
        <f t="shared" si="95"/>
        <v>0</v>
      </c>
      <c r="L1018" s="2">
        <f t="shared" si="96"/>
        <v>62.857142857142854</v>
      </c>
      <c r="M1018" s="2">
        <f t="shared" si="97"/>
        <v>5.7142857142857144</v>
      </c>
      <c r="N1018" s="2">
        <f t="shared" si="98"/>
        <v>25.714285714285712</v>
      </c>
    </row>
    <row r="1019" spans="1:14">
      <c r="A1019" t="s">
        <v>7</v>
      </c>
      <c r="B1019" t="s">
        <v>57</v>
      </c>
      <c r="C1019" t="s">
        <v>231</v>
      </c>
      <c r="D1019" s="3">
        <v>35</v>
      </c>
      <c r="E1019" s="3">
        <v>2</v>
      </c>
      <c r="F1019" s="3">
        <v>0</v>
      </c>
      <c r="G1019" s="3">
        <v>23</v>
      </c>
      <c r="H1019" s="3">
        <v>2</v>
      </c>
      <c r="I1019" s="3">
        <v>8</v>
      </c>
      <c r="J1019" s="2">
        <f t="shared" si="94"/>
        <v>5.7142857142857144</v>
      </c>
      <c r="K1019" s="2">
        <f t="shared" si="95"/>
        <v>0</v>
      </c>
      <c r="L1019" s="2">
        <f t="shared" si="96"/>
        <v>65.714285714285708</v>
      </c>
      <c r="M1019" s="2">
        <f t="shared" si="97"/>
        <v>5.7142857142857144</v>
      </c>
      <c r="N1019" s="2">
        <f t="shared" si="98"/>
        <v>22.857142857142858</v>
      </c>
    </row>
    <row r="1020" spans="1:14">
      <c r="A1020" t="s">
        <v>7</v>
      </c>
      <c r="B1020" t="s">
        <v>57</v>
      </c>
      <c r="C1020" t="s">
        <v>232</v>
      </c>
      <c r="D1020" s="3">
        <v>31</v>
      </c>
      <c r="E1020" s="3">
        <v>1</v>
      </c>
      <c r="F1020" s="3">
        <v>0</v>
      </c>
      <c r="G1020" s="3">
        <v>13</v>
      </c>
      <c r="H1020" s="3">
        <v>8</v>
      </c>
      <c r="I1020" s="3">
        <v>9</v>
      </c>
      <c r="J1020" s="2">
        <f t="shared" si="94"/>
        <v>3.225806451612903</v>
      </c>
      <c r="K1020" s="2">
        <f t="shared" si="95"/>
        <v>0</v>
      </c>
      <c r="L1020" s="2">
        <f t="shared" si="96"/>
        <v>41.935483870967744</v>
      </c>
      <c r="M1020" s="2">
        <f t="shared" si="97"/>
        <v>25.806451612903224</v>
      </c>
      <c r="N1020" s="2">
        <f t="shared" si="98"/>
        <v>29.032258064516132</v>
      </c>
    </row>
    <row r="1021" spans="1:14">
      <c r="A1021" t="s">
        <v>7</v>
      </c>
      <c r="B1021" t="s">
        <v>57</v>
      </c>
      <c r="C1021" t="s">
        <v>233</v>
      </c>
      <c r="D1021" s="3">
        <v>18</v>
      </c>
      <c r="E1021" s="3">
        <v>0</v>
      </c>
      <c r="F1021" s="3">
        <v>0</v>
      </c>
      <c r="G1021" s="3">
        <v>7</v>
      </c>
      <c r="H1021" s="3">
        <v>2</v>
      </c>
      <c r="I1021" s="3">
        <v>9</v>
      </c>
      <c r="J1021" s="2">
        <f t="shared" si="94"/>
        <v>0</v>
      </c>
      <c r="K1021" s="2">
        <f t="shared" si="95"/>
        <v>0</v>
      </c>
      <c r="L1021" s="2">
        <f t="shared" si="96"/>
        <v>38.888888888888893</v>
      </c>
      <c r="M1021" s="2">
        <f t="shared" si="97"/>
        <v>11.111111111111111</v>
      </c>
      <c r="N1021" s="2">
        <f t="shared" si="98"/>
        <v>50</v>
      </c>
    </row>
    <row r="1022" spans="1:14">
      <c r="A1022" t="s">
        <v>7</v>
      </c>
      <c r="B1022" t="s">
        <v>57</v>
      </c>
      <c r="C1022" t="s">
        <v>235</v>
      </c>
      <c r="D1022" s="3">
        <v>17</v>
      </c>
      <c r="E1022" s="3">
        <v>0</v>
      </c>
      <c r="F1022" s="3">
        <v>0</v>
      </c>
      <c r="G1022" s="3">
        <v>5</v>
      </c>
      <c r="H1022" s="3">
        <v>6</v>
      </c>
      <c r="I1022" s="3">
        <v>6</v>
      </c>
      <c r="J1022" s="2">
        <f t="shared" si="94"/>
        <v>0</v>
      </c>
      <c r="K1022" s="2">
        <f t="shared" si="95"/>
        <v>0</v>
      </c>
      <c r="L1022" s="2">
        <f t="shared" si="96"/>
        <v>29.411764705882355</v>
      </c>
      <c r="M1022" s="2">
        <f t="shared" si="97"/>
        <v>35.294117647058826</v>
      </c>
      <c r="N1022" s="2">
        <f t="shared" si="98"/>
        <v>35.294117647058826</v>
      </c>
    </row>
    <row r="1023" spans="1:14">
      <c r="A1023" t="s">
        <v>7</v>
      </c>
      <c r="B1023" t="s">
        <v>58</v>
      </c>
      <c r="C1023" t="s">
        <v>1</v>
      </c>
      <c r="D1023" s="3">
        <v>609</v>
      </c>
      <c r="E1023" s="3">
        <v>2</v>
      </c>
      <c r="F1023" s="3">
        <v>143</v>
      </c>
      <c r="G1023" s="3">
        <v>355</v>
      </c>
      <c r="H1023" s="3">
        <v>24</v>
      </c>
      <c r="I1023" s="3">
        <v>85</v>
      </c>
      <c r="J1023" s="2">
        <f t="shared" si="94"/>
        <v>0.32840722495894908</v>
      </c>
      <c r="K1023" s="2">
        <f t="shared" si="95"/>
        <v>23.481116584564859</v>
      </c>
      <c r="L1023" s="2">
        <f t="shared" si="96"/>
        <v>58.292282430213461</v>
      </c>
      <c r="M1023" s="2">
        <f t="shared" si="97"/>
        <v>3.9408866995073892</v>
      </c>
      <c r="N1023" s="2">
        <f t="shared" si="98"/>
        <v>13.957307060755337</v>
      </c>
    </row>
    <row r="1024" spans="1:14">
      <c r="A1024" t="s">
        <v>7</v>
      </c>
      <c r="B1024" t="s">
        <v>58</v>
      </c>
      <c r="C1024" t="s">
        <v>219</v>
      </c>
      <c r="D1024" s="3">
        <v>77</v>
      </c>
      <c r="E1024" s="3">
        <v>0</v>
      </c>
      <c r="F1024" s="3">
        <v>69</v>
      </c>
      <c r="G1024" s="3">
        <v>1</v>
      </c>
      <c r="H1024" s="3">
        <v>0</v>
      </c>
      <c r="I1024" s="3">
        <v>7</v>
      </c>
      <c r="J1024" s="2">
        <f t="shared" si="94"/>
        <v>0</v>
      </c>
      <c r="K1024" s="2">
        <f t="shared" si="95"/>
        <v>89.610389610389603</v>
      </c>
      <c r="L1024" s="2">
        <f t="shared" si="96"/>
        <v>1.2987012987012987</v>
      </c>
      <c r="M1024" s="2">
        <f t="shared" si="97"/>
        <v>0</v>
      </c>
      <c r="N1024" s="2">
        <f t="shared" si="98"/>
        <v>9.0909090909090917</v>
      </c>
    </row>
    <row r="1025" spans="1:14">
      <c r="A1025" t="s">
        <v>7</v>
      </c>
      <c r="B1025" t="s">
        <v>58</v>
      </c>
      <c r="C1025" t="s">
        <v>220</v>
      </c>
      <c r="D1025" s="3">
        <v>99</v>
      </c>
      <c r="E1025" s="3">
        <v>0</v>
      </c>
      <c r="F1025" s="3">
        <v>62</v>
      </c>
      <c r="G1025" s="3">
        <v>21</v>
      </c>
      <c r="H1025" s="3">
        <v>0</v>
      </c>
      <c r="I1025" s="3">
        <v>16</v>
      </c>
      <c r="J1025" s="2">
        <f t="shared" si="94"/>
        <v>0</v>
      </c>
      <c r="K1025" s="2">
        <f t="shared" si="95"/>
        <v>62.62626262626263</v>
      </c>
      <c r="L1025" s="2">
        <f t="shared" si="96"/>
        <v>21.212121212121211</v>
      </c>
      <c r="M1025" s="2">
        <f t="shared" si="97"/>
        <v>0</v>
      </c>
      <c r="N1025" s="2">
        <f t="shared" si="98"/>
        <v>16.161616161616163</v>
      </c>
    </row>
    <row r="1026" spans="1:14">
      <c r="A1026" t="s">
        <v>7</v>
      </c>
      <c r="B1026" t="s">
        <v>58</v>
      </c>
      <c r="C1026" t="s">
        <v>221</v>
      </c>
      <c r="D1026" s="3">
        <v>48</v>
      </c>
      <c r="E1026" s="3">
        <v>0</v>
      </c>
      <c r="F1026" s="3">
        <v>12</v>
      </c>
      <c r="G1026" s="3">
        <v>31</v>
      </c>
      <c r="H1026" s="3">
        <v>0</v>
      </c>
      <c r="I1026" s="3">
        <v>5</v>
      </c>
      <c r="J1026" s="2">
        <f t="shared" si="94"/>
        <v>0</v>
      </c>
      <c r="K1026" s="2">
        <f t="shared" si="95"/>
        <v>25</v>
      </c>
      <c r="L1026" s="2">
        <f t="shared" si="96"/>
        <v>64.583333333333343</v>
      </c>
      <c r="M1026" s="2">
        <f t="shared" si="97"/>
        <v>0</v>
      </c>
      <c r="N1026" s="2">
        <f t="shared" si="98"/>
        <v>10.416666666666668</v>
      </c>
    </row>
    <row r="1027" spans="1:14">
      <c r="A1027" t="s">
        <v>7</v>
      </c>
      <c r="B1027" t="s">
        <v>58</v>
      </c>
      <c r="C1027" t="s">
        <v>222</v>
      </c>
      <c r="D1027" s="3">
        <v>36</v>
      </c>
      <c r="E1027" s="3">
        <v>0</v>
      </c>
      <c r="F1027" s="3">
        <v>0</v>
      </c>
      <c r="G1027" s="3">
        <v>26</v>
      </c>
      <c r="H1027" s="3">
        <v>1</v>
      </c>
      <c r="I1027" s="3">
        <v>9</v>
      </c>
      <c r="J1027" s="2">
        <f t="shared" si="94"/>
        <v>0</v>
      </c>
      <c r="K1027" s="2">
        <f t="shared" si="95"/>
        <v>0</v>
      </c>
      <c r="L1027" s="2">
        <f t="shared" si="96"/>
        <v>72.222222222222214</v>
      </c>
      <c r="M1027" s="2">
        <f t="shared" si="97"/>
        <v>2.7777777777777777</v>
      </c>
      <c r="N1027" s="2">
        <f t="shared" si="98"/>
        <v>25</v>
      </c>
    </row>
    <row r="1028" spans="1:14">
      <c r="A1028" t="s">
        <v>7</v>
      </c>
      <c r="B1028" t="s">
        <v>58</v>
      </c>
      <c r="C1028" t="s">
        <v>223</v>
      </c>
      <c r="D1028" s="3">
        <v>43</v>
      </c>
      <c r="E1028" s="3">
        <v>0</v>
      </c>
      <c r="F1028" s="3">
        <v>0</v>
      </c>
      <c r="G1028" s="3">
        <v>37</v>
      </c>
      <c r="H1028" s="3">
        <v>1</v>
      </c>
      <c r="I1028" s="3">
        <v>5</v>
      </c>
      <c r="J1028" s="2">
        <f t="shared" si="94"/>
        <v>0</v>
      </c>
      <c r="K1028" s="2">
        <f t="shared" si="95"/>
        <v>0</v>
      </c>
      <c r="L1028" s="2">
        <f t="shared" si="96"/>
        <v>86.04651162790698</v>
      </c>
      <c r="M1028" s="2">
        <f t="shared" si="97"/>
        <v>2.3255813953488373</v>
      </c>
      <c r="N1028" s="2">
        <f t="shared" si="98"/>
        <v>11.627906976744185</v>
      </c>
    </row>
    <row r="1029" spans="1:14">
      <c r="A1029" t="s">
        <v>7</v>
      </c>
      <c r="B1029" t="s">
        <v>58</v>
      </c>
      <c r="C1029" t="s">
        <v>224</v>
      </c>
      <c r="D1029" s="3">
        <v>36</v>
      </c>
      <c r="E1029" s="3">
        <v>0</v>
      </c>
      <c r="F1029" s="3">
        <v>0</v>
      </c>
      <c r="G1029" s="3">
        <v>29</v>
      </c>
      <c r="H1029" s="3">
        <v>0</v>
      </c>
      <c r="I1029" s="3">
        <v>7</v>
      </c>
      <c r="J1029" s="2">
        <f t="shared" si="94"/>
        <v>0</v>
      </c>
      <c r="K1029" s="2">
        <f t="shared" si="95"/>
        <v>0</v>
      </c>
      <c r="L1029" s="2">
        <f t="shared" si="96"/>
        <v>80.555555555555557</v>
      </c>
      <c r="M1029" s="2">
        <f t="shared" si="97"/>
        <v>0</v>
      </c>
      <c r="N1029" s="2">
        <f t="shared" si="98"/>
        <v>19.444444444444446</v>
      </c>
    </row>
    <row r="1030" spans="1:14">
      <c r="A1030" t="s">
        <v>7</v>
      </c>
      <c r="B1030" t="s">
        <v>58</v>
      </c>
      <c r="C1030" t="s">
        <v>225</v>
      </c>
      <c r="D1030" s="3">
        <v>29</v>
      </c>
      <c r="E1030" s="3">
        <v>0</v>
      </c>
      <c r="F1030" s="3">
        <v>0</v>
      </c>
      <c r="G1030" s="3">
        <v>26</v>
      </c>
      <c r="H1030" s="3">
        <v>1</v>
      </c>
      <c r="I1030" s="3">
        <v>2</v>
      </c>
      <c r="J1030" s="2">
        <f t="shared" si="94"/>
        <v>0</v>
      </c>
      <c r="K1030" s="2">
        <f t="shared" si="95"/>
        <v>0</v>
      </c>
      <c r="L1030" s="2">
        <f t="shared" si="96"/>
        <v>89.65517241379311</v>
      </c>
      <c r="M1030" s="2">
        <f t="shared" si="97"/>
        <v>3.4482758620689653</v>
      </c>
      <c r="N1030" s="2">
        <f t="shared" si="98"/>
        <v>6.8965517241379306</v>
      </c>
    </row>
    <row r="1031" spans="1:14">
      <c r="A1031" t="s">
        <v>7</v>
      </c>
      <c r="B1031" t="s">
        <v>58</v>
      </c>
      <c r="C1031" t="s">
        <v>226</v>
      </c>
      <c r="D1031" s="3">
        <v>31</v>
      </c>
      <c r="E1031" s="3">
        <v>0</v>
      </c>
      <c r="F1031" s="3">
        <v>0</v>
      </c>
      <c r="G1031" s="3">
        <v>30</v>
      </c>
      <c r="H1031" s="3">
        <v>0</v>
      </c>
      <c r="I1031" s="3">
        <v>1</v>
      </c>
      <c r="J1031" s="2">
        <f t="shared" si="94"/>
        <v>0</v>
      </c>
      <c r="K1031" s="2">
        <f t="shared" si="95"/>
        <v>0</v>
      </c>
      <c r="L1031" s="2">
        <f t="shared" si="96"/>
        <v>96.774193548387103</v>
      </c>
      <c r="M1031" s="2">
        <f t="shared" si="97"/>
        <v>0</v>
      </c>
      <c r="N1031" s="2">
        <f t="shared" si="98"/>
        <v>3.225806451612903</v>
      </c>
    </row>
    <row r="1032" spans="1:14">
      <c r="A1032" t="s">
        <v>7</v>
      </c>
      <c r="B1032" t="s">
        <v>58</v>
      </c>
      <c r="C1032" t="s">
        <v>227</v>
      </c>
      <c r="D1032" s="3">
        <v>36</v>
      </c>
      <c r="E1032" s="3">
        <v>0</v>
      </c>
      <c r="F1032" s="3">
        <v>0</v>
      </c>
      <c r="G1032" s="3">
        <v>32</v>
      </c>
      <c r="H1032" s="3">
        <v>1</v>
      </c>
      <c r="I1032" s="3">
        <v>3</v>
      </c>
      <c r="J1032" s="2">
        <f t="shared" si="94"/>
        <v>0</v>
      </c>
      <c r="K1032" s="2">
        <f t="shared" si="95"/>
        <v>0</v>
      </c>
      <c r="L1032" s="2">
        <f t="shared" si="96"/>
        <v>88.888888888888886</v>
      </c>
      <c r="M1032" s="2">
        <f t="shared" si="97"/>
        <v>2.7777777777777777</v>
      </c>
      <c r="N1032" s="2">
        <f t="shared" si="98"/>
        <v>8.3333333333333321</v>
      </c>
    </row>
    <row r="1033" spans="1:14">
      <c r="A1033" t="s">
        <v>7</v>
      </c>
      <c r="B1033" t="s">
        <v>58</v>
      </c>
      <c r="C1033" t="s">
        <v>228</v>
      </c>
      <c r="D1033" s="3">
        <v>32</v>
      </c>
      <c r="E1033" s="3">
        <v>1</v>
      </c>
      <c r="F1033" s="3">
        <v>0</v>
      </c>
      <c r="G1033" s="3">
        <v>29</v>
      </c>
      <c r="H1033" s="3">
        <v>1</v>
      </c>
      <c r="I1033" s="3">
        <v>1</v>
      </c>
      <c r="J1033" s="2">
        <f t="shared" si="94"/>
        <v>3.125</v>
      </c>
      <c r="K1033" s="2">
        <f t="shared" si="95"/>
        <v>0</v>
      </c>
      <c r="L1033" s="2">
        <f t="shared" si="96"/>
        <v>90.625</v>
      </c>
      <c r="M1033" s="2">
        <f t="shared" si="97"/>
        <v>3.125</v>
      </c>
      <c r="N1033" s="2">
        <f t="shared" si="98"/>
        <v>3.125</v>
      </c>
    </row>
    <row r="1034" spans="1:14">
      <c r="A1034" t="s">
        <v>7</v>
      </c>
      <c r="B1034" t="s">
        <v>58</v>
      </c>
      <c r="C1034" t="s">
        <v>229</v>
      </c>
      <c r="D1034" s="3">
        <v>25</v>
      </c>
      <c r="E1034" s="3">
        <v>0</v>
      </c>
      <c r="F1034" s="3">
        <v>0</v>
      </c>
      <c r="G1034" s="3">
        <v>20</v>
      </c>
      <c r="H1034" s="3">
        <v>2</v>
      </c>
      <c r="I1034" s="3">
        <v>3</v>
      </c>
      <c r="J1034" s="2">
        <f t="shared" si="94"/>
        <v>0</v>
      </c>
      <c r="K1034" s="2">
        <f t="shared" si="95"/>
        <v>0</v>
      </c>
      <c r="L1034" s="2">
        <f t="shared" si="96"/>
        <v>80</v>
      </c>
      <c r="M1034" s="2">
        <f t="shared" si="97"/>
        <v>8</v>
      </c>
      <c r="N1034" s="2">
        <f t="shared" si="98"/>
        <v>12</v>
      </c>
    </row>
    <row r="1035" spans="1:14">
      <c r="A1035" t="s">
        <v>7</v>
      </c>
      <c r="B1035" t="s">
        <v>58</v>
      </c>
      <c r="C1035" t="s">
        <v>230</v>
      </c>
      <c r="D1035" s="3">
        <v>24</v>
      </c>
      <c r="E1035" s="3">
        <v>0</v>
      </c>
      <c r="F1035" s="3">
        <v>0</v>
      </c>
      <c r="G1035" s="3">
        <v>19</v>
      </c>
      <c r="H1035" s="3">
        <v>1</v>
      </c>
      <c r="I1035" s="3">
        <v>4</v>
      </c>
      <c r="J1035" s="2">
        <f t="shared" si="94"/>
        <v>0</v>
      </c>
      <c r="K1035" s="2">
        <f t="shared" si="95"/>
        <v>0</v>
      </c>
      <c r="L1035" s="2">
        <f t="shared" si="96"/>
        <v>79.166666666666657</v>
      </c>
      <c r="M1035" s="2">
        <f t="shared" si="97"/>
        <v>4.1666666666666661</v>
      </c>
      <c r="N1035" s="2">
        <f t="shared" si="98"/>
        <v>16.666666666666664</v>
      </c>
    </row>
    <row r="1036" spans="1:14">
      <c r="A1036" t="s">
        <v>7</v>
      </c>
      <c r="B1036" t="s">
        <v>58</v>
      </c>
      <c r="C1036" t="s">
        <v>231</v>
      </c>
      <c r="D1036" s="3">
        <v>31</v>
      </c>
      <c r="E1036" s="3">
        <v>1</v>
      </c>
      <c r="F1036" s="3">
        <v>0</v>
      </c>
      <c r="G1036" s="3">
        <v>19</v>
      </c>
      <c r="H1036" s="3">
        <v>5</v>
      </c>
      <c r="I1036" s="3">
        <v>6</v>
      </c>
      <c r="J1036" s="2">
        <f t="shared" si="94"/>
        <v>3.225806451612903</v>
      </c>
      <c r="K1036" s="2">
        <f t="shared" si="95"/>
        <v>0</v>
      </c>
      <c r="L1036" s="2">
        <f t="shared" si="96"/>
        <v>61.29032258064516</v>
      </c>
      <c r="M1036" s="2">
        <f t="shared" si="97"/>
        <v>16.129032258064516</v>
      </c>
      <c r="N1036" s="2">
        <f t="shared" si="98"/>
        <v>19.35483870967742</v>
      </c>
    </row>
    <row r="1037" spans="1:14">
      <c r="A1037" t="s">
        <v>7</v>
      </c>
      <c r="B1037" t="s">
        <v>58</v>
      </c>
      <c r="C1037" t="s">
        <v>232</v>
      </c>
      <c r="D1037" s="3">
        <v>27</v>
      </c>
      <c r="E1037" s="3">
        <v>0</v>
      </c>
      <c r="F1037" s="3">
        <v>0</v>
      </c>
      <c r="G1037" s="3">
        <v>18</v>
      </c>
      <c r="H1037" s="3">
        <v>2</v>
      </c>
      <c r="I1037" s="3">
        <v>7</v>
      </c>
      <c r="J1037" s="2">
        <f t="shared" si="94"/>
        <v>0</v>
      </c>
      <c r="K1037" s="2">
        <f t="shared" si="95"/>
        <v>0</v>
      </c>
      <c r="L1037" s="2">
        <f t="shared" si="96"/>
        <v>66.666666666666657</v>
      </c>
      <c r="M1037" s="2">
        <f t="shared" si="97"/>
        <v>7.4074074074074066</v>
      </c>
      <c r="N1037" s="2">
        <f t="shared" si="98"/>
        <v>25.925925925925924</v>
      </c>
    </row>
    <row r="1038" spans="1:14">
      <c r="A1038" t="s">
        <v>7</v>
      </c>
      <c r="B1038" t="s">
        <v>58</v>
      </c>
      <c r="C1038" t="s">
        <v>233</v>
      </c>
      <c r="D1038" s="3">
        <v>23</v>
      </c>
      <c r="E1038" s="3">
        <v>0</v>
      </c>
      <c r="F1038" s="3">
        <v>0</v>
      </c>
      <c r="G1038" s="3">
        <v>13</v>
      </c>
      <c r="H1038" s="3">
        <v>4</v>
      </c>
      <c r="I1038" s="3">
        <v>6</v>
      </c>
      <c r="J1038" s="2">
        <f t="shared" si="94"/>
        <v>0</v>
      </c>
      <c r="K1038" s="2">
        <f t="shared" si="95"/>
        <v>0</v>
      </c>
      <c r="L1038" s="2">
        <f t="shared" si="96"/>
        <v>56.521739130434781</v>
      </c>
      <c r="M1038" s="2">
        <f t="shared" si="97"/>
        <v>17.391304347826086</v>
      </c>
      <c r="N1038" s="2">
        <f t="shared" si="98"/>
        <v>26.086956521739129</v>
      </c>
    </row>
    <row r="1039" spans="1:14">
      <c r="A1039" t="s">
        <v>7</v>
      </c>
      <c r="B1039" t="s">
        <v>58</v>
      </c>
      <c r="C1039" t="s">
        <v>235</v>
      </c>
      <c r="D1039" s="3">
        <v>12</v>
      </c>
      <c r="E1039" s="3">
        <v>0</v>
      </c>
      <c r="F1039" s="3">
        <v>0</v>
      </c>
      <c r="G1039" s="3">
        <v>4</v>
      </c>
      <c r="H1039" s="3">
        <v>5</v>
      </c>
      <c r="I1039" s="3">
        <v>3</v>
      </c>
      <c r="J1039" s="2">
        <f t="shared" si="94"/>
        <v>0</v>
      </c>
      <c r="K1039" s="2">
        <f t="shared" si="95"/>
        <v>0</v>
      </c>
      <c r="L1039" s="2">
        <f t="shared" si="96"/>
        <v>33.333333333333329</v>
      </c>
      <c r="M1039" s="2">
        <f t="shared" si="97"/>
        <v>41.666666666666671</v>
      </c>
      <c r="N1039" s="2">
        <f t="shared" si="98"/>
        <v>25</v>
      </c>
    </row>
    <row r="1040" spans="1:14">
      <c r="A1040" t="s">
        <v>7</v>
      </c>
      <c r="B1040" t="s">
        <v>59</v>
      </c>
      <c r="C1040" t="s">
        <v>1</v>
      </c>
      <c r="D1040" s="3">
        <v>26284</v>
      </c>
      <c r="E1040" s="3">
        <v>1597</v>
      </c>
      <c r="F1040" s="3">
        <v>8758</v>
      </c>
      <c r="G1040" s="3">
        <v>13601</v>
      </c>
      <c r="H1040" s="3">
        <v>558</v>
      </c>
      <c r="I1040" s="3">
        <v>1770</v>
      </c>
      <c r="J1040" s="2">
        <f t="shared" si="94"/>
        <v>6.0759397352001221</v>
      </c>
      <c r="K1040" s="2">
        <f t="shared" si="95"/>
        <v>33.32065134682697</v>
      </c>
      <c r="L1040" s="2">
        <f t="shared" si="96"/>
        <v>51.746309541926649</v>
      </c>
      <c r="M1040" s="2">
        <f t="shared" si="97"/>
        <v>2.1229645411657283</v>
      </c>
      <c r="N1040" s="2">
        <f t="shared" si="98"/>
        <v>6.7341348348805354</v>
      </c>
    </row>
    <row r="1041" spans="1:14">
      <c r="A1041" t="s">
        <v>7</v>
      </c>
      <c r="B1041" t="s">
        <v>59</v>
      </c>
      <c r="C1041" t="s">
        <v>219</v>
      </c>
      <c r="D1041" s="3">
        <v>4332</v>
      </c>
      <c r="E1041" s="3">
        <v>8</v>
      </c>
      <c r="F1041" s="3">
        <v>4064</v>
      </c>
      <c r="G1041" s="3">
        <v>124</v>
      </c>
      <c r="H1041" s="3">
        <v>11</v>
      </c>
      <c r="I1041" s="3">
        <v>125</v>
      </c>
      <c r="J1041" s="2">
        <f t="shared" si="94"/>
        <v>0.18467220683287164</v>
      </c>
      <c r="K1041" s="2">
        <f t="shared" si="95"/>
        <v>93.813481071098806</v>
      </c>
      <c r="L1041" s="2">
        <f t="shared" si="96"/>
        <v>2.8624192059095108</v>
      </c>
      <c r="M1041" s="2">
        <f t="shared" si="97"/>
        <v>0.25392428439519854</v>
      </c>
      <c r="N1041" s="2">
        <f t="shared" si="98"/>
        <v>2.8855032317636193</v>
      </c>
    </row>
    <row r="1042" spans="1:14">
      <c r="A1042" t="s">
        <v>7</v>
      </c>
      <c r="B1042" t="s">
        <v>59</v>
      </c>
      <c r="C1042" t="s">
        <v>220</v>
      </c>
      <c r="D1042" s="3">
        <v>5017</v>
      </c>
      <c r="E1042" s="3">
        <v>4</v>
      </c>
      <c r="F1042" s="3">
        <v>3644</v>
      </c>
      <c r="G1042" s="3">
        <v>1001</v>
      </c>
      <c r="H1042" s="3">
        <v>30</v>
      </c>
      <c r="I1042" s="3">
        <v>338</v>
      </c>
      <c r="J1042" s="2">
        <f t="shared" si="94"/>
        <v>7.9728921666334468E-2</v>
      </c>
      <c r="K1042" s="2">
        <f t="shared" si="95"/>
        <v>72.633047638030703</v>
      </c>
      <c r="L1042" s="2">
        <f t="shared" si="96"/>
        <v>19.9521626470002</v>
      </c>
      <c r="M1042" s="2">
        <f t="shared" si="97"/>
        <v>0.59796691249750844</v>
      </c>
      <c r="N1042" s="2">
        <f t="shared" si="98"/>
        <v>6.7370938808052614</v>
      </c>
    </row>
    <row r="1043" spans="1:14">
      <c r="A1043" t="s">
        <v>7</v>
      </c>
      <c r="B1043" t="s">
        <v>59</v>
      </c>
      <c r="C1043" t="s">
        <v>221</v>
      </c>
      <c r="D1043" s="3">
        <v>2650</v>
      </c>
      <c r="E1043" s="3">
        <v>3</v>
      </c>
      <c r="F1043" s="3">
        <v>911</v>
      </c>
      <c r="G1043" s="3">
        <v>1496</v>
      </c>
      <c r="H1043" s="3">
        <v>33</v>
      </c>
      <c r="I1043" s="3">
        <v>207</v>
      </c>
      <c r="J1043" s="2">
        <f t="shared" si="94"/>
        <v>0.11320754716981132</v>
      </c>
      <c r="K1043" s="2">
        <f t="shared" si="95"/>
        <v>34.377358490566039</v>
      </c>
      <c r="L1043" s="2">
        <f t="shared" si="96"/>
        <v>56.452830188679251</v>
      </c>
      <c r="M1043" s="2">
        <f t="shared" si="97"/>
        <v>1.2452830188679245</v>
      </c>
      <c r="N1043" s="2">
        <f t="shared" si="98"/>
        <v>7.8113207547169816</v>
      </c>
    </row>
    <row r="1044" spans="1:14">
      <c r="A1044" t="s">
        <v>7</v>
      </c>
      <c r="B1044" t="s">
        <v>59</v>
      </c>
      <c r="C1044" t="s">
        <v>222</v>
      </c>
      <c r="D1044" s="3">
        <v>1834</v>
      </c>
      <c r="E1044" s="3">
        <v>5</v>
      </c>
      <c r="F1044" s="3">
        <v>105</v>
      </c>
      <c r="G1044" s="3">
        <v>1581</v>
      </c>
      <c r="H1044" s="3">
        <v>29</v>
      </c>
      <c r="I1044" s="3">
        <v>114</v>
      </c>
      <c r="J1044" s="2">
        <f t="shared" si="94"/>
        <v>0.27262813522355506</v>
      </c>
      <c r="K1044" s="2">
        <f t="shared" si="95"/>
        <v>5.7251908396946565</v>
      </c>
      <c r="L1044" s="2">
        <f t="shared" si="96"/>
        <v>86.205016357688109</v>
      </c>
      <c r="M1044" s="2">
        <f t="shared" si="97"/>
        <v>1.5812431842966195</v>
      </c>
      <c r="N1044" s="2">
        <f t="shared" si="98"/>
        <v>6.2159214830970555</v>
      </c>
    </row>
    <row r="1045" spans="1:14">
      <c r="A1045" t="s">
        <v>7</v>
      </c>
      <c r="B1045" t="s">
        <v>59</v>
      </c>
      <c r="C1045" t="s">
        <v>223</v>
      </c>
      <c r="D1045" s="3">
        <v>1720</v>
      </c>
      <c r="E1045" s="3">
        <v>5</v>
      </c>
      <c r="F1045" s="3">
        <v>15</v>
      </c>
      <c r="G1045" s="3">
        <v>1576</v>
      </c>
      <c r="H1045" s="3">
        <v>30</v>
      </c>
      <c r="I1045" s="3">
        <v>94</v>
      </c>
      <c r="J1045" s="2">
        <f t="shared" si="94"/>
        <v>0.29069767441860467</v>
      </c>
      <c r="K1045" s="2">
        <f t="shared" si="95"/>
        <v>0.87209302325581395</v>
      </c>
      <c r="L1045" s="2">
        <f t="shared" si="96"/>
        <v>91.627906976744185</v>
      </c>
      <c r="M1045" s="2">
        <f t="shared" si="97"/>
        <v>1.7441860465116279</v>
      </c>
      <c r="N1045" s="2">
        <f t="shared" si="98"/>
        <v>5.4651162790697674</v>
      </c>
    </row>
    <row r="1046" spans="1:14">
      <c r="A1046" t="s">
        <v>7</v>
      </c>
      <c r="B1046" t="s">
        <v>59</v>
      </c>
      <c r="C1046" t="s">
        <v>224</v>
      </c>
      <c r="D1046" s="3">
        <v>1489</v>
      </c>
      <c r="E1046" s="3">
        <v>8</v>
      </c>
      <c r="F1046" s="3">
        <v>7</v>
      </c>
      <c r="G1046" s="3">
        <v>1359</v>
      </c>
      <c r="H1046" s="3">
        <v>30</v>
      </c>
      <c r="I1046" s="3">
        <v>85</v>
      </c>
      <c r="J1046" s="2">
        <f t="shared" si="94"/>
        <v>0.53727333781061115</v>
      </c>
      <c r="K1046" s="2">
        <f t="shared" si="95"/>
        <v>0.47011417058428473</v>
      </c>
      <c r="L1046" s="2">
        <f t="shared" si="96"/>
        <v>91.26930826057756</v>
      </c>
      <c r="M1046" s="2">
        <f t="shared" si="97"/>
        <v>2.0147750167897915</v>
      </c>
      <c r="N1046" s="2">
        <f t="shared" si="98"/>
        <v>5.7085292142377435</v>
      </c>
    </row>
    <row r="1047" spans="1:14">
      <c r="A1047" t="s">
        <v>7</v>
      </c>
      <c r="B1047" t="s">
        <v>59</v>
      </c>
      <c r="C1047" t="s">
        <v>225</v>
      </c>
      <c r="D1047" s="3">
        <v>1323</v>
      </c>
      <c r="E1047" s="3">
        <v>14</v>
      </c>
      <c r="F1047" s="3">
        <v>2</v>
      </c>
      <c r="G1047" s="3">
        <v>1194</v>
      </c>
      <c r="H1047" s="3">
        <v>34</v>
      </c>
      <c r="I1047" s="3">
        <v>79</v>
      </c>
      <c r="J1047" s="2">
        <f t="shared" si="94"/>
        <v>1.0582010582010581</v>
      </c>
      <c r="K1047" s="2">
        <f t="shared" si="95"/>
        <v>0.15117157974300832</v>
      </c>
      <c r="L1047" s="2">
        <f t="shared" si="96"/>
        <v>90.249433106575964</v>
      </c>
      <c r="M1047" s="2">
        <f t="shared" si="97"/>
        <v>2.5699168556311416</v>
      </c>
      <c r="N1047" s="2">
        <f t="shared" si="98"/>
        <v>5.9712773998488284</v>
      </c>
    </row>
    <row r="1048" spans="1:14">
      <c r="A1048" t="s">
        <v>7</v>
      </c>
      <c r="B1048" t="s">
        <v>59</v>
      </c>
      <c r="C1048" t="s">
        <v>226</v>
      </c>
      <c r="D1048" s="3">
        <v>1173</v>
      </c>
      <c r="E1048" s="3">
        <v>32</v>
      </c>
      <c r="F1048" s="3">
        <v>2</v>
      </c>
      <c r="G1048" s="3">
        <v>1057</v>
      </c>
      <c r="H1048" s="3">
        <v>22</v>
      </c>
      <c r="I1048" s="3">
        <v>60</v>
      </c>
      <c r="J1048" s="2">
        <f t="shared" si="94"/>
        <v>2.7280477408354646</v>
      </c>
      <c r="K1048" s="2">
        <f t="shared" si="95"/>
        <v>0.17050298380221654</v>
      </c>
      <c r="L1048" s="2">
        <f t="shared" si="96"/>
        <v>90.110826939471451</v>
      </c>
      <c r="M1048" s="2">
        <f t="shared" si="97"/>
        <v>1.8755328218243821</v>
      </c>
      <c r="N1048" s="2">
        <f t="shared" si="98"/>
        <v>5.1150895140664963</v>
      </c>
    </row>
    <row r="1049" spans="1:14">
      <c r="A1049" t="s">
        <v>7</v>
      </c>
      <c r="B1049" t="s">
        <v>59</v>
      </c>
      <c r="C1049" t="s">
        <v>227</v>
      </c>
      <c r="D1049" s="3">
        <v>1289</v>
      </c>
      <c r="E1049" s="3">
        <v>97</v>
      </c>
      <c r="F1049" s="3">
        <v>2</v>
      </c>
      <c r="G1049" s="3">
        <v>1072</v>
      </c>
      <c r="H1049" s="3">
        <v>31</v>
      </c>
      <c r="I1049" s="3">
        <v>87</v>
      </c>
      <c r="J1049" s="2">
        <f t="shared" si="94"/>
        <v>7.5252133436772688</v>
      </c>
      <c r="K1049" s="2">
        <f t="shared" si="95"/>
        <v>0.1551590380139643</v>
      </c>
      <c r="L1049" s="2">
        <f t="shared" si="96"/>
        <v>83.165244375484875</v>
      </c>
      <c r="M1049" s="2">
        <f t="shared" si="97"/>
        <v>2.4049650892164469</v>
      </c>
      <c r="N1049" s="2">
        <f t="shared" si="98"/>
        <v>6.749418153607448</v>
      </c>
    </row>
    <row r="1050" spans="1:14">
      <c r="A1050" t="s">
        <v>7</v>
      </c>
      <c r="B1050" t="s">
        <v>59</v>
      </c>
      <c r="C1050" t="s">
        <v>228</v>
      </c>
      <c r="D1050" s="3">
        <v>1189</v>
      </c>
      <c r="E1050" s="3">
        <v>156</v>
      </c>
      <c r="F1050" s="3">
        <v>1</v>
      </c>
      <c r="G1050" s="3">
        <v>898</v>
      </c>
      <c r="H1050" s="3">
        <v>48</v>
      </c>
      <c r="I1050" s="3">
        <v>86</v>
      </c>
      <c r="J1050" s="2">
        <f t="shared" si="94"/>
        <v>13.12026913372582</v>
      </c>
      <c r="K1050" s="2">
        <f t="shared" si="95"/>
        <v>8.4104289318755257E-2</v>
      </c>
      <c r="L1050" s="2">
        <f t="shared" si="96"/>
        <v>75.525651808242216</v>
      </c>
      <c r="M1050" s="2">
        <f t="shared" si="97"/>
        <v>4.0370058873002526</v>
      </c>
      <c r="N1050" s="2">
        <f t="shared" si="98"/>
        <v>7.232968881412952</v>
      </c>
    </row>
    <row r="1051" spans="1:14">
      <c r="A1051" t="s">
        <v>7</v>
      </c>
      <c r="B1051" t="s">
        <v>59</v>
      </c>
      <c r="C1051" t="s">
        <v>229</v>
      </c>
      <c r="D1051" s="3">
        <v>1140</v>
      </c>
      <c r="E1051" s="3">
        <v>268</v>
      </c>
      <c r="F1051" s="3">
        <v>1</v>
      </c>
      <c r="G1051" s="3">
        <v>741</v>
      </c>
      <c r="H1051" s="3">
        <v>38</v>
      </c>
      <c r="I1051" s="3">
        <v>92</v>
      </c>
      <c r="J1051" s="2">
        <f t="shared" si="94"/>
        <v>23.508771929824562</v>
      </c>
      <c r="K1051" s="2">
        <f t="shared" si="95"/>
        <v>8.771929824561403E-2</v>
      </c>
      <c r="L1051" s="2">
        <f t="shared" si="96"/>
        <v>65</v>
      </c>
      <c r="M1051" s="2">
        <f t="shared" si="97"/>
        <v>3.3333333333333335</v>
      </c>
      <c r="N1051" s="2">
        <f t="shared" si="98"/>
        <v>8.0701754385964914</v>
      </c>
    </row>
    <row r="1052" spans="1:14">
      <c r="A1052" t="s">
        <v>7</v>
      </c>
      <c r="B1052" t="s">
        <v>59</v>
      </c>
      <c r="C1052" t="s">
        <v>230</v>
      </c>
      <c r="D1052" s="3">
        <v>986</v>
      </c>
      <c r="E1052" s="3">
        <v>309</v>
      </c>
      <c r="F1052" s="3">
        <v>0</v>
      </c>
      <c r="G1052" s="3">
        <v>545</v>
      </c>
      <c r="H1052" s="3">
        <v>45</v>
      </c>
      <c r="I1052" s="3">
        <v>87</v>
      </c>
      <c r="J1052" s="2">
        <f t="shared" si="94"/>
        <v>31.338742393509129</v>
      </c>
      <c r="K1052" s="2">
        <f t="shared" si="95"/>
        <v>0</v>
      </c>
      <c r="L1052" s="2">
        <f t="shared" si="96"/>
        <v>55.273833671399601</v>
      </c>
      <c r="M1052" s="2">
        <f t="shared" si="97"/>
        <v>4.5638945233265718</v>
      </c>
      <c r="N1052" s="2">
        <f t="shared" si="98"/>
        <v>8.8235294117647065</v>
      </c>
    </row>
    <row r="1053" spans="1:14">
      <c r="A1053" t="s">
        <v>7</v>
      </c>
      <c r="B1053" t="s">
        <v>59</v>
      </c>
      <c r="C1053" t="s">
        <v>231</v>
      </c>
      <c r="D1053" s="3">
        <v>864</v>
      </c>
      <c r="E1053" s="3">
        <v>278</v>
      </c>
      <c r="F1053" s="3">
        <v>0</v>
      </c>
      <c r="G1053" s="3">
        <v>446</v>
      </c>
      <c r="H1053" s="3">
        <v>53</v>
      </c>
      <c r="I1053" s="3">
        <v>87</v>
      </c>
      <c r="J1053" s="2">
        <f t="shared" si="94"/>
        <v>32.175925925925924</v>
      </c>
      <c r="K1053" s="2">
        <f t="shared" si="95"/>
        <v>0</v>
      </c>
      <c r="L1053" s="2">
        <f t="shared" si="96"/>
        <v>51.620370370370374</v>
      </c>
      <c r="M1053" s="2">
        <f t="shared" si="97"/>
        <v>6.1342592592592595</v>
      </c>
      <c r="N1053" s="2">
        <f t="shared" si="98"/>
        <v>10.069444444444445</v>
      </c>
    </row>
    <row r="1054" spans="1:14">
      <c r="A1054" t="s">
        <v>7</v>
      </c>
      <c r="B1054" t="s">
        <v>59</v>
      </c>
      <c r="C1054" t="s">
        <v>232</v>
      </c>
      <c r="D1054" s="3">
        <v>605</v>
      </c>
      <c r="E1054" s="3">
        <v>205</v>
      </c>
      <c r="F1054" s="3">
        <v>3</v>
      </c>
      <c r="G1054" s="3">
        <v>283</v>
      </c>
      <c r="H1054" s="3">
        <v>40</v>
      </c>
      <c r="I1054" s="3">
        <v>74</v>
      </c>
      <c r="J1054" s="2">
        <f t="shared" si="94"/>
        <v>33.884297520661157</v>
      </c>
      <c r="K1054" s="2">
        <f t="shared" si="95"/>
        <v>0.49586776859504134</v>
      </c>
      <c r="L1054" s="2">
        <f t="shared" si="96"/>
        <v>46.776859504132226</v>
      </c>
      <c r="M1054" s="2">
        <f t="shared" si="97"/>
        <v>6.6115702479338845</v>
      </c>
      <c r="N1054" s="2">
        <f t="shared" si="98"/>
        <v>12.231404958677686</v>
      </c>
    </row>
    <row r="1055" spans="1:14">
      <c r="A1055" t="s">
        <v>7</v>
      </c>
      <c r="B1055" t="s">
        <v>59</v>
      </c>
      <c r="C1055" t="s">
        <v>233</v>
      </c>
      <c r="D1055" s="3">
        <v>393</v>
      </c>
      <c r="E1055" s="3">
        <v>140</v>
      </c>
      <c r="F1055" s="3">
        <v>1</v>
      </c>
      <c r="G1055" s="3">
        <v>130</v>
      </c>
      <c r="H1055" s="3">
        <v>42</v>
      </c>
      <c r="I1055" s="3">
        <v>80</v>
      </c>
      <c r="J1055" s="2">
        <f t="shared" si="94"/>
        <v>35.623409669211199</v>
      </c>
      <c r="K1055" s="2">
        <f t="shared" si="95"/>
        <v>0.2544529262086514</v>
      </c>
      <c r="L1055" s="2">
        <f t="shared" si="96"/>
        <v>33.078880407124686</v>
      </c>
      <c r="M1055" s="2">
        <f t="shared" si="97"/>
        <v>10.687022900763358</v>
      </c>
      <c r="N1055" s="2">
        <f t="shared" si="98"/>
        <v>20.356234096692109</v>
      </c>
    </row>
    <row r="1056" spans="1:14">
      <c r="A1056" t="s">
        <v>7</v>
      </c>
      <c r="B1056" t="s">
        <v>59</v>
      </c>
      <c r="C1056" t="s">
        <v>235</v>
      </c>
      <c r="D1056" s="3">
        <v>280</v>
      </c>
      <c r="E1056" s="3">
        <v>65</v>
      </c>
      <c r="F1056" s="3">
        <v>0</v>
      </c>
      <c r="G1056" s="3">
        <v>98</v>
      </c>
      <c r="H1056" s="3">
        <v>42</v>
      </c>
      <c r="I1056" s="3">
        <v>75</v>
      </c>
      <c r="J1056" s="2">
        <f t="shared" si="94"/>
        <v>23.214285714285715</v>
      </c>
      <c r="K1056" s="2">
        <f t="shared" si="95"/>
        <v>0</v>
      </c>
      <c r="L1056" s="2">
        <f t="shared" si="96"/>
        <v>35</v>
      </c>
      <c r="M1056" s="2">
        <f t="shared" si="97"/>
        <v>15</v>
      </c>
      <c r="N1056" s="2">
        <f t="shared" si="98"/>
        <v>26.785714285714285</v>
      </c>
    </row>
    <row r="1057" spans="1:14">
      <c r="A1057" t="s">
        <v>7</v>
      </c>
      <c r="B1057" t="s">
        <v>60</v>
      </c>
      <c r="C1057" t="s">
        <v>1</v>
      </c>
      <c r="D1057" s="3">
        <v>13402</v>
      </c>
      <c r="E1057" s="3">
        <v>722</v>
      </c>
      <c r="F1057" s="3">
        <v>4695</v>
      </c>
      <c r="G1057" s="3">
        <v>6430</v>
      </c>
      <c r="H1057" s="3">
        <v>218</v>
      </c>
      <c r="I1057" s="3">
        <v>1337</v>
      </c>
      <c r="J1057" s="2">
        <f t="shared" si="94"/>
        <v>5.3872556334875394</v>
      </c>
      <c r="K1057" s="2">
        <f t="shared" si="95"/>
        <v>35.032084763468141</v>
      </c>
      <c r="L1057" s="2">
        <f t="shared" si="96"/>
        <v>47.977913744217282</v>
      </c>
      <c r="M1057" s="2">
        <f t="shared" si="97"/>
        <v>1.6266228921056558</v>
      </c>
      <c r="N1057" s="2">
        <f t="shared" si="98"/>
        <v>9.976122966721384</v>
      </c>
    </row>
    <row r="1058" spans="1:14">
      <c r="A1058" t="s">
        <v>7</v>
      </c>
      <c r="B1058" t="s">
        <v>60</v>
      </c>
      <c r="C1058" t="s">
        <v>219</v>
      </c>
      <c r="D1058" s="3">
        <v>1968</v>
      </c>
      <c r="E1058" s="3">
        <v>2</v>
      </c>
      <c r="F1058" s="3">
        <v>1902</v>
      </c>
      <c r="G1058" s="3">
        <v>27</v>
      </c>
      <c r="H1058" s="3">
        <v>3</v>
      </c>
      <c r="I1058" s="3">
        <v>34</v>
      </c>
      <c r="J1058" s="2">
        <f t="shared" si="94"/>
        <v>0.10162601626016261</v>
      </c>
      <c r="K1058" s="2">
        <f t="shared" si="95"/>
        <v>96.646341463414629</v>
      </c>
      <c r="L1058" s="2">
        <f t="shared" si="96"/>
        <v>1.3719512195121952</v>
      </c>
      <c r="M1058" s="2">
        <f t="shared" si="97"/>
        <v>0.1524390243902439</v>
      </c>
      <c r="N1058" s="2">
        <f t="shared" si="98"/>
        <v>1.7276422764227644</v>
      </c>
    </row>
    <row r="1059" spans="1:14">
      <c r="A1059" t="s">
        <v>7</v>
      </c>
      <c r="B1059" t="s">
        <v>60</v>
      </c>
      <c r="C1059" t="s">
        <v>220</v>
      </c>
      <c r="D1059" s="3">
        <v>2554</v>
      </c>
      <c r="E1059" s="3">
        <v>6</v>
      </c>
      <c r="F1059" s="3">
        <v>2097</v>
      </c>
      <c r="G1059" s="3">
        <v>294</v>
      </c>
      <c r="H1059" s="3">
        <v>10</v>
      </c>
      <c r="I1059" s="3">
        <v>147</v>
      </c>
      <c r="J1059" s="2">
        <f t="shared" si="94"/>
        <v>0.23492560689115116</v>
      </c>
      <c r="K1059" s="2">
        <f t="shared" si="95"/>
        <v>82.106499608457312</v>
      </c>
      <c r="L1059" s="2">
        <f t="shared" si="96"/>
        <v>11.511354737666405</v>
      </c>
      <c r="M1059" s="2">
        <f t="shared" si="97"/>
        <v>0.39154267815191857</v>
      </c>
      <c r="N1059" s="2">
        <f t="shared" si="98"/>
        <v>5.7556773688332026</v>
      </c>
    </row>
    <row r="1060" spans="1:14">
      <c r="A1060" t="s">
        <v>7</v>
      </c>
      <c r="B1060" t="s">
        <v>60</v>
      </c>
      <c r="C1060" t="s">
        <v>221</v>
      </c>
      <c r="D1060" s="3">
        <v>1284</v>
      </c>
      <c r="E1060" s="3">
        <v>5</v>
      </c>
      <c r="F1060" s="3">
        <v>604</v>
      </c>
      <c r="G1060" s="3">
        <v>561</v>
      </c>
      <c r="H1060" s="3">
        <v>12</v>
      </c>
      <c r="I1060" s="3">
        <v>102</v>
      </c>
      <c r="J1060" s="2">
        <f t="shared" si="94"/>
        <v>0.38940809968847351</v>
      </c>
      <c r="K1060" s="2">
        <f t="shared" si="95"/>
        <v>47.0404984423676</v>
      </c>
      <c r="L1060" s="2">
        <f t="shared" si="96"/>
        <v>43.691588785046733</v>
      </c>
      <c r="M1060" s="2">
        <f t="shared" si="97"/>
        <v>0.93457943925233633</v>
      </c>
      <c r="N1060" s="2">
        <f t="shared" si="98"/>
        <v>7.9439252336448591</v>
      </c>
    </row>
    <row r="1061" spans="1:14">
      <c r="A1061" t="s">
        <v>7</v>
      </c>
      <c r="B1061" t="s">
        <v>60</v>
      </c>
      <c r="C1061" t="s">
        <v>222</v>
      </c>
      <c r="D1061" s="3">
        <v>832</v>
      </c>
      <c r="E1061" s="3">
        <v>0</v>
      </c>
      <c r="F1061" s="3">
        <v>57</v>
      </c>
      <c r="G1061" s="3">
        <v>674</v>
      </c>
      <c r="H1061" s="3">
        <v>11</v>
      </c>
      <c r="I1061" s="3">
        <v>90</v>
      </c>
      <c r="J1061" s="2">
        <f t="shared" si="94"/>
        <v>0</v>
      </c>
      <c r="K1061" s="2">
        <f t="shared" si="95"/>
        <v>6.8509615384615392</v>
      </c>
      <c r="L1061" s="2">
        <f t="shared" si="96"/>
        <v>81.009615384615387</v>
      </c>
      <c r="M1061" s="2">
        <f t="shared" si="97"/>
        <v>1.3221153846153846</v>
      </c>
      <c r="N1061" s="2">
        <f t="shared" si="98"/>
        <v>10.817307692307693</v>
      </c>
    </row>
    <row r="1062" spans="1:14">
      <c r="A1062" t="s">
        <v>7</v>
      </c>
      <c r="B1062" t="s">
        <v>60</v>
      </c>
      <c r="C1062" t="s">
        <v>223</v>
      </c>
      <c r="D1062" s="3">
        <v>791</v>
      </c>
      <c r="E1062" s="3">
        <v>2</v>
      </c>
      <c r="F1062" s="3">
        <v>11</v>
      </c>
      <c r="G1062" s="3">
        <v>658</v>
      </c>
      <c r="H1062" s="3">
        <v>7</v>
      </c>
      <c r="I1062" s="3">
        <v>113</v>
      </c>
      <c r="J1062" s="2">
        <f t="shared" si="94"/>
        <v>0.25284450063211128</v>
      </c>
      <c r="K1062" s="2">
        <f t="shared" si="95"/>
        <v>1.390644753476612</v>
      </c>
      <c r="L1062" s="2">
        <f t="shared" si="96"/>
        <v>83.185840707964601</v>
      </c>
      <c r="M1062" s="2">
        <f t="shared" si="97"/>
        <v>0.88495575221238942</v>
      </c>
      <c r="N1062" s="2">
        <f t="shared" si="98"/>
        <v>14.285714285714285</v>
      </c>
    </row>
    <row r="1063" spans="1:14">
      <c r="A1063" t="s">
        <v>7</v>
      </c>
      <c r="B1063" t="s">
        <v>60</v>
      </c>
      <c r="C1063" t="s">
        <v>224</v>
      </c>
      <c r="D1063" s="3">
        <v>830</v>
      </c>
      <c r="E1063" s="3">
        <v>5</v>
      </c>
      <c r="F1063" s="3">
        <v>4</v>
      </c>
      <c r="G1063" s="3">
        <v>701</v>
      </c>
      <c r="H1063" s="3">
        <v>13</v>
      </c>
      <c r="I1063" s="3">
        <v>107</v>
      </c>
      <c r="J1063" s="2">
        <f t="shared" si="94"/>
        <v>0.60240963855421692</v>
      </c>
      <c r="K1063" s="2">
        <f t="shared" si="95"/>
        <v>0.48192771084337355</v>
      </c>
      <c r="L1063" s="2">
        <f t="shared" si="96"/>
        <v>84.4578313253012</v>
      </c>
      <c r="M1063" s="2">
        <f t="shared" si="97"/>
        <v>1.566265060240964</v>
      </c>
      <c r="N1063" s="2">
        <f t="shared" si="98"/>
        <v>12.891566265060241</v>
      </c>
    </row>
    <row r="1064" spans="1:14">
      <c r="A1064" t="s">
        <v>7</v>
      </c>
      <c r="B1064" t="s">
        <v>60</v>
      </c>
      <c r="C1064" t="s">
        <v>225</v>
      </c>
      <c r="D1064" s="3">
        <v>784</v>
      </c>
      <c r="E1064" s="3">
        <v>10</v>
      </c>
      <c r="F1064" s="3">
        <v>4</v>
      </c>
      <c r="G1064" s="3">
        <v>641</v>
      </c>
      <c r="H1064" s="3">
        <v>8</v>
      </c>
      <c r="I1064" s="3">
        <v>121</v>
      </c>
      <c r="J1064" s="2">
        <f t="shared" si="94"/>
        <v>1.2755102040816326</v>
      </c>
      <c r="K1064" s="2">
        <f t="shared" si="95"/>
        <v>0.51020408163265307</v>
      </c>
      <c r="L1064" s="2">
        <f t="shared" si="96"/>
        <v>81.760204081632651</v>
      </c>
      <c r="M1064" s="2">
        <f t="shared" si="97"/>
        <v>1.0204081632653061</v>
      </c>
      <c r="N1064" s="2">
        <f t="shared" si="98"/>
        <v>15.433673469387754</v>
      </c>
    </row>
    <row r="1065" spans="1:14">
      <c r="A1065" t="s">
        <v>7</v>
      </c>
      <c r="B1065" t="s">
        <v>60</v>
      </c>
      <c r="C1065" t="s">
        <v>226</v>
      </c>
      <c r="D1065" s="3">
        <v>732</v>
      </c>
      <c r="E1065" s="3">
        <v>17</v>
      </c>
      <c r="F1065" s="3">
        <v>7</v>
      </c>
      <c r="G1065" s="3">
        <v>590</v>
      </c>
      <c r="H1065" s="3">
        <v>8</v>
      </c>
      <c r="I1065" s="3">
        <v>110</v>
      </c>
      <c r="J1065" s="2">
        <f t="shared" si="94"/>
        <v>2.3224043715846996</v>
      </c>
      <c r="K1065" s="2">
        <f t="shared" si="95"/>
        <v>0.95628415300546454</v>
      </c>
      <c r="L1065" s="2">
        <f t="shared" si="96"/>
        <v>80.601092896174862</v>
      </c>
      <c r="M1065" s="2">
        <f t="shared" si="97"/>
        <v>1.0928961748633881</v>
      </c>
      <c r="N1065" s="2">
        <f t="shared" si="98"/>
        <v>15.027322404371585</v>
      </c>
    </row>
    <row r="1066" spans="1:14">
      <c r="A1066" t="s">
        <v>7</v>
      </c>
      <c r="B1066" t="s">
        <v>60</v>
      </c>
      <c r="C1066" t="s">
        <v>227</v>
      </c>
      <c r="D1066" s="3">
        <v>663</v>
      </c>
      <c r="E1066" s="3">
        <v>40</v>
      </c>
      <c r="F1066" s="3">
        <v>0</v>
      </c>
      <c r="G1066" s="3">
        <v>505</v>
      </c>
      <c r="H1066" s="3">
        <v>7</v>
      </c>
      <c r="I1066" s="3">
        <v>111</v>
      </c>
      <c r="J1066" s="2">
        <f t="shared" si="94"/>
        <v>6.0331825037707389</v>
      </c>
      <c r="K1066" s="2">
        <f t="shared" si="95"/>
        <v>0</v>
      </c>
      <c r="L1066" s="2">
        <f t="shared" si="96"/>
        <v>76.16892911010558</v>
      </c>
      <c r="M1066" s="2">
        <f t="shared" si="97"/>
        <v>1.0558069381598794</v>
      </c>
      <c r="N1066" s="2">
        <f t="shared" si="98"/>
        <v>16.742081447963798</v>
      </c>
    </row>
    <row r="1067" spans="1:14">
      <c r="A1067" t="s">
        <v>7</v>
      </c>
      <c r="B1067" t="s">
        <v>60</v>
      </c>
      <c r="C1067" t="s">
        <v>228</v>
      </c>
      <c r="D1067" s="3">
        <v>575</v>
      </c>
      <c r="E1067" s="3">
        <v>54</v>
      </c>
      <c r="F1067" s="3">
        <v>2</v>
      </c>
      <c r="G1067" s="3">
        <v>428</v>
      </c>
      <c r="H1067" s="3">
        <v>5</v>
      </c>
      <c r="I1067" s="3">
        <v>86</v>
      </c>
      <c r="J1067" s="2">
        <f t="shared" si="94"/>
        <v>9.391304347826086</v>
      </c>
      <c r="K1067" s="2">
        <f t="shared" si="95"/>
        <v>0.34782608695652173</v>
      </c>
      <c r="L1067" s="2">
        <f t="shared" si="96"/>
        <v>74.434782608695656</v>
      </c>
      <c r="M1067" s="2">
        <f t="shared" si="97"/>
        <v>0.86956521739130432</v>
      </c>
      <c r="N1067" s="2">
        <f t="shared" si="98"/>
        <v>14.956521739130435</v>
      </c>
    </row>
    <row r="1068" spans="1:14">
      <c r="A1068" t="s">
        <v>7</v>
      </c>
      <c r="B1068" t="s">
        <v>60</v>
      </c>
      <c r="C1068" t="s">
        <v>229</v>
      </c>
      <c r="D1068" s="3">
        <v>597</v>
      </c>
      <c r="E1068" s="3">
        <v>116</v>
      </c>
      <c r="F1068" s="3">
        <v>1</v>
      </c>
      <c r="G1068" s="3">
        <v>387</v>
      </c>
      <c r="H1068" s="3">
        <v>13</v>
      </c>
      <c r="I1068" s="3">
        <v>80</v>
      </c>
      <c r="J1068" s="2">
        <f t="shared" si="94"/>
        <v>19.430485762144052</v>
      </c>
      <c r="K1068" s="2">
        <f t="shared" si="95"/>
        <v>0.16750418760469013</v>
      </c>
      <c r="L1068" s="2">
        <f t="shared" si="96"/>
        <v>64.824120603015075</v>
      </c>
      <c r="M1068" s="2">
        <f t="shared" si="97"/>
        <v>2.1775544388609713</v>
      </c>
      <c r="N1068" s="2">
        <f t="shared" si="98"/>
        <v>13.400335008375208</v>
      </c>
    </row>
    <row r="1069" spans="1:14">
      <c r="A1069" t="s">
        <v>7</v>
      </c>
      <c r="B1069" t="s">
        <v>60</v>
      </c>
      <c r="C1069" t="s">
        <v>230</v>
      </c>
      <c r="D1069" s="3">
        <v>549</v>
      </c>
      <c r="E1069" s="3">
        <v>123</v>
      </c>
      <c r="F1069" s="3">
        <v>2</v>
      </c>
      <c r="G1069" s="3">
        <v>347</v>
      </c>
      <c r="H1069" s="3">
        <v>19</v>
      </c>
      <c r="I1069" s="3">
        <v>58</v>
      </c>
      <c r="J1069" s="2">
        <f t="shared" ref="J1069:J1132" si="99">E1069/$D1069*100</f>
        <v>22.404371584699454</v>
      </c>
      <c r="K1069" s="2">
        <f t="shared" ref="K1069:K1132" si="100">F1069/$D1069*100</f>
        <v>0.36429872495446264</v>
      </c>
      <c r="L1069" s="2">
        <f t="shared" ref="L1069:L1132" si="101">G1069/$D1069*100</f>
        <v>63.205828779599273</v>
      </c>
      <c r="M1069" s="2">
        <f t="shared" ref="M1069:M1132" si="102">H1069/$D1069*100</f>
        <v>3.4608378870673953</v>
      </c>
      <c r="N1069" s="2">
        <f t="shared" ref="N1069:N1132" si="103">I1069/$D1069*100</f>
        <v>10.564663023679417</v>
      </c>
    </row>
    <row r="1070" spans="1:14">
      <c r="A1070" t="s">
        <v>7</v>
      </c>
      <c r="B1070" t="s">
        <v>60</v>
      </c>
      <c r="C1070" t="s">
        <v>231</v>
      </c>
      <c r="D1070" s="3">
        <v>473</v>
      </c>
      <c r="E1070" s="3">
        <v>128</v>
      </c>
      <c r="F1070" s="3">
        <v>0</v>
      </c>
      <c r="G1070" s="3">
        <v>255</v>
      </c>
      <c r="H1070" s="3">
        <v>22</v>
      </c>
      <c r="I1070" s="3">
        <v>68</v>
      </c>
      <c r="J1070" s="2">
        <f t="shared" si="99"/>
        <v>27.061310782241016</v>
      </c>
      <c r="K1070" s="2">
        <f t="shared" si="100"/>
        <v>0</v>
      </c>
      <c r="L1070" s="2">
        <f t="shared" si="101"/>
        <v>53.911205073995774</v>
      </c>
      <c r="M1070" s="2">
        <f t="shared" si="102"/>
        <v>4.6511627906976747</v>
      </c>
      <c r="N1070" s="2">
        <f t="shared" si="103"/>
        <v>14.376321353065538</v>
      </c>
    </row>
    <row r="1071" spans="1:14">
      <c r="A1071" t="s">
        <v>7</v>
      </c>
      <c r="B1071" t="s">
        <v>60</v>
      </c>
      <c r="C1071" t="s">
        <v>232</v>
      </c>
      <c r="D1071" s="3">
        <v>321</v>
      </c>
      <c r="E1071" s="3">
        <v>88</v>
      </c>
      <c r="F1071" s="3">
        <v>1</v>
      </c>
      <c r="G1071" s="3">
        <v>169</v>
      </c>
      <c r="H1071" s="3">
        <v>23</v>
      </c>
      <c r="I1071" s="3">
        <v>40</v>
      </c>
      <c r="J1071" s="2">
        <f t="shared" si="99"/>
        <v>27.414330218068532</v>
      </c>
      <c r="K1071" s="2">
        <f t="shared" si="100"/>
        <v>0.3115264797507788</v>
      </c>
      <c r="L1071" s="2">
        <f t="shared" si="101"/>
        <v>52.647975077881611</v>
      </c>
      <c r="M1071" s="2">
        <f t="shared" si="102"/>
        <v>7.1651090342679122</v>
      </c>
      <c r="N1071" s="2">
        <f t="shared" si="103"/>
        <v>12.461059190031152</v>
      </c>
    </row>
    <row r="1072" spans="1:14">
      <c r="A1072" t="s">
        <v>7</v>
      </c>
      <c r="B1072" t="s">
        <v>60</v>
      </c>
      <c r="C1072" t="s">
        <v>233</v>
      </c>
      <c r="D1072" s="3">
        <v>250</v>
      </c>
      <c r="E1072" s="3">
        <v>69</v>
      </c>
      <c r="F1072" s="3">
        <v>0</v>
      </c>
      <c r="G1072" s="3">
        <v>118</v>
      </c>
      <c r="H1072" s="3">
        <v>30</v>
      </c>
      <c r="I1072" s="3">
        <v>33</v>
      </c>
      <c r="J1072" s="2">
        <f t="shared" si="99"/>
        <v>27.6</v>
      </c>
      <c r="K1072" s="2">
        <f t="shared" si="100"/>
        <v>0</v>
      </c>
      <c r="L1072" s="2">
        <f t="shared" si="101"/>
        <v>47.199999999999996</v>
      </c>
      <c r="M1072" s="2">
        <f t="shared" si="102"/>
        <v>12</v>
      </c>
      <c r="N1072" s="2">
        <f t="shared" si="103"/>
        <v>13.200000000000001</v>
      </c>
    </row>
    <row r="1073" spans="1:14">
      <c r="A1073" t="s">
        <v>7</v>
      </c>
      <c r="B1073" t="s">
        <v>60</v>
      </c>
      <c r="C1073" t="s">
        <v>235</v>
      </c>
      <c r="D1073" s="3">
        <v>199</v>
      </c>
      <c r="E1073" s="3">
        <v>57</v>
      </c>
      <c r="F1073" s="3">
        <v>3</v>
      </c>
      <c r="G1073" s="3">
        <v>75</v>
      </c>
      <c r="H1073" s="3">
        <v>27</v>
      </c>
      <c r="I1073" s="3">
        <v>37</v>
      </c>
      <c r="J1073" s="2">
        <f t="shared" si="99"/>
        <v>28.643216080402013</v>
      </c>
      <c r="K1073" s="2">
        <f t="shared" si="100"/>
        <v>1.5075376884422109</v>
      </c>
      <c r="L1073" s="2">
        <f t="shared" si="101"/>
        <v>37.688442211055282</v>
      </c>
      <c r="M1073" s="2">
        <f t="shared" si="102"/>
        <v>13.5678391959799</v>
      </c>
      <c r="N1073" s="2">
        <f t="shared" si="103"/>
        <v>18.592964824120603</v>
      </c>
    </row>
    <row r="1074" spans="1:14">
      <c r="A1074" t="s">
        <v>7</v>
      </c>
      <c r="B1074" t="s">
        <v>61</v>
      </c>
      <c r="C1074" t="s">
        <v>1</v>
      </c>
      <c r="D1074" s="3">
        <v>343</v>
      </c>
      <c r="E1074" s="3">
        <v>1</v>
      </c>
      <c r="F1074" s="3">
        <v>69</v>
      </c>
      <c r="G1074" s="3">
        <v>215</v>
      </c>
      <c r="H1074" s="3">
        <v>5</v>
      </c>
      <c r="I1074" s="3">
        <v>53</v>
      </c>
      <c r="J1074" s="2">
        <f t="shared" si="99"/>
        <v>0.29154518950437319</v>
      </c>
      <c r="K1074" s="2">
        <f t="shared" si="100"/>
        <v>20.11661807580175</v>
      </c>
      <c r="L1074" s="2">
        <f t="shared" si="101"/>
        <v>62.682215743440231</v>
      </c>
      <c r="M1074" s="2">
        <f t="shared" si="102"/>
        <v>1.4577259475218658</v>
      </c>
      <c r="N1074" s="2">
        <f t="shared" si="103"/>
        <v>15.451895043731778</v>
      </c>
    </row>
    <row r="1075" spans="1:14">
      <c r="A1075" t="s">
        <v>7</v>
      </c>
      <c r="B1075" t="s">
        <v>61</v>
      </c>
      <c r="C1075" t="s">
        <v>219</v>
      </c>
      <c r="D1075" s="3">
        <v>46</v>
      </c>
      <c r="E1075" s="3">
        <v>0</v>
      </c>
      <c r="F1075" s="3">
        <v>44</v>
      </c>
      <c r="G1075" s="3">
        <v>0</v>
      </c>
      <c r="H1075" s="3">
        <v>0</v>
      </c>
      <c r="I1075" s="3">
        <v>2</v>
      </c>
      <c r="J1075" s="2">
        <f t="shared" si="99"/>
        <v>0</v>
      </c>
      <c r="K1075" s="2">
        <f t="shared" si="100"/>
        <v>95.652173913043484</v>
      </c>
      <c r="L1075" s="2">
        <f t="shared" si="101"/>
        <v>0</v>
      </c>
      <c r="M1075" s="2">
        <f t="shared" si="102"/>
        <v>0</v>
      </c>
      <c r="N1075" s="2">
        <f t="shared" si="103"/>
        <v>4.3478260869565215</v>
      </c>
    </row>
    <row r="1076" spans="1:14">
      <c r="A1076" t="s">
        <v>7</v>
      </c>
      <c r="B1076" t="s">
        <v>61</v>
      </c>
      <c r="C1076" t="s">
        <v>220</v>
      </c>
      <c r="D1076" s="3">
        <v>44</v>
      </c>
      <c r="E1076" s="3">
        <v>0</v>
      </c>
      <c r="F1076" s="3">
        <v>22</v>
      </c>
      <c r="G1076" s="3">
        <v>13</v>
      </c>
      <c r="H1076" s="3">
        <v>0</v>
      </c>
      <c r="I1076" s="3">
        <v>9</v>
      </c>
      <c r="J1076" s="2">
        <f t="shared" si="99"/>
        <v>0</v>
      </c>
      <c r="K1076" s="2">
        <f t="shared" si="100"/>
        <v>50</v>
      </c>
      <c r="L1076" s="2">
        <f t="shared" si="101"/>
        <v>29.545454545454547</v>
      </c>
      <c r="M1076" s="2">
        <f t="shared" si="102"/>
        <v>0</v>
      </c>
      <c r="N1076" s="2">
        <f t="shared" si="103"/>
        <v>20.454545454545457</v>
      </c>
    </row>
    <row r="1077" spans="1:14">
      <c r="A1077" t="s">
        <v>7</v>
      </c>
      <c r="B1077" t="s">
        <v>61</v>
      </c>
      <c r="C1077" t="s">
        <v>221</v>
      </c>
      <c r="D1077" s="3">
        <v>30</v>
      </c>
      <c r="E1077" s="3">
        <v>0</v>
      </c>
      <c r="F1077" s="3">
        <v>3</v>
      </c>
      <c r="G1077" s="3">
        <v>22</v>
      </c>
      <c r="H1077" s="3">
        <v>0</v>
      </c>
      <c r="I1077" s="3">
        <v>5</v>
      </c>
      <c r="J1077" s="2">
        <f t="shared" si="99"/>
        <v>0</v>
      </c>
      <c r="K1077" s="2">
        <f t="shared" si="100"/>
        <v>10</v>
      </c>
      <c r="L1077" s="2">
        <f t="shared" si="101"/>
        <v>73.333333333333329</v>
      </c>
      <c r="M1077" s="2">
        <f t="shared" si="102"/>
        <v>0</v>
      </c>
      <c r="N1077" s="2">
        <f t="shared" si="103"/>
        <v>16.666666666666664</v>
      </c>
    </row>
    <row r="1078" spans="1:14">
      <c r="A1078" t="s">
        <v>7</v>
      </c>
      <c r="B1078" t="s">
        <v>61</v>
      </c>
      <c r="C1078" t="s">
        <v>222</v>
      </c>
      <c r="D1078" s="3">
        <v>25</v>
      </c>
      <c r="E1078" s="3">
        <v>0</v>
      </c>
      <c r="F1078" s="3">
        <v>0</v>
      </c>
      <c r="G1078" s="3">
        <v>20</v>
      </c>
      <c r="H1078" s="3">
        <v>0</v>
      </c>
      <c r="I1078" s="3">
        <v>5</v>
      </c>
      <c r="J1078" s="2">
        <f t="shared" si="99"/>
        <v>0</v>
      </c>
      <c r="K1078" s="2">
        <f t="shared" si="100"/>
        <v>0</v>
      </c>
      <c r="L1078" s="2">
        <f t="shared" si="101"/>
        <v>80</v>
      </c>
      <c r="M1078" s="2">
        <f t="shared" si="102"/>
        <v>0</v>
      </c>
      <c r="N1078" s="2">
        <f t="shared" si="103"/>
        <v>20</v>
      </c>
    </row>
    <row r="1079" spans="1:14">
      <c r="A1079" t="s">
        <v>7</v>
      </c>
      <c r="B1079" t="s">
        <v>61</v>
      </c>
      <c r="C1079" t="s">
        <v>223</v>
      </c>
      <c r="D1079" s="3">
        <v>28</v>
      </c>
      <c r="E1079" s="3">
        <v>0</v>
      </c>
      <c r="F1079" s="3">
        <v>0</v>
      </c>
      <c r="G1079" s="3">
        <v>24</v>
      </c>
      <c r="H1079" s="3">
        <v>1</v>
      </c>
      <c r="I1079" s="3">
        <v>3</v>
      </c>
      <c r="J1079" s="2">
        <f t="shared" si="99"/>
        <v>0</v>
      </c>
      <c r="K1079" s="2">
        <f t="shared" si="100"/>
        <v>0</v>
      </c>
      <c r="L1079" s="2">
        <f t="shared" si="101"/>
        <v>85.714285714285708</v>
      </c>
      <c r="M1079" s="2">
        <f t="shared" si="102"/>
        <v>3.5714285714285712</v>
      </c>
      <c r="N1079" s="2">
        <f t="shared" si="103"/>
        <v>10.714285714285714</v>
      </c>
    </row>
    <row r="1080" spans="1:14">
      <c r="A1080" t="s">
        <v>7</v>
      </c>
      <c r="B1080" t="s">
        <v>61</v>
      </c>
      <c r="C1080" t="s">
        <v>224</v>
      </c>
      <c r="D1080" s="3">
        <v>21</v>
      </c>
      <c r="E1080" s="3">
        <v>0</v>
      </c>
      <c r="F1080" s="3">
        <v>0</v>
      </c>
      <c r="G1080" s="3">
        <v>17</v>
      </c>
      <c r="H1080" s="3">
        <v>1</v>
      </c>
      <c r="I1080" s="3">
        <v>3</v>
      </c>
      <c r="J1080" s="2">
        <f t="shared" si="99"/>
        <v>0</v>
      </c>
      <c r="K1080" s="2">
        <f t="shared" si="100"/>
        <v>0</v>
      </c>
      <c r="L1080" s="2">
        <f t="shared" si="101"/>
        <v>80.952380952380949</v>
      </c>
      <c r="M1080" s="2">
        <f t="shared" si="102"/>
        <v>4.7619047619047619</v>
      </c>
      <c r="N1080" s="2">
        <f t="shared" si="103"/>
        <v>14.285714285714285</v>
      </c>
    </row>
    <row r="1081" spans="1:14">
      <c r="A1081" t="s">
        <v>7</v>
      </c>
      <c r="B1081" t="s">
        <v>61</v>
      </c>
      <c r="C1081" t="s">
        <v>225</v>
      </c>
      <c r="D1081" s="3">
        <v>18</v>
      </c>
      <c r="E1081" s="3">
        <v>0</v>
      </c>
      <c r="F1081" s="3">
        <v>0</v>
      </c>
      <c r="G1081" s="3">
        <v>17</v>
      </c>
      <c r="H1081" s="3">
        <v>0</v>
      </c>
      <c r="I1081" s="3">
        <v>1</v>
      </c>
      <c r="J1081" s="2">
        <f t="shared" si="99"/>
        <v>0</v>
      </c>
      <c r="K1081" s="2">
        <f t="shared" si="100"/>
        <v>0</v>
      </c>
      <c r="L1081" s="2">
        <f t="shared" si="101"/>
        <v>94.444444444444443</v>
      </c>
      <c r="M1081" s="2">
        <f t="shared" si="102"/>
        <v>0</v>
      </c>
      <c r="N1081" s="2">
        <f t="shared" si="103"/>
        <v>5.5555555555555554</v>
      </c>
    </row>
    <row r="1082" spans="1:14">
      <c r="A1082" t="s">
        <v>7</v>
      </c>
      <c r="B1082" t="s">
        <v>61</v>
      </c>
      <c r="C1082" t="s">
        <v>226</v>
      </c>
      <c r="D1082" s="3">
        <v>27</v>
      </c>
      <c r="E1082" s="3">
        <v>0</v>
      </c>
      <c r="F1082" s="3">
        <v>0</v>
      </c>
      <c r="G1082" s="3">
        <v>22</v>
      </c>
      <c r="H1082" s="3">
        <v>0</v>
      </c>
      <c r="I1082" s="3">
        <v>5</v>
      </c>
      <c r="J1082" s="2">
        <f t="shared" si="99"/>
        <v>0</v>
      </c>
      <c r="K1082" s="2">
        <f t="shared" si="100"/>
        <v>0</v>
      </c>
      <c r="L1082" s="2">
        <f t="shared" si="101"/>
        <v>81.481481481481481</v>
      </c>
      <c r="M1082" s="2">
        <f t="shared" si="102"/>
        <v>0</v>
      </c>
      <c r="N1082" s="2">
        <f t="shared" si="103"/>
        <v>18.518518518518519</v>
      </c>
    </row>
    <row r="1083" spans="1:14">
      <c r="A1083" t="s">
        <v>7</v>
      </c>
      <c r="B1083" t="s">
        <v>61</v>
      </c>
      <c r="C1083" t="s">
        <v>227</v>
      </c>
      <c r="D1083" s="3">
        <v>22</v>
      </c>
      <c r="E1083" s="3">
        <v>0</v>
      </c>
      <c r="F1083" s="3">
        <v>0</v>
      </c>
      <c r="G1083" s="3">
        <v>19</v>
      </c>
      <c r="H1083" s="3">
        <v>1</v>
      </c>
      <c r="I1083" s="3">
        <v>2</v>
      </c>
      <c r="J1083" s="2">
        <f t="shared" si="99"/>
        <v>0</v>
      </c>
      <c r="K1083" s="2">
        <f t="shared" si="100"/>
        <v>0</v>
      </c>
      <c r="L1083" s="2">
        <f t="shared" si="101"/>
        <v>86.36363636363636</v>
      </c>
      <c r="M1083" s="2">
        <f t="shared" si="102"/>
        <v>4.5454545454545459</v>
      </c>
      <c r="N1083" s="2">
        <f t="shared" si="103"/>
        <v>9.0909090909090917</v>
      </c>
    </row>
    <row r="1084" spans="1:14">
      <c r="A1084" t="s">
        <v>7</v>
      </c>
      <c r="B1084" t="s">
        <v>61</v>
      </c>
      <c r="C1084" t="s">
        <v>228</v>
      </c>
      <c r="D1084" s="3">
        <v>14</v>
      </c>
      <c r="E1084" s="3">
        <v>1</v>
      </c>
      <c r="F1084" s="3">
        <v>0</v>
      </c>
      <c r="G1084" s="3">
        <v>13</v>
      </c>
      <c r="H1084" s="3">
        <v>0</v>
      </c>
      <c r="I1084" s="3">
        <v>0</v>
      </c>
      <c r="J1084" s="2">
        <f t="shared" si="99"/>
        <v>7.1428571428571423</v>
      </c>
      <c r="K1084" s="2">
        <f t="shared" si="100"/>
        <v>0</v>
      </c>
      <c r="L1084" s="2">
        <f t="shared" si="101"/>
        <v>92.857142857142861</v>
      </c>
      <c r="M1084" s="2">
        <f t="shared" si="102"/>
        <v>0</v>
      </c>
      <c r="N1084" s="2">
        <f t="shared" si="103"/>
        <v>0</v>
      </c>
    </row>
    <row r="1085" spans="1:14">
      <c r="A1085" t="s">
        <v>7</v>
      </c>
      <c r="B1085" t="s">
        <v>61</v>
      </c>
      <c r="C1085" t="s">
        <v>229</v>
      </c>
      <c r="D1085" s="3">
        <v>17</v>
      </c>
      <c r="E1085" s="3">
        <v>0</v>
      </c>
      <c r="F1085" s="3">
        <v>0</v>
      </c>
      <c r="G1085" s="3">
        <v>13</v>
      </c>
      <c r="H1085" s="3">
        <v>0</v>
      </c>
      <c r="I1085" s="3">
        <v>4</v>
      </c>
      <c r="J1085" s="2">
        <f t="shared" si="99"/>
        <v>0</v>
      </c>
      <c r="K1085" s="2">
        <f t="shared" si="100"/>
        <v>0</v>
      </c>
      <c r="L1085" s="2">
        <f t="shared" si="101"/>
        <v>76.470588235294116</v>
      </c>
      <c r="M1085" s="2">
        <f t="shared" si="102"/>
        <v>0</v>
      </c>
      <c r="N1085" s="2">
        <f t="shared" si="103"/>
        <v>23.52941176470588</v>
      </c>
    </row>
    <row r="1086" spans="1:14">
      <c r="A1086" t="s">
        <v>7</v>
      </c>
      <c r="B1086" t="s">
        <v>61</v>
      </c>
      <c r="C1086" t="s">
        <v>230</v>
      </c>
      <c r="D1086" s="3">
        <v>12</v>
      </c>
      <c r="E1086" s="3">
        <v>0</v>
      </c>
      <c r="F1086" s="3">
        <v>0</v>
      </c>
      <c r="G1086" s="3">
        <v>10</v>
      </c>
      <c r="H1086" s="3">
        <v>1</v>
      </c>
      <c r="I1086" s="3">
        <v>1</v>
      </c>
      <c r="J1086" s="2">
        <f t="shared" si="99"/>
        <v>0</v>
      </c>
      <c r="K1086" s="2">
        <f t="shared" si="100"/>
        <v>0</v>
      </c>
      <c r="L1086" s="2">
        <f t="shared" si="101"/>
        <v>83.333333333333343</v>
      </c>
      <c r="M1086" s="2">
        <f t="shared" si="102"/>
        <v>8.3333333333333321</v>
      </c>
      <c r="N1086" s="2">
        <f t="shared" si="103"/>
        <v>8.3333333333333321</v>
      </c>
    </row>
    <row r="1087" spans="1:14">
      <c r="A1087" t="s">
        <v>7</v>
      </c>
      <c r="B1087" t="s">
        <v>61</v>
      </c>
      <c r="C1087" t="s">
        <v>231</v>
      </c>
      <c r="D1087" s="3">
        <v>14</v>
      </c>
      <c r="E1087" s="3">
        <v>0</v>
      </c>
      <c r="F1087" s="3">
        <v>0</v>
      </c>
      <c r="G1087" s="3">
        <v>12</v>
      </c>
      <c r="H1087" s="3">
        <v>0</v>
      </c>
      <c r="I1087" s="3">
        <v>2</v>
      </c>
      <c r="J1087" s="2">
        <f t="shared" si="99"/>
        <v>0</v>
      </c>
      <c r="K1087" s="2">
        <f t="shared" si="100"/>
        <v>0</v>
      </c>
      <c r="L1087" s="2">
        <f t="shared" si="101"/>
        <v>85.714285714285708</v>
      </c>
      <c r="M1087" s="2">
        <f t="shared" si="102"/>
        <v>0</v>
      </c>
      <c r="N1087" s="2">
        <f t="shared" si="103"/>
        <v>14.285714285714285</v>
      </c>
    </row>
    <row r="1088" spans="1:14">
      <c r="A1088" t="s">
        <v>7</v>
      </c>
      <c r="B1088" t="s">
        <v>61</v>
      </c>
      <c r="C1088" t="s">
        <v>232</v>
      </c>
      <c r="D1088" s="3">
        <v>8</v>
      </c>
      <c r="E1088" s="3">
        <v>0</v>
      </c>
      <c r="F1088" s="3">
        <v>0</v>
      </c>
      <c r="G1088" s="3">
        <v>3</v>
      </c>
      <c r="H1088" s="3">
        <v>1</v>
      </c>
      <c r="I1088" s="3">
        <v>4</v>
      </c>
      <c r="J1088" s="2">
        <f t="shared" si="99"/>
        <v>0</v>
      </c>
      <c r="K1088" s="2">
        <f t="shared" si="100"/>
        <v>0</v>
      </c>
      <c r="L1088" s="2">
        <f t="shared" si="101"/>
        <v>37.5</v>
      </c>
      <c r="M1088" s="2">
        <f t="shared" si="102"/>
        <v>12.5</v>
      </c>
      <c r="N1088" s="2">
        <f t="shared" si="103"/>
        <v>50</v>
      </c>
    </row>
    <row r="1089" spans="1:14">
      <c r="A1089" t="s">
        <v>7</v>
      </c>
      <c r="B1089" t="s">
        <v>61</v>
      </c>
      <c r="C1089" t="s">
        <v>233</v>
      </c>
      <c r="D1089" s="3">
        <v>11</v>
      </c>
      <c r="E1089" s="3">
        <v>0</v>
      </c>
      <c r="F1089" s="3">
        <v>0</v>
      </c>
      <c r="G1089" s="3">
        <v>7</v>
      </c>
      <c r="H1089" s="3">
        <v>0</v>
      </c>
      <c r="I1089" s="3">
        <v>4</v>
      </c>
      <c r="J1089" s="2">
        <f t="shared" si="99"/>
        <v>0</v>
      </c>
      <c r="K1089" s="2">
        <f t="shared" si="100"/>
        <v>0</v>
      </c>
      <c r="L1089" s="2">
        <f t="shared" si="101"/>
        <v>63.636363636363633</v>
      </c>
      <c r="M1089" s="2">
        <f t="shared" si="102"/>
        <v>0</v>
      </c>
      <c r="N1089" s="2">
        <f t="shared" si="103"/>
        <v>36.363636363636367</v>
      </c>
    </row>
    <row r="1090" spans="1:14">
      <c r="A1090" t="s">
        <v>7</v>
      </c>
      <c r="B1090" t="s">
        <v>61</v>
      </c>
      <c r="C1090" t="s">
        <v>235</v>
      </c>
      <c r="D1090" s="3">
        <v>6</v>
      </c>
      <c r="E1090" s="3">
        <v>0</v>
      </c>
      <c r="F1090" s="3">
        <v>0</v>
      </c>
      <c r="G1090" s="3">
        <v>3</v>
      </c>
      <c r="H1090" s="3">
        <v>0</v>
      </c>
      <c r="I1090" s="3">
        <v>3</v>
      </c>
      <c r="J1090" s="2">
        <f t="shared" si="99"/>
        <v>0</v>
      </c>
      <c r="K1090" s="2">
        <f t="shared" si="100"/>
        <v>0</v>
      </c>
      <c r="L1090" s="2">
        <f t="shared" si="101"/>
        <v>50</v>
      </c>
      <c r="M1090" s="2">
        <f t="shared" si="102"/>
        <v>0</v>
      </c>
      <c r="N1090" s="2">
        <f t="shared" si="103"/>
        <v>50</v>
      </c>
    </row>
    <row r="1091" spans="1:14">
      <c r="A1091" t="s">
        <v>7</v>
      </c>
      <c r="B1091" t="s">
        <v>62</v>
      </c>
      <c r="C1091" t="s">
        <v>1</v>
      </c>
      <c r="D1091" s="3">
        <v>3291</v>
      </c>
      <c r="E1091" s="3">
        <v>137</v>
      </c>
      <c r="F1091" s="3">
        <v>1073</v>
      </c>
      <c r="G1091" s="3">
        <v>1810</v>
      </c>
      <c r="H1091" s="3">
        <v>60</v>
      </c>
      <c r="I1091" s="3">
        <v>211</v>
      </c>
      <c r="J1091" s="2">
        <f t="shared" si="99"/>
        <v>4.1628684290489213</v>
      </c>
      <c r="K1091" s="2">
        <f t="shared" si="100"/>
        <v>32.604071710726224</v>
      </c>
      <c r="L1091" s="2">
        <f t="shared" si="101"/>
        <v>54.998480704952904</v>
      </c>
      <c r="M1091" s="2">
        <f t="shared" si="102"/>
        <v>1.8231540565177755</v>
      </c>
      <c r="N1091" s="2">
        <f t="shared" si="103"/>
        <v>6.4114250987541785</v>
      </c>
    </row>
    <row r="1092" spans="1:14">
      <c r="A1092" t="s">
        <v>7</v>
      </c>
      <c r="B1092" t="s">
        <v>62</v>
      </c>
      <c r="C1092" t="s">
        <v>219</v>
      </c>
      <c r="D1092" s="3">
        <v>518</v>
      </c>
      <c r="E1092" s="3">
        <v>1</v>
      </c>
      <c r="F1092" s="3">
        <v>502</v>
      </c>
      <c r="G1092" s="3">
        <v>6</v>
      </c>
      <c r="H1092" s="3">
        <v>2</v>
      </c>
      <c r="I1092" s="3">
        <v>7</v>
      </c>
      <c r="J1092" s="2">
        <f t="shared" si="99"/>
        <v>0.19305019305019305</v>
      </c>
      <c r="K1092" s="2">
        <f t="shared" si="100"/>
        <v>96.91119691119691</v>
      </c>
      <c r="L1092" s="2">
        <f t="shared" si="101"/>
        <v>1.1583011583011582</v>
      </c>
      <c r="M1092" s="2">
        <f t="shared" si="102"/>
        <v>0.38610038610038611</v>
      </c>
      <c r="N1092" s="2">
        <f t="shared" si="103"/>
        <v>1.3513513513513513</v>
      </c>
    </row>
    <row r="1093" spans="1:14">
      <c r="A1093" t="s">
        <v>7</v>
      </c>
      <c r="B1093" t="s">
        <v>62</v>
      </c>
      <c r="C1093" t="s">
        <v>220</v>
      </c>
      <c r="D1093" s="3">
        <v>637</v>
      </c>
      <c r="E1093" s="3">
        <v>2</v>
      </c>
      <c r="F1093" s="3">
        <v>495</v>
      </c>
      <c r="G1093" s="3">
        <v>109</v>
      </c>
      <c r="H1093" s="3">
        <v>2</v>
      </c>
      <c r="I1093" s="3">
        <v>29</v>
      </c>
      <c r="J1093" s="2">
        <f t="shared" si="99"/>
        <v>0.31397174254317112</v>
      </c>
      <c r="K1093" s="2">
        <f t="shared" si="100"/>
        <v>77.708006279434855</v>
      </c>
      <c r="L1093" s="2">
        <f t="shared" si="101"/>
        <v>17.111459968602826</v>
      </c>
      <c r="M1093" s="2">
        <f t="shared" si="102"/>
        <v>0.31397174254317112</v>
      </c>
      <c r="N1093" s="2">
        <f t="shared" si="103"/>
        <v>4.5525902668759812</v>
      </c>
    </row>
    <row r="1094" spans="1:14">
      <c r="A1094" t="s">
        <v>7</v>
      </c>
      <c r="B1094" t="s">
        <v>62</v>
      </c>
      <c r="C1094" t="s">
        <v>221</v>
      </c>
      <c r="D1094" s="3">
        <v>346</v>
      </c>
      <c r="E1094" s="3">
        <v>1</v>
      </c>
      <c r="F1094" s="3">
        <v>69</v>
      </c>
      <c r="G1094" s="3">
        <v>238</v>
      </c>
      <c r="H1094" s="3">
        <v>1</v>
      </c>
      <c r="I1094" s="3">
        <v>37</v>
      </c>
      <c r="J1094" s="2">
        <f t="shared" si="99"/>
        <v>0.28901734104046239</v>
      </c>
      <c r="K1094" s="2">
        <f t="shared" si="100"/>
        <v>19.942196531791907</v>
      </c>
      <c r="L1094" s="2">
        <f t="shared" si="101"/>
        <v>68.786127167630056</v>
      </c>
      <c r="M1094" s="2">
        <f t="shared" si="102"/>
        <v>0.28901734104046239</v>
      </c>
      <c r="N1094" s="2">
        <f t="shared" si="103"/>
        <v>10.693641618497111</v>
      </c>
    </row>
    <row r="1095" spans="1:14">
      <c r="A1095" t="s">
        <v>7</v>
      </c>
      <c r="B1095" t="s">
        <v>62</v>
      </c>
      <c r="C1095" t="s">
        <v>222</v>
      </c>
      <c r="D1095" s="3">
        <v>275</v>
      </c>
      <c r="E1095" s="3">
        <v>0</v>
      </c>
      <c r="F1095" s="3">
        <v>3</v>
      </c>
      <c r="G1095" s="3">
        <v>248</v>
      </c>
      <c r="H1095" s="3">
        <v>1</v>
      </c>
      <c r="I1095" s="3">
        <v>23</v>
      </c>
      <c r="J1095" s="2">
        <f t="shared" si="99"/>
        <v>0</v>
      </c>
      <c r="K1095" s="2">
        <f t="shared" si="100"/>
        <v>1.0909090909090911</v>
      </c>
      <c r="L1095" s="2">
        <f t="shared" si="101"/>
        <v>90.181818181818187</v>
      </c>
      <c r="M1095" s="2">
        <f t="shared" si="102"/>
        <v>0.36363636363636365</v>
      </c>
      <c r="N1095" s="2">
        <f t="shared" si="103"/>
        <v>8.3636363636363633</v>
      </c>
    </row>
    <row r="1096" spans="1:14">
      <c r="A1096" t="s">
        <v>7</v>
      </c>
      <c r="B1096" t="s">
        <v>62</v>
      </c>
      <c r="C1096" t="s">
        <v>223</v>
      </c>
      <c r="D1096" s="3">
        <v>246</v>
      </c>
      <c r="E1096" s="3">
        <v>0</v>
      </c>
      <c r="F1096" s="3">
        <v>1</v>
      </c>
      <c r="G1096" s="3">
        <v>225</v>
      </c>
      <c r="H1096" s="3">
        <v>5</v>
      </c>
      <c r="I1096" s="3">
        <v>15</v>
      </c>
      <c r="J1096" s="2">
        <f t="shared" si="99"/>
        <v>0</v>
      </c>
      <c r="K1096" s="2">
        <f t="shared" si="100"/>
        <v>0.40650406504065045</v>
      </c>
      <c r="L1096" s="2">
        <f t="shared" si="101"/>
        <v>91.463414634146346</v>
      </c>
      <c r="M1096" s="2">
        <f t="shared" si="102"/>
        <v>2.0325203252032518</v>
      </c>
      <c r="N1096" s="2">
        <f t="shared" si="103"/>
        <v>6.0975609756097562</v>
      </c>
    </row>
    <row r="1097" spans="1:14">
      <c r="A1097" t="s">
        <v>7</v>
      </c>
      <c r="B1097" t="s">
        <v>62</v>
      </c>
      <c r="C1097" t="s">
        <v>224</v>
      </c>
      <c r="D1097" s="3">
        <v>255</v>
      </c>
      <c r="E1097" s="3">
        <v>1</v>
      </c>
      <c r="F1097" s="3">
        <v>0</v>
      </c>
      <c r="G1097" s="3">
        <v>238</v>
      </c>
      <c r="H1097" s="3">
        <v>2</v>
      </c>
      <c r="I1097" s="3">
        <v>14</v>
      </c>
      <c r="J1097" s="2">
        <f t="shared" si="99"/>
        <v>0.39215686274509803</v>
      </c>
      <c r="K1097" s="2">
        <f t="shared" si="100"/>
        <v>0</v>
      </c>
      <c r="L1097" s="2">
        <f t="shared" si="101"/>
        <v>93.333333333333329</v>
      </c>
      <c r="M1097" s="2">
        <f t="shared" si="102"/>
        <v>0.78431372549019607</v>
      </c>
      <c r="N1097" s="2">
        <f t="shared" si="103"/>
        <v>5.4901960784313726</v>
      </c>
    </row>
    <row r="1098" spans="1:14">
      <c r="A1098" t="s">
        <v>7</v>
      </c>
      <c r="B1098" t="s">
        <v>62</v>
      </c>
      <c r="C1098" t="s">
        <v>225</v>
      </c>
      <c r="D1098" s="3">
        <v>202</v>
      </c>
      <c r="E1098" s="3">
        <v>5</v>
      </c>
      <c r="F1098" s="3">
        <v>1</v>
      </c>
      <c r="G1098" s="3">
        <v>186</v>
      </c>
      <c r="H1098" s="3">
        <v>4</v>
      </c>
      <c r="I1098" s="3">
        <v>6</v>
      </c>
      <c r="J1098" s="2">
        <f t="shared" si="99"/>
        <v>2.4752475247524752</v>
      </c>
      <c r="K1098" s="2">
        <f t="shared" si="100"/>
        <v>0.49504950495049505</v>
      </c>
      <c r="L1098" s="2">
        <f t="shared" si="101"/>
        <v>92.079207920792086</v>
      </c>
      <c r="M1098" s="2">
        <f t="shared" si="102"/>
        <v>1.9801980198019802</v>
      </c>
      <c r="N1098" s="2">
        <f t="shared" si="103"/>
        <v>2.9702970297029703</v>
      </c>
    </row>
    <row r="1099" spans="1:14">
      <c r="A1099" t="s">
        <v>7</v>
      </c>
      <c r="B1099" t="s">
        <v>62</v>
      </c>
      <c r="C1099" t="s">
        <v>226</v>
      </c>
      <c r="D1099" s="3">
        <v>162</v>
      </c>
      <c r="E1099" s="3">
        <v>4</v>
      </c>
      <c r="F1099" s="3">
        <v>0</v>
      </c>
      <c r="G1099" s="3">
        <v>148</v>
      </c>
      <c r="H1099" s="3">
        <v>1</v>
      </c>
      <c r="I1099" s="3">
        <v>9</v>
      </c>
      <c r="J1099" s="2">
        <f t="shared" si="99"/>
        <v>2.4691358024691357</v>
      </c>
      <c r="K1099" s="2">
        <f t="shared" si="100"/>
        <v>0</v>
      </c>
      <c r="L1099" s="2">
        <f t="shared" si="101"/>
        <v>91.358024691358025</v>
      </c>
      <c r="M1099" s="2">
        <f t="shared" si="102"/>
        <v>0.61728395061728392</v>
      </c>
      <c r="N1099" s="2">
        <f t="shared" si="103"/>
        <v>5.5555555555555554</v>
      </c>
    </row>
    <row r="1100" spans="1:14">
      <c r="A1100" t="s">
        <v>7</v>
      </c>
      <c r="B1100" t="s">
        <v>62</v>
      </c>
      <c r="C1100" t="s">
        <v>227</v>
      </c>
      <c r="D1100" s="3">
        <v>123</v>
      </c>
      <c r="E1100" s="3">
        <v>4</v>
      </c>
      <c r="F1100" s="3">
        <v>1</v>
      </c>
      <c r="G1100" s="3">
        <v>105</v>
      </c>
      <c r="H1100" s="3">
        <v>5</v>
      </c>
      <c r="I1100" s="3">
        <v>8</v>
      </c>
      <c r="J1100" s="2">
        <f t="shared" si="99"/>
        <v>3.2520325203252036</v>
      </c>
      <c r="K1100" s="2">
        <f t="shared" si="100"/>
        <v>0.81300813008130091</v>
      </c>
      <c r="L1100" s="2">
        <f t="shared" si="101"/>
        <v>85.365853658536579</v>
      </c>
      <c r="M1100" s="2">
        <f t="shared" si="102"/>
        <v>4.0650406504065035</v>
      </c>
      <c r="N1100" s="2">
        <f t="shared" si="103"/>
        <v>6.5040650406504072</v>
      </c>
    </row>
    <row r="1101" spans="1:14">
      <c r="A1101" t="s">
        <v>7</v>
      </c>
      <c r="B1101" t="s">
        <v>62</v>
      </c>
      <c r="C1101" t="s">
        <v>228</v>
      </c>
      <c r="D1101" s="3">
        <v>115</v>
      </c>
      <c r="E1101" s="3">
        <v>14</v>
      </c>
      <c r="F1101" s="3">
        <v>0</v>
      </c>
      <c r="G1101" s="3">
        <v>89</v>
      </c>
      <c r="H1101" s="3">
        <v>4</v>
      </c>
      <c r="I1101" s="3">
        <v>8</v>
      </c>
      <c r="J1101" s="2">
        <f t="shared" si="99"/>
        <v>12.173913043478262</v>
      </c>
      <c r="K1101" s="2">
        <f t="shared" si="100"/>
        <v>0</v>
      </c>
      <c r="L1101" s="2">
        <f t="shared" si="101"/>
        <v>77.391304347826079</v>
      </c>
      <c r="M1101" s="2">
        <f t="shared" si="102"/>
        <v>3.4782608695652173</v>
      </c>
      <c r="N1101" s="2">
        <f t="shared" si="103"/>
        <v>6.9565217391304346</v>
      </c>
    </row>
    <row r="1102" spans="1:14">
      <c r="A1102" t="s">
        <v>7</v>
      </c>
      <c r="B1102" t="s">
        <v>62</v>
      </c>
      <c r="C1102" t="s">
        <v>229</v>
      </c>
      <c r="D1102" s="3">
        <v>99</v>
      </c>
      <c r="E1102" s="3">
        <v>16</v>
      </c>
      <c r="F1102" s="3">
        <v>0</v>
      </c>
      <c r="G1102" s="3">
        <v>75</v>
      </c>
      <c r="H1102" s="3">
        <v>4</v>
      </c>
      <c r="I1102" s="3">
        <v>4</v>
      </c>
      <c r="J1102" s="2">
        <f t="shared" si="99"/>
        <v>16.161616161616163</v>
      </c>
      <c r="K1102" s="2">
        <f t="shared" si="100"/>
        <v>0</v>
      </c>
      <c r="L1102" s="2">
        <f t="shared" si="101"/>
        <v>75.757575757575751</v>
      </c>
      <c r="M1102" s="2">
        <f t="shared" si="102"/>
        <v>4.0404040404040407</v>
      </c>
      <c r="N1102" s="2">
        <f t="shared" si="103"/>
        <v>4.0404040404040407</v>
      </c>
    </row>
    <row r="1103" spans="1:14">
      <c r="A1103" t="s">
        <v>7</v>
      </c>
      <c r="B1103" t="s">
        <v>62</v>
      </c>
      <c r="C1103" t="s">
        <v>230</v>
      </c>
      <c r="D1103" s="3">
        <v>104</v>
      </c>
      <c r="E1103" s="3">
        <v>20</v>
      </c>
      <c r="F1103" s="3">
        <v>0</v>
      </c>
      <c r="G1103" s="3">
        <v>60</v>
      </c>
      <c r="H1103" s="3">
        <v>9</v>
      </c>
      <c r="I1103" s="3">
        <v>15</v>
      </c>
      <c r="J1103" s="2">
        <f t="shared" si="99"/>
        <v>19.230769230769234</v>
      </c>
      <c r="K1103" s="2">
        <f t="shared" si="100"/>
        <v>0</v>
      </c>
      <c r="L1103" s="2">
        <f t="shared" si="101"/>
        <v>57.692307692307686</v>
      </c>
      <c r="M1103" s="2">
        <f t="shared" si="102"/>
        <v>8.6538461538461533</v>
      </c>
      <c r="N1103" s="2">
        <f t="shared" si="103"/>
        <v>14.423076923076922</v>
      </c>
    </row>
    <row r="1104" spans="1:14">
      <c r="A1104" t="s">
        <v>7</v>
      </c>
      <c r="B1104" t="s">
        <v>62</v>
      </c>
      <c r="C1104" t="s">
        <v>231</v>
      </c>
      <c r="D1104" s="3">
        <v>90</v>
      </c>
      <c r="E1104" s="3">
        <v>29</v>
      </c>
      <c r="F1104" s="3">
        <v>0</v>
      </c>
      <c r="G1104" s="3">
        <v>41</v>
      </c>
      <c r="H1104" s="3">
        <v>9</v>
      </c>
      <c r="I1104" s="3">
        <v>11</v>
      </c>
      <c r="J1104" s="2">
        <f t="shared" si="99"/>
        <v>32.222222222222221</v>
      </c>
      <c r="K1104" s="2">
        <f t="shared" si="100"/>
        <v>0</v>
      </c>
      <c r="L1104" s="2">
        <f t="shared" si="101"/>
        <v>45.555555555555557</v>
      </c>
      <c r="M1104" s="2">
        <f t="shared" si="102"/>
        <v>10</v>
      </c>
      <c r="N1104" s="2">
        <f t="shared" si="103"/>
        <v>12.222222222222221</v>
      </c>
    </row>
    <row r="1105" spans="1:14">
      <c r="A1105" t="s">
        <v>7</v>
      </c>
      <c r="B1105" t="s">
        <v>62</v>
      </c>
      <c r="C1105" t="s">
        <v>232</v>
      </c>
      <c r="D1105" s="3">
        <v>65</v>
      </c>
      <c r="E1105" s="3">
        <v>22</v>
      </c>
      <c r="F1105" s="3">
        <v>0</v>
      </c>
      <c r="G1105" s="3">
        <v>27</v>
      </c>
      <c r="H1105" s="3">
        <v>3</v>
      </c>
      <c r="I1105" s="3">
        <v>13</v>
      </c>
      <c r="J1105" s="2">
        <f t="shared" si="99"/>
        <v>33.846153846153847</v>
      </c>
      <c r="K1105" s="2">
        <f t="shared" si="100"/>
        <v>0</v>
      </c>
      <c r="L1105" s="2">
        <f t="shared" si="101"/>
        <v>41.53846153846154</v>
      </c>
      <c r="M1105" s="2">
        <f t="shared" si="102"/>
        <v>4.6153846153846159</v>
      </c>
      <c r="N1105" s="2">
        <f t="shared" si="103"/>
        <v>20</v>
      </c>
    </row>
    <row r="1106" spans="1:14">
      <c r="A1106" t="s">
        <v>7</v>
      </c>
      <c r="B1106" t="s">
        <v>62</v>
      </c>
      <c r="C1106" t="s">
        <v>233</v>
      </c>
      <c r="D1106" s="3">
        <v>29</v>
      </c>
      <c r="E1106" s="3">
        <v>13</v>
      </c>
      <c r="F1106" s="3">
        <v>0</v>
      </c>
      <c r="G1106" s="3">
        <v>9</v>
      </c>
      <c r="H1106" s="3">
        <v>2</v>
      </c>
      <c r="I1106" s="3">
        <v>5</v>
      </c>
      <c r="J1106" s="2">
        <f t="shared" si="99"/>
        <v>44.827586206896555</v>
      </c>
      <c r="K1106" s="2">
        <f t="shared" si="100"/>
        <v>0</v>
      </c>
      <c r="L1106" s="2">
        <f t="shared" si="101"/>
        <v>31.03448275862069</v>
      </c>
      <c r="M1106" s="2">
        <f t="shared" si="102"/>
        <v>6.8965517241379306</v>
      </c>
      <c r="N1106" s="2">
        <f t="shared" si="103"/>
        <v>17.241379310344829</v>
      </c>
    </row>
    <row r="1107" spans="1:14">
      <c r="A1107" t="s">
        <v>7</v>
      </c>
      <c r="B1107" t="s">
        <v>62</v>
      </c>
      <c r="C1107" t="s">
        <v>235</v>
      </c>
      <c r="D1107" s="3">
        <v>25</v>
      </c>
      <c r="E1107" s="3">
        <v>5</v>
      </c>
      <c r="F1107" s="3">
        <v>1</v>
      </c>
      <c r="G1107" s="3">
        <v>6</v>
      </c>
      <c r="H1107" s="3">
        <v>6</v>
      </c>
      <c r="I1107" s="3">
        <v>7</v>
      </c>
      <c r="J1107" s="2">
        <f t="shared" si="99"/>
        <v>20</v>
      </c>
      <c r="K1107" s="2">
        <f t="shared" si="100"/>
        <v>4</v>
      </c>
      <c r="L1107" s="2">
        <f t="shared" si="101"/>
        <v>24</v>
      </c>
      <c r="M1107" s="2">
        <f t="shared" si="102"/>
        <v>24</v>
      </c>
      <c r="N1107" s="2">
        <f t="shared" si="103"/>
        <v>28.000000000000004</v>
      </c>
    </row>
    <row r="1108" spans="1:14">
      <c r="A1108" t="s">
        <v>7</v>
      </c>
      <c r="B1108" t="s">
        <v>71</v>
      </c>
      <c r="C1108" t="s">
        <v>1</v>
      </c>
      <c r="D1108" s="3">
        <v>5262</v>
      </c>
      <c r="E1108" s="3">
        <v>219</v>
      </c>
      <c r="F1108" s="3">
        <v>1584</v>
      </c>
      <c r="G1108" s="3">
        <v>2821</v>
      </c>
      <c r="H1108" s="3">
        <v>141</v>
      </c>
      <c r="I1108" s="3">
        <v>497</v>
      </c>
      <c r="J1108" s="2">
        <f t="shared" si="99"/>
        <v>4.1619156214367159</v>
      </c>
      <c r="K1108" s="2">
        <f t="shared" si="100"/>
        <v>30.10262257696693</v>
      </c>
      <c r="L1108" s="2">
        <f t="shared" si="101"/>
        <v>53.610794374762449</v>
      </c>
      <c r="M1108" s="2">
        <f t="shared" si="102"/>
        <v>2.6795895096921321</v>
      </c>
      <c r="N1108" s="2">
        <f t="shared" si="103"/>
        <v>9.4450779171417718</v>
      </c>
    </row>
    <row r="1109" spans="1:14">
      <c r="A1109" t="s">
        <v>7</v>
      </c>
      <c r="B1109" t="s">
        <v>71</v>
      </c>
      <c r="C1109" t="s">
        <v>219</v>
      </c>
      <c r="D1109" s="3">
        <v>876</v>
      </c>
      <c r="E1109" s="3">
        <v>4</v>
      </c>
      <c r="F1109" s="3">
        <v>818</v>
      </c>
      <c r="G1109" s="3">
        <v>30</v>
      </c>
      <c r="H1109" s="3">
        <v>1</v>
      </c>
      <c r="I1109" s="3">
        <v>23</v>
      </c>
      <c r="J1109" s="2">
        <f t="shared" si="99"/>
        <v>0.45662100456621002</v>
      </c>
      <c r="K1109" s="2">
        <f t="shared" si="100"/>
        <v>93.378995433789953</v>
      </c>
      <c r="L1109" s="2">
        <f t="shared" si="101"/>
        <v>3.4246575342465753</v>
      </c>
      <c r="M1109" s="2">
        <f t="shared" si="102"/>
        <v>0.11415525114155251</v>
      </c>
      <c r="N1109" s="2">
        <f t="shared" si="103"/>
        <v>2.6255707762557075</v>
      </c>
    </row>
    <row r="1110" spans="1:14">
      <c r="A1110" t="s">
        <v>7</v>
      </c>
      <c r="B1110" t="s">
        <v>71</v>
      </c>
      <c r="C1110" t="s">
        <v>220</v>
      </c>
      <c r="D1110" s="3">
        <v>998</v>
      </c>
      <c r="E1110" s="3">
        <v>2</v>
      </c>
      <c r="F1110" s="3">
        <v>639</v>
      </c>
      <c r="G1110" s="3">
        <v>268</v>
      </c>
      <c r="H1110" s="3">
        <v>5</v>
      </c>
      <c r="I1110" s="3">
        <v>84</v>
      </c>
      <c r="J1110" s="2">
        <f t="shared" si="99"/>
        <v>0.20040080160320639</v>
      </c>
      <c r="K1110" s="2">
        <f t="shared" si="100"/>
        <v>64.028056112224448</v>
      </c>
      <c r="L1110" s="2">
        <f t="shared" si="101"/>
        <v>26.853707414829657</v>
      </c>
      <c r="M1110" s="2">
        <f t="shared" si="102"/>
        <v>0.50100200400801598</v>
      </c>
      <c r="N1110" s="2">
        <f t="shared" si="103"/>
        <v>8.4168336673346698</v>
      </c>
    </row>
    <row r="1111" spans="1:14">
      <c r="A1111" t="s">
        <v>7</v>
      </c>
      <c r="B1111" t="s">
        <v>71</v>
      </c>
      <c r="C1111" t="s">
        <v>221</v>
      </c>
      <c r="D1111" s="3">
        <v>654</v>
      </c>
      <c r="E1111" s="3">
        <v>0</v>
      </c>
      <c r="F1111" s="3">
        <v>110</v>
      </c>
      <c r="G1111" s="3">
        <v>408</v>
      </c>
      <c r="H1111" s="3">
        <v>7</v>
      </c>
      <c r="I1111" s="3">
        <v>129</v>
      </c>
      <c r="J1111" s="2">
        <f t="shared" si="99"/>
        <v>0</v>
      </c>
      <c r="K1111" s="2">
        <f t="shared" si="100"/>
        <v>16.819571865443425</v>
      </c>
      <c r="L1111" s="2">
        <f t="shared" si="101"/>
        <v>62.385321100917437</v>
      </c>
      <c r="M1111" s="2">
        <f t="shared" si="102"/>
        <v>1.0703363914373087</v>
      </c>
      <c r="N1111" s="2">
        <f t="shared" si="103"/>
        <v>19.724770642201836</v>
      </c>
    </row>
    <row r="1112" spans="1:14">
      <c r="A1112" t="s">
        <v>7</v>
      </c>
      <c r="B1112" t="s">
        <v>71</v>
      </c>
      <c r="C1112" t="s">
        <v>222</v>
      </c>
      <c r="D1112" s="3">
        <v>447</v>
      </c>
      <c r="E1112" s="3">
        <v>1</v>
      </c>
      <c r="F1112" s="3">
        <v>10</v>
      </c>
      <c r="G1112" s="3">
        <v>385</v>
      </c>
      <c r="H1112" s="3">
        <v>5</v>
      </c>
      <c r="I1112" s="3">
        <v>46</v>
      </c>
      <c r="J1112" s="2">
        <f t="shared" si="99"/>
        <v>0.22371364653243847</v>
      </c>
      <c r="K1112" s="2">
        <f t="shared" si="100"/>
        <v>2.2371364653243848</v>
      </c>
      <c r="L1112" s="2">
        <f t="shared" si="101"/>
        <v>86.129753914988811</v>
      </c>
      <c r="M1112" s="2">
        <f t="shared" si="102"/>
        <v>1.1185682326621924</v>
      </c>
      <c r="N1112" s="2">
        <f t="shared" si="103"/>
        <v>10.290827740492169</v>
      </c>
    </row>
    <row r="1113" spans="1:14">
      <c r="A1113" t="s">
        <v>7</v>
      </c>
      <c r="B1113" t="s">
        <v>71</v>
      </c>
      <c r="C1113" t="s">
        <v>223</v>
      </c>
      <c r="D1113" s="3">
        <v>386</v>
      </c>
      <c r="E1113" s="3">
        <v>1</v>
      </c>
      <c r="F1113" s="3">
        <v>3</v>
      </c>
      <c r="G1113" s="3">
        <v>333</v>
      </c>
      <c r="H1113" s="3">
        <v>12</v>
      </c>
      <c r="I1113" s="3">
        <v>37</v>
      </c>
      <c r="J1113" s="2">
        <f t="shared" si="99"/>
        <v>0.2590673575129534</v>
      </c>
      <c r="K1113" s="2">
        <f t="shared" si="100"/>
        <v>0.77720207253886009</v>
      </c>
      <c r="L1113" s="2">
        <f t="shared" si="101"/>
        <v>86.269430051813472</v>
      </c>
      <c r="M1113" s="2">
        <f t="shared" si="102"/>
        <v>3.1088082901554404</v>
      </c>
      <c r="N1113" s="2">
        <f t="shared" si="103"/>
        <v>9.5854922279792731</v>
      </c>
    </row>
    <row r="1114" spans="1:14">
      <c r="A1114" t="s">
        <v>7</v>
      </c>
      <c r="B1114" t="s">
        <v>71</v>
      </c>
      <c r="C1114" t="s">
        <v>224</v>
      </c>
      <c r="D1114" s="3">
        <v>296</v>
      </c>
      <c r="E1114" s="3">
        <v>0</v>
      </c>
      <c r="F1114" s="3">
        <v>1</v>
      </c>
      <c r="G1114" s="3">
        <v>268</v>
      </c>
      <c r="H1114" s="3">
        <v>4</v>
      </c>
      <c r="I1114" s="3">
        <v>23</v>
      </c>
      <c r="J1114" s="2">
        <f t="shared" si="99"/>
        <v>0</v>
      </c>
      <c r="K1114" s="2">
        <f t="shared" si="100"/>
        <v>0.33783783783783783</v>
      </c>
      <c r="L1114" s="2">
        <f t="shared" si="101"/>
        <v>90.540540540540533</v>
      </c>
      <c r="M1114" s="2">
        <f t="shared" si="102"/>
        <v>1.3513513513513513</v>
      </c>
      <c r="N1114" s="2">
        <f t="shared" si="103"/>
        <v>7.7702702702702702</v>
      </c>
    </row>
    <row r="1115" spans="1:14">
      <c r="A1115" t="s">
        <v>7</v>
      </c>
      <c r="B1115" t="s">
        <v>71</v>
      </c>
      <c r="C1115" t="s">
        <v>225</v>
      </c>
      <c r="D1115" s="3">
        <v>249</v>
      </c>
      <c r="E1115" s="3">
        <v>1</v>
      </c>
      <c r="F1115" s="3">
        <v>0</v>
      </c>
      <c r="G1115" s="3">
        <v>227</v>
      </c>
      <c r="H1115" s="3">
        <v>6</v>
      </c>
      <c r="I1115" s="3">
        <v>15</v>
      </c>
      <c r="J1115" s="2">
        <f t="shared" si="99"/>
        <v>0.40160642570281119</v>
      </c>
      <c r="K1115" s="2">
        <f t="shared" si="100"/>
        <v>0</v>
      </c>
      <c r="L1115" s="2">
        <f t="shared" si="101"/>
        <v>91.164658634538156</v>
      </c>
      <c r="M1115" s="2">
        <f t="shared" si="102"/>
        <v>2.4096385542168677</v>
      </c>
      <c r="N1115" s="2">
        <f t="shared" si="103"/>
        <v>6.024096385542169</v>
      </c>
    </row>
    <row r="1116" spans="1:14">
      <c r="A1116" t="s">
        <v>7</v>
      </c>
      <c r="B1116" t="s">
        <v>71</v>
      </c>
      <c r="C1116" t="s">
        <v>226</v>
      </c>
      <c r="D1116" s="3">
        <v>212</v>
      </c>
      <c r="E1116" s="3">
        <v>6</v>
      </c>
      <c r="F1116" s="3">
        <v>2</v>
      </c>
      <c r="G1116" s="3">
        <v>191</v>
      </c>
      <c r="H1116" s="3">
        <v>4</v>
      </c>
      <c r="I1116" s="3">
        <v>9</v>
      </c>
      <c r="J1116" s="2">
        <f t="shared" si="99"/>
        <v>2.8301886792452833</v>
      </c>
      <c r="K1116" s="2">
        <f t="shared" si="100"/>
        <v>0.94339622641509435</v>
      </c>
      <c r="L1116" s="2">
        <f t="shared" si="101"/>
        <v>90.094339622641513</v>
      </c>
      <c r="M1116" s="2">
        <f t="shared" si="102"/>
        <v>1.8867924528301887</v>
      </c>
      <c r="N1116" s="2">
        <f t="shared" si="103"/>
        <v>4.2452830188679247</v>
      </c>
    </row>
    <row r="1117" spans="1:14">
      <c r="A1117" t="s">
        <v>7</v>
      </c>
      <c r="B1117" t="s">
        <v>71</v>
      </c>
      <c r="C1117" t="s">
        <v>227</v>
      </c>
      <c r="D1117" s="3">
        <v>220</v>
      </c>
      <c r="E1117" s="3">
        <v>15</v>
      </c>
      <c r="F1117" s="3">
        <v>0</v>
      </c>
      <c r="G1117" s="3">
        <v>185</v>
      </c>
      <c r="H1117" s="3">
        <v>5</v>
      </c>
      <c r="I1117" s="3">
        <v>15</v>
      </c>
      <c r="J1117" s="2">
        <f t="shared" si="99"/>
        <v>6.8181818181818175</v>
      </c>
      <c r="K1117" s="2">
        <f t="shared" si="100"/>
        <v>0</v>
      </c>
      <c r="L1117" s="2">
        <f t="shared" si="101"/>
        <v>84.090909090909093</v>
      </c>
      <c r="M1117" s="2">
        <f t="shared" si="102"/>
        <v>2.2727272727272729</v>
      </c>
      <c r="N1117" s="2">
        <f t="shared" si="103"/>
        <v>6.8181818181818175</v>
      </c>
    </row>
    <row r="1118" spans="1:14">
      <c r="A1118" t="s">
        <v>7</v>
      </c>
      <c r="B1118" t="s">
        <v>71</v>
      </c>
      <c r="C1118" t="s">
        <v>228</v>
      </c>
      <c r="D1118" s="3">
        <v>205</v>
      </c>
      <c r="E1118" s="3">
        <v>18</v>
      </c>
      <c r="F1118" s="3">
        <v>0</v>
      </c>
      <c r="G1118" s="3">
        <v>160</v>
      </c>
      <c r="H1118" s="3">
        <v>7</v>
      </c>
      <c r="I1118" s="3">
        <v>20</v>
      </c>
      <c r="J1118" s="2">
        <f t="shared" si="99"/>
        <v>8.7804878048780477</v>
      </c>
      <c r="K1118" s="2">
        <f t="shared" si="100"/>
        <v>0</v>
      </c>
      <c r="L1118" s="2">
        <f t="shared" si="101"/>
        <v>78.048780487804876</v>
      </c>
      <c r="M1118" s="2">
        <f t="shared" si="102"/>
        <v>3.4146341463414638</v>
      </c>
      <c r="N1118" s="2">
        <f t="shared" si="103"/>
        <v>9.7560975609756095</v>
      </c>
    </row>
    <row r="1119" spans="1:14">
      <c r="A1119" t="s">
        <v>7</v>
      </c>
      <c r="B1119" t="s">
        <v>71</v>
      </c>
      <c r="C1119" t="s">
        <v>229</v>
      </c>
      <c r="D1119" s="3">
        <v>192</v>
      </c>
      <c r="E1119" s="3">
        <v>39</v>
      </c>
      <c r="F1119" s="3">
        <v>0</v>
      </c>
      <c r="G1119" s="3">
        <v>118</v>
      </c>
      <c r="H1119" s="3">
        <v>11</v>
      </c>
      <c r="I1119" s="3">
        <v>24</v>
      </c>
      <c r="J1119" s="2">
        <f t="shared" si="99"/>
        <v>20.3125</v>
      </c>
      <c r="K1119" s="2">
        <f t="shared" si="100"/>
        <v>0</v>
      </c>
      <c r="L1119" s="2">
        <f t="shared" si="101"/>
        <v>61.458333333333336</v>
      </c>
      <c r="M1119" s="2">
        <f t="shared" si="102"/>
        <v>5.7291666666666661</v>
      </c>
      <c r="N1119" s="2">
        <f t="shared" si="103"/>
        <v>12.5</v>
      </c>
    </row>
    <row r="1120" spans="1:14">
      <c r="A1120" t="s">
        <v>7</v>
      </c>
      <c r="B1120" t="s">
        <v>71</v>
      </c>
      <c r="C1120" t="s">
        <v>230</v>
      </c>
      <c r="D1120" s="3">
        <v>168</v>
      </c>
      <c r="E1120" s="3">
        <v>32</v>
      </c>
      <c r="F1120" s="3">
        <v>1</v>
      </c>
      <c r="G1120" s="3">
        <v>95</v>
      </c>
      <c r="H1120" s="3">
        <v>18</v>
      </c>
      <c r="I1120" s="3">
        <v>22</v>
      </c>
      <c r="J1120" s="2">
        <f t="shared" si="99"/>
        <v>19.047619047619047</v>
      </c>
      <c r="K1120" s="2">
        <f t="shared" si="100"/>
        <v>0.59523809523809523</v>
      </c>
      <c r="L1120" s="2">
        <f t="shared" si="101"/>
        <v>56.547619047619044</v>
      </c>
      <c r="M1120" s="2">
        <f t="shared" si="102"/>
        <v>10.714285714285714</v>
      </c>
      <c r="N1120" s="2">
        <f t="shared" si="103"/>
        <v>13.095238095238097</v>
      </c>
    </row>
    <row r="1121" spans="1:14">
      <c r="A1121" t="s">
        <v>7</v>
      </c>
      <c r="B1121" t="s">
        <v>71</v>
      </c>
      <c r="C1121" t="s">
        <v>231</v>
      </c>
      <c r="D1121" s="3">
        <v>158</v>
      </c>
      <c r="E1121" s="3">
        <v>47</v>
      </c>
      <c r="F1121" s="3">
        <v>0</v>
      </c>
      <c r="G1121" s="3">
        <v>80</v>
      </c>
      <c r="H1121" s="3">
        <v>12</v>
      </c>
      <c r="I1121" s="3">
        <v>19</v>
      </c>
      <c r="J1121" s="2">
        <f t="shared" si="99"/>
        <v>29.746835443037973</v>
      </c>
      <c r="K1121" s="2">
        <f t="shared" si="100"/>
        <v>0</v>
      </c>
      <c r="L1121" s="2">
        <f t="shared" si="101"/>
        <v>50.632911392405063</v>
      </c>
      <c r="M1121" s="2">
        <f t="shared" si="102"/>
        <v>7.59493670886076</v>
      </c>
      <c r="N1121" s="2">
        <f t="shared" si="103"/>
        <v>12.025316455696203</v>
      </c>
    </row>
    <row r="1122" spans="1:14">
      <c r="A1122" t="s">
        <v>7</v>
      </c>
      <c r="B1122" t="s">
        <v>71</v>
      </c>
      <c r="C1122" t="s">
        <v>232</v>
      </c>
      <c r="D1122" s="3">
        <v>86</v>
      </c>
      <c r="E1122" s="3">
        <v>20</v>
      </c>
      <c r="F1122" s="3">
        <v>0</v>
      </c>
      <c r="G1122" s="3">
        <v>35</v>
      </c>
      <c r="H1122" s="3">
        <v>17</v>
      </c>
      <c r="I1122" s="3">
        <v>14</v>
      </c>
      <c r="J1122" s="2">
        <f t="shared" si="99"/>
        <v>23.255813953488371</v>
      </c>
      <c r="K1122" s="2">
        <f t="shared" si="100"/>
        <v>0</v>
      </c>
      <c r="L1122" s="2">
        <f t="shared" si="101"/>
        <v>40.697674418604649</v>
      </c>
      <c r="M1122" s="2">
        <f t="shared" si="102"/>
        <v>19.767441860465116</v>
      </c>
      <c r="N1122" s="2">
        <f t="shared" si="103"/>
        <v>16.279069767441861</v>
      </c>
    </row>
    <row r="1123" spans="1:14">
      <c r="A1123" t="s">
        <v>7</v>
      </c>
      <c r="B1123" t="s">
        <v>71</v>
      </c>
      <c r="C1123" t="s">
        <v>233</v>
      </c>
      <c r="D1123" s="3">
        <v>67</v>
      </c>
      <c r="E1123" s="3">
        <v>21</v>
      </c>
      <c r="F1123" s="3">
        <v>0</v>
      </c>
      <c r="G1123" s="3">
        <v>27</v>
      </c>
      <c r="H1123" s="3">
        <v>14</v>
      </c>
      <c r="I1123" s="3">
        <v>5</v>
      </c>
      <c r="J1123" s="2">
        <f t="shared" si="99"/>
        <v>31.343283582089555</v>
      </c>
      <c r="K1123" s="2">
        <f t="shared" si="100"/>
        <v>0</v>
      </c>
      <c r="L1123" s="2">
        <f t="shared" si="101"/>
        <v>40.298507462686565</v>
      </c>
      <c r="M1123" s="2">
        <f t="shared" si="102"/>
        <v>20.8955223880597</v>
      </c>
      <c r="N1123" s="2">
        <f t="shared" si="103"/>
        <v>7.4626865671641784</v>
      </c>
    </row>
    <row r="1124" spans="1:14">
      <c r="A1124" t="s">
        <v>7</v>
      </c>
      <c r="B1124" t="s">
        <v>71</v>
      </c>
      <c r="C1124" t="s">
        <v>235</v>
      </c>
      <c r="D1124" s="3">
        <v>48</v>
      </c>
      <c r="E1124" s="3">
        <v>12</v>
      </c>
      <c r="F1124" s="3">
        <v>0</v>
      </c>
      <c r="G1124" s="3">
        <v>11</v>
      </c>
      <c r="H1124" s="3">
        <v>13</v>
      </c>
      <c r="I1124" s="3">
        <v>12</v>
      </c>
      <c r="J1124" s="2">
        <f t="shared" si="99"/>
        <v>25</v>
      </c>
      <c r="K1124" s="2">
        <f t="shared" si="100"/>
        <v>0</v>
      </c>
      <c r="L1124" s="2">
        <f t="shared" si="101"/>
        <v>22.916666666666664</v>
      </c>
      <c r="M1124" s="2">
        <f t="shared" si="102"/>
        <v>27.083333333333332</v>
      </c>
      <c r="N1124" s="2">
        <f t="shared" si="103"/>
        <v>25</v>
      </c>
    </row>
    <row r="1125" spans="1:14">
      <c r="A1125" t="s">
        <v>7</v>
      </c>
      <c r="B1125" t="s">
        <v>63</v>
      </c>
      <c r="C1125" t="s">
        <v>1</v>
      </c>
      <c r="D1125" s="3">
        <v>4516</v>
      </c>
      <c r="E1125" s="3">
        <v>177</v>
      </c>
      <c r="F1125" s="3">
        <v>1536</v>
      </c>
      <c r="G1125" s="3">
        <v>2371</v>
      </c>
      <c r="H1125" s="3">
        <v>189</v>
      </c>
      <c r="I1125" s="3">
        <v>243</v>
      </c>
      <c r="J1125" s="2">
        <f t="shared" si="99"/>
        <v>3.9193976970770592</v>
      </c>
      <c r="K1125" s="2">
        <f t="shared" si="100"/>
        <v>34.012400354295835</v>
      </c>
      <c r="L1125" s="2">
        <f t="shared" si="101"/>
        <v>52.502214348981404</v>
      </c>
      <c r="M1125" s="2">
        <f t="shared" si="102"/>
        <v>4.1851195748449959</v>
      </c>
      <c r="N1125" s="2">
        <f t="shared" si="103"/>
        <v>5.3808680248007086</v>
      </c>
    </row>
    <row r="1126" spans="1:14">
      <c r="A1126" t="s">
        <v>7</v>
      </c>
      <c r="B1126" t="s">
        <v>63</v>
      </c>
      <c r="C1126" t="s">
        <v>219</v>
      </c>
      <c r="D1126" s="3">
        <v>800</v>
      </c>
      <c r="E1126" s="3">
        <v>0</v>
      </c>
      <c r="F1126" s="3">
        <v>769</v>
      </c>
      <c r="G1126" s="3">
        <v>17</v>
      </c>
      <c r="H1126" s="3">
        <v>2</v>
      </c>
      <c r="I1126" s="3">
        <v>12</v>
      </c>
      <c r="J1126" s="2">
        <f t="shared" si="99"/>
        <v>0</v>
      </c>
      <c r="K1126" s="2">
        <f t="shared" si="100"/>
        <v>96.125</v>
      </c>
      <c r="L1126" s="2">
        <f t="shared" si="101"/>
        <v>2.125</v>
      </c>
      <c r="M1126" s="2">
        <f t="shared" si="102"/>
        <v>0.25</v>
      </c>
      <c r="N1126" s="2">
        <f t="shared" si="103"/>
        <v>1.5</v>
      </c>
    </row>
    <row r="1127" spans="1:14">
      <c r="A1127" t="s">
        <v>7</v>
      </c>
      <c r="B1127" t="s">
        <v>63</v>
      </c>
      <c r="C1127" t="s">
        <v>220</v>
      </c>
      <c r="D1127" s="3">
        <v>848</v>
      </c>
      <c r="E1127" s="3">
        <v>0</v>
      </c>
      <c r="F1127" s="3">
        <v>640</v>
      </c>
      <c r="G1127" s="3">
        <v>160</v>
      </c>
      <c r="H1127" s="3">
        <v>2</v>
      </c>
      <c r="I1127" s="3">
        <v>46</v>
      </c>
      <c r="J1127" s="2">
        <f t="shared" si="99"/>
        <v>0</v>
      </c>
      <c r="K1127" s="2">
        <f t="shared" si="100"/>
        <v>75.471698113207552</v>
      </c>
      <c r="L1127" s="2">
        <f t="shared" si="101"/>
        <v>18.867924528301888</v>
      </c>
      <c r="M1127" s="2">
        <f t="shared" si="102"/>
        <v>0.23584905660377359</v>
      </c>
      <c r="N1127" s="2">
        <f t="shared" si="103"/>
        <v>5.4245283018867925</v>
      </c>
    </row>
    <row r="1128" spans="1:14">
      <c r="A1128" t="s">
        <v>7</v>
      </c>
      <c r="B1128" t="s">
        <v>63</v>
      </c>
      <c r="C1128" t="s">
        <v>221</v>
      </c>
      <c r="D1128" s="3">
        <v>383</v>
      </c>
      <c r="E1128" s="3">
        <v>0</v>
      </c>
      <c r="F1128" s="3">
        <v>100</v>
      </c>
      <c r="G1128" s="3">
        <v>257</v>
      </c>
      <c r="H1128" s="3">
        <v>3</v>
      </c>
      <c r="I1128" s="3">
        <v>23</v>
      </c>
      <c r="J1128" s="2">
        <f t="shared" si="99"/>
        <v>0</v>
      </c>
      <c r="K1128" s="2">
        <f t="shared" si="100"/>
        <v>26.109660574412537</v>
      </c>
      <c r="L1128" s="2">
        <f t="shared" si="101"/>
        <v>67.101827676240205</v>
      </c>
      <c r="M1128" s="2">
        <f t="shared" si="102"/>
        <v>0.7832898172323759</v>
      </c>
      <c r="N1128" s="2">
        <f t="shared" si="103"/>
        <v>6.0052219321148828</v>
      </c>
    </row>
    <row r="1129" spans="1:14">
      <c r="A1129" t="s">
        <v>7</v>
      </c>
      <c r="B1129" t="s">
        <v>63</v>
      </c>
      <c r="C1129" t="s">
        <v>222</v>
      </c>
      <c r="D1129" s="3">
        <v>305</v>
      </c>
      <c r="E1129" s="3">
        <v>1</v>
      </c>
      <c r="F1129" s="3">
        <v>12</v>
      </c>
      <c r="G1129" s="3">
        <v>267</v>
      </c>
      <c r="H1129" s="3">
        <v>8</v>
      </c>
      <c r="I1129" s="3">
        <v>17</v>
      </c>
      <c r="J1129" s="2">
        <f t="shared" si="99"/>
        <v>0.32786885245901637</v>
      </c>
      <c r="K1129" s="2">
        <f t="shared" si="100"/>
        <v>3.9344262295081971</v>
      </c>
      <c r="L1129" s="2">
        <f t="shared" si="101"/>
        <v>87.540983606557376</v>
      </c>
      <c r="M1129" s="2">
        <f t="shared" si="102"/>
        <v>2.622950819672131</v>
      </c>
      <c r="N1129" s="2">
        <f t="shared" si="103"/>
        <v>5.5737704918032787</v>
      </c>
    </row>
    <row r="1130" spans="1:14">
      <c r="A1130" t="s">
        <v>7</v>
      </c>
      <c r="B1130" t="s">
        <v>63</v>
      </c>
      <c r="C1130" t="s">
        <v>223</v>
      </c>
      <c r="D1130" s="3">
        <v>271</v>
      </c>
      <c r="E1130" s="3">
        <v>0</v>
      </c>
      <c r="F1130" s="3">
        <v>3</v>
      </c>
      <c r="G1130" s="3">
        <v>248</v>
      </c>
      <c r="H1130" s="3">
        <v>9</v>
      </c>
      <c r="I1130" s="3">
        <v>11</v>
      </c>
      <c r="J1130" s="2">
        <f t="shared" si="99"/>
        <v>0</v>
      </c>
      <c r="K1130" s="2">
        <f t="shared" si="100"/>
        <v>1.107011070110701</v>
      </c>
      <c r="L1130" s="2">
        <f t="shared" si="101"/>
        <v>91.512915129151295</v>
      </c>
      <c r="M1130" s="2">
        <f t="shared" si="102"/>
        <v>3.3210332103321036</v>
      </c>
      <c r="N1130" s="2">
        <f t="shared" si="103"/>
        <v>4.0590405904059041</v>
      </c>
    </row>
    <row r="1131" spans="1:14">
      <c r="A1131" t="s">
        <v>7</v>
      </c>
      <c r="B1131" t="s">
        <v>63</v>
      </c>
      <c r="C1131" t="s">
        <v>224</v>
      </c>
      <c r="D1131" s="3">
        <v>268</v>
      </c>
      <c r="E1131" s="3">
        <v>1</v>
      </c>
      <c r="F1131" s="3">
        <v>3</v>
      </c>
      <c r="G1131" s="3">
        <v>238</v>
      </c>
      <c r="H1131" s="3">
        <v>11</v>
      </c>
      <c r="I1131" s="3">
        <v>15</v>
      </c>
      <c r="J1131" s="2">
        <f t="shared" si="99"/>
        <v>0.37313432835820892</v>
      </c>
      <c r="K1131" s="2">
        <f t="shared" si="100"/>
        <v>1.1194029850746268</v>
      </c>
      <c r="L1131" s="2">
        <f t="shared" si="101"/>
        <v>88.805970149253739</v>
      </c>
      <c r="M1131" s="2">
        <f t="shared" si="102"/>
        <v>4.1044776119402986</v>
      </c>
      <c r="N1131" s="2">
        <f t="shared" si="103"/>
        <v>5.5970149253731343</v>
      </c>
    </row>
    <row r="1132" spans="1:14">
      <c r="A1132" t="s">
        <v>7</v>
      </c>
      <c r="B1132" t="s">
        <v>63</v>
      </c>
      <c r="C1132" t="s">
        <v>225</v>
      </c>
      <c r="D1132" s="3">
        <v>245</v>
      </c>
      <c r="E1132" s="3">
        <v>1</v>
      </c>
      <c r="F1132" s="3">
        <v>2</v>
      </c>
      <c r="G1132" s="3">
        <v>218</v>
      </c>
      <c r="H1132" s="3">
        <v>10</v>
      </c>
      <c r="I1132" s="3">
        <v>14</v>
      </c>
      <c r="J1132" s="2">
        <f t="shared" si="99"/>
        <v>0.40816326530612246</v>
      </c>
      <c r="K1132" s="2">
        <f t="shared" si="100"/>
        <v>0.81632653061224492</v>
      </c>
      <c r="L1132" s="2">
        <f t="shared" si="101"/>
        <v>88.979591836734699</v>
      </c>
      <c r="M1132" s="2">
        <f t="shared" si="102"/>
        <v>4.0816326530612246</v>
      </c>
      <c r="N1132" s="2">
        <f t="shared" si="103"/>
        <v>5.7142857142857144</v>
      </c>
    </row>
    <row r="1133" spans="1:14">
      <c r="A1133" t="s">
        <v>7</v>
      </c>
      <c r="B1133" t="s">
        <v>63</v>
      </c>
      <c r="C1133" t="s">
        <v>226</v>
      </c>
      <c r="D1133" s="3">
        <v>196</v>
      </c>
      <c r="E1133" s="3">
        <v>3</v>
      </c>
      <c r="F1133" s="3">
        <v>1</v>
      </c>
      <c r="G1133" s="3">
        <v>173</v>
      </c>
      <c r="H1133" s="3">
        <v>9</v>
      </c>
      <c r="I1133" s="3">
        <v>10</v>
      </c>
      <c r="J1133" s="2">
        <f t="shared" ref="J1133:J1196" si="104">E1133/$D1133*100</f>
        <v>1.5306122448979591</v>
      </c>
      <c r="K1133" s="2">
        <f t="shared" ref="K1133:K1196" si="105">F1133/$D1133*100</f>
        <v>0.51020408163265307</v>
      </c>
      <c r="L1133" s="2">
        <f t="shared" ref="L1133:L1196" si="106">G1133/$D1133*100</f>
        <v>88.265306122448976</v>
      </c>
      <c r="M1133" s="2">
        <f t="shared" ref="M1133:M1196" si="107">H1133/$D1133*100</f>
        <v>4.591836734693878</v>
      </c>
      <c r="N1133" s="2">
        <f t="shared" ref="N1133:N1196" si="108">I1133/$D1133*100</f>
        <v>5.1020408163265305</v>
      </c>
    </row>
    <row r="1134" spans="1:14">
      <c r="A1134" t="s">
        <v>7</v>
      </c>
      <c r="B1134" t="s">
        <v>63</v>
      </c>
      <c r="C1134" t="s">
        <v>227</v>
      </c>
      <c r="D1134" s="3">
        <v>200</v>
      </c>
      <c r="E1134" s="3">
        <v>8</v>
      </c>
      <c r="F1134" s="3">
        <v>1</v>
      </c>
      <c r="G1134" s="3">
        <v>169</v>
      </c>
      <c r="H1134" s="3">
        <v>12</v>
      </c>
      <c r="I1134" s="3">
        <v>10</v>
      </c>
      <c r="J1134" s="2">
        <f t="shared" si="104"/>
        <v>4</v>
      </c>
      <c r="K1134" s="2">
        <f t="shared" si="105"/>
        <v>0.5</v>
      </c>
      <c r="L1134" s="2">
        <f t="shared" si="106"/>
        <v>84.5</v>
      </c>
      <c r="M1134" s="2">
        <f t="shared" si="107"/>
        <v>6</v>
      </c>
      <c r="N1134" s="2">
        <f t="shared" si="108"/>
        <v>5</v>
      </c>
    </row>
    <row r="1135" spans="1:14">
      <c r="A1135" t="s">
        <v>7</v>
      </c>
      <c r="B1135" t="s">
        <v>63</v>
      </c>
      <c r="C1135" t="s">
        <v>228</v>
      </c>
      <c r="D1135" s="3">
        <v>205</v>
      </c>
      <c r="E1135" s="3">
        <v>27</v>
      </c>
      <c r="F1135" s="3">
        <v>0</v>
      </c>
      <c r="G1135" s="3">
        <v>157</v>
      </c>
      <c r="H1135" s="3">
        <v>13</v>
      </c>
      <c r="I1135" s="3">
        <v>8</v>
      </c>
      <c r="J1135" s="2">
        <f t="shared" si="104"/>
        <v>13.170731707317074</v>
      </c>
      <c r="K1135" s="2">
        <f t="shared" si="105"/>
        <v>0</v>
      </c>
      <c r="L1135" s="2">
        <f t="shared" si="106"/>
        <v>76.585365853658544</v>
      </c>
      <c r="M1135" s="2">
        <f t="shared" si="107"/>
        <v>6.3414634146341466</v>
      </c>
      <c r="N1135" s="2">
        <f t="shared" si="108"/>
        <v>3.9024390243902438</v>
      </c>
    </row>
    <row r="1136" spans="1:14">
      <c r="A1136" t="s">
        <v>7</v>
      </c>
      <c r="B1136" t="s">
        <v>63</v>
      </c>
      <c r="C1136" t="s">
        <v>229</v>
      </c>
      <c r="D1136" s="3">
        <v>195</v>
      </c>
      <c r="E1136" s="3">
        <v>43</v>
      </c>
      <c r="F1136" s="3">
        <v>0</v>
      </c>
      <c r="G1136" s="3">
        <v>136</v>
      </c>
      <c r="H1136" s="3">
        <v>7</v>
      </c>
      <c r="I1136" s="3">
        <v>9</v>
      </c>
      <c r="J1136" s="2">
        <f t="shared" si="104"/>
        <v>22.051282051282051</v>
      </c>
      <c r="K1136" s="2">
        <f t="shared" si="105"/>
        <v>0</v>
      </c>
      <c r="L1136" s="2">
        <f t="shared" si="106"/>
        <v>69.743589743589737</v>
      </c>
      <c r="M1136" s="2">
        <f t="shared" si="107"/>
        <v>3.5897435897435894</v>
      </c>
      <c r="N1136" s="2">
        <f t="shared" si="108"/>
        <v>4.6153846153846159</v>
      </c>
    </row>
    <row r="1137" spans="1:14">
      <c r="A1137" t="s">
        <v>7</v>
      </c>
      <c r="B1137" t="s">
        <v>63</v>
      </c>
      <c r="C1137" t="s">
        <v>230</v>
      </c>
      <c r="D1137" s="3">
        <v>188</v>
      </c>
      <c r="E1137" s="3">
        <v>33</v>
      </c>
      <c r="F1137" s="3">
        <v>1</v>
      </c>
      <c r="G1137" s="3">
        <v>123</v>
      </c>
      <c r="H1137" s="3">
        <v>13</v>
      </c>
      <c r="I1137" s="3">
        <v>18</v>
      </c>
      <c r="J1137" s="2">
        <f t="shared" si="104"/>
        <v>17.553191489361701</v>
      </c>
      <c r="K1137" s="2">
        <f t="shared" si="105"/>
        <v>0.53191489361702127</v>
      </c>
      <c r="L1137" s="2">
        <f t="shared" si="106"/>
        <v>65.425531914893625</v>
      </c>
      <c r="M1137" s="2">
        <f t="shared" si="107"/>
        <v>6.9148936170212769</v>
      </c>
      <c r="N1137" s="2">
        <f t="shared" si="108"/>
        <v>9.5744680851063837</v>
      </c>
    </row>
    <row r="1138" spans="1:14">
      <c r="A1138" t="s">
        <v>7</v>
      </c>
      <c r="B1138" t="s">
        <v>63</v>
      </c>
      <c r="C1138" t="s">
        <v>231</v>
      </c>
      <c r="D1138" s="3">
        <v>169</v>
      </c>
      <c r="E1138" s="3">
        <v>32</v>
      </c>
      <c r="F1138" s="3">
        <v>0</v>
      </c>
      <c r="G1138" s="3">
        <v>98</v>
      </c>
      <c r="H1138" s="3">
        <v>20</v>
      </c>
      <c r="I1138" s="3">
        <v>19</v>
      </c>
      <c r="J1138" s="2">
        <f t="shared" si="104"/>
        <v>18.934911242603551</v>
      </c>
      <c r="K1138" s="2">
        <f t="shared" si="105"/>
        <v>0</v>
      </c>
      <c r="L1138" s="2">
        <f t="shared" si="106"/>
        <v>57.988165680473372</v>
      </c>
      <c r="M1138" s="2">
        <f t="shared" si="107"/>
        <v>11.834319526627219</v>
      </c>
      <c r="N1138" s="2">
        <f t="shared" si="108"/>
        <v>11.242603550295858</v>
      </c>
    </row>
    <row r="1139" spans="1:14">
      <c r="A1139" t="s">
        <v>7</v>
      </c>
      <c r="B1139" t="s">
        <v>63</v>
      </c>
      <c r="C1139" t="s">
        <v>232</v>
      </c>
      <c r="D1139" s="3">
        <v>108</v>
      </c>
      <c r="E1139" s="3">
        <v>16</v>
      </c>
      <c r="F1139" s="3">
        <v>1</v>
      </c>
      <c r="G1139" s="3">
        <v>64</v>
      </c>
      <c r="H1139" s="3">
        <v>15</v>
      </c>
      <c r="I1139" s="3">
        <v>12</v>
      </c>
      <c r="J1139" s="2">
        <f t="shared" si="104"/>
        <v>14.814814814814813</v>
      </c>
      <c r="K1139" s="2">
        <f t="shared" si="105"/>
        <v>0.92592592592592582</v>
      </c>
      <c r="L1139" s="2">
        <f t="shared" si="106"/>
        <v>59.259259259259252</v>
      </c>
      <c r="M1139" s="2">
        <f t="shared" si="107"/>
        <v>13.888888888888889</v>
      </c>
      <c r="N1139" s="2">
        <f t="shared" si="108"/>
        <v>11.111111111111111</v>
      </c>
    </row>
    <row r="1140" spans="1:14">
      <c r="A1140" t="s">
        <v>7</v>
      </c>
      <c r="B1140" t="s">
        <v>63</v>
      </c>
      <c r="C1140" t="s">
        <v>233</v>
      </c>
      <c r="D1140" s="3">
        <v>70</v>
      </c>
      <c r="E1140" s="3">
        <v>8</v>
      </c>
      <c r="F1140" s="3">
        <v>0</v>
      </c>
      <c r="G1140" s="3">
        <v>30</v>
      </c>
      <c r="H1140" s="3">
        <v>23</v>
      </c>
      <c r="I1140" s="3">
        <v>9</v>
      </c>
      <c r="J1140" s="2">
        <f t="shared" si="104"/>
        <v>11.428571428571429</v>
      </c>
      <c r="K1140" s="2">
        <f t="shared" si="105"/>
        <v>0</v>
      </c>
      <c r="L1140" s="2">
        <f t="shared" si="106"/>
        <v>42.857142857142854</v>
      </c>
      <c r="M1140" s="2">
        <f t="shared" si="107"/>
        <v>32.857142857142854</v>
      </c>
      <c r="N1140" s="2">
        <f t="shared" si="108"/>
        <v>12.857142857142856</v>
      </c>
    </row>
    <row r="1141" spans="1:14">
      <c r="A1141" t="s">
        <v>7</v>
      </c>
      <c r="B1141" t="s">
        <v>63</v>
      </c>
      <c r="C1141" t="s">
        <v>235</v>
      </c>
      <c r="D1141" s="3">
        <v>65</v>
      </c>
      <c r="E1141" s="3">
        <v>4</v>
      </c>
      <c r="F1141" s="3">
        <v>3</v>
      </c>
      <c r="G1141" s="3">
        <v>16</v>
      </c>
      <c r="H1141" s="3">
        <v>32</v>
      </c>
      <c r="I1141" s="3">
        <v>10</v>
      </c>
      <c r="J1141" s="2">
        <f t="shared" si="104"/>
        <v>6.1538461538461542</v>
      </c>
      <c r="K1141" s="2">
        <f t="shared" si="105"/>
        <v>4.6153846153846159</v>
      </c>
      <c r="L1141" s="2">
        <f t="shared" si="106"/>
        <v>24.615384615384617</v>
      </c>
      <c r="M1141" s="2">
        <f t="shared" si="107"/>
        <v>49.230769230769234</v>
      </c>
      <c r="N1141" s="2">
        <f t="shared" si="108"/>
        <v>15.384615384615385</v>
      </c>
    </row>
    <row r="1142" spans="1:14">
      <c r="A1142" t="s">
        <v>7</v>
      </c>
      <c r="B1142" t="s">
        <v>64</v>
      </c>
      <c r="C1142" t="s">
        <v>1</v>
      </c>
      <c r="D1142" s="3">
        <v>11085</v>
      </c>
      <c r="E1142" s="3">
        <v>542</v>
      </c>
      <c r="F1142" s="3">
        <v>4039</v>
      </c>
      <c r="G1142" s="3">
        <v>5055</v>
      </c>
      <c r="H1142" s="3">
        <v>191</v>
      </c>
      <c r="I1142" s="3">
        <v>1258</v>
      </c>
      <c r="J1142" s="2">
        <f t="shared" si="104"/>
        <v>4.8894903022101941</v>
      </c>
      <c r="K1142" s="2">
        <f t="shared" si="105"/>
        <v>36.436626071267483</v>
      </c>
      <c r="L1142" s="2">
        <f t="shared" si="106"/>
        <v>45.602165087956699</v>
      </c>
      <c r="M1142" s="2">
        <f t="shared" si="107"/>
        <v>1.7230491655390165</v>
      </c>
      <c r="N1142" s="2">
        <f t="shared" si="108"/>
        <v>11.348669373026613</v>
      </c>
    </row>
    <row r="1143" spans="1:14">
      <c r="A1143" t="s">
        <v>7</v>
      </c>
      <c r="B1143" t="s">
        <v>64</v>
      </c>
      <c r="C1143" t="s">
        <v>219</v>
      </c>
      <c r="D1143" s="3">
        <v>1764</v>
      </c>
      <c r="E1143" s="3">
        <v>3</v>
      </c>
      <c r="F1143" s="3">
        <v>1697</v>
      </c>
      <c r="G1143" s="3">
        <v>19</v>
      </c>
      <c r="H1143" s="3">
        <v>5</v>
      </c>
      <c r="I1143" s="3">
        <v>40</v>
      </c>
      <c r="J1143" s="2">
        <f t="shared" si="104"/>
        <v>0.17006802721088435</v>
      </c>
      <c r="K1143" s="2">
        <f t="shared" si="105"/>
        <v>96.201814058956913</v>
      </c>
      <c r="L1143" s="2">
        <f t="shared" si="106"/>
        <v>1.0770975056689343</v>
      </c>
      <c r="M1143" s="2">
        <f t="shared" si="107"/>
        <v>0.28344671201814059</v>
      </c>
      <c r="N1143" s="2">
        <f t="shared" si="108"/>
        <v>2.2675736961451247</v>
      </c>
    </row>
    <row r="1144" spans="1:14">
      <c r="A1144" t="s">
        <v>7</v>
      </c>
      <c r="B1144" t="s">
        <v>64</v>
      </c>
      <c r="C1144" t="s">
        <v>220</v>
      </c>
      <c r="D1144" s="3">
        <v>2266</v>
      </c>
      <c r="E1144" s="3">
        <v>1</v>
      </c>
      <c r="F1144" s="3">
        <v>1807</v>
      </c>
      <c r="G1144" s="3">
        <v>275</v>
      </c>
      <c r="H1144" s="3">
        <v>12</v>
      </c>
      <c r="I1144" s="3">
        <v>171</v>
      </c>
      <c r="J1144" s="2">
        <f t="shared" si="104"/>
        <v>4.4130626654898503E-2</v>
      </c>
      <c r="K1144" s="2">
        <f t="shared" si="105"/>
        <v>79.744042365401597</v>
      </c>
      <c r="L1144" s="2">
        <f t="shared" si="106"/>
        <v>12.135922330097088</v>
      </c>
      <c r="M1144" s="2">
        <f t="shared" si="107"/>
        <v>0.52956751985878203</v>
      </c>
      <c r="N1144" s="2">
        <f t="shared" si="108"/>
        <v>7.5463371579876437</v>
      </c>
    </row>
    <row r="1145" spans="1:14">
      <c r="A1145" t="s">
        <v>7</v>
      </c>
      <c r="B1145" t="s">
        <v>64</v>
      </c>
      <c r="C1145" t="s">
        <v>221</v>
      </c>
      <c r="D1145" s="3">
        <v>1082</v>
      </c>
      <c r="E1145" s="3">
        <v>1</v>
      </c>
      <c r="F1145" s="3">
        <v>478</v>
      </c>
      <c r="G1145" s="3">
        <v>443</v>
      </c>
      <c r="H1145" s="3">
        <v>13</v>
      </c>
      <c r="I1145" s="3">
        <v>147</v>
      </c>
      <c r="J1145" s="2">
        <f t="shared" si="104"/>
        <v>9.2421441774491686E-2</v>
      </c>
      <c r="K1145" s="2">
        <f t="shared" si="105"/>
        <v>44.177449168207019</v>
      </c>
      <c r="L1145" s="2">
        <f t="shared" si="106"/>
        <v>40.942698706099819</v>
      </c>
      <c r="M1145" s="2">
        <f t="shared" si="107"/>
        <v>1.2014787430683918</v>
      </c>
      <c r="N1145" s="2">
        <f t="shared" si="108"/>
        <v>13.585951940850277</v>
      </c>
    </row>
    <row r="1146" spans="1:14">
      <c r="A1146" t="s">
        <v>7</v>
      </c>
      <c r="B1146" t="s">
        <v>64</v>
      </c>
      <c r="C1146" t="s">
        <v>222</v>
      </c>
      <c r="D1146" s="3">
        <v>631</v>
      </c>
      <c r="E1146" s="3">
        <v>0</v>
      </c>
      <c r="F1146" s="3">
        <v>30</v>
      </c>
      <c r="G1146" s="3">
        <v>512</v>
      </c>
      <c r="H1146" s="3">
        <v>10</v>
      </c>
      <c r="I1146" s="3">
        <v>79</v>
      </c>
      <c r="J1146" s="2">
        <f t="shared" si="104"/>
        <v>0</v>
      </c>
      <c r="K1146" s="2">
        <f t="shared" si="105"/>
        <v>4.7543581616481774</v>
      </c>
      <c r="L1146" s="2">
        <f t="shared" si="106"/>
        <v>81.141045958795559</v>
      </c>
      <c r="M1146" s="2">
        <f t="shared" si="107"/>
        <v>1.5847860538827259</v>
      </c>
      <c r="N1146" s="2">
        <f t="shared" si="108"/>
        <v>12.519809825673534</v>
      </c>
    </row>
    <row r="1147" spans="1:14">
      <c r="A1147" t="s">
        <v>7</v>
      </c>
      <c r="B1147" t="s">
        <v>64</v>
      </c>
      <c r="C1147" t="s">
        <v>223</v>
      </c>
      <c r="D1147" s="3">
        <v>635</v>
      </c>
      <c r="E1147" s="3">
        <v>0</v>
      </c>
      <c r="F1147" s="3">
        <v>11</v>
      </c>
      <c r="G1147" s="3">
        <v>533</v>
      </c>
      <c r="H1147" s="3">
        <v>6</v>
      </c>
      <c r="I1147" s="3">
        <v>85</v>
      </c>
      <c r="J1147" s="2">
        <f t="shared" si="104"/>
        <v>0</v>
      </c>
      <c r="K1147" s="2">
        <f t="shared" si="105"/>
        <v>1.7322834645669292</v>
      </c>
      <c r="L1147" s="2">
        <f t="shared" si="106"/>
        <v>83.937007874015748</v>
      </c>
      <c r="M1147" s="2">
        <f t="shared" si="107"/>
        <v>0.94488188976377951</v>
      </c>
      <c r="N1147" s="2">
        <f t="shared" si="108"/>
        <v>13.385826771653544</v>
      </c>
    </row>
    <row r="1148" spans="1:14">
      <c r="A1148" t="s">
        <v>7</v>
      </c>
      <c r="B1148" t="s">
        <v>64</v>
      </c>
      <c r="C1148" t="s">
        <v>224</v>
      </c>
      <c r="D1148" s="3">
        <v>685</v>
      </c>
      <c r="E1148" s="3">
        <v>6</v>
      </c>
      <c r="F1148" s="3">
        <v>2</v>
      </c>
      <c r="G1148" s="3">
        <v>584</v>
      </c>
      <c r="H1148" s="3">
        <v>11</v>
      </c>
      <c r="I1148" s="3">
        <v>82</v>
      </c>
      <c r="J1148" s="2">
        <f t="shared" si="104"/>
        <v>0.87591240875912413</v>
      </c>
      <c r="K1148" s="2">
        <f t="shared" si="105"/>
        <v>0.29197080291970801</v>
      </c>
      <c r="L1148" s="2">
        <f t="shared" si="106"/>
        <v>85.255474452554751</v>
      </c>
      <c r="M1148" s="2">
        <f t="shared" si="107"/>
        <v>1.6058394160583942</v>
      </c>
      <c r="N1148" s="2">
        <f t="shared" si="108"/>
        <v>11.97080291970803</v>
      </c>
    </row>
    <row r="1149" spans="1:14">
      <c r="A1149" t="s">
        <v>7</v>
      </c>
      <c r="B1149" t="s">
        <v>64</v>
      </c>
      <c r="C1149" t="s">
        <v>225</v>
      </c>
      <c r="D1149" s="3">
        <v>580</v>
      </c>
      <c r="E1149" s="3">
        <v>7</v>
      </c>
      <c r="F1149" s="3">
        <v>1</v>
      </c>
      <c r="G1149" s="3">
        <v>486</v>
      </c>
      <c r="H1149" s="3">
        <v>9</v>
      </c>
      <c r="I1149" s="3">
        <v>77</v>
      </c>
      <c r="J1149" s="2">
        <f t="shared" si="104"/>
        <v>1.2068965517241379</v>
      </c>
      <c r="K1149" s="2">
        <f t="shared" si="105"/>
        <v>0.17241379310344829</v>
      </c>
      <c r="L1149" s="2">
        <f t="shared" si="106"/>
        <v>83.793103448275858</v>
      </c>
      <c r="M1149" s="2">
        <f t="shared" si="107"/>
        <v>1.5517241379310345</v>
      </c>
      <c r="N1149" s="2">
        <f t="shared" si="108"/>
        <v>13.275862068965516</v>
      </c>
    </row>
    <row r="1150" spans="1:14">
      <c r="A1150" t="s">
        <v>7</v>
      </c>
      <c r="B1150" t="s">
        <v>64</v>
      </c>
      <c r="C1150" t="s">
        <v>226</v>
      </c>
      <c r="D1150" s="3">
        <v>535</v>
      </c>
      <c r="E1150" s="3">
        <v>19</v>
      </c>
      <c r="F1150" s="3">
        <v>1</v>
      </c>
      <c r="G1150" s="3">
        <v>435</v>
      </c>
      <c r="H1150" s="3">
        <v>5</v>
      </c>
      <c r="I1150" s="3">
        <v>75</v>
      </c>
      <c r="J1150" s="2">
        <f t="shared" si="104"/>
        <v>3.5514018691588789</v>
      </c>
      <c r="K1150" s="2">
        <f t="shared" si="105"/>
        <v>0.18691588785046731</v>
      </c>
      <c r="L1150" s="2">
        <f t="shared" si="106"/>
        <v>81.308411214953267</v>
      </c>
      <c r="M1150" s="2">
        <f t="shared" si="107"/>
        <v>0.93457943925233633</v>
      </c>
      <c r="N1150" s="2">
        <f t="shared" si="108"/>
        <v>14.018691588785046</v>
      </c>
    </row>
    <row r="1151" spans="1:14">
      <c r="A1151" t="s">
        <v>7</v>
      </c>
      <c r="B1151" t="s">
        <v>64</v>
      </c>
      <c r="C1151" t="s">
        <v>227</v>
      </c>
      <c r="D1151" s="3">
        <v>491</v>
      </c>
      <c r="E1151" s="3">
        <v>32</v>
      </c>
      <c r="F1151" s="3">
        <v>2</v>
      </c>
      <c r="G1151" s="3">
        <v>372</v>
      </c>
      <c r="H1151" s="3">
        <v>9</v>
      </c>
      <c r="I1151" s="3">
        <v>76</v>
      </c>
      <c r="J1151" s="2">
        <f t="shared" si="104"/>
        <v>6.517311608961303</v>
      </c>
      <c r="K1151" s="2">
        <f t="shared" si="105"/>
        <v>0.40733197556008144</v>
      </c>
      <c r="L1151" s="2">
        <f t="shared" si="106"/>
        <v>75.76374745417516</v>
      </c>
      <c r="M1151" s="2">
        <f t="shared" si="107"/>
        <v>1.8329938900203666</v>
      </c>
      <c r="N1151" s="2">
        <f t="shared" si="108"/>
        <v>15.478615071283095</v>
      </c>
    </row>
    <row r="1152" spans="1:14">
      <c r="A1152" t="s">
        <v>7</v>
      </c>
      <c r="B1152" t="s">
        <v>64</v>
      </c>
      <c r="C1152" t="s">
        <v>228</v>
      </c>
      <c r="D1152" s="3">
        <v>458</v>
      </c>
      <c r="E1152" s="3">
        <v>31</v>
      </c>
      <c r="F1152" s="3">
        <v>3</v>
      </c>
      <c r="G1152" s="3">
        <v>341</v>
      </c>
      <c r="H1152" s="3">
        <v>7</v>
      </c>
      <c r="I1152" s="3">
        <v>76</v>
      </c>
      <c r="J1152" s="2">
        <f t="shared" si="104"/>
        <v>6.7685589519650664</v>
      </c>
      <c r="K1152" s="2">
        <f t="shared" si="105"/>
        <v>0.65502183406113534</v>
      </c>
      <c r="L1152" s="2">
        <f t="shared" si="106"/>
        <v>74.454148471615724</v>
      </c>
      <c r="M1152" s="2">
        <f t="shared" si="107"/>
        <v>1.5283842794759825</v>
      </c>
      <c r="N1152" s="2">
        <f t="shared" si="108"/>
        <v>16.593886462882097</v>
      </c>
    </row>
    <row r="1153" spans="1:14">
      <c r="A1153" t="s">
        <v>7</v>
      </c>
      <c r="B1153" t="s">
        <v>64</v>
      </c>
      <c r="C1153" t="s">
        <v>229</v>
      </c>
      <c r="D1153" s="3">
        <v>456</v>
      </c>
      <c r="E1153" s="3">
        <v>100</v>
      </c>
      <c r="F1153" s="3">
        <v>0</v>
      </c>
      <c r="G1153" s="3">
        <v>288</v>
      </c>
      <c r="H1153" s="3">
        <v>12</v>
      </c>
      <c r="I1153" s="3">
        <v>56</v>
      </c>
      <c r="J1153" s="2">
        <f t="shared" si="104"/>
        <v>21.929824561403507</v>
      </c>
      <c r="K1153" s="2">
        <f t="shared" si="105"/>
        <v>0</v>
      </c>
      <c r="L1153" s="2">
        <f t="shared" si="106"/>
        <v>63.157894736842103</v>
      </c>
      <c r="M1153" s="2">
        <f t="shared" si="107"/>
        <v>2.6315789473684208</v>
      </c>
      <c r="N1153" s="2">
        <f t="shared" si="108"/>
        <v>12.280701754385964</v>
      </c>
    </row>
    <row r="1154" spans="1:14">
      <c r="A1154" t="s">
        <v>7</v>
      </c>
      <c r="B1154" t="s">
        <v>64</v>
      </c>
      <c r="C1154" t="s">
        <v>230</v>
      </c>
      <c r="D1154" s="3">
        <v>464</v>
      </c>
      <c r="E1154" s="3">
        <v>120</v>
      </c>
      <c r="F1154" s="3">
        <v>2</v>
      </c>
      <c r="G1154" s="3">
        <v>253</v>
      </c>
      <c r="H1154" s="3">
        <v>25</v>
      </c>
      <c r="I1154" s="3">
        <v>64</v>
      </c>
      <c r="J1154" s="2">
        <f t="shared" si="104"/>
        <v>25.862068965517242</v>
      </c>
      <c r="K1154" s="2">
        <f t="shared" si="105"/>
        <v>0.43103448275862066</v>
      </c>
      <c r="L1154" s="2">
        <f t="shared" si="106"/>
        <v>54.525862068965516</v>
      </c>
      <c r="M1154" s="2">
        <f t="shared" si="107"/>
        <v>5.387931034482758</v>
      </c>
      <c r="N1154" s="2">
        <f t="shared" si="108"/>
        <v>13.793103448275861</v>
      </c>
    </row>
    <row r="1155" spans="1:14">
      <c r="A1155" t="s">
        <v>7</v>
      </c>
      <c r="B1155" t="s">
        <v>64</v>
      </c>
      <c r="C1155" t="s">
        <v>231</v>
      </c>
      <c r="D1155" s="3">
        <v>408</v>
      </c>
      <c r="E1155" s="3">
        <v>108</v>
      </c>
      <c r="F1155" s="3">
        <v>1</v>
      </c>
      <c r="G1155" s="3">
        <v>210</v>
      </c>
      <c r="H1155" s="3">
        <v>16</v>
      </c>
      <c r="I1155" s="3">
        <v>73</v>
      </c>
      <c r="J1155" s="2">
        <f t="shared" si="104"/>
        <v>26.47058823529412</v>
      </c>
      <c r="K1155" s="2">
        <f t="shared" si="105"/>
        <v>0.24509803921568626</v>
      </c>
      <c r="L1155" s="2">
        <f t="shared" si="106"/>
        <v>51.470588235294116</v>
      </c>
      <c r="M1155" s="2">
        <f t="shared" si="107"/>
        <v>3.9215686274509802</v>
      </c>
      <c r="N1155" s="2">
        <f t="shared" si="108"/>
        <v>17.892156862745097</v>
      </c>
    </row>
    <row r="1156" spans="1:14">
      <c r="A1156" t="s">
        <v>7</v>
      </c>
      <c r="B1156" t="s">
        <v>64</v>
      </c>
      <c r="C1156" t="s">
        <v>232</v>
      </c>
      <c r="D1156" s="3">
        <v>258</v>
      </c>
      <c r="E1156" s="3">
        <v>54</v>
      </c>
      <c r="F1156" s="3">
        <v>0</v>
      </c>
      <c r="G1156" s="3">
        <v>129</v>
      </c>
      <c r="H1156" s="3">
        <v>16</v>
      </c>
      <c r="I1156" s="3">
        <v>59</v>
      </c>
      <c r="J1156" s="2">
        <f t="shared" si="104"/>
        <v>20.930232558139537</v>
      </c>
      <c r="K1156" s="2">
        <f t="shared" si="105"/>
        <v>0</v>
      </c>
      <c r="L1156" s="2">
        <f t="shared" si="106"/>
        <v>50</v>
      </c>
      <c r="M1156" s="2">
        <f t="shared" si="107"/>
        <v>6.2015503875968996</v>
      </c>
      <c r="N1156" s="2">
        <f t="shared" si="108"/>
        <v>22.868217054263564</v>
      </c>
    </row>
    <row r="1157" spans="1:14">
      <c r="A1157" t="s">
        <v>7</v>
      </c>
      <c r="B1157" t="s">
        <v>64</v>
      </c>
      <c r="C1157" t="s">
        <v>233</v>
      </c>
      <c r="D1157" s="3">
        <v>189</v>
      </c>
      <c r="E1157" s="3">
        <v>29</v>
      </c>
      <c r="F1157" s="3">
        <v>1</v>
      </c>
      <c r="G1157" s="3">
        <v>100</v>
      </c>
      <c r="H1157" s="3">
        <v>12</v>
      </c>
      <c r="I1157" s="3">
        <v>47</v>
      </c>
      <c r="J1157" s="2">
        <f t="shared" si="104"/>
        <v>15.343915343915343</v>
      </c>
      <c r="K1157" s="2">
        <f t="shared" si="105"/>
        <v>0.52910052910052907</v>
      </c>
      <c r="L1157" s="2">
        <f t="shared" si="106"/>
        <v>52.910052910052904</v>
      </c>
      <c r="M1157" s="2">
        <f t="shared" si="107"/>
        <v>6.3492063492063489</v>
      </c>
      <c r="N1157" s="2">
        <f t="shared" si="108"/>
        <v>24.867724867724867</v>
      </c>
    </row>
    <row r="1158" spans="1:14">
      <c r="A1158" t="s">
        <v>7</v>
      </c>
      <c r="B1158" t="s">
        <v>64</v>
      </c>
      <c r="C1158" t="s">
        <v>235</v>
      </c>
      <c r="D1158" s="3">
        <v>183</v>
      </c>
      <c r="E1158" s="3">
        <v>31</v>
      </c>
      <c r="F1158" s="3">
        <v>3</v>
      </c>
      <c r="G1158" s="3">
        <v>75</v>
      </c>
      <c r="H1158" s="3">
        <v>23</v>
      </c>
      <c r="I1158" s="3">
        <v>51</v>
      </c>
      <c r="J1158" s="2">
        <f t="shared" si="104"/>
        <v>16.939890710382514</v>
      </c>
      <c r="K1158" s="2">
        <f t="shared" si="105"/>
        <v>1.639344262295082</v>
      </c>
      <c r="L1158" s="2">
        <f t="shared" si="106"/>
        <v>40.983606557377051</v>
      </c>
      <c r="M1158" s="2">
        <f t="shared" si="107"/>
        <v>12.568306010928962</v>
      </c>
      <c r="N1158" s="2">
        <f t="shared" si="108"/>
        <v>27.868852459016392</v>
      </c>
    </row>
    <row r="1159" spans="1:14">
      <c r="A1159" t="s">
        <v>7</v>
      </c>
      <c r="B1159" t="s">
        <v>65</v>
      </c>
      <c r="C1159" t="s">
        <v>1</v>
      </c>
      <c r="D1159" s="3">
        <v>2290</v>
      </c>
      <c r="E1159" s="3">
        <v>113</v>
      </c>
      <c r="F1159" s="3">
        <v>771</v>
      </c>
      <c r="G1159" s="3">
        <v>1068</v>
      </c>
      <c r="H1159" s="3">
        <v>48</v>
      </c>
      <c r="I1159" s="3">
        <v>290</v>
      </c>
      <c r="J1159" s="2">
        <f t="shared" si="104"/>
        <v>4.9344978165938862</v>
      </c>
      <c r="K1159" s="2">
        <f t="shared" si="105"/>
        <v>33.668122270742359</v>
      </c>
      <c r="L1159" s="2">
        <f t="shared" si="106"/>
        <v>46.637554585152841</v>
      </c>
      <c r="M1159" s="2">
        <f t="shared" si="107"/>
        <v>2.0960698689956332</v>
      </c>
      <c r="N1159" s="2">
        <f t="shared" si="108"/>
        <v>12.663755458515283</v>
      </c>
    </row>
    <row r="1160" spans="1:14">
      <c r="A1160" t="s">
        <v>7</v>
      </c>
      <c r="B1160" t="s">
        <v>65</v>
      </c>
      <c r="C1160" t="s">
        <v>219</v>
      </c>
      <c r="D1160" s="3">
        <v>415</v>
      </c>
      <c r="E1160" s="3">
        <v>0</v>
      </c>
      <c r="F1160" s="3">
        <v>397</v>
      </c>
      <c r="G1160" s="3">
        <v>8</v>
      </c>
      <c r="H1160" s="3">
        <v>0</v>
      </c>
      <c r="I1160" s="3">
        <v>10</v>
      </c>
      <c r="J1160" s="2">
        <f t="shared" si="104"/>
        <v>0</v>
      </c>
      <c r="K1160" s="2">
        <f t="shared" si="105"/>
        <v>95.662650602409641</v>
      </c>
      <c r="L1160" s="2">
        <f t="shared" si="106"/>
        <v>1.9277108433734942</v>
      </c>
      <c r="M1160" s="2">
        <f t="shared" si="107"/>
        <v>0</v>
      </c>
      <c r="N1160" s="2">
        <f t="shared" si="108"/>
        <v>2.4096385542168677</v>
      </c>
    </row>
    <row r="1161" spans="1:14">
      <c r="A1161" t="s">
        <v>7</v>
      </c>
      <c r="B1161" t="s">
        <v>65</v>
      </c>
      <c r="C1161" t="s">
        <v>220</v>
      </c>
      <c r="D1161" s="3">
        <v>444</v>
      </c>
      <c r="E1161" s="3">
        <v>0</v>
      </c>
      <c r="F1161" s="3">
        <v>319</v>
      </c>
      <c r="G1161" s="3">
        <v>75</v>
      </c>
      <c r="H1161" s="3">
        <v>4</v>
      </c>
      <c r="I1161" s="3">
        <v>46</v>
      </c>
      <c r="J1161" s="2">
        <f t="shared" si="104"/>
        <v>0</v>
      </c>
      <c r="K1161" s="2">
        <f t="shared" si="105"/>
        <v>71.846846846846844</v>
      </c>
      <c r="L1161" s="2">
        <f t="shared" si="106"/>
        <v>16.891891891891891</v>
      </c>
      <c r="M1161" s="2">
        <f t="shared" si="107"/>
        <v>0.90090090090090091</v>
      </c>
      <c r="N1161" s="2">
        <f t="shared" si="108"/>
        <v>10.36036036036036</v>
      </c>
    </row>
    <row r="1162" spans="1:14">
      <c r="A1162" t="s">
        <v>7</v>
      </c>
      <c r="B1162" t="s">
        <v>65</v>
      </c>
      <c r="C1162" t="s">
        <v>221</v>
      </c>
      <c r="D1162" s="3">
        <v>221</v>
      </c>
      <c r="E1162" s="3">
        <v>0</v>
      </c>
      <c r="F1162" s="3">
        <v>44</v>
      </c>
      <c r="G1162" s="3">
        <v>131</v>
      </c>
      <c r="H1162" s="3">
        <v>1</v>
      </c>
      <c r="I1162" s="3">
        <v>45</v>
      </c>
      <c r="J1162" s="2">
        <f t="shared" si="104"/>
        <v>0</v>
      </c>
      <c r="K1162" s="2">
        <f t="shared" si="105"/>
        <v>19.909502262443439</v>
      </c>
      <c r="L1162" s="2">
        <f t="shared" si="106"/>
        <v>59.276018099547514</v>
      </c>
      <c r="M1162" s="2">
        <f t="shared" si="107"/>
        <v>0.45248868778280549</v>
      </c>
      <c r="N1162" s="2">
        <f t="shared" si="108"/>
        <v>20.361990950226243</v>
      </c>
    </row>
    <row r="1163" spans="1:14">
      <c r="A1163" t="s">
        <v>7</v>
      </c>
      <c r="B1163" t="s">
        <v>65</v>
      </c>
      <c r="C1163" t="s">
        <v>222</v>
      </c>
      <c r="D1163" s="3">
        <v>148</v>
      </c>
      <c r="E1163" s="3">
        <v>0</v>
      </c>
      <c r="F1163" s="3">
        <v>7</v>
      </c>
      <c r="G1163" s="3">
        <v>116</v>
      </c>
      <c r="H1163" s="3">
        <v>0</v>
      </c>
      <c r="I1163" s="3">
        <v>25</v>
      </c>
      <c r="J1163" s="2">
        <f t="shared" si="104"/>
        <v>0</v>
      </c>
      <c r="K1163" s="2">
        <f t="shared" si="105"/>
        <v>4.7297297297297298</v>
      </c>
      <c r="L1163" s="2">
        <f t="shared" si="106"/>
        <v>78.378378378378372</v>
      </c>
      <c r="M1163" s="2">
        <f t="shared" si="107"/>
        <v>0</v>
      </c>
      <c r="N1163" s="2">
        <f t="shared" si="108"/>
        <v>16.891891891891891</v>
      </c>
    </row>
    <row r="1164" spans="1:14">
      <c r="A1164" t="s">
        <v>7</v>
      </c>
      <c r="B1164" t="s">
        <v>65</v>
      </c>
      <c r="C1164" t="s">
        <v>223</v>
      </c>
      <c r="D1164" s="3">
        <v>134</v>
      </c>
      <c r="E1164" s="3">
        <v>0</v>
      </c>
      <c r="F1164" s="3">
        <v>2</v>
      </c>
      <c r="G1164" s="3">
        <v>110</v>
      </c>
      <c r="H1164" s="3">
        <v>2</v>
      </c>
      <c r="I1164" s="3">
        <v>20</v>
      </c>
      <c r="J1164" s="2">
        <f t="shared" si="104"/>
        <v>0</v>
      </c>
      <c r="K1164" s="2">
        <f t="shared" si="105"/>
        <v>1.4925373134328357</v>
      </c>
      <c r="L1164" s="2">
        <f t="shared" si="106"/>
        <v>82.089552238805979</v>
      </c>
      <c r="M1164" s="2">
        <f t="shared" si="107"/>
        <v>1.4925373134328357</v>
      </c>
      <c r="N1164" s="2">
        <f t="shared" si="108"/>
        <v>14.925373134328357</v>
      </c>
    </row>
    <row r="1165" spans="1:14">
      <c r="A1165" t="s">
        <v>7</v>
      </c>
      <c r="B1165" t="s">
        <v>65</v>
      </c>
      <c r="C1165" t="s">
        <v>224</v>
      </c>
      <c r="D1165" s="3">
        <v>140</v>
      </c>
      <c r="E1165" s="3">
        <v>0</v>
      </c>
      <c r="F1165" s="3">
        <v>0</v>
      </c>
      <c r="G1165" s="3">
        <v>119</v>
      </c>
      <c r="H1165" s="3">
        <v>1</v>
      </c>
      <c r="I1165" s="3">
        <v>20</v>
      </c>
      <c r="J1165" s="2">
        <f t="shared" si="104"/>
        <v>0</v>
      </c>
      <c r="K1165" s="2">
        <f t="shared" si="105"/>
        <v>0</v>
      </c>
      <c r="L1165" s="2">
        <f t="shared" si="106"/>
        <v>85</v>
      </c>
      <c r="M1165" s="2">
        <f t="shared" si="107"/>
        <v>0.7142857142857143</v>
      </c>
      <c r="N1165" s="2">
        <f t="shared" si="108"/>
        <v>14.285714285714285</v>
      </c>
    </row>
    <row r="1166" spans="1:14">
      <c r="A1166" t="s">
        <v>7</v>
      </c>
      <c r="B1166" t="s">
        <v>65</v>
      </c>
      <c r="C1166" t="s">
        <v>225</v>
      </c>
      <c r="D1166" s="3">
        <v>118</v>
      </c>
      <c r="E1166" s="3">
        <v>2</v>
      </c>
      <c r="F1166" s="3">
        <v>1</v>
      </c>
      <c r="G1166" s="3">
        <v>100</v>
      </c>
      <c r="H1166" s="3">
        <v>3</v>
      </c>
      <c r="I1166" s="3">
        <v>12</v>
      </c>
      <c r="J1166" s="2">
        <f t="shared" si="104"/>
        <v>1.6949152542372881</v>
      </c>
      <c r="K1166" s="2">
        <f t="shared" si="105"/>
        <v>0.84745762711864403</v>
      </c>
      <c r="L1166" s="2">
        <f t="shared" si="106"/>
        <v>84.745762711864401</v>
      </c>
      <c r="M1166" s="2">
        <f t="shared" si="107"/>
        <v>2.5423728813559325</v>
      </c>
      <c r="N1166" s="2">
        <f t="shared" si="108"/>
        <v>10.16949152542373</v>
      </c>
    </row>
    <row r="1167" spans="1:14">
      <c r="A1167" t="s">
        <v>7</v>
      </c>
      <c r="B1167" t="s">
        <v>65</v>
      </c>
      <c r="C1167" t="s">
        <v>226</v>
      </c>
      <c r="D1167" s="3">
        <v>128</v>
      </c>
      <c r="E1167" s="3">
        <v>0</v>
      </c>
      <c r="F1167" s="3">
        <v>0</v>
      </c>
      <c r="G1167" s="3">
        <v>102</v>
      </c>
      <c r="H1167" s="3">
        <v>7</v>
      </c>
      <c r="I1167" s="3">
        <v>19</v>
      </c>
      <c r="J1167" s="2">
        <f t="shared" si="104"/>
        <v>0</v>
      </c>
      <c r="K1167" s="2">
        <f t="shared" si="105"/>
        <v>0</v>
      </c>
      <c r="L1167" s="2">
        <f t="shared" si="106"/>
        <v>79.6875</v>
      </c>
      <c r="M1167" s="2">
        <f t="shared" si="107"/>
        <v>5.46875</v>
      </c>
      <c r="N1167" s="2">
        <f t="shared" si="108"/>
        <v>14.84375</v>
      </c>
    </row>
    <row r="1168" spans="1:14">
      <c r="A1168" t="s">
        <v>7</v>
      </c>
      <c r="B1168" t="s">
        <v>65</v>
      </c>
      <c r="C1168" t="s">
        <v>227</v>
      </c>
      <c r="D1168" s="3">
        <v>115</v>
      </c>
      <c r="E1168" s="3">
        <v>5</v>
      </c>
      <c r="F1168" s="3">
        <v>0</v>
      </c>
      <c r="G1168" s="3">
        <v>89</v>
      </c>
      <c r="H1168" s="3">
        <v>4</v>
      </c>
      <c r="I1168" s="3">
        <v>17</v>
      </c>
      <c r="J1168" s="2">
        <f t="shared" si="104"/>
        <v>4.3478260869565215</v>
      </c>
      <c r="K1168" s="2">
        <f t="shared" si="105"/>
        <v>0</v>
      </c>
      <c r="L1168" s="2">
        <f t="shared" si="106"/>
        <v>77.391304347826079</v>
      </c>
      <c r="M1168" s="2">
        <f t="shared" si="107"/>
        <v>3.4782608695652173</v>
      </c>
      <c r="N1168" s="2">
        <f t="shared" si="108"/>
        <v>14.782608695652174</v>
      </c>
    </row>
    <row r="1169" spans="1:14">
      <c r="A1169" t="s">
        <v>7</v>
      </c>
      <c r="B1169" t="s">
        <v>65</v>
      </c>
      <c r="C1169" t="s">
        <v>228</v>
      </c>
      <c r="D1169" s="3">
        <v>81</v>
      </c>
      <c r="E1169" s="3">
        <v>11</v>
      </c>
      <c r="F1169" s="3">
        <v>0</v>
      </c>
      <c r="G1169" s="3">
        <v>58</v>
      </c>
      <c r="H1169" s="3">
        <v>3</v>
      </c>
      <c r="I1169" s="3">
        <v>9</v>
      </c>
      <c r="J1169" s="2">
        <f t="shared" si="104"/>
        <v>13.580246913580247</v>
      </c>
      <c r="K1169" s="2">
        <f t="shared" si="105"/>
        <v>0</v>
      </c>
      <c r="L1169" s="2">
        <f t="shared" si="106"/>
        <v>71.604938271604937</v>
      </c>
      <c r="M1169" s="2">
        <f t="shared" si="107"/>
        <v>3.7037037037037033</v>
      </c>
      <c r="N1169" s="2">
        <f t="shared" si="108"/>
        <v>11.111111111111111</v>
      </c>
    </row>
    <row r="1170" spans="1:14">
      <c r="A1170" t="s">
        <v>7</v>
      </c>
      <c r="B1170" t="s">
        <v>65</v>
      </c>
      <c r="C1170" t="s">
        <v>229</v>
      </c>
      <c r="D1170" s="3">
        <v>83</v>
      </c>
      <c r="E1170" s="3">
        <v>18</v>
      </c>
      <c r="F1170" s="3">
        <v>0</v>
      </c>
      <c r="G1170" s="3">
        <v>51</v>
      </c>
      <c r="H1170" s="3">
        <v>5</v>
      </c>
      <c r="I1170" s="3">
        <v>9</v>
      </c>
      <c r="J1170" s="2">
        <f t="shared" si="104"/>
        <v>21.686746987951807</v>
      </c>
      <c r="K1170" s="2">
        <f t="shared" si="105"/>
        <v>0</v>
      </c>
      <c r="L1170" s="2">
        <f t="shared" si="106"/>
        <v>61.445783132530117</v>
      </c>
      <c r="M1170" s="2">
        <f t="shared" si="107"/>
        <v>6.024096385542169</v>
      </c>
      <c r="N1170" s="2">
        <f t="shared" si="108"/>
        <v>10.843373493975903</v>
      </c>
    </row>
    <row r="1171" spans="1:14">
      <c r="A1171" t="s">
        <v>7</v>
      </c>
      <c r="B1171" t="s">
        <v>65</v>
      </c>
      <c r="C1171" t="s">
        <v>230</v>
      </c>
      <c r="D1171" s="3">
        <v>90</v>
      </c>
      <c r="E1171" s="3">
        <v>25</v>
      </c>
      <c r="F1171" s="3">
        <v>0</v>
      </c>
      <c r="G1171" s="3">
        <v>41</v>
      </c>
      <c r="H1171" s="3">
        <v>5</v>
      </c>
      <c r="I1171" s="3">
        <v>19</v>
      </c>
      <c r="J1171" s="2">
        <f t="shared" si="104"/>
        <v>27.777777777777779</v>
      </c>
      <c r="K1171" s="2">
        <f t="shared" si="105"/>
        <v>0</v>
      </c>
      <c r="L1171" s="2">
        <f t="shared" si="106"/>
        <v>45.555555555555557</v>
      </c>
      <c r="M1171" s="2">
        <f t="shared" si="107"/>
        <v>5.5555555555555554</v>
      </c>
      <c r="N1171" s="2">
        <f t="shared" si="108"/>
        <v>21.111111111111111</v>
      </c>
    </row>
    <row r="1172" spans="1:14">
      <c r="A1172" t="s">
        <v>7</v>
      </c>
      <c r="B1172" t="s">
        <v>65</v>
      </c>
      <c r="C1172" t="s">
        <v>231</v>
      </c>
      <c r="D1172" s="3">
        <v>69</v>
      </c>
      <c r="E1172" s="3">
        <v>20</v>
      </c>
      <c r="F1172" s="3">
        <v>1</v>
      </c>
      <c r="G1172" s="3">
        <v>34</v>
      </c>
      <c r="H1172" s="3">
        <v>3</v>
      </c>
      <c r="I1172" s="3">
        <v>11</v>
      </c>
      <c r="J1172" s="2">
        <f t="shared" si="104"/>
        <v>28.985507246376812</v>
      </c>
      <c r="K1172" s="2">
        <f t="shared" si="105"/>
        <v>1.4492753623188406</v>
      </c>
      <c r="L1172" s="2">
        <f t="shared" si="106"/>
        <v>49.275362318840585</v>
      </c>
      <c r="M1172" s="2">
        <f t="shared" si="107"/>
        <v>4.3478260869565215</v>
      </c>
      <c r="N1172" s="2">
        <f t="shared" si="108"/>
        <v>15.942028985507244</v>
      </c>
    </row>
    <row r="1173" spans="1:14">
      <c r="A1173" t="s">
        <v>7</v>
      </c>
      <c r="B1173" t="s">
        <v>65</v>
      </c>
      <c r="C1173" t="s">
        <v>232</v>
      </c>
      <c r="D1173" s="3">
        <v>43</v>
      </c>
      <c r="E1173" s="3">
        <v>14</v>
      </c>
      <c r="F1173" s="3">
        <v>0</v>
      </c>
      <c r="G1173" s="3">
        <v>16</v>
      </c>
      <c r="H1173" s="3">
        <v>4</v>
      </c>
      <c r="I1173" s="3">
        <v>9</v>
      </c>
      <c r="J1173" s="2">
        <f t="shared" si="104"/>
        <v>32.558139534883722</v>
      </c>
      <c r="K1173" s="2">
        <f t="shared" si="105"/>
        <v>0</v>
      </c>
      <c r="L1173" s="2">
        <f t="shared" si="106"/>
        <v>37.209302325581397</v>
      </c>
      <c r="M1173" s="2">
        <f t="shared" si="107"/>
        <v>9.3023255813953494</v>
      </c>
      <c r="N1173" s="2">
        <f t="shared" si="108"/>
        <v>20.930232558139537</v>
      </c>
    </row>
    <row r="1174" spans="1:14">
      <c r="A1174" t="s">
        <v>7</v>
      </c>
      <c r="B1174" t="s">
        <v>65</v>
      </c>
      <c r="C1174" t="s">
        <v>233</v>
      </c>
      <c r="D1174" s="3">
        <v>41</v>
      </c>
      <c r="E1174" s="3">
        <v>10</v>
      </c>
      <c r="F1174" s="3">
        <v>0</v>
      </c>
      <c r="G1174" s="3">
        <v>15</v>
      </c>
      <c r="H1174" s="3">
        <v>2</v>
      </c>
      <c r="I1174" s="3">
        <v>14</v>
      </c>
      <c r="J1174" s="2">
        <f t="shared" si="104"/>
        <v>24.390243902439025</v>
      </c>
      <c r="K1174" s="2">
        <f t="shared" si="105"/>
        <v>0</v>
      </c>
      <c r="L1174" s="2">
        <f t="shared" si="106"/>
        <v>36.585365853658537</v>
      </c>
      <c r="M1174" s="2">
        <f t="shared" si="107"/>
        <v>4.8780487804878048</v>
      </c>
      <c r="N1174" s="2">
        <f t="shared" si="108"/>
        <v>34.146341463414636</v>
      </c>
    </row>
    <row r="1175" spans="1:14">
      <c r="A1175" t="s">
        <v>7</v>
      </c>
      <c r="B1175" t="s">
        <v>65</v>
      </c>
      <c r="C1175" t="s">
        <v>235</v>
      </c>
      <c r="D1175" s="3">
        <v>20</v>
      </c>
      <c r="E1175" s="3">
        <v>8</v>
      </c>
      <c r="F1175" s="3">
        <v>0</v>
      </c>
      <c r="G1175" s="3">
        <v>3</v>
      </c>
      <c r="H1175" s="3">
        <v>4</v>
      </c>
      <c r="I1175" s="3">
        <v>5</v>
      </c>
      <c r="J1175" s="2">
        <f t="shared" si="104"/>
        <v>40</v>
      </c>
      <c r="K1175" s="2">
        <f t="shared" si="105"/>
        <v>0</v>
      </c>
      <c r="L1175" s="2">
        <f t="shared" si="106"/>
        <v>15</v>
      </c>
      <c r="M1175" s="2">
        <f t="shared" si="107"/>
        <v>20</v>
      </c>
      <c r="N1175" s="2">
        <f t="shared" si="108"/>
        <v>25</v>
      </c>
    </row>
    <row r="1176" spans="1:14">
      <c r="A1176" t="s">
        <v>7</v>
      </c>
      <c r="B1176" t="s">
        <v>72</v>
      </c>
      <c r="C1176" t="s">
        <v>1</v>
      </c>
      <c r="D1176" s="3">
        <v>4680</v>
      </c>
      <c r="E1176" s="3">
        <v>324</v>
      </c>
      <c r="F1176" s="3">
        <v>1630</v>
      </c>
      <c r="G1176" s="3">
        <v>2139</v>
      </c>
      <c r="H1176" s="3">
        <v>45</v>
      </c>
      <c r="I1176" s="3">
        <v>542</v>
      </c>
      <c r="J1176" s="2">
        <f t="shared" si="104"/>
        <v>6.9230769230769234</v>
      </c>
      <c r="K1176" s="2">
        <f t="shared" si="105"/>
        <v>34.82905982905983</v>
      </c>
      <c r="L1176" s="2">
        <f t="shared" si="106"/>
        <v>45.705128205128204</v>
      </c>
      <c r="M1176" s="2">
        <f t="shared" si="107"/>
        <v>0.96153846153846156</v>
      </c>
      <c r="N1176" s="2">
        <f t="shared" si="108"/>
        <v>11.581196581196581</v>
      </c>
    </row>
    <row r="1177" spans="1:14">
      <c r="A1177" t="s">
        <v>7</v>
      </c>
      <c r="B1177" t="s">
        <v>72</v>
      </c>
      <c r="C1177" t="s">
        <v>219</v>
      </c>
      <c r="D1177" s="3">
        <v>760</v>
      </c>
      <c r="E1177" s="3">
        <v>3</v>
      </c>
      <c r="F1177" s="3">
        <v>691</v>
      </c>
      <c r="G1177" s="3">
        <v>16</v>
      </c>
      <c r="H1177" s="3">
        <v>1</v>
      </c>
      <c r="I1177" s="3">
        <v>49</v>
      </c>
      <c r="J1177" s="2">
        <f t="shared" si="104"/>
        <v>0.39473684210526316</v>
      </c>
      <c r="K1177" s="2">
        <f t="shared" si="105"/>
        <v>90.921052631578945</v>
      </c>
      <c r="L1177" s="2">
        <f t="shared" si="106"/>
        <v>2.1052631578947367</v>
      </c>
      <c r="M1177" s="2">
        <f t="shared" si="107"/>
        <v>0.13157894736842105</v>
      </c>
      <c r="N1177" s="2">
        <f t="shared" si="108"/>
        <v>6.4473684210526319</v>
      </c>
    </row>
    <row r="1178" spans="1:14">
      <c r="A1178" t="s">
        <v>7</v>
      </c>
      <c r="B1178" t="s">
        <v>72</v>
      </c>
      <c r="C1178" t="s">
        <v>220</v>
      </c>
      <c r="D1178" s="3">
        <v>996</v>
      </c>
      <c r="E1178" s="3">
        <v>2</v>
      </c>
      <c r="F1178" s="3">
        <v>770</v>
      </c>
      <c r="G1178" s="3">
        <v>127</v>
      </c>
      <c r="H1178" s="3">
        <v>5</v>
      </c>
      <c r="I1178" s="3">
        <v>92</v>
      </c>
      <c r="J1178" s="2">
        <f t="shared" si="104"/>
        <v>0.20080321285140559</v>
      </c>
      <c r="K1178" s="2">
        <f t="shared" si="105"/>
        <v>77.309236947791163</v>
      </c>
      <c r="L1178" s="2">
        <f t="shared" si="106"/>
        <v>12.751004016064257</v>
      </c>
      <c r="M1178" s="2">
        <f t="shared" si="107"/>
        <v>0.50200803212851408</v>
      </c>
      <c r="N1178" s="2">
        <f t="shared" si="108"/>
        <v>9.236947791164658</v>
      </c>
    </row>
    <row r="1179" spans="1:14">
      <c r="A1179" t="s">
        <v>7</v>
      </c>
      <c r="B1179" t="s">
        <v>72</v>
      </c>
      <c r="C1179" t="s">
        <v>221</v>
      </c>
      <c r="D1179" s="3">
        <v>469</v>
      </c>
      <c r="E1179" s="3">
        <v>3</v>
      </c>
      <c r="F1179" s="3">
        <v>145</v>
      </c>
      <c r="G1179" s="3">
        <v>257</v>
      </c>
      <c r="H1179" s="3">
        <v>2</v>
      </c>
      <c r="I1179" s="3">
        <v>62</v>
      </c>
      <c r="J1179" s="2">
        <f t="shared" si="104"/>
        <v>0.63965884861407252</v>
      </c>
      <c r="K1179" s="2">
        <f t="shared" si="105"/>
        <v>30.916844349680172</v>
      </c>
      <c r="L1179" s="2">
        <f t="shared" si="106"/>
        <v>54.797441364605547</v>
      </c>
      <c r="M1179" s="2">
        <f t="shared" si="107"/>
        <v>0.42643923240938164</v>
      </c>
      <c r="N1179" s="2">
        <f t="shared" si="108"/>
        <v>13.219616204690832</v>
      </c>
    </row>
    <row r="1180" spans="1:14">
      <c r="A1180" t="s">
        <v>7</v>
      </c>
      <c r="B1180" t="s">
        <v>72</v>
      </c>
      <c r="C1180" t="s">
        <v>222</v>
      </c>
      <c r="D1180" s="3">
        <v>346</v>
      </c>
      <c r="E1180" s="3">
        <v>0</v>
      </c>
      <c r="F1180" s="3">
        <v>14</v>
      </c>
      <c r="G1180" s="3">
        <v>277</v>
      </c>
      <c r="H1180" s="3">
        <v>4</v>
      </c>
      <c r="I1180" s="3">
        <v>51</v>
      </c>
      <c r="J1180" s="2">
        <f t="shared" si="104"/>
        <v>0</v>
      </c>
      <c r="K1180" s="2">
        <f t="shared" si="105"/>
        <v>4.0462427745664744</v>
      </c>
      <c r="L1180" s="2">
        <f t="shared" si="106"/>
        <v>80.057803468208093</v>
      </c>
      <c r="M1180" s="2">
        <f t="shared" si="107"/>
        <v>1.1560693641618496</v>
      </c>
      <c r="N1180" s="2">
        <f t="shared" si="108"/>
        <v>14.739884393063585</v>
      </c>
    </row>
    <row r="1181" spans="1:14">
      <c r="A1181" t="s">
        <v>7</v>
      </c>
      <c r="B1181" t="s">
        <v>72</v>
      </c>
      <c r="C1181" t="s">
        <v>223</v>
      </c>
      <c r="D1181" s="3">
        <v>350</v>
      </c>
      <c r="E1181" s="3">
        <v>4</v>
      </c>
      <c r="F1181" s="3">
        <v>4</v>
      </c>
      <c r="G1181" s="3">
        <v>292</v>
      </c>
      <c r="H1181" s="3">
        <v>1</v>
      </c>
      <c r="I1181" s="3">
        <v>49</v>
      </c>
      <c r="J1181" s="2">
        <f t="shared" si="104"/>
        <v>1.1428571428571428</v>
      </c>
      <c r="K1181" s="2">
        <f t="shared" si="105"/>
        <v>1.1428571428571428</v>
      </c>
      <c r="L1181" s="2">
        <f t="shared" si="106"/>
        <v>83.428571428571431</v>
      </c>
      <c r="M1181" s="2">
        <f t="shared" si="107"/>
        <v>0.2857142857142857</v>
      </c>
      <c r="N1181" s="2">
        <f t="shared" si="108"/>
        <v>14.000000000000002</v>
      </c>
    </row>
    <row r="1182" spans="1:14">
      <c r="A1182" t="s">
        <v>7</v>
      </c>
      <c r="B1182" t="s">
        <v>72</v>
      </c>
      <c r="C1182" t="s">
        <v>224</v>
      </c>
      <c r="D1182" s="3">
        <v>251</v>
      </c>
      <c r="E1182" s="3">
        <v>2</v>
      </c>
      <c r="F1182" s="3">
        <v>1</v>
      </c>
      <c r="G1182" s="3">
        <v>216</v>
      </c>
      <c r="H1182" s="3">
        <v>0</v>
      </c>
      <c r="I1182" s="3">
        <v>32</v>
      </c>
      <c r="J1182" s="2">
        <f t="shared" si="104"/>
        <v>0.79681274900398402</v>
      </c>
      <c r="K1182" s="2">
        <f t="shared" si="105"/>
        <v>0.39840637450199201</v>
      </c>
      <c r="L1182" s="2">
        <f t="shared" si="106"/>
        <v>86.055776892430274</v>
      </c>
      <c r="M1182" s="2">
        <f t="shared" si="107"/>
        <v>0</v>
      </c>
      <c r="N1182" s="2">
        <f t="shared" si="108"/>
        <v>12.749003984063744</v>
      </c>
    </row>
    <row r="1183" spans="1:14">
      <c r="A1183" t="s">
        <v>7</v>
      </c>
      <c r="B1183" t="s">
        <v>72</v>
      </c>
      <c r="C1183" t="s">
        <v>225</v>
      </c>
      <c r="D1183" s="3">
        <v>253</v>
      </c>
      <c r="E1183" s="3">
        <v>9</v>
      </c>
      <c r="F1183" s="3">
        <v>0</v>
      </c>
      <c r="G1183" s="3">
        <v>201</v>
      </c>
      <c r="H1183" s="3">
        <v>6</v>
      </c>
      <c r="I1183" s="3">
        <v>37</v>
      </c>
      <c r="J1183" s="2">
        <f t="shared" si="104"/>
        <v>3.5573122529644272</v>
      </c>
      <c r="K1183" s="2">
        <f t="shared" si="105"/>
        <v>0</v>
      </c>
      <c r="L1183" s="2">
        <f t="shared" si="106"/>
        <v>79.446640316205531</v>
      </c>
      <c r="M1183" s="2">
        <f t="shared" si="107"/>
        <v>2.3715415019762842</v>
      </c>
      <c r="N1183" s="2">
        <f t="shared" si="108"/>
        <v>14.624505928853754</v>
      </c>
    </row>
    <row r="1184" spans="1:14">
      <c r="A1184" t="s">
        <v>7</v>
      </c>
      <c r="B1184" t="s">
        <v>72</v>
      </c>
      <c r="C1184" t="s">
        <v>226</v>
      </c>
      <c r="D1184" s="3">
        <v>235</v>
      </c>
      <c r="E1184" s="3">
        <v>9</v>
      </c>
      <c r="F1184" s="3">
        <v>2</v>
      </c>
      <c r="G1184" s="3">
        <v>193</v>
      </c>
      <c r="H1184" s="3">
        <v>2</v>
      </c>
      <c r="I1184" s="3">
        <v>29</v>
      </c>
      <c r="J1184" s="2">
        <f t="shared" si="104"/>
        <v>3.8297872340425529</v>
      </c>
      <c r="K1184" s="2">
        <f t="shared" si="105"/>
        <v>0.85106382978723405</v>
      </c>
      <c r="L1184" s="2">
        <f t="shared" si="106"/>
        <v>82.127659574468083</v>
      </c>
      <c r="M1184" s="2">
        <f t="shared" si="107"/>
        <v>0.85106382978723405</v>
      </c>
      <c r="N1184" s="2">
        <f t="shared" si="108"/>
        <v>12.340425531914894</v>
      </c>
    </row>
    <row r="1185" spans="1:14">
      <c r="A1185" t="s">
        <v>7</v>
      </c>
      <c r="B1185" t="s">
        <v>72</v>
      </c>
      <c r="C1185" t="s">
        <v>227</v>
      </c>
      <c r="D1185" s="3">
        <v>235</v>
      </c>
      <c r="E1185" s="3">
        <v>15</v>
      </c>
      <c r="F1185" s="3">
        <v>2</v>
      </c>
      <c r="G1185" s="3">
        <v>179</v>
      </c>
      <c r="H1185" s="3">
        <v>3</v>
      </c>
      <c r="I1185" s="3">
        <v>36</v>
      </c>
      <c r="J1185" s="2">
        <f t="shared" si="104"/>
        <v>6.3829787234042552</v>
      </c>
      <c r="K1185" s="2">
        <f t="shared" si="105"/>
        <v>0.85106382978723405</v>
      </c>
      <c r="L1185" s="2">
        <f t="shared" si="106"/>
        <v>76.170212765957444</v>
      </c>
      <c r="M1185" s="2">
        <f t="shared" si="107"/>
        <v>1.2765957446808509</v>
      </c>
      <c r="N1185" s="2">
        <f t="shared" si="108"/>
        <v>15.319148936170212</v>
      </c>
    </row>
    <row r="1186" spans="1:14">
      <c r="A1186" t="s">
        <v>7</v>
      </c>
      <c r="B1186" t="s">
        <v>72</v>
      </c>
      <c r="C1186" t="s">
        <v>228</v>
      </c>
      <c r="D1186" s="3">
        <v>202</v>
      </c>
      <c r="E1186" s="3">
        <v>27</v>
      </c>
      <c r="F1186" s="3">
        <v>0</v>
      </c>
      <c r="G1186" s="3">
        <v>137</v>
      </c>
      <c r="H1186" s="3">
        <v>7</v>
      </c>
      <c r="I1186" s="3">
        <v>31</v>
      </c>
      <c r="J1186" s="2">
        <f t="shared" si="104"/>
        <v>13.366336633663368</v>
      </c>
      <c r="K1186" s="2">
        <f t="shared" si="105"/>
        <v>0</v>
      </c>
      <c r="L1186" s="2">
        <f t="shared" si="106"/>
        <v>67.821782178217831</v>
      </c>
      <c r="M1186" s="2">
        <f t="shared" si="107"/>
        <v>3.4653465346534658</v>
      </c>
      <c r="N1186" s="2">
        <f t="shared" si="108"/>
        <v>15.346534653465346</v>
      </c>
    </row>
    <row r="1187" spans="1:14">
      <c r="A1187" t="s">
        <v>7</v>
      </c>
      <c r="B1187" t="s">
        <v>72</v>
      </c>
      <c r="C1187" t="s">
        <v>229</v>
      </c>
      <c r="D1187" s="3">
        <v>180</v>
      </c>
      <c r="E1187" s="3">
        <v>61</v>
      </c>
      <c r="F1187" s="3">
        <v>0</v>
      </c>
      <c r="G1187" s="3">
        <v>101</v>
      </c>
      <c r="H1187" s="3">
        <v>3</v>
      </c>
      <c r="I1187" s="3">
        <v>15</v>
      </c>
      <c r="J1187" s="2">
        <f t="shared" si="104"/>
        <v>33.888888888888893</v>
      </c>
      <c r="K1187" s="2">
        <f t="shared" si="105"/>
        <v>0</v>
      </c>
      <c r="L1187" s="2">
        <f t="shared" si="106"/>
        <v>56.111111111111114</v>
      </c>
      <c r="M1187" s="2">
        <f t="shared" si="107"/>
        <v>1.6666666666666667</v>
      </c>
      <c r="N1187" s="2">
        <f t="shared" si="108"/>
        <v>8.3333333333333321</v>
      </c>
    </row>
    <row r="1188" spans="1:14">
      <c r="A1188" t="s">
        <v>7</v>
      </c>
      <c r="B1188" t="s">
        <v>72</v>
      </c>
      <c r="C1188" t="s">
        <v>230</v>
      </c>
      <c r="D1188" s="3">
        <v>122</v>
      </c>
      <c r="E1188" s="3">
        <v>59</v>
      </c>
      <c r="F1188" s="3">
        <v>0</v>
      </c>
      <c r="G1188" s="3">
        <v>48</v>
      </c>
      <c r="H1188" s="3">
        <v>3</v>
      </c>
      <c r="I1188" s="3">
        <v>12</v>
      </c>
      <c r="J1188" s="2">
        <f t="shared" si="104"/>
        <v>48.360655737704917</v>
      </c>
      <c r="K1188" s="2">
        <f t="shared" si="105"/>
        <v>0</v>
      </c>
      <c r="L1188" s="2">
        <f t="shared" si="106"/>
        <v>39.344262295081968</v>
      </c>
      <c r="M1188" s="2">
        <f t="shared" si="107"/>
        <v>2.459016393442623</v>
      </c>
      <c r="N1188" s="2">
        <f t="shared" si="108"/>
        <v>9.8360655737704921</v>
      </c>
    </row>
    <row r="1189" spans="1:14">
      <c r="A1189" t="s">
        <v>7</v>
      </c>
      <c r="B1189" t="s">
        <v>72</v>
      </c>
      <c r="C1189" t="s">
        <v>231</v>
      </c>
      <c r="D1189" s="3">
        <v>122</v>
      </c>
      <c r="E1189" s="3">
        <v>57</v>
      </c>
      <c r="F1189" s="3">
        <v>1</v>
      </c>
      <c r="G1189" s="3">
        <v>43</v>
      </c>
      <c r="H1189" s="3">
        <v>2</v>
      </c>
      <c r="I1189" s="3">
        <v>19</v>
      </c>
      <c r="J1189" s="2">
        <f t="shared" si="104"/>
        <v>46.721311475409841</v>
      </c>
      <c r="K1189" s="2">
        <f t="shared" si="105"/>
        <v>0.81967213114754101</v>
      </c>
      <c r="L1189" s="2">
        <f t="shared" si="106"/>
        <v>35.245901639344261</v>
      </c>
      <c r="M1189" s="2">
        <f t="shared" si="107"/>
        <v>1.639344262295082</v>
      </c>
      <c r="N1189" s="2">
        <f t="shared" si="108"/>
        <v>15.573770491803279</v>
      </c>
    </row>
    <row r="1190" spans="1:14">
      <c r="A1190" t="s">
        <v>7</v>
      </c>
      <c r="B1190" t="s">
        <v>72</v>
      </c>
      <c r="C1190" t="s">
        <v>232</v>
      </c>
      <c r="D1190" s="3">
        <v>72</v>
      </c>
      <c r="E1190" s="3">
        <v>31</v>
      </c>
      <c r="F1190" s="3">
        <v>0</v>
      </c>
      <c r="G1190" s="3">
        <v>27</v>
      </c>
      <c r="H1190" s="3">
        <v>3</v>
      </c>
      <c r="I1190" s="3">
        <v>11</v>
      </c>
      <c r="J1190" s="2">
        <f t="shared" si="104"/>
        <v>43.055555555555557</v>
      </c>
      <c r="K1190" s="2">
        <f t="shared" si="105"/>
        <v>0</v>
      </c>
      <c r="L1190" s="2">
        <f t="shared" si="106"/>
        <v>37.5</v>
      </c>
      <c r="M1190" s="2">
        <f t="shared" si="107"/>
        <v>4.1666666666666661</v>
      </c>
      <c r="N1190" s="2">
        <f t="shared" si="108"/>
        <v>15.277777777777779</v>
      </c>
    </row>
    <row r="1191" spans="1:14">
      <c r="A1191" t="s">
        <v>7</v>
      </c>
      <c r="B1191" t="s">
        <v>72</v>
      </c>
      <c r="C1191" t="s">
        <v>233</v>
      </c>
      <c r="D1191" s="3">
        <v>52</v>
      </c>
      <c r="E1191" s="3">
        <v>24</v>
      </c>
      <c r="F1191" s="3">
        <v>0</v>
      </c>
      <c r="G1191" s="3">
        <v>19</v>
      </c>
      <c r="H1191" s="3">
        <v>0</v>
      </c>
      <c r="I1191" s="3">
        <v>9</v>
      </c>
      <c r="J1191" s="2">
        <f t="shared" si="104"/>
        <v>46.153846153846153</v>
      </c>
      <c r="K1191" s="2">
        <f t="shared" si="105"/>
        <v>0</v>
      </c>
      <c r="L1191" s="2">
        <f t="shared" si="106"/>
        <v>36.538461538461533</v>
      </c>
      <c r="M1191" s="2">
        <f t="shared" si="107"/>
        <v>0</v>
      </c>
      <c r="N1191" s="2">
        <f t="shared" si="108"/>
        <v>17.307692307692307</v>
      </c>
    </row>
    <row r="1192" spans="1:14">
      <c r="A1192" t="s">
        <v>7</v>
      </c>
      <c r="B1192" t="s">
        <v>72</v>
      </c>
      <c r="C1192" t="s">
        <v>235</v>
      </c>
      <c r="D1192" s="3">
        <v>35</v>
      </c>
      <c r="E1192" s="3">
        <v>18</v>
      </c>
      <c r="F1192" s="3">
        <v>0</v>
      </c>
      <c r="G1192" s="3">
        <v>6</v>
      </c>
      <c r="H1192" s="3">
        <v>3</v>
      </c>
      <c r="I1192" s="3">
        <v>8</v>
      </c>
      <c r="J1192" s="2">
        <f t="shared" si="104"/>
        <v>51.428571428571423</v>
      </c>
      <c r="K1192" s="2">
        <f t="shared" si="105"/>
        <v>0</v>
      </c>
      <c r="L1192" s="2">
        <f t="shared" si="106"/>
        <v>17.142857142857142</v>
      </c>
      <c r="M1192" s="2">
        <f t="shared" si="107"/>
        <v>8.5714285714285712</v>
      </c>
      <c r="N1192" s="2">
        <f t="shared" si="108"/>
        <v>22.857142857142858</v>
      </c>
    </row>
    <row r="1193" spans="1:14">
      <c r="A1193" t="s">
        <v>7</v>
      </c>
      <c r="B1193" t="s">
        <v>66</v>
      </c>
      <c r="C1193" t="s">
        <v>1</v>
      </c>
      <c r="D1193" s="3">
        <v>63291</v>
      </c>
      <c r="E1193" s="3">
        <v>3710</v>
      </c>
      <c r="F1193" s="3">
        <v>26551</v>
      </c>
      <c r="G1193" s="3">
        <v>28233</v>
      </c>
      <c r="H1193" s="3">
        <v>786</v>
      </c>
      <c r="I1193" s="3">
        <v>4011</v>
      </c>
      <c r="J1193" s="2">
        <f t="shared" si="104"/>
        <v>5.8618128959883711</v>
      </c>
      <c r="K1193" s="2">
        <f t="shared" si="105"/>
        <v>41.950672291479037</v>
      </c>
      <c r="L1193" s="2">
        <f t="shared" si="106"/>
        <v>44.608238138123902</v>
      </c>
      <c r="M1193" s="2">
        <f t="shared" si="107"/>
        <v>1.2418827321420107</v>
      </c>
      <c r="N1193" s="2">
        <f t="shared" si="108"/>
        <v>6.3373939422666723</v>
      </c>
    </row>
    <row r="1194" spans="1:14">
      <c r="A1194" t="s">
        <v>7</v>
      </c>
      <c r="B1194" t="s">
        <v>66</v>
      </c>
      <c r="C1194" t="s">
        <v>219</v>
      </c>
      <c r="D1194" s="3">
        <v>12851</v>
      </c>
      <c r="E1194" s="3">
        <v>17</v>
      </c>
      <c r="F1194" s="3">
        <v>12332</v>
      </c>
      <c r="G1194" s="3">
        <v>188</v>
      </c>
      <c r="H1194" s="3">
        <v>19</v>
      </c>
      <c r="I1194" s="3">
        <v>295</v>
      </c>
      <c r="J1194" s="2">
        <f t="shared" si="104"/>
        <v>0.13228542525873474</v>
      </c>
      <c r="K1194" s="2">
        <f t="shared" si="105"/>
        <v>95.961403781806865</v>
      </c>
      <c r="L1194" s="2">
        <f t="shared" si="106"/>
        <v>1.4629211734495371</v>
      </c>
      <c r="M1194" s="2">
        <f t="shared" si="107"/>
        <v>0.1478484164656447</v>
      </c>
      <c r="N1194" s="2">
        <f t="shared" si="108"/>
        <v>2.2955412030192206</v>
      </c>
    </row>
    <row r="1195" spans="1:14">
      <c r="A1195" t="s">
        <v>7</v>
      </c>
      <c r="B1195" t="s">
        <v>66</v>
      </c>
      <c r="C1195" t="s">
        <v>220</v>
      </c>
      <c r="D1195" s="3">
        <v>14637</v>
      </c>
      <c r="E1195" s="3">
        <v>17</v>
      </c>
      <c r="F1195" s="3">
        <v>11511</v>
      </c>
      <c r="G1195" s="3">
        <v>2131</v>
      </c>
      <c r="H1195" s="3">
        <v>67</v>
      </c>
      <c r="I1195" s="3">
        <v>911</v>
      </c>
      <c r="J1195" s="2">
        <f t="shared" si="104"/>
        <v>0.11614401858304298</v>
      </c>
      <c r="K1195" s="2">
        <f t="shared" si="105"/>
        <v>78.643164582906337</v>
      </c>
      <c r="L1195" s="2">
        <f t="shared" si="106"/>
        <v>14.558994329439093</v>
      </c>
      <c r="M1195" s="2">
        <f t="shared" si="107"/>
        <v>0.45774407323905175</v>
      </c>
      <c r="N1195" s="2">
        <f t="shared" si="108"/>
        <v>6.2239529958324793</v>
      </c>
    </row>
    <row r="1196" spans="1:14">
      <c r="A1196" t="s">
        <v>7</v>
      </c>
      <c r="B1196" t="s">
        <v>66</v>
      </c>
      <c r="C1196" t="s">
        <v>221</v>
      </c>
      <c r="D1196" s="3">
        <v>5644</v>
      </c>
      <c r="E1196" s="3">
        <v>16</v>
      </c>
      <c r="F1196" s="3">
        <v>2256</v>
      </c>
      <c r="G1196" s="3">
        <v>2859</v>
      </c>
      <c r="H1196" s="3">
        <v>54</v>
      </c>
      <c r="I1196" s="3">
        <v>459</v>
      </c>
      <c r="J1196" s="2">
        <f t="shared" si="104"/>
        <v>0.28348688873139616</v>
      </c>
      <c r="K1196" s="2">
        <f t="shared" si="105"/>
        <v>39.971651311126863</v>
      </c>
      <c r="L1196" s="2">
        <f t="shared" si="106"/>
        <v>50.65556343019135</v>
      </c>
      <c r="M1196" s="2">
        <f t="shared" si="107"/>
        <v>0.95676824946846206</v>
      </c>
      <c r="N1196" s="2">
        <f t="shared" si="108"/>
        <v>8.1325301204819276</v>
      </c>
    </row>
    <row r="1197" spans="1:14">
      <c r="A1197" t="s">
        <v>7</v>
      </c>
      <c r="B1197" t="s">
        <v>66</v>
      </c>
      <c r="C1197" t="s">
        <v>222</v>
      </c>
      <c r="D1197" s="3">
        <v>4156</v>
      </c>
      <c r="E1197" s="3">
        <v>10</v>
      </c>
      <c r="F1197" s="3">
        <v>274</v>
      </c>
      <c r="G1197" s="3">
        <v>3444</v>
      </c>
      <c r="H1197" s="3">
        <v>46</v>
      </c>
      <c r="I1197" s="3">
        <v>382</v>
      </c>
      <c r="J1197" s="2">
        <f t="shared" ref="J1197:J1260" si="109">E1197/$D1197*100</f>
        <v>0.2406159769008662</v>
      </c>
      <c r="K1197" s="2">
        <f t="shared" ref="K1197:K1260" si="110">F1197/$D1197*100</f>
        <v>6.592877767083734</v>
      </c>
      <c r="L1197" s="2">
        <f t="shared" ref="L1197:L1260" si="111">G1197/$D1197*100</f>
        <v>82.868142444658318</v>
      </c>
      <c r="M1197" s="2">
        <f t="shared" ref="M1197:M1260" si="112">H1197/$D1197*100</f>
        <v>1.1068334937439845</v>
      </c>
      <c r="N1197" s="2">
        <f t="shared" ref="N1197:N1260" si="113">I1197/$D1197*100</f>
        <v>9.1915303176130898</v>
      </c>
    </row>
    <row r="1198" spans="1:14">
      <c r="A1198" t="s">
        <v>7</v>
      </c>
      <c r="B1198" t="s">
        <v>66</v>
      </c>
      <c r="C1198" t="s">
        <v>223</v>
      </c>
      <c r="D1198" s="3">
        <v>4281</v>
      </c>
      <c r="E1198" s="3">
        <v>26</v>
      </c>
      <c r="F1198" s="3">
        <v>61</v>
      </c>
      <c r="G1198" s="3">
        <v>3799</v>
      </c>
      <c r="H1198" s="3">
        <v>55</v>
      </c>
      <c r="I1198" s="3">
        <v>340</v>
      </c>
      <c r="J1198" s="2">
        <f t="shared" si="109"/>
        <v>0.6073347348750292</v>
      </c>
      <c r="K1198" s="2">
        <f t="shared" si="110"/>
        <v>1.4249007241298761</v>
      </c>
      <c r="L1198" s="2">
        <f t="shared" si="111"/>
        <v>88.740948376547536</v>
      </c>
      <c r="M1198" s="2">
        <f t="shared" si="112"/>
        <v>1.284746554543331</v>
      </c>
      <c r="N1198" s="2">
        <f t="shared" si="113"/>
        <v>7.9420696099042276</v>
      </c>
    </row>
    <row r="1199" spans="1:14">
      <c r="A1199" t="s">
        <v>7</v>
      </c>
      <c r="B1199" t="s">
        <v>66</v>
      </c>
      <c r="C1199" t="s">
        <v>224</v>
      </c>
      <c r="D1199" s="3">
        <v>3873</v>
      </c>
      <c r="E1199" s="3">
        <v>36</v>
      </c>
      <c r="F1199" s="3">
        <v>34</v>
      </c>
      <c r="G1199" s="3">
        <v>3458</v>
      </c>
      <c r="H1199" s="3">
        <v>52</v>
      </c>
      <c r="I1199" s="3">
        <v>293</v>
      </c>
      <c r="J1199" s="2">
        <f t="shared" si="109"/>
        <v>0.92951200619674668</v>
      </c>
      <c r="K1199" s="2">
        <f t="shared" si="110"/>
        <v>0.8778724502969274</v>
      </c>
      <c r="L1199" s="2">
        <f t="shared" si="111"/>
        <v>89.28479215078751</v>
      </c>
      <c r="M1199" s="2">
        <f t="shared" si="112"/>
        <v>1.3426284533953008</v>
      </c>
      <c r="N1199" s="2">
        <f t="shared" si="113"/>
        <v>7.565194939323522</v>
      </c>
    </row>
    <row r="1200" spans="1:14">
      <c r="A1200" t="s">
        <v>7</v>
      </c>
      <c r="B1200" t="s">
        <v>66</v>
      </c>
      <c r="C1200" t="s">
        <v>225</v>
      </c>
      <c r="D1200" s="3">
        <v>2945</v>
      </c>
      <c r="E1200" s="3">
        <v>57</v>
      </c>
      <c r="F1200" s="3">
        <v>18</v>
      </c>
      <c r="G1200" s="3">
        <v>2609</v>
      </c>
      <c r="H1200" s="3">
        <v>48</v>
      </c>
      <c r="I1200" s="3">
        <v>213</v>
      </c>
      <c r="J1200" s="2">
        <f t="shared" si="109"/>
        <v>1.935483870967742</v>
      </c>
      <c r="K1200" s="2">
        <f t="shared" si="110"/>
        <v>0.61120543293718166</v>
      </c>
      <c r="L1200" s="2">
        <f t="shared" si="111"/>
        <v>88.590831918505941</v>
      </c>
      <c r="M1200" s="2">
        <f t="shared" si="112"/>
        <v>1.6298811544991509</v>
      </c>
      <c r="N1200" s="2">
        <f t="shared" si="113"/>
        <v>7.2325976230899824</v>
      </c>
    </row>
    <row r="1201" spans="1:14">
      <c r="A1201" t="s">
        <v>7</v>
      </c>
      <c r="B1201" t="s">
        <v>66</v>
      </c>
      <c r="C1201" t="s">
        <v>226</v>
      </c>
      <c r="D1201" s="3">
        <v>2532</v>
      </c>
      <c r="E1201" s="3">
        <v>109</v>
      </c>
      <c r="F1201" s="3">
        <v>11</v>
      </c>
      <c r="G1201" s="3">
        <v>2196</v>
      </c>
      <c r="H1201" s="3">
        <v>43</v>
      </c>
      <c r="I1201" s="3">
        <v>173</v>
      </c>
      <c r="J1201" s="2">
        <f t="shared" si="109"/>
        <v>4.3048973143759879</v>
      </c>
      <c r="K1201" s="2">
        <f t="shared" si="110"/>
        <v>0.43443917851500791</v>
      </c>
      <c r="L1201" s="2">
        <f t="shared" si="111"/>
        <v>86.729857819905206</v>
      </c>
      <c r="M1201" s="2">
        <f t="shared" si="112"/>
        <v>1.69826224328594</v>
      </c>
      <c r="N1201" s="2">
        <f t="shared" si="113"/>
        <v>6.8325434439178521</v>
      </c>
    </row>
    <row r="1202" spans="1:14">
      <c r="A1202" t="s">
        <v>7</v>
      </c>
      <c r="B1202" t="s">
        <v>66</v>
      </c>
      <c r="C1202" t="s">
        <v>227</v>
      </c>
      <c r="D1202" s="3">
        <v>2546</v>
      </c>
      <c r="E1202" s="3">
        <v>242</v>
      </c>
      <c r="F1202" s="3">
        <v>23</v>
      </c>
      <c r="G1202" s="3">
        <v>2054</v>
      </c>
      <c r="H1202" s="3">
        <v>53</v>
      </c>
      <c r="I1202" s="3">
        <v>174</v>
      </c>
      <c r="J1202" s="2">
        <f t="shared" si="109"/>
        <v>9.5051060487038477</v>
      </c>
      <c r="K1202" s="2">
        <f t="shared" si="110"/>
        <v>0.90337784760408479</v>
      </c>
      <c r="L1202" s="2">
        <f t="shared" si="111"/>
        <v>80.675569520816964</v>
      </c>
      <c r="M1202" s="2">
        <f t="shared" si="112"/>
        <v>2.0816967792615868</v>
      </c>
      <c r="N1202" s="2">
        <f t="shared" si="113"/>
        <v>6.8342498036135106</v>
      </c>
    </row>
    <row r="1203" spans="1:14">
      <c r="A1203" t="s">
        <v>7</v>
      </c>
      <c r="B1203" t="s">
        <v>66</v>
      </c>
      <c r="C1203" t="s">
        <v>228</v>
      </c>
      <c r="D1203" s="3">
        <v>2312</v>
      </c>
      <c r="E1203" s="3">
        <v>338</v>
      </c>
      <c r="F1203" s="3">
        <v>5</v>
      </c>
      <c r="G1203" s="3">
        <v>1787</v>
      </c>
      <c r="H1203" s="3">
        <v>36</v>
      </c>
      <c r="I1203" s="3">
        <v>146</v>
      </c>
      <c r="J1203" s="2">
        <f t="shared" si="109"/>
        <v>14.619377162629757</v>
      </c>
      <c r="K1203" s="2">
        <f t="shared" si="110"/>
        <v>0.21626297577854672</v>
      </c>
      <c r="L1203" s="2">
        <f t="shared" si="111"/>
        <v>77.292387543252588</v>
      </c>
      <c r="M1203" s="2">
        <f t="shared" si="112"/>
        <v>1.5570934256055362</v>
      </c>
      <c r="N1203" s="2">
        <f t="shared" si="113"/>
        <v>6.3148788927335637</v>
      </c>
    </row>
    <row r="1204" spans="1:14">
      <c r="A1204" t="s">
        <v>7</v>
      </c>
      <c r="B1204" t="s">
        <v>66</v>
      </c>
      <c r="C1204" t="s">
        <v>229</v>
      </c>
      <c r="D1204" s="3">
        <v>2230</v>
      </c>
      <c r="E1204" s="3">
        <v>781</v>
      </c>
      <c r="F1204" s="3">
        <v>9</v>
      </c>
      <c r="G1204" s="3">
        <v>1261</v>
      </c>
      <c r="H1204" s="3">
        <v>49</v>
      </c>
      <c r="I1204" s="3">
        <v>130</v>
      </c>
      <c r="J1204" s="2">
        <f t="shared" si="109"/>
        <v>35.022421524663677</v>
      </c>
      <c r="K1204" s="2">
        <f t="shared" si="110"/>
        <v>0.40358744394618834</v>
      </c>
      <c r="L1204" s="2">
        <f t="shared" si="111"/>
        <v>56.54708520179372</v>
      </c>
      <c r="M1204" s="2">
        <f t="shared" si="112"/>
        <v>2.1973094170403589</v>
      </c>
      <c r="N1204" s="2">
        <f t="shared" si="113"/>
        <v>5.8295964125560538</v>
      </c>
    </row>
    <row r="1205" spans="1:14">
      <c r="A1205" t="s">
        <v>7</v>
      </c>
      <c r="B1205" t="s">
        <v>66</v>
      </c>
      <c r="C1205" t="s">
        <v>230</v>
      </c>
      <c r="D1205" s="3">
        <v>1783</v>
      </c>
      <c r="E1205" s="3">
        <v>711</v>
      </c>
      <c r="F1205" s="3">
        <v>4</v>
      </c>
      <c r="G1205" s="3">
        <v>885</v>
      </c>
      <c r="H1205" s="3">
        <v>52</v>
      </c>
      <c r="I1205" s="3">
        <v>131</v>
      </c>
      <c r="J1205" s="2">
        <f t="shared" si="109"/>
        <v>39.876612450925407</v>
      </c>
      <c r="K1205" s="2">
        <f t="shared" si="110"/>
        <v>0.2243409983174425</v>
      </c>
      <c r="L1205" s="2">
        <f t="shared" si="111"/>
        <v>49.635445877734156</v>
      </c>
      <c r="M1205" s="2">
        <f t="shared" si="112"/>
        <v>2.9164329781267524</v>
      </c>
      <c r="N1205" s="2">
        <f t="shared" si="113"/>
        <v>7.3471676948962426</v>
      </c>
    </row>
    <row r="1206" spans="1:14">
      <c r="A1206" t="s">
        <v>7</v>
      </c>
      <c r="B1206" t="s">
        <v>66</v>
      </c>
      <c r="C1206" t="s">
        <v>231</v>
      </c>
      <c r="D1206" s="3">
        <v>1363</v>
      </c>
      <c r="E1206" s="3">
        <v>552</v>
      </c>
      <c r="F1206" s="3">
        <v>2</v>
      </c>
      <c r="G1206" s="3">
        <v>658</v>
      </c>
      <c r="H1206" s="3">
        <v>48</v>
      </c>
      <c r="I1206" s="3">
        <v>103</v>
      </c>
      <c r="J1206" s="2">
        <f t="shared" si="109"/>
        <v>40.498899486427</v>
      </c>
      <c r="K1206" s="2">
        <f t="shared" si="110"/>
        <v>0.1467351430667645</v>
      </c>
      <c r="L1206" s="2">
        <f t="shared" si="111"/>
        <v>48.275862068965516</v>
      </c>
      <c r="M1206" s="2">
        <f t="shared" si="112"/>
        <v>3.5216434336023479</v>
      </c>
      <c r="N1206" s="2">
        <f t="shared" si="113"/>
        <v>7.5568598679383721</v>
      </c>
    </row>
    <row r="1207" spans="1:14">
      <c r="A1207" t="s">
        <v>7</v>
      </c>
      <c r="B1207" t="s">
        <v>66</v>
      </c>
      <c r="C1207" t="s">
        <v>232</v>
      </c>
      <c r="D1207" s="3">
        <v>976</v>
      </c>
      <c r="E1207" s="3">
        <v>397</v>
      </c>
      <c r="F1207" s="3">
        <v>3</v>
      </c>
      <c r="G1207" s="3">
        <v>428</v>
      </c>
      <c r="H1207" s="3">
        <v>48</v>
      </c>
      <c r="I1207" s="3">
        <v>100</v>
      </c>
      <c r="J1207" s="2">
        <f t="shared" si="109"/>
        <v>40.67622950819672</v>
      </c>
      <c r="K1207" s="2">
        <f t="shared" si="110"/>
        <v>0.30737704918032788</v>
      </c>
      <c r="L1207" s="2">
        <f t="shared" si="111"/>
        <v>43.852459016393439</v>
      </c>
      <c r="M1207" s="2">
        <f t="shared" si="112"/>
        <v>4.918032786885246</v>
      </c>
      <c r="N1207" s="2">
        <f t="shared" si="113"/>
        <v>10.245901639344263</v>
      </c>
    </row>
    <row r="1208" spans="1:14">
      <c r="A1208" t="s">
        <v>7</v>
      </c>
      <c r="B1208" t="s">
        <v>66</v>
      </c>
      <c r="C1208" t="s">
        <v>233</v>
      </c>
      <c r="D1208" s="3">
        <v>644</v>
      </c>
      <c r="E1208" s="3">
        <v>244</v>
      </c>
      <c r="F1208" s="3">
        <v>2</v>
      </c>
      <c r="G1208" s="3">
        <v>279</v>
      </c>
      <c r="H1208" s="3">
        <v>45</v>
      </c>
      <c r="I1208" s="3">
        <v>74</v>
      </c>
      <c r="J1208" s="2">
        <f t="shared" si="109"/>
        <v>37.888198757763973</v>
      </c>
      <c r="K1208" s="2">
        <f t="shared" si="110"/>
        <v>0.3105590062111801</v>
      </c>
      <c r="L1208" s="2">
        <f t="shared" si="111"/>
        <v>43.322981366459629</v>
      </c>
      <c r="M1208" s="2">
        <f t="shared" si="112"/>
        <v>6.9875776397515521</v>
      </c>
      <c r="N1208" s="2">
        <f t="shared" si="113"/>
        <v>11.490683229813664</v>
      </c>
    </row>
    <row r="1209" spans="1:14">
      <c r="A1209" t="s">
        <v>7</v>
      </c>
      <c r="B1209" t="s">
        <v>66</v>
      </c>
      <c r="C1209" t="s">
        <v>235</v>
      </c>
      <c r="D1209" s="3">
        <v>518</v>
      </c>
      <c r="E1209" s="3">
        <v>157</v>
      </c>
      <c r="F1209" s="3">
        <v>6</v>
      </c>
      <c r="G1209" s="3">
        <v>197</v>
      </c>
      <c r="H1209" s="3">
        <v>71</v>
      </c>
      <c r="I1209" s="3">
        <v>87</v>
      </c>
      <c r="J1209" s="2">
        <f t="shared" si="109"/>
        <v>30.308880308880308</v>
      </c>
      <c r="K1209" s="2">
        <f t="shared" si="110"/>
        <v>1.1583011583011582</v>
      </c>
      <c r="L1209" s="2">
        <f t="shared" si="111"/>
        <v>38.030888030888036</v>
      </c>
      <c r="M1209" s="2">
        <f t="shared" si="112"/>
        <v>13.706563706563706</v>
      </c>
      <c r="N1209" s="2">
        <f t="shared" si="113"/>
        <v>16.795366795366796</v>
      </c>
    </row>
    <row r="1210" spans="1:14">
      <c r="A1210" t="s">
        <v>7</v>
      </c>
      <c r="B1210" t="s">
        <v>67</v>
      </c>
      <c r="C1210" t="s">
        <v>1</v>
      </c>
      <c r="D1210" s="3">
        <v>182</v>
      </c>
      <c r="E1210" s="3">
        <v>11</v>
      </c>
      <c r="F1210" s="3">
        <v>46</v>
      </c>
      <c r="G1210" s="3">
        <v>102</v>
      </c>
      <c r="H1210" s="3">
        <v>12</v>
      </c>
      <c r="I1210" s="3">
        <v>11</v>
      </c>
      <c r="J1210" s="2">
        <f t="shared" si="109"/>
        <v>6.0439560439560438</v>
      </c>
      <c r="K1210" s="2">
        <f t="shared" si="110"/>
        <v>25.274725274725274</v>
      </c>
      <c r="L1210" s="2">
        <f t="shared" si="111"/>
        <v>56.043956043956044</v>
      </c>
      <c r="M1210" s="2">
        <f t="shared" si="112"/>
        <v>6.593406593406594</v>
      </c>
      <c r="N1210" s="2">
        <f t="shared" si="113"/>
        <v>6.0439560439560438</v>
      </c>
    </row>
    <row r="1211" spans="1:14">
      <c r="A1211" t="s">
        <v>7</v>
      </c>
      <c r="B1211" t="s">
        <v>67</v>
      </c>
      <c r="C1211" t="s">
        <v>219</v>
      </c>
      <c r="D1211" s="3">
        <v>20</v>
      </c>
      <c r="E1211" s="3">
        <v>0</v>
      </c>
      <c r="F1211" s="3">
        <v>18</v>
      </c>
      <c r="G1211" s="3">
        <v>2</v>
      </c>
      <c r="H1211" s="3">
        <v>0</v>
      </c>
      <c r="I1211" s="3">
        <v>0</v>
      </c>
      <c r="J1211" s="2">
        <f t="shared" si="109"/>
        <v>0</v>
      </c>
      <c r="K1211" s="2">
        <f t="shared" si="110"/>
        <v>90</v>
      </c>
      <c r="L1211" s="2">
        <f t="shared" si="111"/>
        <v>10</v>
      </c>
      <c r="M1211" s="2">
        <f t="shared" si="112"/>
        <v>0</v>
      </c>
      <c r="N1211" s="2">
        <f t="shared" si="113"/>
        <v>0</v>
      </c>
    </row>
    <row r="1212" spans="1:14">
      <c r="A1212" t="s">
        <v>7</v>
      </c>
      <c r="B1212" t="s">
        <v>67</v>
      </c>
      <c r="C1212" t="s">
        <v>220</v>
      </c>
      <c r="D1212" s="3">
        <v>31</v>
      </c>
      <c r="E1212" s="3">
        <v>0</v>
      </c>
      <c r="F1212" s="3">
        <v>25</v>
      </c>
      <c r="G1212" s="3">
        <v>6</v>
      </c>
      <c r="H1212" s="3">
        <v>0</v>
      </c>
      <c r="I1212" s="3">
        <v>0</v>
      </c>
      <c r="J1212" s="2">
        <f t="shared" si="109"/>
        <v>0</v>
      </c>
      <c r="K1212" s="2">
        <f t="shared" si="110"/>
        <v>80.645161290322577</v>
      </c>
      <c r="L1212" s="2">
        <f t="shared" si="111"/>
        <v>19.35483870967742</v>
      </c>
      <c r="M1212" s="2">
        <f t="shared" si="112"/>
        <v>0</v>
      </c>
      <c r="N1212" s="2">
        <f t="shared" si="113"/>
        <v>0</v>
      </c>
    </row>
    <row r="1213" spans="1:14">
      <c r="A1213" t="s">
        <v>7</v>
      </c>
      <c r="B1213" t="s">
        <v>67</v>
      </c>
      <c r="C1213" t="s">
        <v>221</v>
      </c>
      <c r="D1213" s="3">
        <v>13</v>
      </c>
      <c r="E1213" s="3">
        <v>0</v>
      </c>
      <c r="F1213" s="3">
        <v>3</v>
      </c>
      <c r="G1213" s="3">
        <v>9</v>
      </c>
      <c r="H1213" s="3">
        <v>0</v>
      </c>
      <c r="I1213" s="3">
        <v>1</v>
      </c>
      <c r="J1213" s="2">
        <f t="shared" si="109"/>
        <v>0</v>
      </c>
      <c r="K1213" s="2">
        <f t="shared" si="110"/>
        <v>23.076923076923077</v>
      </c>
      <c r="L1213" s="2">
        <f t="shared" si="111"/>
        <v>69.230769230769226</v>
      </c>
      <c r="M1213" s="2">
        <f t="shared" si="112"/>
        <v>0</v>
      </c>
      <c r="N1213" s="2">
        <f t="shared" si="113"/>
        <v>7.6923076923076925</v>
      </c>
    </row>
    <row r="1214" spans="1:14">
      <c r="A1214" t="s">
        <v>7</v>
      </c>
      <c r="B1214" t="s">
        <v>67</v>
      </c>
      <c r="C1214" t="s">
        <v>222</v>
      </c>
      <c r="D1214" s="3">
        <v>10</v>
      </c>
      <c r="E1214" s="3">
        <v>0</v>
      </c>
      <c r="F1214" s="3">
        <v>0</v>
      </c>
      <c r="G1214" s="3">
        <v>9</v>
      </c>
      <c r="H1214" s="3">
        <v>1</v>
      </c>
      <c r="I1214" s="3">
        <v>0</v>
      </c>
      <c r="J1214" s="2">
        <f t="shared" si="109"/>
        <v>0</v>
      </c>
      <c r="K1214" s="2">
        <f t="shared" si="110"/>
        <v>0</v>
      </c>
      <c r="L1214" s="2">
        <f t="shared" si="111"/>
        <v>90</v>
      </c>
      <c r="M1214" s="2">
        <f t="shared" si="112"/>
        <v>10</v>
      </c>
      <c r="N1214" s="2">
        <f t="shared" si="113"/>
        <v>0</v>
      </c>
    </row>
    <row r="1215" spans="1:14">
      <c r="A1215" t="s">
        <v>7</v>
      </c>
      <c r="B1215" t="s">
        <v>67</v>
      </c>
      <c r="C1215" t="s">
        <v>223</v>
      </c>
      <c r="D1215" s="3">
        <v>15</v>
      </c>
      <c r="E1215" s="3">
        <v>0</v>
      </c>
      <c r="F1215" s="3">
        <v>0</v>
      </c>
      <c r="G1215" s="3">
        <v>12</v>
      </c>
      <c r="H1215" s="3">
        <v>1</v>
      </c>
      <c r="I1215" s="3">
        <v>2</v>
      </c>
      <c r="J1215" s="2">
        <f t="shared" si="109"/>
        <v>0</v>
      </c>
      <c r="K1215" s="2">
        <f t="shared" si="110"/>
        <v>0</v>
      </c>
      <c r="L1215" s="2">
        <f t="shared" si="111"/>
        <v>80</v>
      </c>
      <c r="M1215" s="2">
        <f t="shared" si="112"/>
        <v>6.666666666666667</v>
      </c>
      <c r="N1215" s="2">
        <f t="shared" si="113"/>
        <v>13.333333333333334</v>
      </c>
    </row>
    <row r="1216" spans="1:14">
      <c r="A1216" t="s">
        <v>7</v>
      </c>
      <c r="B1216" t="s">
        <v>67</v>
      </c>
      <c r="C1216" t="s">
        <v>224</v>
      </c>
      <c r="D1216" s="3">
        <v>5</v>
      </c>
      <c r="E1216" s="3">
        <v>0</v>
      </c>
      <c r="F1216" s="3">
        <v>0</v>
      </c>
      <c r="G1216" s="3">
        <v>5</v>
      </c>
      <c r="H1216" s="3">
        <v>0</v>
      </c>
      <c r="I1216" s="3">
        <v>0</v>
      </c>
      <c r="J1216" s="2">
        <f t="shared" si="109"/>
        <v>0</v>
      </c>
      <c r="K1216" s="2">
        <f t="shared" si="110"/>
        <v>0</v>
      </c>
      <c r="L1216" s="2">
        <f t="shared" si="111"/>
        <v>100</v>
      </c>
      <c r="M1216" s="2">
        <f t="shared" si="112"/>
        <v>0</v>
      </c>
      <c r="N1216" s="2">
        <f t="shared" si="113"/>
        <v>0</v>
      </c>
    </row>
    <row r="1217" spans="1:14">
      <c r="A1217" t="s">
        <v>7</v>
      </c>
      <c r="B1217" t="s">
        <v>67</v>
      </c>
      <c r="C1217" t="s">
        <v>225</v>
      </c>
      <c r="D1217" s="3">
        <v>6</v>
      </c>
      <c r="E1217" s="3">
        <v>0</v>
      </c>
      <c r="F1217" s="3">
        <v>0</v>
      </c>
      <c r="G1217" s="3">
        <v>5</v>
      </c>
      <c r="H1217" s="3">
        <v>0</v>
      </c>
      <c r="I1217" s="3">
        <v>1</v>
      </c>
      <c r="J1217" s="2">
        <f t="shared" si="109"/>
        <v>0</v>
      </c>
      <c r="K1217" s="2">
        <f t="shared" si="110"/>
        <v>0</v>
      </c>
      <c r="L1217" s="2">
        <f t="shared" si="111"/>
        <v>83.333333333333343</v>
      </c>
      <c r="M1217" s="2">
        <f t="shared" si="112"/>
        <v>0</v>
      </c>
      <c r="N1217" s="2">
        <f t="shared" si="113"/>
        <v>16.666666666666664</v>
      </c>
    </row>
    <row r="1218" spans="1:14">
      <c r="A1218" t="s">
        <v>7</v>
      </c>
      <c r="B1218" t="s">
        <v>67</v>
      </c>
      <c r="C1218" t="s">
        <v>226</v>
      </c>
      <c r="D1218" s="3">
        <v>13</v>
      </c>
      <c r="E1218" s="3">
        <v>0</v>
      </c>
      <c r="F1218" s="3">
        <v>0</v>
      </c>
      <c r="G1218" s="3">
        <v>13</v>
      </c>
      <c r="H1218" s="3">
        <v>0</v>
      </c>
      <c r="I1218" s="3">
        <v>0</v>
      </c>
      <c r="J1218" s="2">
        <f t="shared" si="109"/>
        <v>0</v>
      </c>
      <c r="K1218" s="2">
        <f t="shared" si="110"/>
        <v>0</v>
      </c>
      <c r="L1218" s="2">
        <f t="shared" si="111"/>
        <v>100</v>
      </c>
      <c r="M1218" s="2">
        <f t="shared" si="112"/>
        <v>0</v>
      </c>
      <c r="N1218" s="2">
        <f t="shared" si="113"/>
        <v>0</v>
      </c>
    </row>
    <row r="1219" spans="1:14">
      <c r="A1219" t="s">
        <v>7</v>
      </c>
      <c r="B1219" t="s">
        <v>67</v>
      </c>
      <c r="C1219" t="s">
        <v>227</v>
      </c>
      <c r="D1219" s="3">
        <v>8</v>
      </c>
      <c r="E1219" s="3">
        <v>0</v>
      </c>
      <c r="F1219" s="3">
        <v>0</v>
      </c>
      <c r="G1219" s="3">
        <v>7</v>
      </c>
      <c r="H1219" s="3">
        <v>0</v>
      </c>
      <c r="I1219" s="3">
        <v>1</v>
      </c>
      <c r="J1219" s="2">
        <f t="shared" si="109"/>
        <v>0</v>
      </c>
      <c r="K1219" s="2">
        <f t="shared" si="110"/>
        <v>0</v>
      </c>
      <c r="L1219" s="2">
        <f t="shared" si="111"/>
        <v>87.5</v>
      </c>
      <c r="M1219" s="2">
        <f t="shared" si="112"/>
        <v>0</v>
      </c>
      <c r="N1219" s="2">
        <f t="shared" si="113"/>
        <v>12.5</v>
      </c>
    </row>
    <row r="1220" spans="1:14">
      <c r="A1220" t="s">
        <v>7</v>
      </c>
      <c r="B1220" t="s">
        <v>67</v>
      </c>
      <c r="C1220" t="s">
        <v>228</v>
      </c>
      <c r="D1220" s="3">
        <v>6</v>
      </c>
      <c r="E1220" s="3">
        <v>0</v>
      </c>
      <c r="F1220" s="3">
        <v>0</v>
      </c>
      <c r="G1220" s="3">
        <v>4</v>
      </c>
      <c r="H1220" s="3">
        <v>0</v>
      </c>
      <c r="I1220" s="3">
        <v>2</v>
      </c>
      <c r="J1220" s="2">
        <f t="shared" si="109"/>
        <v>0</v>
      </c>
      <c r="K1220" s="2">
        <f t="shared" si="110"/>
        <v>0</v>
      </c>
      <c r="L1220" s="2">
        <f t="shared" si="111"/>
        <v>66.666666666666657</v>
      </c>
      <c r="M1220" s="2">
        <f t="shared" si="112"/>
        <v>0</v>
      </c>
      <c r="N1220" s="2">
        <f t="shared" si="113"/>
        <v>33.333333333333329</v>
      </c>
    </row>
    <row r="1221" spans="1:14">
      <c r="A1221" t="s">
        <v>7</v>
      </c>
      <c r="B1221" t="s">
        <v>67</v>
      </c>
      <c r="C1221" t="s">
        <v>229</v>
      </c>
      <c r="D1221" s="3">
        <v>9</v>
      </c>
      <c r="E1221" s="3">
        <v>0</v>
      </c>
      <c r="F1221" s="3">
        <v>0</v>
      </c>
      <c r="G1221" s="3">
        <v>6</v>
      </c>
      <c r="H1221" s="3">
        <v>3</v>
      </c>
      <c r="I1221" s="3">
        <v>0</v>
      </c>
      <c r="J1221" s="2">
        <f t="shared" si="109"/>
        <v>0</v>
      </c>
      <c r="K1221" s="2">
        <f t="shared" si="110"/>
        <v>0</v>
      </c>
      <c r="L1221" s="2">
        <f t="shared" si="111"/>
        <v>66.666666666666657</v>
      </c>
      <c r="M1221" s="2">
        <f t="shared" si="112"/>
        <v>33.333333333333329</v>
      </c>
      <c r="N1221" s="2">
        <f t="shared" si="113"/>
        <v>0</v>
      </c>
    </row>
    <row r="1222" spans="1:14">
      <c r="A1222" t="s">
        <v>7</v>
      </c>
      <c r="B1222" t="s">
        <v>67</v>
      </c>
      <c r="C1222" t="s">
        <v>230</v>
      </c>
      <c r="D1222" s="3">
        <v>10</v>
      </c>
      <c r="E1222" s="3">
        <v>2</v>
      </c>
      <c r="F1222" s="3">
        <v>0</v>
      </c>
      <c r="G1222" s="3">
        <v>7</v>
      </c>
      <c r="H1222" s="3">
        <v>0</v>
      </c>
      <c r="I1222" s="3">
        <v>1</v>
      </c>
      <c r="J1222" s="2">
        <f t="shared" si="109"/>
        <v>20</v>
      </c>
      <c r="K1222" s="2">
        <f t="shared" si="110"/>
        <v>0</v>
      </c>
      <c r="L1222" s="2">
        <f t="shared" si="111"/>
        <v>70</v>
      </c>
      <c r="M1222" s="2">
        <f t="shared" si="112"/>
        <v>0</v>
      </c>
      <c r="N1222" s="2">
        <f t="shared" si="113"/>
        <v>10</v>
      </c>
    </row>
    <row r="1223" spans="1:14">
      <c r="A1223" t="s">
        <v>7</v>
      </c>
      <c r="B1223" t="s">
        <v>67</v>
      </c>
      <c r="C1223" t="s">
        <v>231</v>
      </c>
      <c r="D1223" s="3">
        <v>15</v>
      </c>
      <c r="E1223" s="3">
        <v>5</v>
      </c>
      <c r="F1223" s="3">
        <v>0</v>
      </c>
      <c r="G1223" s="3">
        <v>9</v>
      </c>
      <c r="H1223" s="3">
        <v>0</v>
      </c>
      <c r="I1223" s="3">
        <v>1</v>
      </c>
      <c r="J1223" s="2">
        <f t="shared" si="109"/>
        <v>33.333333333333329</v>
      </c>
      <c r="K1223" s="2">
        <f t="shared" si="110"/>
        <v>0</v>
      </c>
      <c r="L1223" s="2">
        <f t="shared" si="111"/>
        <v>60</v>
      </c>
      <c r="M1223" s="2">
        <f t="shared" si="112"/>
        <v>0</v>
      </c>
      <c r="N1223" s="2">
        <f t="shared" si="113"/>
        <v>6.666666666666667</v>
      </c>
    </row>
    <row r="1224" spans="1:14">
      <c r="A1224" t="s">
        <v>7</v>
      </c>
      <c r="B1224" t="s">
        <v>67</v>
      </c>
      <c r="C1224" t="s">
        <v>232</v>
      </c>
      <c r="D1224" s="3">
        <v>10</v>
      </c>
      <c r="E1224" s="3">
        <v>3</v>
      </c>
      <c r="F1224" s="3">
        <v>0</v>
      </c>
      <c r="G1224" s="3">
        <v>3</v>
      </c>
      <c r="H1224" s="3">
        <v>3</v>
      </c>
      <c r="I1224" s="3">
        <v>1</v>
      </c>
      <c r="J1224" s="2">
        <f t="shared" si="109"/>
        <v>30</v>
      </c>
      <c r="K1224" s="2">
        <f t="shared" si="110"/>
        <v>0</v>
      </c>
      <c r="L1224" s="2">
        <f t="shared" si="111"/>
        <v>30</v>
      </c>
      <c r="M1224" s="2">
        <f t="shared" si="112"/>
        <v>30</v>
      </c>
      <c r="N1224" s="2">
        <f t="shared" si="113"/>
        <v>10</v>
      </c>
    </row>
    <row r="1225" spans="1:14">
      <c r="A1225" t="s">
        <v>7</v>
      </c>
      <c r="B1225" t="s">
        <v>67</v>
      </c>
      <c r="C1225" t="s">
        <v>233</v>
      </c>
      <c r="D1225" s="3">
        <v>2</v>
      </c>
      <c r="E1225" s="3">
        <v>1</v>
      </c>
      <c r="F1225" s="3">
        <v>0</v>
      </c>
      <c r="G1225" s="3">
        <v>1</v>
      </c>
      <c r="H1225" s="3">
        <v>0</v>
      </c>
      <c r="I1225" s="3">
        <v>0</v>
      </c>
      <c r="J1225" s="2">
        <f t="shared" si="109"/>
        <v>50</v>
      </c>
      <c r="K1225" s="2">
        <f t="shared" si="110"/>
        <v>0</v>
      </c>
      <c r="L1225" s="2">
        <f t="shared" si="111"/>
        <v>50</v>
      </c>
      <c r="M1225" s="2">
        <f t="shared" si="112"/>
        <v>0</v>
      </c>
      <c r="N1225" s="2">
        <f t="shared" si="113"/>
        <v>0</v>
      </c>
    </row>
    <row r="1226" spans="1:14">
      <c r="A1226" t="s">
        <v>7</v>
      </c>
      <c r="B1226" t="s">
        <v>67</v>
      </c>
      <c r="C1226" t="s">
        <v>235</v>
      </c>
      <c r="D1226" s="3">
        <v>9</v>
      </c>
      <c r="E1226" s="3">
        <v>0</v>
      </c>
      <c r="F1226" s="3">
        <v>0</v>
      </c>
      <c r="G1226" s="3">
        <v>4</v>
      </c>
      <c r="H1226" s="3">
        <v>4</v>
      </c>
      <c r="I1226" s="3">
        <v>1</v>
      </c>
      <c r="J1226" s="2">
        <f t="shared" si="109"/>
        <v>0</v>
      </c>
      <c r="K1226" s="2">
        <f t="shared" si="110"/>
        <v>0</v>
      </c>
      <c r="L1226" s="2">
        <f t="shared" si="111"/>
        <v>44.444444444444443</v>
      </c>
      <c r="M1226" s="2">
        <f t="shared" si="112"/>
        <v>44.444444444444443</v>
      </c>
      <c r="N1226" s="2">
        <f t="shared" si="113"/>
        <v>11.111111111111111</v>
      </c>
    </row>
    <row r="1227" spans="1:14">
      <c r="A1227" t="s">
        <v>7</v>
      </c>
      <c r="B1227" t="s">
        <v>73</v>
      </c>
      <c r="C1227" t="s">
        <v>1</v>
      </c>
      <c r="D1227" s="3">
        <v>17809</v>
      </c>
      <c r="E1227" s="3">
        <v>1346</v>
      </c>
      <c r="F1227" s="3">
        <v>6528</v>
      </c>
      <c r="G1227" s="3">
        <v>8874</v>
      </c>
      <c r="H1227" s="3">
        <v>333</v>
      </c>
      <c r="I1227" s="3">
        <v>728</v>
      </c>
      <c r="J1227" s="2">
        <f t="shared" si="109"/>
        <v>7.557976304115896</v>
      </c>
      <c r="K1227" s="2">
        <f t="shared" si="110"/>
        <v>36.655623561120784</v>
      </c>
      <c r="L1227" s="2">
        <f t="shared" si="111"/>
        <v>49.828738278398561</v>
      </c>
      <c r="M1227" s="2">
        <f t="shared" si="112"/>
        <v>1.8698410915829073</v>
      </c>
      <c r="N1227" s="2">
        <f t="shared" si="113"/>
        <v>4.0878207647818519</v>
      </c>
    </row>
    <row r="1228" spans="1:14">
      <c r="A1228" t="s">
        <v>7</v>
      </c>
      <c r="B1228" t="s">
        <v>73</v>
      </c>
      <c r="C1228" t="s">
        <v>219</v>
      </c>
      <c r="D1228" s="3">
        <v>3113</v>
      </c>
      <c r="E1228" s="3">
        <v>11</v>
      </c>
      <c r="F1228" s="3">
        <v>2989</v>
      </c>
      <c r="G1228" s="3">
        <v>69</v>
      </c>
      <c r="H1228" s="3">
        <v>9</v>
      </c>
      <c r="I1228" s="3">
        <v>35</v>
      </c>
      <c r="J1228" s="2">
        <f t="shared" si="109"/>
        <v>0.35335689045936397</v>
      </c>
      <c r="K1228" s="2">
        <f t="shared" si="110"/>
        <v>96.016704143912619</v>
      </c>
      <c r="L1228" s="2">
        <f t="shared" si="111"/>
        <v>2.2165114037905558</v>
      </c>
      <c r="M1228" s="2">
        <f t="shared" si="112"/>
        <v>0.28911018310311598</v>
      </c>
      <c r="N1228" s="2">
        <f t="shared" si="113"/>
        <v>1.1243173787343399</v>
      </c>
    </row>
    <row r="1229" spans="1:14">
      <c r="A1229" t="s">
        <v>7</v>
      </c>
      <c r="B1229" t="s">
        <v>73</v>
      </c>
      <c r="C1229" t="s">
        <v>220</v>
      </c>
      <c r="D1229" s="3">
        <v>3611</v>
      </c>
      <c r="E1229" s="3">
        <v>5</v>
      </c>
      <c r="F1229" s="3">
        <v>2869</v>
      </c>
      <c r="G1229" s="3">
        <v>595</v>
      </c>
      <c r="H1229" s="3">
        <v>20</v>
      </c>
      <c r="I1229" s="3">
        <v>122</v>
      </c>
      <c r="J1229" s="2">
        <f t="shared" si="109"/>
        <v>0.13846579894765992</v>
      </c>
      <c r="K1229" s="2">
        <f t="shared" si="110"/>
        <v>79.451675436167264</v>
      </c>
      <c r="L1229" s="2">
        <f t="shared" si="111"/>
        <v>16.477430074771533</v>
      </c>
      <c r="M1229" s="2">
        <f t="shared" si="112"/>
        <v>0.5538631957906397</v>
      </c>
      <c r="N1229" s="2">
        <f t="shared" si="113"/>
        <v>3.3785654943229022</v>
      </c>
    </row>
    <row r="1230" spans="1:14">
      <c r="A1230" t="s">
        <v>7</v>
      </c>
      <c r="B1230" t="s">
        <v>73</v>
      </c>
      <c r="C1230" t="s">
        <v>221</v>
      </c>
      <c r="D1230" s="3">
        <v>1802</v>
      </c>
      <c r="E1230" s="3">
        <v>7</v>
      </c>
      <c r="F1230" s="3">
        <v>599</v>
      </c>
      <c r="G1230" s="3">
        <v>1104</v>
      </c>
      <c r="H1230" s="3">
        <v>14</v>
      </c>
      <c r="I1230" s="3">
        <v>78</v>
      </c>
      <c r="J1230" s="2">
        <f t="shared" si="109"/>
        <v>0.38845726970033301</v>
      </c>
      <c r="K1230" s="2">
        <f t="shared" si="110"/>
        <v>33.240843507214208</v>
      </c>
      <c r="L1230" s="2">
        <f t="shared" si="111"/>
        <v>61.265260821309653</v>
      </c>
      <c r="M1230" s="2">
        <f t="shared" si="112"/>
        <v>0.77691453940066602</v>
      </c>
      <c r="N1230" s="2">
        <f t="shared" si="113"/>
        <v>4.328523862375139</v>
      </c>
    </row>
    <row r="1231" spans="1:14">
      <c r="A1231" t="s">
        <v>7</v>
      </c>
      <c r="B1231" t="s">
        <v>73</v>
      </c>
      <c r="C1231" t="s">
        <v>222</v>
      </c>
      <c r="D1231" s="3">
        <v>1270</v>
      </c>
      <c r="E1231" s="3">
        <v>8</v>
      </c>
      <c r="F1231" s="3">
        <v>41</v>
      </c>
      <c r="G1231" s="3">
        <v>1125</v>
      </c>
      <c r="H1231" s="3">
        <v>23</v>
      </c>
      <c r="I1231" s="3">
        <v>73</v>
      </c>
      <c r="J1231" s="2">
        <f t="shared" si="109"/>
        <v>0.62992125984251968</v>
      </c>
      <c r="K1231" s="2">
        <f t="shared" si="110"/>
        <v>3.2283464566929134</v>
      </c>
      <c r="L1231" s="2">
        <f t="shared" si="111"/>
        <v>88.582677165354326</v>
      </c>
      <c r="M1231" s="2">
        <f t="shared" si="112"/>
        <v>1.811023622047244</v>
      </c>
      <c r="N1231" s="2">
        <f t="shared" si="113"/>
        <v>5.7480314960629917</v>
      </c>
    </row>
    <row r="1232" spans="1:14">
      <c r="A1232" t="s">
        <v>7</v>
      </c>
      <c r="B1232" t="s">
        <v>73</v>
      </c>
      <c r="C1232" t="s">
        <v>223</v>
      </c>
      <c r="D1232" s="3">
        <v>1283</v>
      </c>
      <c r="E1232" s="3">
        <v>4</v>
      </c>
      <c r="F1232" s="3">
        <v>9</v>
      </c>
      <c r="G1232" s="3">
        <v>1174</v>
      </c>
      <c r="H1232" s="3">
        <v>20</v>
      </c>
      <c r="I1232" s="3">
        <v>76</v>
      </c>
      <c r="J1232" s="2">
        <f t="shared" si="109"/>
        <v>0.31176929072486359</v>
      </c>
      <c r="K1232" s="2">
        <f t="shared" si="110"/>
        <v>0.70148090413094311</v>
      </c>
      <c r="L1232" s="2">
        <f t="shared" si="111"/>
        <v>91.504286827747478</v>
      </c>
      <c r="M1232" s="2">
        <f t="shared" si="112"/>
        <v>1.5588464536243181</v>
      </c>
      <c r="N1232" s="2">
        <f t="shared" si="113"/>
        <v>5.9236165237724085</v>
      </c>
    </row>
    <row r="1233" spans="1:14">
      <c r="A1233" t="s">
        <v>7</v>
      </c>
      <c r="B1233" t="s">
        <v>73</v>
      </c>
      <c r="C1233" t="s">
        <v>224</v>
      </c>
      <c r="D1233" s="3">
        <v>1076</v>
      </c>
      <c r="E1233" s="3">
        <v>13</v>
      </c>
      <c r="F1233" s="3">
        <v>7</v>
      </c>
      <c r="G1233" s="3">
        <v>991</v>
      </c>
      <c r="H1233" s="3">
        <v>21</v>
      </c>
      <c r="I1233" s="3">
        <v>44</v>
      </c>
      <c r="J1233" s="2">
        <f t="shared" si="109"/>
        <v>1.20817843866171</v>
      </c>
      <c r="K1233" s="2">
        <f t="shared" si="110"/>
        <v>0.65055762081784385</v>
      </c>
      <c r="L1233" s="2">
        <f t="shared" si="111"/>
        <v>92.100371747211895</v>
      </c>
      <c r="M1233" s="2">
        <f t="shared" si="112"/>
        <v>1.9516728624535316</v>
      </c>
      <c r="N1233" s="2">
        <f t="shared" si="113"/>
        <v>4.0892193308550189</v>
      </c>
    </row>
    <row r="1234" spans="1:14">
      <c r="A1234" t="s">
        <v>7</v>
      </c>
      <c r="B1234" t="s">
        <v>73</v>
      </c>
      <c r="C1234" t="s">
        <v>225</v>
      </c>
      <c r="D1234" s="3">
        <v>865</v>
      </c>
      <c r="E1234" s="3">
        <v>17</v>
      </c>
      <c r="F1234" s="3">
        <v>4</v>
      </c>
      <c r="G1234" s="3">
        <v>792</v>
      </c>
      <c r="H1234" s="3">
        <v>18</v>
      </c>
      <c r="I1234" s="3">
        <v>34</v>
      </c>
      <c r="J1234" s="2">
        <f t="shared" si="109"/>
        <v>1.9653179190751446</v>
      </c>
      <c r="K1234" s="2">
        <f t="shared" si="110"/>
        <v>0.46242774566473993</v>
      </c>
      <c r="L1234" s="2">
        <f t="shared" si="111"/>
        <v>91.560693641618499</v>
      </c>
      <c r="M1234" s="2">
        <f t="shared" si="112"/>
        <v>2.0809248554913293</v>
      </c>
      <c r="N1234" s="2">
        <f t="shared" si="113"/>
        <v>3.9306358381502893</v>
      </c>
    </row>
    <row r="1235" spans="1:14">
      <c r="A1235" t="s">
        <v>7</v>
      </c>
      <c r="B1235" t="s">
        <v>73</v>
      </c>
      <c r="C1235" t="s">
        <v>226</v>
      </c>
      <c r="D1235" s="3">
        <v>836</v>
      </c>
      <c r="E1235" s="3">
        <v>34</v>
      </c>
      <c r="F1235" s="3">
        <v>1</v>
      </c>
      <c r="G1235" s="3">
        <v>744</v>
      </c>
      <c r="H1235" s="3">
        <v>16</v>
      </c>
      <c r="I1235" s="3">
        <v>41</v>
      </c>
      <c r="J1235" s="2">
        <f t="shared" si="109"/>
        <v>4.0669856459330145</v>
      </c>
      <c r="K1235" s="2">
        <f t="shared" si="110"/>
        <v>0.11961722488038277</v>
      </c>
      <c r="L1235" s="2">
        <f t="shared" si="111"/>
        <v>88.995215311004785</v>
      </c>
      <c r="M1235" s="2">
        <f t="shared" si="112"/>
        <v>1.9138755980861244</v>
      </c>
      <c r="N1235" s="2">
        <f t="shared" si="113"/>
        <v>4.9043062200956937</v>
      </c>
    </row>
    <row r="1236" spans="1:14">
      <c r="A1236" t="s">
        <v>7</v>
      </c>
      <c r="B1236" t="s">
        <v>73</v>
      </c>
      <c r="C1236" t="s">
        <v>227</v>
      </c>
      <c r="D1236" s="3">
        <v>826</v>
      </c>
      <c r="E1236" s="3">
        <v>88</v>
      </c>
      <c r="F1236" s="3">
        <v>3</v>
      </c>
      <c r="G1236" s="3">
        <v>665</v>
      </c>
      <c r="H1236" s="3">
        <v>30</v>
      </c>
      <c r="I1236" s="3">
        <v>40</v>
      </c>
      <c r="J1236" s="2">
        <f t="shared" si="109"/>
        <v>10.653753026634384</v>
      </c>
      <c r="K1236" s="2">
        <f t="shared" si="110"/>
        <v>0.36319612590799033</v>
      </c>
      <c r="L1236" s="2">
        <f t="shared" si="111"/>
        <v>80.508474576271183</v>
      </c>
      <c r="M1236" s="2">
        <f t="shared" si="112"/>
        <v>3.6319612590799029</v>
      </c>
      <c r="N1236" s="2">
        <f t="shared" si="113"/>
        <v>4.8426150121065374</v>
      </c>
    </row>
    <row r="1237" spans="1:14">
      <c r="A1237" t="s">
        <v>7</v>
      </c>
      <c r="B1237" t="s">
        <v>73</v>
      </c>
      <c r="C1237" t="s">
        <v>228</v>
      </c>
      <c r="D1237" s="3">
        <v>742</v>
      </c>
      <c r="E1237" s="3">
        <v>138</v>
      </c>
      <c r="F1237" s="3">
        <v>0</v>
      </c>
      <c r="G1237" s="3">
        <v>539</v>
      </c>
      <c r="H1237" s="3">
        <v>26</v>
      </c>
      <c r="I1237" s="3">
        <v>39</v>
      </c>
      <c r="J1237" s="2">
        <f t="shared" si="109"/>
        <v>18.598382749326145</v>
      </c>
      <c r="K1237" s="2">
        <f t="shared" si="110"/>
        <v>0</v>
      </c>
      <c r="L1237" s="2">
        <f t="shared" si="111"/>
        <v>72.641509433962256</v>
      </c>
      <c r="M1237" s="2">
        <f t="shared" si="112"/>
        <v>3.5040431266846364</v>
      </c>
      <c r="N1237" s="2">
        <f t="shared" si="113"/>
        <v>5.2560646900269541</v>
      </c>
    </row>
    <row r="1238" spans="1:14">
      <c r="A1238" t="s">
        <v>7</v>
      </c>
      <c r="B1238" t="s">
        <v>73</v>
      </c>
      <c r="C1238" t="s">
        <v>229</v>
      </c>
      <c r="D1238" s="3">
        <v>684</v>
      </c>
      <c r="E1238" s="3">
        <v>248</v>
      </c>
      <c r="F1238" s="3">
        <v>3</v>
      </c>
      <c r="G1238" s="3">
        <v>397</v>
      </c>
      <c r="H1238" s="3">
        <v>16</v>
      </c>
      <c r="I1238" s="3">
        <v>20</v>
      </c>
      <c r="J1238" s="2">
        <f t="shared" si="109"/>
        <v>36.257309941520468</v>
      </c>
      <c r="K1238" s="2">
        <f t="shared" si="110"/>
        <v>0.43859649122807015</v>
      </c>
      <c r="L1238" s="2">
        <f t="shared" si="111"/>
        <v>58.040935672514614</v>
      </c>
      <c r="M1238" s="2">
        <f t="shared" si="112"/>
        <v>2.3391812865497075</v>
      </c>
      <c r="N1238" s="2">
        <f t="shared" si="113"/>
        <v>2.9239766081871341</v>
      </c>
    </row>
    <row r="1239" spans="1:14">
      <c r="A1239" t="s">
        <v>7</v>
      </c>
      <c r="B1239" t="s">
        <v>73</v>
      </c>
      <c r="C1239" t="s">
        <v>230</v>
      </c>
      <c r="D1239" s="3">
        <v>623</v>
      </c>
      <c r="E1239" s="3">
        <v>273</v>
      </c>
      <c r="F1239" s="3">
        <v>1</v>
      </c>
      <c r="G1239" s="3">
        <v>298</v>
      </c>
      <c r="H1239" s="3">
        <v>17</v>
      </c>
      <c r="I1239" s="3">
        <v>34</v>
      </c>
      <c r="J1239" s="2">
        <f t="shared" si="109"/>
        <v>43.820224719101127</v>
      </c>
      <c r="K1239" s="2">
        <f t="shared" si="110"/>
        <v>0.16051364365971107</v>
      </c>
      <c r="L1239" s="2">
        <f t="shared" si="111"/>
        <v>47.833065810593901</v>
      </c>
      <c r="M1239" s="2">
        <f t="shared" si="112"/>
        <v>2.7287319422150884</v>
      </c>
      <c r="N1239" s="2">
        <f t="shared" si="113"/>
        <v>5.4574638844301768</v>
      </c>
    </row>
    <row r="1240" spans="1:14">
      <c r="A1240" t="s">
        <v>7</v>
      </c>
      <c r="B1240" t="s">
        <v>73</v>
      </c>
      <c r="C1240" t="s">
        <v>231</v>
      </c>
      <c r="D1240" s="3">
        <v>466</v>
      </c>
      <c r="E1240" s="3">
        <v>219</v>
      </c>
      <c r="F1240" s="3">
        <v>0</v>
      </c>
      <c r="G1240" s="3">
        <v>194</v>
      </c>
      <c r="H1240" s="3">
        <v>21</v>
      </c>
      <c r="I1240" s="3">
        <v>32</v>
      </c>
      <c r="J1240" s="2">
        <f t="shared" si="109"/>
        <v>46.995708154506438</v>
      </c>
      <c r="K1240" s="2">
        <f t="shared" si="110"/>
        <v>0</v>
      </c>
      <c r="L1240" s="2">
        <f t="shared" si="111"/>
        <v>41.630901287553648</v>
      </c>
      <c r="M1240" s="2">
        <f t="shared" si="112"/>
        <v>4.5064377682403434</v>
      </c>
      <c r="N1240" s="2">
        <f t="shared" si="113"/>
        <v>6.866952789699571</v>
      </c>
    </row>
    <row r="1241" spans="1:14">
      <c r="A1241" t="s">
        <v>7</v>
      </c>
      <c r="B1241" t="s">
        <v>73</v>
      </c>
      <c r="C1241" t="s">
        <v>232</v>
      </c>
      <c r="D1241" s="3">
        <v>313</v>
      </c>
      <c r="E1241" s="3">
        <v>150</v>
      </c>
      <c r="F1241" s="3">
        <v>1</v>
      </c>
      <c r="G1241" s="3">
        <v>110</v>
      </c>
      <c r="H1241" s="3">
        <v>30</v>
      </c>
      <c r="I1241" s="3">
        <v>22</v>
      </c>
      <c r="J1241" s="2">
        <f t="shared" si="109"/>
        <v>47.923322683706068</v>
      </c>
      <c r="K1241" s="2">
        <f t="shared" si="110"/>
        <v>0.31948881789137379</v>
      </c>
      <c r="L1241" s="2">
        <f t="shared" si="111"/>
        <v>35.143769968051117</v>
      </c>
      <c r="M1241" s="2">
        <f t="shared" si="112"/>
        <v>9.5846645367412133</v>
      </c>
      <c r="N1241" s="2">
        <f t="shared" si="113"/>
        <v>7.0287539936102235</v>
      </c>
    </row>
    <row r="1242" spans="1:14">
      <c r="A1242" t="s">
        <v>7</v>
      </c>
      <c r="B1242" t="s">
        <v>73</v>
      </c>
      <c r="C1242" t="s">
        <v>233</v>
      </c>
      <c r="D1242" s="3">
        <v>182</v>
      </c>
      <c r="E1242" s="3">
        <v>87</v>
      </c>
      <c r="F1242" s="3">
        <v>1</v>
      </c>
      <c r="G1242" s="3">
        <v>48</v>
      </c>
      <c r="H1242" s="3">
        <v>27</v>
      </c>
      <c r="I1242" s="3">
        <v>19</v>
      </c>
      <c r="J1242" s="2">
        <f t="shared" si="109"/>
        <v>47.802197802197803</v>
      </c>
      <c r="K1242" s="2">
        <f t="shared" si="110"/>
        <v>0.5494505494505495</v>
      </c>
      <c r="L1242" s="2">
        <f t="shared" si="111"/>
        <v>26.373626373626376</v>
      </c>
      <c r="M1242" s="2">
        <f t="shared" si="112"/>
        <v>14.835164835164836</v>
      </c>
      <c r="N1242" s="2">
        <f t="shared" si="113"/>
        <v>10.43956043956044</v>
      </c>
    </row>
    <row r="1243" spans="1:14">
      <c r="A1243" t="s">
        <v>7</v>
      </c>
      <c r="B1243" t="s">
        <v>73</v>
      </c>
      <c r="C1243" t="s">
        <v>235</v>
      </c>
      <c r="D1243" s="3">
        <v>117</v>
      </c>
      <c r="E1243" s="3">
        <v>44</v>
      </c>
      <c r="F1243" s="3">
        <v>0</v>
      </c>
      <c r="G1243" s="3">
        <v>29</v>
      </c>
      <c r="H1243" s="3">
        <v>25</v>
      </c>
      <c r="I1243" s="3">
        <v>19</v>
      </c>
      <c r="J1243" s="2">
        <f t="shared" si="109"/>
        <v>37.606837606837608</v>
      </c>
      <c r="K1243" s="2">
        <f t="shared" si="110"/>
        <v>0</v>
      </c>
      <c r="L1243" s="2">
        <f t="shared" si="111"/>
        <v>24.786324786324787</v>
      </c>
      <c r="M1243" s="2">
        <f t="shared" si="112"/>
        <v>21.367521367521366</v>
      </c>
      <c r="N1243" s="2">
        <f t="shared" si="113"/>
        <v>16.239316239316238</v>
      </c>
    </row>
    <row r="1244" spans="1:14">
      <c r="A1244" t="s">
        <v>7</v>
      </c>
      <c r="B1244" t="s">
        <v>74</v>
      </c>
      <c r="C1244" t="s">
        <v>1</v>
      </c>
      <c r="D1244" s="3">
        <v>59934</v>
      </c>
      <c r="E1244" s="3">
        <v>3984</v>
      </c>
      <c r="F1244" s="3">
        <v>20778</v>
      </c>
      <c r="G1244" s="3">
        <v>29497</v>
      </c>
      <c r="H1244" s="3">
        <v>1512</v>
      </c>
      <c r="I1244" s="3">
        <v>4163</v>
      </c>
      <c r="J1244" s="2">
        <f t="shared" si="109"/>
        <v>6.6473120432475721</v>
      </c>
      <c r="K1244" s="2">
        <f t="shared" si="110"/>
        <v>34.668134948443289</v>
      </c>
      <c r="L1244" s="2">
        <f t="shared" si="111"/>
        <v>49.215804051122902</v>
      </c>
      <c r="M1244" s="2">
        <f t="shared" si="112"/>
        <v>2.5227750525578139</v>
      </c>
      <c r="N1244" s="2">
        <f t="shared" si="113"/>
        <v>6.945973904628425</v>
      </c>
    </row>
    <row r="1245" spans="1:14">
      <c r="A1245" t="s">
        <v>7</v>
      </c>
      <c r="B1245" t="s">
        <v>74</v>
      </c>
      <c r="C1245" t="s">
        <v>219</v>
      </c>
      <c r="D1245" s="3">
        <v>10037</v>
      </c>
      <c r="E1245" s="3">
        <v>9</v>
      </c>
      <c r="F1245" s="3">
        <v>9425</v>
      </c>
      <c r="G1245" s="3">
        <v>281</v>
      </c>
      <c r="H1245" s="3">
        <v>27</v>
      </c>
      <c r="I1245" s="3">
        <v>295</v>
      </c>
      <c r="J1245" s="2">
        <f t="shared" si="109"/>
        <v>8.9668227558035274E-2</v>
      </c>
      <c r="K1245" s="2">
        <f t="shared" si="110"/>
        <v>93.902560526053605</v>
      </c>
      <c r="L1245" s="2">
        <f t="shared" si="111"/>
        <v>2.7996413270897675</v>
      </c>
      <c r="M1245" s="2">
        <f t="shared" si="112"/>
        <v>0.26900468267410582</v>
      </c>
      <c r="N1245" s="2">
        <f t="shared" si="113"/>
        <v>2.9391252366244895</v>
      </c>
    </row>
    <row r="1246" spans="1:14">
      <c r="A1246" t="s">
        <v>7</v>
      </c>
      <c r="B1246" t="s">
        <v>74</v>
      </c>
      <c r="C1246" t="s">
        <v>220</v>
      </c>
      <c r="D1246" s="3">
        <v>11939</v>
      </c>
      <c r="E1246" s="3">
        <v>15</v>
      </c>
      <c r="F1246" s="3">
        <v>8961</v>
      </c>
      <c r="G1246" s="3">
        <v>2162</v>
      </c>
      <c r="H1246" s="3">
        <v>72</v>
      </c>
      <c r="I1246" s="3">
        <v>729</v>
      </c>
      <c r="J1246" s="2">
        <f t="shared" si="109"/>
        <v>0.1256386632046235</v>
      </c>
      <c r="K1246" s="2">
        <f t="shared" si="110"/>
        <v>75.056537398442075</v>
      </c>
      <c r="L1246" s="2">
        <f t="shared" si="111"/>
        <v>18.108719323226403</v>
      </c>
      <c r="M1246" s="2">
        <f t="shared" si="112"/>
        <v>0.60306558338219285</v>
      </c>
      <c r="N1246" s="2">
        <f t="shared" si="113"/>
        <v>6.106039031744702</v>
      </c>
    </row>
    <row r="1247" spans="1:14">
      <c r="A1247" t="s">
        <v>7</v>
      </c>
      <c r="B1247" t="s">
        <v>74</v>
      </c>
      <c r="C1247" t="s">
        <v>221</v>
      </c>
      <c r="D1247" s="3">
        <v>5557</v>
      </c>
      <c r="E1247" s="3">
        <v>6</v>
      </c>
      <c r="F1247" s="3">
        <v>2018</v>
      </c>
      <c r="G1247" s="3">
        <v>3051</v>
      </c>
      <c r="H1247" s="3">
        <v>60</v>
      </c>
      <c r="I1247" s="3">
        <v>422</v>
      </c>
      <c r="J1247" s="2">
        <f t="shared" si="109"/>
        <v>0.10797192729890229</v>
      </c>
      <c r="K1247" s="2">
        <f t="shared" si="110"/>
        <v>36.314558214864135</v>
      </c>
      <c r="L1247" s="2">
        <f t="shared" si="111"/>
        <v>54.90372503149181</v>
      </c>
      <c r="M1247" s="2">
        <f t="shared" si="112"/>
        <v>1.0797192729890228</v>
      </c>
      <c r="N1247" s="2">
        <f t="shared" si="113"/>
        <v>7.5940255533561274</v>
      </c>
    </row>
    <row r="1248" spans="1:14">
      <c r="A1248" t="s">
        <v>7</v>
      </c>
      <c r="B1248" t="s">
        <v>74</v>
      </c>
      <c r="C1248" t="s">
        <v>222</v>
      </c>
      <c r="D1248" s="3">
        <v>3827</v>
      </c>
      <c r="E1248" s="3">
        <v>10</v>
      </c>
      <c r="F1248" s="3">
        <v>230</v>
      </c>
      <c r="G1248" s="3">
        <v>3202</v>
      </c>
      <c r="H1248" s="3">
        <v>65</v>
      </c>
      <c r="I1248" s="3">
        <v>320</v>
      </c>
      <c r="J1248" s="2">
        <f t="shared" si="109"/>
        <v>0.26130128037627381</v>
      </c>
      <c r="K1248" s="2">
        <f t="shared" si="110"/>
        <v>6.0099294486542982</v>
      </c>
      <c r="L1248" s="2">
        <f t="shared" si="111"/>
        <v>83.668669976482889</v>
      </c>
      <c r="M1248" s="2">
        <f t="shared" si="112"/>
        <v>1.6984583224457801</v>
      </c>
      <c r="N1248" s="2">
        <f t="shared" si="113"/>
        <v>8.3616409720407621</v>
      </c>
    </row>
    <row r="1249" spans="1:14">
      <c r="A1249" t="s">
        <v>7</v>
      </c>
      <c r="B1249" t="s">
        <v>74</v>
      </c>
      <c r="C1249" t="s">
        <v>223</v>
      </c>
      <c r="D1249" s="3">
        <v>3646</v>
      </c>
      <c r="E1249" s="3">
        <v>19</v>
      </c>
      <c r="F1249" s="3">
        <v>59</v>
      </c>
      <c r="G1249" s="3">
        <v>3240</v>
      </c>
      <c r="H1249" s="3">
        <v>66</v>
      </c>
      <c r="I1249" s="3">
        <v>262</v>
      </c>
      <c r="J1249" s="2">
        <f t="shared" si="109"/>
        <v>0.52111903455842024</v>
      </c>
      <c r="K1249" s="2">
        <f t="shared" si="110"/>
        <v>1.6182117388919366</v>
      </c>
      <c r="L1249" s="2">
        <f t="shared" si="111"/>
        <v>88.864509051014807</v>
      </c>
      <c r="M1249" s="2">
        <f t="shared" si="112"/>
        <v>1.8102029621503017</v>
      </c>
      <c r="N1249" s="2">
        <f t="shared" si="113"/>
        <v>7.1859572133845306</v>
      </c>
    </row>
    <row r="1250" spans="1:14">
      <c r="A1250" t="s">
        <v>7</v>
      </c>
      <c r="B1250" t="s">
        <v>74</v>
      </c>
      <c r="C1250" t="s">
        <v>224</v>
      </c>
      <c r="D1250" s="3">
        <v>3709</v>
      </c>
      <c r="E1250" s="3">
        <v>23</v>
      </c>
      <c r="F1250" s="3">
        <v>22</v>
      </c>
      <c r="G1250" s="3">
        <v>3332</v>
      </c>
      <c r="H1250" s="3">
        <v>79</v>
      </c>
      <c r="I1250" s="3">
        <v>253</v>
      </c>
      <c r="J1250" s="2">
        <f t="shared" si="109"/>
        <v>0.62011323806956054</v>
      </c>
      <c r="K1250" s="2">
        <f t="shared" si="110"/>
        <v>0.59315179293610132</v>
      </c>
      <c r="L1250" s="2">
        <f t="shared" si="111"/>
        <v>89.835535184685895</v>
      </c>
      <c r="M1250" s="2">
        <f t="shared" si="112"/>
        <v>2.129954165543273</v>
      </c>
      <c r="N1250" s="2">
        <f t="shared" si="113"/>
        <v>6.8212456187651664</v>
      </c>
    </row>
    <row r="1251" spans="1:14">
      <c r="A1251" t="s">
        <v>7</v>
      </c>
      <c r="B1251" t="s">
        <v>74</v>
      </c>
      <c r="C1251" t="s">
        <v>225</v>
      </c>
      <c r="D1251" s="3">
        <v>3105</v>
      </c>
      <c r="E1251" s="3">
        <v>44</v>
      </c>
      <c r="F1251" s="3">
        <v>12</v>
      </c>
      <c r="G1251" s="3">
        <v>2700</v>
      </c>
      <c r="H1251" s="3">
        <v>105</v>
      </c>
      <c r="I1251" s="3">
        <v>244</v>
      </c>
      <c r="J1251" s="2">
        <f t="shared" si="109"/>
        <v>1.4170692431561998</v>
      </c>
      <c r="K1251" s="2">
        <f t="shared" si="110"/>
        <v>0.38647342995169082</v>
      </c>
      <c r="L1251" s="2">
        <f t="shared" si="111"/>
        <v>86.956521739130437</v>
      </c>
      <c r="M1251" s="2">
        <f t="shared" si="112"/>
        <v>3.3816425120772946</v>
      </c>
      <c r="N1251" s="2">
        <f t="shared" si="113"/>
        <v>7.8582930756843803</v>
      </c>
    </row>
    <row r="1252" spans="1:14">
      <c r="A1252" t="s">
        <v>7</v>
      </c>
      <c r="B1252" t="s">
        <v>74</v>
      </c>
      <c r="C1252" t="s">
        <v>226</v>
      </c>
      <c r="D1252" s="3">
        <v>2713</v>
      </c>
      <c r="E1252" s="3">
        <v>90</v>
      </c>
      <c r="F1252" s="3">
        <v>9</v>
      </c>
      <c r="G1252" s="3">
        <v>2269</v>
      </c>
      <c r="H1252" s="3">
        <v>88</v>
      </c>
      <c r="I1252" s="3">
        <v>257</v>
      </c>
      <c r="J1252" s="2">
        <f t="shared" si="109"/>
        <v>3.3173608551419091</v>
      </c>
      <c r="K1252" s="2">
        <f t="shared" si="110"/>
        <v>0.33173608551419093</v>
      </c>
      <c r="L1252" s="2">
        <f t="shared" si="111"/>
        <v>83.634353114633242</v>
      </c>
      <c r="M1252" s="2">
        <f t="shared" si="112"/>
        <v>3.2436417250276448</v>
      </c>
      <c r="N1252" s="2">
        <f t="shared" si="113"/>
        <v>9.4729082196830063</v>
      </c>
    </row>
    <row r="1253" spans="1:14">
      <c r="A1253" t="s">
        <v>7</v>
      </c>
      <c r="B1253" t="s">
        <v>74</v>
      </c>
      <c r="C1253" t="s">
        <v>227</v>
      </c>
      <c r="D1253" s="3">
        <v>2741</v>
      </c>
      <c r="E1253" s="3">
        <v>232</v>
      </c>
      <c r="F1253" s="3">
        <v>10</v>
      </c>
      <c r="G1253" s="3">
        <v>2150</v>
      </c>
      <c r="H1253" s="3">
        <v>88</v>
      </c>
      <c r="I1253" s="3">
        <v>261</v>
      </c>
      <c r="J1253" s="2">
        <f t="shared" si="109"/>
        <v>8.4640642101422845</v>
      </c>
      <c r="K1253" s="2">
        <f t="shared" si="110"/>
        <v>0.36483035388544327</v>
      </c>
      <c r="L1253" s="2">
        <f t="shared" si="111"/>
        <v>78.438526085370313</v>
      </c>
      <c r="M1253" s="2">
        <f t="shared" si="112"/>
        <v>3.210507114191901</v>
      </c>
      <c r="N1253" s="2">
        <f t="shared" si="113"/>
        <v>9.5220722364100681</v>
      </c>
    </row>
    <row r="1254" spans="1:14">
      <c r="A1254" t="s">
        <v>7</v>
      </c>
      <c r="B1254" t="s">
        <v>74</v>
      </c>
      <c r="C1254" t="s">
        <v>228</v>
      </c>
      <c r="D1254" s="3">
        <v>2566</v>
      </c>
      <c r="E1254" s="3">
        <v>330</v>
      </c>
      <c r="F1254" s="3">
        <v>7</v>
      </c>
      <c r="G1254" s="3">
        <v>1891</v>
      </c>
      <c r="H1254" s="3">
        <v>101</v>
      </c>
      <c r="I1254" s="3">
        <v>237</v>
      </c>
      <c r="J1254" s="2">
        <f t="shared" si="109"/>
        <v>12.860483242400624</v>
      </c>
      <c r="K1254" s="2">
        <f t="shared" si="110"/>
        <v>0.27279812938425568</v>
      </c>
      <c r="L1254" s="2">
        <f t="shared" si="111"/>
        <v>73.694466095089638</v>
      </c>
      <c r="M1254" s="2">
        <f t="shared" si="112"/>
        <v>3.9360872954014035</v>
      </c>
      <c r="N1254" s="2">
        <f t="shared" si="113"/>
        <v>9.2361652377240837</v>
      </c>
    </row>
    <row r="1255" spans="1:14">
      <c r="A1255" t="s">
        <v>7</v>
      </c>
      <c r="B1255" t="s">
        <v>74</v>
      </c>
      <c r="C1255" t="s">
        <v>229</v>
      </c>
      <c r="D1255" s="3">
        <v>2567</v>
      </c>
      <c r="E1255" s="3">
        <v>640</v>
      </c>
      <c r="F1255" s="3">
        <v>6</v>
      </c>
      <c r="G1255" s="3">
        <v>1609</v>
      </c>
      <c r="H1255" s="3">
        <v>120</v>
      </c>
      <c r="I1255" s="3">
        <v>192</v>
      </c>
      <c r="J1255" s="2">
        <f t="shared" si="109"/>
        <v>24.931827035449942</v>
      </c>
      <c r="K1255" s="2">
        <f t="shared" si="110"/>
        <v>0.23373587845734323</v>
      </c>
      <c r="L1255" s="2">
        <f t="shared" si="111"/>
        <v>62.680171406310869</v>
      </c>
      <c r="M1255" s="2">
        <f t="shared" si="112"/>
        <v>4.6747175691468641</v>
      </c>
      <c r="N1255" s="2">
        <f t="shared" si="113"/>
        <v>7.4795481106349833</v>
      </c>
    </row>
    <row r="1256" spans="1:14">
      <c r="A1256" t="s">
        <v>7</v>
      </c>
      <c r="B1256" t="s">
        <v>74</v>
      </c>
      <c r="C1256" t="s">
        <v>230</v>
      </c>
      <c r="D1256" s="3">
        <v>2438</v>
      </c>
      <c r="E1256" s="3">
        <v>828</v>
      </c>
      <c r="F1256" s="3">
        <v>8</v>
      </c>
      <c r="G1256" s="3">
        <v>1321</v>
      </c>
      <c r="H1256" s="3">
        <v>122</v>
      </c>
      <c r="I1256" s="3">
        <v>159</v>
      </c>
      <c r="J1256" s="2">
        <f t="shared" si="109"/>
        <v>33.962264150943398</v>
      </c>
      <c r="K1256" s="2">
        <f t="shared" si="110"/>
        <v>0.3281378178835111</v>
      </c>
      <c r="L1256" s="2">
        <f t="shared" si="111"/>
        <v>54.183757178014766</v>
      </c>
      <c r="M1256" s="2">
        <f t="shared" si="112"/>
        <v>5.0041017227235436</v>
      </c>
      <c r="N1256" s="2">
        <f t="shared" si="113"/>
        <v>6.5217391304347823</v>
      </c>
    </row>
    <row r="1257" spans="1:14">
      <c r="A1257" t="s">
        <v>7</v>
      </c>
      <c r="B1257" t="s">
        <v>74</v>
      </c>
      <c r="C1257" t="s">
        <v>231</v>
      </c>
      <c r="D1257" s="3">
        <v>2119</v>
      </c>
      <c r="E1257" s="3">
        <v>745</v>
      </c>
      <c r="F1257" s="3">
        <v>3</v>
      </c>
      <c r="G1257" s="3">
        <v>1064</v>
      </c>
      <c r="H1257" s="3">
        <v>132</v>
      </c>
      <c r="I1257" s="3">
        <v>175</v>
      </c>
      <c r="J1257" s="2">
        <f t="shared" si="109"/>
        <v>35.158093440302032</v>
      </c>
      <c r="K1257" s="2">
        <f t="shared" si="110"/>
        <v>0.14157621519584712</v>
      </c>
      <c r="L1257" s="2">
        <f t="shared" si="111"/>
        <v>50.212364322793768</v>
      </c>
      <c r="M1257" s="2">
        <f t="shared" si="112"/>
        <v>6.2293534686172718</v>
      </c>
      <c r="N1257" s="2">
        <f t="shared" si="113"/>
        <v>8.2586125530910817</v>
      </c>
    </row>
    <row r="1258" spans="1:14">
      <c r="A1258" t="s">
        <v>7</v>
      </c>
      <c r="B1258" t="s">
        <v>74</v>
      </c>
      <c r="C1258" t="s">
        <v>232</v>
      </c>
      <c r="D1258" s="3">
        <v>1404</v>
      </c>
      <c r="E1258" s="3">
        <v>486</v>
      </c>
      <c r="F1258" s="3">
        <v>3</v>
      </c>
      <c r="G1258" s="3">
        <v>647</v>
      </c>
      <c r="H1258" s="3">
        <v>131</v>
      </c>
      <c r="I1258" s="3">
        <v>137</v>
      </c>
      <c r="J1258" s="2">
        <f t="shared" si="109"/>
        <v>34.615384615384613</v>
      </c>
      <c r="K1258" s="2">
        <f t="shared" si="110"/>
        <v>0.21367521367521369</v>
      </c>
      <c r="L1258" s="2">
        <f t="shared" si="111"/>
        <v>46.082621082621081</v>
      </c>
      <c r="M1258" s="2">
        <f t="shared" si="112"/>
        <v>9.3304843304843299</v>
      </c>
      <c r="N1258" s="2">
        <f t="shared" si="113"/>
        <v>9.7578347578347575</v>
      </c>
    </row>
    <row r="1259" spans="1:14">
      <c r="A1259" t="s">
        <v>7</v>
      </c>
      <c r="B1259" t="s">
        <v>74</v>
      </c>
      <c r="C1259" t="s">
        <v>233</v>
      </c>
      <c r="D1259" s="3">
        <v>914</v>
      </c>
      <c r="E1259" s="3">
        <v>302</v>
      </c>
      <c r="F1259" s="3">
        <v>2</v>
      </c>
      <c r="G1259" s="3">
        <v>379</v>
      </c>
      <c r="H1259" s="3">
        <v>121</v>
      </c>
      <c r="I1259" s="3">
        <v>110</v>
      </c>
      <c r="J1259" s="2">
        <f t="shared" si="109"/>
        <v>33.041575492341359</v>
      </c>
      <c r="K1259" s="2">
        <f t="shared" si="110"/>
        <v>0.21881838074398249</v>
      </c>
      <c r="L1259" s="2">
        <f t="shared" si="111"/>
        <v>41.466083150984687</v>
      </c>
      <c r="M1259" s="2">
        <f t="shared" si="112"/>
        <v>13.238512035010942</v>
      </c>
      <c r="N1259" s="2">
        <f t="shared" si="113"/>
        <v>12.035010940919037</v>
      </c>
    </row>
    <row r="1260" spans="1:14">
      <c r="A1260" t="s">
        <v>7</v>
      </c>
      <c r="B1260" t="s">
        <v>74</v>
      </c>
      <c r="C1260" t="s">
        <v>235</v>
      </c>
      <c r="D1260" s="3">
        <v>652</v>
      </c>
      <c r="E1260" s="3">
        <v>205</v>
      </c>
      <c r="F1260" s="3">
        <v>3</v>
      </c>
      <c r="G1260" s="3">
        <v>199</v>
      </c>
      <c r="H1260" s="3">
        <v>135</v>
      </c>
      <c r="I1260" s="3">
        <v>110</v>
      </c>
      <c r="J1260" s="2">
        <f t="shared" si="109"/>
        <v>31.441717791411044</v>
      </c>
      <c r="K1260" s="2">
        <f t="shared" si="110"/>
        <v>0.46012269938650308</v>
      </c>
      <c r="L1260" s="2">
        <f t="shared" si="111"/>
        <v>30.521472392638039</v>
      </c>
      <c r="M1260" s="2">
        <f t="shared" si="112"/>
        <v>20.705521472392636</v>
      </c>
      <c r="N1260" s="2">
        <f t="shared" si="113"/>
        <v>16.871165644171779</v>
      </c>
    </row>
    <row r="1261" spans="1:14">
      <c r="A1261" t="s">
        <v>7</v>
      </c>
      <c r="B1261" t="s">
        <v>68</v>
      </c>
      <c r="C1261" t="s">
        <v>1</v>
      </c>
      <c r="D1261" s="3">
        <v>5759</v>
      </c>
      <c r="E1261" s="3">
        <v>363</v>
      </c>
      <c r="F1261" s="3">
        <v>1884</v>
      </c>
      <c r="G1261" s="3">
        <v>2959</v>
      </c>
      <c r="H1261" s="3">
        <v>194</v>
      </c>
      <c r="I1261" s="3">
        <v>359</v>
      </c>
      <c r="J1261" s="2">
        <f t="shared" ref="J1261:J1324" si="114">E1261/$D1261*100</f>
        <v>6.3031776350060769</v>
      </c>
      <c r="K1261" s="2">
        <f t="shared" ref="K1261:K1324" si="115">F1261/$D1261*100</f>
        <v>32.714012849453027</v>
      </c>
      <c r="L1261" s="2">
        <f t="shared" ref="L1261:L1324" si="116">G1261/$D1261*100</f>
        <v>51.380447994443479</v>
      </c>
      <c r="M1261" s="2">
        <f t="shared" ref="M1261:M1324" si="117">H1261/$D1261*100</f>
        <v>3.368640388956416</v>
      </c>
      <c r="N1261" s="2">
        <f t="shared" ref="N1261:N1324" si="118">I1261/$D1261*100</f>
        <v>6.2337211321409969</v>
      </c>
    </row>
    <row r="1262" spans="1:14">
      <c r="A1262" t="s">
        <v>7</v>
      </c>
      <c r="B1262" t="s">
        <v>68</v>
      </c>
      <c r="C1262" t="s">
        <v>219</v>
      </c>
      <c r="D1262" s="3">
        <v>878</v>
      </c>
      <c r="E1262" s="3">
        <v>2</v>
      </c>
      <c r="F1262" s="3">
        <v>826</v>
      </c>
      <c r="G1262" s="3">
        <v>14</v>
      </c>
      <c r="H1262" s="3">
        <v>7</v>
      </c>
      <c r="I1262" s="3">
        <v>29</v>
      </c>
      <c r="J1262" s="2">
        <f t="shared" si="114"/>
        <v>0.22779043280182232</v>
      </c>
      <c r="K1262" s="2">
        <f t="shared" si="115"/>
        <v>94.077448747152616</v>
      </c>
      <c r="L1262" s="2">
        <f t="shared" si="116"/>
        <v>1.5945330296127564</v>
      </c>
      <c r="M1262" s="2">
        <f t="shared" si="117"/>
        <v>0.79726651480637822</v>
      </c>
      <c r="N1262" s="2">
        <f t="shared" si="118"/>
        <v>3.3029612756264237</v>
      </c>
    </row>
    <row r="1263" spans="1:14">
      <c r="A1263" t="s">
        <v>7</v>
      </c>
      <c r="B1263" t="s">
        <v>68</v>
      </c>
      <c r="C1263" t="s">
        <v>220</v>
      </c>
      <c r="D1263" s="3">
        <v>1087</v>
      </c>
      <c r="E1263" s="3">
        <v>1</v>
      </c>
      <c r="F1263" s="3">
        <v>862</v>
      </c>
      <c r="G1263" s="3">
        <v>132</v>
      </c>
      <c r="H1263" s="3">
        <v>11</v>
      </c>
      <c r="I1263" s="3">
        <v>81</v>
      </c>
      <c r="J1263" s="2">
        <f t="shared" si="114"/>
        <v>9.1996320147194111E-2</v>
      </c>
      <c r="K1263" s="2">
        <f t="shared" si="115"/>
        <v>79.300827966881329</v>
      </c>
      <c r="L1263" s="2">
        <f t="shared" si="116"/>
        <v>12.143514259429624</v>
      </c>
      <c r="M1263" s="2">
        <f t="shared" si="117"/>
        <v>1.011959521619135</v>
      </c>
      <c r="N1263" s="2">
        <f t="shared" si="118"/>
        <v>7.4517019319227229</v>
      </c>
    </row>
    <row r="1264" spans="1:14">
      <c r="A1264" t="s">
        <v>7</v>
      </c>
      <c r="B1264" t="s">
        <v>68</v>
      </c>
      <c r="C1264" t="s">
        <v>221</v>
      </c>
      <c r="D1264" s="3">
        <v>483</v>
      </c>
      <c r="E1264" s="3">
        <v>1</v>
      </c>
      <c r="F1264" s="3">
        <v>169</v>
      </c>
      <c r="G1264" s="3">
        <v>272</v>
      </c>
      <c r="H1264" s="3">
        <v>5</v>
      </c>
      <c r="I1264" s="3">
        <v>36</v>
      </c>
      <c r="J1264" s="2">
        <f t="shared" si="114"/>
        <v>0.20703933747412009</v>
      </c>
      <c r="K1264" s="2">
        <f t="shared" si="115"/>
        <v>34.989648033126294</v>
      </c>
      <c r="L1264" s="2">
        <f t="shared" si="116"/>
        <v>56.314699792960667</v>
      </c>
      <c r="M1264" s="2">
        <f t="shared" si="117"/>
        <v>1.0351966873706004</v>
      </c>
      <c r="N1264" s="2">
        <f t="shared" si="118"/>
        <v>7.4534161490683228</v>
      </c>
    </row>
    <row r="1265" spans="1:14">
      <c r="A1265" t="s">
        <v>7</v>
      </c>
      <c r="B1265" t="s">
        <v>68</v>
      </c>
      <c r="C1265" t="s">
        <v>222</v>
      </c>
      <c r="D1265" s="3">
        <v>350</v>
      </c>
      <c r="E1265" s="3">
        <v>0</v>
      </c>
      <c r="F1265" s="3">
        <v>11</v>
      </c>
      <c r="G1265" s="3">
        <v>311</v>
      </c>
      <c r="H1265" s="3">
        <v>7</v>
      </c>
      <c r="I1265" s="3">
        <v>21</v>
      </c>
      <c r="J1265" s="2">
        <f t="shared" si="114"/>
        <v>0</v>
      </c>
      <c r="K1265" s="2">
        <f t="shared" si="115"/>
        <v>3.1428571428571432</v>
      </c>
      <c r="L1265" s="2">
        <f t="shared" si="116"/>
        <v>88.857142857142861</v>
      </c>
      <c r="M1265" s="2">
        <f t="shared" si="117"/>
        <v>2</v>
      </c>
      <c r="N1265" s="2">
        <f t="shared" si="118"/>
        <v>6</v>
      </c>
    </row>
    <row r="1266" spans="1:14">
      <c r="A1266" t="s">
        <v>7</v>
      </c>
      <c r="B1266" t="s">
        <v>68</v>
      </c>
      <c r="C1266" t="s">
        <v>223</v>
      </c>
      <c r="D1266" s="3">
        <v>338</v>
      </c>
      <c r="E1266" s="3">
        <v>0</v>
      </c>
      <c r="F1266" s="3">
        <v>6</v>
      </c>
      <c r="G1266" s="3">
        <v>308</v>
      </c>
      <c r="H1266" s="3">
        <v>6</v>
      </c>
      <c r="I1266" s="3">
        <v>18</v>
      </c>
      <c r="J1266" s="2">
        <f t="shared" si="114"/>
        <v>0</v>
      </c>
      <c r="K1266" s="2">
        <f t="shared" si="115"/>
        <v>1.7751479289940828</v>
      </c>
      <c r="L1266" s="2">
        <f t="shared" si="116"/>
        <v>91.124260355029591</v>
      </c>
      <c r="M1266" s="2">
        <f t="shared" si="117"/>
        <v>1.7751479289940828</v>
      </c>
      <c r="N1266" s="2">
        <f t="shared" si="118"/>
        <v>5.3254437869822491</v>
      </c>
    </row>
    <row r="1267" spans="1:14">
      <c r="A1267" t="s">
        <v>7</v>
      </c>
      <c r="B1267" t="s">
        <v>68</v>
      </c>
      <c r="C1267" t="s">
        <v>224</v>
      </c>
      <c r="D1267" s="3">
        <v>310</v>
      </c>
      <c r="E1267" s="3">
        <v>0</v>
      </c>
      <c r="F1267" s="3">
        <v>0</v>
      </c>
      <c r="G1267" s="3">
        <v>288</v>
      </c>
      <c r="H1267" s="3">
        <v>10</v>
      </c>
      <c r="I1267" s="3">
        <v>12</v>
      </c>
      <c r="J1267" s="2">
        <f t="shared" si="114"/>
        <v>0</v>
      </c>
      <c r="K1267" s="2">
        <f t="shared" si="115"/>
        <v>0</v>
      </c>
      <c r="L1267" s="2">
        <f t="shared" si="116"/>
        <v>92.903225806451616</v>
      </c>
      <c r="M1267" s="2">
        <f t="shared" si="117"/>
        <v>3.225806451612903</v>
      </c>
      <c r="N1267" s="2">
        <f t="shared" si="118"/>
        <v>3.870967741935484</v>
      </c>
    </row>
    <row r="1268" spans="1:14">
      <c r="A1268" t="s">
        <v>7</v>
      </c>
      <c r="B1268" t="s">
        <v>68</v>
      </c>
      <c r="C1268" t="s">
        <v>225</v>
      </c>
      <c r="D1268" s="3">
        <v>317</v>
      </c>
      <c r="E1268" s="3">
        <v>6</v>
      </c>
      <c r="F1268" s="3">
        <v>0</v>
      </c>
      <c r="G1268" s="3">
        <v>288</v>
      </c>
      <c r="H1268" s="3">
        <v>8</v>
      </c>
      <c r="I1268" s="3">
        <v>15</v>
      </c>
      <c r="J1268" s="2">
        <f t="shared" si="114"/>
        <v>1.8927444794952681</v>
      </c>
      <c r="K1268" s="2">
        <f t="shared" si="115"/>
        <v>0</v>
      </c>
      <c r="L1268" s="2">
        <f t="shared" si="116"/>
        <v>90.851735015772874</v>
      </c>
      <c r="M1268" s="2">
        <f t="shared" si="117"/>
        <v>2.5236593059936907</v>
      </c>
      <c r="N1268" s="2">
        <f t="shared" si="118"/>
        <v>4.7318611987381702</v>
      </c>
    </row>
    <row r="1269" spans="1:14">
      <c r="A1269" t="s">
        <v>7</v>
      </c>
      <c r="B1269" t="s">
        <v>68</v>
      </c>
      <c r="C1269" t="s">
        <v>226</v>
      </c>
      <c r="D1269" s="3">
        <v>263</v>
      </c>
      <c r="E1269" s="3">
        <v>8</v>
      </c>
      <c r="F1269" s="3">
        <v>6</v>
      </c>
      <c r="G1269" s="3">
        <v>224</v>
      </c>
      <c r="H1269" s="3">
        <v>10</v>
      </c>
      <c r="I1269" s="3">
        <v>15</v>
      </c>
      <c r="J1269" s="2">
        <f t="shared" si="114"/>
        <v>3.041825095057034</v>
      </c>
      <c r="K1269" s="2">
        <f t="shared" si="115"/>
        <v>2.2813688212927756</v>
      </c>
      <c r="L1269" s="2">
        <f t="shared" si="116"/>
        <v>85.171102661596947</v>
      </c>
      <c r="M1269" s="2">
        <f t="shared" si="117"/>
        <v>3.8022813688212929</v>
      </c>
      <c r="N1269" s="2">
        <f t="shared" si="118"/>
        <v>5.7034220532319395</v>
      </c>
    </row>
    <row r="1270" spans="1:14">
      <c r="A1270" t="s">
        <v>7</v>
      </c>
      <c r="B1270" t="s">
        <v>68</v>
      </c>
      <c r="C1270" t="s">
        <v>227</v>
      </c>
      <c r="D1270" s="3">
        <v>305</v>
      </c>
      <c r="E1270" s="3">
        <v>17</v>
      </c>
      <c r="F1270" s="3">
        <v>2</v>
      </c>
      <c r="G1270" s="3">
        <v>261</v>
      </c>
      <c r="H1270" s="3">
        <v>7</v>
      </c>
      <c r="I1270" s="3">
        <v>18</v>
      </c>
      <c r="J1270" s="2">
        <f t="shared" si="114"/>
        <v>5.5737704918032787</v>
      </c>
      <c r="K1270" s="2">
        <f t="shared" si="115"/>
        <v>0.65573770491803274</v>
      </c>
      <c r="L1270" s="2">
        <f t="shared" si="116"/>
        <v>85.573770491803288</v>
      </c>
      <c r="M1270" s="2">
        <f t="shared" si="117"/>
        <v>2.2950819672131146</v>
      </c>
      <c r="N1270" s="2">
        <f t="shared" si="118"/>
        <v>5.9016393442622954</v>
      </c>
    </row>
    <row r="1271" spans="1:14">
      <c r="A1271" t="s">
        <v>7</v>
      </c>
      <c r="B1271" t="s">
        <v>68</v>
      </c>
      <c r="C1271" t="s">
        <v>228</v>
      </c>
      <c r="D1271" s="3">
        <v>237</v>
      </c>
      <c r="E1271" s="3">
        <v>21</v>
      </c>
      <c r="F1271" s="3">
        <v>0</v>
      </c>
      <c r="G1271" s="3">
        <v>201</v>
      </c>
      <c r="H1271" s="3">
        <v>6</v>
      </c>
      <c r="I1271" s="3">
        <v>9</v>
      </c>
      <c r="J1271" s="2">
        <f t="shared" si="114"/>
        <v>8.8607594936708853</v>
      </c>
      <c r="K1271" s="2">
        <f t="shared" si="115"/>
        <v>0</v>
      </c>
      <c r="L1271" s="2">
        <f t="shared" si="116"/>
        <v>84.810126582278471</v>
      </c>
      <c r="M1271" s="2">
        <f t="shared" si="117"/>
        <v>2.5316455696202533</v>
      </c>
      <c r="N1271" s="2">
        <f t="shared" si="118"/>
        <v>3.79746835443038</v>
      </c>
    </row>
    <row r="1272" spans="1:14">
      <c r="A1272" t="s">
        <v>7</v>
      </c>
      <c r="B1272" t="s">
        <v>68</v>
      </c>
      <c r="C1272" t="s">
        <v>229</v>
      </c>
      <c r="D1272" s="3">
        <v>274</v>
      </c>
      <c r="E1272" s="3">
        <v>52</v>
      </c>
      <c r="F1272" s="3">
        <v>1</v>
      </c>
      <c r="G1272" s="3">
        <v>194</v>
      </c>
      <c r="H1272" s="3">
        <v>12</v>
      </c>
      <c r="I1272" s="3">
        <v>15</v>
      </c>
      <c r="J1272" s="2">
        <f t="shared" si="114"/>
        <v>18.978102189781019</v>
      </c>
      <c r="K1272" s="2">
        <f t="shared" si="115"/>
        <v>0.36496350364963503</v>
      </c>
      <c r="L1272" s="2">
        <f t="shared" si="116"/>
        <v>70.802919708029194</v>
      </c>
      <c r="M1272" s="2">
        <f t="shared" si="117"/>
        <v>4.3795620437956204</v>
      </c>
      <c r="N1272" s="2">
        <f t="shared" si="118"/>
        <v>5.4744525547445262</v>
      </c>
    </row>
    <row r="1273" spans="1:14">
      <c r="A1273" t="s">
        <v>7</v>
      </c>
      <c r="B1273" t="s">
        <v>68</v>
      </c>
      <c r="C1273" t="s">
        <v>230</v>
      </c>
      <c r="D1273" s="3">
        <v>247</v>
      </c>
      <c r="E1273" s="3">
        <v>55</v>
      </c>
      <c r="F1273" s="3">
        <v>0</v>
      </c>
      <c r="G1273" s="3">
        <v>159</v>
      </c>
      <c r="H1273" s="3">
        <v>17</v>
      </c>
      <c r="I1273" s="3">
        <v>16</v>
      </c>
      <c r="J1273" s="2">
        <f t="shared" si="114"/>
        <v>22.267206477732792</v>
      </c>
      <c r="K1273" s="2">
        <f t="shared" si="115"/>
        <v>0</v>
      </c>
      <c r="L1273" s="2">
        <f t="shared" si="116"/>
        <v>64.372469635627525</v>
      </c>
      <c r="M1273" s="2">
        <f t="shared" si="117"/>
        <v>6.8825910931174086</v>
      </c>
      <c r="N1273" s="2">
        <f t="shared" si="118"/>
        <v>6.4777327935222671</v>
      </c>
    </row>
    <row r="1274" spans="1:14">
      <c r="A1274" t="s">
        <v>7</v>
      </c>
      <c r="B1274" t="s">
        <v>68</v>
      </c>
      <c r="C1274" t="s">
        <v>231</v>
      </c>
      <c r="D1274" s="3">
        <v>287</v>
      </c>
      <c r="E1274" s="3">
        <v>95</v>
      </c>
      <c r="F1274" s="3">
        <v>1</v>
      </c>
      <c r="G1274" s="3">
        <v>146</v>
      </c>
      <c r="H1274" s="3">
        <v>16</v>
      </c>
      <c r="I1274" s="3">
        <v>29</v>
      </c>
      <c r="J1274" s="2">
        <f t="shared" si="114"/>
        <v>33.10104529616725</v>
      </c>
      <c r="K1274" s="2">
        <f t="shared" si="115"/>
        <v>0.34843205574912894</v>
      </c>
      <c r="L1274" s="2">
        <f t="shared" si="116"/>
        <v>50.871080139372829</v>
      </c>
      <c r="M1274" s="2">
        <f t="shared" si="117"/>
        <v>5.5749128919860631</v>
      </c>
      <c r="N1274" s="2">
        <f t="shared" si="118"/>
        <v>10.104529616724738</v>
      </c>
    </row>
    <row r="1275" spans="1:14">
      <c r="A1275" t="s">
        <v>7</v>
      </c>
      <c r="B1275" t="s">
        <v>68</v>
      </c>
      <c r="C1275" t="s">
        <v>232</v>
      </c>
      <c r="D1275" s="3">
        <v>179</v>
      </c>
      <c r="E1275" s="3">
        <v>48</v>
      </c>
      <c r="F1275" s="3">
        <v>0</v>
      </c>
      <c r="G1275" s="3">
        <v>89</v>
      </c>
      <c r="H1275" s="3">
        <v>23</v>
      </c>
      <c r="I1275" s="3">
        <v>19</v>
      </c>
      <c r="J1275" s="2">
        <f t="shared" si="114"/>
        <v>26.815642458100559</v>
      </c>
      <c r="K1275" s="2">
        <f t="shared" si="115"/>
        <v>0</v>
      </c>
      <c r="L1275" s="2">
        <f t="shared" si="116"/>
        <v>49.720670391061446</v>
      </c>
      <c r="M1275" s="2">
        <f t="shared" si="117"/>
        <v>12.849162011173185</v>
      </c>
      <c r="N1275" s="2">
        <f t="shared" si="118"/>
        <v>10.614525139664805</v>
      </c>
    </row>
    <row r="1276" spans="1:14">
      <c r="A1276" t="s">
        <v>7</v>
      </c>
      <c r="B1276" t="s">
        <v>68</v>
      </c>
      <c r="C1276" t="s">
        <v>233</v>
      </c>
      <c r="D1276" s="3">
        <v>113</v>
      </c>
      <c r="E1276" s="3">
        <v>36</v>
      </c>
      <c r="F1276" s="3">
        <v>0</v>
      </c>
      <c r="G1276" s="3">
        <v>44</v>
      </c>
      <c r="H1276" s="3">
        <v>21</v>
      </c>
      <c r="I1276" s="3">
        <v>12</v>
      </c>
      <c r="J1276" s="2">
        <f t="shared" si="114"/>
        <v>31.858407079646017</v>
      </c>
      <c r="K1276" s="2">
        <f t="shared" si="115"/>
        <v>0</v>
      </c>
      <c r="L1276" s="2">
        <f t="shared" si="116"/>
        <v>38.938053097345133</v>
      </c>
      <c r="M1276" s="2">
        <f t="shared" si="117"/>
        <v>18.584070796460178</v>
      </c>
      <c r="N1276" s="2">
        <f t="shared" si="118"/>
        <v>10.619469026548673</v>
      </c>
    </row>
    <row r="1277" spans="1:14">
      <c r="A1277" t="s">
        <v>7</v>
      </c>
      <c r="B1277" t="s">
        <v>68</v>
      </c>
      <c r="C1277" t="s">
        <v>235</v>
      </c>
      <c r="D1277" s="3">
        <v>91</v>
      </c>
      <c r="E1277" s="3">
        <v>21</v>
      </c>
      <c r="F1277" s="3">
        <v>0</v>
      </c>
      <c r="G1277" s="3">
        <v>28</v>
      </c>
      <c r="H1277" s="3">
        <v>28</v>
      </c>
      <c r="I1277" s="3">
        <v>14</v>
      </c>
      <c r="J1277" s="2">
        <f t="shared" si="114"/>
        <v>23.076923076923077</v>
      </c>
      <c r="K1277" s="2">
        <f t="shared" si="115"/>
        <v>0</v>
      </c>
      <c r="L1277" s="2">
        <f t="shared" si="116"/>
        <v>30.76923076923077</v>
      </c>
      <c r="M1277" s="2">
        <f t="shared" si="117"/>
        <v>30.76923076923077</v>
      </c>
      <c r="N1277" s="2">
        <f t="shared" si="118"/>
        <v>15.384615384615385</v>
      </c>
    </row>
    <row r="1278" spans="1:14">
      <c r="A1278" t="s">
        <v>7</v>
      </c>
      <c r="B1278" t="s">
        <v>69</v>
      </c>
      <c r="C1278" t="s">
        <v>1</v>
      </c>
      <c r="D1278" s="3">
        <v>690</v>
      </c>
      <c r="E1278" s="3">
        <v>14</v>
      </c>
      <c r="F1278" s="3">
        <v>178</v>
      </c>
      <c r="G1278" s="3">
        <v>441</v>
      </c>
      <c r="H1278" s="3">
        <v>14</v>
      </c>
      <c r="I1278" s="3">
        <v>43</v>
      </c>
      <c r="J1278" s="2">
        <f t="shared" si="114"/>
        <v>2.0289855072463765</v>
      </c>
      <c r="K1278" s="2">
        <f t="shared" si="115"/>
        <v>25.79710144927536</v>
      </c>
      <c r="L1278" s="2">
        <f t="shared" si="116"/>
        <v>63.913043478260867</v>
      </c>
      <c r="M1278" s="2">
        <f t="shared" si="117"/>
        <v>2.0289855072463765</v>
      </c>
      <c r="N1278" s="2">
        <f t="shared" si="118"/>
        <v>6.2318840579710146</v>
      </c>
    </row>
    <row r="1279" spans="1:14">
      <c r="A1279" t="s">
        <v>7</v>
      </c>
      <c r="B1279" t="s">
        <v>69</v>
      </c>
      <c r="C1279" t="s">
        <v>219</v>
      </c>
      <c r="D1279" s="3">
        <v>110</v>
      </c>
      <c r="E1279" s="3">
        <v>0</v>
      </c>
      <c r="F1279" s="3">
        <v>106</v>
      </c>
      <c r="G1279" s="3">
        <v>3</v>
      </c>
      <c r="H1279" s="3">
        <v>0</v>
      </c>
      <c r="I1279" s="3">
        <v>1</v>
      </c>
      <c r="J1279" s="2">
        <f t="shared" si="114"/>
        <v>0</v>
      </c>
      <c r="K1279" s="2">
        <f t="shared" si="115"/>
        <v>96.36363636363636</v>
      </c>
      <c r="L1279" s="2">
        <f t="shared" si="116"/>
        <v>2.7272727272727271</v>
      </c>
      <c r="M1279" s="2">
        <f t="shared" si="117"/>
        <v>0</v>
      </c>
      <c r="N1279" s="2">
        <f t="shared" si="118"/>
        <v>0.90909090909090906</v>
      </c>
    </row>
    <row r="1280" spans="1:14">
      <c r="A1280" t="s">
        <v>7</v>
      </c>
      <c r="B1280" t="s">
        <v>69</v>
      </c>
      <c r="C1280" t="s">
        <v>220</v>
      </c>
      <c r="D1280" s="3">
        <v>120</v>
      </c>
      <c r="E1280" s="3">
        <v>0</v>
      </c>
      <c r="F1280" s="3">
        <v>64</v>
      </c>
      <c r="G1280" s="3">
        <v>45</v>
      </c>
      <c r="H1280" s="3">
        <v>0</v>
      </c>
      <c r="I1280" s="3">
        <v>11</v>
      </c>
      <c r="J1280" s="2">
        <f t="shared" si="114"/>
        <v>0</v>
      </c>
      <c r="K1280" s="2">
        <f t="shared" si="115"/>
        <v>53.333333333333336</v>
      </c>
      <c r="L1280" s="2">
        <f t="shared" si="116"/>
        <v>37.5</v>
      </c>
      <c r="M1280" s="2">
        <f t="shared" si="117"/>
        <v>0</v>
      </c>
      <c r="N1280" s="2">
        <f t="shared" si="118"/>
        <v>9.1666666666666661</v>
      </c>
    </row>
    <row r="1281" spans="1:14">
      <c r="A1281" t="s">
        <v>7</v>
      </c>
      <c r="B1281" t="s">
        <v>69</v>
      </c>
      <c r="C1281" t="s">
        <v>221</v>
      </c>
      <c r="D1281" s="3">
        <v>75</v>
      </c>
      <c r="E1281" s="3">
        <v>0</v>
      </c>
      <c r="F1281" s="3">
        <v>7</v>
      </c>
      <c r="G1281" s="3">
        <v>64</v>
      </c>
      <c r="H1281" s="3">
        <v>0</v>
      </c>
      <c r="I1281" s="3">
        <v>4</v>
      </c>
      <c r="J1281" s="2">
        <f t="shared" si="114"/>
        <v>0</v>
      </c>
      <c r="K1281" s="2">
        <f t="shared" si="115"/>
        <v>9.3333333333333339</v>
      </c>
      <c r="L1281" s="2">
        <f t="shared" si="116"/>
        <v>85.333333333333343</v>
      </c>
      <c r="M1281" s="2">
        <f t="shared" si="117"/>
        <v>0</v>
      </c>
      <c r="N1281" s="2">
        <f t="shared" si="118"/>
        <v>5.3333333333333339</v>
      </c>
    </row>
    <row r="1282" spans="1:14">
      <c r="A1282" t="s">
        <v>7</v>
      </c>
      <c r="B1282" t="s">
        <v>69</v>
      </c>
      <c r="C1282" t="s">
        <v>222</v>
      </c>
      <c r="D1282" s="3">
        <v>55</v>
      </c>
      <c r="E1282" s="3">
        <v>0</v>
      </c>
      <c r="F1282" s="3">
        <v>0</v>
      </c>
      <c r="G1282" s="3">
        <v>52</v>
      </c>
      <c r="H1282" s="3">
        <v>2</v>
      </c>
      <c r="I1282" s="3">
        <v>1</v>
      </c>
      <c r="J1282" s="2">
        <f t="shared" si="114"/>
        <v>0</v>
      </c>
      <c r="K1282" s="2">
        <f t="shared" si="115"/>
        <v>0</v>
      </c>
      <c r="L1282" s="2">
        <f t="shared" si="116"/>
        <v>94.545454545454547</v>
      </c>
      <c r="M1282" s="2">
        <f t="shared" si="117"/>
        <v>3.6363636363636362</v>
      </c>
      <c r="N1282" s="2">
        <f t="shared" si="118"/>
        <v>1.8181818181818181</v>
      </c>
    </row>
    <row r="1283" spans="1:14">
      <c r="A1283" t="s">
        <v>7</v>
      </c>
      <c r="B1283" t="s">
        <v>69</v>
      </c>
      <c r="C1283" t="s">
        <v>223</v>
      </c>
      <c r="D1283" s="3">
        <v>49</v>
      </c>
      <c r="E1283" s="3">
        <v>0</v>
      </c>
      <c r="F1283" s="3">
        <v>0</v>
      </c>
      <c r="G1283" s="3">
        <v>43</v>
      </c>
      <c r="H1283" s="3">
        <v>2</v>
      </c>
      <c r="I1283" s="3">
        <v>4</v>
      </c>
      <c r="J1283" s="2">
        <f t="shared" si="114"/>
        <v>0</v>
      </c>
      <c r="K1283" s="2">
        <f t="shared" si="115"/>
        <v>0</v>
      </c>
      <c r="L1283" s="2">
        <f t="shared" si="116"/>
        <v>87.755102040816325</v>
      </c>
      <c r="M1283" s="2">
        <f t="shared" si="117"/>
        <v>4.0816326530612246</v>
      </c>
      <c r="N1283" s="2">
        <f t="shared" si="118"/>
        <v>8.1632653061224492</v>
      </c>
    </row>
    <row r="1284" spans="1:14">
      <c r="A1284" t="s">
        <v>7</v>
      </c>
      <c r="B1284" t="s">
        <v>69</v>
      </c>
      <c r="C1284" t="s">
        <v>224</v>
      </c>
      <c r="D1284" s="3">
        <v>50</v>
      </c>
      <c r="E1284" s="3">
        <v>0</v>
      </c>
      <c r="F1284" s="3">
        <v>0</v>
      </c>
      <c r="G1284" s="3">
        <v>45</v>
      </c>
      <c r="H1284" s="3">
        <v>0</v>
      </c>
      <c r="I1284" s="3">
        <v>5</v>
      </c>
      <c r="J1284" s="2">
        <f t="shared" si="114"/>
        <v>0</v>
      </c>
      <c r="K1284" s="2">
        <f t="shared" si="115"/>
        <v>0</v>
      </c>
      <c r="L1284" s="2">
        <f t="shared" si="116"/>
        <v>90</v>
      </c>
      <c r="M1284" s="2">
        <f t="shared" si="117"/>
        <v>0</v>
      </c>
      <c r="N1284" s="2">
        <f t="shared" si="118"/>
        <v>10</v>
      </c>
    </row>
    <row r="1285" spans="1:14">
      <c r="A1285" t="s">
        <v>7</v>
      </c>
      <c r="B1285" t="s">
        <v>69</v>
      </c>
      <c r="C1285" t="s">
        <v>225</v>
      </c>
      <c r="D1285" s="3">
        <v>45</v>
      </c>
      <c r="E1285" s="3">
        <v>0</v>
      </c>
      <c r="F1285" s="3">
        <v>0</v>
      </c>
      <c r="G1285" s="3">
        <v>41</v>
      </c>
      <c r="H1285" s="3">
        <v>0</v>
      </c>
      <c r="I1285" s="3">
        <v>4</v>
      </c>
      <c r="J1285" s="2">
        <f t="shared" si="114"/>
        <v>0</v>
      </c>
      <c r="K1285" s="2">
        <f t="shared" si="115"/>
        <v>0</v>
      </c>
      <c r="L1285" s="2">
        <f t="shared" si="116"/>
        <v>91.111111111111114</v>
      </c>
      <c r="M1285" s="2">
        <f t="shared" si="117"/>
        <v>0</v>
      </c>
      <c r="N1285" s="2">
        <f t="shared" si="118"/>
        <v>8.8888888888888893</v>
      </c>
    </row>
    <row r="1286" spans="1:14">
      <c r="A1286" t="s">
        <v>7</v>
      </c>
      <c r="B1286" t="s">
        <v>69</v>
      </c>
      <c r="C1286" t="s">
        <v>226</v>
      </c>
      <c r="D1286" s="3">
        <v>38</v>
      </c>
      <c r="E1286" s="3">
        <v>0</v>
      </c>
      <c r="F1286" s="3">
        <v>0</v>
      </c>
      <c r="G1286" s="3">
        <v>35</v>
      </c>
      <c r="H1286" s="3">
        <v>0</v>
      </c>
      <c r="I1286" s="3">
        <v>3</v>
      </c>
      <c r="J1286" s="2">
        <f t="shared" si="114"/>
        <v>0</v>
      </c>
      <c r="K1286" s="2">
        <f t="shared" si="115"/>
        <v>0</v>
      </c>
      <c r="L1286" s="2">
        <f t="shared" si="116"/>
        <v>92.10526315789474</v>
      </c>
      <c r="M1286" s="2">
        <f t="shared" si="117"/>
        <v>0</v>
      </c>
      <c r="N1286" s="2">
        <f t="shared" si="118"/>
        <v>7.8947368421052628</v>
      </c>
    </row>
    <row r="1287" spans="1:14">
      <c r="A1287" t="s">
        <v>7</v>
      </c>
      <c r="B1287" t="s">
        <v>69</v>
      </c>
      <c r="C1287" t="s">
        <v>227</v>
      </c>
      <c r="D1287" s="3">
        <v>39</v>
      </c>
      <c r="E1287" s="3">
        <v>0</v>
      </c>
      <c r="F1287" s="3">
        <v>0</v>
      </c>
      <c r="G1287" s="3">
        <v>37</v>
      </c>
      <c r="H1287" s="3">
        <v>1</v>
      </c>
      <c r="I1287" s="3">
        <v>1</v>
      </c>
      <c r="J1287" s="2">
        <f t="shared" si="114"/>
        <v>0</v>
      </c>
      <c r="K1287" s="2">
        <f t="shared" si="115"/>
        <v>0</v>
      </c>
      <c r="L1287" s="2">
        <f t="shared" si="116"/>
        <v>94.871794871794862</v>
      </c>
      <c r="M1287" s="2">
        <f t="shared" si="117"/>
        <v>2.5641025641025639</v>
      </c>
      <c r="N1287" s="2">
        <f t="shared" si="118"/>
        <v>2.5641025641025639</v>
      </c>
    </row>
    <row r="1288" spans="1:14">
      <c r="A1288" t="s">
        <v>7</v>
      </c>
      <c r="B1288" t="s">
        <v>69</v>
      </c>
      <c r="C1288" t="s">
        <v>228</v>
      </c>
      <c r="D1288" s="3">
        <v>17</v>
      </c>
      <c r="E1288" s="3">
        <v>0</v>
      </c>
      <c r="F1288" s="3">
        <v>0</v>
      </c>
      <c r="G1288" s="3">
        <v>15</v>
      </c>
      <c r="H1288" s="3">
        <v>2</v>
      </c>
      <c r="I1288" s="3">
        <v>0</v>
      </c>
      <c r="J1288" s="2">
        <f t="shared" si="114"/>
        <v>0</v>
      </c>
      <c r="K1288" s="2">
        <f t="shared" si="115"/>
        <v>0</v>
      </c>
      <c r="L1288" s="2">
        <f t="shared" si="116"/>
        <v>88.235294117647058</v>
      </c>
      <c r="M1288" s="2">
        <f t="shared" si="117"/>
        <v>11.76470588235294</v>
      </c>
      <c r="N1288" s="2">
        <f t="shared" si="118"/>
        <v>0</v>
      </c>
    </row>
    <row r="1289" spans="1:14">
      <c r="A1289" t="s">
        <v>7</v>
      </c>
      <c r="B1289" t="s">
        <v>69</v>
      </c>
      <c r="C1289" t="s">
        <v>229</v>
      </c>
      <c r="D1289" s="3">
        <v>21</v>
      </c>
      <c r="E1289" s="3">
        <v>1</v>
      </c>
      <c r="F1289" s="3">
        <v>0</v>
      </c>
      <c r="G1289" s="3">
        <v>18</v>
      </c>
      <c r="H1289" s="3">
        <v>2</v>
      </c>
      <c r="I1289" s="3">
        <v>0</v>
      </c>
      <c r="J1289" s="2">
        <f t="shared" si="114"/>
        <v>4.7619047619047619</v>
      </c>
      <c r="K1289" s="2">
        <f t="shared" si="115"/>
        <v>0</v>
      </c>
      <c r="L1289" s="2">
        <f t="shared" si="116"/>
        <v>85.714285714285708</v>
      </c>
      <c r="M1289" s="2">
        <f t="shared" si="117"/>
        <v>9.5238095238095237</v>
      </c>
      <c r="N1289" s="2">
        <f t="shared" si="118"/>
        <v>0</v>
      </c>
    </row>
    <row r="1290" spans="1:14">
      <c r="A1290" t="s">
        <v>7</v>
      </c>
      <c r="B1290" t="s">
        <v>69</v>
      </c>
      <c r="C1290" t="s">
        <v>230</v>
      </c>
      <c r="D1290" s="3">
        <v>23</v>
      </c>
      <c r="E1290" s="3">
        <v>5</v>
      </c>
      <c r="F1290" s="3">
        <v>0</v>
      </c>
      <c r="G1290" s="3">
        <v>14</v>
      </c>
      <c r="H1290" s="3">
        <v>1</v>
      </c>
      <c r="I1290" s="3">
        <v>3</v>
      </c>
      <c r="J1290" s="2">
        <f t="shared" si="114"/>
        <v>21.739130434782609</v>
      </c>
      <c r="K1290" s="2">
        <f t="shared" si="115"/>
        <v>0</v>
      </c>
      <c r="L1290" s="2">
        <f t="shared" si="116"/>
        <v>60.869565217391312</v>
      </c>
      <c r="M1290" s="2">
        <f t="shared" si="117"/>
        <v>4.3478260869565215</v>
      </c>
      <c r="N1290" s="2">
        <f t="shared" si="118"/>
        <v>13.043478260869565</v>
      </c>
    </row>
    <row r="1291" spans="1:14">
      <c r="A1291" t="s">
        <v>7</v>
      </c>
      <c r="B1291" t="s">
        <v>69</v>
      </c>
      <c r="C1291" t="s">
        <v>231</v>
      </c>
      <c r="D1291" s="3">
        <v>23</v>
      </c>
      <c r="E1291" s="3">
        <v>6</v>
      </c>
      <c r="F1291" s="3">
        <v>0</v>
      </c>
      <c r="G1291" s="3">
        <v>15</v>
      </c>
      <c r="H1291" s="3">
        <v>0</v>
      </c>
      <c r="I1291" s="3">
        <v>2</v>
      </c>
      <c r="J1291" s="2">
        <f t="shared" si="114"/>
        <v>26.086956521739129</v>
      </c>
      <c r="K1291" s="2">
        <f t="shared" si="115"/>
        <v>0</v>
      </c>
      <c r="L1291" s="2">
        <f t="shared" si="116"/>
        <v>65.217391304347828</v>
      </c>
      <c r="M1291" s="2">
        <f t="shared" si="117"/>
        <v>0</v>
      </c>
      <c r="N1291" s="2">
        <f t="shared" si="118"/>
        <v>8.695652173913043</v>
      </c>
    </row>
    <row r="1292" spans="1:14">
      <c r="A1292" t="s">
        <v>7</v>
      </c>
      <c r="B1292" t="s">
        <v>69</v>
      </c>
      <c r="C1292" t="s">
        <v>232</v>
      </c>
      <c r="D1292" s="3">
        <v>12</v>
      </c>
      <c r="E1292" s="3">
        <v>1</v>
      </c>
      <c r="F1292" s="3">
        <v>1</v>
      </c>
      <c r="G1292" s="3">
        <v>8</v>
      </c>
      <c r="H1292" s="3">
        <v>1</v>
      </c>
      <c r="I1292" s="3">
        <v>1</v>
      </c>
      <c r="J1292" s="2">
        <f t="shared" si="114"/>
        <v>8.3333333333333321</v>
      </c>
      <c r="K1292" s="2">
        <f t="shared" si="115"/>
        <v>8.3333333333333321</v>
      </c>
      <c r="L1292" s="2">
        <f t="shared" si="116"/>
        <v>66.666666666666657</v>
      </c>
      <c r="M1292" s="2">
        <f t="shared" si="117"/>
        <v>8.3333333333333321</v>
      </c>
      <c r="N1292" s="2">
        <f t="shared" si="118"/>
        <v>8.3333333333333321</v>
      </c>
    </row>
    <row r="1293" spans="1:14">
      <c r="A1293" t="s">
        <v>7</v>
      </c>
      <c r="B1293" t="s">
        <v>69</v>
      </c>
      <c r="C1293" t="s">
        <v>233</v>
      </c>
      <c r="D1293" s="3">
        <v>5</v>
      </c>
      <c r="E1293" s="3">
        <v>0</v>
      </c>
      <c r="F1293" s="3">
        <v>0</v>
      </c>
      <c r="G1293" s="3">
        <v>4</v>
      </c>
      <c r="H1293" s="3">
        <v>0</v>
      </c>
      <c r="I1293" s="3">
        <v>1</v>
      </c>
      <c r="J1293" s="2">
        <f t="shared" si="114"/>
        <v>0</v>
      </c>
      <c r="K1293" s="2">
        <f t="shared" si="115"/>
        <v>0</v>
      </c>
      <c r="L1293" s="2">
        <f t="shared" si="116"/>
        <v>80</v>
      </c>
      <c r="M1293" s="2">
        <f t="shared" si="117"/>
        <v>0</v>
      </c>
      <c r="N1293" s="2">
        <f t="shared" si="118"/>
        <v>20</v>
      </c>
    </row>
    <row r="1294" spans="1:14">
      <c r="A1294" t="s">
        <v>7</v>
      </c>
      <c r="B1294" t="s">
        <v>69</v>
      </c>
      <c r="C1294" t="s">
        <v>235</v>
      </c>
      <c r="D1294" s="3">
        <v>8</v>
      </c>
      <c r="E1294" s="3">
        <v>1</v>
      </c>
      <c r="F1294" s="3">
        <v>0</v>
      </c>
      <c r="G1294" s="3">
        <v>2</v>
      </c>
      <c r="H1294" s="3">
        <v>3</v>
      </c>
      <c r="I1294" s="3">
        <v>2</v>
      </c>
      <c r="J1294" s="2">
        <f t="shared" si="114"/>
        <v>12.5</v>
      </c>
      <c r="K1294" s="2">
        <f t="shared" si="115"/>
        <v>0</v>
      </c>
      <c r="L1294" s="2">
        <f t="shared" si="116"/>
        <v>25</v>
      </c>
      <c r="M1294" s="2">
        <f t="shared" si="117"/>
        <v>37.5</v>
      </c>
      <c r="N1294" s="2">
        <f t="shared" si="118"/>
        <v>25</v>
      </c>
    </row>
    <row r="1295" spans="1:14">
      <c r="A1295" t="s">
        <v>7</v>
      </c>
      <c r="B1295" t="s">
        <v>75</v>
      </c>
      <c r="C1295" t="s">
        <v>1</v>
      </c>
      <c r="D1295" s="3">
        <v>987</v>
      </c>
      <c r="E1295" s="3">
        <v>17</v>
      </c>
      <c r="F1295" s="3">
        <v>217</v>
      </c>
      <c r="G1295" s="3">
        <v>558</v>
      </c>
      <c r="H1295" s="3">
        <v>16</v>
      </c>
      <c r="I1295" s="3">
        <v>179</v>
      </c>
      <c r="J1295" s="2">
        <f t="shared" si="114"/>
        <v>1.7223910840932117</v>
      </c>
      <c r="K1295" s="2">
        <f t="shared" si="115"/>
        <v>21.98581560283688</v>
      </c>
      <c r="L1295" s="2">
        <f t="shared" si="116"/>
        <v>56.534954407294833</v>
      </c>
      <c r="M1295" s="2">
        <f t="shared" si="117"/>
        <v>1.6210739614994936</v>
      </c>
      <c r="N1295" s="2">
        <f t="shared" si="118"/>
        <v>18.135764944275582</v>
      </c>
    </row>
    <row r="1296" spans="1:14">
      <c r="A1296" t="s">
        <v>7</v>
      </c>
      <c r="B1296" t="s">
        <v>75</v>
      </c>
      <c r="C1296" t="s">
        <v>219</v>
      </c>
      <c r="D1296" s="3">
        <v>147</v>
      </c>
      <c r="E1296" s="3">
        <v>0</v>
      </c>
      <c r="F1296" s="3">
        <v>141</v>
      </c>
      <c r="G1296" s="3">
        <v>0</v>
      </c>
      <c r="H1296" s="3">
        <v>0</v>
      </c>
      <c r="I1296" s="3">
        <v>6</v>
      </c>
      <c r="J1296" s="2">
        <f t="shared" si="114"/>
        <v>0</v>
      </c>
      <c r="K1296" s="2">
        <f t="shared" si="115"/>
        <v>95.918367346938766</v>
      </c>
      <c r="L1296" s="2">
        <f t="shared" si="116"/>
        <v>0</v>
      </c>
      <c r="M1296" s="2">
        <f t="shared" si="117"/>
        <v>0</v>
      </c>
      <c r="N1296" s="2">
        <f t="shared" si="118"/>
        <v>4.0816326530612246</v>
      </c>
    </row>
    <row r="1297" spans="1:14">
      <c r="A1297" t="s">
        <v>7</v>
      </c>
      <c r="B1297" t="s">
        <v>75</v>
      </c>
      <c r="C1297" t="s">
        <v>220</v>
      </c>
      <c r="D1297" s="3">
        <v>148</v>
      </c>
      <c r="E1297" s="3">
        <v>0</v>
      </c>
      <c r="F1297" s="3">
        <v>71</v>
      </c>
      <c r="G1297" s="3">
        <v>37</v>
      </c>
      <c r="H1297" s="3">
        <v>2</v>
      </c>
      <c r="I1297" s="3">
        <v>38</v>
      </c>
      <c r="J1297" s="2">
        <f t="shared" si="114"/>
        <v>0</v>
      </c>
      <c r="K1297" s="2">
        <f t="shared" si="115"/>
        <v>47.972972972972968</v>
      </c>
      <c r="L1297" s="2">
        <f t="shared" si="116"/>
        <v>25</v>
      </c>
      <c r="M1297" s="2">
        <f t="shared" si="117"/>
        <v>1.3513513513513513</v>
      </c>
      <c r="N1297" s="2">
        <f t="shared" si="118"/>
        <v>25.675675675675674</v>
      </c>
    </row>
    <row r="1298" spans="1:14">
      <c r="A1298" t="s">
        <v>7</v>
      </c>
      <c r="B1298" t="s">
        <v>75</v>
      </c>
      <c r="C1298" t="s">
        <v>221</v>
      </c>
      <c r="D1298" s="3">
        <v>112</v>
      </c>
      <c r="E1298" s="3">
        <v>0</v>
      </c>
      <c r="F1298" s="3">
        <v>4</v>
      </c>
      <c r="G1298" s="3">
        <v>80</v>
      </c>
      <c r="H1298" s="3">
        <v>1</v>
      </c>
      <c r="I1298" s="3">
        <v>27</v>
      </c>
      <c r="J1298" s="2">
        <f t="shared" si="114"/>
        <v>0</v>
      </c>
      <c r="K1298" s="2">
        <f t="shared" si="115"/>
        <v>3.5714285714285712</v>
      </c>
      <c r="L1298" s="2">
        <f t="shared" si="116"/>
        <v>71.428571428571431</v>
      </c>
      <c r="M1298" s="2">
        <f t="shared" si="117"/>
        <v>0.89285714285714279</v>
      </c>
      <c r="N1298" s="2">
        <f t="shared" si="118"/>
        <v>24.107142857142858</v>
      </c>
    </row>
    <row r="1299" spans="1:14">
      <c r="A1299" t="s">
        <v>7</v>
      </c>
      <c r="B1299" t="s">
        <v>75</v>
      </c>
      <c r="C1299" t="s">
        <v>222</v>
      </c>
      <c r="D1299" s="3">
        <v>85</v>
      </c>
      <c r="E1299" s="3">
        <v>0</v>
      </c>
      <c r="F1299" s="3">
        <v>1</v>
      </c>
      <c r="G1299" s="3">
        <v>65</v>
      </c>
      <c r="H1299" s="3">
        <v>2</v>
      </c>
      <c r="I1299" s="3">
        <v>17</v>
      </c>
      <c r="J1299" s="2">
        <f t="shared" si="114"/>
        <v>0</v>
      </c>
      <c r="K1299" s="2">
        <f t="shared" si="115"/>
        <v>1.1764705882352942</v>
      </c>
      <c r="L1299" s="2">
        <f t="shared" si="116"/>
        <v>76.470588235294116</v>
      </c>
      <c r="M1299" s="2">
        <f t="shared" si="117"/>
        <v>2.3529411764705883</v>
      </c>
      <c r="N1299" s="2">
        <f t="shared" si="118"/>
        <v>20</v>
      </c>
    </row>
    <row r="1300" spans="1:14">
      <c r="A1300" t="s">
        <v>7</v>
      </c>
      <c r="B1300" t="s">
        <v>75</v>
      </c>
      <c r="C1300" t="s">
        <v>223</v>
      </c>
      <c r="D1300" s="3">
        <v>73</v>
      </c>
      <c r="E1300" s="3">
        <v>0</v>
      </c>
      <c r="F1300" s="3">
        <v>0</v>
      </c>
      <c r="G1300" s="3">
        <v>60</v>
      </c>
      <c r="H1300" s="3">
        <v>2</v>
      </c>
      <c r="I1300" s="3">
        <v>11</v>
      </c>
      <c r="J1300" s="2">
        <f t="shared" si="114"/>
        <v>0</v>
      </c>
      <c r="K1300" s="2">
        <f t="shared" si="115"/>
        <v>0</v>
      </c>
      <c r="L1300" s="2">
        <f t="shared" si="116"/>
        <v>82.191780821917803</v>
      </c>
      <c r="M1300" s="2">
        <f t="shared" si="117"/>
        <v>2.7397260273972601</v>
      </c>
      <c r="N1300" s="2">
        <f t="shared" si="118"/>
        <v>15.068493150684931</v>
      </c>
    </row>
    <row r="1301" spans="1:14">
      <c r="A1301" t="s">
        <v>7</v>
      </c>
      <c r="B1301" t="s">
        <v>75</v>
      </c>
      <c r="C1301" t="s">
        <v>224</v>
      </c>
      <c r="D1301" s="3">
        <v>78</v>
      </c>
      <c r="E1301" s="3">
        <v>0</v>
      </c>
      <c r="F1301" s="3">
        <v>0</v>
      </c>
      <c r="G1301" s="3">
        <v>70</v>
      </c>
      <c r="H1301" s="3">
        <v>0</v>
      </c>
      <c r="I1301" s="3">
        <v>8</v>
      </c>
      <c r="J1301" s="2">
        <f t="shared" si="114"/>
        <v>0</v>
      </c>
      <c r="K1301" s="2">
        <f t="shared" si="115"/>
        <v>0</v>
      </c>
      <c r="L1301" s="2">
        <f t="shared" si="116"/>
        <v>89.743589743589752</v>
      </c>
      <c r="M1301" s="2">
        <f t="shared" si="117"/>
        <v>0</v>
      </c>
      <c r="N1301" s="2">
        <f t="shared" si="118"/>
        <v>10.256410256410255</v>
      </c>
    </row>
    <row r="1302" spans="1:14">
      <c r="A1302" t="s">
        <v>7</v>
      </c>
      <c r="B1302" t="s">
        <v>75</v>
      </c>
      <c r="C1302" t="s">
        <v>225</v>
      </c>
      <c r="D1302" s="3">
        <v>67</v>
      </c>
      <c r="E1302" s="3">
        <v>0</v>
      </c>
      <c r="F1302" s="3">
        <v>0</v>
      </c>
      <c r="G1302" s="3">
        <v>58</v>
      </c>
      <c r="H1302" s="3">
        <v>0</v>
      </c>
      <c r="I1302" s="3">
        <v>9</v>
      </c>
      <c r="J1302" s="2">
        <f t="shared" si="114"/>
        <v>0</v>
      </c>
      <c r="K1302" s="2">
        <f t="shared" si="115"/>
        <v>0</v>
      </c>
      <c r="L1302" s="2">
        <f t="shared" si="116"/>
        <v>86.567164179104466</v>
      </c>
      <c r="M1302" s="2">
        <f t="shared" si="117"/>
        <v>0</v>
      </c>
      <c r="N1302" s="2">
        <f t="shared" si="118"/>
        <v>13.432835820895523</v>
      </c>
    </row>
    <row r="1303" spans="1:14">
      <c r="A1303" t="s">
        <v>7</v>
      </c>
      <c r="B1303" t="s">
        <v>75</v>
      </c>
      <c r="C1303" t="s">
        <v>226</v>
      </c>
      <c r="D1303" s="3">
        <v>51</v>
      </c>
      <c r="E1303" s="3">
        <v>0</v>
      </c>
      <c r="F1303" s="3">
        <v>0</v>
      </c>
      <c r="G1303" s="3">
        <v>41</v>
      </c>
      <c r="H1303" s="3">
        <v>1</v>
      </c>
      <c r="I1303" s="3">
        <v>9</v>
      </c>
      <c r="J1303" s="2">
        <f t="shared" si="114"/>
        <v>0</v>
      </c>
      <c r="K1303" s="2">
        <f t="shared" si="115"/>
        <v>0</v>
      </c>
      <c r="L1303" s="2">
        <f t="shared" si="116"/>
        <v>80.392156862745097</v>
      </c>
      <c r="M1303" s="2">
        <f t="shared" si="117"/>
        <v>1.9607843137254901</v>
      </c>
      <c r="N1303" s="2">
        <f t="shared" si="118"/>
        <v>17.647058823529413</v>
      </c>
    </row>
    <row r="1304" spans="1:14">
      <c r="A1304" t="s">
        <v>7</v>
      </c>
      <c r="B1304" t="s">
        <v>75</v>
      </c>
      <c r="C1304" t="s">
        <v>227</v>
      </c>
      <c r="D1304" s="3">
        <v>31</v>
      </c>
      <c r="E1304" s="3">
        <v>2</v>
      </c>
      <c r="F1304" s="3">
        <v>0</v>
      </c>
      <c r="G1304" s="3">
        <v>22</v>
      </c>
      <c r="H1304" s="3">
        <v>3</v>
      </c>
      <c r="I1304" s="3">
        <v>4</v>
      </c>
      <c r="J1304" s="2">
        <f t="shared" si="114"/>
        <v>6.4516129032258061</v>
      </c>
      <c r="K1304" s="2">
        <f t="shared" si="115"/>
        <v>0</v>
      </c>
      <c r="L1304" s="2">
        <f t="shared" si="116"/>
        <v>70.967741935483872</v>
      </c>
      <c r="M1304" s="2">
        <f t="shared" si="117"/>
        <v>9.67741935483871</v>
      </c>
      <c r="N1304" s="2">
        <f t="shared" si="118"/>
        <v>12.903225806451612</v>
      </c>
    </row>
    <row r="1305" spans="1:14">
      <c r="A1305" t="s">
        <v>7</v>
      </c>
      <c r="B1305" t="s">
        <v>75</v>
      </c>
      <c r="C1305" t="s">
        <v>228</v>
      </c>
      <c r="D1305" s="3">
        <v>42</v>
      </c>
      <c r="E1305" s="3">
        <v>2</v>
      </c>
      <c r="F1305" s="3">
        <v>0</v>
      </c>
      <c r="G1305" s="3">
        <v>32</v>
      </c>
      <c r="H1305" s="3">
        <v>1</v>
      </c>
      <c r="I1305" s="3">
        <v>7</v>
      </c>
      <c r="J1305" s="2">
        <f t="shared" si="114"/>
        <v>4.7619047619047619</v>
      </c>
      <c r="K1305" s="2">
        <f t="shared" si="115"/>
        <v>0</v>
      </c>
      <c r="L1305" s="2">
        <f t="shared" si="116"/>
        <v>76.19047619047619</v>
      </c>
      <c r="M1305" s="2">
        <f t="shared" si="117"/>
        <v>2.3809523809523809</v>
      </c>
      <c r="N1305" s="2">
        <f t="shared" si="118"/>
        <v>16.666666666666664</v>
      </c>
    </row>
    <row r="1306" spans="1:14">
      <c r="A1306" t="s">
        <v>7</v>
      </c>
      <c r="B1306" t="s">
        <v>75</v>
      </c>
      <c r="C1306" t="s">
        <v>229</v>
      </c>
      <c r="D1306" s="3">
        <v>35</v>
      </c>
      <c r="E1306" s="3">
        <v>1</v>
      </c>
      <c r="F1306" s="3">
        <v>0</v>
      </c>
      <c r="G1306" s="3">
        <v>25</v>
      </c>
      <c r="H1306" s="3">
        <v>0</v>
      </c>
      <c r="I1306" s="3">
        <v>9</v>
      </c>
      <c r="J1306" s="2">
        <f t="shared" si="114"/>
        <v>2.8571428571428572</v>
      </c>
      <c r="K1306" s="2">
        <f t="shared" si="115"/>
        <v>0</v>
      </c>
      <c r="L1306" s="2">
        <f t="shared" si="116"/>
        <v>71.428571428571431</v>
      </c>
      <c r="M1306" s="2">
        <f t="shared" si="117"/>
        <v>0</v>
      </c>
      <c r="N1306" s="2">
        <f t="shared" si="118"/>
        <v>25.714285714285712</v>
      </c>
    </row>
    <row r="1307" spans="1:14">
      <c r="A1307" t="s">
        <v>7</v>
      </c>
      <c r="B1307" t="s">
        <v>75</v>
      </c>
      <c r="C1307" t="s">
        <v>230</v>
      </c>
      <c r="D1307" s="3">
        <v>39</v>
      </c>
      <c r="E1307" s="3">
        <v>3</v>
      </c>
      <c r="F1307" s="3">
        <v>0</v>
      </c>
      <c r="G1307" s="3">
        <v>32</v>
      </c>
      <c r="H1307" s="3">
        <v>0</v>
      </c>
      <c r="I1307" s="3">
        <v>4</v>
      </c>
      <c r="J1307" s="2">
        <f t="shared" si="114"/>
        <v>7.6923076923076925</v>
      </c>
      <c r="K1307" s="2">
        <f t="shared" si="115"/>
        <v>0</v>
      </c>
      <c r="L1307" s="2">
        <f t="shared" si="116"/>
        <v>82.051282051282044</v>
      </c>
      <c r="M1307" s="2">
        <f t="shared" si="117"/>
        <v>0</v>
      </c>
      <c r="N1307" s="2">
        <f t="shared" si="118"/>
        <v>10.256410256410255</v>
      </c>
    </row>
    <row r="1308" spans="1:14">
      <c r="A1308" t="s">
        <v>7</v>
      </c>
      <c r="B1308" t="s">
        <v>75</v>
      </c>
      <c r="C1308" t="s">
        <v>231</v>
      </c>
      <c r="D1308" s="3">
        <v>39</v>
      </c>
      <c r="E1308" s="3">
        <v>6</v>
      </c>
      <c r="F1308" s="3">
        <v>0</v>
      </c>
      <c r="G1308" s="3">
        <v>19</v>
      </c>
      <c r="H1308" s="3">
        <v>1</v>
      </c>
      <c r="I1308" s="3">
        <v>13</v>
      </c>
      <c r="J1308" s="2">
        <f t="shared" si="114"/>
        <v>15.384615384615385</v>
      </c>
      <c r="K1308" s="2">
        <f t="shared" si="115"/>
        <v>0</v>
      </c>
      <c r="L1308" s="2">
        <f t="shared" si="116"/>
        <v>48.717948717948715</v>
      </c>
      <c r="M1308" s="2">
        <f t="shared" si="117"/>
        <v>2.5641025641025639</v>
      </c>
      <c r="N1308" s="2">
        <f t="shared" si="118"/>
        <v>33.333333333333329</v>
      </c>
    </row>
    <row r="1309" spans="1:14">
      <c r="A1309" t="s">
        <v>7</v>
      </c>
      <c r="B1309" t="s">
        <v>75</v>
      </c>
      <c r="C1309" t="s">
        <v>232</v>
      </c>
      <c r="D1309" s="3">
        <v>9</v>
      </c>
      <c r="E1309" s="3">
        <v>1</v>
      </c>
      <c r="F1309" s="3">
        <v>0</v>
      </c>
      <c r="G1309" s="3">
        <v>5</v>
      </c>
      <c r="H1309" s="3">
        <v>0</v>
      </c>
      <c r="I1309" s="3">
        <v>3</v>
      </c>
      <c r="J1309" s="2">
        <f t="shared" si="114"/>
        <v>11.111111111111111</v>
      </c>
      <c r="K1309" s="2">
        <f t="shared" si="115"/>
        <v>0</v>
      </c>
      <c r="L1309" s="2">
        <f t="shared" si="116"/>
        <v>55.555555555555557</v>
      </c>
      <c r="M1309" s="2">
        <f t="shared" si="117"/>
        <v>0</v>
      </c>
      <c r="N1309" s="2">
        <f t="shared" si="118"/>
        <v>33.333333333333329</v>
      </c>
    </row>
    <row r="1310" spans="1:14">
      <c r="A1310" t="s">
        <v>7</v>
      </c>
      <c r="B1310" t="s">
        <v>75</v>
      </c>
      <c r="C1310" t="s">
        <v>233</v>
      </c>
      <c r="D1310" s="3">
        <v>15</v>
      </c>
      <c r="E1310" s="3">
        <v>2</v>
      </c>
      <c r="F1310" s="3">
        <v>0</v>
      </c>
      <c r="G1310" s="3">
        <v>7</v>
      </c>
      <c r="H1310" s="3">
        <v>1</v>
      </c>
      <c r="I1310" s="3">
        <v>5</v>
      </c>
      <c r="J1310" s="2">
        <f t="shared" si="114"/>
        <v>13.333333333333334</v>
      </c>
      <c r="K1310" s="2">
        <f t="shared" si="115"/>
        <v>0</v>
      </c>
      <c r="L1310" s="2">
        <f t="shared" si="116"/>
        <v>46.666666666666664</v>
      </c>
      <c r="M1310" s="2">
        <f t="shared" si="117"/>
        <v>6.666666666666667</v>
      </c>
      <c r="N1310" s="2">
        <f t="shared" si="118"/>
        <v>33.333333333333329</v>
      </c>
    </row>
    <row r="1311" spans="1:14">
      <c r="A1311" t="s">
        <v>7</v>
      </c>
      <c r="B1311" t="s">
        <v>75</v>
      </c>
      <c r="C1311" t="s">
        <v>235</v>
      </c>
      <c r="D1311" s="3">
        <v>16</v>
      </c>
      <c r="E1311" s="3">
        <v>0</v>
      </c>
      <c r="F1311" s="3">
        <v>0</v>
      </c>
      <c r="G1311" s="3">
        <v>5</v>
      </c>
      <c r="H1311" s="3">
        <v>2</v>
      </c>
      <c r="I1311" s="3">
        <v>9</v>
      </c>
      <c r="J1311" s="2">
        <f t="shared" si="114"/>
        <v>0</v>
      </c>
      <c r="K1311" s="2">
        <f t="shared" si="115"/>
        <v>0</v>
      </c>
      <c r="L1311" s="2">
        <f t="shared" si="116"/>
        <v>31.25</v>
      </c>
      <c r="M1311" s="2">
        <f t="shared" si="117"/>
        <v>12.5</v>
      </c>
      <c r="N1311" s="2">
        <f t="shared" si="118"/>
        <v>56.25</v>
      </c>
    </row>
    <row r="1312" spans="1:14">
      <c r="A1312" t="s">
        <v>7</v>
      </c>
      <c r="B1312" t="s">
        <v>70</v>
      </c>
      <c r="C1312" t="s">
        <v>1</v>
      </c>
      <c r="D1312" s="3">
        <v>707</v>
      </c>
      <c r="E1312" s="3">
        <v>18</v>
      </c>
      <c r="F1312" s="3">
        <v>170</v>
      </c>
      <c r="G1312" s="3">
        <v>446</v>
      </c>
      <c r="H1312" s="3">
        <v>56</v>
      </c>
      <c r="I1312" s="3">
        <v>17</v>
      </c>
      <c r="J1312" s="2">
        <f t="shared" si="114"/>
        <v>2.5459688826025459</v>
      </c>
      <c r="K1312" s="2">
        <f t="shared" si="115"/>
        <v>24.045261669024047</v>
      </c>
      <c r="L1312" s="2">
        <f t="shared" si="116"/>
        <v>63.083451202263085</v>
      </c>
      <c r="M1312" s="2">
        <f t="shared" si="117"/>
        <v>7.9207920792079207</v>
      </c>
      <c r="N1312" s="2">
        <f t="shared" si="118"/>
        <v>2.4045261669024045</v>
      </c>
    </row>
    <row r="1313" spans="1:14">
      <c r="A1313" t="s">
        <v>7</v>
      </c>
      <c r="B1313" t="s">
        <v>70</v>
      </c>
      <c r="C1313" t="s">
        <v>219</v>
      </c>
      <c r="D1313" s="3">
        <v>110</v>
      </c>
      <c r="E1313" s="3">
        <v>0</v>
      </c>
      <c r="F1313" s="3">
        <v>103</v>
      </c>
      <c r="G1313" s="3">
        <v>6</v>
      </c>
      <c r="H1313" s="3">
        <v>0</v>
      </c>
      <c r="I1313" s="3">
        <v>1</v>
      </c>
      <c r="J1313" s="2">
        <f t="shared" si="114"/>
        <v>0</v>
      </c>
      <c r="K1313" s="2">
        <f t="shared" si="115"/>
        <v>93.63636363636364</v>
      </c>
      <c r="L1313" s="2">
        <f t="shared" si="116"/>
        <v>5.4545454545454541</v>
      </c>
      <c r="M1313" s="2">
        <f t="shared" si="117"/>
        <v>0</v>
      </c>
      <c r="N1313" s="2">
        <f t="shared" si="118"/>
        <v>0.90909090909090906</v>
      </c>
    </row>
    <row r="1314" spans="1:14">
      <c r="A1314" t="s">
        <v>7</v>
      </c>
      <c r="B1314" t="s">
        <v>70</v>
      </c>
      <c r="C1314" t="s">
        <v>220</v>
      </c>
      <c r="D1314" s="3">
        <v>99</v>
      </c>
      <c r="E1314" s="3">
        <v>0</v>
      </c>
      <c r="F1314" s="3">
        <v>60</v>
      </c>
      <c r="G1314" s="3">
        <v>35</v>
      </c>
      <c r="H1314" s="3">
        <v>3</v>
      </c>
      <c r="I1314" s="3">
        <v>1</v>
      </c>
      <c r="J1314" s="2">
        <f t="shared" si="114"/>
        <v>0</v>
      </c>
      <c r="K1314" s="2">
        <f t="shared" si="115"/>
        <v>60.606060606060609</v>
      </c>
      <c r="L1314" s="2">
        <f t="shared" si="116"/>
        <v>35.353535353535356</v>
      </c>
      <c r="M1314" s="2">
        <f t="shared" si="117"/>
        <v>3.0303030303030303</v>
      </c>
      <c r="N1314" s="2">
        <f t="shared" si="118"/>
        <v>1.0101010101010102</v>
      </c>
    </row>
    <row r="1315" spans="1:14">
      <c r="A1315" t="s">
        <v>7</v>
      </c>
      <c r="B1315" t="s">
        <v>70</v>
      </c>
      <c r="C1315" t="s">
        <v>221</v>
      </c>
      <c r="D1315" s="3">
        <v>57</v>
      </c>
      <c r="E1315" s="3">
        <v>1</v>
      </c>
      <c r="F1315" s="3">
        <v>6</v>
      </c>
      <c r="G1315" s="3">
        <v>48</v>
      </c>
      <c r="H1315" s="3">
        <v>1</v>
      </c>
      <c r="I1315" s="3">
        <v>1</v>
      </c>
      <c r="J1315" s="2">
        <f t="shared" si="114"/>
        <v>1.7543859649122806</v>
      </c>
      <c r="K1315" s="2">
        <f t="shared" si="115"/>
        <v>10.526315789473683</v>
      </c>
      <c r="L1315" s="2">
        <f t="shared" si="116"/>
        <v>84.210526315789465</v>
      </c>
      <c r="M1315" s="2">
        <f t="shared" si="117"/>
        <v>1.7543859649122806</v>
      </c>
      <c r="N1315" s="2">
        <f t="shared" si="118"/>
        <v>1.7543859649122806</v>
      </c>
    </row>
    <row r="1316" spans="1:14">
      <c r="A1316" t="s">
        <v>7</v>
      </c>
      <c r="B1316" t="s">
        <v>70</v>
      </c>
      <c r="C1316" t="s">
        <v>222</v>
      </c>
      <c r="D1316" s="3">
        <v>41</v>
      </c>
      <c r="E1316" s="3">
        <v>0</v>
      </c>
      <c r="F1316" s="3">
        <v>1</v>
      </c>
      <c r="G1316" s="3">
        <v>38</v>
      </c>
      <c r="H1316" s="3">
        <v>0</v>
      </c>
      <c r="I1316" s="3">
        <v>2</v>
      </c>
      <c r="J1316" s="2">
        <f t="shared" si="114"/>
        <v>0</v>
      </c>
      <c r="K1316" s="2">
        <f t="shared" si="115"/>
        <v>2.4390243902439024</v>
      </c>
      <c r="L1316" s="2">
        <f t="shared" si="116"/>
        <v>92.682926829268297</v>
      </c>
      <c r="M1316" s="2">
        <f t="shared" si="117"/>
        <v>0</v>
      </c>
      <c r="N1316" s="2">
        <f t="shared" si="118"/>
        <v>4.8780487804878048</v>
      </c>
    </row>
    <row r="1317" spans="1:14">
      <c r="A1317" t="s">
        <v>7</v>
      </c>
      <c r="B1317" t="s">
        <v>70</v>
      </c>
      <c r="C1317" t="s">
        <v>223</v>
      </c>
      <c r="D1317" s="3">
        <v>48</v>
      </c>
      <c r="E1317" s="3">
        <v>0</v>
      </c>
      <c r="F1317" s="3">
        <v>0</v>
      </c>
      <c r="G1317" s="3">
        <v>47</v>
      </c>
      <c r="H1317" s="3">
        <v>0</v>
      </c>
      <c r="I1317" s="3">
        <v>1</v>
      </c>
      <c r="J1317" s="2">
        <f t="shared" si="114"/>
        <v>0</v>
      </c>
      <c r="K1317" s="2">
        <f t="shared" si="115"/>
        <v>0</v>
      </c>
      <c r="L1317" s="2">
        <f t="shared" si="116"/>
        <v>97.916666666666657</v>
      </c>
      <c r="M1317" s="2">
        <f t="shared" si="117"/>
        <v>0</v>
      </c>
      <c r="N1317" s="2">
        <f t="shared" si="118"/>
        <v>2.083333333333333</v>
      </c>
    </row>
    <row r="1318" spans="1:14">
      <c r="A1318" t="s">
        <v>7</v>
      </c>
      <c r="B1318" t="s">
        <v>70</v>
      </c>
      <c r="C1318" t="s">
        <v>224</v>
      </c>
      <c r="D1318" s="3">
        <v>42</v>
      </c>
      <c r="E1318" s="3">
        <v>0</v>
      </c>
      <c r="F1318" s="3">
        <v>0</v>
      </c>
      <c r="G1318" s="3">
        <v>40</v>
      </c>
      <c r="H1318" s="3">
        <v>1</v>
      </c>
      <c r="I1318" s="3">
        <v>1</v>
      </c>
      <c r="J1318" s="2">
        <f t="shared" si="114"/>
        <v>0</v>
      </c>
      <c r="K1318" s="2">
        <f t="shared" si="115"/>
        <v>0</v>
      </c>
      <c r="L1318" s="2">
        <f t="shared" si="116"/>
        <v>95.238095238095227</v>
      </c>
      <c r="M1318" s="2">
        <f t="shared" si="117"/>
        <v>2.3809523809523809</v>
      </c>
      <c r="N1318" s="2">
        <f t="shared" si="118"/>
        <v>2.3809523809523809</v>
      </c>
    </row>
    <row r="1319" spans="1:14">
      <c r="A1319" t="s">
        <v>7</v>
      </c>
      <c r="B1319" t="s">
        <v>70</v>
      </c>
      <c r="C1319" t="s">
        <v>225</v>
      </c>
      <c r="D1319" s="3">
        <v>40</v>
      </c>
      <c r="E1319" s="3">
        <v>0</v>
      </c>
      <c r="F1319" s="3">
        <v>0</v>
      </c>
      <c r="G1319" s="3">
        <v>38</v>
      </c>
      <c r="H1319" s="3">
        <v>1</v>
      </c>
      <c r="I1319" s="3">
        <v>1</v>
      </c>
      <c r="J1319" s="2">
        <f t="shared" si="114"/>
        <v>0</v>
      </c>
      <c r="K1319" s="2">
        <f t="shared" si="115"/>
        <v>0</v>
      </c>
      <c r="L1319" s="2">
        <f t="shared" si="116"/>
        <v>95</v>
      </c>
      <c r="M1319" s="2">
        <f t="shared" si="117"/>
        <v>2.5</v>
      </c>
      <c r="N1319" s="2">
        <f t="shared" si="118"/>
        <v>2.5</v>
      </c>
    </row>
    <row r="1320" spans="1:14">
      <c r="A1320" t="s">
        <v>7</v>
      </c>
      <c r="B1320" t="s">
        <v>70</v>
      </c>
      <c r="C1320" t="s">
        <v>226</v>
      </c>
      <c r="D1320" s="3">
        <v>44</v>
      </c>
      <c r="E1320" s="3">
        <v>0</v>
      </c>
      <c r="F1320" s="3">
        <v>0</v>
      </c>
      <c r="G1320" s="3">
        <v>41</v>
      </c>
      <c r="H1320" s="3">
        <v>2</v>
      </c>
      <c r="I1320" s="3">
        <v>1</v>
      </c>
      <c r="J1320" s="2">
        <f t="shared" si="114"/>
        <v>0</v>
      </c>
      <c r="K1320" s="2">
        <f t="shared" si="115"/>
        <v>0</v>
      </c>
      <c r="L1320" s="2">
        <f t="shared" si="116"/>
        <v>93.181818181818173</v>
      </c>
      <c r="M1320" s="2">
        <f t="shared" si="117"/>
        <v>4.5454545454545459</v>
      </c>
      <c r="N1320" s="2">
        <f t="shared" si="118"/>
        <v>2.2727272727272729</v>
      </c>
    </row>
    <row r="1321" spans="1:14">
      <c r="A1321" t="s">
        <v>7</v>
      </c>
      <c r="B1321" t="s">
        <v>70</v>
      </c>
      <c r="C1321" t="s">
        <v>227</v>
      </c>
      <c r="D1321" s="3">
        <v>37</v>
      </c>
      <c r="E1321" s="3">
        <v>4</v>
      </c>
      <c r="F1321" s="3">
        <v>0</v>
      </c>
      <c r="G1321" s="3">
        <v>32</v>
      </c>
      <c r="H1321" s="3">
        <v>1</v>
      </c>
      <c r="I1321" s="3">
        <v>0</v>
      </c>
      <c r="J1321" s="2">
        <f t="shared" si="114"/>
        <v>10.810810810810811</v>
      </c>
      <c r="K1321" s="2">
        <f t="shared" si="115"/>
        <v>0</v>
      </c>
      <c r="L1321" s="2">
        <f t="shared" si="116"/>
        <v>86.486486486486484</v>
      </c>
      <c r="M1321" s="2">
        <f t="shared" si="117"/>
        <v>2.7027027027027026</v>
      </c>
      <c r="N1321" s="2">
        <f t="shared" si="118"/>
        <v>0</v>
      </c>
    </row>
    <row r="1322" spans="1:14">
      <c r="A1322" t="s">
        <v>7</v>
      </c>
      <c r="B1322" t="s">
        <v>70</v>
      </c>
      <c r="C1322" t="s">
        <v>228</v>
      </c>
      <c r="D1322" s="3">
        <v>39</v>
      </c>
      <c r="E1322" s="3">
        <v>1</v>
      </c>
      <c r="F1322" s="3">
        <v>0</v>
      </c>
      <c r="G1322" s="3">
        <v>33</v>
      </c>
      <c r="H1322" s="3">
        <v>5</v>
      </c>
      <c r="I1322" s="3">
        <v>0</v>
      </c>
      <c r="J1322" s="2">
        <f t="shared" si="114"/>
        <v>2.5641025641025639</v>
      </c>
      <c r="K1322" s="2">
        <f t="shared" si="115"/>
        <v>0</v>
      </c>
      <c r="L1322" s="2">
        <f t="shared" si="116"/>
        <v>84.615384615384613</v>
      </c>
      <c r="M1322" s="2">
        <f t="shared" si="117"/>
        <v>12.820512820512819</v>
      </c>
      <c r="N1322" s="2">
        <f t="shared" si="118"/>
        <v>0</v>
      </c>
    </row>
    <row r="1323" spans="1:14">
      <c r="A1323" t="s">
        <v>7</v>
      </c>
      <c r="B1323" t="s">
        <v>70</v>
      </c>
      <c r="C1323" t="s">
        <v>229</v>
      </c>
      <c r="D1323" s="3">
        <v>33</v>
      </c>
      <c r="E1323" s="3">
        <v>0</v>
      </c>
      <c r="F1323" s="3">
        <v>0</v>
      </c>
      <c r="G1323" s="3">
        <v>28</v>
      </c>
      <c r="H1323" s="3">
        <v>4</v>
      </c>
      <c r="I1323" s="3">
        <v>1</v>
      </c>
      <c r="J1323" s="2">
        <f t="shared" si="114"/>
        <v>0</v>
      </c>
      <c r="K1323" s="2">
        <f t="shared" si="115"/>
        <v>0</v>
      </c>
      <c r="L1323" s="2">
        <f t="shared" si="116"/>
        <v>84.848484848484844</v>
      </c>
      <c r="M1323" s="2">
        <f t="shared" si="117"/>
        <v>12.121212121212121</v>
      </c>
      <c r="N1323" s="2">
        <f t="shared" si="118"/>
        <v>3.0303030303030303</v>
      </c>
    </row>
    <row r="1324" spans="1:14">
      <c r="A1324" t="s">
        <v>7</v>
      </c>
      <c r="B1324" t="s">
        <v>70</v>
      </c>
      <c r="C1324" t="s">
        <v>230</v>
      </c>
      <c r="D1324" s="3">
        <v>28</v>
      </c>
      <c r="E1324" s="3">
        <v>3</v>
      </c>
      <c r="F1324" s="3">
        <v>0</v>
      </c>
      <c r="G1324" s="3">
        <v>23</v>
      </c>
      <c r="H1324" s="3">
        <v>2</v>
      </c>
      <c r="I1324" s="3">
        <v>0</v>
      </c>
      <c r="J1324" s="2">
        <f t="shared" si="114"/>
        <v>10.714285714285714</v>
      </c>
      <c r="K1324" s="2">
        <f t="shared" si="115"/>
        <v>0</v>
      </c>
      <c r="L1324" s="2">
        <f t="shared" si="116"/>
        <v>82.142857142857139</v>
      </c>
      <c r="M1324" s="2">
        <f t="shared" si="117"/>
        <v>7.1428571428571423</v>
      </c>
      <c r="N1324" s="2">
        <f t="shared" si="118"/>
        <v>0</v>
      </c>
    </row>
    <row r="1325" spans="1:14">
      <c r="A1325" t="s">
        <v>7</v>
      </c>
      <c r="B1325" t="s">
        <v>70</v>
      </c>
      <c r="C1325" t="s">
        <v>231</v>
      </c>
      <c r="D1325" s="3">
        <v>32</v>
      </c>
      <c r="E1325" s="3">
        <v>2</v>
      </c>
      <c r="F1325" s="3">
        <v>0</v>
      </c>
      <c r="G1325" s="3">
        <v>17</v>
      </c>
      <c r="H1325" s="3">
        <v>11</v>
      </c>
      <c r="I1325" s="3">
        <v>2</v>
      </c>
      <c r="J1325" s="2">
        <f t="shared" ref="J1325:J1388" si="119">E1325/$D1325*100</f>
        <v>6.25</v>
      </c>
      <c r="K1325" s="2">
        <f t="shared" ref="K1325:K1388" si="120">F1325/$D1325*100</f>
        <v>0</v>
      </c>
      <c r="L1325" s="2">
        <f t="shared" ref="L1325:L1388" si="121">G1325/$D1325*100</f>
        <v>53.125</v>
      </c>
      <c r="M1325" s="2">
        <f t="shared" ref="M1325:M1388" si="122">H1325/$D1325*100</f>
        <v>34.375</v>
      </c>
      <c r="N1325" s="2">
        <f t="shared" ref="N1325:N1388" si="123">I1325/$D1325*100</f>
        <v>6.25</v>
      </c>
    </row>
    <row r="1326" spans="1:14">
      <c r="A1326" t="s">
        <v>7</v>
      </c>
      <c r="B1326" t="s">
        <v>70</v>
      </c>
      <c r="C1326" t="s">
        <v>232</v>
      </c>
      <c r="D1326" s="3">
        <v>22</v>
      </c>
      <c r="E1326" s="3">
        <v>4</v>
      </c>
      <c r="F1326" s="3">
        <v>0</v>
      </c>
      <c r="G1326" s="3">
        <v>10</v>
      </c>
      <c r="H1326" s="3">
        <v>8</v>
      </c>
      <c r="I1326" s="3">
        <v>0</v>
      </c>
      <c r="J1326" s="2">
        <f t="shared" si="119"/>
        <v>18.181818181818183</v>
      </c>
      <c r="K1326" s="2">
        <f t="shared" si="120"/>
        <v>0</v>
      </c>
      <c r="L1326" s="2">
        <f t="shared" si="121"/>
        <v>45.454545454545453</v>
      </c>
      <c r="M1326" s="2">
        <f t="shared" si="122"/>
        <v>36.363636363636367</v>
      </c>
      <c r="N1326" s="2">
        <f t="shared" si="123"/>
        <v>0</v>
      </c>
    </row>
    <row r="1327" spans="1:14">
      <c r="A1327" t="s">
        <v>7</v>
      </c>
      <c r="B1327" t="s">
        <v>70</v>
      </c>
      <c r="C1327" t="s">
        <v>233</v>
      </c>
      <c r="D1327" s="3">
        <v>14</v>
      </c>
      <c r="E1327" s="3">
        <v>2</v>
      </c>
      <c r="F1327" s="3">
        <v>0</v>
      </c>
      <c r="G1327" s="3">
        <v>3</v>
      </c>
      <c r="H1327" s="3">
        <v>4</v>
      </c>
      <c r="I1327" s="3">
        <v>5</v>
      </c>
      <c r="J1327" s="2">
        <f t="shared" si="119"/>
        <v>14.285714285714285</v>
      </c>
      <c r="K1327" s="2">
        <f t="shared" si="120"/>
        <v>0</v>
      </c>
      <c r="L1327" s="2">
        <f t="shared" si="121"/>
        <v>21.428571428571427</v>
      </c>
      <c r="M1327" s="2">
        <f t="shared" si="122"/>
        <v>28.571428571428569</v>
      </c>
      <c r="N1327" s="2">
        <f t="shared" si="123"/>
        <v>35.714285714285715</v>
      </c>
    </row>
    <row r="1328" spans="1:14">
      <c r="A1328" t="s">
        <v>7</v>
      </c>
      <c r="B1328" t="s">
        <v>70</v>
      </c>
      <c r="C1328" t="s">
        <v>235</v>
      </c>
      <c r="D1328" s="3">
        <v>21</v>
      </c>
      <c r="E1328" s="3">
        <v>1</v>
      </c>
      <c r="F1328" s="3">
        <v>0</v>
      </c>
      <c r="G1328" s="3">
        <v>7</v>
      </c>
      <c r="H1328" s="3">
        <v>13</v>
      </c>
      <c r="I1328" s="3">
        <v>0</v>
      </c>
      <c r="J1328" s="2">
        <f t="shared" si="119"/>
        <v>4.7619047619047619</v>
      </c>
      <c r="K1328" s="2">
        <f t="shared" si="120"/>
        <v>0</v>
      </c>
      <c r="L1328" s="2">
        <f t="shared" si="121"/>
        <v>33.333333333333329</v>
      </c>
      <c r="M1328" s="2">
        <f t="shared" si="122"/>
        <v>61.904761904761905</v>
      </c>
      <c r="N1328" s="2">
        <f t="shared" si="123"/>
        <v>0</v>
      </c>
    </row>
    <row r="1329" spans="1:14">
      <c r="A1329" t="s">
        <v>8</v>
      </c>
      <c r="B1329" t="s">
        <v>76</v>
      </c>
      <c r="C1329" t="s">
        <v>1</v>
      </c>
      <c r="D1329" s="3">
        <v>5549</v>
      </c>
      <c r="E1329" s="3">
        <v>353</v>
      </c>
      <c r="F1329" s="3">
        <v>1543</v>
      </c>
      <c r="G1329" s="3">
        <v>3266</v>
      </c>
      <c r="H1329" s="3">
        <v>149</v>
      </c>
      <c r="I1329" s="3">
        <v>238</v>
      </c>
      <c r="J1329" s="2">
        <f t="shared" si="119"/>
        <v>6.3615065777617597</v>
      </c>
      <c r="K1329" s="2">
        <f t="shared" si="120"/>
        <v>27.806812038205081</v>
      </c>
      <c r="L1329" s="2">
        <f t="shared" si="121"/>
        <v>58.857451793115878</v>
      </c>
      <c r="M1329" s="2">
        <f t="shared" si="122"/>
        <v>2.685168498828618</v>
      </c>
      <c r="N1329" s="2">
        <f t="shared" si="123"/>
        <v>4.2890610920886649</v>
      </c>
    </row>
    <row r="1330" spans="1:14">
      <c r="A1330" t="s">
        <v>8</v>
      </c>
      <c r="B1330" t="s">
        <v>76</v>
      </c>
      <c r="C1330" t="s">
        <v>219</v>
      </c>
      <c r="D1330" s="3">
        <v>820</v>
      </c>
      <c r="E1330" s="3">
        <v>0</v>
      </c>
      <c r="F1330" s="3">
        <v>788</v>
      </c>
      <c r="G1330" s="3">
        <v>23</v>
      </c>
      <c r="H1330" s="3">
        <v>1</v>
      </c>
      <c r="I1330" s="3">
        <v>8</v>
      </c>
      <c r="J1330" s="2">
        <f t="shared" si="119"/>
        <v>0</v>
      </c>
      <c r="K1330" s="2">
        <f t="shared" si="120"/>
        <v>96.097560975609753</v>
      </c>
      <c r="L1330" s="2">
        <f t="shared" si="121"/>
        <v>2.8048780487804881</v>
      </c>
      <c r="M1330" s="2">
        <f t="shared" si="122"/>
        <v>0.12195121951219512</v>
      </c>
      <c r="N1330" s="2">
        <f t="shared" si="123"/>
        <v>0.97560975609756095</v>
      </c>
    </row>
    <row r="1331" spans="1:14">
      <c r="A1331" t="s">
        <v>8</v>
      </c>
      <c r="B1331" t="s">
        <v>76</v>
      </c>
      <c r="C1331" t="s">
        <v>220</v>
      </c>
      <c r="D1331" s="3">
        <v>901</v>
      </c>
      <c r="E1331" s="3">
        <v>3</v>
      </c>
      <c r="F1331" s="3">
        <v>629</v>
      </c>
      <c r="G1331" s="3">
        <v>237</v>
      </c>
      <c r="H1331" s="3">
        <v>3</v>
      </c>
      <c r="I1331" s="3">
        <v>29</v>
      </c>
      <c r="J1331" s="2">
        <f t="shared" si="119"/>
        <v>0.33296337402885678</v>
      </c>
      <c r="K1331" s="2">
        <f t="shared" si="120"/>
        <v>69.811320754716974</v>
      </c>
      <c r="L1331" s="2">
        <f t="shared" si="121"/>
        <v>26.304106548279687</v>
      </c>
      <c r="M1331" s="2">
        <f t="shared" si="122"/>
        <v>0.33296337402885678</v>
      </c>
      <c r="N1331" s="2">
        <f t="shared" si="123"/>
        <v>3.2186459489456158</v>
      </c>
    </row>
    <row r="1332" spans="1:14">
      <c r="A1332" t="s">
        <v>8</v>
      </c>
      <c r="B1332" t="s">
        <v>76</v>
      </c>
      <c r="C1332" t="s">
        <v>221</v>
      </c>
      <c r="D1332" s="3">
        <v>475</v>
      </c>
      <c r="E1332" s="3">
        <v>1</v>
      </c>
      <c r="F1332" s="3">
        <v>98</v>
      </c>
      <c r="G1332" s="3">
        <v>362</v>
      </c>
      <c r="H1332" s="3">
        <v>7</v>
      </c>
      <c r="I1332" s="3">
        <v>7</v>
      </c>
      <c r="J1332" s="2">
        <f t="shared" si="119"/>
        <v>0.21052631578947367</v>
      </c>
      <c r="K1332" s="2">
        <f t="shared" si="120"/>
        <v>20.631578947368421</v>
      </c>
      <c r="L1332" s="2">
        <f t="shared" si="121"/>
        <v>76.21052631578948</v>
      </c>
      <c r="M1332" s="2">
        <f t="shared" si="122"/>
        <v>1.4736842105263157</v>
      </c>
      <c r="N1332" s="2">
        <f t="shared" si="123"/>
        <v>1.4736842105263157</v>
      </c>
    </row>
    <row r="1333" spans="1:14">
      <c r="A1333" t="s">
        <v>8</v>
      </c>
      <c r="B1333" t="s">
        <v>76</v>
      </c>
      <c r="C1333" t="s">
        <v>222</v>
      </c>
      <c r="D1333" s="3">
        <v>370</v>
      </c>
      <c r="E1333" s="3">
        <v>0</v>
      </c>
      <c r="F1333" s="3">
        <v>18</v>
      </c>
      <c r="G1333" s="3">
        <v>331</v>
      </c>
      <c r="H1333" s="3">
        <v>7</v>
      </c>
      <c r="I1333" s="3">
        <v>14</v>
      </c>
      <c r="J1333" s="2">
        <f t="shared" si="119"/>
        <v>0</v>
      </c>
      <c r="K1333" s="2">
        <f t="shared" si="120"/>
        <v>4.8648648648648649</v>
      </c>
      <c r="L1333" s="2">
        <f t="shared" si="121"/>
        <v>89.459459459459453</v>
      </c>
      <c r="M1333" s="2">
        <f t="shared" si="122"/>
        <v>1.8918918918918921</v>
      </c>
      <c r="N1333" s="2">
        <f t="shared" si="123"/>
        <v>3.7837837837837842</v>
      </c>
    </row>
    <row r="1334" spans="1:14">
      <c r="A1334" t="s">
        <v>8</v>
      </c>
      <c r="B1334" t="s">
        <v>76</v>
      </c>
      <c r="C1334" t="s">
        <v>223</v>
      </c>
      <c r="D1334" s="3">
        <v>355</v>
      </c>
      <c r="E1334" s="3">
        <v>0</v>
      </c>
      <c r="F1334" s="3">
        <v>2</v>
      </c>
      <c r="G1334" s="3">
        <v>338</v>
      </c>
      <c r="H1334" s="3">
        <v>3</v>
      </c>
      <c r="I1334" s="3">
        <v>12</v>
      </c>
      <c r="J1334" s="2">
        <f t="shared" si="119"/>
        <v>0</v>
      </c>
      <c r="K1334" s="2">
        <f t="shared" si="120"/>
        <v>0.56338028169014087</v>
      </c>
      <c r="L1334" s="2">
        <f t="shared" si="121"/>
        <v>95.211267605633793</v>
      </c>
      <c r="M1334" s="2">
        <f t="shared" si="122"/>
        <v>0.84507042253521114</v>
      </c>
      <c r="N1334" s="2">
        <f t="shared" si="123"/>
        <v>3.3802816901408446</v>
      </c>
    </row>
    <row r="1335" spans="1:14">
      <c r="A1335" t="s">
        <v>8</v>
      </c>
      <c r="B1335" t="s">
        <v>76</v>
      </c>
      <c r="C1335" t="s">
        <v>224</v>
      </c>
      <c r="D1335" s="3">
        <v>370</v>
      </c>
      <c r="E1335" s="3">
        <v>2</v>
      </c>
      <c r="F1335" s="3">
        <v>1</v>
      </c>
      <c r="G1335" s="3">
        <v>352</v>
      </c>
      <c r="H1335" s="3">
        <v>8</v>
      </c>
      <c r="I1335" s="3">
        <v>7</v>
      </c>
      <c r="J1335" s="2">
        <f t="shared" si="119"/>
        <v>0.54054054054054057</v>
      </c>
      <c r="K1335" s="2">
        <f t="shared" si="120"/>
        <v>0.27027027027027029</v>
      </c>
      <c r="L1335" s="2">
        <f t="shared" si="121"/>
        <v>95.135135135135144</v>
      </c>
      <c r="M1335" s="2">
        <f t="shared" si="122"/>
        <v>2.1621621621621623</v>
      </c>
      <c r="N1335" s="2">
        <f t="shared" si="123"/>
        <v>1.8918918918918921</v>
      </c>
    </row>
    <row r="1336" spans="1:14">
      <c r="A1336" t="s">
        <v>8</v>
      </c>
      <c r="B1336" t="s">
        <v>76</v>
      </c>
      <c r="C1336" t="s">
        <v>225</v>
      </c>
      <c r="D1336" s="3">
        <v>305</v>
      </c>
      <c r="E1336" s="3">
        <v>5</v>
      </c>
      <c r="F1336" s="3">
        <v>1</v>
      </c>
      <c r="G1336" s="3">
        <v>284</v>
      </c>
      <c r="H1336" s="3">
        <v>6</v>
      </c>
      <c r="I1336" s="3">
        <v>9</v>
      </c>
      <c r="J1336" s="2">
        <f t="shared" si="119"/>
        <v>1.639344262295082</v>
      </c>
      <c r="K1336" s="2">
        <f t="shared" si="120"/>
        <v>0.32786885245901637</v>
      </c>
      <c r="L1336" s="2">
        <f t="shared" si="121"/>
        <v>93.114754098360649</v>
      </c>
      <c r="M1336" s="2">
        <f t="shared" si="122"/>
        <v>1.9672131147540985</v>
      </c>
      <c r="N1336" s="2">
        <f t="shared" si="123"/>
        <v>2.9508196721311477</v>
      </c>
    </row>
    <row r="1337" spans="1:14">
      <c r="A1337" t="s">
        <v>8</v>
      </c>
      <c r="B1337" t="s">
        <v>76</v>
      </c>
      <c r="C1337" t="s">
        <v>226</v>
      </c>
      <c r="D1337" s="3">
        <v>278</v>
      </c>
      <c r="E1337" s="3">
        <v>11</v>
      </c>
      <c r="F1337" s="3">
        <v>0</v>
      </c>
      <c r="G1337" s="3">
        <v>256</v>
      </c>
      <c r="H1337" s="3">
        <v>7</v>
      </c>
      <c r="I1337" s="3">
        <v>4</v>
      </c>
      <c r="J1337" s="2">
        <f t="shared" si="119"/>
        <v>3.9568345323741005</v>
      </c>
      <c r="K1337" s="2">
        <f t="shared" si="120"/>
        <v>0</v>
      </c>
      <c r="L1337" s="2">
        <f t="shared" si="121"/>
        <v>92.086330935251809</v>
      </c>
      <c r="M1337" s="2">
        <f t="shared" si="122"/>
        <v>2.5179856115107913</v>
      </c>
      <c r="N1337" s="2">
        <f t="shared" si="123"/>
        <v>1.4388489208633095</v>
      </c>
    </row>
    <row r="1338" spans="1:14">
      <c r="A1338" t="s">
        <v>8</v>
      </c>
      <c r="B1338" t="s">
        <v>76</v>
      </c>
      <c r="C1338" t="s">
        <v>227</v>
      </c>
      <c r="D1338" s="3">
        <v>262</v>
      </c>
      <c r="E1338" s="3">
        <v>17</v>
      </c>
      <c r="F1338" s="3">
        <v>1</v>
      </c>
      <c r="G1338" s="3">
        <v>231</v>
      </c>
      <c r="H1338" s="3">
        <v>8</v>
      </c>
      <c r="I1338" s="3">
        <v>5</v>
      </c>
      <c r="J1338" s="2">
        <f t="shared" si="119"/>
        <v>6.4885496183206106</v>
      </c>
      <c r="K1338" s="2">
        <f t="shared" si="120"/>
        <v>0.38167938931297707</v>
      </c>
      <c r="L1338" s="2">
        <f t="shared" si="121"/>
        <v>88.167938931297712</v>
      </c>
      <c r="M1338" s="2">
        <f t="shared" si="122"/>
        <v>3.0534351145038165</v>
      </c>
      <c r="N1338" s="2">
        <f t="shared" si="123"/>
        <v>1.9083969465648856</v>
      </c>
    </row>
    <row r="1339" spans="1:14">
      <c r="A1339" t="s">
        <v>8</v>
      </c>
      <c r="B1339" t="s">
        <v>76</v>
      </c>
      <c r="C1339" t="s">
        <v>228</v>
      </c>
      <c r="D1339" s="3">
        <v>258</v>
      </c>
      <c r="E1339" s="3">
        <v>29</v>
      </c>
      <c r="F1339" s="3">
        <v>0</v>
      </c>
      <c r="G1339" s="3">
        <v>205</v>
      </c>
      <c r="H1339" s="3">
        <v>11</v>
      </c>
      <c r="I1339" s="3">
        <v>13</v>
      </c>
      <c r="J1339" s="2">
        <f t="shared" si="119"/>
        <v>11.24031007751938</v>
      </c>
      <c r="K1339" s="2">
        <f t="shared" si="120"/>
        <v>0</v>
      </c>
      <c r="L1339" s="2">
        <f t="shared" si="121"/>
        <v>79.457364341085267</v>
      </c>
      <c r="M1339" s="2">
        <f t="shared" si="122"/>
        <v>4.2635658914728678</v>
      </c>
      <c r="N1339" s="2">
        <f t="shared" si="123"/>
        <v>5.0387596899224807</v>
      </c>
    </row>
    <row r="1340" spans="1:14">
      <c r="A1340" t="s">
        <v>8</v>
      </c>
      <c r="B1340" t="s">
        <v>76</v>
      </c>
      <c r="C1340" t="s">
        <v>229</v>
      </c>
      <c r="D1340" s="3">
        <v>268</v>
      </c>
      <c r="E1340" s="3">
        <v>61</v>
      </c>
      <c r="F1340" s="3">
        <v>2</v>
      </c>
      <c r="G1340" s="3">
        <v>187</v>
      </c>
      <c r="H1340" s="3">
        <v>9</v>
      </c>
      <c r="I1340" s="3">
        <v>9</v>
      </c>
      <c r="J1340" s="2">
        <f t="shared" si="119"/>
        <v>22.761194029850746</v>
      </c>
      <c r="K1340" s="2">
        <f t="shared" si="120"/>
        <v>0.74626865671641784</v>
      </c>
      <c r="L1340" s="2">
        <f t="shared" si="121"/>
        <v>69.776119402985074</v>
      </c>
      <c r="M1340" s="2">
        <f t="shared" si="122"/>
        <v>3.3582089552238807</v>
      </c>
      <c r="N1340" s="2">
        <f t="shared" si="123"/>
        <v>3.3582089552238807</v>
      </c>
    </row>
    <row r="1341" spans="1:14">
      <c r="A1341" t="s">
        <v>8</v>
      </c>
      <c r="B1341" t="s">
        <v>76</v>
      </c>
      <c r="C1341" t="s">
        <v>230</v>
      </c>
      <c r="D1341" s="3">
        <v>266</v>
      </c>
      <c r="E1341" s="3">
        <v>74</v>
      </c>
      <c r="F1341" s="3">
        <v>2</v>
      </c>
      <c r="G1341" s="3">
        <v>151</v>
      </c>
      <c r="H1341" s="3">
        <v>12</v>
      </c>
      <c r="I1341" s="3">
        <v>27</v>
      </c>
      <c r="J1341" s="2">
        <f t="shared" si="119"/>
        <v>27.819548872180448</v>
      </c>
      <c r="K1341" s="2">
        <f t="shared" si="120"/>
        <v>0.75187969924812026</v>
      </c>
      <c r="L1341" s="2">
        <f t="shared" si="121"/>
        <v>56.766917293233085</v>
      </c>
      <c r="M1341" s="2">
        <f t="shared" si="122"/>
        <v>4.5112781954887211</v>
      </c>
      <c r="N1341" s="2">
        <f t="shared" si="123"/>
        <v>10.150375939849624</v>
      </c>
    </row>
    <row r="1342" spans="1:14">
      <c r="A1342" t="s">
        <v>8</v>
      </c>
      <c r="B1342" t="s">
        <v>76</v>
      </c>
      <c r="C1342" t="s">
        <v>231</v>
      </c>
      <c r="D1342" s="3">
        <v>220</v>
      </c>
      <c r="E1342" s="3">
        <v>50</v>
      </c>
      <c r="F1342" s="3">
        <v>0</v>
      </c>
      <c r="G1342" s="3">
        <v>124</v>
      </c>
      <c r="H1342" s="3">
        <v>20</v>
      </c>
      <c r="I1342" s="3">
        <v>26</v>
      </c>
      <c r="J1342" s="2">
        <f t="shared" si="119"/>
        <v>22.727272727272727</v>
      </c>
      <c r="K1342" s="2">
        <f t="shared" si="120"/>
        <v>0</v>
      </c>
      <c r="L1342" s="2">
        <f t="shared" si="121"/>
        <v>56.36363636363636</v>
      </c>
      <c r="M1342" s="2">
        <f t="shared" si="122"/>
        <v>9.0909090909090917</v>
      </c>
      <c r="N1342" s="2">
        <f t="shared" si="123"/>
        <v>11.818181818181818</v>
      </c>
    </row>
    <row r="1343" spans="1:14">
      <c r="A1343" t="s">
        <v>8</v>
      </c>
      <c r="B1343" t="s">
        <v>76</v>
      </c>
      <c r="C1343" t="s">
        <v>232</v>
      </c>
      <c r="D1343" s="3">
        <v>187</v>
      </c>
      <c r="E1343" s="3">
        <v>49</v>
      </c>
      <c r="F1343" s="3">
        <v>0</v>
      </c>
      <c r="G1343" s="3">
        <v>100</v>
      </c>
      <c r="H1343" s="3">
        <v>14</v>
      </c>
      <c r="I1343" s="3">
        <v>24</v>
      </c>
      <c r="J1343" s="2">
        <f t="shared" si="119"/>
        <v>26.203208556149733</v>
      </c>
      <c r="K1343" s="2">
        <f t="shared" si="120"/>
        <v>0</v>
      </c>
      <c r="L1343" s="2">
        <f t="shared" si="121"/>
        <v>53.475935828877006</v>
      </c>
      <c r="M1343" s="2">
        <f t="shared" si="122"/>
        <v>7.4866310160427805</v>
      </c>
      <c r="N1343" s="2">
        <f t="shared" si="123"/>
        <v>12.834224598930483</v>
      </c>
    </row>
    <row r="1344" spans="1:14">
      <c r="A1344" t="s">
        <v>8</v>
      </c>
      <c r="B1344" t="s">
        <v>76</v>
      </c>
      <c r="C1344" t="s">
        <v>233</v>
      </c>
      <c r="D1344" s="3">
        <v>113</v>
      </c>
      <c r="E1344" s="3">
        <v>33</v>
      </c>
      <c r="F1344" s="3">
        <v>0</v>
      </c>
      <c r="G1344" s="3">
        <v>45</v>
      </c>
      <c r="H1344" s="3">
        <v>10</v>
      </c>
      <c r="I1344" s="3">
        <v>25</v>
      </c>
      <c r="J1344" s="2">
        <f t="shared" si="119"/>
        <v>29.20353982300885</v>
      </c>
      <c r="K1344" s="2">
        <f t="shared" si="120"/>
        <v>0</v>
      </c>
      <c r="L1344" s="2">
        <f t="shared" si="121"/>
        <v>39.823008849557525</v>
      </c>
      <c r="M1344" s="2">
        <f t="shared" si="122"/>
        <v>8.8495575221238933</v>
      </c>
      <c r="N1344" s="2">
        <f t="shared" si="123"/>
        <v>22.123893805309734</v>
      </c>
    </row>
    <row r="1345" spans="1:14">
      <c r="A1345" t="s">
        <v>8</v>
      </c>
      <c r="B1345" t="s">
        <v>76</v>
      </c>
      <c r="C1345" t="s">
        <v>235</v>
      </c>
      <c r="D1345" s="3">
        <v>101</v>
      </c>
      <c r="E1345" s="3">
        <v>18</v>
      </c>
      <c r="F1345" s="3">
        <v>1</v>
      </c>
      <c r="G1345" s="3">
        <v>40</v>
      </c>
      <c r="H1345" s="3">
        <v>23</v>
      </c>
      <c r="I1345" s="3">
        <v>19</v>
      </c>
      <c r="J1345" s="2">
        <f t="shared" si="119"/>
        <v>17.82178217821782</v>
      </c>
      <c r="K1345" s="2">
        <f t="shared" si="120"/>
        <v>0.99009900990099009</v>
      </c>
      <c r="L1345" s="2">
        <f t="shared" si="121"/>
        <v>39.603960396039604</v>
      </c>
      <c r="M1345" s="2">
        <f t="shared" si="122"/>
        <v>22.772277227722775</v>
      </c>
      <c r="N1345" s="2">
        <f t="shared" si="123"/>
        <v>18.811881188118811</v>
      </c>
    </row>
    <row r="1346" spans="1:14">
      <c r="A1346" t="s">
        <v>8</v>
      </c>
      <c r="B1346" t="s">
        <v>16</v>
      </c>
      <c r="C1346" t="s">
        <v>1</v>
      </c>
      <c r="D1346" s="3">
        <v>1519</v>
      </c>
      <c r="E1346" s="3">
        <v>72</v>
      </c>
      <c r="F1346" s="3">
        <v>391</v>
      </c>
      <c r="G1346" s="3">
        <v>832</v>
      </c>
      <c r="H1346" s="3">
        <v>18</v>
      </c>
      <c r="I1346" s="3">
        <v>206</v>
      </c>
      <c r="J1346" s="2">
        <f t="shared" si="119"/>
        <v>4.7399605003291638</v>
      </c>
      <c r="K1346" s="2">
        <f t="shared" si="120"/>
        <v>25.74061882817643</v>
      </c>
      <c r="L1346" s="2">
        <f t="shared" si="121"/>
        <v>54.772876892692558</v>
      </c>
      <c r="M1346" s="2">
        <f t="shared" si="122"/>
        <v>1.184990125082291</v>
      </c>
      <c r="N1346" s="2">
        <f t="shared" si="123"/>
        <v>13.561553653719551</v>
      </c>
    </row>
    <row r="1347" spans="1:14">
      <c r="A1347" t="s">
        <v>8</v>
      </c>
      <c r="B1347" t="s">
        <v>16</v>
      </c>
      <c r="C1347" t="s">
        <v>219</v>
      </c>
      <c r="D1347" s="3">
        <v>231</v>
      </c>
      <c r="E1347" s="3">
        <v>0</v>
      </c>
      <c r="F1347" s="3">
        <v>213</v>
      </c>
      <c r="G1347" s="3">
        <v>5</v>
      </c>
      <c r="H1347" s="3">
        <v>0</v>
      </c>
      <c r="I1347" s="3">
        <v>13</v>
      </c>
      <c r="J1347" s="2">
        <f t="shared" si="119"/>
        <v>0</v>
      </c>
      <c r="K1347" s="2">
        <f t="shared" si="120"/>
        <v>92.20779220779221</v>
      </c>
      <c r="L1347" s="2">
        <f t="shared" si="121"/>
        <v>2.1645021645021645</v>
      </c>
      <c r="M1347" s="2">
        <f t="shared" si="122"/>
        <v>0</v>
      </c>
      <c r="N1347" s="2">
        <f t="shared" si="123"/>
        <v>5.6277056277056277</v>
      </c>
    </row>
    <row r="1348" spans="1:14">
      <c r="A1348" t="s">
        <v>8</v>
      </c>
      <c r="B1348" t="s">
        <v>16</v>
      </c>
      <c r="C1348" t="s">
        <v>220</v>
      </c>
      <c r="D1348" s="3">
        <v>230</v>
      </c>
      <c r="E1348" s="3">
        <v>0</v>
      </c>
      <c r="F1348" s="3">
        <v>147</v>
      </c>
      <c r="G1348" s="3">
        <v>62</v>
      </c>
      <c r="H1348" s="3">
        <v>0</v>
      </c>
      <c r="I1348" s="3">
        <v>21</v>
      </c>
      <c r="J1348" s="2">
        <f t="shared" si="119"/>
        <v>0</v>
      </c>
      <c r="K1348" s="2">
        <f t="shared" si="120"/>
        <v>63.913043478260867</v>
      </c>
      <c r="L1348" s="2">
        <f t="shared" si="121"/>
        <v>26.956521739130434</v>
      </c>
      <c r="M1348" s="2">
        <f t="shared" si="122"/>
        <v>0</v>
      </c>
      <c r="N1348" s="2">
        <f t="shared" si="123"/>
        <v>9.1304347826086953</v>
      </c>
    </row>
    <row r="1349" spans="1:14">
      <c r="A1349" t="s">
        <v>8</v>
      </c>
      <c r="B1349" t="s">
        <v>16</v>
      </c>
      <c r="C1349" t="s">
        <v>221</v>
      </c>
      <c r="D1349" s="3">
        <v>139</v>
      </c>
      <c r="E1349" s="3">
        <v>0</v>
      </c>
      <c r="F1349" s="3">
        <v>26</v>
      </c>
      <c r="G1349" s="3">
        <v>97</v>
      </c>
      <c r="H1349" s="3">
        <v>1</v>
      </c>
      <c r="I1349" s="3">
        <v>15</v>
      </c>
      <c r="J1349" s="2">
        <f t="shared" si="119"/>
        <v>0</v>
      </c>
      <c r="K1349" s="2">
        <f t="shared" si="120"/>
        <v>18.705035971223023</v>
      </c>
      <c r="L1349" s="2">
        <f t="shared" si="121"/>
        <v>69.7841726618705</v>
      </c>
      <c r="M1349" s="2">
        <f t="shared" si="122"/>
        <v>0.71942446043165476</v>
      </c>
      <c r="N1349" s="2">
        <f t="shared" si="123"/>
        <v>10.791366906474821</v>
      </c>
    </row>
    <row r="1350" spans="1:14">
      <c r="A1350" t="s">
        <v>8</v>
      </c>
      <c r="B1350" t="s">
        <v>16</v>
      </c>
      <c r="C1350" t="s">
        <v>222</v>
      </c>
      <c r="D1350" s="3">
        <v>130</v>
      </c>
      <c r="E1350" s="3">
        <v>0</v>
      </c>
      <c r="F1350" s="3">
        <v>4</v>
      </c>
      <c r="G1350" s="3">
        <v>105</v>
      </c>
      <c r="H1350" s="3">
        <v>3</v>
      </c>
      <c r="I1350" s="3">
        <v>18</v>
      </c>
      <c r="J1350" s="2">
        <f t="shared" si="119"/>
        <v>0</v>
      </c>
      <c r="K1350" s="2">
        <f t="shared" si="120"/>
        <v>3.0769230769230771</v>
      </c>
      <c r="L1350" s="2">
        <f t="shared" si="121"/>
        <v>80.769230769230774</v>
      </c>
      <c r="M1350" s="2">
        <f t="shared" si="122"/>
        <v>2.3076923076923079</v>
      </c>
      <c r="N1350" s="2">
        <f t="shared" si="123"/>
        <v>13.846153846153847</v>
      </c>
    </row>
    <row r="1351" spans="1:14">
      <c r="A1351" t="s">
        <v>8</v>
      </c>
      <c r="B1351" t="s">
        <v>16</v>
      </c>
      <c r="C1351" t="s">
        <v>223</v>
      </c>
      <c r="D1351" s="3">
        <v>94</v>
      </c>
      <c r="E1351" s="3">
        <v>0</v>
      </c>
      <c r="F1351" s="3">
        <v>1</v>
      </c>
      <c r="G1351" s="3">
        <v>82</v>
      </c>
      <c r="H1351" s="3">
        <v>2</v>
      </c>
      <c r="I1351" s="3">
        <v>9</v>
      </c>
      <c r="J1351" s="2">
        <f t="shared" si="119"/>
        <v>0</v>
      </c>
      <c r="K1351" s="2">
        <f t="shared" si="120"/>
        <v>1.0638297872340425</v>
      </c>
      <c r="L1351" s="2">
        <f t="shared" si="121"/>
        <v>87.2340425531915</v>
      </c>
      <c r="M1351" s="2">
        <f t="shared" si="122"/>
        <v>2.1276595744680851</v>
      </c>
      <c r="N1351" s="2">
        <f t="shared" si="123"/>
        <v>9.5744680851063837</v>
      </c>
    </row>
    <row r="1352" spans="1:14">
      <c r="A1352" t="s">
        <v>8</v>
      </c>
      <c r="B1352" t="s">
        <v>16</v>
      </c>
      <c r="C1352" t="s">
        <v>224</v>
      </c>
      <c r="D1352" s="3">
        <v>99</v>
      </c>
      <c r="E1352" s="3">
        <v>0</v>
      </c>
      <c r="F1352" s="3">
        <v>0</v>
      </c>
      <c r="G1352" s="3">
        <v>89</v>
      </c>
      <c r="H1352" s="3">
        <v>0</v>
      </c>
      <c r="I1352" s="3">
        <v>10</v>
      </c>
      <c r="J1352" s="2">
        <f t="shared" si="119"/>
        <v>0</v>
      </c>
      <c r="K1352" s="2">
        <f t="shared" si="120"/>
        <v>0</v>
      </c>
      <c r="L1352" s="2">
        <f t="shared" si="121"/>
        <v>89.898989898989896</v>
      </c>
      <c r="M1352" s="2">
        <f t="shared" si="122"/>
        <v>0</v>
      </c>
      <c r="N1352" s="2">
        <f t="shared" si="123"/>
        <v>10.1010101010101</v>
      </c>
    </row>
    <row r="1353" spans="1:14">
      <c r="A1353" t="s">
        <v>8</v>
      </c>
      <c r="B1353" t="s">
        <v>16</v>
      </c>
      <c r="C1353" t="s">
        <v>225</v>
      </c>
      <c r="D1353" s="3">
        <v>97</v>
      </c>
      <c r="E1353" s="3">
        <v>2</v>
      </c>
      <c r="F1353" s="3">
        <v>0</v>
      </c>
      <c r="G1353" s="3">
        <v>85</v>
      </c>
      <c r="H1353" s="3">
        <v>1</v>
      </c>
      <c r="I1353" s="3">
        <v>9</v>
      </c>
      <c r="J1353" s="2">
        <f t="shared" si="119"/>
        <v>2.0618556701030926</v>
      </c>
      <c r="K1353" s="2">
        <f t="shared" si="120"/>
        <v>0</v>
      </c>
      <c r="L1353" s="2">
        <f t="shared" si="121"/>
        <v>87.628865979381445</v>
      </c>
      <c r="M1353" s="2">
        <f t="shared" si="122"/>
        <v>1.0309278350515463</v>
      </c>
      <c r="N1353" s="2">
        <f t="shared" si="123"/>
        <v>9.2783505154639183</v>
      </c>
    </row>
    <row r="1354" spans="1:14">
      <c r="A1354" t="s">
        <v>8</v>
      </c>
      <c r="B1354" t="s">
        <v>16</v>
      </c>
      <c r="C1354" t="s">
        <v>226</v>
      </c>
      <c r="D1354" s="3">
        <v>85</v>
      </c>
      <c r="E1354" s="3">
        <v>3</v>
      </c>
      <c r="F1354" s="3">
        <v>0</v>
      </c>
      <c r="G1354" s="3">
        <v>73</v>
      </c>
      <c r="H1354" s="3">
        <v>3</v>
      </c>
      <c r="I1354" s="3">
        <v>6</v>
      </c>
      <c r="J1354" s="2">
        <f t="shared" si="119"/>
        <v>3.5294117647058822</v>
      </c>
      <c r="K1354" s="2">
        <f t="shared" si="120"/>
        <v>0</v>
      </c>
      <c r="L1354" s="2">
        <f t="shared" si="121"/>
        <v>85.882352941176464</v>
      </c>
      <c r="M1354" s="2">
        <f t="shared" si="122"/>
        <v>3.5294117647058822</v>
      </c>
      <c r="N1354" s="2">
        <f t="shared" si="123"/>
        <v>7.0588235294117645</v>
      </c>
    </row>
    <row r="1355" spans="1:14">
      <c r="A1355" t="s">
        <v>8</v>
      </c>
      <c r="B1355" t="s">
        <v>16</v>
      </c>
      <c r="C1355" t="s">
        <v>227</v>
      </c>
      <c r="D1355" s="3">
        <v>91</v>
      </c>
      <c r="E1355" s="3">
        <v>4</v>
      </c>
      <c r="F1355" s="3">
        <v>0</v>
      </c>
      <c r="G1355" s="3">
        <v>69</v>
      </c>
      <c r="H1355" s="3">
        <v>1</v>
      </c>
      <c r="I1355" s="3">
        <v>17</v>
      </c>
      <c r="J1355" s="2">
        <f t="shared" si="119"/>
        <v>4.395604395604396</v>
      </c>
      <c r="K1355" s="2">
        <f t="shared" si="120"/>
        <v>0</v>
      </c>
      <c r="L1355" s="2">
        <f t="shared" si="121"/>
        <v>75.824175824175825</v>
      </c>
      <c r="M1355" s="2">
        <f t="shared" si="122"/>
        <v>1.098901098901099</v>
      </c>
      <c r="N1355" s="2">
        <f t="shared" si="123"/>
        <v>18.681318681318682</v>
      </c>
    </row>
    <row r="1356" spans="1:14">
      <c r="A1356" t="s">
        <v>8</v>
      </c>
      <c r="B1356" t="s">
        <v>16</v>
      </c>
      <c r="C1356" t="s">
        <v>228</v>
      </c>
      <c r="D1356" s="3">
        <v>70</v>
      </c>
      <c r="E1356" s="3">
        <v>11</v>
      </c>
      <c r="F1356" s="3">
        <v>0</v>
      </c>
      <c r="G1356" s="3">
        <v>46</v>
      </c>
      <c r="H1356" s="3">
        <v>0</v>
      </c>
      <c r="I1356" s="3">
        <v>13</v>
      </c>
      <c r="J1356" s="2">
        <f t="shared" si="119"/>
        <v>15.714285714285714</v>
      </c>
      <c r="K1356" s="2">
        <f t="shared" si="120"/>
        <v>0</v>
      </c>
      <c r="L1356" s="2">
        <f t="shared" si="121"/>
        <v>65.714285714285708</v>
      </c>
      <c r="M1356" s="2">
        <f t="shared" si="122"/>
        <v>0</v>
      </c>
      <c r="N1356" s="2">
        <f t="shared" si="123"/>
        <v>18.571428571428573</v>
      </c>
    </row>
    <row r="1357" spans="1:14">
      <c r="A1357" t="s">
        <v>8</v>
      </c>
      <c r="B1357" t="s">
        <v>16</v>
      </c>
      <c r="C1357" t="s">
        <v>229</v>
      </c>
      <c r="D1357" s="3">
        <v>64</v>
      </c>
      <c r="E1357" s="3">
        <v>15</v>
      </c>
      <c r="F1357" s="3">
        <v>0</v>
      </c>
      <c r="G1357" s="3">
        <v>33</v>
      </c>
      <c r="H1357" s="3">
        <v>1</v>
      </c>
      <c r="I1357" s="3">
        <v>15</v>
      </c>
      <c r="J1357" s="2">
        <f t="shared" si="119"/>
        <v>23.4375</v>
      </c>
      <c r="K1357" s="2">
        <f t="shared" si="120"/>
        <v>0</v>
      </c>
      <c r="L1357" s="2">
        <f t="shared" si="121"/>
        <v>51.5625</v>
      </c>
      <c r="M1357" s="2">
        <f t="shared" si="122"/>
        <v>1.5625</v>
      </c>
      <c r="N1357" s="2">
        <f t="shared" si="123"/>
        <v>23.4375</v>
      </c>
    </row>
    <row r="1358" spans="1:14">
      <c r="A1358" t="s">
        <v>8</v>
      </c>
      <c r="B1358" t="s">
        <v>16</v>
      </c>
      <c r="C1358" t="s">
        <v>230</v>
      </c>
      <c r="D1358" s="3">
        <v>63</v>
      </c>
      <c r="E1358" s="3">
        <v>11</v>
      </c>
      <c r="F1358" s="3">
        <v>0</v>
      </c>
      <c r="G1358" s="3">
        <v>39</v>
      </c>
      <c r="H1358" s="3">
        <v>1</v>
      </c>
      <c r="I1358" s="3">
        <v>12</v>
      </c>
      <c r="J1358" s="2">
        <f t="shared" si="119"/>
        <v>17.460317460317459</v>
      </c>
      <c r="K1358" s="2">
        <f t="shared" si="120"/>
        <v>0</v>
      </c>
      <c r="L1358" s="2">
        <f t="shared" si="121"/>
        <v>61.904761904761905</v>
      </c>
      <c r="M1358" s="2">
        <f t="shared" si="122"/>
        <v>1.5873015873015872</v>
      </c>
      <c r="N1358" s="2">
        <f t="shared" si="123"/>
        <v>19.047619047619047</v>
      </c>
    </row>
    <row r="1359" spans="1:14">
      <c r="A1359" t="s">
        <v>8</v>
      </c>
      <c r="B1359" t="s">
        <v>16</v>
      </c>
      <c r="C1359" t="s">
        <v>231</v>
      </c>
      <c r="D1359" s="3">
        <v>44</v>
      </c>
      <c r="E1359" s="3">
        <v>11</v>
      </c>
      <c r="F1359" s="3">
        <v>0</v>
      </c>
      <c r="G1359" s="3">
        <v>24</v>
      </c>
      <c r="H1359" s="3">
        <v>0</v>
      </c>
      <c r="I1359" s="3">
        <v>9</v>
      </c>
      <c r="J1359" s="2">
        <f t="shared" si="119"/>
        <v>25</v>
      </c>
      <c r="K1359" s="2">
        <f t="shared" si="120"/>
        <v>0</v>
      </c>
      <c r="L1359" s="2">
        <f t="shared" si="121"/>
        <v>54.54545454545454</v>
      </c>
      <c r="M1359" s="2">
        <f t="shared" si="122"/>
        <v>0</v>
      </c>
      <c r="N1359" s="2">
        <f t="shared" si="123"/>
        <v>20.454545454545457</v>
      </c>
    </row>
    <row r="1360" spans="1:14">
      <c r="A1360" t="s">
        <v>8</v>
      </c>
      <c r="B1360" t="s">
        <v>16</v>
      </c>
      <c r="C1360" t="s">
        <v>232</v>
      </c>
      <c r="D1360" s="3">
        <v>36</v>
      </c>
      <c r="E1360" s="3">
        <v>6</v>
      </c>
      <c r="F1360" s="3">
        <v>0</v>
      </c>
      <c r="G1360" s="3">
        <v>11</v>
      </c>
      <c r="H1360" s="3">
        <v>2</v>
      </c>
      <c r="I1360" s="3">
        <v>17</v>
      </c>
      <c r="J1360" s="2">
        <f t="shared" si="119"/>
        <v>16.666666666666664</v>
      </c>
      <c r="K1360" s="2">
        <f t="shared" si="120"/>
        <v>0</v>
      </c>
      <c r="L1360" s="2">
        <f t="shared" si="121"/>
        <v>30.555555555555557</v>
      </c>
      <c r="M1360" s="2">
        <f t="shared" si="122"/>
        <v>5.5555555555555554</v>
      </c>
      <c r="N1360" s="2">
        <f t="shared" si="123"/>
        <v>47.222222222222221</v>
      </c>
    </row>
    <row r="1361" spans="1:14">
      <c r="A1361" t="s">
        <v>8</v>
      </c>
      <c r="B1361" t="s">
        <v>16</v>
      </c>
      <c r="C1361" t="s">
        <v>233</v>
      </c>
      <c r="D1361" s="3">
        <v>29</v>
      </c>
      <c r="E1361" s="3">
        <v>6</v>
      </c>
      <c r="F1361" s="3">
        <v>0</v>
      </c>
      <c r="G1361" s="3">
        <v>10</v>
      </c>
      <c r="H1361" s="3">
        <v>2</v>
      </c>
      <c r="I1361" s="3">
        <v>11</v>
      </c>
      <c r="J1361" s="2">
        <f t="shared" si="119"/>
        <v>20.689655172413794</v>
      </c>
      <c r="K1361" s="2">
        <f t="shared" si="120"/>
        <v>0</v>
      </c>
      <c r="L1361" s="2">
        <f t="shared" si="121"/>
        <v>34.482758620689658</v>
      </c>
      <c r="M1361" s="2">
        <f t="shared" si="122"/>
        <v>6.8965517241379306</v>
      </c>
      <c r="N1361" s="2">
        <f t="shared" si="123"/>
        <v>37.931034482758619</v>
      </c>
    </row>
    <row r="1362" spans="1:14">
      <c r="A1362" t="s">
        <v>8</v>
      </c>
      <c r="B1362" t="s">
        <v>16</v>
      </c>
      <c r="C1362" t="s">
        <v>235</v>
      </c>
      <c r="D1362" s="3">
        <v>17</v>
      </c>
      <c r="E1362" s="3">
        <v>3</v>
      </c>
      <c r="F1362" s="3">
        <v>0</v>
      </c>
      <c r="G1362" s="3">
        <v>2</v>
      </c>
      <c r="H1362" s="3">
        <v>1</v>
      </c>
      <c r="I1362" s="3">
        <v>11</v>
      </c>
      <c r="J1362" s="2">
        <f t="shared" si="119"/>
        <v>17.647058823529413</v>
      </c>
      <c r="K1362" s="2">
        <f t="shared" si="120"/>
        <v>0</v>
      </c>
      <c r="L1362" s="2">
        <f t="shared" si="121"/>
        <v>11.76470588235294</v>
      </c>
      <c r="M1362" s="2">
        <f t="shared" si="122"/>
        <v>5.8823529411764701</v>
      </c>
      <c r="N1362" s="2">
        <f t="shared" si="123"/>
        <v>64.705882352941174</v>
      </c>
    </row>
    <row r="1363" spans="1:14">
      <c r="A1363" t="s">
        <v>8</v>
      </c>
      <c r="B1363" t="s">
        <v>81</v>
      </c>
      <c r="C1363" t="s">
        <v>1</v>
      </c>
      <c r="D1363" s="3">
        <v>6238</v>
      </c>
      <c r="E1363" s="3">
        <v>328</v>
      </c>
      <c r="F1363" s="3">
        <v>1658</v>
      </c>
      <c r="G1363" s="3">
        <v>3585</v>
      </c>
      <c r="H1363" s="3">
        <v>214</v>
      </c>
      <c r="I1363" s="3">
        <v>453</v>
      </c>
      <c r="J1363" s="2">
        <f t="shared" si="119"/>
        <v>5.2580955434434111</v>
      </c>
      <c r="K1363" s="2">
        <f t="shared" si="120"/>
        <v>26.579031740942611</v>
      </c>
      <c r="L1363" s="2">
        <f t="shared" si="121"/>
        <v>57.470343058672647</v>
      </c>
      <c r="M1363" s="2">
        <f t="shared" si="122"/>
        <v>3.4305867265149086</v>
      </c>
      <c r="N1363" s="2">
        <f t="shared" si="123"/>
        <v>7.261942930426418</v>
      </c>
    </row>
    <row r="1364" spans="1:14">
      <c r="A1364" t="s">
        <v>8</v>
      </c>
      <c r="B1364" t="s">
        <v>81</v>
      </c>
      <c r="C1364" t="s">
        <v>219</v>
      </c>
      <c r="D1364" s="3">
        <v>797</v>
      </c>
      <c r="E1364" s="3">
        <v>2</v>
      </c>
      <c r="F1364" s="3">
        <v>744</v>
      </c>
      <c r="G1364" s="3">
        <v>26</v>
      </c>
      <c r="H1364" s="3">
        <v>1</v>
      </c>
      <c r="I1364" s="3">
        <v>24</v>
      </c>
      <c r="J1364" s="2">
        <f t="shared" si="119"/>
        <v>0.25094102885821828</v>
      </c>
      <c r="K1364" s="2">
        <f t="shared" si="120"/>
        <v>93.350062735257211</v>
      </c>
      <c r="L1364" s="2">
        <f t="shared" si="121"/>
        <v>3.2622333751568382</v>
      </c>
      <c r="M1364" s="2">
        <f t="shared" si="122"/>
        <v>0.12547051442910914</v>
      </c>
      <c r="N1364" s="2">
        <f t="shared" si="123"/>
        <v>3.0112923462986196</v>
      </c>
    </row>
    <row r="1365" spans="1:14">
      <c r="A1365" t="s">
        <v>8</v>
      </c>
      <c r="B1365" t="s">
        <v>81</v>
      </c>
      <c r="C1365" t="s">
        <v>220</v>
      </c>
      <c r="D1365" s="3">
        <v>1046</v>
      </c>
      <c r="E1365" s="3">
        <v>0</v>
      </c>
      <c r="F1365" s="3">
        <v>724</v>
      </c>
      <c r="G1365" s="3">
        <v>235</v>
      </c>
      <c r="H1365" s="3">
        <v>9</v>
      </c>
      <c r="I1365" s="3">
        <v>78</v>
      </c>
      <c r="J1365" s="2">
        <f t="shared" si="119"/>
        <v>0</v>
      </c>
      <c r="K1365" s="2">
        <f t="shared" si="120"/>
        <v>69.216061185468448</v>
      </c>
      <c r="L1365" s="2">
        <f t="shared" si="121"/>
        <v>22.466539196940726</v>
      </c>
      <c r="M1365" s="2">
        <f t="shared" si="122"/>
        <v>0.86042065009560231</v>
      </c>
      <c r="N1365" s="2">
        <f t="shared" si="123"/>
        <v>7.4569789674952203</v>
      </c>
    </row>
    <row r="1366" spans="1:14">
      <c r="A1366" t="s">
        <v>8</v>
      </c>
      <c r="B1366" t="s">
        <v>81</v>
      </c>
      <c r="C1366" t="s">
        <v>221</v>
      </c>
      <c r="D1366" s="3">
        <v>537</v>
      </c>
      <c r="E1366" s="3">
        <v>0</v>
      </c>
      <c r="F1366" s="3">
        <v>160</v>
      </c>
      <c r="G1366" s="3">
        <v>330</v>
      </c>
      <c r="H1366" s="3">
        <v>9</v>
      </c>
      <c r="I1366" s="3">
        <v>38</v>
      </c>
      <c r="J1366" s="2">
        <f t="shared" si="119"/>
        <v>0</v>
      </c>
      <c r="K1366" s="2">
        <f t="shared" si="120"/>
        <v>29.795158286778399</v>
      </c>
      <c r="L1366" s="2">
        <f t="shared" si="121"/>
        <v>61.452513966480446</v>
      </c>
      <c r="M1366" s="2">
        <f t="shared" si="122"/>
        <v>1.6759776536312849</v>
      </c>
      <c r="N1366" s="2">
        <f t="shared" si="123"/>
        <v>7.0763500931098688</v>
      </c>
    </row>
    <row r="1367" spans="1:14">
      <c r="A1367" t="s">
        <v>8</v>
      </c>
      <c r="B1367" t="s">
        <v>81</v>
      </c>
      <c r="C1367" t="s">
        <v>222</v>
      </c>
      <c r="D1367" s="3">
        <v>375</v>
      </c>
      <c r="E1367" s="3">
        <v>0</v>
      </c>
      <c r="F1367" s="3">
        <v>21</v>
      </c>
      <c r="G1367" s="3">
        <v>332</v>
      </c>
      <c r="H1367" s="3">
        <v>5</v>
      </c>
      <c r="I1367" s="3">
        <v>17</v>
      </c>
      <c r="J1367" s="2">
        <f t="shared" si="119"/>
        <v>0</v>
      </c>
      <c r="K1367" s="2">
        <f t="shared" si="120"/>
        <v>5.6000000000000005</v>
      </c>
      <c r="L1367" s="2">
        <f t="shared" si="121"/>
        <v>88.533333333333331</v>
      </c>
      <c r="M1367" s="2">
        <f t="shared" si="122"/>
        <v>1.3333333333333335</v>
      </c>
      <c r="N1367" s="2">
        <f t="shared" si="123"/>
        <v>4.5333333333333332</v>
      </c>
    </row>
    <row r="1368" spans="1:14">
      <c r="A1368" t="s">
        <v>8</v>
      </c>
      <c r="B1368" t="s">
        <v>81</v>
      </c>
      <c r="C1368" t="s">
        <v>223</v>
      </c>
      <c r="D1368" s="3">
        <v>360</v>
      </c>
      <c r="E1368" s="3">
        <v>0</v>
      </c>
      <c r="F1368" s="3">
        <v>4</v>
      </c>
      <c r="G1368" s="3">
        <v>329</v>
      </c>
      <c r="H1368" s="3">
        <v>8</v>
      </c>
      <c r="I1368" s="3">
        <v>19</v>
      </c>
      <c r="J1368" s="2">
        <f t="shared" si="119"/>
        <v>0</v>
      </c>
      <c r="K1368" s="2">
        <f t="shared" si="120"/>
        <v>1.1111111111111112</v>
      </c>
      <c r="L1368" s="2">
        <f t="shared" si="121"/>
        <v>91.388888888888886</v>
      </c>
      <c r="M1368" s="2">
        <f t="shared" si="122"/>
        <v>2.2222222222222223</v>
      </c>
      <c r="N1368" s="2">
        <f t="shared" si="123"/>
        <v>5.2777777777777777</v>
      </c>
    </row>
    <row r="1369" spans="1:14">
      <c r="A1369" t="s">
        <v>8</v>
      </c>
      <c r="B1369" t="s">
        <v>81</v>
      </c>
      <c r="C1369" t="s">
        <v>224</v>
      </c>
      <c r="D1369" s="3">
        <v>353</v>
      </c>
      <c r="E1369" s="3">
        <v>0</v>
      </c>
      <c r="F1369" s="3">
        <v>1</v>
      </c>
      <c r="G1369" s="3">
        <v>330</v>
      </c>
      <c r="H1369" s="3">
        <v>9</v>
      </c>
      <c r="I1369" s="3">
        <v>13</v>
      </c>
      <c r="J1369" s="2">
        <f t="shared" si="119"/>
        <v>0</v>
      </c>
      <c r="K1369" s="2">
        <f t="shared" si="120"/>
        <v>0.28328611898016998</v>
      </c>
      <c r="L1369" s="2">
        <f t="shared" si="121"/>
        <v>93.48441926345609</v>
      </c>
      <c r="M1369" s="2">
        <f t="shared" si="122"/>
        <v>2.5495750708215295</v>
      </c>
      <c r="N1369" s="2">
        <f t="shared" si="123"/>
        <v>3.6827195467422094</v>
      </c>
    </row>
    <row r="1370" spans="1:14">
      <c r="A1370" t="s">
        <v>8</v>
      </c>
      <c r="B1370" t="s">
        <v>81</v>
      </c>
      <c r="C1370" t="s">
        <v>225</v>
      </c>
      <c r="D1370" s="3">
        <v>354</v>
      </c>
      <c r="E1370" s="3">
        <v>1</v>
      </c>
      <c r="F1370" s="3">
        <v>1</v>
      </c>
      <c r="G1370" s="3">
        <v>332</v>
      </c>
      <c r="H1370" s="3">
        <v>7</v>
      </c>
      <c r="I1370" s="3">
        <v>13</v>
      </c>
      <c r="J1370" s="2">
        <f t="shared" si="119"/>
        <v>0.2824858757062147</v>
      </c>
      <c r="K1370" s="2">
        <f t="shared" si="120"/>
        <v>0.2824858757062147</v>
      </c>
      <c r="L1370" s="2">
        <f t="shared" si="121"/>
        <v>93.78531073446328</v>
      </c>
      <c r="M1370" s="2">
        <f t="shared" si="122"/>
        <v>1.977401129943503</v>
      </c>
      <c r="N1370" s="2">
        <f t="shared" si="123"/>
        <v>3.6723163841807911</v>
      </c>
    </row>
    <row r="1371" spans="1:14">
      <c r="A1371" t="s">
        <v>8</v>
      </c>
      <c r="B1371" t="s">
        <v>81</v>
      </c>
      <c r="C1371" t="s">
        <v>226</v>
      </c>
      <c r="D1371" s="3">
        <v>354</v>
      </c>
      <c r="E1371" s="3">
        <v>16</v>
      </c>
      <c r="F1371" s="3">
        <v>1</v>
      </c>
      <c r="G1371" s="3">
        <v>309</v>
      </c>
      <c r="H1371" s="3">
        <v>9</v>
      </c>
      <c r="I1371" s="3">
        <v>19</v>
      </c>
      <c r="J1371" s="2">
        <f t="shared" si="119"/>
        <v>4.5197740112994351</v>
      </c>
      <c r="K1371" s="2">
        <f t="shared" si="120"/>
        <v>0.2824858757062147</v>
      </c>
      <c r="L1371" s="2">
        <f t="shared" si="121"/>
        <v>87.288135593220346</v>
      </c>
      <c r="M1371" s="2">
        <f t="shared" si="122"/>
        <v>2.5423728813559325</v>
      </c>
      <c r="N1371" s="2">
        <f t="shared" si="123"/>
        <v>5.3672316384180787</v>
      </c>
    </row>
    <row r="1372" spans="1:14">
      <c r="A1372" t="s">
        <v>8</v>
      </c>
      <c r="B1372" t="s">
        <v>81</v>
      </c>
      <c r="C1372" t="s">
        <v>227</v>
      </c>
      <c r="D1372" s="3">
        <v>367</v>
      </c>
      <c r="E1372" s="3">
        <v>28</v>
      </c>
      <c r="F1372" s="3">
        <v>0</v>
      </c>
      <c r="G1372" s="3">
        <v>304</v>
      </c>
      <c r="H1372" s="3">
        <v>14</v>
      </c>
      <c r="I1372" s="3">
        <v>21</v>
      </c>
      <c r="J1372" s="2">
        <f t="shared" si="119"/>
        <v>7.6294277929155312</v>
      </c>
      <c r="K1372" s="2">
        <f t="shared" si="120"/>
        <v>0</v>
      </c>
      <c r="L1372" s="2">
        <f t="shared" si="121"/>
        <v>82.833787465940063</v>
      </c>
      <c r="M1372" s="2">
        <f t="shared" si="122"/>
        <v>3.8147138964577656</v>
      </c>
      <c r="N1372" s="2">
        <f t="shared" si="123"/>
        <v>5.7220708446866482</v>
      </c>
    </row>
    <row r="1373" spans="1:14">
      <c r="A1373" t="s">
        <v>8</v>
      </c>
      <c r="B1373" t="s">
        <v>81</v>
      </c>
      <c r="C1373" t="s">
        <v>228</v>
      </c>
      <c r="D1373" s="3">
        <v>323</v>
      </c>
      <c r="E1373" s="3">
        <v>30</v>
      </c>
      <c r="F1373" s="3">
        <v>0</v>
      </c>
      <c r="G1373" s="3">
        <v>248</v>
      </c>
      <c r="H1373" s="3">
        <v>15</v>
      </c>
      <c r="I1373" s="3">
        <v>30</v>
      </c>
      <c r="J1373" s="2">
        <f t="shared" si="119"/>
        <v>9.2879256965944279</v>
      </c>
      <c r="K1373" s="2">
        <f t="shared" si="120"/>
        <v>0</v>
      </c>
      <c r="L1373" s="2">
        <f t="shared" si="121"/>
        <v>76.780185758513937</v>
      </c>
      <c r="M1373" s="2">
        <f t="shared" si="122"/>
        <v>4.643962848297214</v>
      </c>
      <c r="N1373" s="2">
        <f t="shared" si="123"/>
        <v>9.2879256965944279</v>
      </c>
    </row>
    <row r="1374" spans="1:14">
      <c r="A1374" t="s">
        <v>8</v>
      </c>
      <c r="B1374" t="s">
        <v>81</v>
      </c>
      <c r="C1374" t="s">
        <v>229</v>
      </c>
      <c r="D1374" s="3">
        <v>303</v>
      </c>
      <c r="E1374" s="3">
        <v>54</v>
      </c>
      <c r="F1374" s="3">
        <v>0</v>
      </c>
      <c r="G1374" s="3">
        <v>207</v>
      </c>
      <c r="H1374" s="3">
        <v>19</v>
      </c>
      <c r="I1374" s="3">
        <v>23</v>
      </c>
      <c r="J1374" s="2">
        <f t="shared" si="119"/>
        <v>17.82178217821782</v>
      </c>
      <c r="K1374" s="2">
        <f t="shared" si="120"/>
        <v>0</v>
      </c>
      <c r="L1374" s="2">
        <f t="shared" si="121"/>
        <v>68.316831683168317</v>
      </c>
      <c r="M1374" s="2">
        <f t="shared" si="122"/>
        <v>6.2706270627062706</v>
      </c>
      <c r="N1374" s="2">
        <f t="shared" si="123"/>
        <v>7.5907590759075907</v>
      </c>
    </row>
    <row r="1375" spans="1:14">
      <c r="A1375" t="s">
        <v>8</v>
      </c>
      <c r="B1375" t="s">
        <v>81</v>
      </c>
      <c r="C1375" t="s">
        <v>230</v>
      </c>
      <c r="D1375" s="3">
        <v>302</v>
      </c>
      <c r="E1375" s="3">
        <v>59</v>
      </c>
      <c r="F1375" s="3">
        <v>1</v>
      </c>
      <c r="G1375" s="3">
        <v>204</v>
      </c>
      <c r="H1375" s="3">
        <v>13</v>
      </c>
      <c r="I1375" s="3">
        <v>25</v>
      </c>
      <c r="J1375" s="2">
        <f t="shared" si="119"/>
        <v>19.536423841059602</v>
      </c>
      <c r="K1375" s="2">
        <f t="shared" si="120"/>
        <v>0.33112582781456956</v>
      </c>
      <c r="L1375" s="2">
        <f t="shared" si="121"/>
        <v>67.549668874172184</v>
      </c>
      <c r="M1375" s="2">
        <f t="shared" si="122"/>
        <v>4.3046357615894042</v>
      </c>
      <c r="N1375" s="2">
        <f t="shared" si="123"/>
        <v>8.2781456953642394</v>
      </c>
    </row>
    <row r="1376" spans="1:14">
      <c r="A1376" t="s">
        <v>8</v>
      </c>
      <c r="B1376" t="s">
        <v>81</v>
      </c>
      <c r="C1376" t="s">
        <v>231</v>
      </c>
      <c r="D1376" s="3">
        <v>287</v>
      </c>
      <c r="E1376" s="3">
        <v>54</v>
      </c>
      <c r="F1376" s="3">
        <v>0</v>
      </c>
      <c r="G1376" s="3">
        <v>181</v>
      </c>
      <c r="H1376" s="3">
        <v>21</v>
      </c>
      <c r="I1376" s="3">
        <v>31</v>
      </c>
      <c r="J1376" s="2">
        <f t="shared" si="119"/>
        <v>18.815331010452962</v>
      </c>
      <c r="K1376" s="2">
        <f t="shared" si="120"/>
        <v>0</v>
      </c>
      <c r="L1376" s="2">
        <f t="shared" si="121"/>
        <v>63.066202090592341</v>
      </c>
      <c r="M1376" s="2">
        <f t="shared" si="122"/>
        <v>7.3170731707317067</v>
      </c>
      <c r="N1376" s="2">
        <f t="shared" si="123"/>
        <v>10.801393728222997</v>
      </c>
    </row>
    <row r="1377" spans="1:14">
      <c r="A1377" t="s">
        <v>8</v>
      </c>
      <c r="B1377" t="s">
        <v>81</v>
      </c>
      <c r="C1377" t="s">
        <v>232</v>
      </c>
      <c r="D1377" s="3">
        <v>203</v>
      </c>
      <c r="E1377" s="3">
        <v>37</v>
      </c>
      <c r="F1377" s="3">
        <v>0</v>
      </c>
      <c r="G1377" s="3">
        <v>105</v>
      </c>
      <c r="H1377" s="3">
        <v>22</v>
      </c>
      <c r="I1377" s="3">
        <v>39</v>
      </c>
      <c r="J1377" s="2">
        <f t="shared" si="119"/>
        <v>18.226600985221676</v>
      </c>
      <c r="K1377" s="2">
        <f t="shared" si="120"/>
        <v>0</v>
      </c>
      <c r="L1377" s="2">
        <f t="shared" si="121"/>
        <v>51.724137931034484</v>
      </c>
      <c r="M1377" s="2">
        <f t="shared" si="122"/>
        <v>10.83743842364532</v>
      </c>
      <c r="N1377" s="2">
        <f t="shared" si="123"/>
        <v>19.21182266009852</v>
      </c>
    </row>
    <row r="1378" spans="1:14">
      <c r="A1378" t="s">
        <v>8</v>
      </c>
      <c r="B1378" t="s">
        <v>81</v>
      </c>
      <c r="C1378" t="s">
        <v>233</v>
      </c>
      <c r="D1378" s="3">
        <v>151</v>
      </c>
      <c r="E1378" s="3">
        <v>26</v>
      </c>
      <c r="F1378" s="3">
        <v>0</v>
      </c>
      <c r="G1378" s="3">
        <v>72</v>
      </c>
      <c r="H1378" s="3">
        <v>20</v>
      </c>
      <c r="I1378" s="3">
        <v>33</v>
      </c>
      <c r="J1378" s="2">
        <f t="shared" si="119"/>
        <v>17.218543046357617</v>
      </c>
      <c r="K1378" s="2">
        <f t="shared" si="120"/>
        <v>0</v>
      </c>
      <c r="L1378" s="2">
        <f t="shared" si="121"/>
        <v>47.682119205298015</v>
      </c>
      <c r="M1378" s="2">
        <f t="shared" si="122"/>
        <v>13.245033112582782</v>
      </c>
      <c r="N1378" s="2">
        <f t="shared" si="123"/>
        <v>21.85430463576159</v>
      </c>
    </row>
    <row r="1379" spans="1:14">
      <c r="A1379" t="s">
        <v>8</v>
      </c>
      <c r="B1379" t="s">
        <v>81</v>
      </c>
      <c r="C1379" t="s">
        <v>235</v>
      </c>
      <c r="D1379" s="3">
        <v>126</v>
      </c>
      <c r="E1379" s="3">
        <v>21</v>
      </c>
      <c r="F1379" s="3">
        <v>1</v>
      </c>
      <c r="G1379" s="3">
        <v>41</v>
      </c>
      <c r="H1379" s="3">
        <v>33</v>
      </c>
      <c r="I1379" s="3">
        <v>30</v>
      </c>
      <c r="J1379" s="2">
        <f t="shared" si="119"/>
        <v>16.666666666666664</v>
      </c>
      <c r="K1379" s="2">
        <f t="shared" si="120"/>
        <v>0.79365079365079361</v>
      </c>
      <c r="L1379" s="2">
        <f t="shared" si="121"/>
        <v>32.539682539682538</v>
      </c>
      <c r="M1379" s="2">
        <f t="shared" si="122"/>
        <v>26.190476190476193</v>
      </c>
      <c r="N1379" s="2">
        <f t="shared" si="123"/>
        <v>23.809523809523807</v>
      </c>
    </row>
    <row r="1380" spans="1:14">
      <c r="A1380" t="s">
        <v>8</v>
      </c>
      <c r="B1380" t="s">
        <v>77</v>
      </c>
      <c r="C1380" t="s">
        <v>1</v>
      </c>
      <c r="D1380" s="3">
        <v>156236</v>
      </c>
      <c r="E1380" s="3">
        <v>9771</v>
      </c>
      <c r="F1380" s="3">
        <v>57678</v>
      </c>
      <c r="G1380" s="3">
        <v>78846</v>
      </c>
      <c r="H1380" s="3">
        <v>3367</v>
      </c>
      <c r="I1380" s="3">
        <v>6574</v>
      </c>
      <c r="J1380" s="2">
        <f t="shared" si="119"/>
        <v>6.2540003584321155</v>
      </c>
      <c r="K1380" s="2">
        <f t="shared" si="120"/>
        <v>36.917227783609412</v>
      </c>
      <c r="L1380" s="2">
        <f t="shared" si="121"/>
        <v>50.465961750172816</v>
      </c>
      <c r="M1380" s="2">
        <f t="shared" si="122"/>
        <v>2.1550730945492718</v>
      </c>
      <c r="N1380" s="2">
        <f t="shared" si="123"/>
        <v>4.207737013236386</v>
      </c>
    </row>
    <row r="1381" spans="1:14">
      <c r="A1381" t="s">
        <v>8</v>
      </c>
      <c r="B1381" t="s">
        <v>77</v>
      </c>
      <c r="C1381" t="s">
        <v>219</v>
      </c>
      <c r="D1381" s="3">
        <v>26767</v>
      </c>
      <c r="E1381" s="3">
        <v>40</v>
      </c>
      <c r="F1381" s="3">
        <v>25494</v>
      </c>
      <c r="G1381" s="3">
        <v>620</v>
      </c>
      <c r="H1381" s="3">
        <v>63</v>
      </c>
      <c r="I1381" s="3">
        <v>550</v>
      </c>
      <c r="J1381" s="2">
        <f t="shared" si="119"/>
        <v>0.14943774050136363</v>
      </c>
      <c r="K1381" s="2">
        <f t="shared" si="120"/>
        <v>95.244143908544103</v>
      </c>
      <c r="L1381" s="2">
        <f t="shared" si="121"/>
        <v>2.3162849777711361</v>
      </c>
      <c r="M1381" s="2">
        <f t="shared" si="122"/>
        <v>0.23536444128964773</v>
      </c>
      <c r="N1381" s="2">
        <f t="shared" si="123"/>
        <v>2.0547689318937499</v>
      </c>
    </row>
    <row r="1382" spans="1:14">
      <c r="A1382" t="s">
        <v>8</v>
      </c>
      <c r="B1382" t="s">
        <v>77</v>
      </c>
      <c r="C1382" t="s">
        <v>220</v>
      </c>
      <c r="D1382" s="3">
        <v>32756</v>
      </c>
      <c r="E1382" s="3">
        <v>51</v>
      </c>
      <c r="F1382" s="3">
        <v>25496</v>
      </c>
      <c r="G1382" s="3">
        <v>5491</v>
      </c>
      <c r="H1382" s="3">
        <v>151</v>
      </c>
      <c r="I1382" s="3">
        <v>1567</v>
      </c>
      <c r="J1382" s="2">
        <f t="shared" si="119"/>
        <v>0.15569666625961656</v>
      </c>
      <c r="K1382" s="2">
        <f t="shared" si="120"/>
        <v>77.836121626572236</v>
      </c>
      <c r="L1382" s="2">
        <f t="shared" si="121"/>
        <v>16.763341067285385</v>
      </c>
      <c r="M1382" s="2">
        <f t="shared" si="122"/>
        <v>0.46098424716082553</v>
      </c>
      <c r="N1382" s="2">
        <f t="shared" si="123"/>
        <v>4.783856392721944</v>
      </c>
    </row>
    <row r="1383" spans="1:14">
      <c r="A1383" t="s">
        <v>8</v>
      </c>
      <c r="B1383" t="s">
        <v>77</v>
      </c>
      <c r="C1383" t="s">
        <v>221</v>
      </c>
      <c r="D1383" s="3">
        <v>14216</v>
      </c>
      <c r="E1383" s="3">
        <v>27</v>
      </c>
      <c r="F1383" s="3">
        <v>5763</v>
      </c>
      <c r="G1383" s="3">
        <v>7655</v>
      </c>
      <c r="H1383" s="3">
        <v>170</v>
      </c>
      <c r="I1383" s="3">
        <v>601</v>
      </c>
      <c r="J1383" s="2">
        <f t="shared" si="119"/>
        <v>0.1899268429938098</v>
      </c>
      <c r="K1383" s="2">
        <f t="shared" si="120"/>
        <v>40.538829487900955</v>
      </c>
      <c r="L1383" s="2">
        <f t="shared" si="121"/>
        <v>53.847777152504214</v>
      </c>
      <c r="M1383" s="2">
        <f t="shared" si="122"/>
        <v>1.1958356781091728</v>
      </c>
      <c r="N1383" s="2">
        <f t="shared" si="123"/>
        <v>4.22763083849184</v>
      </c>
    </row>
    <row r="1384" spans="1:14">
      <c r="A1384" t="s">
        <v>8</v>
      </c>
      <c r="B1384" t="s">
        <v>77</v>
      </c>
      <c r="C1384" t="s">
        <v>222</v>
      </c>
      <c r="D1384" s="3">
        <v>9672</v>
      </c>
      <c r="E1384" s="3">
        <v>40</v>
      </c>
      <c r="F1384" s="3">
        <v>590</v>
      </c>
      <c r="G1384" s="3">
        <v>8563</v>
      </c>
      <c r="H1384" s="3">
        <v>169</v>
      </c>
      <c r="I1384" s="3">
        <v>310</v>
      </c>
      <c r="J1384" s="2">
        <f t="shared" si="119"/>
        <v>0.41356492969396197</v>
      </c>
      <c r="K1384" s="2">
        <f t="shared" si="120"/>
        <v>6.1000827129859392</v>
      </c>
      <c r="L1384" s="2">
        <f t="shared" si="121"/>
        <v>88.533912324234905</v>
      </c>
      <c r="M1384" s="2">
        <f t="shared" si="122"/>
        <v>1.747311827956989</v>
      </c>
      <c r="N1384" s="2">
        <f t="shared" si="123"/>
        <v>3.2051282051282048</v>
      </c>
    </row>
    <row r="1385" spans="1:14">
      <c r="A1385" t="s">
        <v>8</v>
      </c>
      <c r="B1385" t="s">
        <v>77</v>
      </c>
      <c r="C1385" t="s">
        <v>223</v>
      </c>
      <c r="D1385" s="3">
        <v>9905</v>
      </c>
      <c r="E1385" s="3">
        <v>55</v>
      </c>
      <c r="F1385" s="3">
        <v>129</v>
      </c>
      <c r="G1385" s="3">
        <v>9256</v>
      </c>
      <c r="H1385" s="3">
        <v>190</v>
      </c>
      <c r="I1385" s="3">
        <v>275</v>
      </c>
      <c r="J1385" s="2">
        <f t="shared" si="119"/>
        <v>0.5552751135790005</v>
      </c>
      <c r="K1385" s="2">
        <f t="shared" si="120"/>
        <v>1.3023725391216556</v>
      </c>
      <c r="L1385" s="2">
        <f t="shared" si="121"/>
        <v>93.447753659767798</v>
      </c>
      <c r="M1385" s="2">
        <f t="shared" si="122"/>
        <v>1.9182231196365473</v>
      </c>
      <c r="N1385" s="2">
        <f t="shared" si="123"/>
        <v>2.7763755678950024</v>
      </c>
    </row>
    <row r="1386" spans="1:14">
      <c r="A1386" t="s">
        <v>8</v>
      </c>
      <c r="B1386" t="s">
        <v>77</v>
      </c>
      <c r="C1386" t="s">
        <v>224</v>
      </c>
      <c r="D1386" s="3">
        <v>9911</v>
      </c>
      <c r="E1386" s="3">
        <v>123</v>
      </c>
      <c r="F1386" s="3">
        <v>73</v>
      </c>
      <c r="G1386" s="3">
        <v>9258</v>
      </c>
      <c r="H1386" s="3">
        <v>203</v>
      </c>
      <c r="I1386" s="3">
        <v>254</v>
      </c>
      <c r="J1386" s="2">
        <f t="shared" si="119"/>
        <v>1.2410453031984663</v>
      </c>
      <c r="K1386" s="2">
        <f t="shared" si="120"/>
        <v>0.73655534254868327</v>
      </c>
      <c r="L1386" s="2">
        <f t="shared" si="121"/>
        <v>93.411361113913841</v>
      </c>
      <c r="M1386" s="2">
        <f t="shared" si="122"/>
        <v>2.0482292402381193</v>
      </c>
      <c r="N1386" s="2">
        <f t="shared" si="123"/>
        <v>2.5628090001008981</v>
      </c>
    </row>
    <row r="1387" spans="1:14">
      <c r="A1387" t="s">
        <v>8</v>
      </c>
      <c r="B1387" t="s">
        <v>77</v>
      </c>
      <c r="C1387" t="s">
        <v>225</v>
      </c>
      <c r="D1387" s="3">
        <v>8663</v>
      </c>
      <c r="E1387" s="3">
        <v>207</v>
      </c>
      <c r="F1387" s="3">
        <v>39</v>
      </c>
      <c r="G1387" s="3">
        <v>7948</v>
      </c>
      <c r="H1387" s="3">
        <v>199</v>
      </c>
      <c r="I1387" s="3">
        <v>270</v>
      </c>
      <c r="J1387" s="2">
        <f t="shared" si="119"/>
        <v>2.3894724691215514</v>
      </c>
      <c r="K1387" s="2">
        <f t="shared" si="120"/>
        <v>0.45019046519681405</v>
      </c>
      <c r="L1387" s="2">
        <f t="shared" si="121"/>
        <v>91.746508138058417</v>
      </c>
      <c r="M1387" s="2">
        <f t="shared" si="122"/>
        <v>2.2971257070298972</v>
      </c>
      <c r="N1387" s="2">
        <f t="shared" si="123"/>
        <v>3.1167032205933278</v>
      </c>
    </row>
    <row r="1388" spans="1:14">
      <c r="A1388" t="s">
        <v>8</v>
      </c>
      <c r="B1388" t="s">
        <v>77</v>
      </c>
      <c r="C1388" t="s">
        <v>226</v>
      </c>
      <c r="D1388" s="3">
        <v>7415</v>
      </c>
      <c r="E1388" s="3">
        <v>497</v>
      </c>
      <c r="F1388" s="3">
        <v>17</v>
      </c>
      <c r="G1388" s="3">
        <v>6426</v>
      </c>
      <c r="H1388" s="3">
        <v>200</v>
      </c>
      <c r="I1388" s="3">
        <v>275</v>
      </c>
      <c r="J1388" s="2">
        <f t="shared" si="119"/>
        <v>6.7026298044504387</v>
      </c>
      <c r="K1388" s="2">
        <f t="shared" si="120"/>
        <v>0.22926500337154418</v>
      </c>
      <c r="L1388" s="2">
        <f t="shared" si="121"/>
        <v>86.662171274443693</v>
      </c>
      <c r="M1388" s="2">
        <f t="shared" si="122"/>
        <v>2.6972353337828725</v>
      </c>
      <c r="N1388" s="2">
        <f t="shared" si="123"/>
        <v>3.7086985839514495</v>
      </c>
    </row>
    <row r="1389" spans="1:14">
      <c r="A1389" t="s">
        <v>8</v>
      </c>
      <c r="B1389" t="s">
        <v>77</v>
      </c>
      <c r="C1389" t="s">
        <v>227</v>
      </c>
      <c r="D1389" s="3">
        <v>7158</v>
      </c>
      <c r="E1389" s="3">
        <v>918</v>
      </c>
      <c r="F1389" s="3">
        <v>16</v>
      </c>
      <c r="G1389" s="3">
        <v>5730</v>
      </c>
      <c r="H1389" s="3">
        <v>215</v>
      </c>
      <c r="I1389" s="3">
        <v>279</v>
      </c>
      <c r="J1389" s="2">
        <f t="shared" ref="J1389:J1452" si="124">E1389/$D1389*100</f>
        <v>12.824811399832356</v>
      </c>
      <c r="K1389" s="2">
        <f t="shared" ref="K1389:K1452" si="125">F1389/$D1389*100</f>
        <v>0.22352612461581448</v>
      </c>
      <c r="L1389" s="2">
        <f t="shared" ref="L1389:L1452" si="126">G1389/$D1389*100</f>
        <v>80.05029337803856</v>
      </c>
      <c r="M1389" s="2">
        <f t="shared" ref="M1389:M1452" si="127">H1389/$D1389*100</f>
        <v>3.0036322995250071</v>
      </c>
      <c r="N1389" s="2">
        <f t="shared" ref="N1389:N1452" si="128">I1389/$D1389*100</f>
        <v>3.8977367979882644</v>
      </c>
    </row>
    <row r="1390" spans="1:14">
      <c r="A1390" t="s">
        <v>8</v>
      </c>
      <c r="B1390" t="s">
        <v>77</v>
      </c>
      <c r="C1390" t="s">
        <v>228</v>
      </c>
      <c r="D1390" s="3">
        <v>6104</v>
      </c>
      <c r="E1390" s="3">
        <v>1005</v>
      </c>
      <c r="F1390" s="3">
        <v>14</v>
      </c>
      <c r="G1390" s="3">
        <v>4567</v>
      </c>
      <c r="H1390" s="3">
        <v>219</v>
      </c>
      <c r="I1390" s="3">
        <v>299</v>
      </c>
      <c r="J1390" s="2">
        <f t="shared" si="124"/>
        <v>16.464613368283093</v>
      </c>
      <c r="K1390" s="2">
        <f t="shared" si="125"/>
        <v>0.22935779816513763</v>
      </c>
      <c r="L1390" s="2">
        <f t="shared" si="126"/>
        <v>74.819790301441685</v>
      </c>
      <c r="M1390" s="2">
        <f t="shared" si="127"/>
        <v>3.5878112712975101</v>
      </c>
      <c r="N1390" s="2">
        <f t="shared" si="128"/>
        <v>4.8984272608125812</v>
      </c>
    </row>
    <row r="1391" spans="1:14">
      <c r="A1391" t="s">
        <v>8</v>
      </c>
      <c r="B1391" t="s">
        <v>77</v>
      </c>
      <c r="C1391" t="s">
        <v>229</v>
      </c>
      <c r="D1391" s="3">
        <v>6578</v>
      </c>
      <c r="E1391" s="3">
        <v>1866</v>
      </c>
      <c r="F1391" s="3">
        <v>4</v>
      </c>
      <c r="G1391" s="3">
        <v>4170</v>
      </c>
      <c r="H1391" s="3">
        <v>210</v>
      </c>
      <c r="I1391" s="3">
        <v>328</v>
      </c>
      <c r="J1391" s="2">
        <f t="shared" si="124"/>
        <v>28.36728488902402</v>
      </c>
      <c r="K1391" s="2">
        <f t="shared" si="125"/>
        <v>6.0808756460930376E-2</v>
      </c>
      <c r="L1391" s="2">
        <f t="shared" si="126"/>
        <v>63.393128610519909</v>
      </c>
      <c r="M1391" s="2">
        <f t="shared" si="127"/>
        <v>3.1924597141988449</v>
      </c>
      <c r="N1391" s="2">
        <f t="shared" si="128"/>
        <v>4.9863180297962906</v>
      </c>
    </row>
    <row r="1392" spans="1:14">
      <c r="A1392" t="s">
        <v>8</v>
      </c>
      <c r="B1392" t="s">
        <v>77</v>
      </c>
      <c r="C1392" t="s">
        <v>230</v>
      </c>
      <c r="D1392" s="3">
        <v>5342</v>
      </c>
      <c r="E1392" s="3">
        <v>1651</v>
      </c>
      <c r="F1392" s="3">
        <v>13</v>
      </c>
      <c r="G1392" s="3">
        <v>3125</v>
      </c>
      <c r="H1392" s="3">
        <v>227</v>
      </c>
      <c r="I1392" s="3">
        <v>326</v>
      </c>
      <c r="J1392" s="2">
        <f t="shared" si="124"/>
        <v>30.906027704979412</v>
      </c>
      <c r="K1392" s="2">
        <f t="shared" si="125"/>
        <v>0.24335454885810559</v>
      </c>
      <c r="L1392" s="2">
        <f t="shared" si="126"/>
        <v>58.498689629352306</v>
      </c>
      <c r="M1392" s="2">
        <f t="shared" si="127"/>
        <v>4.2493448146761512</v>
      </c>
      <c r="N1392" s="2">
        <f t="shared" si="128"/>
        <v>6.1025833021340317</v>
      </c>
    </row>
    <row r="1393" spans="1:14">
      <c r="A1393" t="s">
        <v>8</v>
      </c>
      <c r="B1393" t="s">
        <v>77</v>
      </c>
      <c r="C1393" t="s">
        <v>231</v>
      </c>
      <c r="D1393" s="3">
        <v>4655</v>
      </c>
      <c r="E1393" s="3">
        <v>1394</v>
      </c>
      <c r="F1393" s="3">
        <v>16</v>
      </c>
      <c r="G1393" s="3">
        <v>2604</v>
      </c>
      <c r="H1393" s="3">
        <v>275</v>
      </c>
      <c r="I1393" s="3">
        <v>366</v>
      </c>
      <c r="J1393" s="2">
        <f t="shared" si="124"/>
        <v>29.946294307196563</v>
      </c>
      <c r="K1393" s="2">
        <f t="shared" si="125"/>
        <v>0.34371643394199786</v>
      </c>
      <c r="L1393" s="2">
        <f t="shared" si="126"/>
        <v>55.939849624060145</v>
      </c>
      <c r="M1393" s="2">
        <f t="shared" si="127"/>
        <v>5.9076262083780886</v>
      </c>
      <c r="N1393" s="2">
        <f t="shared" si="128"/>
        <v>7.8625134264232006</v>
      </c>
    </row>
    <row r="1394" spans="1:14">
      <c r="A1394" t="s">
        <v>8</v>
      </c>
      <c r="B1394" t="s">
        <v>77</v>
      </c>
      <c r="C1394" t="s">
        <v>232</v>
      </c>
      <c r="D1394" s="3">
        <v>3195</v>
      </c>
      <c r="E1394" s="3">
        <v>936</v>
      </c>
      <c r="F1394" s="3">
        <v>4</v>
      </c>
      <c r="G1394" s="3">
        <v>1640</v>
      </c>
      <c r="H1394" s="3">
        <v>286</v>
      </c>
      <c r="I1394" s="3">
        <v>329</v>
      </c>
      <c r="J1394" s="2">
        <f t="shared" si="124"/>
        <v>29.295774647887324</v>
      </c>
      <c r="K1394" s="2">
        <f t="shared" si="125"/>
        <v>0.12519561815336464</v>
      </c>
      <c r="L1394" s="2">
        <f t="shared" si="126"/>
        <v>51.330203442879494</v>
      </c>
      <c r="M1394" s="2">
        <f t="shared" si="127"/>
        <v>8.9514866979655707</v>
      </c>
      <c r="N1394" s="2">
        <f t="shared" si="128"/>
        <v>10.297339593114241</v>
      </c>
    </row>
    <row r="1395" spans="1:14">
      <c r="A1395" t="s">
        <v>8</v>
      </c>
      <c r="B1395" t="s">
        <v>77</v>
      </c>
      <c r="C1395" t="s">
        <v>233</v>
      </c>
      <c r="D1395" s="3">
        <v>2127</v>
      </c>
      <c r="E1395" s="3">
        <v>570</v>
      </c>
      <c r="F1395" s="3">
        <v>5</v>
      </c>
      <c r="G1395" s="3">
        <v>1044</v>
      </c>
      <c r="H1395" s="3">
        <v>242</v>
      </c>
      <c r="I1395" s="3">
        <v>266</v>
      </c>
      <c r="J1395" s="2">
        <f t="shared" si="124"/>
        <v>26.798307475317351</v>
      </c>
      <c r="K1395" s="2">
        <f t="shared" si="125"/>
        <v>0.23507287259050302</v>
      </c>
      <c r="L1395" s="2">
        <f t="shared" si="126"/>
        <v>49.083215796897036</v>
      </c>
      <c r="M1395" s="2">
        <f t="shared" si="127"/>
        <v>11.377527033380348</v>
      </c>
      <c r="N1395" s="2">
        <f t="shared" si="128"/>
        <v>12.505876821814763</v>
      </c>
    </row>
    <row r="1396" spans="1:14">
      <c r="A1396" t="s">
        <v>8</v>
      </c>
      <c r="B1396" t="s">
        <v>77</v>
      </c>
      <c r="C1396" t="s">
        <v>235</v>
      </c>
      <c r="D1396" s="3">
        <v>1772</v>
      </c>
      <c r="E1396" s="3">
        <v>391</v>
      </c>
      <c r="F1396" s="3">
        <v>5</v>
      </c>
      <c r="G1396" s="3">
        <v>749</v>
      </c>
      <c r="H1396" s="3">
        <v>348</v>
      </c>
      <c r="I1396" s="3">
        <v>279</v>
      </c>
      <c r="J1396" s="2">
        <f t="shared" si="124"/>
        <v>22.065462753950339</v>
      </c>
      <c r="K1396" s="2">
        <f t="shared" si="125"/>
        <v>0.28216704288939054</v>
      </c>
      <c r="L1396" s="2">
        <f t="shared" si="126"/>
        <v>42.268623024830696</v>
      </c>
      <c r="M1396" s="2">
        <f t="shared" si="127"/>
        <v>19.638826185101578</v>
      </c>
      <c r="N1396" s="2">
        <f t="shared" si="128"/>
        <v>15.744920993227989</v>
      </c>
    </row>
    <row r="1397" spans="1:14">
      <c r="A1397" t="s">
        <v>8</v>
      </c>
      <c r="B1397" t="s">
        <v>82</v>
      </c>
      <c r="C1397" t="s">
        <v>1</v>
      </c>
      <c r="D1397" s="3">
        <v>1846</v>
      </c>
      <c r="E1397" s="3">
        <v>13</v>
      </c>
      <c r="F1397" s="3">
        <v>385</v>
      </c>
      <c r="G1397" s="3">
        <v>1263</v>
      </c>
      <c r="H1397" s="3">
        <v>66</v>
      </c>
      <c r="I1397" s="3">
        <v>119</v>
      </c>
      <c r="J1397" s="2">
        <f t="shared" si="124"/>
        <v>0.70422535211267612</v>
      </c>
      <c r="K1397" s="2">
        <f t="shared" si="125"/>
        <v>20.85590465872156</v>
      </c>
      <c r="L1397" s="2">
        <f t="shared" si="126"/>
        <v>68.418201516793062</v>
      </c>
      <c r="M1397" s="2">
        <f t="shared" si="127"/>
        <v>3.5752979414951245</v>
      </c>
      <c r="N1397" s="2">
        <f t="shared" si="128"/>
        <v>6.4463705308775738</v>
      </c>
    </row>
    <row r="1398" spans="1:14">
      <c r="A1398" t="s">
        <v>8</v>
      </c>
      <c r="B1398" t="s">
        <v>82</v>
      </c>
      <c r="C1398" t="s">
        <v>219</v>
      </c>
      <c r="D1398" s="3">
        <v>218</v>
      </c>
      <c r="E1398" s="3">
        <v>1</v>
      </c>
      <c r="F1398" s="3">
        <v>182</v>
      </c>
      <c r="G1398" s="3">
        <v>16</v>
      </c>
      <c r="H1398" s="3">
        <v>0</v>
      </c>
      <c r="I1398" s="3">
        <v>19</v>
      </c>
      <c r="J1398" s="2">
        <f t="shared" si="124"/>
        <v>0.45871559633027525</v>
      </c>
      <c r="K1398" s="2">
        <f t="shared" si="125"/>
        <v>83.486238532110093</v>
      </c>
      <c r="L1398" s="2">
        <f t="shared" si="126"/>
        <v>7.3394495412844041</v>
      </c>
      <c r="M1398" s="2">
        <f t="shared" si="127"/>
        <v>0</v>
      </c>
      <c r="N1398" s="2">
        <f t="shared" si="128"/>
        <v>8.7155963302752291</v>
      </c>
    </row>
    <row r="1399" spans="1:14">
      <c r="A1399" t="s">
        <v>8</v>
      </c>
      <c r="B1399" t="s">
        <v>82</v>
      </c>
      <c r="C1399" t="s">
        <v>220</v>
      </c>
      <c r="D1399" s="3">
        <v>305</v>
      </c>
      <c r="E1399" s="3">
        <v>0</v>
      </c>
      <c r="F1399" s="3">
        <v>173</v>
      </c>
      <c r="G1399" s="3">
        <v>103</v>
      </c>
      <c r="H1399" s="3">
        <v>2</v>
      </c>
      <c r="I1399" s="3">
        <v>27</v>
      </c>
      <c r="J1399" s="2">
        <f t="shared" si="124"/>
        <v>0</v>
      </c>
      <c r="K1399" s="2">
        <f t="shared" si="125"/>
        <v>56.721311475409841</v>
      </c>
      <c r="L1399" s="2">
        <f t="shared" si="126"/>
        <v>33.770491803278688</v>
      </c>
      <c r="M1399" s="2">
        <f t="shared" si="127"/>
        <v>0.65573770491803274</v>
      </c>
      <c r="N1399" s="2">
        <f t="shared" si="128"/>
        <v>8.8524590163934427</v>
      </c>
    </row>
    <row r="1400" spans="1:14">
      <c r="A1400" t="s">
        <v>8</v>
      </c>
      <c r="B1400" t="s">
        <v>82</v>
      </c>
      <c r="C1400" t="s">
        <v>221</v>
      </c>
      <c r="D1400" s="3">
        <v>142</v>
      </c>
      <c r="E1400" s="3">
        <v>0</v>
      </c>
      <c r="F1400" s="3">
        <v>25</v>
      </c>
      <c r="G1400" s="3">
        <v>111</v>
      </c>
      <c r="H1400" s="3">
        <v>2</v>
      </c>
      <c r="I1400" s="3">
        <v>4</v>
      </c>
      <c r="J1400" s="2">
        <f t="shared" si="124"/>
        <v>0</v>
      </c>
      <c r="K1400" s="2">
        <f t="shared" si="125"/>
        <v>17.6056338028169</v>
      </c>
      <c r="L1400" s="2">
        <f t="shared" si="126"/>
        <v>78.16901408450704</v>
      </c>
      <c r="M1400" s="2">
        <f t="shared" si="127"/>
        <v>1.4084507042253522</v>
      </c>
      <c r="N1400" s="2">
        <f t="shared" si="128"/>
        <v>2.8169014084507045</v>
      </c>
    </row>
    <row r="1401" spans="1:14">
      <c r="A1401" t="s">
        <v>8</v>
      </c>
      <c r="B1401" t="s">
        <v>82</v>
      </c>
      <c r="C1401" t="s">
        <v>222</v>
      </c>
      <c r="D1401" s="3">
        <v>125</v>
      </c>
      <c r="E1401" s="3">
        <v>0</v>
      </c>
      <c r="F1401" s="3">
        <v>3</v>
      </c>
      <c r="G1401" s="3">
        <v>114</v>
      </c>
      <c r="H1401" s="3">
        <v>1</v>
      </c>
      <c r="I1401" s="3">
        <v>7</v>
      </c>
      <c r="J1401" s="2">
        <f t="shared" si="124"/>
        <v>0</v>
      </c>
      <c r="K1401" s="2">
        <f t="shared" si="125"/>
        <v>2.4</v>
      </c>
      <c r="L1401" s="2">
        <f t="shared" si="126"/>
        <v>91.2</v>
      </c>
      <c r="M1401" s="2">
        <f t="shared" si="127"/>
        <v>0.8</v>
      </c>
      <c r="N1401" s="2">
        <f t="shared" si="128"/>
        <v>5.6000000000000005</v>
      </c>
    </row>
    <row r="1402" spans="1:14">
      <c r="A1402" t="s">
        <v>8</v>
      </c>
      <c r="B1402" t="s">
        <v>82</v>
      </c>
      <c r="C1402" t="s">
        <v>223</v>
      </c>
      <c r="D1402" s="3">
        <v>110</v>
      </c>
      <c r="E1402" s="3">
        <v>0</v>
      </c>
      <c r="F1402" s="3">
        <v>1</v>
      </c>
      <c r="G1402" s="3">
        <v>103</v>
      </c>
      <c r="H1402" s="3">
        <v>2</v>
      </c>
      <c r="I1402" s="3">
        <v>4</v>
      </c>
      <c r="J1402" s="2">
        <f t="shared" si="124"/>
        <v>0</v>
      </c>
      <c r="K1402" s="2">
        <f t="shared" si="125"/>
        <v>0.90909090909090906</v>
      </c>
      <c r="L1402" s="2">
        <f t="shared" si="126"/>
        <v>93.63636363636364</v>
      </c>
      <c r="M1402" s="2">
        <f t="shared" si="127"/>
        <v>1.8181818181818181</v>
      </c>
      <c r="N1402" s="2">
        <f t="shared" si="128"/>
        <v>3.6363636363636362</v>
      </c>
    </row>
    <row r="1403" spans="1:14">
      <c r="A1403" t="s">
        <v>8</v>
      </c>
      <c r="B1403" t="s">
        <v>82</v>
      </c>
      <c r="C1403" t="s">
        <v>224</v>
      </c>
      <c r="D1403" s="3">
        <v>119</v>
      </c>
      <c r="E1403" s="3">
        <v>0</v>
      </c>
      <c r="F1403" s="3">
        <v>0</v>
      </c>
      <c r="G1403" s="3">
        <v>113</v>
      </c>
      <c r="H1403" s="3">
        <v>1</v>
      </c>
      <c r="I1403" s="3">
        <v>5</v>
      </c>
      <c r="J1403" s="2">
        <f t="shared" si="124"/>
        <v>0</v>
      </c>
      <c r="K1403" s="2">
        <f t="shared" si="125"/>
        <v>0</v>
      </c>
      <c r="L1403" s="2">
        <f t="shared" si="126"/>
        <v>94.9579831932773</v>
      </c>
      <c r="M1403" s="2">
        <f t="shared" si="127"/>
        <v>0.84033613445378152</v>
      </c>
      <c r="N1403" s="2">
        <f t="shared" si="128"/>
        <v>4.2016806722689077</v>
      </c>
    </row>
    <row r="1404" spans="1:14">
      <c r="A1404" t="s">
        <v>8</v>
      </c>
      <c r="B1404" t="s">
        <v>82</v>
      </c>
      <c r="C1404" t="s">
        <v>225</v>
      </c>
      <c r="D1404" s="3">
        <v>120</v>
      </c>
      <c r="E1404" s="3">
        <v>0</v>
      </c>
      <c r="F1404" s="3">
        <v>1</v>
      </c>
      <c r="G1404" s="3">
        <v>111</v>
      </c>
      <c r="H1404" s="3">
        <v>2</v>
      </c>
      <c r="I1404" s="3">
        <v>6</v>
      </c>
      <c r="J1404" s="2">
        <f t="shared" si="124"/>
        <v>0</v>
      </c>
      <c r="K1404" s="2">
        <f t="shared" si="125"/>
        <v>0.83333333333333337</v>
      </c>
      <c r="L1404" s="2">
        <f t="shared" si="126"/>
        <v>92.5</v>
      </c>
      <c r="M1404" s="2">
        <f t="shared" si="127"/>
        <v>1.6666666666666667</v>
      </c>
      <c r="N1404" s="2">
        <f t="shared" si="128"/>
        <v>5</v>
      </c>
    </row>
    <row r="1405" spans="1:14">
      <c r="A1405" t="s">
        <v>8</v>
      </c>
      <c r="B1405" t="s">
        <v>82</v>
      </c>
      <c r="C1405" t="s">
        <v>226</v>
      </c>
      <c r="D1405" s="3">
        <v>137</v>
      </c>
      <c r="E1405" s="3">
        <v>0</v>
      </c>
      <c r="F1405" s="3">
        <v>0</v>
      </c>
      <c r="G1405" s="3">
        <v>131</v>
      </c>
      <c r="H1405" s="3">
        <v>1</v>
      </c>
      <c r="I1405" s="3">
        <v>5</v>
      </c>
      <c r="J1405" s="2">
        <f t="shared" si="124"/>
        <v>0</v>
      </c>
      <c r="K1405" s="2">
        <f t="shared" si="125"/>
        <v>0</v>
      </c>
      <c r="L1405" s="2">
        <f t="shared" si="126"/>
        <v>95.620437956204384</v>
      </c>
      <c r="M1405" s="2">
        <f t="shared" si="127"/>
        <v>0.72992700729927007</v>
      </c>
      <c r="N1405" s="2">
        <f t="shared" si="128"/>
        <v>3.6496350364963499</v>
      </c>
    </row>
    <row r="1406" spans="1:14">
      <c r="A1406" t="s">
        <v>8</v>
      </c>
      <c r="B1406" t="s">
        <v>82</v>
      </c>
      <c r="C1406" t="s">
        <v>227</v>
      </c>
      <c r="D1406" s="3">
        <v>115</v>
      </c>
      <c r="E1406" s="3">
        <v>1</v>
      </c>
      <c r="F1406" s="3">
        <v>0</v>
      </c>
      <c r="G1406" s="3">
        <v>109</v>
      </c>
      <c r="H1406" s="3">
        <v>0</v>
      </c>
      <c r="I1406" s="3">
        <v>5</v>
      </c>
      <c r="J1406" s="2">
        <f t="shared" si="124"/>
        <v>0.86956521739130432</v>
      </c>
      <c r="K1406" s="2">
        <f t="shared" si="125"/>
        <v>0</v>
      </c>
      <c r="L1406" s="2">
        <f t="shared" si="126"/>
        <v>94.782608695652172</v>
      </c>
      <c r="M1406" s="2">
        <f t="shared" si="127"/>
        <v>0</v>
      </c>
      <c r="N1406" s="2">
        <f t="shared" si="128"/>
        <v>4.3478260869565215</v>
      </c>
    </row>
    <row r="1407" spans="1:14">
      <c r="A1407" t="s">
        <v>8</v>
      </c>
      <c r="B1407" t="s">
        <v>82</v>
      </c>
      <c r="C1407" t="s">
        <v>228</v>
      </c>
      <c r="D1407" s="3">
        <v>110</v>
      </c>
      <c r="E1407" s="3">
        <v>1</v>
      </c>
      <c r="F1407" s="3">
        <v>0</v>
      </c>
      <c r="G1407" s="3">
        <v>101</v>
      </c>
      <c r="H1407" s="3">
        <v>5</v>
      </c>
      <c r="I1407" s="3">
        <v>3</v>
      </c>
      <c r="J1407" s="2">
        <f t="shared" si="124"/>
        <v>0.90909090909090906</v>
      </c>
      <c r="K1407" s="2">
        <f t="shared" si="125"/>
        <v>0</v>
      </c>
      <c r="L1407" s="2">
        <f t="shared" si="126"/>
        <v>91.818181818181827</v>
      </c>
      <c r="M1407" s="2">
        <f t="shared" si="127"/>
        <v>4.5454545454545459</v>
      </c>
      <c r="N1407" s="2">
        <f t="shared" si="128"/>
        <v>2.7272727272727271</v>
      </c>
    </row>
    <row r="1408" spans="1:14">
      <c r="A1408" t="s">
        <v>8</v>
      </c>
      <c r="B1408" t="s">
        <v>82</v>
      </c>
      <c r="C1408" t="s">
        <v>229</v>
      </c>
      <c r="D1408" s="3">
        <v>88</v>
      </c>
      <c r="E1408" s="3">
        <v>1</v>
      </c>
      <c r="F1408" s="3">
        <v>0</v>
      </c>
      <c r="G1408" s="3">
        <v>77</v>
      </c>
      <c r="H1408" s="3">
        <v>3</v>
      </c>
      <c r="I1408" s="3">
        <v>7</v>
      </c>
      <c r="J1408" s="2">
        <f t="shared" si="124"/>
        <v>1.1363636363636365</v>
      </c>
      <c r="K1408" s="2">
        <f t="shared" si="125"/>
        <v>0</v>
      </c>
      <c r="L1408" s="2">
        <f t="shared" si="126"/>
        <v>87.5</v>
      </c>
      <c r="M1408" s="2">
        <f t="shared" si="127"/>
        <v>3.4090909090909087</v>
      </c>
      <c r="N1408" s="2">
        <f t="shared" si="128"/>
        <v>7.9545454545454541</v>
      </c>
    </row>
    <row r="1409" spans="1:14">
      <c r="A1409" t="s">
        <v>8</v>
      </c>
      <c r="B1409" t="s">
        <v>82</v>
      </c>
      <c r="C1409" t="s">
        <v>230</v>
      </c>
      <c r="D1409" s="3">
        <v>92</v>
      </c>
      <c r="E1409" s="3">
        <v>3</v>
      </c>
      <c r="F1409" s="3">
        <v>0</v>
      </c>
      <c r="G1409" s="3">
        <v>72</v>
      </c>
      <c r="H1409" s="3">
        <v>9</v>
      </c>
      <c r="I1409" s="3">
        <v>8</v>
      </c>
      <c r="J1409" s="2">
        <f t="shared" si="124"/>
        <v>3.2608695652173911</v>
      </c>
      <c r="K1409" s="2">
        <f t="shared" si="125"/>
        <v>0</v>
      </c>
      <c r="L1409" s="2">
        <f t="shared" si="126"/>
        <v>78.260869565217391</v>
      </c>
      <c r="M1409" s="2">
        <f t="shared" si="127"/>
        <v>9.7826086956521738</v>
      </c>
      <c r="N1409" s="2">
        <f t="shared" si="128"/>
        <v>8.695652173913043</v>
      </c>
    </row>
    <row r="1410" spans="1:14">
      <c r="A1410" t="s">
        <v>8</v>
      </c>
      <c r="B1410" t="s">
        <v>82</v>
      </c>
      <c r="C1410" t="s">
        <v>231</v>
      </c>
      <c r="D1410" s="3">
        <v>57</v>
      </c>
      <c r="E1410" s="3">
        <v>2</v>
      </c>
      <c r="F1410" s="3">
        <v>0</v>
      </c>
      <c r="G1410" s="3">
        <v>47</v>
      </c>
      <c r="H1410" s="3">
        <v>5</v>
      </c>
      <c r="I1410" s="3">
        <v>3</v>
      </c>
      <c r="J1410" s="2">
        <f t="shared" si="124"/>
        <v>3.5087719298245612</v>
      </c>
      <c r="K1410" s="2">
        <f t="shared" si="125"/>
        <v>0</v>
      </c>
      <c r="L1410" s="2">
        <f t="shared" si="126"/>
        <v>82.456140350877192</v>
      </c>
      <c r="M1410" s="2">
        <f t="shared" si="127"/>
        <v>8.7719298245614024</v>
      </c>
      <c r="N1410" s="2">
        <f t="shared" si="128"/>
        <v>5.2631578947368416</v>
      </c>
    </row>
    <row r="1411" spans="1:14">
      <c r="A1411" t="s">
        <v>8</v>
      </c>
      <c r="B1411" t="s">
        <v>82</v>
      </c>
      <c r="C1411" t="s">
        <v>232</v>
      </c>
      <c r="D1411" s="3">
        <v>47</v>
      </c>
      <c r="E1411" s="3">
        <v>3</v>
      </c>
      <c r="F1411" s="3">
        <v>0</v>
      </c>
      <c r="G1411" s="3">
        <v>28</v>
      </c>
      <c r="H1411" s="3">
        <v>8</v>
      </c>
      <c r="I1411" s="3">
        <v>8</v>
      </c>
      <c r="J1411" s="2">
        <f t="shared" si="124"/>
        <v>6.3829787234042552</v>
      </c>
      <c r="K1411" s="2">
        <f t="shared" si="125"/>
        <v>0</v>
      </c>
      <c r="L1411" s="2">
        <f t="shared" si="126"/>
        <v>59.574468085106382</v>
      </c>
      <c r="M1411" s="2">
        <f t="shared" si="127"/>
        <v>17.021276595744681</v>
      </c>
      <c r="N1411" s="2">
        <f t="shared" si="128"/>
        <v>17.021276595744681</v>
      </c>
    </row>
    <row r="1412" spans="1:14">
      <c r="A1412" t="s">
        <v>8</v>
      </c>
      <c r="B1412" t="s">
        <v>82</v>
      </c>
      <c r="C1412" t="s">
        <v>233</v>
      </c>
      <c r="D1412" s="3">
        <v>32</v>
      </c>
      <c r="E1412" s="3">
        <v>1</v>
      </c>
      <c r="F1412" s="3">
        <v>0</v>
      </c>
      <c r="G1412" s="3">
        <v>15</v>
      </c>
      <c r="H1412" s="3">
        <v>9</v>
      </c>
      <c r="I1412" s="3">
        <v>7</v>
      </c>
      <c r="J1412" s="2">
        <f t="shared" si="124"/>
        <v>3.125</v>
      </c>
      <c r="K1412" s="2">
        <f t="shared" si="125"/>
        <v>0</v>
      </c>
      <c r="L1412" s="2">
        <f t="shared" si="126"/>
        <v>46.875</v>
      </c>
      <c r="M1412" s="2">
        <f t="shared" si="127"/>
        <v>28.125</v>
      </c>
      <c r="N1412" s="2">
        <f t="shared" si="128"/>
        <v>21.875</v>
      </c>
    </row>
    <row r="1413" spans="1:14">
      <c r="A1413" t="s">
        <v>8</v>
      </c>
      <c r="B1413" t="s">
        <v>82</v>
      </c>
      <c r="C1413" t="s">
        <v>235</v>
      </c>
      <c r="D1413" s="3">
        <v>29</v>
      </c>
      <c r="E1413" s="3">
        <v>0</v>
      </c>
      <c r="F1413" s="3">
        <v>0</v>
      </c>
      <c r="G1413" s="3">
        <v>12</v>
      </c>
      <c r="H1413" s="3">
        <v>16</v>
      </c>
      <c r="I1413" s="3">
        <v>1</v>
      </c>
      <c r="J1413" s="2">
        <f t="shared" si="124"/>
        <v>0</v>
      </c>
      <c r="K1413" s="2">
        <f t="shared" si="125"/>
        <v>0</v>
      </c>
      <c r="L1413" s="2">
        <f t="shared" si="126"/>
        <v>41.379310344827587</v>
      </c>
      <c r="M1413" s="2">
        <f t="shared" si="127"/>
        <v>55.172413793103445</v>
      </c>
      <c r="N1413" s="2">
        <f t="shared" si="128"/>
        <v>3.4482758620689653</v>
      </c>
    </row>
    <row r="1414" spans="1:14">
      <c r="A1414" t="s">
        <v>8</v>
      </c>
      <c r="B1414" t="s">
        <v>78</v>
      </c>
      <c r="C1414" t="s">
        <v>1</v>
      </c>
      <c r="D1414" s="3">
        <v>1949</v>
      </c>
      <c r="E1414" s="3">
        <v>137</v>
      </c>
      <c r="F1414" s="3">
        <v>546</v>
      </c>
      <c r="G1414" s="3">
        <v>1095</v>
      </c>
      <c r="H1414" s="3">
        <v>62</v>
      </c>
      <c r="I1414" s="3">
        <v>109</v>
      </c>
      <c r="J1414" s="2">
        <f t="shared" si="124"/>
        <v>7.029245767060031</v>
      </c>
      <c r="K1414" s="2">
        <f t="shared" si="125"/>
        <v>28.014366341713696</v>
      </c>
      <c r="L1414" s="2">
        <f t="shared" si="126"/>
        <v>56.182657773217038</v>
      </c>
      <c r="M1414" s="2">
        <f t="shared" si="127"/>
        <v>3.1811185223191383</v>
      </c>
      <c r="N1414" s="2">
        <f t="shared" si="128"/>
        <v>5.592611595690097</v>
      </c>
    </row>
    <row r="1415" spans="1:14">
      <c r="A1415" t="s">
        <v>8</v>
      </c>
      <c r="B1415" t="s">
        <v>78</v>
      </c>
      <c r="C1415" t="s">
        <v>219</v>
      </c>
      <c r="D1415" s="3">
        <v>249</v>
      </c>
      <c r="E1415" s="3">
        <v>1</v>
      </c>
      <c r="F1415" s="3">
        <v>241</v>
      </c>
      <c r="G1415" s="3">
        <v>1</v>
      </c>
      <c r="H1415" s="3">
        <v>1</v>
      </c>
      <c r="I1415" s="3">
        <v>5</v>
      </c>
      <c r="J1415" s="2">
        <f t="shared" si="124"/>
        <v>0.40160642570281119</v>
      </c>
      <c r="K1415" s="2">
        <f t="shared" si="125"/>
        <v>96.787148594377513</v>
      </c>
      <c r="L1415" s="2">
        <f t="shared" si="126"/>
        <v>0.40160642570281119</v>
      </c>
      <c r="M1415" s="2">
        <f t="shared" si="127"/>
        <v>0.40160642570281119</v>
      </c>
      <c r="N1415" s="2">
        <f t="shared" si="128"/>
        <v>2.0080321285140563</v>
      </c>
    </row>
    <row r="1416" spans="1:14">
      <c r="A1416" t="s">
        <v>8</v>
      </c>
      <c r="B1416" t="s">
        <v>78</v>
      </c>
      <c r="C1416" t="s">
        <v>220</v>
      </c>
      <c r="D1416" s="3">
        <v>335</v>
      </c>
      <c r="E1416" s="3">
        <v>1</v>
      </c>
      <c r="F1416" s="3">
        <v>256</v>
      </c>
      <c r="G1416" s="3">
        <v>59</v>
      </c>
      <c r="H1416" s="3">
        <v>0</v>
      </c>
      <c r="I1416" s="3">
        <v>19</v>
      </c>
      <c r="J1416" s="2">
        <f t="shared" si="124"/>
        <v>0.29850746268656719</v>
      </c>
      <c r="K1416" s="2">
        <f t="shared" si="125"/>
        <v>76.417910447761201</v>
      </c>
      <c r="L1416" s="2">
        <f t="shared" si="126"/>
        <v>17.611940298507463</v>
      </c>
      <c r="M1416" s="2">
        <f t="shared" si="127"/>
        <v>0</v>
      </c>
      <c r="N1416" s="2">
        <f t="shared" si="128"/>
        <v>5.6716417910447765</v>
      </c>
    </row>
    <row r="1417" spans="1:14">
      <c r="A1417" t="s">
        <v>8</v>
      </c>
      <c r="B1417" t="s">
        <v>78</v>
      </c>
      <c r="C1417" t="s">
        <v>221</v>
      </c>
      <c r="D1417" s="3">
        <v>153</v>
      </c>
      <c r="E1417" s="3">
        <v>0</v>
      </c>
      <c r="F1417" s="3">
        <v>45</v>
      </c>
      <c r="G1417" s="3">
        <v>97</v>
      </c>
      <c r="H1417" s="3">
        <v>5</v>
      </c>
      <c r="I1417" s="3">
        <v>6</v>
      </c>
      <c r="J1417" s="2">
        <f t="shared" si="124"/>
        <v>0</v>
      </c>
      <c r="K1417" s="2">
        <f t="shared" si="125"/>
        <v>29.411764705882355</v>
      </c>
      <c r="L1417" s="2">
        <f t="shared" si="126"/>
        <v>63.398692810457511</v>
      </c>
      <c r="M1417" s="2">
        <f t="shared" si="127"/>
        <v>3.2679738562091507</v>
      </c>
      <c r="N1417" s="2">
        <f t="shared" si="128"/>
        <v>3.9215686274509802</v>
      </c>
    </row>
    <row r="1418" spans="1:14">
      <c r="A1418" t="s">
        <v>8</v>
      </c>
      <c r="B1418" t="s">
        <v>78</v>
      </c>
      <c r="C1418" t="s">
        <v>222</v>
      </c>
      <c r="D1418" s="3">
        <v>120</v>
      </c>
      <c r="E1418" s="3">
        <v>0</v>
      </c>
      <c r="F1418" s="3">
        <v>3</v>
      </c>
      <c r="G1418" s="3">
        <v>111</v>
      </c>
      <c r="H1418" s="3">
        <v>2</v>
      </c>
      <c r="I1418" s="3">
        <v>4</v>
      </c>
      <c r="J1418" s="2">
        <f t="shared" si="124"/>
        <v>0</v>
      </c>
      <c r="K1418" s="2">
        <f t="shared" si="125"/>
        <v>2.5</v>
      </c>
      <c r="L1418" s="2">
        <f t="shared" si="126"/>
        <v>92.5</v>
      </c>
      <c r="M1418" s="2">
        <f t="shared" si="127"/>
        <v>1.6666666666666667</v>
      </c>
      <c r="N1418" s="2">
        <f t="shared" si="128"/>
        <v>3.3333333333333335</v>
      </c>
    </row>
    <row r="1419" spans="1:14">
      <c r="A1419" t="s">
        <v>8</v>
      </c>
      <c r="B1419" t="s">
        <v>78</v>
      </c>
      <c r="C1419" t="s">
        <v>223</v>
      </c>
      <c r="D1419" s="3">
        <v>126</v>
      </c>
      <c r="E1419" s="3">
        <v>2</v>
      </c>
      <c r="F1419" s="3">
        <v>1</v>
      </c>
      <c r="G1419" s="3">
        <v>119</v>
      </c>
      <c r="H1419" s="3">
        <v>2</v>
      </c>
      <c r="I1419" s="3">
        <v>2</v>
      </c>
      <c r="J1419" s="2">
        <f t="shared" si="124"/>
        <v>1.5873015873015872</v>
      </c>
      <c r="K1419" s="2">
        <f t="shared" si="125"/>
        <v>0.79365079365079361</v>
      </c>
      <c r="L1419" s="2">
        <f t="shared" si="126"/>
        <v>94.444444444444443</v>
      </c>
      <c r="M1419" s="2">
        <f t="shared" si="127"/>
        <v>1.5873015873015872</v>
      </c>
      <c r="N1419" s="2">
        <f t="shared" si="128"/>
        <v>1.5873015873015872</v>
      </c>
    </row>
    <row r="1420" spans="1:14">
      <c r="A1420" t="s">
        <v>8</v>
      </c>
      <c r="B1420" t="s">
        <v>78</v>
      </c>
      <c r="C1420" t="s">
        <v>224</v>
      </c>
      <c r="D1420" s="3">
        <v>114</v>
      </c>
      <c r="E1420" s="3">
        <v>0</v>
      </c>
      <c r="F1420" s="3">
        <v>0</v>
      </c>
      <c r="G1420" s="3">
        <v>109</v>
      </c>
      <c r="H1420" s="3">
        <v>3</v>
      </c>
      <c r="I1420" s="3">
        <v>2</v>
      </c>
      <c r="J1420" s="2">
        <f t="shared" si="124"/>
        <v>0</v>
      </c>
      <c r="K1420" s="2">
        <f t="shared" si="125"/>
        <v>0</v>
      </c>
      <c r="L1420" s="2">
        <f t="shared" si="126"/>
        <v>95.614035087719301</v>
      </c>
      <c r="M1420" s="2">
        <f t="shared" si="127"/>
        <v>2.6315789473684208</v>
      </c>
      <c r="N1420" s="2">
        <f t="shared" si="128"/>
        <v>1.7543859649122806</v>
      </c>
    </row>
    <row r="1421" spans="1:14">
      <c r="A1421" t="s">
        <v>8</v>
      </c>
      <c r="B1421" t="s">
        <v>78</v>
      </c>
      <c r="C1421" t="s">
        <v>225</v>
      </c>
      <c r="D1421" s="3">
        <v>107</v>
      </c>
      <c r="E1421" s="3">
        <v>1</v>
      </c>
      <c r="F1421" s="3">
        <v>0</v>
      </c>
      <c r="G1421" s="3">
        <v>101</v>
      </c>
      <c r="H1421" s="3">
        <v>1</v>
      </c>
      <c r="I1421" s="3">
        <v>4</v>
      </c>
      <c r="J1421" s="2">
        <f t="shared" si="124"/>
        <v>0.93457943925233633</v>
      </c>
      <c r="K1421" s="2">
        <f t="shared" si="125"/>
        <v>0</v>
      </c>
      <c r="L1421" s="2">
        <f t="shared" si="126"/>
        <v>94.392523364485982</v>
      </c>
      <c r="M1421" s="2">
        <f t="shared" si="127"/>
        <v>0.93457943925233633</v>
      </c>
      <c r="N1421" s="2">
        <f t="shared" si="128"/>
        <v>3.7383177570093453</v>
      </c>
    </row>
    <row r="1422" spans="1:14">
      <c r="A1422" t="s">
        <v>8</v>
      </c>
      <c r="B1422" t="s">
        <v>78</v>
      </c>
      <c r="C1422" t="s">
        <v>226</v>
      </c>
      <c r="D1422" s="3">
        <v>100</v>
      </c>
      <c r="E1422" s="3">
        <v>6</v>
      </c>
      <c r="F1422" s="3">
        <v>0</v>
      </c>
      <c r="G1422" s="3">
        <v>85</v>
      </c>
      <c r="H1422" s="3">
        <v>4</v>
      </c>
      <c r="I1422" s="3">
        <v>5</v>
      </c>
      <c r="J1422" s="2">
        <f t="shared" si="124"/>
        <v>6</v>
      </c>
      <c r="K1422" s="2">
        <f t="shared" si="125"/>
        <v>0</v>
      </c>
      <c r="L1422" s="2">
        <f t="shared" si="126"/>
        <v>85</v>
      </c>
      <c r="M1422" s="2">
        <f t="shared" si="127"/>
        <v>4</v>
      </c>
      <c r="N1422" s="2">
        <f t="shared" si="128"/>
        <v>5</v>
      </c>
    </row>
    <row r="1423" spans="1:14">
      <c r="A1423" t="s">
        <v>8</v>
      </c>
      <c r="B1423" t="s">
        <v>78</v>
      </c>
      <c r="C1423" t="s">
        <v>227</v>
      </c>
      <c r="D1423" s="3">
        <v>89</v>
      </c>
      <c r="E1423" s="3">
        <v>3</v>
      </c>
      <c r="F1423" s="3">
        <v>0</v>
      </c>
      <c r="G1423" s="3">
        <v>81</v>
      </c>
      <c r="H1423" s="3">
        <v>3</v>
      </c>
      <c r="I1423" s="3">
        <v>2</v>
      </c>
      <c r="J1423" s="2">
        <f t="shared" si="124"/>
        <v>3.3707865168539324</v>
      </c>
      <c r="K1423" s="2">
        <f t="shared" si="125"/>
        <v>0</v>
      </c>
      <c r="L1423" s="2">
        <f t="shared" si="126"/>
        <v>91.011235955056179</v>
      </c>
      <c r="M1423" s="2">
        <f t="shared" si="127"/>
        <v>3.3707865168539324</v>
      </c>
      <c r="N1423" s="2">
        <f t="shared" si="128"/>
        <v>2.2471910112359552</v>
      </c>
    </row>
    <row r="1424" spans="1:14">
      <c r="A1424" t="s">
        <v>8</v>
      </c>
      <c r="B1424" t="s">
        <v>78</v>
      </c>
      <c r="C1424" t="s">
        <v>228</v>
      </c>
      <c r="D1424" s="3">
        <v>79</v>
      </c>
      <c r="E1424" s="3">
        <v>6</v>
      </c>
      <c r="F1424" s="3">
        <v>0</v>
      </c>
      <c r="G1424" s="3">
        <v>66</v>
      </c>
      <c r="H1424" s="3">
        <v>5</v>
      </c>
      <c r="I1424" s="3">
        <v>2</v>
      </c>
      <c r="J1424" s="2">
        <f t="shared" si="124"/>
        <v>7.59493670886076</v>
      </c>
      <c r="K1424" s="2">
        <f t="shared" si="125"/>
        <v>0</v>
      </c>
      <c r="L1424" s="2">
        <f t="shared" si="126"/>
        <v>83.544303797468359</v>
      </c>
      <c r="M1424" s="2">
        <f t="shared" si="127"/>
        <v>6.3291139240506329</v>
      </c>
      <c r="N1424" s="2">
        <f t="shared" si="128"/>
        <v>2.5316455696202533</v>
      </c>
    </row>
    <row r="1425" spans="1:14">
      <c r="A1425" t="s">
        <v>8</v>
      </c>
      <c r="B1425" t="s">
        <v>78</v>
      </c>
      <c r="C1425" t="s">
        <v>229</v>
      </c>
      <c r="D1425" s="3">
        <v>103</v>
      </c>
      <c r="E1425" s="3">
        <v>19</v>
      </c>
      <c r="F1425" s="3">
        <v>0</v>
      </c>
      <c r="G1425" s="3">
        <v>69</v>
      </c>
      <c r="H1425" s="3">
        <v>4</v>
      </c>
      <c r="I1425" s="3">
        <v>11</v>
      </c>
      <c r="J1425" s="2">
        <f t="shared" si="124"/>
        <v>18.446601941747574</v>
      </c>
      <c r="K1425" s="2">
        <f t="shared" si="125"/>
        <v>0</v>
      </c>
      <c r="L1425" s="2">
        <f t="shared" si="126"/>
        <v>66.990291262135926</v>
      </c>
      <c r="M1425" s="2">
        <f t="shared" si="127"/>
        <v>3.8834951456310676</v>
      </c>
      <c r="N1425" s="2">
        <f t="shared" si="128"/>
        <v>10.679611650485436</v>
      </c>
    </row>
    <row r="1426" spans="1:14">
      <c r="A1426" t="s">
        <v>8</v>
      </c>
      <c r="B1426" t="s">
        <v>78</v>
      </c>
      <c r="C1426" t="s">
        <v>230</v>
      </c>
      <c r="D1426" s="3">
        <v>92</v>
      </c>
      <c r="E1426" s="3">
        <v>23</v>
      </c>
      <c r="F1426" s="3">
        <v>0</v>
      </c>
      <c r="G1426" s="3">
        <v>55</v>
      </c>
      <c r="H1426" s="3">
        <v>5</v>
      </c>
      <c r="I1426" s="3">
        <v>9</v>
      </c>
      <c r="J1426" s="2">
        <f t="shared" si="124"/>
        <v>25</v>
      </c>
      <c r="K1426" s="2">
        <f t="shared" si="125"/>
        <v>0</v>
      </c>
      <c r="L1426" s="2">
        <f t="shared" si="126"/>
        <v>59.782608695652172</v>
      </c>
      <c r="M1426" s="2">
        <f t="shared" si="127"/>
        <v>5.4347826086956523</v>
      </c>
      <c r="N1426" s="2">
        <f t="shared" si="128"/>
        <v>9.7826086956521738</v>
      </c>
    </row>
    <row r="1427" spans="1:14">
      <c r="A1427" t="s">
        <v>8</v>
      </c>
      <c r="B1427" t="s">
        <v>78</v>
      </c>
      <c r="C1427" t="s">
        <v>231</v>
      </c>
      <c r="D1427" s="3">
        <v>93</v>
      </c>
      <c r="E1427" s="3">
        <v>24</v>
      </c>
      <c r="F1427" s="3">
        <v>0</v>
      </c>
      <c r="G1427" s="3">
        <v>58</v>
      </c>
      <c r="H1427" s="3">
        <v>4</v>
      </c>
      <c r="I1427" s="3">
        <v>7</v>
      </c>
      <c r="J1427" s="2">
        <f t="shared" si="124"/>
        <v>25.806451612903224</v>
      </c>
      <c r="K1427" s="2">
        <f t="shared" si="125"/>
        <v>0</v>
      </c>
      <c r="L1427" s="2">
        <f t="shared" si="126"/>
        <v>62.365591397849464</v>
      </c>
      <c r="M1427" s="2">
        <f t="shared" si="127"/>
        <v>4.3010752688172049</v>
      </c>
      <c r="N1427" s="2">
        <f t="shared" si="128"/>
        <v>7.5268817204301079</v>
      </c>
    </row>
    <row r="1428" spans="1:14">
      <c r="A1428" t="s">
        <v>8</v>
      </c>
      <c r="B1428" t="s">
        <v>78</v>
      </c>
      <c r="C1428" t="s">
        <v>232</v>
      </c>
      <c r="D1428" s="3">
        <v>94</v>
      </c>
      <c r="E1428" s="3">
        <v>28</v>
      </c>
      <c r="F1428" s="3">
        <v>0</v>
      </c>
      <c r="G1428" s="3">
        <v>48</v>
      </c>
      <c r="H1428" s="3">
        <v>7</v>
      </c>
      <c r="I1428" s="3">
        <v>11</v>
      </c>
      <c r="J1428" s="2">
        <f t="shared" si="124"/>
        <v>29.787234042553191</v>
      </c>
      <c r="K1428" s="2">
        <f t="shared" si="125"/>
        <v>0</v>
      </c>
      <c r="L1428" s="2">
        <f t="shared" si="126"/>
        <v>51.063829787234042</v>
      </c>
      <c r="M1428" s="2">
        <f t="shared" si="127"/>
        <v>7.4468085106382977</v>
      </c>
      <c r="N1428" s="2">
        <f t="shared" si="128"/>
        <v>11.702127659574469</v>
      </c>
    </row>
    <row r="1429" spans="1:14">
      <c r="A1429" t="s">
        <v>8</v>
      </c>
      <c r="B1429" t="s">
        <v>78</v>
      </c>
      <c r="C1429" t="s">
        <v>233</v>
      </c>
      <c r="D1429" s="3">
        <v>49</v>
      </c>
      <c r="E1429" s="3">
        <v>11</v>
      </c>
      <c r="F1429" s="3">
        <v>0</v>
      </c>
      <c r="G1429" s="3">
        <v>24</v>
      </c>
      <c r="H1429" s="3">
        <v>5</v>
      </c>
      <c r="I1429" s="3">
        <v>9</v>
      </c>
      <c r="J1429" s="2">
        <f t="shared" si="124"/>
        <v>22.448979591836736</v>
      </c>
      <c r="K1429" s="2">
        <f t="shared" si="125"/>
        <v>0</v>
      </c>
      <c r="L1429" s="2">
        <f t="shared" si="126"/>
        <v>48.979591836734691</v>
      </c>
      <c r="M1429" s="2">
        <f t="shared" si="127"/>
        <v>10.204081632653061</v>
      </c>
      <c r="N1429" s="2">
        <f t="shared" si="128"/>
        <v>18.367346938775512</v>
      </c>
    </row>
    <row r="1430" spans="1:14">
      <c r="A1430" t="s">
        <v>8</v>
      </c>
      <c r="B1430" t="s">
        <v>78</v>
      </c>
      <c r="C1430" t="s">
        <v>235</v>
      </c>
      <c r="D1430" s="3">
        <v>46</v>
      </c>
      <c r="E1430" s="3">
        <v>12</v>
      </c>
      <c r="F1430" s="3">
        <v>0</v>
      </c>
      <c r="G1430" s="3">
        <v>12</v>
      </c>
      <c r="H1430" s="3">
        <v>11</v>
      </c>
      <c r="I1430" s="3">
        <v>11</v>
      </c>
      <c r="J1430" s="2">
        <f t="shared" si="124"/>
        <v>26.086956521739129</v>
      </c>
      <c r="K1430" s="2">
        <f t="shared" si="125"/>
        <v>0</v>
      </c>
      <c r="L1430" s="2">
        <f t="shared" si="126"/>
        <v>26.086956521739129</v>
      </c>
      <c r="M1430" s="2">
        <f t="shared" si="127"/>
        <v>23.913043478260871</v>
      </c>
      <c r="N1430" s="2">
        <f t="shared" si="128"/>
        <v>23.913043478260871</v>
      </c>
    </row>
    <row r="1431" spans="1:14">
      <c r="A1431" t="s">
        <v>8</v>
      </c>
      <c r="B1431" t="s">
        <v>83</v>
      </c>
      <c r="C1431" t="s">
        <v>1</v>
      </c>
      <c r="D1431" s="3">
        <v>9670</v>
      </c>
      <c r="E1431" s="3">
        <v>504</v>
      </c>
      <c r="F1431" s="3">
        <v>3215</v>
      </c>
      <c r="G1431" s="3">
        <v>5244</v>
      </c>
      <c r="H1431" s="3">
        <v>176</v>
      </c>
      <c r="I1431" s="3">
        <v>531</v>
      </c>
      <c r="J1431" s="2">
        <f t="shared" si="124"/>
        <v>5.2119958634953463</v>
      </c>
      <c r="K1431" s="2">
        <f t="shared" si="125"/>
        <v>33.247156153050675</v>
      </c>
      <c r="L1431" s="2">
        <f t="shared" si="126"/>
        <v>54.229576008273007</v>
      </c>
      <c r="M1431" s="2">
        <f t="shared" si="127"/>
        <v>1.8200620475698033</v>
      </c>
      <c r="N1431" s="2">
        <f t="shared" si="128"/>
        <v>5.4912099276111688</v>
      </c>
    </row>
    <row r="1432" spans="1:14">
      <c r="A1432" t="s">
        <v>8</v>
      </c>
      <c r="B1432" t="s">
        <v>83</v>
      </c>
      <c r="C1432" t="s">
        <v>219</v>
      </c>
      <c r="D1432" s="3">
        <v>1566</v>
      </c>
      <c r="E1432" s="3">
        <v>2</v>
      </c>
      <c r="F1432" s="3">
        <v>1490</v>
      </c>
      <c r="G1432" s="3">
        <v>50</v>
      </c>
      <c r="H1432" s="3">
        <v>2</v>
      </c>
      <c r="I1432" s="3">
        <v>22</v>
      </c>
      <c r="J1432" s="2">
        <f t="shared" si="124"/>
        <v>0.1277139208173691</v>
      </c>
      <c r="K1432" s="2">
        <f t="shared" si="125"/>
        <v>95.146871008939968</v>
      </c>
      <c r="L1432" s="2">
        <f t="shared" si="126"/>
        <v>3.1928480204342273</v>
      </c>
      <c r="M1432" s="2">
        <f t="shared" si="127"/>
        <v>0.1277139208173691</v>
      </c>
      <c r="N1432" s="2">
        <f t="shared" si="128"/>
        <v>1.40485312899106</v>
      </c>
    </row>
    <row r="1433" spans="1:14">
      <c r="A1433" t="s">
        <v>8</v>
      </c>
      <c r="B1433" t="s">
        <v>83</v>
      </c>
      <c r="C1433" t="s">
        <v>220</v>
      </c>
      <c r="D1433" s="3">
        <v>1882</v>
      </c>
      <c r="E1433" s="3">
        <v>2</v>
      </c>
      <c r="F1433" s="3">
        <v>1417</v>
      </c>
      <c r="G1433" s="3">
        <v>392</v>
      </c>
      <c r="H1433" s="3">
        <v>4</v>
      </c>
      <c r="I1433" s="3">
        <v>67</v>
      </c>
      <c r="J1433" s="2">
        <f t="shared" si="124"/>
        <v>0.10626992561105207</v>
      </c>
      <c r="K1433" s="2">
        <f t="shared" si="125"/>
        <v>75.292242295430384</v>
      </c>
      <c r="L1433" s="2">
        <f t="shared" si="126"/>
        <v>20.828905419766205</v>
      </c>
      <c r="M1433" s="2">
        <f t="shared" si="127"/>
        <v>0.21253985122210414</v>
      </c>
      <c r="N1433" s="2">
        <f t="shared" si="128"/>
        <v>3.5600425079702442</v>
      </c>
    </row>
    <row r="1434" spans="1:14">
      <c r="A1434" t="s">
        <v>8</v>
      </c>
      <c r="B1434" t="s">
        <v>83</v>
      </c>
      <c r="C1434" t="s">
        <v>221</v>
      </c>
      <c r="D1434" s="3">
        <v>840</v>
      </c>
      <c r="E1434" s="3">
        <v>1</v>
      </c>
      <c r="F1434" s="3">
        <v>265</v>
      </c>
      <c r="G1434" s="3">
        <v>532</v>
      </c>
      <c r="H1434" s="3">
        <v>4</v>
      </c>
      <c r="I1434" s="3">
        <v>38</v>
      </c>
      <c r="J1434" s="2">
        <f t="shared" si="124"/>
        <v>0.11904761904761905</v>
      </c>
      <c r="K1434" s="2">
        <f t="shared" si="125"/>
        <v>31.547619047619047</v>
      </c>
      <c r="L1434" s="2">
        <f t="shared" si="126"/>
        <v>63.333333333333329</v>
      </c>
      <c r="M1434" s="2">
        <f t="shared" si="127"/>
        <v>0.47619047619047622</v>
      </c>
      <c r="N1434" s="2">
        <f t="shared" si="128"/>
        <v>4.5238095238095237</v>
      </c>
    </row>
    <row r="1435" spans="1:14">
      <c r="A1435" t="s">
        <v>8</v>
      </c>
      <c r="B1435" t="s">
        <v>83</v>
      </c>
      <c r="C1435" t="s">
        <v>222</v>
      </c>
      <c r="D1435" s="3">
        <v>656</v>
      </c>
      <c r="E1435" s="3">
        <v>1</v>
      </c>
      <c r="F1435" s="3">
        <v>31</v>
      </c>
      <c r="G1435" s="3">
        <v>590</v>
      </c>
      <c r="H1435" s="3">
        <v>5</v>
      </c>
      <c r="I1435" s="3">
        <v>29</v>
      </c>
      <c r="J1435" s="2">
        <f t="shared" si="124"/>
        <v>0.1524390243902439</v>
      </c>
      <c r="K1435" s="2">
        <f t="shared" si="125"/>
        <v>4.725609756097561</v>
      </c>
      <c r="L1435" s="2">
        <f t="shared" si="126"/>
        <v>89.939024390243901</v>
      </c>
      <c r="M1435" s="2">
        <f t="shared" si="127"/>
        <v>0.76219512195121952</v>
      </c>
      <c r="N1435" s="2">
        <f t="shared" si="128"/>
        <v>4.4207317073170733</v>
      </c>
    </row>
    <row r="1436" spans="1:14">
      <c r="A1436" t="s">
        <v>8</v>
      </c>
      <c r="B1436" t="s">
        <v>83</v>
      </c>
      <c r="C1436" t="s">
        <v>223</v>
      </c>
      <c r="D1436" s="3">
        <v>591</v>
      </c>
      <c r="E1436" s="3">
        <v>0</v>
      </c>
      <c r="F1436" s="3">
        <v>5</v>
      </c>
      <c r="G1436" s="3">
        <v>545</v>
      </c>
      <c r="H1436" s="3">
        <v>12</v>
      </c>
      <c r="I1436" s="3">
        <v>29</v>
      </c>
      <c r="J1436" s="2">
        <f t="shared" si="124"/>
        <v>0</v>
      </c>
      <c r="K1436" s="2">
        <f t="shared" si="125"/>
        <v>0.84602368866328259</v>
      </c>
      <c r="L1436" s="2">
        <f t="shared" si="126"/>
        <v>92.216582064297796</v>
      </c>
      <c r="M1436" s="2">
        <f t="shared" si="127"/>
        <v>2.030456852791878</v>
      </c>
      <c r="N1436" s="2">
        <f t="shared" si="128"/>
        <v>4.9069373942470387</v>
      </c>
    </row>
    <row r="1437" spans="1:14">
      <c r="A1437" t="s">
        <v>8</v>
      </c>
      <c r="B1437" t="s">
        <v>83</v>
      </c>
      <c r="C1437" t="s">
        <v>224</v>
      </c>
      <c r="D1437" s="3">
        <v>672</v>
      </c>
      <c r="E1437" s="3">
        <v>1</v>
      </c>
      <c r="F1437" s="3">
        <v>0</v>
      </c>
      <c r="G1437" s="3">
        <v>636</v>
      </c>
      <c r="H1437" s="3">
        <v>8</v>
      </c>
      <c r="I1437" s="3">
        <v>27</v>
      </c>
      <c r="J1437" s="2">
        <f t="shared" si="124"/>
        <v>0.14880952380952381</v>
      </c>
      <c r="K1437" s="2">
        <f t="shared" si="125"/>
        <v>0</v>
      </c>
      <c r="L1437" s="2">
        <f t="shared" si="126"/>
        <v>94.642857142857139</v>
      </c>
      <c r="M1437" s="2">
        <f t="shared" si="127"/>
        <v>1.1904761904761905</v>
      </c>
      <c r="N1437" s="2">
        <f t="shared" si="128"/>
        <v>4.0178571428571432</v>
      </c>
    </row>
    <row r="1438" spans="1:14">
      <c r="A1438" t="s">
        <v>8</v>
      </c>
      <c r="B1438" t="s">
        <v>83</v>
      </c>
      <c r="C1438" t="s">
        <v>225</v>
      </c>
      <c r="D1438" s="3">
        <v>506</v>
      </c>
      <c r="E1438" s="3">
        <v>2</v>
      </c>
      <c r="F1438" s="3">
        <v>1</v>
      </c>
      <c r="G1438" s="3">
        <v>473</v>
      </c>
      <c r="H1438" s="3">
        <v>10</v>
      </c>
      <c r="I1438" s="3">
        <v>20</v>
      </c>
      <c r="J1438" s="2">
        <f t="shared" si="124"/>
        <v>0.39525691699604742</v>
      </c>
      <c r="K1438" s="2">
        <f t="shared" si="125"/>
        <v>0.19762845849802371</v>
      </c>
      <c r="L1438" s="2">
        <f t="shared" si="126"/>
        <v>93.478260869565219</v>
      </c>
      <c r="M1438" s="2">
        <f t="shared" si="127"/>
        <v>1.9762845849802373</v>
      </c>
      <c r="N1438" s="2">
        <f t="shared" si="128"/>
        <v>3.9525691699604746</v>
      </c>
    </row>
    <row r="1439" spans="1:14">
      <c r="A1439" t="s">
        <v>8</v>
      </c>
      <c r="B1439" t="s">
        <v>83</v>
      </c>
      <c r="C1439" t="s">
        <v>226</v>
      </c>
      <c r="D1439" s="3">
        <v>464</v>
      </c>
      <c r="E1439" s="3">
        <v>12</v>
      </c>
      <c r="F1439" s="3">
        <v>2</v>
      </c>
      <c r="G1439" s="3">
        <v>405</v>
      </c>
      <c r="H1439" s="3">
        <v>7</v>
      </c>
      <c r="I1439" s="3">
        <v>38</v>
      </c>
      <c r="J1439" s="2">
        <f t="shared" si="124"/>
        <v>2.5862068965517242</v>
      </c>
      <c r="K1439" s="2">
        <f t="shared" si="125"/>
        <v>0.43103448275862066</v>
      </c>
      <c r="L1439" s="2">
        <f t="shared" si="126"/>
        <v>87.284482758620683</v>
      </c>
      <c r="M1439" s="2">
        <f t="shared" si="127"/>
        <v>1.5086206896551724</v>
      </c>
      <c r="N1439" s="2">
        <f t="shared" si="128"/>
        <v>8.1896551724137936</v>
      </c>
    </row>
    <row r="1440" spans="1:14">
      <c r="A1440" t="s">
        <v>8</v>
      </c>
      <c r="B1440" t="s">
        <v>83</v>
      </c>
      <c r="C1440" t="s">
        <v>227</v>
      </c>
      <c r="D1440" s="3">
        <v>456</v>
      </c>
      <c r="E1440" s="3">
        <v>36</v>
      </c>
      <c r="F1440" s="3">
        <v>0</v>
      </c>
      <c r="G1440" s="3">
        <v>378</v>
      </c>
      <c r="H1440" s="3">
        <v>9</v>
      </c>
      <c r="I1440" s="3">
        <v>33</v>
      </c>
      <c r="J1440" s="2">
        <f t="shared" si="124"/>
        <v>7.8947368421052628</v>
      </c>
      <c r="K1440" s="2">
        <f t="shared" si="125"/>
        <v>0</v>
      </c>
      <c r="L1440" s="2">
        <f t="shared" si="126"/>
        <v>82.89473684210526</v>
      </c>
      <c r="M1440" s="2">
        <f t="shared" si="127"/>
        <v>1.9736842105263157</v>
      </c>
      <c r="N1440" s="2">
        <f t="shared" si="128"/>
        <v>7.2368421052631584</v>
      </c>
    </row>
    <row r="1441" spans="1:14">
      <c r="A1441" t="s">
        <v>8</v>
      </c>
      <c r="B1441" t="s">
        <v>83</v>
      </c>
      <c r="C1441" t="s">
        <v>228</v>
      </c>
      <c r="D1441" s="3">
        <v>353</v>
      </c>
      <c r="E1441" s="3">
        <v>41</v>
      </c>
      <c r="F1441" s="3">
        <v>1</v>
      </c>
      <c r="G1441" s="3">
        <v>279</v>
      </c>
      <c r="H1441" s="3">
        <v>4</v>
      </c>
      <c r="I1441" s="3">
        <v>28</v>
      </c>
      <c r="J1441" s="2">
        <f t="shared" si="124"/>
        <v>11.614730878186968</v>
      </c>
      <c r="K1441" s="2">
        <f t="shared" si="125"/>
        <v>0.28328611898016998</v>
      </c>
      <c r="L1441" s="2">
        <f t="shared" si="126"/>
        <v>79.036827195467424</v>
      </c>
      <c r="M1441" s="2">
        <f t="shared" si="127"/>
        <v>1.1331444759206799</v>
      </c>
      <c r="N1441" s="2">
        <f t="shared" si="128"/>
        <v>7.9320113314447589</v>
      </c>
    </row>
    <row r="1442" spans="1:14">
      <c r="A1442" t="s">
        <v>8</v>
      </c>
      <c r="B1442" t="s">
        <v>83</v>
      </c>
      <c r="C1442" t="s">
        <v>229</v>
      </c>
      <c r="D1442" s="3">
        <v>408</v>
      </c>
      <c r="E1442" s="3">
        <v>102</v>
      </c>
      <c r="F1442" s="3">
        <v>1</v>
      </c>
      <c r="G1442" s="3">
        <v>257</v>
      </c>
      <c r="H1442" s="3">
        <v>13</v>
      </c>
      <c r="I1442" s="3">
        <v>35</v>
      </c>
      <c r="J1442" s="2">
        <f t="shared" si="124"/>
        <v>25</v>
      </c>
      <c r="K1442" s="2">
        <f t="shared" si="125"/>
        <v>0.24509803921568626</v>
      </c>
      <c r="L1442" s="2">
        <f t="shared" si="126"/>
        <v>62.990196078431367</v>
      </c>
      <c r="M1442" s="2">
        <f t="shared" si="127"/>
        <v>3.1862745098039214</v>
      </c>
      <c r="N1442" s="2">
        <f t="shared" si="128"/>
        <v>8.5784313725490193</v>
      </c>
    </row>
    <row r="1443" spans="1:14">
      <c r="A1443" t="s">
        <v>8</v>
      </c>
      <c r="B1443" t="s">
        <v>83</v>
      </c>
      <c r="C1443" t="s">
        <v>230</v>
      </c>
      <c r="D1443" s="3">
        <v>388</v>
      </c>
      <c r="E1443" s="3">
        <v>87</v>
      </c>
      <c r="F1443" s="3">
        <v>0</v>
      </c>
      <c r="G1443" s="3">
        <v>251</v>
      </c>
      <c r="H1443" s="3">
        <v>16</v>
      </c>
      <c r="I1443" s="3">
        <v>34</v>
      </c>
      <c r="J1443" s="2">
        <f t="shared" si="124"/>
        <v>22.422680412371136</v>
      </c>
      <c r="K1443" s="2">
        <f t="shared" si="125"/>
        <v>0</v>
      </c>
      <c r="L1443" s="2">
        <f t="shared" si="126"/>
        <v>64.690721649484544</v>
      </c>
      <c r="M1443" s="2">
        <f t="shared" si="127"/>
        <v>4.1237113402061851</v>
      </c>
      <c r="N1443" s="2">
        <f t="shared" si="128"/>
        <v>8.7628865979381434</v>
      </c>
    </row>
    <row r="1444" spans="1:14">
      <c r="A1444" t="s">
        <v>8</v>
      </c>
      <c r="B1444" t="s">
        <v>83</v>
      </c>
      <c r="C1444" t="s">
        <v>231</v>
      </c>
      <c r="D1444" s="3">
        <v>361</v>
      </c>
      <c r="E1444" s="3">
        <v>99</v>
      </c>
      <c r="F1444" s="3">
        <v>0</v>
      </c>
      <c r="G1444" s="3">
        <v>202</v>
      </c>
      <c r="H1444" s="3">
        <v>16</v>
      </c>
      <c r="I1444" s="3">
        <v>44</v>
      </c>
      <c r="J1444" s="2">
        <f t="shared" si="124"/>
        <v>27.423822714681439</v>
      </c>
      <c r="K1444" s="2">
        <f t="shared" si="125"/>
        <v>0</v>
      </c>
      <c r="L1444" s="2">
        <f t="shared" si="126"/>
        <v>55.955678670360108</v>
      </c>
      <c r="M1444" s="2">
        <f t="shared" si="127"/>
        <v>4.43213296398892</v>
      </c>
      <c r="N1444" s="2">
        <f t="shared" si="128"/>
        <v>12.18836565096953</v>
      </c>
    </row>
    <row r="1445" spans="1:14">
      <c r="A1445" t="s">
        <v>8</v>
      </c>
      <c r="B1445" t="s">
        <v>83</v>
      </c>
      <c r="C1445" t="s">
        <v>232</v>
      </c>
      <c r="D1445" s="3">
        <v>246</v>
      </c>
      <c r="E1445" s="3">
        <v>58</v>
      </c>
      <c r="F1445" s="3">
        <v>1</v>
      </c>
      <c r="G1445" s="3">
        <v>124</v>
      </c>
      <c r="H1445" s="3">
        <v>18</v>
      </c>
      <c r="I1445" s="3">
        <v>45</v>
      </c>
      <c r="J1445" s="2">
        <f t="shared" si="124"/>
        <v>23.577235772357724</v>
      </c>
      <c r="K1445" s="2">
        <f t="shared" si="125"/>
        <v>0.40650406504065045</v>
      </c>
      <c r="L1445" s="2">
        <f t="shared" si="126"/>
        <v>50.40650406504065</v>
      </c>
      <c r="M1445" s="2">
        <f t="shared" si="127"/>
        <v>7.3170731707317067</v>
      </c>
      <c r="N1445" s="2">
        <f t="shared" si="128"/>
        <v>18.292682926829269</v>
      </c>
    </row>
    <row r="1446" spans="1:14">
      <c r="A1446" t="s">
        <v>8</v>
      </c>
      <c r="B1446" t="s">
        <v>83</v>
      </c>
      <c r="C1446" t="s">
        <v>233</v>
      </c>
      <c r="D1446" s="3">
        <v>156</v>
      </c>
      <c r="E1446" s="3">
        <v>31</v>
      </c>
      <c r="F1446" s="3">
        <v>0</v>
      </c>
      <c r="G1446" s="3">
        <v>82</v>
      </c>
      <c r="H1446" s="3">
        <v>27</v>
      </c>
      <c r="I1446" s="3">
        <v>16</v>
      </c>
      <c r="J1446" s="2">
        <f t="shared" si="124"/>
        <v>19.871794871794872</v>
      </c>
      <c r="K1446" s="2">
        <f t="shared" si="125"/>
        <v>0</v>
      </c>
      <c r="L1446" s="2">
        <f t="shared" si="126"/>
        <v>52.564102564102569</v>
      </c>
      <c r="M1446" s="2">
        <f t="shared" si="127"/>
        <v>17.307692307692307</v>
      </c>
      <c r="N1446" s="2">
        <f t="shared" si="128"/>
        <v>10.256410256410255</v>
      </c>
    </row>
    <row r="1447" spans="1:14">
      <c r="A1447" t="s">
        <v>8</v>
      </c>
      <c r="B1447" t="s">
        <v>83</v>
      </c>
      <c r="C1447" t="s">
        <v>235</v>
      </c>
      <c r="D1447" s="3">
        <v>125</v>
      </c>
      <c r="E1447" s="3">
        <v>29</v>
      </c>
      <c r="F1447" s="3">
        <v>1</v>
      </c>
      <c r="G1447" s="3">
        <v>48</v>
      </c>
      <c r="H1447" s="3">
        <v>21</v>
      </c>
      <c r="I1447" s="3">
        <v>26</v>
      </c>
      <c r="J1447" s="2">
        <f t="shared" si="124"/>
        <v>23.200000000000003</v>
      </c>
      <c r="K1447" s="2">
        <f t="shared" si="125"/>
        <v>0.8</v>
      </c>
      <c r="L1447" s="2">
        <f t="shared" si="126"/>
        <v>38.4</v>
      </c>
      <c r="M1447" s="2">
        <f t="shared" si="127"/>
        <v>16.8</v>
      </c>
      <c r="N1447" s="2">
        <f t="shared" si="128"/>
        <v>20.8</v>
      </c>
    </row>
    <row r="1448" spans="1:14">
      <c r="A1448" t="s">
        <v>8</v>
      </c>
      <c r="B1448" t="s">
        <v>79</v>
      </c>
      <c r="C1448" t="s">
        <v>1</v>
      </c>
      <c r="D1448" s="3">
        <v>122005</v>
      </c>
      <c r="E1448" s="3">
        <v>7263</v>
      </c>
      <c r="F1448" s="3">
        <v>43171</v>
      </c>
      <c r="G1448" s="3">
        <v>63108</v>
      </c>
      <c r="H1448" s="3">
        <v>2111</v>
      </c>
      <c r="I1448" s="3">
        <v>6352</v>
      </c>
      <c r="J1448" s="2">
        <f t="shared" si="124"/>
        <v>5.9530347116921432</v>
      </c>
      <c r="K1448" s="2">
        <f t="shared" si="125"/>
        <v>35.384615384615387</v>
      </c>
      <c r="L1448" s="2">
        <f t="shared" si="126"/>
        <v>51.725748944715377</v>
      </c>
      <c r="M1448" s="2">
        <f t="shared" si="127"/>
        <v>1.7302569566821031</v>
      </c>
      <c r="N1448" s="2">
        <f t="shared" si="128"/>
        <v>5.2063440022949878</v>
      </c>
    </row>
    <row r="1449" spans="1:14">
      <c r="A1449" t="s">
        <v>8</v>
      </c>
      <c r="B1449" t="s">
        <v>79</v>
      </c>
      <c r="C1449" t="s">
        <v>219</v>
      </c>
      <c r="D1449" s="3">
        <v>20859</v>
      </c>
      <c r="E1449" s="3">
        <v>27</v>
      </c>
      <c r="F1449" s="3">
        <v>19735</v>
      </c>
      <c r="G1449" s="3">
        <v>617</v>
      </c>
      <c r="H1449" s="3">
        <v>35</v>
      </c>
      <c r="I1449" s="3">
        <v>445</v>
      </c>
      <c r="J1449" s="2">
        <f t="shared" si="124"/>
        <v>0.12944052926794189</v>
      </c>
      <c r="K1449" s="2">
        <f t="shared" si="125"/>
        <v>94.611438707512335</v>
      </c>
      <c r="L1449" s="2">
        <f t="shared" si="126"/>
        <v>2.9579557984563016</v>
      </c>
      <c r="M1449" s="2">
        <f t="shared" si="127"/>
        <v>0.1677932786806654</v>
      </c>
      <c r="N1449" s="2">
        <f t="shared" si="128"/>
        <v>2.1333716860827461</v>
      </c>
    </row>
    <row r="1450" spans="1:14">
      <c r="A1450" t="s">
        <v>8</v>
      </c>
      <c r="B1450" t="s">
        <v>79</v>
      </c>
      <c r="C1450" t="s">
        <v>220</v>
      </c>
      <c r="D1450" s="3">
        <v>24570</v>
      </c>
      <c r="E1450" s="3">
        <v>32</v>
      </c>
      <c r="F1450" s="3">
        <v>18518</v>
      </c>
      <c r="G1450" s="3">
        <v>4645</v>
      </c>
      <c r="H1450" s="3">
        <v>102</v>
      </c>
      <c r="I1450" s="3">
        <v>1273</v>
      </c>
      <c r="J1450" s="2">
        <f t="shared" si="124"/>
        <v>0.13024013024013026</v>
      </c>
      <c r="K1450" s="2">
        <f t="shared" si="125"/>
        <v>75.368335368335366</v>
      </c>
      <c r="L1450" s="2">
        <f t="shared" si="126"/>
        <v>18.905168905168907</v>
      </c>
      <c r="M1450" s="2">
        <f t="shared" si="127"/>
        <v>0.41514041514041516</v>
      </c>
      <c r="N1450" s="2">
        <f t="shared" si="128"/>
        <v>5.1811151811151817</v>
      </c>
    </row>
    <row r="1451" spans="1:14">
      <c r="A1451" t="s">
        <v>8</v>
      </c>
      <c r="B1451" t="s">
        <v>79</v>
      </c>
      <c r="C1451" t="s">
        <v>221</v>
      </c>
      <c r="D1451" s="3">
        <v>11581</v>
      </c>
      <c r="E1451" s="3">
        <v>15</v>
      </c>
      <c r="F1451" s="3">
        <v>4267</v>
      </c>
      <c r="G1451" s="3">
        <v>6475</v>
      </c>
      <c r="H1451" s="3">
        <v>108</v>
      </c>
      <c r="I1451" s="3">
        <v>716</v>
      </c>
      <c r="J1451" s="2">
        <f t="shared" si="124"/>
        <v>0.12952249373974614</v>
      </c>
      <c r="K1451" s="2">
        <f t="shared" si="125"/>
        <v>36.844832052499783</v>
      </c>
      <c r="L1451" s="2">
        <f t="shared" si="126"/>
        <v>55.910543130990419</v>
      </c>
      <c r="M1451" s="2">
        <f t="shared" si="127"/>
        <v>0.93256195492617211</v>
      </c>
      <c r="N1451" s="2">
        <f t="shared" si="128"/>
        <v>6.1825403678438819</v>
      </c>
    </row>
    <row r="1452" spans="1:14">
      <c r="A1452" t="s">
        <v>8</v>
      </c>
      <c r="B1452" t="s">
        <v>79</v>
      </c>
      <c r="C1452" t="s">
        <v>222</v>
      </c>
      <c r="D1452" s="3">
        <v>8421</v>
      </c>
      <c r="E1452" s="3">
        <v>26</v>
      </c>
      <c r="F1452" s="3">
        <v>438</v>
      </c>
      <c r="G1452" s="3">
        <v>7322</v>
      </c>
      <c r="H1452" s="3">
        <v>108</v>
      </c>
      <c r="I1452" s="3">
        <v>527</v>
      </c>
      <c r="J1452" s="2">
        <f t="shared" si="124"/>
        <v>0.30875192969956067</v>
      </c>
      <c r="K1452" s="2">
        <f t="shared" si="125"/>
        <v>5.2012825080156748</v>
      </c>
      <c r="L1452" s="2">
        <f t="shared" si="126"/>
        <v>86.949293433083952</v>
      </c>
      <c r="M1452" s="2">
        <f t="shared" si="127"/>
        <v>1.2825080156750979</v>
      </c>
      <c r="N1452" s="2">
        <f t="shared" si="128"/>
        <v>6.2581641135257087</v>
      </c>
    </row>
    <row r="1453" spans="1:14">
      <c r="A1453" t="s">
        <v>8</v>
      </c>
      <c r="B1453" t="s">
        <v>79</v>
      </c>
      <c r="C1453" t="s">
        <v>223</v>
      </c>
      <c r="D1453" s="3">
        <v>8509</v>
      </c>
      <c r="E1453" s="3">
        <v>38</v>
      </c>
      <c r="F1453" s="3">
        <v>78</v>
      </c>
      <c r="G1453" s="3">
        <v>7810</v>
      </c>
      <c r="H1453" s="3">
        <v>124</v>
      </c>
      <c r="I1453" s="3">
        <v>459</v>
      </c>
      <c r="J1453" s="2">
        <f t="shared" ref="J1453:J1515" si="129">E1453/$D1453*100</f>
        <v>0.44658596779880128</v>
      </c>
      <c r="K1453" s="2">
        <f t="shared" ref="K1453:K1515" si="130">F1453/$D1453*100</f>
        <v>0.91667646021859195</v>
      </c>
      <c r="L1453" s="2">
        <f t="shared" ref="L1453:L1515" si="131">G1453/$D1453*100</f>
        <v>91.785168644964159</v>
      </c>
      <c r="M1453" s="2">
        <f t="shared" ref="M1453:M1515" si="132">H1453/$D1453*100</f>
        <v>1.4572805265013515</v>
      </c>
      <c r="N1453" s="2">
        <f t="shared" ref="N1453:N1515" si="133">I1453/$D1453*100</f>
        <v>5.394288400517099</v>
      </c>
    </row>
    <row r="1454" spans="1:14">
      <c r="A1454" t="s">
        <v>8</v>
      </c>
      <c r="B1454" t="s">
        <v>79</v>
      </c>
      <c r="C1454" t="s">
        <v>224</v>
      </c>
      <c r="D1454" s="3">
        <v>8263</v>
      </c>
      <c r="E1454" s="3">
        <v>54</v>
      </c>
      <c r="F1454" s="3">
        <v>45</v>
      </c>
      <c r="G1454" s="3">
        <v>7634</v>
      </c>
      <c r="H1454" s="3">
        <v>104</v>
      </c>
      <c r="I1454" s="3">
        <v>426</v>
      </c>
      <c r="J1454" s="2">
        <f t="shared" si="129"/>
        <v>0.65351567227399243</v>
      </c>
      <c r="K1454" s="2">
        <f t="shared" si="130"/>
        <v>0.54459639356166045</v>
      </c>
      <c r="L1454" s="2">
        <f t="shared" si="131"/>
        <v>92.387752632215907</v>
      </c>
      <c r="M1454" s="2">
        <f t="shared" si="132"/>
        <v>1.2586227762313928</v>
      </c>
      <c r="N1454" s="2">
        <f t="shared" si="133"/>
        <v>5.155512525717052</v>
      </c>
    </row>
    <row r="1455" spans="1:14">
      <c r="A1455" t="s">
        <v>8</v>
      </c>
      <c r="B1455" t="s">
        <v>79</v>
      </c>
      <c r="C1455" t="s">
        <v>225</v>
      </c>
      <c r="D1455" s="3">
        <v>6435</v>
      </c>
      <c r="E1455" s="3">
        <v>78</v>
      </c>
      <c r="F1455" s="3">
        <v>21</v>
      </c>
      <c r="G1455" s="3">
        <v>5881</v>
      </c>
      <c r="H1455" s="3">
        <v>125</v>
      </c>
      <c r="I1455" s="3">
        <v>330</v>
      </c>
      <c r="J1455" s="2">
        <f t="shared" si="129"/>
        <v>1.2121212121212122</v>
      </c>
      <c r="K1455" s="2">
        <f t="shared" si="130"/>
        <v>0.32634032634032634</v>
      </c>
      <c r="L1455" s="2">
        <f t="shared" si="131"/>
        <v>91.390831390831394</v>
      </c>
      <c r="M1455" s="2">
        <f t="shared" si="132"/>
        <v>1.9425019425019423</v>
      </c>
      <c r="N1455" s="2">
        <f t="shared" si="133"/>
        <v>5.1282051282051277</v>
      </c>
    </row>
    <row r="1456" spans="1:14">
      <c r="A1456" t="s">
        <v>8</v>
      </c>
      <c r="B1456" t="s">
        <v>79</v>
      </c>
      <c r="C1456" t="s">
        <v>226</v>
      </c>
      <c r="D1456" s="3">
        <v>5338</v>
      </c>
      <c r="E1456" s="3">
        <v>224</v>
      </c>
      <c r="F1456" s="3">
        <v>13</v>
      </c>
      <c r="G1456" s="3">
        <v>4676</v>
      </c>
      <c r="H1456" s="3">
        <v>120</v>
      </c>
      <c r="I1456" s="3">
        <v>305</v>
      </c>
      <c r="J1456" s="2">
        <f t="shared" si="129"/>
        <v>4.1963282128137882</v>
      </c>
      <c r="K1456" s="2">
        <f t="shared" si="130"/>
        <v>0.24353690520794302</v>
      </c>
      <c r="L1456" s="2">
        <f t="shared" si="131"/>
        <v>87.598351442487825</v>
      </c>
      <c r="M1456" s="2">
        <f t="shared" si="132"/>
        <v>2.2480329711502431</v>
      </c>
      <c r="N1456" s="2">
        <f t="shared" si="133"/>
        <v>5.7137504683402023</v>
      </c>
    </row>
    <row r="1457" spans="1:14">
      <c r="A1457" t="s">
        <v>8</v>
      </c>
      <c r="B1457" t="s">
        <v>79</v>
      </c>
      <c r="C1457" t="s">
        <v>227</v>
      </c>
      <c r="D1457" s="3">
        <v>5250</v>
      </c>
      <c r="E1457" s="3">
        <v>526</v>
      </c>
      <c r="F1457" s="3">
        <v>12</v>
      </c>
      <c r="G1457" s="3">
        <v>4352</v>
      </c>
      <c r="H1457" s="3">
        <v>121</v>
      </c>
      <c r="I1457" s="3">
        <v>239</v>
      </c>
      <c r="J1457" s="2">
        <f t="shared" si="129"/>
        <v>10.019047619047619</v>
      </c>
      <c r="K1457" s="2">
        <f t="shared" si="130"/>
        <v>0.22857142857142859</v>
      </c>
      <c r="L1457" s="2">
        <f t="shared" si="131"/>
        <v>82.895238095238099</v>
      </c>
      <c r="M1457" s="2">
        <f t="shared" si="132"/>
        <v>2.3047619047619046</v>
      </c>
      <c r="N1457" s="2">
        <f t="shared" si="133"/>
        <v>4.5523809523809522</v>
      </c>
    </row>
    <row r="1458" spans="1:14">
      <c r="A1458" t="s">
        <v>8</v>
      </c>
      <c r="B1458" t="s">
        <v>79</v>
      </c>
      <c r="C1458" t="s">
        <v>228</v>
      </c>
      <c r="D1458" s="3">
        <v>4497</v>
      </c>
      <c r="E1458" s="3">
        <v>606</v>
      </c>
      <c r="F1458" s="3">
        <v>13</v>
      </c>
      <c r="G1458" s="3">
        <v>3527</v>
      </c>
      <c r="H1458" s="3">
        <v>123</v>
      </c>
      <c r="I1458" s="3">
        <v>228</v>
      </c>
      <c r="J1458" s="2">
        <f t="shared" si="129"/>
        <v>13.475650433622416</v>
      </c>
      <c r="K1458" s="2">
        <f t="shared" si="130"/>
        <v>0.28908160996219701</v>
      </c>
      <c r="L1458" s="2">
        <f t="shared" si="131"/>
        <v>78.43006448743607</v>
      </c>
      <c r="M1458" s="2">
        <f t="shared" si="132"/>
        <v>2.7351567711807871</v>
      </c>
      <c r="N1458" s="2">
        <f t="shared" si="133"/>
        <v>5.0700466977985323</v>
      </c>
    </row>
    <row r="1459" spans="1:14">
      <c r="A1459" t="s">
        <v>8</v>
      </c>
      <c r="B1459" t="s">
        <v>79</v>
      </c>
      <c r="C1459" t="s">
        <v>229</v>
      </c>
      <c r="D1459" s="3">
        <v>5092</v>
      </c>
      <c r="E1459" s="3">
        <v>1406</v>
      </c>
      <c r="F1459" s="3">
        <v>4</v>
      </c>
      <c r="G1459" s="3">
        <v>3248</v>
      </c>
      <c r="H1459" s="3">
        <v>153</v>
      </c>
      <c r="I1459" s="3">
        <v>281</v>
      </c>
      <c r="J1459" s="2">
        <f t="shared" si="129"/>
        <v>27.611940298507463</v>
      </c>
      <c r="K1459" s="2">
        <f t="shared" si="130"/>
        <v>7.8554595443833475E-2</v>
      </c>
      <c r="L1459" s="2">
        <f t="shared" si="131"/>
        <v>63.78633150039277</v>
      </c>
      <c r="M1459" s="2">
        <f t="shared" si="132"/>
        <v>3.0047132757266297</v>
      </c>
      <c r="N1459" s="2">
        <f t="shared" si="133"/>
        <v>5.5184603299293009</v>
      </c>
    </row>
    <row r="1460" spans="1:14">
      <c r="A1460" t="s">
        <v>8</v>
      </c>
      <c r="B1460" t="s">
        <v>79</v>
      </c>
      <c r="C1460" t="s">
        <v>230</v>
      </c>
      <c r="D1460" s="3">
        <v>4311</v>
      </c>
      <c r="E1460" s="3">
        <v>1433</v>
      </c>
      <c r="F1460" s="3">
        <v>7</v>
      </c>
      <c r="G1460" s="3">
        <v>2475</v>
      </c>
      <c r="H1460" s="3">
        <v>149</v>
      </c>
      <c r="I1460" s="3">
        <v>247</v>
      </c>
      <c r="J1460" s="2">
        <f t="shared" si="129"/>
        <v>33.240547436789605</v>
      </c>
      <c r="K1460" s="2">
        <f t="shared" si="130"/>
        <v>0.16237531895151935</v>
      </c>
      <c r="L1460" s="2">
        <f t="shared" si="131"/>
        <v>57.411273486430062</v>
      </c>
      <c r="M1460" s="2">
        <f t="shared" si="132"/>
        <v>3.4562746462537692</v>
      </c>
      <c r="N1460" s="2">
        <f t="shared" si="133"/>
        <v>5.7295291115750411</v>
      </c>
    </row>
    <row r="1461" spans="1:14">
      <c r="A1461" t="s">
        <v>8</v>
      </c>
      <c r="B1461" t="s">
        <v>79</v>
      </c>
      <c r="C1461" t="s">
        <v>231</v>
      </c>
      <c r="D1461" s="3">
        <v>3505</v>
      </c>
      <c r="E1461" s="3">
        <v>1140</v>
      </c>
      <c r="F1461" s="3">
        <v>10</v>
      </c>
      <c r="G1461" s="3">
        <v>1879</v>
      </c>
      <c r="H1461" s="3">
        <v>182</v>
      </c>
      <c r="I1461" s="3">
        <v>294</v>
      </c>
      <c r="J1461" s="2">
        <f t="shared" si="129"/>
        <v>32.52496433666191</v>
      </c>
      <c r="K1461" s="2">
        <f t="shared" si="130"/>
        <v>0.28530670470756064</v>
      </c>
      <c r="L1461" s="2">
        <f t="shared" si="131"/>
        <v>53.609129814550641</v>
      </c>
      <c r="M1461" s="2">
        <f t="shared" si="132"/>
        <v>5.1925820256776039</v>
      </c>
      <c r="N1461" s="2">
        <f t="shared" si="133"/>
        <v>8.3880171184022831</v>
      </c>
    </row>
    <row r="1462" spans="1:14">
      <c r="A1462" t="s">
        <v>8</v>
      </c>
      <c r="B1462" t="s">
        <v>79</v>
      </c>
      <c r="C1462" t="s">
        <v>232</v>
      </c>
      <c r="D1462" s="3">
        <v>2468</v>
      </c>
      <c r="E1462" s="3">
        <v>814</v>
      </c>
      <c r="F1462" s="3">
        <v>6</v>
      </c>
      <c r="G1462" s="3">
        <v>1261</v>
      </c>
      <c r="H1462" s="3">
        <v>168</v>
      </c>
      <c r="I1462" s="3">
        <v>219</v>
      </c>
      <c r="J1462" s="2">
        <f t="shared" si="129"/>
        <v>32.982171799027554</v>
      </c>
      <c r="K1462" s="2">
        <f t="shared" si="130"/>
        <v>0.24311183144246357</v>
      </c>
      <c r="L1462" s="2">
        <f t="shared" si="131"/>
        <v>51.09400324149108</v>
      </c>
      <c r="M1462" s="2">
        <f t="shared" si="132"/>
        <v>6.8071312803889779</v>
      </c>
      <c r="N1462" s="2">
        <f t="shared" si="133"/>
        <v>8.8735818476499198</v>
      </c>
    </row>
    <row r="1463" spans="1:14">
      <c r="A1463" t="s">
        <v>8</v>
      </c>
      <c r="B1463" t="s">
        <v>79</v>
      </c>
      <c r="C1463" t="s">
        <v>233</v>
      </c>
      <c r="D1463" s="3">
        <v>1641</v>
      </c>
      <c r="E1463" s="3">
        <v>519</v>
      </c>
      <c r="F1463" s="3">
        <v>1</v>
      </c>
      <c r="G1463" s="3">
        <v>774</v>
      </c>
      <c r="H1463" s="3">
        <v>162</v>
      </c>
      <c r="I1463" s="3">
        <v>185</v>
      </c>
      <c r="J1463" s="2">
        <f t="shared" si="129"/>
        <v>31.62705667276051</v>
      </c>
      <c r="K1463" s="2">
        <f t="shared" si="130"/>
        <v>6.0938452163315053E-2</v>
      </c>
      <c r="L1463" s="2">
        <f t="shared" si="131"/>
        <v>47.166361974405852</v>
      </c>
      <c r="M1463" s="2">
        <f t="shared" si="132"/>
        <v>9.8720292504570395</v>
      </c>
      <c r="N1463" s="2">
        <f t="shared" si="133"/>
        <v>11.273613650213285</v>
      </c>
    </row>
    <row r="1464" spans="1:14">
      <c r="A1464" t="s">
        <v>8</v>
      </c>
      <c r="B1464" t="s">
        <v>79</v>
      </c>
      <c r="C1464" t="s">
        <v>235</v>
      </c>
      <c r="D1464" s="3">
        <v>1265</v>
      </c>
      <c r="E1464" s="3">
        <v>325</v>
      </c>
      <c r="F1464" s="3">
        <v>3</v>
      </c>
      <c r="G1464" s="3">
        <v>532</v>
      </c>
      <c r="H1464" s="3">
        <v>227</v>
      </c>
      <c r="I1464" s="3">
        <v>178</v>
      </c>
      <c r="J1464" s="2">
        <f t="shared" si="129"/>
        <v>25.691699604743086</v>
      </c>
      <c r="K1464" s="2">
        <f t="shared" si="130"/>
        <v>0.23715415019762848</v>
      </c>
      <c r="L1464" s="2">
        <f t="shared" si="131"/>
        <v>42.055335968379445</v>
      </c>
      <c r="M1464" s="2">
        <f t="shared" si="132"/>
        <v>17.944664031620551</v>
      </c>
      <c r="N1464" s="2">
        <f t="shared" si="133"/>
        <v>14.071146245059287</v>
      </c>
    </row>
    <row r="1465" spans="1:14">
      <c r="A1465" t="s">
        <v>8</v>
      </c>
      <c r="B1465" t="s">
        <v>80</v>
      </c>
      <c r="C1465" t="s">
        <v>1</v>
      </c>
      <c r="D1465" s="3">
        <v>163995</v>
      </c>
      <c r="E1465" s="3">
        <v>8522</v>
      </c>
      <c r="F1465" s="3">
        <v>57546</v>
      </c>
      <c r="G1465" s="3">
        <v>88755</v>
      </c>
      <c r="H1465" s="3">
        <v>2661</v>
      </c>
      <c r="I1465" s="3">
        <v>6511</v>
      </c>
      <c r="J1465" s="2">
        <f t="shared" si="129"/>
        <v>5.1964998932894293</v>
      </c>
      <c r="K1465" s="2">
        <f t="shared" si="130"/>
        <v>35.090094210189335</v>
      </c>
      <c r="L1465" s="2">
        <f t="shared" si="131"/>
        <v>54.120552455867553</v>
      </c>
      <c r="M1465" s="2">
        <f t="shared" si="132"/>
        <v>1.62261044544041</v>
      </c>
      <c r="N1465" s="2">
        <f t="shared" si="133"/>
        <v>3.970242995213269</v>
      </c>
    </row>
    <row r="1466" spans="1:14">
      <c r="A1466" t="s">
        <v>8</v>
      </c>
      <c r="B1466" t="s">
        <v>80</v>
      </c>
      <c r="C1466" t="s">
        <v>219</v>
      </c>
      <c r="D1466" s="3">
        <v>28259</v>
      </c>
      <c r="E1466" s="3">
        <v>40</v>
      </c>
      <c r="F1466" s="3">
        <v>26744</v>
      </c>
      <c r="G1466" s="3">
        <v>819</v>
      </c>
      <c r="H1466" s="3">
        <v>57</v>
      </c>
      <c r="I1466" s="3">
        <v>599</v>
      </c>
      <c r="J1466" s="2">
        <f t="shared" si="129"/>
        <v>0.14154782547153119</v>
      </c>
      <c r="K1466" s="2">
        <f t="shared" si="130"/>
        <v>94.638876110265755</v>
      </c>
      <c r="L1466" s="2">
        <f t="shared" si="131"/>
        <v>2.8981917265296011</v>
      </c>
      <c r="M1466" s="2">
        <f t="shared" si="132"/>
        <v>0.20170565129693196</v>
      </c>
      <c r="N1466" s="2">
        <f t="shared" si="133"/>
        <v>2.1196786864361794</v>
      </c>
    </row>
    <row r="1467" spans="1:14">
      <c r="A1467" t="s">
        <v>8</v>
      </c>
      <c r="B1467" t="s">
        <v>80</v>
      </c>
      <c r="C1467" t="s">
        <v>220</v>
      </c>
      <c r="D1467" s="3">
        <v>32068</v>
      </c>
      <c r="E1467" s="3">
        <v>50</v>
      </c>
      <c r="F1467" s="3">
        <v>24690</v>
      </c>
      <c r="G1467" s="3">
        <v>5740</v>
      </c>
      <c r="H1467" s="3">
        <v>151</v>
      </c>
      <c r="I1467" s="3">
        <v>1437</v>
      </c>
      <c r="J1467" s="2">
        <f t="shared" si="129"/>
        <v>0.15591867282025695</v>
      </c>
      <c r="K1467" s="2">
        <f t="shared" si="130"/>
        <v>76.992640638642882</v>
      </c>
      <c r="L1467" s="2">
        <f t="shared" si="131"/>
        <v>17.899463639765496</v>
      </c>
      <c r="M1467" s="2">
        <f t="shared" si="132"/>
        <v>0.47087439191717601</v>
      </c>
      <c r="N1467" s="2">
        <f t="shared" si="133"/>
        <v>4.4811026568541852</v>
      </c>
    </row>
    <row r="1468" spans="1:14">
      <c r="A1468" t="s">
        <v>8</v>
      </c>
      <c r="B1468" t="s">
        <v>80</v>
      </c>
      <c r="C1468" t="s">
        <v>221</v>
      </c>
      <c r="D1468" s="3">
        <v>15363</v>
      </c>
      <c r="E1468" s="3">
        <v>34</v>
      </c>
      <c r="F1468" s="3">
        <v>5093</v>
      </c>
      <c r="G1468" s="3">
        <v>9516</v>
      </c>
      <c r="H1468" s="3">
        <v>140</v>
      </c>
      <c r="I1468" s="3">
        <v>580</v>
      </c>
      <c r="J1468" s="2">
        <f t="shared" si="129"/>
        <v>0.221310941873332</v>
      </c>
      <c r="K1468" s="2">
        <f t="shared" si="130"/>
        <v>33.151077263555294</v>
      </c>
      <c r="L1468" s="2">
        <f t="shared" si="131"/>
        <v>61.941027143136104</v>
      </c>
      <c r="M1468" s="2">
        <f t="shared" si="132"/>
        <v>0.91128034889019083</v>
      </c>
      <c r="N1468" s="2">
        <f t="shared" si="133"/>
        <v>3.7753043025450759</v>
      </c>
    </row>
    <row r="1469" spans="1:14">
      <c r="A1469" t="s">
        <v>8</v>
      </c>
      <c r="B1469" t="s">
        <v>80</v>
      </c>
      <c r="C1469" t="s">
        <v>222</v>
      </c>
      <c r="D1469" s="3">
        <v>12322</v>
      </c>
      <c r="E1469" s="3">
        <v>24</v>
      </c>
      <c r="F1469" s="3">
        <v>570</v>
      </c>
      <c r="G1469" s="3">
        <v>11210</v>
      </c>
      <c r="H1469" s="3">
        <v>135</v>
      </c>
      <c r="I1469" s="3">
        <v>383</v>
      </c>
      <c r="J1469" s="2">
        <f t="shared" si="129"/>
        <v>0.19477357571822757</v>
      </c>
      <c r="K1469" s="2">
        <f t="shared" si="130"/>
        <v>4.6258724233079045</v>
      </c>
      <c r="L1469" s="2">
        <f t="shared" si="131"/>
        <v>90.975490991722126</v>
      </c>
      <c r="M1469" s="2">
        <f t="shared" si="132"/>
        <v>1.0956013634150301</v>
      </c>
      <c r="N1469" s="2">
        <f t="shared" si="133"/>
        <v>3.1082616458367145</v>
      </c>
    </row>
    <row r="1470" spans="1:14">
      <c r="A1470" t="s">
        <v>8</v>
      </c>
      <c r="B1470" t="s">
        <v>80</v>
      </c>
      <c r="C1470" t="s">
        <v>223</v>
      </c>
      <c r="D1470" s="3">
        <v>12445</v>
      </c>
      <c r="E1470" s="3">
        <v>38</v>
      </c>
      <c r="F1470" s="3">
        <v>155</v>
      </c>
      <c r="G1470" s="3">
        <v>11797</v>
      </c>
      <c r="H1470" s="3">
        <v>148</v>
      </c>
      <c r="I1470" s="3">
        <v>307</v>
      </c>
      <c r="J1470" s="2">
        <f t="shared" si="129"/>
        <v>0.30534351145038169</v>
      </c>
      <c r="K1470" s="2">
        <f t="shared" si="130"/>
        <v>1.2454801124949779</v>
      </c>
      <c r="L1470" s="2">
        <f t="shared" si="131"/>
        <v>94.793089594214536</v>
      </c>
      <c r="M1470" s="2">
        <f t="shared" si="132"/>
        <v>1.1892326235435917</v>
      </c>
      <c r="N1470" s="2">
        <f t="shared" si="133"/>
        <v>2.4668541582965045</v>
      </c>
    </row>
    <row r="1471" spans="1:14">
      <c r="A1471" t="s">
        <v>8</v>
      </c>
      <c r="B1471" t="s">
        <v>80</v>
      </c>
      <c r="C1471" t="s">
        <v>224</v>
      </c>
      <c r="D1471" s="3">
        <v>11113</v>
      </c>
      <c r="E1471" s="3">
        <v>68</v>
      </c>
      <c r="F1471" s="3">
        <v>88</v>
      </c>
      <c r="G1471" s="3">
        <v>10518</v>
      </c>
      <c r="H1471" s="3">
        <v>145</v>
      </c>
      <c r="I1471" s="3">
        <v>294</v>
      </c>
      <c r="J1471" s="2">
        <f t="shared" si="129"/>
        <v>0.61189597768379378</v>
      </c>
      <c r="K1471" s="2">
        <f t="shared" si="130"/>
        <v>0.7918653828849096</v>
      </c>
      <c r="L1471" s="2">
        <f t="shared" si="131"/>
        <v>94.645910195266808</v>
      </c>
      <c r="M1471" s="2">
        <f t="shared" si="132"/>
        <v>1.3047781877080897</v>
      </c>
      <c r="N1471" s="2">
        <f t="shared" si="133"/>
        <v>2.6455502564564024</v>
      </c>
    </row>
    <row r="1472" spans="1:14">
      <c r="A1472" t="s">
        <v>8</v>
      </c>
      <c r="B1472" t="s">
        <v>80</v>
      </c>
      <c r="C1472" t="s">
        <v>225</v>
      </c>
      <c r="D1472" s="3">
        <v>8841</v>
      </c>
      <c r="E1472" s="3">
        <v>125</v>
      </c>
      <c r="F1472" s="3">
        <v>38</v>
      </c>
      <c r="G1472" s="3">
        <v>8252</v>
      </c>
      <c r="H1472" s="3">
        <v>168</v>
      </c>
      <c r="I1472" s="3">
        <v>258</v>
      </c>
      <c r="J1472" s="2">
        <f t="shared" si="129"/>
        <v>1.4138672095916751</v>
      </c>
      <c r="K1472" s="2">
        <f t="shared" si="130"/>
        <v>0.42981563171586923</v>
      </c>
      <c r="L1472" s="2">
        <f t="shared" si="131"/>
        <v>93.33785770840403</v>
      </c>
      <c r="M1472" s="2">
        <f t="shared" si="132"/>
        <v>1.9002375296912115</v>
      </c>
      <c r="N1472" s="2">
        <f t="shared" si="133"/>
        <v>2.9182219205972175</v>
      </c>
    </row>
    <row r="1473" spans="1:14">
      <c r="A1473" t="s">
        <v>8</v>
      </c>
      <c r="B1473" t="s">
        <v>80</v>
      </c>
      <c r="C1473" t="s">
        <v>226</v>
      </c>
      <c r="D1473" s="3">
        <v>7441</v>
      </c>
      <c r="E1473" s="3">
        <v>296</v>
      </c>
      <c r="F1473" s="3">
        <v>37</v>
      </c>
      <c r="G1473" s="3">
        <v>6732</v>
      </c>
      <c r="H1473" s="3">
        <v>150</v>
      </c>
      <c r="I1473" s="3">
        <v>226</v>
      </c>
      <c r="J1473" s="2">
        <f t="shared" si="129"/>
        <v>3.9779599516194057</v>
      </c>
      <c r="K1473" s="2">
        <f t="shared" si="130"/>
        <v>0.49724499395242572</v>
      </c>
      <c r="L1473" s="2">
        <f t="shared" si="131"/>
        <v>90.471710791560284</v>
      </c>
      <c r="M1473" s="2">
        <f t="shared" si="132"/>
        <v>2.0158580835909152</v>
      </c>
      <c r="N1473" s="2">
        <f t="shared" si="133"/>
        <v>3.037226179276979</v>
      </c>
    </row>
    <row r="1474" spans="1:14">
      <c r="A1474" t="s">
        <v>8</v>
      </c>
      <c r="B1474" t="s">
        <v>80</v>
      </c>
      <c r="C1474" t="s">
        <v>227</v>
      </c>
      <c r="D1474" s="3">
        <v>7123</v>
      </c>
      <c r="E1474" s="3">
        <v>623</v>
      </c>
      <c r="F1474" s="3">
        <v>26</v>
      </c>
      <c r="G1474" s="3">
        <v>6072</v>
      </c>
      <c r="H1474" s="3">
        <v>146</v>
      </c>
      <c r="I1474" s="3">
        <v>256</v>
      </c>
      <c r="J1474" s="2">
        <f t="shared" si="129"/>
        <v>8.7463147550189522</v>
      </c>
      <c r="K1474" s="2">
        <f t="shared" si="130"/>
        <v>0.36501474097992415</v>
      </c>
      <c r="L1474" s="2">
        <f t="shared" si="131"/>
        <v>85.244981047311526</v>
      </c>
      <c r="M1474" s="2">
        <f t="shared" si="132"/>
        <v>2.0496981608872664</v>
      </c>
      <c r="N1474" s="2">
        <f t="shared" si="133"/>
        <v>3.5939912958023306</v>
      </c>
    </row>
    <row r="1475" spans="1:14">
      <c r="A1475" t="s">
        <v>8</v>
      </c>
      <c r="B1475" t="s">
        <v>80</v>
      </c>
      <c r="C1475" t="s">
        <v>228</v>
      </c>
      <c r="D1475" s="3">
        <v>5926</v>
      </c>
      <c r="E1475" s="3">
        <v>918</v>
      </c>
      <c r="F1475" s="3">
        <v>19</v>
      </c>
      <c r="G1475" s="3">
        <v>4578</v>
      </c>
      <c r="H1475" s="3">
        <v>156</v>
      </c>
      <c r="I1475" s="3">
        <v>255</v>
      </c>
      <c r="J1475" s="2">
        <f t="shared" si="129"/>
        <v>15.491056361795478</v>
      </c>
      <c r="K1475" s="2">
        <f t="shared" si="130"/>
        <v>0.32062099223759699</v>
      </c>
      <c r="L1475" s="2">
        <f t="shared" si="131"/>
        <v>77.252784340195745</v>
      </c>
      <c r="M1475" s="2">
        <f t="shared" si="132"/>
        <v>2.6324670941613229</v>
      </c>
      <c r="N1475" s="2">
        <f t="shared" si="133"/>
        <v>4.3030712116098542</v>
      </c>
    </row>
    <row r="1476" spans="1:14">
      <c r="A1476" t="s">
        <v>8</v>
      </c>
      <c r="B1476" t="s">
        <v>80</v>
      </c>
      <c r="C1476" t="s">
        <v>229</v>
      </c>
      <c r="D1476" s="3">
        <v>6579</v>
      </c>
      <c r="E1476" s="3">
        <v>1604</v>
      </c>
      <c r="F1476" s="3">
        <v>21</v>
      </c>
      <c r="G1476" s="3">
        <v>4418</v>
      </c>
      <c r="H1476" s="3">
        <v>188</v>
      </c>
      <c r="I1476" s="3">
        <v>348</v>
      </c>
      <c r="J1476" s="2">
        <f t="shared" si="129"/>
        <v>24.380604955160358</v>
      </c>
      <c r="K1476" s="2">
        <f t="shared" si="130"/>
        <v>0.31919744642042863</v>
      </c>
      <c r="L1476" s="2">
        <f t="shared" si="131"/>
        <v>67.153062775497801</v>
      </c>
      <c r="M1476" s="2">
        <f t="shared" si="132"/>
        <v>2.8575771393828848</v>
      </c>
      <c r="N1476" s="2">
        <f t="shared" si="133"/>
        <v>5.2895576835385318</v>
      </c>
    </row>
    <row r="1477" spans="1:14">
      <c r="A1477" t="s">
        <v>8</v>
      </c>
      <c r="B1477" t="s">
        <v>80</v>
      </c>
      <c r="C1477" t="s">
        <v>230</v>
      </c>
      <c r="D1477" s="3">
        <v>5451</v>
      </c>
      <c r="E1477" s="3">
        <v>1627</v>
      </c>
      <c r="F1477" s="3">
        <v>14</v>
      </c>
      <c r="G1477" s="3">
        <v>3271</v>
      </c>
      <c r="H1477" s="3">
        <v>211</v>
      </c>
      <c r="I1477" s="3">
        <v>328</v>
      </c>
      <c r="J1477" s="2">
        <f t="shared" si="129"/>
        <v>29.847734360667765</v>
      </c>
      <c r="K1477" s="2">
        <f t="shared" si="130"/>
        <v>0.25683360851219961</v>
      </c>
      <c r="L1477" s="2">
        <f t="shared" si="131"/>
        <v>60.007338103100352</v>
      </c>
      <c r="M1477" s="2">
        <f t="shared" si="132"/>
        <v>3.870849385433865</v>
      </c>
      <c r="N1477" s="2">
        <f t="shared" si="133"/>
        <v>6.0172445422858187</v>
      </c>
    </row>
    <row r="1478" spans="1:14">
      <c r="A1478" t="s">
        <v>8</v>
      </c>
      <c r="B1478" t="s">
        <v>80</v>
      </c>
      <c r="C1478" t="s">
        <v>231</v>
      </c>
      <c r="D1478" s="3">
        <v>4557</v>
      </c>
      <c r="E1478" s="3">
        <v>1351</v>
      </c>
      <c r="F1478" s="3">
        <v>15</v>
      </c>
      <c r="G1478" s="3">
        <v>2585</v>
      </c>
      <c r="H1478" s="3">
        <v>209</v>
      </c>
      <c r="I1478" s="3">
        <v>397</v>
      </c>
      <c r="J1478" s="2">
        <f t="shared" si="129"/>
        <v>29.64669738863287</v>
      </c>
      <c r="K1478" s="2">
        <f t="shared" si="130"/>
        <v>0.32916392363396973</v>
      </c>
      <c r="L1478" s="2">
        <f t="shared" si="131"/>
        <v>56.725916172920776</v>
      </c>
      <c r="M1478" s="2">
        <f t="shared" si="132"/>
        <v>4.5863506692999785</v>
      </c>
      <c r="N1478" s="2">
        <f t="shared" si="133"/>
        <v>8.7118718455124</v>
      </c>
    </row>
    <row r="1479" spans="1:14">
      <c r="A1479" t="s">
        <v>8</v>
      </c>
      <c r="B1479" t="s">
        <v>80</v>
      </c>
      <c r="C1479" t="s">
        <v>232</v>
      </c>
      <c r="D1479" s="3">
        <v>3002</v>
      </c>
      <c r="E1479" s="3">
        <v>882</v>
      </c>
      <c r="F1479" s="3">
        <v>11</v>
      </c>
      <c r="G1479" s="3">
        <v>1606</v>
      </c>
      <c r="H1479" s="3">
        <v>187</v>
      </c>
      <c r="I1479" s="3">
        <v>316</v>
      </c>
      <c r="J1479" s="2">
        <f t="shared" si="129"/>
        <v>29.380413057961359</v>
      </c>
      <c r="K1479" s="2">
        <f t="shared" si="130"/>
        <v>0.36642238507661556</v>
      </c>
      <c r="L1479" s="2">
        <f t="shared" si="131"/>
        <v>53.497668221185876</v>
      </c>
      <c r="M1479" s="2">
        <f t="shared" si="132"/>
        <v>6.229180546302465</v>
      </c>
      <c r="N1479" s="2">
        <f t="shared" si="133"/>
        <v>10.526315789473683</v>
      </c>
    </row>
    <row r="1480" spans="1:14">
      <c r="A1480" t="s">
        <v>8</v>
      </c>
      <c r="B1480" t="s">
        <v>80</v>
      </c>
      <c r="C1480" t="s">
        <v>233</v>
      </c>
      <c r="D1480" s="3">
        <v>1927</v>
      </c>
      <c r="E1480" s="3">
        <v>514</v>
      </c>
      <c r="F1480" s="3">
        <v>11</v>
      </c>
      <c r="G1480" s="3">
        <v>954</v>
      </c>
      <c r="H1480" s="3">
        <v>201</v>
      </c>
      <c r="I1480" s="3">
        <v>247</v>
      </c>
      <c r="J1480" s="2">
        <f t="shared" si="129"/>
        <v>26.67358588479502</v>
      </c>
      <c r="K1480" s="2">
        <f t="shared" si="130"/>
        <v>0.57083549558899838</v>
      </c>
      <c r="L1480" s="2">
        <f t="shared" si="131"/>
        <v>49.507005708354953</v>
      </c>
      <c r="M1480" s="2">
        <f t="shared" si="132"/>
        <v>10.430721328489881</v>
      </c>
      <c r="N1480" s="2">
        <f t="shared" si="133"/>
        <v>12.817851582771148</v>
      </c>
    </row>
    <row r="1481" spans="1:14">
      <c r="A1481" t="s">
        <v>8</v>
      </c>
      <c r="B1481" t="s">
        <v>80</v>
      </c>
      <c r="C1481" t="s">
        <v>235</v>
      </c>
      <c r="D1481" s="3">
        <v>1578</v>
      </c>
      <c r="E1481" s="3">
        <v>328</v>
      </c>
      <c r="F1481" s="3">
        <v>14</v>
      </c>
      <c r="G1481" s="3">
        <v>687</v>
      </c>
      <c r="H1481" s="3">
        <v>269</v>
      </c>
      <c r="I1481" s="3">
        <v>280</v>
      </c>
      <c r="J1481" s="2">
        <f t="shared" si="129"/>
        <v>20.785804816223067</v>
      </c>
      <c r="K1481" s="2">
        <f t="shared" si="130"/>
        <v>0.88719898605830161</v>
      </c>
      <c r="L1481" s="2">
        <f t="shared" si="131"/>
        <v>43.536121673003805</v>
      </c>
      <c r="M1481" s="2">
        <f t="shared" si="132"/>
        <v>17.046894803548795</v>
      </c>
      <c r="N1481" s="2">
        <f t="shared" si="133"/>
        <v>17.743979721166035</v>
      </c>
    </row>
    <row r="1482" spans="1:14">
      <c r="A1482" t="s">
        <v>8</v>
      </c>
      <c r="B1482" t="s">
        <v>84</v>
      </c>
      <c r="C1482" t="s">
        <v>1</v>
      </c>
      <c r="D1482" s="3">
        <v>39683</v>
      </c>
      <c r="E1482" s="3">
        <v>1891</v>
      </c>
      <c r="F1482" s="3">
        <v>12551</v>
      </c>
      <c r="G1482" s="3">
        <v>21852</v>
      </c>
      <c r="H1482" s="3">
        <v>1151</v>
      </c>
      <c r="I1482" s="3">
        <v>2238</v>
      </c>
      <c r="J1482" s="2">
        <f t="shared" si="129"/>
        <v>4.7652647229292144</v>
      </c>
      <c r="K1482" s="2">
        <f t="shared" si="130"/>
        <v>31.628153113423885</v>
      </c>
      <c r="L1482" s="2">
        <f t="shared" si="131"/>
        <v>55.066401229745729</v>
      </c>
      <c r="M1482" s="2">
        <f t="shared" si="132"/>
        <v>2.9004863543582893</v>
      </c>
      <c r="N1482" s="2">
        <f t="shared" si="133"/>
        <v>5.6396945795428772</v>
      </c>
    </row>
    <row r="1483" spans="1:14">
      <c r="A1483" t="s">
        <v>8</v>
      </c>
      <c r="B1483" t="s">
        <v>84</v>
      </c>
      <c r="C1483" t="s">
        <v>219</v>
      </c>
      <c r="D1483" s="3">
        <v>6624</v>
      </c>
      <c r="E1483" s="3">
        <v>9</v>
      </c>
      <c r="F1483" s="3">
        <v>6177</v>
      </c>
      <c r="G1483" s="3">
        <v>224</v>
      </c>
      <c r="H1483" s="3">
        <v>16</v>
      </c>
      <c r="I1483" s="3">
        <v>198</v>
      </c>
      <c r="J1483" s="2">
        <f t="shared" si="129"/>
        <v>0.1358695652173913</v>
      </c>
      <c r="K1483" s="2">
        <f t="shared" si="130"/>
        <v>93.251811594202891</v>
      </c>
      <c r="L1483" s="2">
        <f t="shared" si="131"/>
        <v>3.3816425120772946</v>
      </c>
      <c r="M1483" s="2">
        <f t="shared" si="132"/>
        <v>0.24154589371980675</v>
      </c>
      <c r="N1483" s="2">
        <f t="shared" si="133"/>
        <v>2.9891304347826089</v>
      </c>
    </row>
    <row r="1484" spans="1:14">
      <c r="A1484" t="s">
        <v>8</v>
      </c>
      <c r="B1484" t="s">
        <v>84</v>
      </c>
      <c r="C1484" t="s">
        <v>220</v>
      </c>
      <c r="D1484" s="3">
        <v>7325</v>
      </c>
      <c r="E1484" s="3">
        <v>4</v>
      </c>
      <c r="F1484" s="3">
        <v>5274</v>
      </c>
      <c r="G1484" s="3">
        <v>1575</v>
      </c>
      <c r="H1484" s="3">
        <v>45</v>
      </c>
      <c r="I1484" s="3">
        <v>427</v>
      </c>
      <c r="J1484" s="2">
        <f t="shared" si="129"/>
        <v>5.4607508532423209E-2</v>
      </c>
      <c r="K1484" s="2">
        <f t="shared" si="130"/>
        <v>72</v>
      </c>
      <c r="L1484" s="2">
        <f t="shared" si="131"/>
        <v>21.501706484641637</v>
      </c>
      <c r="M1484" s="2">
        <f t="shared" si="132"/>
        <v>0.61433447098976102</v>
      </c>
      <c r="N1484" s="2">
        <f t="shared" si="133"/>
        <v>5.8293515358361772</v>
      </c>
    </row>
    <row r="1485" spans="1:14">
      <c r="A1485" t="s">
        <v>8</v>
      </c>
      <c r="B1485" t="s">
        <v>84</v>
      </c>
      <c r="C1485" t="s">
        <v>221</v>
      </c>
      <c r="D1485" s="3">
        <v>3352</v>
      </c>
      <c r="E1485" s="3">
        <v>2</v>
      </c>
      <c r="F1485" s="3">
        <v>990</v>
      </c>
      <c r="G1485" s="3">
        <v>2153</v>
      </c>
      <c r="H1485" s="3">
        <v>41</v>
      </c>
      <c r="I1485" s="3">
        <v>166</v>
      </c>
      <c r="J1485" s="2">
        <f t="shared" si="129"/>
        <v>5.9665871121718381E-2</v>
      </c>
      <c r="K1485" s="2">
        <f t="shared" si="130"/>
        <v>29.534606205250597</v>
      </c>
      <c r="L1485" s="2">
        <f t="shared" si="131"/>
        <v>64.230310262529827</v>
      </c>
      <c r="M1485" s="2">
        <f t="shared" si="132"/>
        <v>1.2231503579952268</v>
      </c>
      <c r="N1485" s="2">
        <f t="shared" si="133"/>
        <v>4.9522673031026256</v>
      </c>
    </row>
    <row r="1486" spans="1:14">
      <c r="A1486" t="s">
        <v>8</v>
      </c>
      <c r="B1486" t="s">
        <v>84</v>
      </c>
      <c r="C1486" t="s">
        <v>222</v>
      </c>
      <c r="D1486" s="3">
        <v>2485</v>
      </c>
      <c r="E1486" s="3">
        <v>3</v>
      </c>
      <c r="F1486" s="3">
        <v>62</v>
      </c>
      <c r="G1486" s="3">
        <v>2270</v>
      </c>
      <c r="H1486" s="3">
        <v>36</v>
      </c>
      <c r="I1486" s="3">
        <v>114</v>
      </c>
      <c r="J1486" s="2">
        <f t="shared" si="129"/>
        <v>0.12072434607645875</v>
      </c>
      <c r="K1486" s="2">
        <f t="shared" si="130"/>
        <v>2.4949698189134808</v>
      </c>
      <c r="L1486" s="2">
        <f t="shared" si="131"/>
        <v>91.348088531187116</v>
      </c>
      <c r="M1486" s="2">
        <f t="shared" si="132"/>
        <v>1.4486921529175052</v>
      </c>
      <c r="N1486" s="2">
        <f t="shared" si="133"/>
        <v>4.5875251509054324</v>
      </c>
    </row>
    <row r="1487" spans="1:14">
      <c r="A1487" t="s">
        <v>8</v>
      </c>
      <c r="B1487" t="s">
        <v>84</v>
      </c>
      <c r="C1487" t="s">
        <v>223</v>
      </c>
      <c r="D1487" s="3">
        <v>2633</v>
      </c>
      <c r="E1487" s="3">
        <v>8</v>
      </c>
      <c r="F1487" s="3">
        <v>14</v>
      </c>
      <c r="G1487" s="3">
        <v>2458</v>
      </c>
      <c r="H1487" s="3">
        <v>50</v>
      </c>
      <c r="I1487" s="3">
        <v>103</v>
      </c>
      <c r="J1487" s="2">
        <f t="shared" si="129"/>
        <v>0.30383592859855679</v>
      </c>
      <c r="K1487" s="2">
        <f t="shared" si="130"/>
        <v>0.53171287504747444</v>
      </c>
      <c r="L1487" s="2">
        <f t="shared" si="131"/>
        <v>93.353589061906575</v>
      </c>
      <c r="M1487" s="2">
        <f t="shared" si="132"/>
        <v>1.8989745537409799</v>
      </c>
      <c r="N1487" s="2">
        <f t="shared" si="133"/>
        <v>3.9118875807064182</v>
      </c>
    </row>
    <row r="1488" spans="1:14">
      <c r="A1488" t="s">
        <v>8</v>
      </c>
      <c r="B1488" t="s">
        <v>84</v>
      </c>
      <c r="C1488" t="s">
        <v>224</v>
      </c>
      <c r="D1488" s="3">
        <v>2415</v>
      </c>
      <c r="E1488" s="3">
        <v>13</v>
      </c>
      <c r="F1488" s="3">
        <v>13</v>
      </c>
      <c r="G1488" s="3">
        <v>2235</v>
      </c>
      <c r="H1488" s="3">
        <v>59</v>
      </c>
      <c r="I1488" s="3">
        <v>95</v>
      </c>
      <c r="J1488" s="2">
        <f t="shared" si="129"/>
        <v>0.5383022774327122</v>
      </c>
      <c r="K1488" s="2">
        <f t="shared" si="130"/>
        <v>0.5383022774327122</v>
      </c>
      <c r="L1488" s="2">
        <f t="shared" si="131"/>
        <v>92.546583850931668</v>
      </c>
      <c r="M1488" s="2">
        <f t="shared" si="132"/>
        <v>2.4430641821946169</v>
      </c>
      <c r="N1488" s="2">
        <f t="shared" si="133"/>
        <v>3.9337474120082816</v>
      </c>
    </row>
    <row r="1489" spans="1:14">
      <c r="A1489" t="s">
        <v>8</v>
      </c>
      <c r="B1489" t="s">
        <v>84</v>
      </c>
      <c r="C1489" t="s">
        <v>225</v>
      </c>
      <c r="D1489" s="3">
        <v>2281</v>
      </c>
      <c r="E1489" s="3">
        <v>24</v>
      </c>
      <c r="F1489" s="3">
        <v>10</v>
      </c>
      <c r="G1489" s="3">
        <v>2094</v>
      </c>
      <c r="H1489" s="3">
        <v>64</v>
      </c>
      <c r="I1489" s="3">
        <v>89</v>
      </c>
      <c r="J1489" s="2">
        <f t="shared" si="129"/>
        <v>1.052170100832968</v>
      </c>
      <c r="K1489" s="2">
        <f t="shared" si="130"/>
        <v>0.43840420868040331</v>
      </c>
      <c r="L1489" s="2">
        <f t="shared" si="131"/>
        <v>91.801841297676461</v>
      </c>
      <c r="M1489" s="2">
        <f t="shared" si="132"/>
        <v>2.8057869355545813</v>
      </c>
      <c r="N1489" s="2">
        <f t="shared" si="133"/>
        <v>3.9017974572555896</v>
      </c>
    </row>
    <row r="1490" spans="1:14">
      <c r="A1490" t="s">
        <v>8</v>
      </c>
      <c r="B1490" t="s">
        <v>84</v>
      </c>
      <c r="C1490" t="s">
        <v>226</v>
      </c>
      <c r="D1490" s="3">
        <v>1992</v>
      </c>
      <c r="E1490" s="3">
        <v>69</v>
      </c>
      <c r="F1490" s="3">
        <v>2</v>
      </c>
      <c r="G1490" s="3">
        <v>1779</v>
      </c>
      <c r="H1490" s="3">
        <v>61</v>
      </c>
      <c r="I1490" s="3">
        <v>81</v>
      </c>
      <c r="J1490" s="2">
        <f t="shared" si="129"/>
        <v>3.463855421686747</v>
      </c>
      <c r="K1490" s="2">
        <f t="shared" si="130"/>
        <v>0.1004016064257028</v>
      </c>
      <c r="L1490" s="2">
        <f t="shared" si="131"/>
        <v>89.307228915662648</v>
      </c>
      <c r="M1490" s="2">
        <f t="shared" si="132"/>
        <v>3.0622489959839356</v>
      </c>
      <c r="N1490" s="2">
        <f t="shared" si="133"/>
        <v>4.0662650602409638</v>
      </c>
    </row>
    <row r="1491" spans="1:14">
      <c r="A1491" t="s">
        <v>8</v>
      </c>
      <c r="B1491" t="s">
        <v>84</v>
      </c>
      <c r="C1491" t="s">
        <v>227</v>
      </c>
      <c r="D1491" s="3">
        <v>1943</v>
      </c>
      <c r="E1491" s="3">
        <v>165</v>
      </c>
      <c r="F1491" s="3">
        <v>1</v>
      </c>
      <c r="G1491" s="3">
        <v>1620</v>
      </c>
      <c r="H1491" s="3">
        <v>58</v>
      </c>
      <c r="I1491" s="3">
        <v>99</v>
      </c>
      <c r="J1491" s="2">
        <f t="shared" si="129"/>
        <v>8.4920226453937211</v>
      </c>
      <c r="K1491" s="2">
        <f t="shared" si="130"/>
        <v>5.1466803911477101E-2</v>
      </c>
      <c r="L1491" s="2">
        <f t="shared" si="131"/>
        <v>83.376222336592903</v>
      </c>
      <c r="M1491" s="2">
        <f t="shared" si="132"/>
        <v>2.9850746268656714</v>
      </c>
      <c r="N1491" s="2">
        <f t="shared" si="133"/>
        <v>5.0952135872362323</v>
      </c>
    </row>
    <row r="1492" spans="1:14">
      <c r="A1492" t="s">
        <v>8</v>
      </c>
      <c r="B1492" t="s">
        <v>84</v>
      </c>
      <c r="C1492" t="s">
        <v>228</v>
      </c>
      <c r="D1492" s="3">
        <v>1637</v>
      </c>
      <c r="E1492" s="3">
        <v>206</v>
      </c>
      <c r="F1492" s="3">
        <v>2</v>
      </c>
      <c r="G1492" s="3">
        <v>1273</v>
      </c>
      <c r="H1492" s="3">
        <v>70</v>
      </c>
      <c r="I1492" s="3">
        <v>86</v>
      </c>
      <c r="J1492" s="2">
        <f t="shared" si="129"/>
        <v>12.583995113011607</v>
      </c>
      <c r="K1492" s="2">
        <f t="shared" si="130"/>
        <v>0.12217470983506415</v>
      </c>
      <c r="L1492" s="2">
        <f t="shared" si="131"/>
        <v>77.764202810018318</v>
      </c>
      <c r="M1492" s="2">
        <f t="shared" si="132"/>
        <v>4.2761148442272443</v>
      </c>
      <c r="N1492" s="2">
        <f t="shared" si="133"/>
        <v>5.2535125229077577</v>
      </c>
    </row>
    <row r="1493" spans="1:14">
      <c r="A1493" t="s">
        <v>8</v>
      </c>
      <c r="B1493" t="s">
        <v>84</v>
      </c>
      <c r="C1493" t="s">
        <v>229</v>
      </c>
      <c r="D1493" s="3">
        <v>1827</v>
      </c>
      <c r="E1493" s="3">
        <v>355</v>
      </c>
      <c r="F1493" s="3">
        <v>1</v>
      </c>
      <c r="G1493" s="3">
        <v>1269</v>
      </c>
      <c r="H1493" s="3">
        <v>83</v>
      </c>
      <c r="I1493" s="3">
        <v>119</v>
      </c>
      <c r="J1493" s="2">
        <f t="shared" si="129"/>
        <v>19.430760810071153</v>
      </c>
      <c r="K1493" s="2">
        <f t="shared" si="130"/>
        <v>5.4734537493158188E-2</v>
      </c>
      <c r="L1493" s="2">
        <f t="shared" si="131"/>
        <v>69.458128078817737</v>
      </c>
      <c r="M1493" s="2">
        <f t="shared" si="132"/>
        <v>4.5429666119321288</v>
      </c>
      <c r="N1493" s="2">
        <f t="shared" si="133"/>
        <v>6.5134099616858236</v>
      </c>
    </row>
    <row r="1494" spans="1:14">
      <c r="A1494" t="s">
        <v>8</v>
      </c>
      <c r="B1494" t="s">
        <v>84</v>
      </c>
      <c r="C1494" t="s">
        <v>230</v>
      </c>
      <c r="D1494" s="3">
        <v>1620</v>
      </c>
      <c r="E1494" s="3">
        <v>327</v>
      </c>
      <c r="F1494" s="3">
        <v>2</v>
      </c>
      <c r="G1494" s="3">
        <v>1042</v>
      </c>
      <c r="H1494" s="3">
        <v>98</v>
      </c>
      <c r="I1494" s="3">
        <v>151</v>
      </c>
      <c r="J1494" s="2">
        <f t="shared" si="129"/>
        <v>20.185185185185187</v>
      </c>
      <c r="K1494" s="2">
        <f t="shared" si="130"/>
        <v>0.12345679012345678</v>
      </c>
      <c r="L1494" s="2">
        <f t="shared" si="131"/>
        <v>64.320987654320987</v>
      </c>
      <c r="M1494" s="2">
        <f t="shared" si="132"/>
        <v>6.0493827160493829</v>
      </c>
      <c r="N1494" s="2">
        <f t="shared" si="133"/>
        <v>9.3209876543209873</v>
      </c>
    </row>
    <row r="1495" spans="1:14">
      <c r="A1495" t="s">
        <v>8</v>
      </c>
      <c r="B1495" t="s">
        <v>84</v>
      </c>
      <c r="C1495" t="s">
        <v>231</v>
      </c>
      <c r="D1495" s="3">
        <v>1374</v>
      </c>
      <c r="E1495" s="3">
        <v>300</v>
      </c>
      <c r="F1495" s="3">
        <v>0</v>
      </c>
      <c r="G1495" s="3">
        <v>828</v>
      </c>
      <c r="H1495" s="3">
        <v>124</v>
      </c>
      <c r="I1495" s="3">
        <v>122</v>
      </c>
      <c r="J1495" s="2">
        <f t="shared" si="129"/>
        <v>21.834061135371179</v>
      </c>
      <c r="K1495" s="2">
        <f t="shared" si="130"/>
        <v>0</v>
      </c>
      <c r="L1495" s="2">
        <f t="shared" si="131"/>
        <v>60.262008733624448</v>
      </c>
      <c r="M1495" s="2">
        <f t="shared" si="132"/>
        <v>9.024745269286754</v>
      </c>
      <c r="N1495" s="2">
        <f t="shared" si="133"/>
        <v>8.8791848617176115</v>
      </c>
    </row>
    <row r="1496" spans="1:14">
      <c r="A1496" t="s">
        <v>8</v>
      </c>
      <c r="B1496" t="s">
        <v>84</v>
      </c>
      <c r="C1496" t="s">
        <v>232</v>
      </c>
      <c r="D1496" s="3">
        <v>1027</v>
      </c>
      <c r="E1496" s="3">
        <v>209</v>
      </c>
      <c r="F1496" s="3">
        <v>1</v>
      </c>
      <c r="G1496" s="3">
        <v>540</v>
      </c>
      <c r="H1496" s="3">
        <v>114</v>
      </c>
      <c r="I1496" s="3">
        <v>163</v>
      </c>
      <c r="J1496" s="2">
        <f t="shared" si="129"/>
        <v>20.350535540408959</v>
      </c>
      <c r="K1496" s="2">
        <f t="shared" si="130"/>
        <v>9.7370983446932818E-2</v>
      </c>
      <c r="L1496" s="2">
        <f t="shared" si="131"/>
        <v>52.58033106134372</v>
      </c>
      <c r="M1496" s="2">
        <f t="shared" si="132"/>
        <v>11.100292112950342</v>
      </c>
      <c r="N1496" s="2">
        <f t="shared" si="133"/>
        <v>15.871470301850049</v>
      </c>
    </row>
    <row r="1497" spans="1:14">
      <c r="A1497" t="s">
        <v>8</v>
      </c>
      <c r="B1497" t="s">
        <v>84</v>
      </c>
      <c r="C1497" t="s">
        <v>233</v>
      </c>
      <c r="D1497" s="3">
        <v>628</v>
      </c>
      <c r="E1497" s="3">
        <v>117</v>
      </c>
      <c r="F1497" s="3">
        <v>1</v>
      </c>
      <c r="G1497" s="3">
        <v>300</v>
      </c>
      <c r="H1497" s="3">
        <v>89</v>
      </c>
      <c r="I1497" s="3">
        <v>121</v>
      </c>
      <c r="J1497" s="2">
        <f t="shared" si="129"/>
        <v>18.630573248407643</v>
      </c>
      <c r="K1497" s="2">
        <f t="shared" si="130"/>
        <v>0.15923566878980894</v>
      </c>
      <c r="L1497" s="2">
        <f t="shared" si="131"/>
        <v>47.770700636942678</v>
      </c>
      <c r="M1497" s="2">
        <f t="shared" si="132"/>
        <v>14.171974522292993</v>
      </c>
      <c r="N1497" s="2">
        <f t="shared" si="133"/>
        <v>19.267515923566879</v>
      </c>
    </row>
    <row r="1498" spans="1:14">
      <c r="A1498" t="s">
        <v>8</v>
      </c>
      <c r="B1498" t="s">
        <v>84</v>
      </c>
      <c r="C1498" t="s">
        <v>235</v>
      </c>
      <c r="D1498" s="3">
        <v>520</v>
      </c>
      <c r="E1498" s="3">
        <v>80</v>
      </c>
      <c r="F1498" s="3">
        <v>1</v>
      </c>
      <c r="G1498" s="3">
        <v>192</v>
      </c>
      <c r="H1498" s="3">
        <v>143</v>
      </c>
      <c r="I1498" s="3">
        <v>104</v>
      </c>
      <c r="J1498" s="2">
        <f t="shared" si="129"/>
        <v>15.384615384615385</v>
      </c>
      <c r="K1498" s="2">
        <f t="shared" si="130"/>
        <v>0.19230769230769232</v>
      </c>
      <c r="L1498" s="2">
        <f t="shared" si="131"/>
        <v>36.923076923076927</v>
      </c>
      <c r="M1498" s="2">
        <f t="shared" si="132"/>
        <v>27.500000000000004</v>
      </c>
      <c r="N1498" s="2">
        <f t="shared" si="133"/>
        <v>20</v>
      </c>
    </row>
    <row r="1499" spans="1:14">
      <c r="A1499" t="s">
        <v>8</v>
      </c>
      <c r="B1499" t="s">
        <v>85</v>
      </c>
      <c r="C1499" t="s">
        <v>1</v>
      </c>
      <c r="D1499" s="3">
        <v>22715</v>
      </c>
      <c r="E1499" s="3">
        <v>1095</v>
      </c>
      <c r="F1499" s="3">
        <v>6927</v>
      </c>
      <c r="G1499" s="3">
        <v>12575</v>
      </c>
      <c r="H1499" s="3">
        <v>859</v>
      </c>
      <c r="I1499" s="3">
        <v>1259</v>
      </c>
      <c r="J1499" s="2">
        <f t="shared" si="129"/>
        <v>4.8206031256878719</v>
      </c>
      <c r="K1499" s="2">
        <f t="shared" si="130"/>
        <v>30.495267444419987</v>
      </c>
      <c r="L1499" s="2">
        <f t="shared" si="131"/>
        <v>55.359894342945196</v>
      </c>
      <c r="M1499" s="2">
        <f t="shared" si="132"/>
        <v>3.7816420867268321</v>
      </c>
      <c r="N1499" s="2">
        <f t="shared" si="133"/>
        <v>5.5425930002201191</v>
      </c>
    </row>
    <row r="1500" spans="1:14">
      <c r="A1500" t="s">
        <v>8</v>
      </c>
      <c r="B1500" t="s">
        <v>85</v>
      </c>
      <c r="C1500" t="s">
        <v>219</v>
      </c>
      <c r="D1500" s="3">
        <v>3508</v>
      </c>
      <c r="E1500" s="3">
        <v>5</v>
      </c>
      <c r="F1500" s="3">
        <v>3306</v>
      </c>
      <c r="G1500" s="3">
        <v>106</v>
      </c>
      <c r="H1500" s="3">
        <v>16</v>
      </c>
      <c r="I1500" s="3">
        <v>75</v>
      </c>
      <c r="J1500" s="2">
        <f t="shared" si="129"/>
        <v>0.14253135689851767</v>
      </c>
      <c r="K1500" s="2">
        <f t="shared" si="130"/>
        <v>94.241733181299892</v>
      </c>
      <c r="L1500" s="2">
        <f t="shared" si="131"/>
        <v>3.0216647662485747</v>
      </c>
      <c r="M1500" s="2">
        <f t="shared" si="132"/>
        <v>0.45610034207525657</v>
      </c>
      <c r="N1500" s="2">
        <f t="shared" si="133"/>
        <v>2.1379703534777654</v>
      </c>
    </row>
    <row r="1501" spans="1:14">
      <c r="A1501" t="s">
        <v>8</v>
      </c>
      <c r="B1501" t="s">
        <v>85</v>
      </c>
      <c r="C1501" t="s">
        <v>220</v>
      </c>
      <c r="D1501" s="3">
        <v>4059</v>
      </c>
      <c r="E1501" s="3">
        <v>6</v>
      </c>
      <c r="F1501" s="3">
        <v>2923</v>
      </c>
      <c r="G1501" s="3">
        <v>862</v>
      </c>
      <c r="H1501" s="3">
        <v>30</v>
      </c>
      <c r="I1501" s="3">
        <v>238</v>
      </c>
      <c r="J1501" s="2">
        <f t="shared" si="129"/>
        <v>0.14781966001478197</v>
      </c>
      <c r="K1501" s="2">
        <f t="shared" si="130"/>
        <v>72.012811037201288</v>
      </c>
      <c r="L1501" s="2">
        <f t="shared" si="131"/>
        <v>21.236757822123675</v>
      </c>
      <c r="M1501" s="2">
        <f t="shared" si="132"/>
        <v>0.73909830007390986</v>
      </c>
      <c r="N1501" s="2">
        <f t="shared" si="133"/>
        <v>5.8635131805863514</v>
      </c>
    </row>
    <row r="1502" spans="1:14">
      <c r="A1502" t="s">
        <v>8</v>
      </c>
      <c r="B1502" t="s">
        <v>85</v>
      </c>
      <c r="C1502" t="s">
        <v>221</v>
      </c>
      <c r="D1502" s="3">
        <v>1907</v>
      </c>
      <c r="E1502" s="3">
        <v>1</v>
      </c>
      <c r="F1502" s="3">
        <v>615</v>
      </c>
      <c r="G1502" s="3">
        <v>1174</v>
      </c>
      <c r="H1502" s="3">
        <v>28</v>
      </c>
      <c r="I1502" s="3">
        <v>89</v>
      </c>
      <c r="J1502" s="2">
        <f t="shared" si="129"/>
        <v>5.2438384897745147E-2</v>
      </c>
      <c r="K1502" s="2">
        <f t="shared" si="130"/>
        <v>32.249606712113263</v>
      </c>
      <c r="L1502" s="2">
        <f t="shared" si="131"/>
        <v>61.562663869952807</v>
      </c>
      <c r="M1502" s="2">
        <f t="shared" si="132"/>
        <v>1.4682747771368643</v>
      </c>
      <c r="N1502" s="2">
        <f t="shared" si="133"/>
        <v>4.6670162558993189</v>
      </c>
    </row>
    <row r="1503" spans="1:14">
      <c r="A1503" t="s">
        <v>8</v>
      </c>
      <c r="B1503" t="s">
        <v>85</v>
      </c>
      <c r="C1503" t="s">
        <v>222</v>
      </c>
      <c r="D1503" s="3">
        <v>1473</v>
      </c>
      <c r="E1503" s="3">
        <v>4</v>
      </c>
      <c r="F1503" s="3">
        <v>52</v>
      </c>
      <c r="G1503" s="3">
        <v>1324</v>
      </c>
      <c r="H1503" s="3">
        <v>32</v>
      </c>
      <c r="I1503" s="3">
        <v>61</v>
      </c>
      <c r="J1503" s="2">
        <f t="shared" si="129"/>
        <v>0.27155465037338761</v>
      </c>
      <c r="K1503" s="2">
        <f t="shared" si="130"/>
        <v>3.5302104548540396</v>
      </c>
      <c r="L1503" s="2">
        <f t="shared" si="131"/>
        <v>89.884589273591303</v>
      </c>
      <c r="M1503" s="2">
        <f t="shared" si="132"/>
        <v>2.1724372029871009</v>
      </c>
      <c r="N1503" s="2">
        <f t="shared" si="133"/>
        <v>4.1412084181941617</v>
      </c>
    </row>
    <row r="1504" spans="1:14">
      <c r="A1504" t="s">
        <v>8</v>
      </c>
      <c r="B1504" t="s">
        <v>85</v>
      </c>
      <c r="C1504" t="s">
        <v>223</v>
      </c>
      <c r="D1504" s="3">
        <v>1451</v>
      </c>
      <c r="E1504" s="3">
        <v>2</v>
      </c>
      <c r="F1504" s="3">
        <v>11</v>
      </c>
      <c r="G1504" s="3">
        <v>1354</v>
      </c>
      <c r="H1504" s="3">
        <v>25</v>
      </c>
      <c r="I1504" s="3">
        <v>59</v>
      </c>
      <c r="J1504" s="2">
        <f t="shared" si="129"/>
        <v>0.13783597518952445</v>
      </c>
      <c r="K1504" s="2">
        <f t="shared" si="130"/>
        <v>0.75809786354238462</v>
      </c>
      <c r="L1504" s="2">
        <f t="shared" si="131"/>
        <v>93.31495520330806</v>
      </c>
      <c r="M1504" s="2">
        <f t="shared" si="132"/>
        <v>1.7229496898690559</v>
      </c>
      <c r="N1504" s="2">
        <f t="shared" si="133"/>
        <v>4.0661612680909718</v>
      </c>
    </row>
    <row r="1505" spans="1:14">
      <c r="A1505" t="s">
        <v>8</v>
      </c>
      <c r="B1505" t="s">
        <v>85</v>
      </c>
      <c r="C1505" t="s">
        <v>224</v>
      </c>
      <c r="D1505" s="3">
        <v>1427</v>
      </c>
      <c r="E1505" s="3">
        <v>6</v>
      </c>
      <c r="F1505" s="3">
        <v>3</v>
      </c>
      <c r="G1505" s="3">
        <v>1322</v>
      </c>
      <c r="H1505" s="3">
        <v>39</v>
      </c>
      <c r="I1505" s="3">
        <v>57</v>
      </c>
      <c r="J1505" s="2">
        <f t="shared" si="129"/>
        <v>0.42046250875963564</v>
      </c>
      <c r="K1505" s="2">
        <f t="shared" si="130"/>
        <v>0.21023125437981782</v>
      </c>
      <c r="L1505" s="2">
        <f t="shared" si="131"/>
        <v>92.641906096706379</v>
      </c>
      <c r="M1505" s="2">
        <f t="shared" si="132"/>
        <v>2.7330063069376314</v>
      </c>
      <c r="N1505" s="2">
        <f t="shared" si="133"/>
        <v>3.9943938332165385</v>
      </c>
    </row>
    <row r="1506" spans="1:14">
      <c r="A1506" t="s">
        <v>8</v>
      </c>
      <c r="B1506" t="s">
        <v>85</v>
      </c>
      <c r="C1506" t="s">
        <v>225</v>
      </c>
      <c r="D1506" s="3">
        <v>1217</v>
      </c>
      <c r="E1506" s="3">
        <v>9</v>
      </c>
      <c r="F1506" s="3">
        <v>3</v>
      </c>
      <c r="G1506" s="3">
        <v>1123</v>
      </c>
      <c r="H1506" s="3">
        <v>38</v>
      </c>
      <c r="I1506" s="3">
        <v>44</v>
      </c>
      <c r="J1506" s="2">
        <f t="shared" si="129"/>
        <v>0.73952341824157763</v>
      </c>
      <c r="K1506" s="2">
        <f t="shared" si="130"/>
        <v>0.24650780608052586</v>
      </c>
      <c r="L1506" s="2">
        <f t="shared" si="131"/>
        <v>92.276088742810188</v>
      </c>
      <c r="M1506" s="2">
        <f t="shared" si="132"/>
        <v>3.122432210353328</v>
      </c>
      <c r="N1506" s="2">
        <f t="shared" si="133"/>
        <v>3.6154478225143798</v>
      </c>
    </row>
    <row r="1507" spans="1:14">
      <c r="A1507" t="s">
        <v>8</v>
      </c>
      <c r="B1507" t="s">
        <v>85</v>
      </c>
      <c r="C1507" t="s">
        <v>226</v>
      </c>
      <c r="D1507" s="3">
        <v>1166</v>
      </c>
      <c r="E1507" s="3">
        <v>54</v>
      </c>
      <c r="F1507" s="3">
        <v>2</v>
      </c>
      <c r="G1507" s="3">
        <v>1021</v>
      </c>
      <c r="H1507" s="3">
        <v>34</v>
      </c>
      <c r="I1507" s="3">
        <v>55</v>
      </c>
      <c r="J1507" s="2">
        <f t="shared" si="129"/>
        <v>4.6312178387650089</v>
      </c>
      <c r="K1507" s="2">
        <f t="shared" si="130"/>
        <v>0.17152658662092624</v>
      </c>
      <c r="L1507" s="2">
        <f t="shared" si="131"/>
        <v>87.564322469982841</v>
      </c>
      <c r="M1507" s="2">
        <f t="shared" si="132"/>
        <v>2.9159519725557463</v>
      </c>
      <c r="N1507" s="2">
        <f t="shared" si="133"/>
        <v>4.716981132075472</v>
      </c>
    </row>
    <row r="1508" spans="1:14">
      <c r="A1508" t="s">
        <v>8</v>
      </c>
      <c r="B1508" t="s">
        <v>85</v>
      </c>
      <c r="C1508" t="s">
        <v>227</v>
      </c>
      <c r="D1508" s="3">
        <v>1158</v>
      </c>
      <c r="E1508" s="3">
        <v>103</v>
      </c>
      <c r="F1508" s="3">
        <v>2</v>
      </c>
      <c r="G1508" s="3">
        <v>938</v>
      </c>
      <c r="H1508" s="3">
        <v>59</v>
      </c>
      <c r="I1508" s="3">
        <v>56</v>
      </c>
      <c r="J1508" s="2">
        <f t="shared" si="129"/>
        <v>8.8946459412780658</v>
      </c>
      <c r="K1508" s="2">
        <f t="shared" si="130"/>
        <v>0.17271157167530224</v>
      </c>
      <c r="L1508" s="2">
        <f t="shared" si="131"/>
        <v>81.001727115716747</v>
      </c>
      <c r="M1508" s="2">
        <f t="shared" si="132"/>
        <v>5.094991364421416</v>
      </c>
      <c r="N1508" s="2">
        <f t="shared" si="133"/>
        <v>4.8359240069084635</v>
      </c>
    </row>
    <row r="1509" spans="1:14">
      <c r="A1509" t="s">
        <v>8</v>
      </c>
      <c r="B1509" t="s">
        <v>85</v>
      </c>
      <c r="C1509" t="s">
        <v>228</v>
      </c>
      <c r="D1509" s="3">
        <v>1009</v>
      </c>
      <c r="E1509" s="3">
        <v>97</v>
      </c>
      <c r="F1509" s="3">
        <v>5</v>
      </c>
      <c r="G1509" s="3">
        <v>780</v>
      </c>
      <c r="H1509" s="3">
        <v>65</v>
      </c>
      <c r="I1509" s="3">
        <v>62</v>
      </c>
      <c r="J1509" s="2">
        <f t="shared" si="129"/>
        <v>9.6134786917740342</v>
      </c>
      <c r="K1509" s="2">
        <f t="shared" si="130"/>
        <v>0.49554013875123881</v>
      </c>
      <c r="L1509" s="2">
        <f t="shared" si="131"/>
        <v>77.304261645193264</v>
      </c>
      <c r="M1509" s="2">
        <f t="shared" si="132"/>
        <v>6.4420218037661057</v>
      </c>
      <c r="N1509" s="2">
        <f t="shared" si="133"/>
        <v>6.1446977205153619</v>
      </c>
    </row>
    <row r="1510" spans="1:14">
      <c r="A1510" t="s">
        <v>8</v>
      </c>
      <c r="B1510" t="s">
        <v>85</v>
      </c>
      <c r="C1510" t="s">
        <v>229</v>
      </c>
      <c r="D1510" s="3">
        <v>1112</v>
      </c>
      <c r="E1510" s="3">
        <v>189</v>
      </c>
      <c r="F1510" s="3">
        <v>1</v>
      </c>
      <c r="G1510" s="3">
        <v>780</v>
      </c>
      <c r="H1510" s="3">
        <v>64</v>
      </c>
      <c r="I1510" s="3">
        <v>78</v>
      </c>
      <c r="J1510" s="2">
        <f t="shared" si="129"/>
        <v>16.996402877697843</v>
      </c>
      <c r="K1510" s="2">
        <f t="shared" si="130"/>
        <v>8.9928057553956844E-2</v>
      </c>
      <c r="L1510" s="2">
        <f t="shared" si="131"/>
        <v>70.143884892086334</v>
      </c>
      <c r="M1510" s="2">
        <f t="shared" si="132"/>
        <v>5.755395683453238</v>
      </c>
      <c r="N1510" s="2">
        <f t="shared" si="133"/>
        <v>7.0143884892086321</v>
      </c>
    </row>
    <row r="1511" spans="1:14">
      <c r="A1511" t="s">
        <v>8</v>
      </c>
      <c r="B1511" t="s">
        <v>85</v>
      </c>
      <c r="C1511" t="s">
        <v>230</v>
      </c>
      <c r="D1511" s="3">
        <v>924</v>
      </c>
      <c r="E1511" s="3">
        <v>211</v>
      </c>
      <c r="F1511" s="3">
        <v>2</v>
      </c>
      <c r="G1511" s="3">
        <v>580</v>
      </c>
      <c r="H1511" s="3">
        <v>56</v>
      </c>
      <c r="I1511" s="3">
        <v>75</v>
      </c>
      <c r="J1511" s="2">
        <f t="shared" si="129"/>
        <v>22.835497835497836</v>
      </c>
      <c r="K1511" s="2">
        <f t="shared" si="130"/>
        <v>0.21645021645021645</v>
      </c>
      <c r="L1511" s="2">
        <f t="shared" si="131"/>
        <v>62.770562770562762</v>
      </c>
      <c r="M1511" s="2">
        <f t="shared" si="132"/>
        <v>6.0606060606060606</v>
      </c>
      <c r="N1511" s="2">
        <f t="shared" si="133"/>
        <v>8.1168831168831161</v>
      </c>
    </row>
    <row r="1512" spans="1:14">
      <c r="A1512" t="s">
        <v>8</v>
      </c>
      <c r="B1512" t="s">
        <v>85</v>
      </c>
      <c r="C1512" t="s">
        <v>231</v>
      </c>
      <c r="D1512" s="3">
        <v>905</v>
      </c>
      <c r="E1512" s="3">
        <v>172</v>
      </c>
      <c r="F1512" s="3">
        <v>0</v>
      </c>
      <c r="G1512" s="3">
        <v>535</v>
      </c>
      <c r="H1512" s="3">
        <v>109</v>
      </c>
      <c r="I1512" s="3">
        <v>89</v>
      </c>
      <c r="J1512" s="2">
        <f t="shared" si="129"/>
        <v>19.005524861878452</v>
      </c>
      <c r="K1512" s="2">
        <f t="shared" si="130"/>
        <v>0</v>
      </c>
      <c r="L1512" s="2">
        <f t="shared" si="131"/>
        <v>59.11602209944752</v>
      </c>
      <c r="M1512" s="2">
        <f t="shared" si="132"/>
        <v>12.044198895027625</v>
      </c>
      <c r="N1512" s="2">
        <f t="shared" si="133"/>
        <v>9.8342541436464099</v>
      </c>
    </row>
    <row r="1513" spans="1:14">
      <c r="A1513" t="s">
        <v>8</v>
      </c>
      <c r="B1513" t="s">
        <v>85</v>
      </c>
      <c r="C1513" t="s">
        <v>232</v>
      </c>
      <c r="D1513" s="3">
        <v>625</v>
      </c>
      <c r="E1513" s="3">
        <v>119</v>
      </c>
      <c r="F1513" s="3">
        <v>0</v>
      </c>
      <c r="G1513" s="3">
        <v>330</v>
      </c>
      <c r="H1513" s="3">
        <v>98</v>
      </c>
      <c r="I1513" s="3">
        <v>78</v>
      </c>
      <c r="J1513" s="2">
        <f t="shared" si="129"/>
        <v>19.040000000000003</v>
      </c>
      <c r="K1513" s="2">
        <f t="shared" si="130"/>
        <v>0</v>
      </c>
      <c r="L1513" s="2">
        <f t="shared" si="131"/>
        <v>52.800000000000004</v>
      </c>
      <c r="M1513" s="2">
        <f t="shared" si="132"/>
        <v>15.68</v>
      </c>
      <c r="N1513" s="2">
        <f t="shared" si="133"/>
        <v>12.479999999999999</v>
      </c>
    </row>
    <row r="1514" spans="1:14">
      <c r="A1514" t="s">
        <v>8</v>
      </c>
      <c r="B1514" t="s">
        <v>85</v>
      </c>
      <c r="C1514" t="s">
        <v>233</v>
      </c>
      <c r="D1514" s="3">
        <v>415</v>
      </c>
      <c r="E1514" s="3">
        <v>63</v>
      </c>
      <c r="F1514" s="3">
        <v>0</v>
      </c>
      <c r="G1514" s="3">
        <v>212</v>
      </c>
      <c r="H1514" s="3">
        <v>61</v>
      </c>
      <c r="I1514" s="3">
        <v>79</v>
      </c>
      <c r="J1514" s="2">
        <f t="shared" si="129"/>
        <v>15.180722891566264</v>
      </c>
      <c r="K1514" s="2">
        <f t="shared" si="130"/>
        <v>0</v>
      </c>
      <c r="L1514" s="2">
        <f t="shared" si="131"/>
        <v>51.084337349397593</v>
      </c>
      <c r="M1514" s="2">
        <f t="shared" si="132"/>
        <v>14.698795180722893</v>
      </c>
      <c r="N1514" s="2">
        <f t="shared" si="133"/>
        <v>19.036144578313252</v>
      </c>
    </row>
    <row r="1515" spans="1:14">
      <c r="A1515" s="26" t="s">
        <v>8</v>
      </c>
      <c r="B1515" s="26" t="s">
        <v>85</v>
      </c>
      <c r="C1515" s="26" t="s">
        <v>235</v>
      </c>
      <c r="D1515" s="27">
        <v>359</v>
      </c>
      <c r="E1515" s="27">
        <v>54</v>
      </c>
      <c r="F1515" s="27">
        <v>2</v>
      </c>
      <c r="G1515" s="27">
        <v>134</v>
      </c>
      <c r="H1515" s="27">
        <v>105</v>
      </c>
      <c r="I1515" s="27">
        <v>64</v>
      </c>
      <c r="J1515" s="28">
        <f t="shared" si="129"/>
        <v>15.041782729805014</v>
      </c>
      <c r="K1515" s="28">
        <f t="shared" si="130"/>
        <v>0.55710306406685239</v>
      </c>
      <c r="L1515" s="28">
        <f t="shared" si="131"/>
        <v>37.325905292479113</v>
      </c>
      <c r="M1515" s="28">
        <f t="shared" si="132"/>
        <v>29.247910863509752</v>
      </c>
      <c r="N1515" s="28">
        <f t="shared" si="133"/>
        <v>17.827298050139277</v>
      </c>
    </row>
    <row r="1516" spans="1:14">
      <c r="B1516" s="53" t="s">
        <v>251</v>
      </c>
      <c r="C1516" t="s">
        <v>1</v>
      </c>
      <c r="D1516" s="3">
        <f t="shared" ref="D1516:I1516" si="134">+D190+D207+D224+D241+D258</f>
        <v>976388</v>
      </c>
      <c r="E1516" s="3">
        <f t="shared" si="134"/>
        <v>69164</v>
      </c>
      <c r="F1516" s="3">
        <f t="shared" si="134"/>
        <v>400255</v>
      </c>
      <c r="G1516" s="3">
        <f t="shared" si="134"/>
        <v>443121</v>
      </c>
      <c r="H1516" s="3">
        <f t="shared" si="134"/>
        <v>16705</v>
      </c>
      <c r="I1516" s="3">
        <f t="shared" si="134"/>
        <v>47143</v>
      </c>
      <c r="J1516" s="2">
        <f t="shared" ref="J1516:J1579" si="135">E1516/$D1516*100</f>
        <v>7.0836593649245998</v>
      </c>
      <c r="K1516" s="2">
        <f t="shared" ref="K1516:K1579" si="136">F1516/$D1516*100</f>
        <v>40.993437035276955</v>
      </c>
      <c r="L1516" s="2">
        <f t="shared" ref="L1516:L1579" si="137">G1516/$D1516*100</f>
        <v>45.383699922571765</v>
      </c>
      <c r="M1516" s="2">
        <f t="shared" ref="M1516:M1579" si="138">H1516/$D1516*100</f>
        <v>1.7108977168912358</v>
      </c>
      <c r="N1516" s="2">
        <f t="shared" ref="N1516:N1579" si="139">I1516/$D1516*100</f>
        <v>4.8283059603354408</v>
      </c>
    </row>
    <row r="1517" spans="1:14">
      <c r="A1517" s="5"/>
      <c r="B1517" s="53" t="s">
        <v>251</v>
      </c>
      <c r="C1517" t="s">
        <v>219</v>
      </c>
      <c r="D1517" s="3">
        <f t="shared" ref="D1517:I1532" si="140">+D191+D208+D225+D242+D259</f>
        <v>176401</v>
      </c>
      <c r="E1517" s="3">
        <f t="shared" si="140"/>
        <v>277</v>
      </c>
      <c r="F1517" s="3">
        <f t="shared" si="140"/>
        <v>169182</v>
      </c>
      <c r="G1517" s="3">
        <f t="shared" si="140"/>
        <v>3705</v>
      </c>
      <c r="H1517" s="3">
        <f t="shared" si="140"/>
        <v>420</v>
      </c>
      <c r="I1517" s="3">
        <f t="shared" si="140"/>
        <v>2817</v>
      </c>
      <c r="J1517" s="2">
        <f t="shared" si="135"/>
        <v>0.15702858827330912</v>
      </c>
      <c r="K1517" s="2">
        <f t="shared" si="136"/>
        <v>95.907619571317625</v>
      </c>
      <c r="L1517" s="2">
        <f t="shared" si="137"/>
        <v>2.1003282294318062</v>
      </c>
      <c r="M1517" s="2">
        <f t="shared" si="138"/>
        <v>0.23809388835664197</v>
      </c>
      <c r="N1517" s="2">
        <f t="shared" si="139"/>
        <v>1.5969297226206201</v>
      </c>
    </row>
    <row r="1518" spans="1:14">
      <c r="B1518" s="53" t="s">
        <v>251</v>
      </c>
      <c r="C1518" t="s">
        <v>220</v>
      </c>
      <c r="D1518" s="3">
        <f t="shared" si="140"/>
        <v>215064</v>
      </c>
      <c r="E1518" s="3">
        <f t="shared" si="140"/>
        <v>289</v>
      </c>
      <c r="F1518" s="3">
        <f t="shared" si="140"/>
        <v>173379</v>
      </c>
      <c r="G1518" s="3">
        <f t="shared" si="140"/>
        <v>30764</v>
      </c>
      <c r="H1518" s="3">
        <f t="shared" si="140"/>
        <v>995</v>
      </c>
      <c r="I1518" s="3">
        <f t="shared" si="140"/>
        <v>9637</v>
      </c>
      <c r="J1518" s="2">
        <f t="shared" si="135"/>
        <v>0.13437860357846967</v>
      </c>
      <c r="K1518" s="2">
        <f t="shared" si="136"/>
        <v>80.61739761187367</v>
      </c>
      <c r="L1518" s="2">
        <f t="shared" si="137"/>
        <v>14.304579102034742</v>
      </c>
      <c r="M1518" s="2">
        <f t="shared" si="138"/>
        <v>0.46265297771826064</v>
      </c>
      <c r="N1518" s="2">
        <f t="shared" si="139"/>
        <v>4.4809917047948522</v>
      </c>
    </row>
    <row r="1519" spans="1:14">
      <c r="B1519" s="53" t="s">
        <v>251</v>
      </c>
      <c r="C1519" t="s">
        <v>221</v>
      </c>
      <c r="D1519" s="3">
        <f t="shared" si="140"/>
        <v>99327</v>
      </c>
      <c r="E1519" s="3">
        <f t="shared" si="140"/>
        <v>216</v>
      </c>
      <c r="F1519" s="3">
        <f t="shared" si="140"/>
        <v>46868</v>
      </c>
      <c r="G1519" s="3">
        <f t="shared" si="140"/>
        <v>46007</v>
      </c>
      <c r="H1519" s="3">
        <f t="shared" si="140"/>
        <v>1028</v>
      </c>
      <c r="I1519" s="3">
        <f t="shared" si="140"/>
        <v>5208</v>
      </c>
      <c r="J1519" s="2">
        <f t="shared" si="135"/>
        <v>0.21746352955389772</v>
      </c>
      <c r="K1519" s="2">
        <f t="shared" si="136"/>
        <v>47.185558810796664</v>
      </c>
      <c r="L1519" s="2">
        <f t="shared" si="137"/>
        <v>46.31872501938043</v>
      </c>
      <c r="M1519" s="2">
        <f t="shared" si="138"/>
        <v>1.0349653165805872</v>
      </c>
      <c r="N1519" s="2">
        <f t="shared" si="139"/>
        <v>5.2432873236884232</v>
      </c>
    </row>
    <row r="1520" spans="1:14">
      <c r="B1520" s="53" t="s">
        <v>251</v>
      </c>
      <c r="C1520" t="s">
        <v>222</v>
      </c>
      <c r="D1520" s="3">
        <f t="shared" si="140"/>
        <v>60962</v>
      </c>
      <c r="E1520" s="3">
        <f t="shared" si="140"/>
        <v>221</v>
      </c>
      <c r="F1520" s="3">
        <f t="shared" si="140"/>
        <v>7160</v>
      </c>
      <c r="G1520" s="3">
        <f t="shared" si="140"/>
        <v>49482</v>
      </c>
      <c r="H1520" s="3">
        <f t="shared" si="140"/>
        <v>872</v>
      </c>
      <c r="I1520" s="3">
        <f t="shared" si="140"/>
        <v>3227</v>
      </c>
      <c r="J1520" s="2">
        <f t="shared" si="135"/>
        <v>0.36252091466815395</v>
      </c>
      <c r="K1520" s="2">
        <f t="shared" si="136"/>
        <v>11.745021488796299</v>
      </c>
      <c r="L1520" s="2">
        <f t="shared" si="137"/>
        <v>81.168596830812632</v>
      </c>
      <c r="M1520" s="2">
        <f t="shared" si="138"/>
        <v>1.4303992651159738</v>
      </c>
      <c r="N1520" s="2">
        <f t="shared" si="139"/>
        <v>5.2934615006069361</v>
      </c>
    </row>
    <row r="1521" spans="2:14">
      <c r="B1521" s="53" t="s">
        <v>251</v>
      </c>
      <c r="C1521" t="s">
        <v>223</v>
      </c>
      <c r="D1521" s="3">
        <f t="shared" si="140"/>
        <v>57732</v>
      </c>
      <c r="E1521" s="3">
        <f t="shared" si="140"/>
        <v>286</v>
      </c>
      <c r="F1521" s="3">
        <f t="shared" si="140"/>
        <v>1542</v>
      </c>
      <c r="G1521" s="3">
        <f t="shared" si="140"/>
        <v>52173</v>
      </c>
      <c r="H1521" s="3">
        <f t="shared" si="140"/>
        <v>993</v>
      </c>
      <c r="I1521" s="3">
        <f t="shared" si="140"/>
        <v>2738</v>
      </c>
      <c r="J1521" s="2">
        <f t="shared" si="135"/>
        <v>0.4953925032910691</v>
      </c>
      <c r="K1521" s="2">
        <f t="shared" si="136"/>
        <v>2.6709623778840159</v>
      </c>
      <c r="L1521" s="2">
        <f t="shared" si="137"/>
        <v>90.371024734982328</v>
      </c>
      <c r="M1521" s="2">
        <f t="shared" si="138"/>
        <v>1.7200166285595513</v>
      </c>
      <c r="N1521" s="2">
        <f t="shared" si="139"/>
        <v>4.7426037552830325</v>
      </c>
    </row>
    <row r="1522" spans="2:14">
      <c r="B1522" s="53" t="s">
        <v>251</v>
      </c>
      <c r="C1522" t="s">
        <v>224</v>
      </c>
      <c r="D1522" s="3">
        <f t="shared" si="140"/>
        <v>55706</v>
      </c>
      <c r="E1522" s="3">
        <f t="shared" si="140"/>
        <v>479</v>
      </c>
      <c r="F1522" s="3">
        <f t="shared" si="140"/>
        <v>712</v>
      </c>
      <c r="G1522" s="3">
        <f t="shared" si="140"/>
        <v>50816</v>
      </c>
      <c r="H1522" s="3">
        <f t="shared" si="140"/>
        <v>985</v>
      </c>
      <c r="I1522" s="3">
        <f t="shared" si="140"/>
        <v>2714</v>
      </c>
      <c r="J1522" s="2">
        <f t="shared" si="135"/>
        <v>0.85987146806448134</v>
      </c>
      <c r="K1522" s="2">
        <f t="shared" si="136"/>
        <v>1.27813880012925</v>
      </c>
      <c r="L1522" s="2">
        <f t="shared" si="137"/>
        <v>91.221771442932535</v>
      </c>
      <c r="M1522" s="2">
        <f t="shared" si="138"/>
        <v>1.7682116827630774</v>
      </c>
      <c r="N1522" s="2">
        <f t="shared" si="139"/>
        <v>4.8720066061106522</v>
      </c>
    </row>
    <row r="1523" spans="2:14">
      <c r="B1523" s="53" t="s">
        <v>251</v>
      </c>
      <c r="C1523" t="s">
        <v>225</v>
      </c>
      <c r="D1523" s="3">
        <f t="shared" si="140"/>
        <v>45488</v>
      </c>
      <c r="E1523" s="3">
        <f t="shared" si="140"/>
        <v>821</v>
      </c>
      <c r="F1523" s="3">
        <f t="shared" si="140"/>
        <v>358</v>
      </c>
      <c r="G1523" s="3">
        <f t="shared" si="140"/>
        <v>40739</v>
      </c>
      <c r="H1523" s="3">
        <f t="shared" si="140"/>
        <v>1013</v>
      </c>
      <c r="I1523" s="3">
        <f t="shared" si="140"/>
        <v>2557</v>
      </c>
      <c r="J1523" s="2">
        <f t="shared" si="135"/>
        <v>1.8048716144917341</v>
      </c>
      <c r="K1523" s="2">
        <f t="shared" si="136"/>
        <v>0.78702075272599359</v>
      </c>
      <c r="L1523" s="2">
        <f t="shared" si="137"/>
        <v>89.559883925430881</v>
      </c>
      <c r="M1523" s="2">
        <f t="shared" si="138"/>
        <v>2.2269609567358422</v>
      </c>
      <c r="N1523" s="2">
        <f t="shared" si="139"/>
        <v>5.6212627506155473</v>
      </c>
    </row>
    <row r="1524" spans="2:14">
      <c r="B1524" s="53" t="s">
        <v>251</v>
      </c>
      <c r="C1524" t="s">
        <v>226</v>
      </c>
      <c r="D1524" s="3">
        <f t="shared" si="140"/>
        <v>40351</v>
      </c>
      <c r="E1524" s="3">
        <f t="shared" si="140"/>
        <v>1787</v>
      </c>
      <c r="F1524" s="3">
        <f t="shared" si="140"/>
        <v>251</v>
      </c>
      <c r="G1524" s="3">
        <f t="shared" si="140"/>
        <v>35070</v>
      </c>
      <c r="H1524" s="3">
        <f t="shared" si="140"/>
        <v>994</v>
      </c>
      <c r="I1524" s="3">
        <f t="shared" si="140"/>
        <v>2249</v>
      </c>
      <c r="J1524" s="2">
        <f t="shared" si="135"/>
        <v>4.4286386954474493</v>
      </c>
      <c r="K1524" s="2">
        <f t="shared" si="136"/>
        <v>0.62204158509082796</v>
      </c>
      <c r="L1524" s="2">
        <f t="shared" si="137"/>
        <v>86.912344179822071</v>
      </c>
      <c r="M1524" s="2">
        <f t="shared" si="138"/>
        <v>2.4633838070927609</v>
      </c>
      <c r="N1524" s="2">
        <f t="shared" si="139"/>
        <v>5.5735917325469009</v>
      </c>
    </row>
    <row r="1525" spans="2:14">
      <c r="B1525" s="53" t="s">
        <v>251</v>
      </c>
      <c r="C1525" t="s">
        <v>227</v>
      </c>
      <c r="D1525" s="3">
        <f t="shared" si="140"/>
        <v>40260</v>
      </c>
      <c r="E1525" s="3">
        <f t="shared" si="140"/>
        <v>4434</v>
      </c>
      <c r="F1525" s="3">
        <f t="shared" si="140"/>
        <v>208</v>
      </c>
      <c r="G1525" s="3">
        <f t="shared" si="140"/>
        <v>32148</v>
      </c>
      <c r="H1525" s="3">
        <f t="shared" si="140"/>
        <v>1088</v>
      </c>
      <c r="I1525" s="3">
        <f t="shared" si="140"/>
        <v>2382</v>
      </c>
      <c r="J1525" s="2">
        <f t="shared" si="135"/>
        <v>11.013412816691504</v>
      </c>
      <c r="K1525" s="2">
        <f t="shared" si="136"/>
        <v>0.51664182811723791</v>
      </c>
      <c r="L1525" s="2">
        <f t="shared" si="137"/>
        <v>79.850968703427711</v>
      </c>
      <c r="M1525" s="2">
        <f t="shared" si="138"/>
        <v>2.702434177844014</v>
      </c>
      <c r="N1525" s="2">
        <f t="shared" si="139"/>
        <v>5.9165424739195238</v>
      </c>
    </row>
    <row r="1526" spans="2:14">
      <c r="B1526" s="53" t="s">
        <v>251</v>
      </c>
      <c r="C1526" t="s">
        <v>228</v>
      </c>
      <c r="D1526" s="3">
        <f t="shared" si="140"/>
        <v>37171</v>
      </c>
      <c r="E1526" s="3">
        <f t="shared" si="140"/>
        <v>6429</v>
      </c>
      <c r="F1526" s="3">
        <f t="shared" si="140"/>
        <v>131</v>
      </c>
      <c r="G1526" s="3">
        <f t="shared" si="140"/>
        <v>27350</v>
      </c>
      <c r="H1526" s="3">
        <f t="shared" si="140"/>
        <v>1090</v>
      </c>
      <c r="I1526" s="3">
        <f t="shared" si="140"/>
        <v>2171</v>
      </c>
      <c r="J1526" s="2">
        <f t="shared" si="135"/>
        <v>17.295741303704499</v>
      </c>
      <c r="K1526" s="2">
        <f t="shared" si="136"/>
        <v>0.3524252777703048</v>
      </c>
      <c r="L1526" s="2">
        <f t="shared" si="137"/>
        <v>73.578865244410963</v>
      </c>
      <c r="M1526" s="2">
        <f t="shared" si="138"/>
        <v>2.9323935325926125</v>
      </c>
      <c r="N1526" s="2">
        <f t="shared" si="139"/>
        <v>5.8405746415216164</v>
      </c>
    </row>
    <row r="1527" spans="2:14">
      <c r="B1527" s="53" t="s">
        <v>251</v>
      </c>
      <c r="C1527" t="s">
        <v>229</v>
      </c>
      <c r="D1527" s="3">
        <f t="shared" si="140"/>
        <v>40789</v>
      </c>
      <c r="E1527" s="3">
        <f t="shared" si="140"/>
        <v>12973</v>
      </c>
      <c r="F1527" s="3">
        <f t="shared" si="140"/>
        <v>126</v>
      </c>
      <c r="G1527" s="3">
        <f t="shared" si="140"/>
        <v>24261</v>
      </c>
      <c r="H1527" s="3">
        <f t="shared" si="140"/>
        <v>1189</v>
      </c>
      <c r="I1527" s="3">
        <f t="shared" si="140"/>
        <v>2240</v>
      </c>
      <c r="J1527" s="2">
        <f t="shared" si="135"/>
        <v>31.805143543602444</v>
      </c>
      <c r="K1527" s="2">
        <f t="shared" si="136"/>
        <v>0.30890681311137808</v>
      </c>
      <c r="L1527" s="2">
        <f t="shared" si="137"/>
        <v>59.479271372183675</v>
      </c>
      <c r="M1527" s="2">
        <f t="shared" si="138"/>
        <v>2.9150015935668927</v>
      </c>
      <c r="N1527" s="2">
        <f t="shared" si="139"/>
        <v>5.4916766775356098</v>
      </c>
    </row>
    <row r="1528" spans="2:14">
      <c r="B1528" s="53" t="s">
        <v>251</v>
      </c>
      <c r="C1528" t="s">
        <v>230</v>
      </c>
      <c r="D1528" s="3">
        <f t="shared" si="140"/>
        <v>35398</v>
      </c>
      <c r="E1528" s="3">
        <f t="shared" si="140"/>
        <v>13669</v>
      </c>
      <c r="F1528" s="3">
        <f t="shared" si="140"/>
        <v>92</v>
      </c>
      <c r="G1528" s="3">
        <f t="shared" si="140"/>
        <v>18438</v>
      </c>
      <c r="H1528" s="3">
        <f t="shared" si="140"/>
        <v>1126</v>
      </c>
      <c r="I1528" s="3">
        <f t="shared" si="140"/>
        <v>2073</v>
      </c>
      <c r="J1528" s="2">
        <f t="shared" si="135"/>
        <v>38.615175998643991</v>
      </c>
      <c r="K1528" s="2">
        <f t="shared" si="136"/>
        <v>0.25990168936098085</v>
      </c>
      <c r="L1528" s="2">
        <f t="shared" si="137"/>
        <v>52.087688569975711</v>
      </c>
      <c r="M1528" s="2">
        <f t="shared" si="138"/>
        <v>3.1809706763093963</v>
      </c>
      <c r="N1528" s="2">
        <f t="shared" si="139"/>
        <v>5.8562630657099266</v>
      </c>
    </row>
    <row r="1529" spans="2:14">
      <c r="B1529" s="53" t="s">
        <v>251</v>
      </c>
      <c r="C1529" t="s">
        <v>231</v>
      </c>
      <c r="D1529" s="3">
        <f t="shared" si="140"/>
        <v>28845</v>
      </c>
      <c r="E1529" s="3">
        <f t="shared" si="140"/>
        <v>11382</v>
      </c>
      <c r="F1529" s="3">
        <f t="shared" si="140"/>
        <v>86</v>
      </c>
      <c r="G1529" s="3">
        <f t="shared" si="140"/>
        <v>14021</v>
      </c>
      <c r="H1529" s="3">
        <f t="shared" si="140"/>
        <v>1177</v>
      </c>
      <c r="I1529" s="3">
        <f t="shared" si="140"/>
        <v>2179</v>
      </c>
      <c r="J1529" s="2">
        <f t="shared" si="135"/>
        <v>39.459178367134683</v>
      </c>
      <c r="K1529" s="2">
        <f t="shared" si="136"/>
        <v>0.2981452591436991</v>
      </c>
      <c r="L1529" s="2">
        <f t="shared" si="137"/>
        <v>48.60807765643959</v>
      </c>
      <c r="M1529" s="2">
        <f t="shared" si="138"/>
        <v>4.0804298838620214</v>
      </c>
      <c r="N1529" s="2">
        <f t="shared" si="139"/>
        <v>7.5541688334200039</v>
      </c>
    </row>
    <row r="1530" spans="2:14">
      <c r="B1530" s="53" t="s">
        <v>251</v>
      </c>
      <c r="C1530" t="s">
        <v>232</v>
      </c>
      <c r="D1530" s="3">
        <f t="shared" si="140"/>
        <v>19721</v>
      </c>
      <c r="E1530" s="3">
        <f t="shared" si="140"/>
        <v>7656</v>
      </c>
      <c r="F1530" s="3">
        <f t="shared" si="140"/>
        <v>62</v>
      </c>
      <c r="G1530" s="3">
        <f t="shared" si="140"/>
        <v>9012</v>
      </c>
      <c r="H1530" s="3">
        <f t="shared" si="140"/>
        <v>1177</v>
      </c>
      <c r="I1530" s="3">
        <f t="shared" si="140"/>
        <v>1814</v>
      </c>
      <c r="J1530" s="2">
        <f t="shared" si="135"/>
        <v>38.821560772780281</v>
      </c>
      <c r="K1530" s="2">
        <f t="shared" si="136"/>
        <v>0.31438568023933877</v>
      </c>
      <c r="L1530" s="2">
        <f t="shared" si="137"/>
        <v>45.697479843821313</v>
      </c>
      <c r="M1530" s="2">
        <f t="shared" si="138"/>
        <v>5.9682571877693835</v>
      </c>
      <c r="N1530" s="2">
        <f t="shared" si="139"/>
        <v>9.1983165153896866</v>
      </c>
    </row>
    <row r="1531" spans="2:14">
      <c r="B1531" s="53" t="s">
        <v>251</v>
      </c>
      <c r="C1531" t="s">
        <v>233</v>
      </c>
      <c r="D1531" s="3">
        <f t="shared" si="140"/>
        <v>12865</v>
      </c>
      <c r="E1531" s="3">
        <f t="shared" si="140"/>
        <v>4810</v>
      </c>
      <c r="F1531" s="3">
        <f t="shared" si="140"/>
        <v>33</v>
      </c>
      <c r="G1531" s="3">
        <f t="shared" si="140"/>
        <v>5350</v>
      </c>
      <c r="H1531" s="3">
        <f t="shared" si="140"/>
        <v>1132</v>
      </c>
      <c r="I1531" s="3">
        <f t="shared" si="140"/>
        <v>1540</v>
      </c>
      <c r="J1531" s="2">
        <f t="shared" si="135"/>
        <v>37.388262728332684</v>
      </c>
      <c r="K1531" s="2">
        <f t="shared" si="136"/>
        <v>0.25650991061018263</v>
      </c>
      <c r="L1531" s="2">
        <f t="shared" si="137"/>
        <v>41.58569762922658</v>
      </c>
      <c r="M1531" s="2">
        <f t="shared" si="138"/>
        <v>8.7990672366886908</v>
      </c>
      <c r="N1531" s="2">
        <f t="shared" si="139"/>
        <v>11.970462495141858</v>
      </c>
    </row>
    <row r="1532" spans="2:14">
      <c r="B1532" s="53" t="s">
        <v>251</v>
      </c>
      <c r="C1532" t="s">
        <v>235</v>
      </c>
      <c r="D1532" s="3">
        <f t="shared" si="140"/>
        <v>10308</v>
      </c>
      <c r="E1532" s="3">
        <f t="shared" si="140"/>
        <v>3435</v>
      </c>
      <c r="F1532" s="3">
        <f t="shared" si="140"/>
        <v>65</v>
      </c>
      <c r="G1532" s="3">
        <f t="shared" si="140"/>
        <v>3785</v>
      </c>
      <c r="H1532" s="3">
        <f t="shared" si="140"/>
        <v>1426</v>
      </c>
      <c r="I1532" s="3">
        <f t="shared" si="140"/>
        <v>1597</v>
      </c>
      <c r="J1532" s="2">
        <f t="shared" si="135"/>
        <v>33.323632130384169</v>
      </c>
      <c r="K1532" s="2">
        <f t="shared" si="136"/>
        <v>0.63057819169577023</v>
      </c>
      <c r="L1532" s="2">
        <f t="shared" si="137"/>
        <v>36.719053162592161</v>
      </c>
      <c r="M1532" s="2">
        <f t="shared" si="138"/>
        <v>13.833915405510282</v>
      </c>
      <c r="N1532" s="2">
        <f t="shared" si="139"/>
        <v>15.492821109817617</v>
      </c>
    </row>
    <row r="1533" spans="2:14">
      <c r="B1533" s="53" t="s">
        <v>118</v>
      </c>
      <c r="C1533" t="s">
        <v>1</v>
      </c>
      <c r="D1533" s="3">
        <f t="shared" ref="D1533:I1533" si="141">D275+D292+D309+D326+D343+D360+D377+D394+D411+D428+D445+D462+D479</f>
        <v>157674</v>
      </c>
      <c r="E1533" s="3">
        <f t="shared" si="141"/>
        <v>14453</v>
      </c>
      <c r="F1533" s="3">
        <f t="shared" si="141"/>
        <v>52978</v>
      </c>
      <c r="G1533" s="3">
        <f t="shared" si="141"/>
        <v>79751</v>
      </c>
      <c r="H1533" s="3">
        <f t="shared" si="141"/>
        <v>3232</v>
      </c>
      <c r="I1533" s="3">
        <f t="shared" si="141"/>
        <v>7260</v>
      </c>
      <c r="J1533" s="2">
        <f t="shared" si="135"/>
        <v>9.1663812676788812</v>
      </c>
      <c r="K1533" s="2">
        <f t="shared" si="136"/>
        <v>33.599705721932594</v>
      </c>
      <c r="L1533" s="2">
        <f t="shared" si="137"/>
        <v>50.579677055189819</v>
      </c>
      <c r="M1533" s="2">
        <f t="shared" si="138"/>
        <v>2.0497989522686049</v>
      </c>
      <c r="N1533" s="2">
        <f t="shared" si="139"/>
        <v>4.6044370029300969</v>
      </c>
    </row>
    <row r="1534" spans="2:14">
      <c r="B1534" s="53" t="s">
        <v>118</v>
      </c>
      <c r="C1534" t="s">
        <v>219</v>
      </c>
      <c r="D1534" s="3">
        <f t="shared" ref="D1534:I1549" si="142">D276+D293+D310+D327+D344+D361+D378+D395+D412+D429+D446+D463+D480</f>
        <v>26839</v>
      </c>
      <c r="E1534" s="3">
        <f t="shared" si="142"/>
        <v>33</v>
      </c>
      <c r="F1534" s="3">
        <f t="shared" si="142"/>
        <v>25244</v>
      </c>
      <c r="G1534" s="3">
        <f t="shared" si="142"/>
        <v>855</v>
      </c>
      <c r="H1534" s="3">
        <f t="shared" si="142"/>
        <v>67</v>
      </c>
      <c r="I1534" s="3">
        <f t="shared" si="142"/>
        <v>640</v>
      </c>
      <c r="J1534" s="2">
        <f t="shared" si="135"/>
        <v>0.12295540072282871</v>
      </c>
      <c r="K1534" s="2">
        <f t="shared" si="136"/>
        <v>94.057155631729955</v>
      </c>
      <c r="L1534" s="2">
        <f t="shared" si="137"/>
        <v>3.1856626550914715</v>
      </c>
      <c r="M1534" s="2">
        <f t="shared" si="138"/>
        <v>0.24963672267968254</v>
      </c>
      <c r="N1534" s="2">
        <f t="shared" si="139"/>
        <v>2.384589589776072</v>
      </c>
    </row>
    <row r="1535" spans="2:14">
      <c r="B1535" s="53" t="s">
        <v>118</v>
      </c>
      <c r="C1535" t="s">
        <v>220</v>
      </c>
      <c r="D1535" s="3">
        <f t="shared" si="142"/>
        <v>31616</v>
      </c>
      <c r="E1535" s="3">
        <f t="shared" si="142"/>
        <v>49</v>
      </c>
      <c r="F1535" s="3">
        <f t="shared" si="142"/>
        <v>22576</v>
      </c>
      <c r="G1535" s="3">
        <f t="shared" si="142"/>
        <v>6852</v>
      </c>
      <c r="H1535" s="3">
        <f t="shared" si="142"/>
        <v>189</v>
      </c>
      <c r="I1535" s="3">
        <f t="shared" si="142"/>
        <v>1950</v>
      </c>
      <c r="J1535" s="2">
        <f t="shared" si="135"/>
        <v>0.15498481781376519</v>
      </c>
      <c r="K1535" s="2">
        <f t="shared" si="136"/>
        <v>71.406882591093108</v>
      </c>
      <c r="L1535" s="2">
        <f t="shared" si="137"/>
        <v>21.67257085020243</v>
      </c>
      <c r="M1535" s="2">
        <f t="shared" si="138"/>
        <v>0.59779858299595146</v>
      </c>
      <c r="N1535" s="2">
        <f t="shared" si="139"/>
        <v>6.1677631578947363</v>
      </c>
    </row>
    <row r="1536" spans="2:14">
      <c r="B1536" s="53" t="s">
        <v>118</v>
      </c>
      <c r="C1536" t="s">
        <v>221</v>
      </c>
      <c r="D1536" s="3">
        <f t="shared" si="142"/>
        <v>13658</v>
      </c>
      <c r="E1536" s="3">
        <f t="shared" si="142"/>
        <v>30</v>
      </c>
      <c r="F1536" s="3">
        <f t="shared" si="142"/>
        <v>4421</v>
      </c>
      <c r="G1536" s="3">
        <f t="shared" si="142"/>
        <v>8340</v>
      </c>
      <c r="H1536" s="3">
        <f t="shared" si="142"/>
        <v>194</v>
      </c>
      <c r="I1536" s="3">
        <f t="shared" si="142"/>
        <v>673</v>
      </c>
      <c r="J1536" s="2">
        <f t="shared" si="135"/>
        <v>0.21965148630839071</v>
      </c>
      <c r="K1536" s="2">
        <f t="shared" si="136"/>
        <v>32.369307365646513</v>
      </c>
      <c r="L1536" s="2">
        <f t="shared" si="137"/>
        <v>61.063113193732612</v>
      </c>
      <c r="M1536" s="2">
        <f t="shared" si="138"/>
        <v>1.4204129447942597</v>
      </c>
      <c r="N1536" s="2">
        <f t="shared" si="139"/>
        <v>4.9275150095182312</v>
      </c>
    </row>
    <row r="1537" spans="2:14">
      <c r="B1537" s="53" t="s">
        <v>118</v>
      </c>
      <c r="C1537" t="s">
        <v>222</v>
      </c>
      <c r="D1537" s="3">
        <f t="shared" si="142"/>
        <v>9530</v>
      </c>
      <c r="E1537" s="3">
        <f t="shared" si="142"/>
        <v>42</v>
      </c>
      <c r="F1537" s="3">
        <f t="shared" si="142"/>
        <v>439</v>
      </c>
      <c r="G1537" s="3">
        <f t="shared" si="142"/>
        <v>8489</v>
      </c>
      <c r="H1537" s="3">
        <f t="shared" si="142"/>
        <v>176</v>
      </c>
      <c r="I1537" s="3">
        <f t="shared" si="142"/>
        <v>384</v>
      </c>
      <c r="J1537" s="2">
        <f t="shared" si="135"/>
        <v>0.44071353620146902</v>
      </c>
      <c r="K1537" s="2">
        <f t="shared" si="136"/>
        <v>4.6065057712486883</v>
      </c>
      <c r="L1537" s="2">
        <f t="shared" si="137"/>
        <v>89.076600209863585</v>
      </c>
      <c r="M1537" s="2">
        <f t="shared" si="138"/>
        <v>1.8467995802728225</v>
      </c>
      <c r="N1537" s="2">
        <f t="shared" si="139"/>
        <v>4.0293809024134308</v>
      </c>
    </row>
    <row r="1538" spans="2:14">
      <c r="B1538" s="53" t="s">
        <v>118</v>
      </c>
      <c r="C1538" t="s">
        <v>223</v>
      </c>
      <c r="D1538" s="3">
        <f t="shared" si="142"/>
        <v>9724</v>
      </c>
      <c r="E1538" s="3">
        <f t="shared" si="142"/>
        <v>56</v>
      </c>
      <c r="F1538" s="3">
        <f t="shared" si="142"/>
        <v>82</v>
      </c>
      <c r="G1538" s="3">
        <f t="shared" si="142"/>
        <v>9050</v>
      </c>
      <c r="H1538" s="3">
        <f t="shared" si="142"/>
        <v>174</v>
      </c>
      <c r="I1538" s="3">
        <f t="shared" si="142"/>
        <v>362</v>
      </c>
      <c r="J1538" s="2">
        <f t="shared" si="135"/>
        <v>0.57589469354175238</v>
      </c>
      <c r="K1538" s="2">
        <f t="shared" si="136"/>
        <v>0.84327437268613747</v>
      </c>
      <c r="L1538" s="2">
        <f t="shared" si="137"/>
        <v>93.068696009872482</v>
      </c>
      <c r="M1538" s="2">
        <f t="shared" si="138"/>
        <v>1.7893870835047305</v>
      </c>
      <c r="N1538" s="2">
        <f t="shared" si="139"/>
        <v>3.7227478403948995</v>
      </c>
    </row>
    <row r="1539" spans="2:14">
      <c r="B1539" s="53" t="s">
        <v>118</v>
      </c>
      <c r="C1539" t="s">
        <v>224</v>
      </c>
      <c r="D1539" s="3">
        <f t="shared" si="142"/>
        <v>9581</v>
      </c>
      <c r="E1539" s="3">
        <f t="shared" si="142"/>
        <v>127</v>
      </c>
      <c r="F1539" s="3">
        <f t="shared" si="142"/>
        <v>53</v>
      </c>
      <c r="G1539" s="3">
        <f t="shared" si="142"/>
        <v>8906</v>
      </c>
      <c r="H1539" s="3">
        <f t="shared" si="142"/>
        <v>174</v>
      </c>
      <c r="I1539" s="3">
        <f t="shared" si="142"/>
        <v>321</v>
      </c>
      <c r="J1539" s="2">
        <f t="shared" si="135"/>
        <v>1.3255401315102808</v>
      </c>
      <c r="K1539" s="2">
        <f t="shared" si="136"/>
        <v>0.55317816511846363</v>
      </c>
      <c r="L1539" s="2">
        <f t="shared" si="137"/>
        <v>92.954806387642208</v>
      </c>
      <c r="M1539" s="2">
        <f t="shared" si="138"/>
        <v>1.8160943534077865</v>
      </c>
      <c r="N1539" s="2">
        <f t="shared" si="139"/>
        <v>3.3503809623212608</v>
      </c>
    </row>
    <row r="1540" spans="2:14">
      <c r="B1540" s="53" t="s">
        <v>118</v>
      </c>
      <c r="C1540" t="s">
        <v>225</v>
      </c>
      <c r="D1540" s="3">
        <f t="shared" si="142"/>
        <v>8135</v>
      </c>
      <c r="E1540" s="3">
        <f t="shared" si="142"/>
        <v>197</v>
      </c>
      <c r="F1540" s="3">
        <f t="shared" si="142"/>
        <v>41</v>
      </c>
      <c r="G1540" s="3">
        <f t="shared" si="142"/>
        <v>7400</v>
      </c>
      <c r="H1540" s="3">
        <f t="shared" si="142"/>
        <v>196</v>
      </c>
      <c r="I1540" s="3">
        <f t="shared" si="142"/>
        <v>301</v>
      </c>
      <c r="J1540" s="2">
        <f t="shared" si="135"/>
        <v>2.4216349108789186</v>
      </c>
      <c r="K1540" s="2">
        <f t="shared" si="136"/>
        <v>0.50399508297480022</v>
      </c>
      <c r="L1540" s="2">
        <f t="shared" si="137"/>
        <v>90.964966195451751</v>
      </c>
      <c r="M1540" s="2">
        <f t="shared" si="138"/>
        <v>2.4093423478795328</v>
      </c>
      <c r="N1540" s="2">
        <f t="shared" si="139"/>
        <v>3.7000614628149973</v>
      </c>
    </row>
    <row r="1541" spans="2:14">
      <c r="B1541" s="53" t="s">
        <v>118</v>
      </c>
      <c r="C1541" t="s">
        <v>226</v>
      </c>
      <c r="D1541" s="3">
        <f t="shared" si="142"/>
        <v>7723</v>
      </c>
      <c r="E1541" s="3">
        <f t="shared" si="142"/>
        <v>514</v>
      </c>
      <c r="F1541" s="3">
        <f t="shared" si="142"/>
        <v>21</v>
      </c>
      <c r="G1541" s="3">
        <f t="shared" si="142"/>
        <v>6652</v>
      </c>
      <c r="H1541" s="3">
        <f t="shared" si="142"/>
        <v>215</v>
      </c>
      <c r="I1541" s="3">
        <f t="shared" si="142"/>
        <v>321</v>
      </c>
      <c r="J1541" s="2">
        <f t="shared" si="135"/>
        <v>6.6554447753463686</v>
      </c>
      <c r="K1541" s="2">
        <f t="shared" si="136"/>
        <v>0.27191505891492945</v>
      </c>
      <c r="L1541" s="2">
        <f t="shared" si="137"/>
        <v>86.132331995338589</v>
      </c>
      <c r="M1541" s="2">
        <f t="shared" si="138"/>
        <v>2.7838922698433253</v>
      </c>
      <c r="N1541" s="2">
        <f t="shared" si="139"/>
        <v>4.1564159005567785</v>
      </c>
    </row>
    <row r="1542" spans="2:14">
      <c r="B1542" s="53" t="s">
        <v>118</v>
      </c>
      <c r="C1542" t="s">
        <v>227</v>
      </c>
      <c r="D1542" s="3">
        <f t="shared" si="142"/>
        <v>7586</v>
      </c>
      <c r="E1542" s="3">
        <f t="shared" si="142"/>
        <v>1059</v>
      </c>
      <c r="F1542" s="3">
        <f t="shared" si="142"/>
        <v>19</v>
      </c>
      <c r="G1542" s="3">
        <f t="shared" si="142"/>
        <v>5986</v>
      </c>
      <c r="H1542" s="3">
        <f t="shared" si="142"/>
        <v>231</v>
      </c>
      <c r="I1542" s="3">
        <f t="shared" si="142"/>
        <v>291</v>
      </c>
      <c r="J1542" s="2">
        <f t="shared" si="135"/>
        <v>13.959926179804905</v>
      </c>
      <c r="K1542" s="2">
        <f t="shared" si="136"/>
        <v>0.25046137621935144</v>
      </c>
      <c r="L1542" s="2">
        <f t="shared" si="137"/>
        <v>78.908515686791461</v>
      </c>
      <c r="M1542" s="2">
        <f t="shared" si="138"/>
        <v>3.0450830477194835</v>
      </c>
      <c r="N1542" s="2">
        <f t="shared" si="139"/>
        <v>3.8360137094648037</v>
      </c>
    </row>
    <row r="1543" spans="2:14">
      <c r="B1543" s="53" t="s">
        <v>118</v>
      </c>
      <c r="C1543" t="s">
        <v>228</v>
      </c>
      <c r="D1543" s="3">
        <f t="shared" si="142"/>
        <v>6622</v>
      </c>
      <c r="E1543" s="3">
        <f t="shared" si="142"/>
        <v>1307</v>
      </c>
      <c r="F1543" s="3">
        <f t="shared" si="142"/>
        <v>11</v>
      </c>
      <c r="G1543" s="3">
        <f t="shared" si="142"/>
        <v>4770</v>
      </c>
      <c r="H1543" s="3">
        <f t="shared" si="142"/>
        <v>206</v>
      </c>
      <c r="I1543" s="3">
        <f t="shared" si="142"/>
        <v>328</v>
      </c>
      <c r="J1543" s="2">
        <f t="shared" si="135"/>
        <v>19.737239504681366</v>
      </c>
      <c r="K1543" s="2">
        <f t="shared" si="136"/>
        <v>0.16611295681063123</v>
      </c>
      <c r="L1543" s="2">
        <f t="shared" si="137"/>
        <v>72.032618544246446</v>
      </c>
      <c r="M1543" s="2">
        <f t="shared" si="138"/>
        <v>3.1108426457263665</v>
      </c>
      <c r="N1543" s="2">
        <f t="shared" si="139"/>
        <v>4.9531863485351861</v>
      </c>
    </row>
    <row r="1544" spans="2:14">
      <c r="B1544" s="53" t="s">
        <v>118</v>
      </c>
      <c r="C1544" t="s">
        <v>229</v>
      </c>
      <c r="D1544" s="3">
        <f t="shared" si="142"/>
        <v>7292</v>
      </c>
      <c r="E1544" s="3">
        <f t="shared" si="142"/>
        <v>2628</v>
      </c>
      <c r="F1544" s="3">
        <f t="shared" si="142"/>
        <v>21</v>
      </c>
      <c r="G1544" s="3">
        <f t="shared" si="142"/>
        <v>4114</v>
      </c>
      <c r="H1544" s="3">
        <f t="shared" si="142"/>
        <v>212</v>
      </c>
      <c r="I1544" s="3">
        <f t="shared" si="142"/>
        <v>317</v>
      </c>
      <c r="J1544" s="2">
        <f t="shared" si="135"/>
        <v>36.039495337356009</v>
      </c>
      <c r="K1544" s="2">
        <f t="shared" si="136"/>
        <v>0.287986834887548</v>
      </c>
      <c r="L1544" s="2">
        <f t="shared" si="137"/>
        <v>56.417992320351075</v>
      </c>
      <c r="M1544" s="2">
        <f t="shared" si="138"/>
        <v>2.9072956664838179</v>
      </c>
      <c r="N1544" s="2">
        <f t="shared" si="139"/>
        <v>4.3472298409215577</v>
      </c>
    </row>
    <row r="1545" spans="2:14">
      <c r="B1545" s="53" t="s">
        <v>118</v>
      </c>
      <c r="C1545" t="s">
        <v>230</v>
      </c>
      <c r="D1545" s="3">
        <f t="shared" si="142"/>
        <v>6370</v>
      </c>
      <c r="E1545" s="3">
        <f t="shared" si="142"/>
        <v>2751</v>
      </c>
      <c r="F1545" s="3">
        <f t="shared" si="142"/>
        <v>11</v>
      </c>
      <c r="G1545" s="3">
        <f t="shared" si="142"/>
        <v>3103</v>
      </c>
      <c r="H1545" s="3">
        <f t="shared" si="142"/>
        <v>216</v>
      </c>
      <c r="I1545" s="3">
        <f t="shared" si="142"/>
        <v>289</v>
      </c>
      <c r="J1545" s="2">
        <f t="shared" si="135"/>
        <v>43.18681318681319</v>
      </c>
      <c r="K1545" s="2">
        <f t="shared" si="136"/>
        <v>0.17268445839874411</v>
      </c>
      <c r="L1545" s="2">
        <f t="shared" si="137"/>
        <v>48.712715855572995</v>
      </c>
      <c r="M1545" s="2">
        <f t="shared" si="138"/>
        <v>3.390894819466248</v>
      </c>
      <c r="N1545" s="2">
        <f t="shared" si="139"/>
        <v>4.5368916797488223</v>
      </c>
    </row>
    <row r="1546" spans="2:14">
      <c r="B1546" s="53" t="s">
        <v>118</v>
      </c>
      <c r="C1546" t="s">
        <v>231</v>
      </c>
      <c r="D1546" s="3">
        <f t="shared" si="142"/>
        <v>5450</v>
      </c>
      <c r="E1546" s="3">
        <f t="shared" si="142"/>
        <v>2430</v>
      </c>
      <c r="F1546" s="3">
        <f t="shared" si="142"/>
        <v>11</v>
      </c>
      <c r="G1546" s="3">
        <f t="shared" si="142"/>
        <v>2476</v>
      </c>
      <c r="H1546" s="3">
        <f t="shared" si="142"/>
        <v>235</v>
      </c>
      <c r="I1546" s="3">
        <f t="shared" si="142"/>
        <v>298</v>
      </c>
      <c r="J1546" s="2">
        <f t="shared" si="135"/>
        <v>44.587155963302756</v>
      </c>
      <c r="K1546" s="2">
        <f t="shared" si="136"/>
        <v>0.20183486238532108</v>
      </c>
      <c r="L1546" s="2">
        <f t="shared" si="137"/>
        <v>45.431192660550458</v>
      </c>
      <c r="M1546" s="2">
        <f t="shared" si="138"/>
        <v>4.3119266055045875</v>
      </c>
      <c r="N1546" s="2">
        <f t="shared" si="139"/>
        <v>5.4678899082568808</v>
      </c>
    </row>
    <row r="1547" spans="2:14">
      <c r="B1547" s="53" t="s">
        <v>118</v>
      </c>
      <c r="C1547" t="s">
        <v>232</v>
      </c>
      <c r="D1547" s="3">
        <f t="shared" si="142"/>
        <v>3622</v>
      </c>
      <c r="E1547" s="3">
        <f t="shared" si="142"/>
        <v>1640</v>
      </c>
      <c r="F1547" s="3">
        <f t="shared" si="142"/>
        <v>7</v>
      </c>
      <c r="G1547" s="3">
        <f t="shared" si="142"/>
        <v>1445</v>
      </c>
      <c r="H1547" s="3">
        <f t="shared" si="142"/>
        <v>229</v>
      </c>
      <c r="I1547" s="3">
        <f t="shared" si="142"/>
        <v>301</v>
      </c>
      <c r="J1547" s="2">
        <f t="shared" si="135"/>
        <v>45.278851463279956</v>
      </c>
      <c r="K1547" s="2">
        <f t="shared" si="136"/>
        <v>0.1932633903920486</v>
      </c>
      <c r="L1547" s="2">
        <f t="shared" si="137"/>
        <v>39.895085588072888</v>
      </c>
      <c r="M1547" s="2">
        <f t="shared" si="138"/>
        <v>6.3224737713970178</v>
      </c>
      <c r="N1547" s="2">
        <f t="shared" si="139"/>
        <v>8.3103257868580904</v>
      </c>
    </row>
    <row r="1548" spans="2:14">
      <c r="B1548" s="53" t="s">
        <v>118</v>
      </c>
      <c r="C1548" t="s">
        <v>233</v>
      </c>
      <c r="D1548" s="3">
        <f t="shared" si="142"/>
        <v>2224</v>
      </c>
      <c r="E1548" s="3">
        <f t="shared" si="142"/>
        <v>930</v>
      </c>
      <c r="F1548" s="3">
        <f t="shared" si="142"/>
        <v>9</v>
      </c>
      <c r="G1548" s="3">
        <f t="shared" si="142"/>
        <v>850</v>
      </c>
      <c r="H1548" s="3">
        <f t="shared" si="142"/>
        <v>205</v>
      </c>
      <c r="I1548" s="3">
        <f t="shared" si="142"/>
        <v>230</v>
      </c>
      <c r="J1548" s="2">
        <f t="shared" si="135"/>
        <v>41.81654676258993</v>
      </c>
      <c r="K1548" s="2">
        <f t="shared" si="136"/>
        <v>0.40467625899280574</v>
      </c>
      <c r="L1548" s="2">
        <f t="shared" si="137"/>
        <v>38.219424460431654</v>
      </c>
      <c r="M1548" s="2">
        <f t="shared" si="138"/>
        <v>9.2176258992805753</v>
      </c>
      <c r="N1548" s="2">
        <f t="shared" si="139"/>
        <v>10.341726618705035</v>
      </c>
    </row>
    <row r="1549" spans="2:14">
      <c r="B1549" s="53" t="s">
        <v>118</v>
      </c>
      <c r="C1549" t="s">
        <v>235</v>
      </c>
      <c r="D1549" s="3">
        <f t="shared" si="142"/>
        <v>1702</v>
      </c>
      <c r="E1549" s="3">
        <f t="shared" si="142"/>
        <v>660</v>
      </c>
      <c r="F1549" s="3">
        <f t="shared" si="142"/>
        <v>12</v>
      </c>
      <c r="G1549" s="3">
        <f t="shared" si="142"/>
        <v>463</v>
      </c>
      <c r="H1549" s="3">
        <f t="shared" si="142"/>
        <v>313</v>
      </c>
      <c r="I1549" s="3">
        <f t="shared" si="142"/>
        <v>254</v>
      </c>
      <c r="J1549" s="2">
        <f t="shared" si="135"/>
        <v>38.777908343125731</v>
      </c>
      <c r="K1549" s="2">
        <f t="shared" si="136"/>
        <v>0.7050528789659225</v>
      </c>
      <c r="L1549" s="2">
        <f t="shared" si="137"/>
        <v>27.203290246768507</v>
      </c>
      <c r="M1549" s="2">
        <f t="shared" si="138"/>
        <v>18.390129259694476</v>
      </c>
      <c r="N1549" s="2">
        <f t="shared" si="139"/>
        <v>14.923619271445359</v>
      </c>
    </row>
    <row r="1550" spans="2:14">
      <c r="B1550" s="53" t="s">
        <v>252</v>
      </c>
      <c r="C1550" t="s">
        <v>1</v>
      </c>
      <c r="D1550" s="3">
        <f t="shared" ref="D1550:I1550" si="143">D496+D513+D530+D547+D564+D581+D598+D615+D632+D649</f>
        <v>453421</v>
      </c>
      <c r="E1550" s="3">
        <f t="shared" si="143"/>
        <v>26981</v>
      </c>
      <c r="F1550" s="3">
        <f t="shared" si="143"/>
        <v>171131</v>
      </c>
      <c r="G1550" s="3">
        <f t="shared" si="143"/>
        <v>223449</v>
      </c>
      <c r="H1550" s="3">
        <f t="shared" si="143"/>
        <v>7495</v>
      </c>
      <c r="I1550" s="3">
        <f t="shared" si="143"/>
        <v>24365</v>
      </c>
      <c r="J1550" s="2">
        <f t="shared" si="135"/>
        <v>5.9505404469576844</v>
      </c>
      <c r="K1550" s="2">
        <f t="shared" si="136"/>
        <v>37.742186621263684</v>
      </c>
      <c r="L1550" s="2">
        <f t="shared" si="137"/>
        <v>49.280690572337846</v>
      </c>
      <c r="M1550" s="2">
        <f t="shared" si="138"/>
        <v>1.652989164595376</v>
      </c>
      <c r="N1550" s="2">
        <f t="shared" si="139"/>
        <v>5.3735931948454088</v>
      </c>
    </row>
    <row r="1551" spans="2:14">
      <c r="B1551" s="53" t="s">
        <v>252</v>
      </c>
      <c r="C1551" t="s">
        <v>219</v>
      </c>
      <c r="D1551" s="3">
        <f t="shared" ref="D1551:I1566" si="144">D497+D514+D531+D548+D565+D582+D599+D616+D633+D650</f>
        <v>80426</v>
      </c>
      <c r="E1551" s="3">
        <f t="shared" si="144"/>
        <v>140</v>
      </c>
      <c r="F1551" s="3">
        <f t="shared" si="144"/>
        <v>75737</v>
      </c>
      <c r="G1551" s="3">
        <f t="shared" si="144"/>
        <v>2432</v>
      </c>
      <c r="H1551" s="3">
        <f t="shared" si="144"/>
        <v>161</v>
      </c>
      <c r="I1551" s="3">
        <f t="shared" si="144"/>
        <v>1956</v>
      </c>
      <c r="J1551" s="2">
        <f t="shared" si="135"/>
        <v>0.1740730609504389</v>
      </c>
      <c r="K1551" s="2">
        <f t="shared" si="136"/>
        <v>94.169795837167086</v>
      </c>
      <c r="L1551" s="2">
        <f t="shared" si="137"/>
        <v>3.023897744510482</v>
      </c>
      <c r="M1551" s="2">
        <f t="shared" si="138"/>
        <v>0.20018402009300473</v>
      </c>
      <c r="N1551" s="2">
        <f t="shared" si="139"/>
        <v>2.4320493372789893</v>
      </c>
    </row>
    <row r="1552" spans="2:14">
      <c r="B1552" s="53" t="s">
        <v>252</v>
      </c>
      <c r="C1552" t="s">
        <v>220</v>
      </c>
      <c r="D1552" s="3">
        <f t="shared" si="144"/>
        <v>97278</v>
      </c>
      <c r="E1552" s="3">
        <f t="shared" si="144"/>
        <v>140</v>
      </c>
      <c r="F1552" s="3">
        <f t="shared" si="144"/>
        <v>73477</v>
      </c>
      <c r="G1552" s="3">
        <f t="shared" si="144"/>
        <v>17739</v>
      </c>
      <c r="H1552" s="3">
        <f t="shared" si="144"/>
        <v>466</v>
      </c>
      <c r="I1552" s="3">
        <f t="shared" si="144"/>
        <v>5456</v>
      </c>
      <c r="J1552" s="2">
        <f t="shared" si="135"/>
        <v>0.14391743251300398</v>
      </c>
      <c r="K1552" s="2">
        <f t="shared" si="136"/>
        <v>75.533008491128513</v>
      </c>
      <c r="L1552" s="2">
        <f t="shared" si="137"/>
        <v>18.235366681058409</v>
      </c>
      <c r="M1552" s="2">
        <f t="shared" si="138"/>
        <v>0.47903945393614172</v>
      </c>
      <c r="N1552" s="2">
        <f t="shared" si="139"/>
        <v>5.608667941363926</v>
      </c>
    </row>
    <row r="1553" spans="2:14">
      <c r="B1553" s="53" t="s">
        <v>252</v>
      </c>
      <c r="C1553" t="s">
        <v>221</v>
      </c>
      <c r="D1553" s="3">
        <f t="shared" si="144"/>
        <v>42174</v>
      </c>
      <c r="E1553" s="3">
        <f t="shared" si="144"/>
        <v>91</v>
      </c>
      <c r="F1553" s="3">
        <f t="shared" si="144"/>
        <v>17211</v>
      </c>
      <c r="G1553" s="3">
        <f t="shared" si="144"/>
        <v>22261</v>
      </c>
      <c r="H1553" s="3">
        <f t="shared" si="144"/>
        <v>435</v>
      </c>
      <c r="I1553" s="3">
        <f t="shared" si="144"/>
        <v>2176</v>
      </c>
      <c r="J1553" s="2">
        <f t="shared" si="135"/>
        <v>0.2157727509840186</v>
      </c>
      <c r="K1553" s="2">
        <f t="shared" si="136"/>
        <v>40.809503485559823</v>
      </c>
      <c r="L1553" s="2">
        <f t="shared" si="137"/>
        <v>52.783705600607014</v>
      </c>
      <c r="M1553" s="2">
        <f t="shared" si="138"/>
        <v>1.0314411722862427</v>
      </c>
      <c r="N1553" s="2">
        <f t="shared" si="139"/>
        <v>5.1595769905629059</v>
      </c>
    </row>
    <row r="1554" spans="2:14">
      <c r="B1554" s="53" t="s">
        <v>252</v>
      </c>
      <c r="C1554" t="s">
        <v>222</v>
      </c>
      <c r="D1554" s="3">
        <f t="shared" si="144"/>
        <v>28747</v>
      </c>
      <c r="E1554" s="3">
        <f t="shared" si="144"/>
        <v>101</v>
      </c>
      <c r="F1554" s="3">
        <f t="shared" si="144"/>
        <v>2953</v>
      </c>
      <c r="G1554" s="3">
        <f t="shared" si="144"/>
        <v>23842</v>
      </c>
      <c r="H1554" s="3">
        <f t="shared" si="144"/>
        <v>369</v>
      </c>
      <c r="I1554" s="3">
        <f t="shared" si="144"/>
        <v>1482</v>
      </c>
      <c r="J1554" s="2">
        <f t="shared" si="135"/>
        <v>0.3513410094966431</v>
      </c>
      <c r="K1554" s="2">
        <f t="shared" si="136"/>
        <v>10.272376247956307</v>
      </c>
      <c r="L1554" s="2">
        <f t="shared" si="137"/>
        <v>82.937349984346199</v>
      </c>
      <c r="M1554" s="2">
        <f t="shared" si="138"/>
        <v>1.2836122030124881</v>
      </c>
      <c r="N1554" s="2">
        <f t="shared" si="139"/>
        <v>5.1553205551883678</v>
      </c>
    </row>
    <row r="1555" spans="2:14">
      <c r="B1555" s="53" t="s">
        <v>252</v>
      </c>
      <c r="C1555" t="s">
        <v>223</v>
      </c>
      <c r="D1555" s="3">
        <f t="shared" si="144"/>
        <v>28218</v>
      </c>
      <c r="E1555" s="3">
        <f t="shared" si="144"/>
        <v>158</v>
      </c>
      <c r="F1555" s="3">
        <f t="shared" si="144"/>
        <v>661</v>
      </c>
      <c r="G1555" s="3">
        <f t="shared" si="144"/>
        <v>25695</v>
      </c>
      <c r="H1555" s="3">
        <f t="shared" si="144"/>
        <v>426</v>
      </c>
      <c r="I1555" s="3">
        <f t="shared" si="144"/>
        <v>1278</v>
      </c>
      <c r="J1555" s="2">
        <f t="shared" si="135"/>
        <v>0.55992628818484658</v>
      </c>
      <c r="K1555" s="2">
        <f t="shared" si="136"/>
        <v>2.3424764334821746</v>
      </c>
      <c r="L1555" s="2">
        <f t="shared" si="137"/>
        <v>91.058898575377427</v>
      </c>
      <c r="M1555" s="2">
        <f t="shared" si="138"/>
        <v>1.5096746757388901</v>
      </c>
      <c r="N1555" s="2">
        <f t="shared" si="139"/>
        <v>4.5290240272166704</v>
      </c>
    </row>
    <row r="1556" spans="2:14">
      <c r="B1556" s="53" t="s">
        <v>252</v>
      </c>
      <c r="C1556" t="s">
        <v>224</v>
      </c>
      <c r="D1556" s="3">
        <f t="shared" si="144"/>
        <v>28668</v>
      </c>
      <c r="E1556" s="3">
        <f t="shared" si="144"/>
        <v>277</v>
      </c>
      <c r="F1556" s="3">
        <f t="shared" si="144"/>
        <v>396</v>
      </c>
      <c r="G1556" s="3">
        <f t="shared" si="144"/>
        <v>26293</v>
      </c>
      <c r="H1556" s="3">
        <f t="shared" si="144"/>
        <v>440</v>
      </c>
      <c r="I1556" s="3">
        <f t="shared" si="144"/>
        <v>1262</v>
      </c>
      <c r="J1556" s="2">
        <f t="shared" si="135"/>
        <v>0.96623412864517921</v>
      </c>
      <c r="K1556" s="2">
        <f t="shared" si="136"/>
        <v>1.381331100879029</v>
      </c>
      <c r="L1556" s="2">
        <f t="shared" si="137"/>
        <v>91.715501604576531</v>
      </c>
      <c r="M1556" s="2">
        <f t="shared" si="138"/>
        <v>1.5348123343100322</v>
      </c>
      <c r="N1556" s="2">
        <f t="shared" si="139"/>
        <v>4.4021208315892286</v>
      </c>
    </row>
    <row r="1557" spans="2:14">
      <c r="B1557" s="53" t="s">
        <v>252</v>
      </c>
      <c r="C1557" t="s">
        <v>225</v>
      </c>
      <c r="D1557" s="3">
        <f t="shared" si="144"/>
        <v>23964</v>
      </c>
      <c r="E1557" s="3">
        <f t="shared" si="144"/>
        <v>481</v>
      </c>
      <c r="F1557" s="3">
        <f t="shared" si="144"/>
        <v>186</v>
      </c>
      <c r="G1557" s="3">
        <f t="shared" si="144"/>
        <v>21746</v>
      </c>
      <c r="H1557" s="3">
        <f t="shared" si="144"/>
        <v>452</v>
      </c>
      <c r="I1557" s="3">
        <f t="shared" si="144"/>
        <v>1099</v>
      </c>
      <c r="J1557" s="2">
        <f t="shared" si="135"/>
        <v>2.0071774328158902</v>
      </c>
      <c r="K1557" s="2">
        <f t="shared" si="136"/>
        <v>0.77616424636955428</v>
      </c>
      <c r="L1557" s="2">
        <f t="shared" si="137"/>
        <v>90.744450008345851</v>
      </c>
      <c r="M1557" s="2">
        <f t="shared" si="138"/>
        <v>1.8861625771991322</v>
      </c>
      <c r="N1557" s="2">
        <f t="shared" si="139"/>
        <v>4.5860457352695709</v>
      </c>
    </row>
    <row r="1558" spans="2:14">
      <c r="B1558" s="53" t="s">
        <v>252</v>
      </c>
      <c r="C1558" t="s">
        <v>226</v>
      </c>
      <c r="D1558" s="3">
        <f t="shared" si="144"/>
        <v>20665</v>
      </c>
      <c r="E1558" s="3">
        <f t="shared" si="144"/>
        <v>924</v>
      </c>
      <c r="F1558" s="3">
        <f t="shared" si="144"/>
        <v>116</v>
      </c>
      <c r="G1558" s="3">
        <f t="shared" si="144"/>
        <v>18142</v>
      </c>
      <c r="H1558" s="3">
        <f t="shared" si="144"/>
        <v>411</v>
      </c>
      <c r="I1558" s="3">
        <f t="shared" si="144"/>
        <v>1072</v>
      </c>
      <c r="J1558" s="2">
        <f t="shared" si="135"/>
        <v>4.4713283329300753</v>
      </c>
      <c r="K1558" s="2">
        <f t="shared" si="136"/>
        <v>0.56133559157996615</v>
      </c>
      <c r="L1558" s="2">
        <f t="shared" si="137"/>
        <v>87.790950883135736</v>
      </c>
      <c r="M1558" s="2">
        <f t="shared" si="138"/>
        <v>1.9888700701669488</v>
      </c>
      <c r="N1558" s="2">
        <f t="shared" si="139"/>
        <v>5.1875151221872731</v>
      </c>
    </row>
    <row r="1559" spans="2:14">
      <c r="B1559" s="53" t="s">
        <v>252</v>
      </c>
      <c r="C1559" t="s">
        <v>227</v>
      </c>
      <c r="D1559" s="3">
        <f t="shared" si="144"/>
        <v>19810</v>
      </c>
      <c r="E1559" s="3">
        <f t="shared" si="144"/>
        <v>1798</v>
      </c>
      <c r="F1559" s="3">
        <f t="shared" si="144"/>
        <v>89</v>
      </c>
      <c r="G1559" s="3">
        <f t="shared" si="144"/>
        <v>16273</v>
      </c>
      <c r="H1559" s="3">
        <f t="shared" si="144"/>
        <v>502</v>
      </c>
      <c r="I1559" s="3">
        <f t="shared" si="144"/>
        <v>1148</v>
      </c>
      <c r="J1559" s="2">
        <f t="shared" si="135"/>
        <v>9.0762241292276631</v>
      </c>
      <c r="K1559" s="2">
        <f t="shared" si="136"/>
        <v>0.44926804644119134</v>
      </c>
      <c r="L1559" s="2">
        <f t="shared" si="137"/>
        <v>82.145381120646149</v>
      </c>
      <c r="M1559" s="2">
        <f t="shared" si="138"/>
        <v>2.5340737001514388</v>
      </c>
      <c r="N1559" s="2">
        <f t="shared" si="139"/>
        <v>5.7950530035335683</v>
      </c>
    </row>
    <row r="1560" spans="2:14">
      <c r="B1560" s="53" t="s">
        <v>252</v>
      </c>
      <c r="C1560" t="s">
        <v>228</v>
      </c>
      <c r="D1560" s="3">
        <f t="shared" si="144"/>
        <v>16965</v>
      </c>
      <c r="E1560" s="3">
        <f t="shared" si="144"/>
        <v>2249</v>
      </c>
      <c r="F1560" s="3">
        <f t="shared" si="144"/>
        <v>61</v>
      </c>
      <c r="G1560" s="3">
        <f t="shared" si="144"/>
        <v>13138</v>
      </c>
      <c r="H1560" s="3">
        <f t="shared" si="144"/>
        <v>459</v>
      </c>
      <c r="I1560" s="3">
        <f t="shared" si="144"/>
        <v>1058</v>
      </c>
      <c r="J1560" s="2">
        <f t="shared" si="135"/>
        <v>13.256704980842912</v>
      </c>
      <c r="K1560" s="2">
        <f t="shared" si="136"/>
        <v>0.3595638078396699</v>
      </c>
      <c r="L1560" s="2">
        <f t="shared" si="137"/>
        <v>77.441791924550543</v>
      </c>
      <c r="M1560" s="2">
        <f t="shared" si="138"/>
        <v>2.7055702917771884</v>
      </c>
      <c r="N1560" s="2">
        <f t="shared" si="139"/>
        <v>6.236368994989685</v>
      </c>
    </row>
    <row r="1561" spans="2:14">
      <c r="B1561" s="53" t="s">
        <v>252</v>
      </c>
      <c r="C1561" t="s">
        <v>229</v>
      </c>
      <c r="D1561" s="3">
        <f t="shared" si="144"/>
        <v>18525</v>
      </c>
      <c r="E1561" s="3">
        <f t="shared" si="144"/>
        <v>5326</v>
      </c>
      <c r="F1561" s="3">
        <f t="shared" si="144"/>
        <v>48</v>
      </c>
      <c r="G1561" s="3">
        <f t="shared" si="144"/>
        <v>11493</v>
      </c>
      <c r="H1561" s="3">
        <f t="shared" si="144"/>
        <v>487</v>
      </c>
      <c r="I1561" s="3">
        <f t="shared" si="144"/>
        <v>1171</v>
      </c>
      <c r="J1561" s="2">
        <f t="shared" si="135"/>
        <v>28.750337381916331</v>
      </c>
      <c r="K1561" s="2">
        <f t="shared" si="136"/>
        <v>0.25910931174089069</v>
      </c>
      <c r="L1561" s="2">
        <f t="shared" si="137"/>
        <v>62.040485829959515</v>
      </c>
      <c r="M1561" s="2">
        <f t="shared" si="138"/>
        <v>2.6288798920377867</v>
      </c>
      <c r="N1561" s="2">
        <f t="shared" si="139"/>
        <v>6.3211875843454797</v>
      </c>
    </row>
    <row r="1562" spans="2:14">
      <c r="B1562" s="53" t="s">
        <v>252</v>
      </c>
      <c r="C1562" t="s">
        <v>230</v>
      </c>
      <c r="D1562" s="3">
        <f t="shared" si="144"/>
        <v>16400</v>
      </c>
      <c r="E1562" s="3">
        <f t="shared" si="144"/>
        <v>5400</v>
      </c>
      <c r="F1562" s="3">
        <f t="shared" si="144"/>
        <v>53</v>
      </c>
      <c r="G1562" s="3">
        <f t="shared" si="144"/>
        <v>9200</v>
      </c>
      <c r="H1562" s="3">
        <f t="shared" si="144"/>
        <v>560</v>
      </c>
      <c r="I1562" s="3">
        <f t="shared" si="144"/>
        <v>1187</v>
      </c>
      <c r="J1562" s="2">
        <f t="shared" si="135"/>
        <v>32.926829268292686</v>
      </c>
      <c r="K1562" s="2">
        <f t="shared" si="136"/>
        <v>0.32317073170731708</v>
      </c>
      <c r="L1562" s="2">
        <f t="shared" si="137"/>
        <v>56.09756097560976</v>
      </c>
      <c r="M1562" s="2">
        <f t="shared" si="138"/>
        <v>3.4146341463414638</v>
      </c>
      <c r="N1562" s="2">
        <f t="shared" si="139"/>
        <v>7.23780487804878</v>
      </c>
    </row>
    <row r="1563" spans="2:14">
      <c r="B1563" s="53" t="s">
        <v>252</v>
      </c>
      <c r="C1563" t="s">
        <v>231</v>
      </c>
      <c r="D1563" s="3">
        <f t="shared" si="144"/>
        <v>13172</v>
      </c>
      <c r="E1563" s="3">
        <f t="shared" si="144"/>
        <v>4453</v>
      </c>
      <c r="F1563" s="3">
        <f t="shared" si="144"/>
        <v>52</v>
      </c>
      <c r="G1563" s="3">
        <f t="shared" si="144"/>
        <v>6796</v>
      </c>
      <c r="H1563" s="3">
        <f t="shared" si="144"/>
        <v>594</v>
      </c>
      <c r="I1563" s="3">
        <f t="shared" si="144"/>
        <v>1277</v>
      </c>
      <c r="J1563" s="2">
        <f t="shared" si="135"/>
        <v>33.806559368357121</v>
      </c>
      <c r="K1563" s="2">
        <f t="shared" si="136"/>
        <v>0.39477679927118126</v>
      </c>
      <c r="L1563" s="2">
        <f t="shared" si="137"/>
        <v>51.594290920133609</v>
      </c>
      <c r="M1563" s="2">
        <f t="shared" si="138"/>
        <v>4.5095657455208018</v>
      </c>
      <c r="N1563" s="2">
        <f t="shared" si="139"/>
        <v>9.694807166717279</v>
      </c>
    </row>
    <row r="1564" spans="2:14">
      <c r="B1564" s="53" t="s">
        <v>252</v>
      </c>
      <c r="C1564" t="s">
        <v>232</v>
      </c>
      <c r="D1564" s="3">
        <f t="shared" si="144"/>
        <v>8822</v>
      </c>
      <c r="E1564" s="3">
        <f t="shared" si="144"/>
        <v>2839</v>
      </c>
      <c r="F1564" s="3">
        <f t="shared" si="144"/>
        <v>36</v>
      </c>
      <c r="G1564" s="3">
        <f t="shared" si="144"/>
        <v>4289</v>
      </c>
      <c r="H1564" s="3">
        <f t="shared" si="144"/>
        <v>571</v>
      </c>
      <c r="I1564" s="3">
        <f t="shared" si="144"/>
        <v>1087</v>
      </c>
      <c r="J1564" s="2">
        <f t="shared" si="135"/>
        <v>32.180911357968718</v>
      </c>
      <c r="K1564" s="2">
        <f t="shared" si="136"/>
        <v>0.40807073226025847</v>
      </c>
      <c r="L1564" s="2">
        <f t="shared" si="137"/>
        <v>48.617093629562461</v>
      </c>
      <c r="M1564" s="2">
        <f t="shared" si="138"/>
        <v>6.4724552255724319</v>
      </c>
      <c r="N1564" s="2">
        <f t="shared" si="139"/>
        <v>12.321469054636138</v>
      </c>
    </row>
    <row r="1565" spans="2:14">
      <c r="B1565" s="53" t="s">
        <v>252</v>
      </c>
      <c r="C1565" t="s">
        <v>233</v>
      </c>
      <c r="D1565" s="3">
        <f t="shared" si="144"/>
        <v>5458</v>
      </c>
      <c r="E1565" s="3">
        <f t="shared" si="144"/>
        <v>1597</v>
      </c>
      <c r="F1565" s="3">
        <f t="shared" si="144"/>
        <v>19</v>
      </c>
      <c r="G1565" s="3">
        <f t="shared" si="144"/>
        <v>2477</v>
      </c>
      <c r="H1565" s="3">
        <f t="shared" si="144"/>
        <v>516</v>
      </c>
      <c r="I1565" s="3">
        <f t="shared" si="144"/>
        <v>849</v>
      </c>
      <c r="J1565" s="2">
        <f t="shared" si="135"/>
        <v>29.259802125320629</v>
      </c>
      <c r="K1565" s="2">
        <f t="shared" si="136"/>
        <v>0.34811286185415902</v>
      </c>
      <c r="L1565" s="2">
        <f t="shared" si="137"/>
        <v>45.382924148039578</v>
      </c>
      <c r="M1565" s="2">
        <f t="shared" si="138"/>
        <v>9.4540124587761074</v>
      </c>
      <c r="N1565" s="2">
        <f t="shared" si="139"/>
        <v>15.555148406009527</v>
      </c>
    </row>
    <row r="1566" spans="2:14">
      <c r="B1566" s="53" t="s">
        <v>252</v>
      </c>
      <c r="C1566" t="s">
        <v>235</v>
      </c>
      <c r="D1566" s="3">
        <f t="shared" si="144"/>
        <v>4129</v>
      </c>
      <c r="E1566" s="3">
        <f t="shared" si="144"/>
        <v>1007</v>
      </c>
      <c r="F1566" s="3">
        <f t="shared" si="144"/>
        <v>36</v>
      </c>
      <c r="G1566" s="3">
        <f t="shared" si="144"/>
        <v>1633</v>
      </c>
      <c r="H1566" s="3">
        <f t="shared" si="144"/>
        <v>646</v>
      </c>
      <c r="I1566" s="3">
        <f t="shared" si="144"/>
        <v>807</v>
      </c>
      <c r="J1566" s="2">
        <f t="shared" si="135"/>
        <v>24.38847178493582</v>
      </c>
      <c r="K1566" s="2">
        <f t="shared" si="136"/>
        <v>0.87188181157665301</v>
      </c>
      <c r="L1566" s="2">
        <f t="shared" si="137"/>
        <v>39.549527730685398</v>
      </c>
      <c r="M1566" s="2">
        <f t="shared" si="138"/>
        <v>15.645434729958826</v>
      </c>
      <c r="N1566" s="2">
        <f t="shared" si="139"/>
        <v>19.544683942843303</v>
      </c>
    </row>
    <row r="1567" spans="2:14">
      <c r="B1567" s="53" t="s">
        <v>116</v>
      </c>
      <c r="C1567" t="s">
        <v>1</v>
      </c>
      <c r="D1567" s="3">
        <f t="shared" ref="D1567:I1567" si="145">D666+D683+D700+D717+D734+D751+D768+D785+D802+D819+D836+D853+D870+D887+D904+D921</f>
        <v>41147</v>
      </c>
      <c r="E1567" s="3">
        <f t="shared" si="145"/>
        <v>3223</v>
      </c>
      <c r="F1567" s="3">
        <f t="shared" si="145"/>
        <v>10478</v>
      </c>
      <c r="G1567" s="3">
        <f t="shared" si="145"/>
        <v>22930</v>
      </c>
      <c r="H1567" s="3">
        <f t="shared" si="145"/>
        <v>1499</v>
      </c>
      <c r="I1567" s="3">
        <f t="shared" si="145"/>
        <v>3017</v>
      </c>
      <c r="J1567" s="2">
        <f t="shared" si="135"/>
        <v>7.8328918268646559</v>
      </c>
      <c r="K1567" s="2">
        <f t="shared" si="136"/>
        <v>25.464796947529589</v>
      </c>
      <c r="L1567" s="2">
        <f t="shared" si="137"/>
        <v>55.727027486815558</v>
      </c>
      <c r="M1567" s="2">
        <f t="shared" si="138"/>
        <v>3.6430359442972757</v>
      </c>
      <c r="N1567" s="2">
        <f t="shared" si="139"/>
        <v>7.3322477944929156</v>
      </c>
    </row>
    <row r="1568" spans="2:14">
      <c r="B1568" s="53" t="s">
        <v>116</v>
      </c>
      <c r="C1568" t="s">
        <v>219</v>
      </c>
      <c r="D1568" s="3">
        <f t="shared" ref="D1568:I1583" si="146">D667+D684+D701+D718+D735+D752+D769+D786+D803+D820+D837+D854+D871+D888+D905+D922</f>
        <v>5356</v>
      </c>
      <c r="E1568" s="3">
        <f t="shared" si="146"/>
        <v>9</v>
      </c>
      <c r="F1568" s="3">
        <f t="shared" si="146"/>
        <v>4993</v>
      </c>
      <c r="G1568" s="3">
        <f t="shared" si="146"/>
        <v>161</v>
      </c>
      <c r="H1568" s="3">
        <f t="shared" si="146"/>
        <v>19</v>
      </c>
      <c r="I1568" s="3">
        <f t="shared" si="146"/>
        <v>174</v>
      </c>
      <c r="J1568" s="2">
        <f t="shared" si="135"/>
        <v>0.16803584764749813</v>
      </c>
      <c r="K1568" s="2">
        <f t="shared" si="136"/>
        <v>93.222554144884242</v>
      </c>
      <c r="L1568" s="2">
        <f t="shared" si="137"/>
        <v>3.0059746079163556</v>
      </c>
      <c r="M1568" s="2">
        <f t="shared" si="138"/>
        <v>0.35474234503360719</v>
      </c>
      <c r="N1568" s="2">
        <f t="shared" si="139"/>
        <v>3.2486930545182973</v>
      </c>
    </row>
    <row r="1569" spans="2:14">
      <c r="B1569" s="53" t="s">
        <v>116</v>
      </c>
      <c r="C1569" t="s">
        <v>220</v>
      </c>
      <c r="D1569" s="3">
        <f t="shared" si="146"/>
        <v>6472</v>
      </c>
      <c r="E1569" s="3">
        <f t="shared" si="146"/>
        <v>4</v>
      </c>
      <c r="F1569" s="3">
        <f t="shared" si="146"/>
        <v>4574</v>
      </c>
      <c r="G1569" s="3">
        <f t="shared" si="146"/>
        <v>1468</v>
      </c>
      <c r="H1569" s="3">
        <f t="shared" si="146"/>
        <v>41</v>
      </c>
      <c r="I1569" s="3">
        <f t="shared" si="146"/>
        <v>385</v>
      </c>
      <c r="J1569" s="2">
        <f t="shared" si="135"/>
        <v>6.1804697156983925E-2</v>
      </c>
      <c r="K1569" s="2">
        <f t="shared" si="136"/>
        <v>70.673671199011125</v>
      </c>
      <c r="L1569" s="2">
        <f t="shared" si="137"/>
        <v>22.682323856613102</v>
      </c>
      <c r="M1569" s="2">
        <f t="shared" si="138"/>
        <v>0.63349814585908526</v>
      </c>
      <c r="N1569" s="2">
        <f t="shared" si="139"/>
        <v>5.9487021013597037</v>
      </c>
    </row>
    <row r="1570" spans="2:14">
      <c r="B1570" s="53" t="s">
        <v>116</v>
      </c>
      <c r="C1570" t="s">
        <v>221</v>
      </c>
      <c r="D1570" s="3">
        <f t="shared" si="146"/>
        <v>3061</v>
      </c>
      <c r="E1570" s="3">
        <f t="shared" si="146"/>
        <v>1</v>
      </c>
      <c r="F1570" s="3">
        <f t="shared" si="146"/>
        <v>767</v>
      </c>
      <c r="G1570" s="3">
        <f t="shared" si="146"/>
        <v>2019</v>
      </c>
      <c r="H1570" s="3">
        <f t="shared" si="146"/>
        <v>41</v>
      </c>
      <c r="I1570" s="3">
        <f t="shared" si="146"/>
        <v>233</v>
      </c>
      <c r="J1570" s="2">
        <f t="shared" si="135"/>
        <v>3.2669062397909177E-2</v>
      </c>
      <c r="K1570" s="2">
        <f t="shared" si="136"/>
        <v>25.057170859196344</v>
      </c>
      <c r="L1570" s="2">
        <f t="shared" si="137"/>
        <v>65.958836981378639</v>
      </c>
      <c r="M1570" s="2">
        <f t="shared" si="138"/>
        <v>1.3394315583142764</v>
      </c>
      <c r="N1570" s="2">
        <f t="shared" si="139"/>
        <v>7.6118915387128396</v>
      </c>
    </row>
    <row r="1571" spans="2:14">
      <c r="B1571" s="53" t="s">
        <v>116</v>
      </c>
      <c r="C1571" t="s">
        <v>222</v>
      </c>
      <c r="D1571" s="3">
        <f t="shared" si="146"/>
        <v>2400</v>
      </c>
      <c r="E1571" s="3">
        <f t="shared" si="146"/>
        <v>5</v>
      </c>
      <c r="F1571" s="3">
        <f t="shared" si="146"/>
        <v>77</v>
      </c>
      <c r="G1571" s="3">
        <f t="shared" si="146"/>
        <v>2117</v>
      </c>
      <c r="H1571" s="3">
        <f t="shared" si="146"/>
        <v>64</v>
      </c>
      <c r="I1571" s="3">
        <f t="shared" si="146"/>
        <v>137</v>
      </c>
      <c r="J1571" s="2">
        <f t="shared" si="135"/>
        <v>0.20833333333333334</v>
      </c>
      <c r="K1571" s="2">
        <f t="shared" si="136"/>
        <v>3.208333333333333</v>
      </c>
      <c r="L1571" s="2">
        <f t="shared" si="137"/>
        <v>88.208333333333329</v>
      </c>
      <c r="M1571" s="2">
        <f t="shared" si="138"/>
        <v>2.666666666666667</v>
      </c>
      <c r="N1571" s="2">
        <f t="shared" si="139"/>
        <v>5.708333333333333</v>
      </c>
    </row>
    <row r="1572" spans="2:14">
      <c r="B1572" s="53" t="s">
        <v>116</v>
      </c>
      <c r="C1572" t="s">
        <v>223</v>
      </c>
      <c r="D1572" s="3">
        <f t="shared" si="146"/>
        <v>2459</v>
      </c>
      <c r="E1572" s="3">
        <f t="shared" si="146"/>
        <v>3</v>
      </c>
      <c r="F1572" s="3">
        <f t="shared" si="146"/>
        <v>13</v>
      </c>
      <c r="G1572" s="3">
        <f t="shared" si="146"/>
        <v>2255</v>
      </c>
      <c r="H1572" s="3">
        <f t="shared" si="146"/>
        <v>57</v>
      </c>
      <c r="I1572" s="3">
        <f t="shared" si="146"/>
        <v>131</v>
      </c>
      <c r="J1572" s="2">
        <f t="shared" si="135"/>
        <v>0.12200081333875558</v>
      </c>
      <c r="K1572" s="2">
        <f t="shared" si="136"/>
        <v>0.52867019113460756</v>
      </c>
      <c r="L1572" s="2">
        <f t="shared" si="137"/>
        <v>91.703944692964626</v>
      </c>
      <c r="M1572" s="2">
        <f t="shared" si="138"/>
        <v>2.318015453436356</v>
      </c>
      <c r="N1572" s="2">
        <f t="shared" si="139"/>
        <v>5.3273688491256612</v>
      </c>
    </row>
    <row r="1573" spans="2:14">
      <c r="B1573" s="53" t="s">
        <v>116</v>
      </c>
      <c r="C1573" t="s">
        <v>224</v>
      </c>
      <c r="D1573" s="3">
        <f t="shared" si="146"/>
        <v>2422</v>
      </c>
      <c r="E1573" s="3">
        <f t="shared" si="146"/>
        <v>9</v>
      </c>
      <c r="F1573" s="3">
        <f t="shared" si="146"/>
        <v>9</v>
      </c>
      <c r="G1573" s="3">
        <f t="shared" si="146"/>
        <v>2201</v>
      </c>
      <c r="H1573" s="3">
        <f t="shared" si="146"/>
        <v>64</v>
      </c>
      <c r="I1573" s="3">
        <f t="shared" si="146"/>
        <v>139</v>
      </c>
      <c r="J1573" s="2">
        <f t="shared" si="135"/>
        <v>0.37159372419488024</v>
      </c>
      <c r="K1573" s="2">
        <f t="shared" si="136"/>
        <v>0.37159372419488024</v>
      </c>
      <c r="L1573" s="2">
        <f t="shared" si="137"/>
        <v>90.87530966143683</v>
      </c>
      <c r="M1573" s="2">
        <f t="shared" si="138"/>
        <v>2.6424442609413705</v>
      </c>
      <c r="N1573" s="2">
        <f t="shared" si="139"/>
        <v>5.7390586292320398</v>
      </c>
    </row>
    <row r="1574" spans="2:14">
      <c r="B1574" s="53" t="s">
        <v>116</v>
      </c>
      <c r="C1574" t="s">
        <v>225</v>
      </c>
      <c r="D1574" s="3">
        <f t="shared" si="146"/>
        <v>2244</v>
      </c>
      <c r="E1574" s="3">
        <f t="shared" si="146"/>
        <v>11</v>
      </c>
      <c r="F1574" s="3">
        <f t="shared" si="146"/>
        <v>2</v>
      </c>
      <c r="G1574" s="3">
        <f t="shared" si="146"/>
        <v>2020</v>
      </c>
      <c r="H1574" s="3">
        <f t="shared" si="146"/>
        <v>71</v>
      </c>
      <c r="I1574" s="3">
        <f t="shared" si="146"/>
        <v>140</v>
      </c>
      <c r="J1574" s="2">
        <f t="shared" si="135"/>
        <v>0.49019607843137253</v>
      </c>
      <c r="K1574" s="2">
        <f t="shared" si="136"/>
        <v>8.9126559714795009E-2</v>
      </c>
      <c r="L1574" s="2">
        <f t="shared" si="137"/>
        <v>90.017825311942957</v>
      </c>
      <c r="M1574" s="2">
        <f t="shared" si="138"/>
        <v>3.1639928698752229</v>
      </c>
      <c r="N1574" s="2">
        <f t="shared" si="139"/>
        <v>6.2388591800356501</v>
      </c>
    </row>
    <row r="1575" spans="2:14">
      <c r="B1575" s="53" t="s">
        <v>116</v>
      </c>
      <c r="C1575" t="s">
        <v>226</v>
      </c>
      <c r="D1575" s="3">
        <f t="shared" si="146"/>
        <v>2076</v>
      </c>
      <c r="E1575" s="3">
        <f t="shared" si="146"/>
        <v>64</v>
      </c>
      <c r="F1575" s="3">
        <f t="shared" si="146"/>
        <v>6</v>
      </c>
      <c r="G1575" s="3">
        <f t="shared" si="146"/>
        <v>1806</v>
      </c>
      <c r="H1575" s="3">
        <f t="shared" si="146"/>
        <v>63</v>
      </c>
      <c r="I1575" s="3">
        <f t="shared" si="146"/>
        <v>137</v>
      </c>
      <c r="J1575" s="2">
        <f t="shared" si="135"/>
        <v>3.0828516377649327</v>
      </c>
      <c r="K1575" s="2">
        <f t="shared" si="136"/>
        <v>0.28901734104046239</v>
      </c>
      <c r="L1575" s="2">
        <f t="shared" si="137"/>
        <v>86.994219653179201</v>
      </c>
      <c r="M1575" s="2">
        <f t="shared" si="138"/>
        <v>3.0346820809248554</v>
      </c>
      <c r="N1575" s="2">
        <f t="shared" si="139"/>
        <v>6.5992292870905596</v>
      </c>
    </row>
    <row r="1576" spans="2:14">
      <c r="B1576" s="53" t="s">
        <v>116</v>
      </c>
      <c r="C1576" t="s">
        <v>227</v>
      </c>
      <c r="D1576" s="3">
        <f t="shared" si="146"/>
        <v>1999</v>
      </c>
      <c r="E1576" s="3">
        <f t="shared" si="146"/>
        <v>215</v>
      </c>
      <c r="F1576" s="3">
        <f t="shared" si="146"/>
        <v>7</v>
      </c>
      <c r="G1576" s="3">
        <f t="shared" si="146"/>
        <v>1567</v>
      </c>
      <c r="H1576" s="3">
        <f t="shared" si="146"/>
        <v>79</v>
      </c>
      <c r="I1576" s="3">
        <f t="shared" si="146"/>
        <v>131</v>
      </c>
      <c r="J1576" s="2">
        <f t="shared" si="135"/>
        <v>10.755377688844423</v>
      </c>
      <c r="K1576" s="2">
        <f t="shared" si="136"/>
        <v>0.35017508754377191</v>
      </c>
      <c r="L1576" s="2">
        <f t="shared" si="137"/>
        <v>78.389194597298655</v>
      </c>
      <c r="M1576" s="2">
        <f t="shared" si="138"/>
        <v>3.9519759879939969</v>
      </c>
      <c r="N1576" s="2">
        <f t="shared" si="139"/>
        <v>6.5532766383191596</v>
      </c>
    </row>
    <row r="1577" spans="2:14">
      <c r="B1577" s="53" t="s">
        <v>116</v>
      </c>
      <c r="C1577" t="s">
        <v>228</v>
      </c>
      <c r="D1577" s="3">
        <f t="shared" si="146"/>
        <v>1958</v>
      </c>
      <c r="E1577" s="3">
        <f t="shared" si="146"/>
        <v>252</v>
      </c>
      <c r="F1577" s="3">
        <f t="shared" si="146"/>
        <v>4</v>
      </c>
      <c r="G1577" s="3">
        <f t="shared" si="146"/>
        <v>1475</v>
      </c>
      <c r="H1577" s="3">
        <f t="shared" si="146"/>
        <v>85</v>
      </c>
      <c r="I1577" s="3">
        <f t="shared" si="146"/>
        <v>142</v>
      </c>
      <c r="J1577" s="2">
        <f t="shared" si="135"/>
        <v>12.870275791624106</v>
      </c>
      <c r="K1577" s="2">
        <f t="shared" si="136"/>
        <v>0.20429009193054137</v>
      </c>
      <c r="L1577" s="2">
        <f t="shared" si="137"/>
        <v>75.331971399387129</v>
      </c>
      <c r="M1577" s="2">
        <f t="shared" si="138"/>
        <v>4.3411644535240042</v>
      </c>
      <c r="N1577" s="2">
        <f t="shared" si="139"/>
        <v>7.2522982635342181</v>
      </c>
    </row>
    <row r="1578" spans="2:14">
      <c r="B1578" s="53" t="s">
        <v>116</v>
      </c>
      <c r="C1578" t="s">
        <v>229</v>
      </c>
      <c r="D1578" s="3">
        <f t="shared" si="146"/>
        <v>2318</v>
      </c>
      <c r="E1578" s="3">
        <f t="shared" si="146"/>
        <v>446</v>
      </c>
      <c r="F1578" s="3">
        <f t="shared" si="146"/>
        <v>2</v>
      </c>
      <c r="G1578" s="3">
        <f t="shared" si="146"/>
        <v>1623</v>
      </c>
      <c r="H1578" s="3">
        <f t="shared" si="146"/>
        <v>97</v>
      </c>
      <c r="I1578" s="3">
        <f t="shared" si="146"/>
        <v>150</v>
      </c>
      <c r="J1578" s="2">
        <f t="shared" si="135"/>
        <v>19.240724762726487</v>
      </c>
      <c r="K1578" s="2">
        <f t="shared" si="136"/>
        <v>8.6281276962899056E-2</v>
      </c>
      <c r="L1578" s="2">
        <f t="shared" si="137"/>
        <v>70.017256255392581</v>
      </c>
      <c r="M1578" s="2">
        <f t="shared" si="138"/>
        <v>4.1846419327006039</v>
      </c>
      <c r="N1578" s="2">
        <f t="shared" si="139"/>
        <v>6.4710957722174296</v>
      </c>
    </row>
    <row r="1579" spans="2:14">
      <c r="B1579" s="53" t="s">
        <v>116</v>
      </c>
      <c r="C1579" t="s">
        <v>230</v>
      </c>
      <c r="D1579" s="3">
        <f t="shared" si="146"/>
        <v>2435</v>
      </c>
      <c r="E1579" s="3">
        <f t="shared" si="146"/>
        <v>639</v>
      </c>
      <c r="F1579" s="3">
        <f t="shared" si="146"/>
        <v>6</v>
      </c>
      <c r="G1579" s="3">
        <f t="shared" si="146"/>
        <v>1458</v>
      </c>
      <c r="H1579" s="3">
        <f t="shared" si="146"/>
        <v>135</v>
      </c>
      <c r="I1579" s="3">
        <f t="shared" si="146"/>
        <v>197</v>
      </c>
      <c r="J1579" s="2">
        <f t="shared" si="135"/>
        <v>26.242299794661189</v>
      </c>
      <c r="K1579" s="2">
        <f t="shared" si="136"/>
        <v>0.24640657084188913</v>
      </c>
      <c r="L1579" s="2">
        <f t="shared" si="137"/>
        <v>59.876796714579051</v>
      </c>
      <c r="M1579" s="2">
        <f t="shared" si="138"/>
        <v>5.5441478439425058</v>
      </c>
      <c r="N1579" s="2">
        <f t="shared" si="139"/>
        <v>8.0903490759753591</v>
      </c>
    </row>
    <row r="1580" spans="2:14">
      <c r="B1580" s="53" t="s">
        <v>116</v>
      </c>
      <c r="C1580" t="s">
        <v>231</v>
      </c>
      <c r="D1580" s="3">
        <f t="shared" si="146"/>
        <v>2371</v>
      </c>
      <c r="E1580" s="3">
        <f t="shared" si="146"/>
        <v>649</v>
      </c>
      <c r="F1580" s="3">
        <f t="shared" si="146"/>
        <v>9</v>
      </c>
      <c r="G1580" s="3">
        <f t="shared" si="146"/>
        <v>1247</v>
      </c>
      <c r="H1580" s="3">
        <f t="shared" si="146"/>
        <v>172</v>
      </c>
      <c r="I1580" s="3">
        <f t="shared" si="146"/>
        <v>294</v>
      </c>
      <c r="J1580" s="2">
        <f t="shared" ref="J1580:J1643" si="147">E1580/$D1580*100</f>
        <v>27.372416701813577</v>
      </c>
      <c r="K1580" s="2">
        <f t="shared" ref="K1580:K1643" si="148">F1580/$D1580*100</f>
        <v>0.3795866722901729</v>
      </c>
      <c r="L1580" s="2">
        <f t="shared" ref="L1580:L1643" si="149">G1580/$D1580*100</f>
        <v>52.593842260649517</v>
      </c>
      <c r="M1580" s="2">
        <f t="shared" ref="M1580:M1643" si="150">H1580/$D1580*100</f>
        <v>7.254323070434415</v>
      </c>
      <c r="N1580" s="2">
        <f t="shared" ref="N1580:N1643" si="151">I1580/$D1580*100</f>
        <v>12.399831294812316</v>
      </c>
    </row>
    <row r="1581" spans="2:14">
      <c r="B1581" s="53" t="s">
        <v>116</v>
      </c>
      <c r="C1581" t="s">
        <v>232</v>
      </c>
      <c r="D1581" s="3">
        <f t="shared" si="146"/>
        <v>1655</v>
      </c>
      <c r="E1581" s="3">
        <f t="shared" si="146"/>
        <v>439</v>
      </c>
      <c r="F1581" s="3">
        <f t="shared" si="146"/>
        <v>4</v>
      </c>
      <c r="G1581" s="3">
        <f t="shared" si="146"/>
        <v>814</v>
      </c>
      <c r="H1581" s="3">
        <f t="shared" si="146"/>
        <v>150</v>
      </c>
      <c r="I1581" s="3">
        <f t="shared" si="146"/>
        <v>248</v>
      </c>
      <c r="J1581" s="2">
        <f t="shared" si="147"/>
        <v>26.525679758308158</v>
      </c>
      <c r="K1581" s="2">
        <f t="shared" si="148"/>
        <v>0.2416918429003021</v>
      </c>
      <c r="L1581" s="2">
        <f t="shared" si="149"/>
        <v>49.184290030211478</v>
      </c>
      <c r="M1581" s="2">
        <f t="shared" si="150"/>
        <v>9.0634441087613293</v>
      </c>
      <c r="N1581" s="2">
        <f t="shared" si="151"/>
        <v>14.984894259818732</v>
      </c>
    </row>
    <row r="1582" spans="2:14">
      <c r="B1582" s="53" t="s">
        <v>116</v>
      </c>
      <c r="C1582" t="s">
        <v>233</v>
      </c>
      <c r="D1582" s="3">
        <f t="shared" si="146"/>
        <v>1070</v>
      </c>
      <c r="E1582" s="3">
        <f t="shared" si="146"/>
        <v>281</v>
      </c>
      <c r="F1582" s="3">
        <f t="shared" si="146"/>
        <v>3</v>
      </c>
      <c r="G1582" s="3">
        <f t="shared" si="146"/>
        <v>441</v>
      </c>
      <c r="H1582" s="3">
        <f t="shared" si="146"/>
        <v>152</v>
      </c>
      <c r="I1582" s="3">
        <f t="shared" si="146"/>
        <v>193</v>
      </c>
      <c r="J1582" s="2">
        <f t="shared" si="147"/>
        <v>26.261682242990652</v>
      </c>
      <c r="K1582" s="2">
        <f t="shared" si="148"/>
        <v>0.28037383177570091</v>
      </c>
      <c r="L1582" s="2">
        <f t="shared" si="149"/>
        <v>41.214953271028037</v>
      </c>
      <c r="M1582" s="2">
        <f t="shared" si="150"/>
        <v>14.205607476635516</v>
      </c>
      <c r="N1582" s="2">
        <f t="shared" si="151"/>
        <v>18.037383177570092</v>
      </c>
    </row>
    <row r="1583" spans="2:14">
      <c r="B1583" s="53" t="s">
        <v>116</v>
      </c>
      <c r="C1583" t="s">
        <v>235</v>
      </c>
      <c r="D1583" s="3">
        <f t="shared" si="146"/>
        <v>851</v>
      </c>
      <c r="E1583" s="3">
        <f t="shared" si="146"/>
        <v>196</v>
      </c>
      <c r="F1583" s="3">
        <f t="shared" si="146"/>
        <v>2</v>
      </c>
      <c r="G1583" s="3">
        <f t="shared" si="146"/>
        <v>258</v>
      </c>
      <c r="H1583" s="3">
        <f t="shared" si="146"/>
        <v>209</v>
      </c>
      <c r="I1583" s="3">
        <f t="shared" si="146"/>
        <v>186</v>
      </c>
      <c r="J1583" s="2">
        <f t="shared" si="147"/>
        <v>23.031727379553466</v>
      </c>
      <c r="K1583" s="2">
        <f t="shared" si="148"/>
        <v>0.23501762632197415</v>
      </c>
      <c r="L1583" s="2">
        <f t="shared" si="149"/>
        <v>30.317273795534668</v>
      </c>
      <c r="M1583" s="2">
        <f t="shared" si="150"/>
        <v>24.559341950646299</v>
      </c>
      <c r="N1583" s="2">
        <f t="shared" si="151"/>
        <v>21.856639247943598</v>
      </c>
    </row>
    <row r="1584" spans="2:14">
      <c r="B1584" s="53" t="s">
        <v>115</v>
      </c>
      <c r="C1584" t="s">
        <v>1</v>
      </c>
      <c r="D1584" s="3">
        <f t="shared" ref="D1584:I1584" si="152">D938+D955+D972+D989+D1006+D1023+D1040+D1057+D1074+D1091+D1108+D1125+D1142+D1159+D1176+D1193+D1210+D1227+D1244+D1261+D1278+D1295+D1312</f>
        <v>251162</v>
      </c>
      <c r="E1584" s="3">
        <f t="shared" si="152"/>
        <v>14655</v>
      </c>
      <c r="F1584" s="3">
        <f t="shared" si="152"/>
        <v>91698</v>
      </c>
      <c r="G1584" s="3">
        <f t="shared" si="152"/>
        <v>121971</v>
      </c>
      <c r="H1584" s="3">
        <f t="shared" si="152"/>
        <v>5063</v>
      </c>
      <c r="I1584" s="3">
        <f t="shared" si="152"/>
        <v>17775</v>
      </c>
      <c r="J1584" s="2">
        <f t="shared" si="147"/>
        <v>5.8348794801761406</v>
      </c>
      <c r="K1584" s="2">
        <f t="shared" si="148"/>
        <v>36.509503826215749</v>
      </c>
      <c r="L1584" s="2">
        <f t="shared" si="149"/>
        <v>48.562680660290965</v>
      </c>
      <c r="M1584" s="2">
        <f t="shared" si="150"/>
        <v>2.0158304202068784</v>
      </c>
      <c r="N1584" s="2">
        <f t="shared" si="151"/>
        <v>7.0771056131102643</v>
      </c>
    </row>
    <row r="1585" spans="2:14">
      <c r="B1585" s="53" t="s">
        <v>115</v>
      </c>
      <c r="C1585" t="s">
        <v>219</v>
      </c>
      <c r="D1585" s="3">
        <f t="shared" ref="D1585:I1600" si="153">D939+D956+D973+D990+D1007+D1024+D1041+D1058+D1075+D1092+D1109+D1126+D1143+D1160+D1177+D1194+D1211+D1228+D1245+D1262+D1279+D1296+D1313</f>
        <v>44498</v>
      </c>
      <c r="E1585" s="3">
        <f t="shared" si="153"/>
        <v>64</v>
      </c>
      <c r="F1585" s="3">
        <f t="shared" si="153"/>
        <v>42298</v>
      </c>
      <c r="G1585" s="3">
        <f t="shared" si="153"/>
        <v>920</v>
      </c>
      <c r="H1585" s="3">
        <f t="shared" si="153"/>
        <v>102</v>
      </c>
      <c r="I1585" s="3">
        <f t="shared" si="153"/>
        <v>1114</v>
      </c>
      <c r="J1585" s="2">
        <f t="shared" si="147"/>
        <v>0.14382668883994787</v>
      </c>
      <c r="K1585" s="2">
        <f t="shared" si="148"/>
        <v>95.055957571126797</v>
      </c>
      <c r="L1585" s="2">
        <f t="shared" si="149"/>
        <v>2.0675086520742507</v>
      </c>
      <c r="M1585" s="2">
        <f t="shared" si="150"/>
        <v>0.22922378533866689</v>
      </c>
      <c r="N1585" s="2">
        <f t="shared" si="151"/>
        <v>2.5034833026203422</v>
      </c>
    </row>
    <row r="1586" spans="2:14">
      <c r="B1586" s="53" t="s">
        <v>115</v>
      </c>
      <c r="C1586" t="s">
        <v>220</v>
      </c>
      <c r="D1586" s="3">
        <f t="shared" si="153"/>
        <v>51913</v>
      </c>
      <c r="E1586" s="3">
        <f t="shared" si="153"/>
        <v>60</v>
      </c>
      <c r="F1586" s="3">
        <f t="shared" si="153"/>
        <v>39711</v>
      </c>
      <c r="G1586" s="3">
        <f t="shared" si="153"/>
        <v>8584</v>
      </c>
      <c r="H1586" s="3">
        <f t="shared" si="153"/>
        <v>298</v>
      </c>
      <c r="I1586" s="3">
        <f t="shared" si="153"/>
        <v>3260</v>
      </c>
      <c r="J1586" s="2">
        <f t="shared" si="147"/>
        <v>0.11557798624621962</v>
      </c>
      <c r="K1586" s="2">
        <f t="shared" si="148"/>
        <v>76.495290197060456</v>
      </c>
      <c r="L1586" s="2">
        <f t="shared" si="149"/>
        <v>16.535357232292487</v>
      </c>
      <c r="M1586" s="2">
        <f t="shared" si="150"/>
        <v>0.57403733168955751</v>
      </c>
      <c r="N1586" s="2">
        <f t="shared" si="151"/>
        <v>6.279737252711266</v>
      </c>
    </row>
    <row r="1587" spans="2:14">
      <c r="B1587" s="53" t="s">
        <v>115</v>
      </c>
      <c r="C1587" t="s">
        <v>221</v>
      </c>
      <c r="D1587" s="3">
        <f t="shared" si="153"/>
        <v>23502</v>
      </c>
      <c r="E1587" s="3">
        <f t="shared" si="153"/>
        <v>45</v>
      </c>
      <c r="F1587" s="3">
        <f t="shared" si="153"/>
        <v>8264</v>
      </c>
      <c r="G1587" s="3">
        <f t="shared" si="153"/>
        <v>12909</v>
      </c>
      <c r="H1587" s="3">
        <f t="shared" si="153"/>
        <v>246</v>
      </c>
      <c r="I1587" s="3">
        <f t="shared" si="153"/>
        <v>2038</v>
      </c>
      <c r="J1587" s="2">
        <f t="shared" si="147"/>
        <v>0.19147306612203216</v>
      </c>
      <c r="K1587" s="2">
        <f t="shared" si="148"/>
        <v>35.162964854054977</v>
      </c>
      <c r="L1587" s="2">
        <f t="shared" si="149"/>
        <v>54.927240234873629</v>
      </c>
      <c r="M1587" s="2">
        <f t="shared" si="150"/>
        <v>1.0467194281337757</v>
      </c>
      <c r="N1587" s="2">
        <f t="shared" si="151"/>
        <v>8.6716024168155901</v>
      </c>
    </row>
    <row r="1588" spans="2:14">
      <c r="B1588" s="53" t="s">
        <v>115</v>
      </c>
      <c r="C1588" t="s">
        <v>222</v>
      </c>
      <c r="D1588" s="3">
        <f t="shared" si="153"/>
        <v>16695</v>
      </c>
      <c r="E1588" s="3">
        <f t="shared" si="153"/>
        <v>39</v>
      </c>
      <c r="F1588" s="3">
        <f t="shared" si="153"/>
        <v>867</v>
      </c>
      <c r="G1588" s="3">
        <f t="shared" si="153"/>
        <v>14086</v>
      </c>
      <c r="H1588" s="3">
        <f t="shared" si="153"/>
        <v>259</v>
      </c>
      <c r="I1588" s="3">
        <f t="shared" si="153"/>
        <v>1444</v>
      </c>
      <c r="J1588" s="2">
        <f t="shared" si="147"/>
        <v>0.23360287511230907</v>
      </c>
      <c r="K1588" s="2">
        <f t="shared" si="148"/>
        <v>5.1931716082659483</v>
      </c>
      <c r="L1588" s="2">
        <f t="shared" si="149"/>
        <v>84.372566636717579</v>
      </c>
      <c r="M1588" s="2">
        <f t="shared" si="150"/>
        <v>1.5513626834381551</v>
      </c>
      <c r="N1588" s="2">
        <f t="shared" si="151"/>
        <v>8.6492961964660076</v>
      </c>
    </row>
    <row r="1589" spans="2:14">
      <c r="B1589" s="53" t="s">
        <v>115</v>
      </c>
      <c r="C1589" t="s">
        <v>223</v>
      </c>
      <c r="D1589" s="3">
        <f t="shared" si="153"/>
        <v>16284</v>
      </c>
      <c r="E1589" s="3">
        <f t="shared" si="153"/>
        <v>66</v>
      </c>
      <c r="F1589" s="3">
        <f t="shared" si="153"/>
        <v>205</v>
      </c>
      <c r="G1589" s="3">
        <f t="shared" si="153"/>
        <v>14484</v>
      </c>
      <c r="H1589" s="3">
        <f t="shared" si="153"/>
        <v>270</v>
      </c>
      <c r="I1589" s="3">
        <f t="shared" si="153"/>
        <v>1259</v>
      </c>
      <c r="J1589" s="2">
        <f t="shared" si="147"/>
        <v>0.40530582166543844</v>
      </c>
      <c r="K1589" s="2">
        <f t="shared" si="148"/>
        <v>1.2589044460820438</v>
      </c>
      <c r="L1589" s="2">
        <f t="shared" si="149"/>
        <v>88.946204863669863</v>
      </c>
      <c r="M1589" s="2">
        <f t="shared" si="150"/>
        <v>1.658069270449521</v>
      </c>
      <c r="N1589" s="2">
        <f t="shared" si="151"/>
        <v>7.7315155981331376</v>
      </c>
    </row>
    <row r="1590" spans="2:14">
      <c r="B1590" s="53" t="s">
        <v>115</v>
      </c>
      <c r="C1590" t="s">
        <v>224</v>
      </c>
      <c r="D1590" s="3">
        <f t="shared" si="153"/>
        <v>15248</v>
      </c>
      <c r="E1590" s="3">
        <f t="shared" si="153"/>
        <v>109</v>
      </c>
      <c r="F1590" s="3">
        <f t="shared" si="153"/>
        <v>94</v>
      </c>
      <c r="G1590" s="3">
        <f t="shared" si="153"/>
        <v>13669</v>
      </c>
      <c r="H1590" s="3">
        <f t="shared" si="153"/>
        <v>269</v>
      </c>
      <c r="I1590" s="3">
        <f t="shared" si="153"/>
        <v>1107</v>
      </c>
      <c r="J1590" s="2">
        <f t="shared" si="147"/>
        <v>0.71484784889821618</v>
      </c>
      <c r="K1590" s="2">
        <f t="shared" si="148"/>
        <v>0.61647429171038826</v>
      </c>
      <c r="L1590" s="2">
        <f t="shared" si="149"/>
        <v>89.644543546694649</v>
      </c>
      <c r="M1590" s="2">
        <f t="shared" si="150"/>
        <v>1.7641657922350471</v>
      </c>
      <c r="N1590" s="2">
        <f t="shared" si="151"/>
        <v>7.2599685204617002</v>
      </c>
    </row>
    <row r="1591" spans="2:14">
      <c r="B1591" s="53" t="s">
        <v>115</v>
      </c>
      <c r="C1591" t="s">
        <v>225</v>
      </c>
      <c r="D1591" s="3">
        <f t="shared" si="153"/>
        <v>12764</v>
      </c>
      <c r="E1591" s="3">
        <f t="shared" si="153"/>
        <v>202</v>
      </c>
      <c r="F1591" s="3">
        <f t="shared" si="153"/>
        <v>47</v>
      </c>
      <c r="G1591" s="3">
        <f t="shared" si="153"/>
        <v>11251</v>
      </c>
      <c r="H1591" s="3">
        <f t="shared" si="153"/>
        <v>289</v>
      </c>
      <c r="I1591" s="3">
        <f t="shared" si="153"/>
        <v>975</v>
      </c>
      <c r="J1591" s="2">
        <f t="shared" si="147"/>
        <v>1.5825759949858977</v>
      </c>
      <c r="K1591" s="2">
        <f t="shared" si="148"/>
        <v>0.36822312754622377</v>
      </c>
      <c r="L1591" s="2">
        <f t="shared" si="149"/>
        <v>88.146349106863056</v>
      </c>
      <c r="M1591" s="2">
        <f t="shared" si="150"/>
        <v>2.2641805076778438</v>
      </c>
      <c r="N1591" s="2">
        <f t="shared" si="151"/>
        <v>7.6386712629269828</v>
      </c>
    </row>
    <row r="1592" spans="2:14">
      <c r="B1592" s="53" t="s">
        <v>115</v>
      </c>
      <c r="C1592" t="s">
        <v>226</v>
      </c>
      <c r="D1592" s="3">
        <f t="shared" si="153"/>
        <v>11312</v>
      </c>
      <c r="E1592" s="3">
        <f t="shared" si="153"/>
        <v>369</v>
      </c>
      <c r="F1592" s="3">
        <f t="shared" si="153"/>
        <v>46</v>
      </c>
      <c r="G1592" s="3">
        <f t="shared" si="153"/>
        <v>9747</v>
      </c>
      <c r="H1592" s="3">
        <f t="shared" si="153"/>
        <v>248</v>
      </c>
      <c r="I1592" s="3">
        <f t="shared" si="153"/>
        <v>902</v>
      </c>
      <c r="J1592" s="2">
        <f t="shared" si="147"/>
        <v>3.2620226308345122</v>
      </c>
      <c r="K1592" s="2">
        <f t="shared" si="148"/>
        <v>0.40664780763790664</v>
      </c>
      <c r="L1592" s="2">
        <f t="shared" si="149"/>
        <v>86.165134370579906</v>
      </c>
      <c r="M1592" s="2">
        <f t="shared" si="150"/>
        <v>2.1923620933521923</v>
      </c>
      <c r="N1592" s="2">
        <f t="shared" si="151"/>
        <v>7.9738330975954748</v>
      </c>
    </row>
    <row r="1593" spans="2:14">
      <c r="B1593" s="53" t="s">
        <v>115</v>
      </c>
      <c r="C1593" t="s">
        <v>227</v>
      </c>
      <c r="D1593" s="3">
        <f t="shared" si="153"/>
        <v>11255</v>
      </c>
      <c r="E1593" s="3">
        <f t="shared" si="153"/>
        <v>889</v>
      </c>
      <c r="F1593" s="3">
        <f t="shared" si="153"/>
        <v>49</v>
      </c>
      <c r="G1593" s="3">
        <f t="shared" si="153"/>
        <v>9061</v>
      </c>
      <c r="H1593" s="3">
        <f t="shared" si="153"/>
        <v>295</v>
      </c>
      <c r="I1593" s="3">
        <f t="shared" si="153"/>
        <v>961</v>
      </c>
      <c r="J1593" s="2">
        <f t="shared" si="147"/>
        <v>7.8987116836961357</v>
      </c>
      <c r="K1593" s="2">
        <f t="shared" si="148"/>
        <v>0.43536206130608612</v>
      </c>
      <c r="L1593" s="2">
        <f t="shared" si="149"/>
        <v>80.506441581519326</v>
      </c>
      <c r="M1593" s="2">
        <f t="shared" si="150"/>
        <v>2.6210573078631718</v>
      </c>
      <c r="N1593" s="2">
        <f t="shared" si="151"/>
        <v>8.5384273656152825</v>
      </c>
    </row>
    <row r="1594" spans="2:14">
      <c r="B1594" s="53" t="s">
        <v>115</v>
      </c>
      <c r="C1594" t="s">
        <v>228</v>
      </c>
      <c r="D1594" s="3">
        <f t="shared" si="153"/>
        <v>10153</v>
      </c>
      <c r="E1594" s="3">
        <f t="shared" si="153"/>
        <v>1278</v>
      </c>
      <c r="F1594" s="3">
        <f t="shared" si="153"/>
        <v>21</v>
      </c>
      <c r="G1594" s="3">
        <f t="shared" si="153"/>
        <v>7704</v>
      </c>
      <c r="H1594" s="3">
        <f t="shared" si="153"/>
        <v>311</v>
      </c>
      <c r="I1594" s="3">
        <f t="shared" si="153"/>
        <v>839</v>
      </c>
      <c r="J1594" s="2">
        <f t="shared" si="147"/>
        <v>12.587412587412588</v>
      </c>
      <c r="K1594" s="2">
        <f t="shared" si="148"/>
        <v>0.20683541810302375</v>
      </c>
      <c r="L1594" s="2">
        <f t="shared" si="149"/>
        <v>75.879050526937846</v>
      </c>
      <c r="M1594" s="2">
        <f t="shared" si="150"/>
        <v>3.063134049049542</v>
      </c>
      <c r="N1594" s="2">
        <f t="shared" si="151"/>
        <v>8.2635674184969954</v>
      </c>
    </row>
    <row r="1595" spans="2:14">
      <c r="B1595" s="53" t="s">
        <v>115</v>
      </c>
      <c r="C1595" t="s">
        <v>229</v>
      </c>
      <c r="D1595" s="3">
        <f t="shared" si="153"/>
        <v>9941</v>
      </c>
      <c r="E1595" s="3">
        <f t="shared" si="153"/>
        <v>2606</v>
      </c>
      <c r="F1595" s="3">
        <f t="shared" si="153"/>
        <v>23</v>
      </c>
      <c r="G1595" s="3">
        <f t="shared" si="153"/>
        <v>6233</v>
      </c>
      <c r="H1595" s="3">
        <f t="shared" si="153"/>
        <v>339</v>
      </c>
      <c r="I1595" s="3">
        <f t="shared" si="153"/>
        <v>740</v>
      </c>
      <c r="J1595" s="2">
        <f t="shared" si="147"/>
        <v>26.214666532541997</v>
      </c>
      <c r="K1595" s="2">
        <f t="shared" si="148"/>
        <v>0.2313650538175234</v>
      </c>
      <c r="L1595" s="2">
        <f t="shared" si="149"/>
        <v>62.69992958454884</v>
      </c>
      <c r="M1595" s="2">
        <f t="shared" si="150"/>
        <v>3.410119706266975</v>
      </c>
      <c r="N1595" s="2">
        <f t="shared" si="151"/>
        <v>7.4439191228246662</v>
      </c>
    </row>
    <row r="1596" spans="2:14">
      <c r="B1596" s="53" t="s">
        <v>115</v>
      </c>
      <c r="C1596" t="s">
        <v>230</v>
      </c>
      <c r="D1596" s="3">
        <f t="shared" si="153"/>
        <v>8934</v>
      </c>
      <c r="E1596" s="3">
        <f t="shared" si="153"/>
        <v>2910</v>
      </c>
      <c r="F1596" s="3">
        <f t="shared" si="153"/>
        <v>20</v>
      </c>
      <c r="G1596" s="3">
        <f t="shared" si="153"/>
        <v>4862</v>
      </c>
      <c r="H1596" s="3">
        <f t="shared" si="153"/>
        <v>395</v>
      </c>
      <c r="I1596" s="3">
        <f t="shared" si="153"/>
        <v>747</v>
      </c>
      <c r="J1596" s="2">
        <f t="shared" si="147"/>
        <v>32.572196104768302</v>
      </c>
      <c r="K1596" s="2">
        <f t="shared" si="148"/>
        <v>0.22386389075442131</v>
      </c>
      <c r="L1596" s="2">
        <f t="shared" si="149"/>
        <v>54.421311842399824</v>
      </c>
      <c r="M1596" s="2">
        <f t="shared" si="150"/>
        <v>4.4213118423998203</v>
      </c>
      <c r="N1596" s="2">
        <f t="shared" si="151"/>
        <v>8.3613163196776359</v>
      </c>
    </row>
    <row r="1597" spans="2:14">
      <c r="B1597" s="53" t="s">
        <v>115</v>
      </c>
      <c r="C1597" t="s">
        <v>231</v>
      </c>
      <c r="D1597" s="3">
        <f t="shared" si="153"/>
        <v>7569</v>
      </c>
      <c r="E1597" s="3">
        <f t="shared" si="153"/>
        <v>2570</v>
      </c>
      <c r="F1597" s="3">
        <f t="shared" si="153"/>
        <v>13</v>
      </c>
      <c r="G1597" s="3">
        <f t="shared" si="153"/>
        <v>3809</v>
      </c>
      <c r="H1597" s="3">
        <f t="shared" si="153"/>
        <v>426</v>
      </c>
      <c r="I1597" s="3">
        <f t="shared" si="153"/>
        <v>751</v>
      </c>
      <c r="J1597" s="2">
        <f t="shared" si="147"/>
        <v>33.954287224203988</v>
      </c>
      <c r="K1597" s="2">
        <f t="shared" si="148"/>
        <v>0.17175320385784118</v>
      </c>
      <c r="L1597" s="2">
        <f t="shared" si="149"/>
        <v>50.32368873034747</v>
      </c>
      <c r="M1597" s="2">
        <f t="shared" si="150"/>
        <v>5.6282203725723345</v>
      </c>
      <c r="N1597" s="2">
        <f t="shared" si="151"/>
        <v>9.9220504690183642</v>
      </c>
    </row>
    <row r="1598" spans="2:14">
      <c r="B1598" s="53" t="s">
        <v>115</v>
      </c>
      <c r="C1598" t="s">
        <v>232</v>
      </c>
      <c r="D1598" s="3">
        <f t="shared" si="153"/>
        <v>5120</v>
      </c>
      <c r="E1598" s="3">
        <f t="shared" si="153"/>
        <v>1679</v>
      </c>
      <c r="F1598" s="3">
        <f t="shared" si="153"/>
        <v>13</v>
      </c>
      <c r="G1598" s="3">
        <f t="shared" si="153"/>
        <v>2383</v>
      </c>
      <c r="H1598" s="3">
        <f t="shared" si="153"/>
        <v>416</v>
      </c>
      <c r="I1598" s="3">
        <f t="shared" si="153"/>
        <v>629</v>
      </c>
      <c r="J1598" s="2">
        <f t="shared" si="147"/>
        <v>32.79296875</v>
      </c>
      <c r="K1598" s="2">
        <f t="shared" si="148"/>
        <v>0.25390625</v>
      </c>
      <c r="L1598" s="2">
        <f t="shared" si="149"/>
        <v>46.54296875</v>
      </c>
      <c r="M1598" s="2">
        <f t="shared" si="150"/>
        <v>8.125</v>
      </c>
      <c r="N1598" s="2">
        <f t="shared" si="151"/>
        <v>12.28515625</v>
      </c>
    </row>
    <row r="1599" spans="2:14">
      <c r="B1599" s="53" t="s">
        <v>115</v>
      </c>
      <c r="C1599" t="s">
        <v>233</v>
      </c>
      <c r="D1599" s="3">
        <f t="shared" si="153"/>
        <v>3372</v>
      </c>
      <c r="E1599" s="3">
        <f t="shared" si="153"/>
        <v>1079</v>
      </c>
      <c r="F1599" s="3">
        <f t="shared" si="153"/>
        <v>7</v>
      </c>
      <c r="G1599" s="3">
        <f t="shared" si="153"/>
        <v>1400</v>
      </c>
      <c r="H1599" s="3">
        <f t="shared" si="153"/>
        <v>387</v>
      </c>
      <c r="I1599" s="3">
        <f t="shared" si="153"/>
        <v>499</v>
      </c>
      <c r="J1599" s="2">
        <f t="shared" si="147"/>
        <v>31.998813760379598</v>
      </c>
      <c r="K1599" s="2">
        <f t="shared" si="148"/>
        <v>0.20759193357058123</v>
      </c>
      <c r="L1599" s="2">
        <f t="shared" si="149"/>
        <v>41.518386714116254</v>
      </c>
      <c r="M1599" s="2">
        <f t="shared" si="150"/>
        <v>11.476868327402135</v>
      </c>
      <c r="N1599" s="2">
        <f t="shared" si="151"/>
        <v>14.798339264531435</v>
      </c>
    </row>
    <row r="1600" spans="2:14">
      <c r="B1600" s="53" t="s">
        <v>115</v>
      </c>
      <c r="C1600" t="s">
        <v>235</v>
      </c>
      <c r="D1600" s="3">
        <f t="shared" si="153"/>
        <v>2602</v>
      </c>
      <c r="E1600" s="3">
        <f t="shared" si="153"/>
        <v>690</v>
      </c>
      <c r="F1600" s="3">
        <f t="shared" si="153"/>
        <v>20</v>
      </c>
      <c r="G1600" s="3">
        <f t="shared" si="153"/>
        <v>869</v>
      </c>
      <c r="H1600" s="3">
        <f t="shared" si="153"/>
        <v>513</v>
      </c>
      <c r="I1600" s="3">
        <f t="shared" si="153"/>
        <v>510</v>
      </c>
      <c r="J1600" s="2">
        <f t="shared" si="147"/>
        <v>26.518063028439663</v>
      </c>
      <c r="K1600" s="2">
        <f t="shared" si="148"/>
        <v>0.76863950807071479</v>
      </c>
      <c r="L1600" s="2">
        <f t="shared" si="149"/>
        <v>33.39738662567256</v>
      </c>
      <c r="M1600" s="2">
        <f t="shared" si="150"/>
        <v>19.715603382013835</v>
      </c>
      <c r="N1600" s="2">
        <f t="shared" si="151"/>
        <v>19.600307455803229</v>
      </c>
    </row>
    <row r="1601" spans="2:14">
      <c r="B1601" s="53" t="s">
        <v>253</v>
      </c>
      <c r="C1601" t="s">
        <v>1</v>
      </c>
      <c r="D1601" s="3">
        <f t="shared" ref="D1601:I1601" si="154">D1329+D1346+D1363+D1380+D1397+D1414+D1431+D1448+D1465+D1482+D1499</f>
        <v>531405</v>
      </c>
      <c r="E1601" s="3">
        <f t="shared" si="154"/>
        <v>29949</v>
      </c>
      <c r="F1601" s="3">
        <f t="shared" si="154"/>
        <v>185611</v>
      </c>
      <c r="G1601" s="3">
        <f t="shared" si="154"/>
        <v>280421</v>
      </c>
      <c r="H1601" s="3">
        <f t="shared" si="154"/>
        <v>10834</v>
      </c>
      <c r="I1601" s="3">
        <f t="shared" si="154"/>
        <v>24590</v>
      </c>
      <c r="J1601" s="2">
        <f t="shared" si="147"/>
        <v>5.6358144917718125</v>
      </c>
      <c r="K1601" s="2">
        <f t="shared" si="148"/>
        <v>34.928350316613503</v>
      </c>
      <c r="L1601" s="2">
        <f t="shared" si="149"/>
        <v>52.769733066117176</v>
      </c>
      <c r="M1601" s="2">
        <f t="shared" si="150"/>
        <v>2.0387463422436749</v>
      </c>
      <c r="N1601" s="2">
        <f t="shared" si="151"/>
        <v>4.6273557832538277</v>
      </c>
    </row>
    <row r="1602" spans="2:14">
      <c r="B1602" s="53" t="s">
        <v>253</v>
      </c>
      <c r="C1602" t="s">
        <v>219</v>
      </c>
      <c r="D1602" s="3">
        <f t="shared" ref="D1602:I1617" si="155">D1330+D1347+D1364+D1381+D1398+D1415+D1432+D1449+D1466+D1483+D1500</f>
        <v>89898</v>
      </c>
      <c r="E1602" s="3">
        <f t="shared" si="155"/>
        <v>127</v>
      </c>
      <c r="F1602" s="3">
        <f t="shared" si="155"/>
        <v>85114</v>
      </c>
      <c r="G1602" s="3">
        <f t="shared" si="155"/>
        <v>2507</v>
      </c>
      <c r="H1602" s="3">
        <f t="shared" si="155"/>
        <v>192</v>
      </c>
      <c r="I1602" s="3">
        <f t="shared" si="155"/>
        <v>1958</v>
      </c>
      <c r="J1602" s="2">
        <f t="shared" si="147"/>
        <v>0.14127121849206878</v>
      </c>
      <c r="K1602" s="2">
        <f t="shared" si="148"/>
        <v>94.6784133128657</v>
      </c>
      <c r="L1602" s="2">
        <f t="shared" si="149"/>
        <v>2.7887161004694208</v>
      </c>
      <c r="M1602" s="2">
        <f t="shared" si="150"/>
        <v>0.21357538543682841</v>
      </c>
      <c r="N1602" s="2">
        <f t="shared" si="151"/>
        <v>2.1780239827359895</v>
      </c>
    </row>
    <row r="1603" spans="2:14">
      <c r="B1603" s="53" t="s">
        <v>253</v>
      </c>
      <c r="C1603" t="s">
        <v>220</v>
      </c>
      <c r="D1603" s="3">
        <f t="shared" si="155"/>
        <v>105477</v>
      </c>
      <c r="E1603" s="3">
        <f t="shared" si="155"/>
        <v>149</v>
      </c>
      <c r="F1603" s="3">
        <f t="shared" si="155"/>
        <v>80247</v>
      </c>
      <c r="G1603" s="3">
        <f t="shared" si="155"/>
        <v>19401</v>
      </c>
      <c r="H1603" s="3">
        <f t="shared" si="155"/>
        <v>497</v>
      </c>
      <c r="I1603" s="3">
        <f t="shared" si="155"/>
        <v>5183</v>
      </c>
      <c r="J1603" s="2">
        <f t="shared" si="147"/>
        <v>0.14126302416640593</v>
      </c>
      <c r="K1603" s="2">
        <f t="shared" si="148"/>
        <v>76.080093290480391</v>
      </c>
      <c r="L1603" s="2">
        <f t="shared" si="149"/>
        <v>18.393583435251287</v>
      </c>
      <c r="M1603" s="2">
        <f t="shared" si="150"/>
        <v>0.47119277188391784</v>
      </c>
      <c r="N1603" s="2">
        <f t="shared" si="151"/>
        <v>4.9138674782180001</v>
      </c>
    </row>
    <row r="1604" spans="2:14">
      <c r="B1604" s="53" t="s">
        <v>253</v>
      </c>
      <c r="C1604" t="s">
        <v>221</v>
      </c>
      <c r="D1604" s="3">
        <f t="shared" si="155"/>
        <v>48705</v>
      </c>
      <c r="E1604" s="3">
        <f t="shared" si="155"/>
        <v>81</v>
      </c>
      <c r="F1604" s="3">
        <f t="shared" si="155"/>
        <v>17347</v>
      </c>
      <c r="G1604" s="3">
        <f t="shared" si="155"/>
        <v>28502</v>
      </c>
      <c r="H1604" s="3">
        <f t="shared" si="155"/>
        <v>515</v>
      </c>
      <c r="I1604" s="3">
        <f t="shared" si="155"/>
        <v>2260</v>
      </c>
      <c r="J1604" s="2">
        <f t="shared" si="147"/>
        <v>0.16630736064059132</v>
      </c>
      <c r="K1604" s="2">
        <f t="shared" si="148"/>
        <v>35.616466481880707</v>
      </c>
      <c r="L1604" s="2">
        <f t="shared" si="149"/>
        <v>58.519659172569547</v>
      </c>
      <c r="M1604" s="2">
        <f t="shared" si="150"/>
        <v>1.0573863053074632</v>
      </c>
      <c r="N1604" s="2">
        <f t="shared" si="151"/>
        <v>4.6401806796016833</v>
      </c>
    </row>
    <row r="1605" spans="2:14">
      <c r="B1605" s="53" t="s">
        <v>253</v>
      </c>
      <c r="C1605" t="s">
        <v>222</v>
      </c>
      <c r="D1605" s="3">
        <f t="shared" si="155"/>
        <v>36149</v>
      </c>
      <c r="E1605" s="3">
        <f t="shared" si="155"/>
        <v>98</v>
      </c>
      <c r="F1605" s="3">
        <f t="shared" si="155"/>
        <v>1792</v>
      </c>
      <c r="G1605" s="3">
        <f t="shared" si="155"/>
        <v>32272</v>
      </c>
      <c r="H1605" s="3">
        <f t="shared" si="155"/>
        <v>503</v>
      </c>
      <c r="I1605" s="3">
        <f t="shared" si="155"/>
        <v>1484</v>
      </c>
      <c r="J1605" s="2">
        <f t="shared" si="147"/>
        <v>0.27110016874602338</v>
      </c>
      <c r="K1605" s="2">
        <f t="shared" si="148"/>
        <v>4.9572602284987139</v>
      </c>
      <c r="L1605" s="2">
        <f t="shared" si="149"/>
        <v>89.274945365017004</v>
      </c>
      <c r="M1605" s="2">
        <f t="shared" si="150"/>
        <v>1.3914631110127527</v>
      </c>
      <c r="N1605" s="2">
        <f t="shared" si="151"/>
        <v>4.1052311267254966</v>
      </c>
    </row>
    <row r="1606" spans="2:14">
      <c r="B1606" s="53" t="s">
        <v>253</v>
      </c>
      <c r="C1606" t="s">
        <v>223</v>
      </c>
      <c r="D1606" s="3">
        <f t="shared" si="155"/>
        <v>36579</v>
      </c>
      <c r="E1606" s="3">
        <f t="shared" si="155"/>
        <v>143</v>
      </c>
      <c r="F1606" s="3">
        <f t="shared" si="155"/>
        <v>401</v>
      </c>
      <c r="G1606" s="3">
        <f t="shared" si="155"/>
        <v>34191</v>
      </c>
      <c r="H1606" s="3">
        <f t="shared" si="155"/>
        <v>566</v>
      </c>
      <c r="I1606" s="3">
        <f t="shared" si="155"/>
        <v>1278</v>
      </c>
      <c r="J1606" s="2">
        <f t="shared" si="147"/>
        <v>0.39093468930260533</v>
      </c>
      <c r="K1606" s="2">
        <f t="shared" si="148"/>
        <v>1.0962574154569562</v>
      </c>
      <c r="L1606" s="2">
        <f t="shared" si="149"/>
        <v>93.471664069548098</v>
      </c>
      <c r="M1606" s="2">
        <f t="shared" si="150"/>
        <v>1.5473359031138085</v>
      </c>
      <c r="N1606" s="2">
        <f t="shared" si="151"/>
        <v>3.4938079225785281</v>
      </c>
    </row>
    <row r="1607" spans="2:14">
      <c r="B1607" s="53" t="s">
        <v>253</v>
      </c>
      <c r="C1607" t="s">
        <v>224</v>
      </c>
      <c r="D1607" s="3">
        <f t="shared" si="155"/>
        <v>34856</v>
      </c>
      <c r="E1607" s="3">
        <f t="shared" si="155"/>
        <v>267</v>
      </c>
      <c r="F1607" s="3">
        <f t="shared" si="155"/>
        <v>224</v>
      </c>
      <c r="G1607" s="3">
        <f t="shared" si="155"/>
        <v>32596</v>
      </c>
      <c r="H1607" s="3">
        <f t="shared" si="155"/>
        <v>579</v>
      </c>
      <c r="I1607" s="3">
        <f t="shared" si="155"/>
        <v>1190</v>
      </c>
      <c r="J1607" s="2">
        <f t="shared" si="147"/>
        <v>0.76600872159742939</v>
      </c>
      <c r="K1607" s="2">
        <f t="shared" si="148"/>
        <v>0.64264402111544638</v>
      </c>
      <c r="L1607" s="2">
        <f t="shared" si="149"/>
        <v>93.516180858388793</v>
      </c>
      <c r="M1607" s="2">
        <f t="shared" si="150"/>
        <v>1.6611200367225156</v>
      </c>
      <c r="N1607" s="2">
        <f t="shared" si="151"/>
        <v>3.4140463621758093</v>
      </c>
    </row>
    <row r="1608" spans="2:14">
      <c r="B1608" s="53" t="s">
        <v>253</v>
      </c>
      <c r="C1608" t="s">
        <v>225</v>
      </c>
      <c r="D1608" s="3">
        <f t="shared" si="155"/>
        <v>28926</v>
      </c>
      <c r="E1608" s="3">
        <f t="shared" si="155"/>
        <v>454</v>
      </c>
      <c r="F1608" s="3">
        <f t="shared" si="155"/>
        <v>115</v>
      </c>
      <c r="G1608" s="3">
        <f t="shared" si="155"/>
        <v>26684</v>
      </c>
      <c r="H1608" s="3">
        <f t="shared" si="155"/>
        <v>621</v>
      </c>
      <c r="I1608" s="3">
        <f t="shared" si="155"/>
        <v>1052</v>
      </c>
      <c r="J1608" s="2">
        <f t="shared" si="147"/>
        <v>1.569522229136417</v>
      </c>
      <c r="K1608" s="2">
        <f t="shared" si="148"/>
        <v>0.39756620341561227</v>
      </c>
      <c r="L1608" s="2">
        <f t="shared" si="149"/>
        <v>92.24918758210606</v>
      </c>
      <c r="M1608" s="2">
        <f t="shared" si="150"/>
        <v>2.1468574984443061</v>
      </c>
      <c r="N1608" s="2">
        <f t="shared" si="151"/>
        <v>3.6368664868976013</v>
      </c>
    </row>
    <row r="1609" spans="2:14">
      <c r="B1609" s="53" t="s">
        <v>253</v>
      </c>
      <c r="C1609" t="s">
        <v>226</v>
      </c>
      <c r="D1609" s="3">
        <f t="shared" si="155"/>
        <v>24770</v>
      </c>
      <c r="E1609" s="3">
        <f t="shared" si="155"/>
        <v>1188</v>
      </c>
      <c r="F1609" s="3">
        <f t="shared" si="155"/>
        <v>74</v>
      </c>
      <c r="G1609" s="3">
        <f t="shared" si="155"/>
        <v>21893</v>
      </c>
      <c r="H1609" s="3">
        <f t="shared" si="155"/>
        <v>596</v>
      </c>
      <c r="I1609" s="3">
        <f t="shared" si="155"/>
        <v>1019</v>
      </c>
      <c r="J1609" s="2">
        <f t="shared" si="147"/>
        <v>4.7961243439644727</v>
      </c>
      <c r="K1609" s="2">
        <f t="shared" si="148"/>
        <v>0.29874848607186111</v>
      </c>
      <c r="L1609" s="2">
        <f t="shared" si="149"/>
        <v>88.385143318530481</v>
      </c>
      <c r="M1609" s="2">
        <f t="shared" si="150"/>
        <v>2.4061364553895839</v>
      </c>
      <c r="N1609" s="2">
        <f t="shared" si="151"/>
        <v>4.1138473960436013</v>
      </c>
    </row>
    <row r="1610" spans="2:14">
      <c r="B1610" s="53" t="s">
        <v>253</v>
      </c>
      <c r="C1610" t="s">
        <v>227</v>
      </c>
      <c r="D1610" s="3">
        <f t="shared" si="155"/>
        <v>24012</v>
      </c>
      <c r="E1610" s="3">
        <f t="shared" si="155"/>
        <v>2424</v>
      </c>
      <c r="F1610" s="3">
        <f t="shared" si="155"/>
        <v>58</v>
      </c>
      <c r="G1610" s="3">
        <f t="shared" si="155"/>
        <v>19884</v>
      </c>
      <c r="H1610" s="3">
        <f t="shared" si="155"/>
        <v>634</v>
      </c>
      <c r="I1610" s="3">
        <f t="shared" si="155"/>
        <v>1012</v>
      </c>
      <c r="J1610" s="2">
        <f t="shared" si="147"/>
        <v>10.094952523738131</v>
      </c>
      <c r="K1610" s="2">
        <f t="shared" si="148"/>
        <v>0.24154589371980675</v>
      </c>
      <c r="L1610" s="2">
        <f t="shared" si="149"/>
        <v>82.808595702148921</v>
      </c>
      <c r="M1610" s="2">
        <f t="shared" si="150"/>
        <v>2.6403464934199565</v>
      </c>
      <c r="N1610" s="2">
        <f t="shared" si="151"/>
        <v>4.2145593869731801</v>
      </c>
    </row>
    <row r="1611" spans="2:14">
      <c r="B1611" s="53" t="s">
        <v>253</v>
      </c>
      <c r="C1611" t="s">
        <v>228</v>
      </c>
      <c r="D1611" s="3">
        <f t="shared" si="155"/>
        <v>20366</v>
      </c>
      <c r="E1611" s="3">
        <f t="shared" si="155"/>
        <v>2950</v>
      </c>
      <c r="F1611" s="3">
        <f t="shared" si="155"/>
        <v>54</v>
      </c>
      <c r="G1611" s="3">
        <f t="shared" si="155"/>
        <v>15670</v>
      </c>
      <c r="H1611" s="3">
        <f t="shared" si="155"/>
        <v>673</v>
      </c>
      <c r="I1611" s="3">
        <f t="shared" si="155"/>
        <v>1019</v>
      </c>
      <c r="J1611" s="2">
        <f t="shared" si="147"/>
        <v>14.48492585682019</v>
      </c>
      <c r="K1611" s="2">
        <f t="shared" si="148"/>
        <v>0.26514779534518318</v>
      </c>
      <c r="L1611" s="2">
        <f t="shared" si="149"/>
        <v>76.941962093685561</v>
      </c>
      <c r="M1611" s="2">
        <f t="shared" si="150"/>
        <v>3.3045271530983009</v>
      </c>
      <c r="N1611" s="2">
        <f t="shared" si="151"/>
        <v>5.0034371010507703</v>
      </c>
    </row>
    <row r="1612" spans="2:14">
      <c r="B1612" s="53" t="s">
        <v>253</v>
      </c>
      <c r="C1612" t="s">
        <v>229</v>
      </c>
      <c r="D1612" s="3">
        <f t="shared" si="155"/>
        <v>22422</v>
      </c>
      <c r="E1612" s="3">
        <f t="shared" si="155"/>
        <v>5672</v>
      </c>
      <c r="F1612" s="3">
        <f t="shared" si="155"/>
        <v>34</v>
      </c>
      <c r="G1612" s="3">
        <f t="shared" si="155"/>
        <v>14715</v>
      </c>
      <c r="H1612" s="3">
        <f t="shared" si="155"/>
        <v>747</v>
      </c>
      <c r="I1612" s="3">
        <f t="shared" si="155"/>
        <v>1254</v>
      </c>
      <c r="J1612" s="2">
        <f t="shared" si="147"/>
        <v>25.296583712425296</v>
      </c>
      <c r="K1612" s="2">
        <f t="shared" si="148"/>
        <v>0.15163678530015165</v>
      </c>
      <c r="L1612" s="2">
        <f t="shared" si="149"/>
        <v>65.627508696815624</v>
      </c>
      <c r="M1612" s="2">
        <f t="shared" si="150"/>
        <v>3.3315493711533315</v>
      </c>
      <c r="N1612" s="2">
        <f t="shared" si="151"/>
        <v>5.5927214343055924</v>
      </c>
    </row>
    <row r="1613" spans="2:14">
      <c r="B1613" s="53" t="s">
        <v>253</v>
      </c>
      <c r="C1613" t="s">
        <v>230</v>
      </c>
      <c r="D1613" s="3">
        <f t="shared" si="155"/>
        <v>18851</v>
      </c>
      <c r="E1613" s="3">
        <f t="shared" si="155"/>
        <v>5506</v>
      </c>
      <c r="F1613" s="3">
        <f t="shared" si="155"/>
        <v>41</v>
      </c>
      <c r="G1613" s="3">
        <f t="shared" si="155"/>
        <v>11265</v>
      </c>
      <c r="H1613" s="3">
        <f t="shared" si="155"/>
        <v>797</v>
      </c>
      <c r="I1613" s="3">
        <f t="shared" si="155"/>
        <v>1242</v>
      </c>
      <c r="J1613" s="2">
        <f t="shared" si="147"/>
        <v>29.207999575619333</v>
      </c>
      <c r="K1613" s="2">
        <f t="shared" si="148"/>
        <v>0.21749509309850934</v>
      </c>
      <c r="L1613" s="2">
        <f t="shared" si="149"/>
        <v>59.758103018407517</v>
      </c>
      <c r="M1613" s="2">
        <f t="shared" si="150"/>
        <v>4.227892419500292</v>
      </c>
      <c r="N1613" s="2">
        <f t="shared" si="151"/>
        <v>6.5885098933743569</v>
      </c>
    </row>
    <row r="1614" spans="2:14">
      <c r="B1614" s="53" t="s">
        <v>253</v>
      </c>
      <c r="C1614" t="s">
        <v>231</v>
      </c>
      <c r="D1614" s="3">
        <f t="shared" si="155"/>
        <v>16058</v>
      </c>
      <c r="E1614" s="3">
        <f t="shared" si="155"/>
        <v>4597</v>
      </c>
      <c r="F1614" s="3">
        <f t="shared" si="155"/>
        <v>41</v>
      </c>
      <c r="G1614" s="3">
        <f t="shared" si="155"/>
        <v>9067</v>
      </c>
      <c r="H1614" s="3">
        <f t="shared" si="155"/>
        <v>965</v>
      </c>
      <c r="I1614" s="3">
        <f t="shared" si="155"/>
        <v>1388</v>
      </c>
      <c r="J1614" s="2">
        <f t="shared" si="147"/>
        <v>28.627475401668949</v>
      </c>
      <c r="K1614" s="2">
        <f t="shared" si="148"/>
        <v>0.25532444887283595</v>
      </c>
      <c r="L1614" s="2">
        <f t="shared" si="149"/>
        <v>56.464067754390335</v>
      </c>
      <c r="M1614" s="2">
        <f t="shared" si="150"/>
        <v>6.0094656868850418</v>
      </c>
      <c r="N1614" s="2">
        <f t="shared" si="151"/>
        <v>8.6436667081828364</v>
      </c>
    </row>
    <row r="1615" spans="2:14">
      <c r="B1615" s="53" t="s">
        <v>253</v>
      </c>
      <c r="C1615" t="s">
        <v>232</v>
      </c>
      <c r="D1615" s="3">
        <f t="shared" si="155"/>
        <v>11130</v>
      </c>
      <c r="E1615" s="3">
        <f t="shared" si="155"/>
        <v>3141</v>
      </c>
      <c r="F1615" s="3">
        <f t="shared" si="155"/>
        <v>23</v>
      </c>
      <c r="G1615" s="3">
        <f t="shared" si="155"/>
        <v>5793</v>
      </c>
      <c r="H1615" s="3">
        <f t="shared" si="155"/>
        <v>924</v>
      </c>
      <c r="I1615" s="3">
        <f t="shared" si="155"/>
        <v>1249</v>
      </c>
      <c r="J1615" s="2">
        <f t="shared" si="147"/>
        <v>28.221024258760107</v>
      </c>
      <c r="K1615" s="2">
        <f t="shared" si="148"/>
        <v>0.20664869721473494</v>
      </c>
      <c r="L1615" s="2">
        <f t="shared" si="149"/>
        <v>52.048517520215633</v>
      </c>
      <c r="M1615" s="2">
        <f t="shared" si="150"/>
        <v>8.3018867924528301</v>
      </c>
      <c r="N1615" s="2">
        <f t="shared" si="151"/>
        <v>11.221922731356694</v>
      </c>
    </row>
    <row r="1616" spans="2:14">
      <c r="B1616" s="53" t="s">
        <v>253</v>
      </c>
      <c r="C1616" t="s">
        <v>233</v>
      </c>
      <c r="D1616" s="3">
        <f t="shared" si="155"/>
        <v>7268</v>
      </c>
      <c r="E1616" s="3">
        <f t="shared" si="155"/>
        <v>1891</v>
      </c>
      <c r="F1616" s="3">
        <f t="shared" si="155"/>
        <v>18</v>
      </c>
      <c r="G1616" s="3">
        <f t="shared" si="155"/>
        <v>3532</v>
      </c>
      <c r="H1616" s="3">
        <f t="shared" si="155"/>
        <v>828</v>
      </c>
      <c r="I1616" s="3">
        <f t="shared" si="155"/>
        <v>999</v>
      </c>
      <c r="J1616" s="2">
        <f t="shared" si="147"/>
        <v>26.018161805173364</v>
      </c>
      <c r="K1616" s="2">
        <f t="shared" si="148"/>
        <v>0.24766097963676387</v>
      </c>
      <c r="L1616" s="2">
        <f t="shared" si="149"/>
        <v>48.596587782058336</v>
      </c>
      <c r="M1616" s="2">
        <f t="shared" si="150"/>
        <v>11.39240506329114</v>
      </c>
      <c r="N1616" s="2">
        <f t="shared" si="151"/>
        <v>13.745184369840397</v>
      </c>
    </row>
    <row r="1617" spans="2:14">
      <c r="B1617" s="53" t="s">
        <v>253</v>
      </c>
      <c r="C1617" t="s">
        <v>235</v>
      </c>
      <c r="D1617" s="3">
        <f t="shared" si="155"/>
        <v>5938</v>
      </c>
      <c r="E1617" s="3">
        <f t="shared" si="155"/>
        <v>1261</v>
      </c>
      <c r="F1617" s="3">
        <f t="shared" si="155"/>
        <v>28</v>
      </c>
      <c r="G1617" s="3">
        <f t="shared" si="155"/>
        <v>2449</v>
      </c>
      <c r="H1617" s="3">
        <f t="shared" si="155"/>
        <v>1197</v>
      </c>
      <c r="I1617" s="3">
        <f t="shared" si="155"/>
        <v>1003</v>
      </c>
      <c r="J1617" s="2">
        <f t="shared" si="147"/>
        <v>21.236106433142471</v>
      </c>
      <c r="K1617" s="2">
        <f t="shared" si="148"/>
        <v>0.47153923880094306</v>
      </c>
      <c r="L1617" s="2">
        <f t="shared" si="149"/>
        <v>41.242842707982483</v>
      </c>
      <c r="M1617" s="2">
        <f t="shared" si="150"/>
        <v>20.158302458740316</v>
      </c>
      <c r="N1617" s="2">
        <f t="shared" si="151"/>
        <v>16.89120916133378</v>
      </c>
    </row>
    <row r="1618" spans="2:14">
      <c r="B1618" s="53" t="s">
        <v>254</v>
      </c>
      <c r="C1618" t="s">
        <v>1</v>
      </c>
      <c r="D1618" s="3">
        <f t="shared" ref="D1618:I1618" si="156">D20-D1516</f>
        <v>0</v>
      </c>
      <c r="E1618" s="3">
        <f t="shared" si="156"/>
        <v>0</v>
      </c>
      <c r="F1618" s="3">
        <f t="shared" si="156"/>
        <v>0</v>
      </c>
      <c r="G1618" s="3">
        <f t="shared" si="156"/>
        <v>0</v>
      </c>
      <c r="H1618" s="3">
        <f t="shared" si="156"/>
        <v>0</v>
      </c>
      <c r="I1618" s="3">
        <f t="shared" si="156"/>
        <v>0</v>
      </c>
      <c r="J1618" s="2"/>
      <c r="K1618" s="2"/>
      <c r="L1618" s="2"/>
      <c r="M1618" s="2"/>
      <c r="N1618" s="2"/>
    </row>
    <row r="1619" spans="2:14">
      <c r="B1619" s="53" t="s">
        <v>254</v>
      </c>
      <c r="C1619" t="s">
        <v>219</v>
      </c>
      <c r="D1619" s="3">
        <f t="shared" ref="D1619:I1628" si="157">D21-D1517</f>
        <v>0</v>
      </c>
      <c r="E1619" s="3">
        <f t="shared" si="157"/>
        <v>0</v>
      </c>
      <c r="F1619" s="3">
        <f t="shared" si="157"/>
        <v>0</v>
      </c>
      <c r="G1619" s="3">
        <f t="shared" si="157"/>
        <v>0</v>
      </c>
      <c r="H1619" s="3">
        <f t="shared" si="157"/>
        <v>0</v>
      </c>
      <c r="I1619" s="3">
        <f t="shared" si="157"/>
        <v>0</v>
      </c>
      <c r="J1619" s="2"/>
      <c r="K1619" s="2"/>
      <c r="L1619" s="2"/>
      <c r="M1619" s="2"/>
      <c r="N1619" s="2"/>
    </row>
    <row r="1620" spans="2:14">
      <c r="B1620" s="53" t="s">
        <v>254</v>
      </c>
      <c r="C1620" t="s">
        <v>220</v>
      </c>
      <c r="D1620" s="3">
        <f t="shared" si="157"/>
        <v>0</v>
      </c>
      <c r="E1620" s="3">
        <f t="shared" si="157"/>
        <v>0</v>
      </c>
      <c r="F1620" s="3">
        <f t="shared" si="157"/>
        <v>0</v>
      </c>
      <c r="G1620" s="3">
        <f t="shared" si="157"/>
        <v>0</v>
      </c>
      <c r="H1620" s="3">
        <f t="shared" si="157"/>
        <v>0</v>
      </c>
      <c r="I1620" s="3">
        <f t="shared" si="157"/>
        <v>0</v>
      </c>
      <c r="J1620" s="2"/>
      <c r="K1620" s="2"/>
      <c r="L1620" s="2"/>
      <c r="M1620" s="2"/>
      <c r="N1620" s="2"/>
    </row>
    <row r="1621" spans="2:14">
      <c r="B1621" s="53" t="s">
        <v>254</v>
      </c>
      <c r="C1621" t="s">
        <v>221</v>
      </c>
      <c r="D1621" s="3">
        <f t="shared" si="157"/>
        <v>0</v>
      </c>
      <c r="E1621" s="3">
        <f t="shared" si="157"/>
        <v>0</v>
      </c>
      <c r="F1621" s="3">
        <f t="shared" si="157"/>
        <v>0</v>
      </c>
      <c r="G1621" s="3">
        <f t="shared" si="157"/>
        <v>0</v>
      </c>
      <c r="H1621" s="3">
        <f t="shared" si="157"/>
        <v>0</v>
      </c>
      <c r="I1621" s="3">
        <f t="shared" si="157"/>
        <v>0</v>
      </c>
      <c r="J1621" s="2"/>
      <c r="K1621" s="2"/>
      <c r="L1621" s="2"/>
      <c r="M1621" s="2"/>
      <c r="N1621" s="2"/>
    </row>
    <row r="1622" spans="2:14">
      <c r="B1622" s="53" t="s">
        <v>254</v>
      </c>
      <c r="C1622" t="s">
        <v>222</v>
      </c>
      <c r="D1622" s="3">
        <f t="shared" si="157"/>
        <v>0</v>
      </c>
      <c r="E1622" s="3">
        <f t="shared" si="157"/>
        <v>0</v>
      </c>
      <c r="F1622" s="3">
        <f t="shared" si="157"/>
        <v>0</v>
      </c>
      <c r="G1622" s="3">
        <f t="shared" si="157"/>
        <v>0</v>
      </c>
      <c r="H1622" s="3">
        <f t="shared" si="157"/>
        <v>0</v>
      </c>
      <c r="I1622" s="3">
        <f t="shared" si="157"/>
        <v>0</v>
      </c>
      <c r="J1622" s="2"/>
      <c r="K1622" s="2"/>
      <c r="L1622" s="2"/>
      <c r="M1622" s="2"/>
      <c r="N1622" s="2"/>
    </row>
    <row r="1623" spans="2:14">
      <c r="B1623" s="53" t="s">
        <v>254</v>
      </c>
      <c r="C1623" t="s">
        <v>223</v>
      </c>
      <c r="D1623" s="3">
        <f t="shared" si="157"/>
        <v>0</v>
      </c>
      <c r="E1623" s="3">
        <f t="shared" si="157"/>
        <v>0</v>
      </c>
      <c r="F1623" s="3">
        <f t="shared" si="157"/>
        <v>0</v>
      </c>
      <c r="G1623" s="3">
        <f t="shared" si="157"/>
        <v>0</v>
      </c>
      <c r="H1623" s="3">
        <f t="shared" si="157"/>
        <v>0</v>
      </c>
      <c r="I1623" s="3">
        <f t="shared" si="157"/>
        <v>0</v>
      </c>
      <c r="J1623" s="2"/>
      <c r="K1623" s="2"/>
      <c r="L1623" s="2"/>
      <c r="M1623" s="2"/>
      <c r="N1623" s="2"/>
    </row>
    <row r="1624" spans="2:14">
      <c r="B1624" s="53" t="s">
        <v>254</v>
      </c>
      <c r="C1624" t="s">
        <v>224</v>
      </c>
      <c r="D1624" s="3">
        <f t="shared" si="157"/>
        <v>0</v>
      </c>
      <c r="E1624" s="3">
        <f t="shared" si="157"/>
        <v>0</v>
      </c>
      <c r="F1624" s="3">
        <f t="shared" si="157"/>
        <v>0</v>
      </c>
      <c r="G1624" s="3">
        <f t="shared" si="157"/>
        <v>0</v>
      </c>
      <c r="H1624" s="3">
        <f t="shared" si="157"/>
        <v>0</v>
      </c>
      <c r="I1624" s="3">
        <f t="shared" si="157"/>
        <v>0</v>
      </c>
      <c r="J1624" s="2"/>
      <c r="K1624" s="2"/>
      <c r="L1624" s="2"/>
      <c r="M1624" s="2"/>
      <c r="N1624" s="2"/>
    </row>
    <row r="1625" spans="2:14">
      <c r="B1625" s="53" t="s">
        <v>254</v>
      </c>
      <c r="C1625" t="s">
        <v>225</v>
      </c>
      <c r="D1625" s="3">
        <f t="shared" si="157"/>
        <v>0</v>
      </c>
      <c r="E1625" s="3">
        <f t="shared" si="157"/>
        <v>0</v>
      </c>
      <c r="F1625" s="3">
        <f t="shared" si="157"/>
        <v>0</v>
      </c>
      <c r="G1625" s="3">
        <f t="shared" si="157"/>
        <v>0</v>
      </c>
      <c r="H1625" s="3">
        <f t="shared" si="157"/>
        <v>0</v>
      </c>
      <c r="I1625" s="3">
        <f t="shared" si="157"/>
        <v>0</v>
      </c>
      <c r="J1625" s="2"/>
      <c r="K1625" s="2"/>
      <c r="L1625" s="2"/>
      <c r="M1625" s="2"/>
      <c r="N1625" s="2"/>
    </row>
    <row r="1626" spans="2:14">
      <c r="B1626" s="53" t="s">
        <v>254</v>
      </c>
      <c r="C1626" t="s">
        <v>226</v>
      </c>
      <c r="D1626" s="3">
        <f t="shared" si="157"/>
        <v>0</v>
      </c>
      <c r="E1626" s="3">
        <f t="shared" si="157"/>
        <v>0</v>
      </c>
      <c r="F1626" s="3">
        <f t="shared" si="157"/>
        <v>0</v>
      </c>
      <c r="G1626" s="3">
        <f t="shared" si="157"/>
        <v>0</v>
      </c>
      <c r="H1626" s="3">
        <f t="shared" si="157"/>
        <v>0</v>
      </c>
      <c r="I1626" s="3">
        <f t="shared" si="157"/>
        <v>0</v>
      </c>
      <c r="J1626" s="2"/>
      <c r="K1626" s="2"/>
      <c r="L1626" s="2"/>
      <c r="M1626" s="2"/>
      <c r="N1626" s="2"/>
    </row>
    <row r="1627" spans="2:14">
      <c r="B1627" s="53" t="s">
        <v>254</v>
      </c>
      <c r="C1627" t="s">
        <v>227</v>
      </c>
      <c r="D1627" s="3">
        <f t="shared" si="157"/>
        <v>0</v>
      </c>
      <c r="E1627" s="3">
        <f t="shared" si="157"/>
        <v>0</v>
      </c>
      <c r="F1627" s="3">
        <f t="shared" si="157"/>
        <v>0</v>
      </c>
      <c r="G1627" s="3">
        <f t="shared" si="157"/>
        <v>0</v>
      </c>
      <c r="H1627" s="3">
        <f t="shared" si="157"/>
        <v>0</v>
      </c>
      <c r="I1627" s="3">
        <f t="shared" si="157"/>
        <v>0</v>
      </c>
      <c r="J1627" s="2"/>
      <c r="K1627" s="2"/>
      <c r="L1627" s="2"/>
      <c r="M1627" s="2"/>
      <c r="N1627" s="2"/>
    </row>
    <row r="1628" spans="2:14">
      <c r="B1628" s="53" t="s">
        <v>254</v>
      </c>
      <c r="C1628" t="s">
        <v>228</v>
      </c>
      <c r="D1628" s="3">
        <f t="shared" si="157"/>
        <v>0</v>
      </c>
      <c r="E1628" s="3">
        <f t="shared" si="157"/>
        <v>0</v>
      </c>
      <c r="F1628" s="3">
        <f t="shared" si="157"/>
        <v>0</v>
      </c>
      <c r="G1628" s="3">
        <f t="shared" si="157"/>
        <v>0</v>
      </c>
      <c r="H1628" s="3">
        <f t="shared" si="157"/>
        <v>0</v>
      </c>
      <c r="I1628" s="3">
        <f t="shared" si="157"/>
        <v>0</v>
      </c>
      <c r="J1628" s="2"/>
      <c r="K1628" s="2"/>
      <c r="L1628" s="2"/>
      <c r="M1628" s="2"/>
      <c r="N1628" s="2"/>
    </row>
    <row r="1629" spans="2:14">
      <c r="B1629" s="53" t="s">
        <v>254</v>
      </c>
      <c r="C1629" t="s">
        <v>229</v>
      </c>
      <c r="D1629" s="3">
        <f t="shared" ref="D1629:I1638" si="158">D31-D1527</f>
        <v>0</v>
      </c>
      <c r="E1629" s="3">
        <f t="shared" si="158"/>
        <v>0</v>
      </c>
      <c r="F1629" s="3">
        <f t="shared" si="158"/>
        <v>0</v>
      </c>
      <c r="G1629" s="3">
        <f t="shared" si="158"/>
        <v>0</v>
      </c>
      <c r="H1629" s="3">
        <f t="shared" si="158"/>
        <v>0</v>
      </c>
      <c r="I1629" s="3">
        <f t="shared" si="158"/>
        <v>0</v>
      </c>
      <c r="J1629" s="2"/>
      <c r="K1629" s="2"/>
      <c r="L1629" s="2"/>
      <c r="M1629" s="2"/>
      <c r="N1629" s="2"/>
    </row>
    <row r="1630" spans="2:14">
      <c r="B1630" s="53" t="s">
        <v>254</v>
      </c>
      <c r="C1630" t="s">
        <v>230</v>
      </c>
      <c r="D1630" s="3">
        <f t="shared" si="158"/>
        <v>0</v>
      </c>
      <c r="E1630" s="3">
        <f t="shared" si="158"/>
        <v>0</v>
      </c>
      <c r="F1630" s="3">
        <f t="shared" si="158"/>
        <v>0</v>
      </c>
      <c r="G1630" s="3">
        <f t="shared" si="158"/>
        <v>0</v>
      </c>
      <c r="H1630" s="3">
        <f t="shared" si="158"/>
        <v>0</v>
      </c>
      <c r="I1630" s="3">
        <f t="shared" si="158"/>
        <v>0</v>
      </c>
      <c r="J1630" s="2"/>
      <c r="K1630" s="2"/>
      <c r="L1630" s="2"/>
      <c r="M1630" s="2"/>
      <c r="N1630" s="2"/>
    </row>
    <row r="1631" spans="2:14">
      <c r="B1631" s="53" t="s">
        <v>254</v>
      </c>
      <c r="C1631" t="s">
        <v>231</v>
      </c>
      <c r="D1631" s="3">
        <f t="shared" si="158"/>
        <v>0</v>
      </c>
      <c r="E1631" s="3">
        <f t="shared" si="158"/>
        <v>0</v>
      </c>
      <c r="F1631" s="3">
        <f t="shared" si="158"/>
        <v>0</v>
      </c>
      <c r="G1631" s="3">
        <f t="shared" si="158"/>
        <v>0</v>
      </c>
      <c r="H1631" s="3">
        <f t="shared" si="158"/>
        <v>0</v>
      </c>
      <c r="I1631" s="3">
        <f t="shared" si="158"/>
        <v>0</v>
      </c>
      <c r="J1631" s="2"/>
      <c r="K1631" s="2"/>
      <c r="L1631" s="2"/>
      <c r="M1631" s="2"/>
      <c r="N1631" s="2"/>
    </row>
    <row r="1632" spans="2:14">
      <c r="B1632" s="53" t="s">
        <v>254</v>
      </c>
      <c r="C1632" t="s">
        <v>232</v>
      </c>
      <c r="D1632" s="3">
        <f t="shared" si="158"/>
        <v>0</v>
      </c>
      <c r="E1632" s="3">
        <f t="shared" si="158"/>
        <v>0</v>
      </c>
      <c r="F1632" s="3">
        <f t="shared" si="158"/>
        <v>0</v>
      </c>
      <c r="G1632" s="3">
        <f t="shared" si="158"/>
        <v>0</v>
      </c>
      <c r="H1632" s="3">
        <f t="shared" si="158"/>
        <v>0</v>
      </c>
      <c r="I1632" s="3">
        <f t="shared" si="158"/>
        <v>0</v>
      </c>
      <c r="J1632" s="2"/>
      <c r="K1632" s="2"/>
      <c r="L1632" s="2"/>
      <c r="M1632" s="2"/>
      <c r="N1632" s="2"/>
    </row>
    <row r="1633" spans="2:14">
      <c r="B1633" s="53" t="s">
        <v>254</v>
      </c>
      <c r="C1633" t="s">
        <v>233</v>
      </c>
      <c r="D1633" s="3">
        <f t="shared" si="158"/>
        <v>0</v>
      </c>
      <c r="E1633" s="3">
        <f t="shared" si="158"/>
        <v>0</v>
      </c>
      <c r="F1633" s="3">
        <f t="shared" si="158"/>
        <v>0</v>
      </c>
      <c r="G1633" s="3">
        <f t="shared" si="158"/>
        <v>0</v>
      </c>
      <c r="H1633" s="3">
        <f t="shared" si="158"/>
        <v>0</v>
      </c>
      <c r="I1633" s="3">
        <f t="shared" si="158"/>
        <v>0</v>
      </c>
      <c r="J1633" s="2"/>
      <c r="K1633" s="2"/>
      <c r="L1633" s="2"/>
      <c r="M1633" s="2"/>
      <c r="N1633" s="2"/>
    </row>
    <row r="1634" spans="2:14">
      <c r="B1634" s="53" t="s">
        <v>254</v>
      </c>
      <c r="C1634" t="s">
        <v>235</v>
      </c>
      <c r="D1634" s="3">
        <f t="shared" si="158"/>
        <v>0</v>
      </c>
      <c r="E1634" s="3">
        <f t="shared" si="158"/>
        <v>0</v>
      </c>
      <c r="F1634" s="3">
        <f t="shared" si="158"/>
        <v>0</v>
      </c>
      <c r="G1634" s="3">
        <f t="shared" si="158"/>
        <v>0</v>
      </c>
      <c r="H1634" s="3">
        <f t="shared" si="158"/>
        <v>0</v>
      </c>
      <c r="I1634" s="3">
        <f t="shared" si="158"/>
        <v>0</v>
      </c>
      <c r="J1634" s="2"/>
      <c r="K1634" s="2"/>
      <c r="L1634" s="2"/>
      <c r="M1634" s="2"/>
      <c r="N1634" s="2"/>
    </row>
    <row r="1635" spans="2:14">
      <c r="B1635" s="53" t="s">
        <v>119</v>
      </c>
      <c r="C1635" t="s">
        <v>1</v>
      </c>
      <c r="D1635" s="3">
        <f t="shared" si="158"/>
        <v>826768</v>
      </c>
      <c r="E1635" s="3">
        <f t="shared" si="158"/>
        <v>75808</v>
      </c>
      <c r="F1635" s="3">
        <f t="shared" si="158"/>
        <v>289032</v>
      </c>
      <c r="G1635" s="3">
        <f t="shared" si="158"/>
        <v>416440</v>
      </c>
      <c r="H1635" s="3">
        <f t="shared" si="158"/>
        <v>15428</v>
      </c>
      <c r="I1635" s="3">
        <f t="shared" si="158"/>
        <v>30060</v>
      </c>
      <c r="J1635" s="2">
        <f t="shared" si="147"/>
        <v>9.1691986143634008</v>
      </c>
      <c r="K1635" s="2">
        <f t="shared" si="148"/>
        <v>34.95926305807675</v>
      </c>
      <c r="L1635" s="2">
        <f t="shared" si="149"/>
        <v>50.369632109612375</v>
      </c>
      <c r="M1635" s="2">
        <f t="shared" si="150"/>
        <v>1.8660615795483133</v>
      </c>
      <c r="N1635" s="2">
        <f t="shared" si="151"/>
        <v>3.6358446383991638</v>
      </c>
    </row>
    <row r="1636" spans="2:14">
      <c r="B1636" s="53" t="s">
        <v>119</v>
      </c>
      <c r="C1636" t="s">
        <v>219</v>
      </c>
      <c r="D1636" s="3">
        <f t="shared" si="158"/>
        <v>127050</v>
      </c>
      <c r="E1636" s="3">
        <f t="shared" si="158"/>
        <v>190</v>
      </c>
      <c r="F1636" s="3">
        <f t="shared" si="158"/>
        <v>121271</v>
      </c>
      <c r="G1636" s="3">
        <f t="shared" si="158"/>
        <v>3225</v>
      </c>
      <c r="H1636" s="3">
        <f t="shared" si="158"/>
        <v>309</v>
      </c>
      <c r="I1636" s="3">
        <f t="shared" si="158"/>
        <v>2055</v>
      </c>
      <c r="J1636" s="2">
        <f t="shared" si="147"/>
        <v>0.149547422274695</v>
      </c>
      <c r="K1636" s="2">
        <f t="shared" si="148"/>
        <v>95.451397087760725</v>
      </c>
      <c r="L1636" s="2">
        <f t="shared" si="149"/>
        <v>2.5383707201889023</v>
      </c>
      <c r="M1636" s="2">
        <f t="shared" si="150"/>
        <v>0.24321133412042503</v>
      </c>
      <c r="N1636" s="2">
        <f t="shared" si="151"/>
        <v>1.6174734356552538</v>
      </c>
    </row>
    <row r="1637" spans="2:14">
      <c r="B1637" s="53" t="s">
        <v>119</v>
      </c>
      <c r="C1637" t="s">
        <v>220</v>
      </c>
      <c r="D1637" s="3">
        <f t="shared" si="158"/>
        <v>160695</v>
      </c>
      <c r="E1637" s="3">
        <f t="shared" si="158"/>
        <v>226</v>
      </c>
      <c r="F1637" s="3">
        <f t="shared" si="158"/>
        <v>125054</v>
      </c>
      <c r="G1637" s="3">
        <f t="shared" si="158"/>
        <v>27909</v>
      </c>
      <c r="H1637" s="3">
        <f t="shared" si="158"/>
        <v>773</v>
      </c>
      <c r="I1637" s="3">
        <f t="shared" si="158"/>
        <v>6733</v>
      </c>
      <c r="J1637" s="2">
        <f t="shared" si="147"/>
        <v>0.1406390989140919</v>
      </c>
      <c r="K1637" s="2">
        <f t="shared" si="148"/>
        <v>77.820716263729423</v>
      </c>
      <c r="L1637" s="2">
        <f t="shared" si="149"/>
        <v>17.367684122094651</v>
      </c>
      <c r="M1637" s="2">
        <f t="shared" si="150"/>
        <v>0.48103550203802231</v>
      </c>
      <c r="N1637" s="2">
        <f t="shared" si="151"/>
        <v>4.1899250132238084</v>
      </c>
    </row>
    <row r="1638" spans="2:14">
      <c r="B1638" s="53" t="s">
        <v>119</v>
      </c>
      <c r="C1638" t="s">
        <v>221</v>
      </c>
      <c r="D1638" s="3">
        <f t="shared" si="158"/>
        <v>80204</v>
      </c>
      <c r="E1638" s="3">
        <f t="shared" si="158"/>
        <v>169</v>
      </c>
      <c r="F1638" s="3">
        <f t="shared" si="158"/>
        <v>37163</v>
      </c>
      <c r="G1638" s="3">
        <f t="shared" si="158"/>
        <v>39075</v>
      </c>
      <c r="H1638" s="3">
        <f t="shared" si="158"/>
        <v>788</v>
      </c>
      <c r="I1638" s="3">
        <f t="shared" si="158"/>
        <v>3009</v>
      </c>
      <c r="J1638" s="2">
        <f t="shared" si="147"/>
        <v>0.210712682659219</v>
      </c>
      <c r="K1638" s="2">
        <f t="shared" si="148"/>
        <v>46.33559423470151</v>
      </c>
      <c r="L1638" s="2">
        <f t="shared" si="149"/>
        <v>48.719515236147828</v>
      </c>
      <c r="M1638" s="2">
        <f t="shared" si="150"/>
        <v>0.98249463867138787</v>
      </c>
      <c r="N1638" s="2">
        <f t="shared" si="151"/>
        <v>3.7516832078200593</v>
      </c>
    </row>
    <row r="1639" spans="2:14">
      <c r="B1639" s="53" t="s">
        <v>119</v>
      </c>
      <c r="C1639" t="s">
        <v>222</v>
      </c>
      <c r="D1639" s="3">
        <f t="shared" ref="D1639:I1648" si="159">D41-D1537</f>
        <v>50414</v>
      </c>
      <c r="E1639" s="3">
        <f t="shared" si="159"/>
        <v>166</v>
      </c>
      <c r="F1639" s="3">
        <f t="shared" si="159"/>
        <v>3681</v>
      </c>
      <c r="G1639" s="3">
        <f t="shared" si="159"/>
        <v>43920</v>
      </c>
      <c r="H1639" s="3">
        <f t="shared" si="159"/>
        <v>813</v>
      </c>
      <c r="I1639" s="3">
        <f t="shared" si="159"/>
        <v>1834</v>
      </c>
      <c r="J1639" s="2">
        <f t="shared" si="147"/>
        <v>0.32927361447217041</v>
      </c>
      <c r="K1639" s="2">
        <f t="shared" si="148"/>
        <v>7.3015432221208387</v>
      </c>
      <c r="L1639" s="2">
        <f t="shared" si="149"/>
        <v>87.118657515769428</v>
      </c>
      <c r="M1639" s="2">
        <f t="shared" si="150"/>
        <v>1.6126472805173167</v>
      </c>
      <c r="N1639" s="2">
        <f t="shared" si="151"/>
        <v>3.6378783671202446</v>
      </c>
    </row>
    <row r="1640" spans="2:14">
      <c r="B1640" s="53" t="s">
        <v>119</v>
      </c>
      <c r="C1640" t="s">
        <v>223</v>
      </c>
      <c r="D1640" s="3">
        <f t="shared" si="159"/>
        <v>52351</v>
      </c>
      <c r="E1640" s="3">
        <f t="shared" si="159"/>
        <v>302</v>
      </c>
      <c r="F1640" s="3">
        <f t="shared" si="159"/>
        <v>712</v>
      </c>
      <c r="G1640" s="3">
        <f t="shared" si="159"/>
        <v>48823</v>
      </c>
      <c r="H1640" s="3">
        <f t="shared" si="159"/>
        <v>891</v>
      </c>
      <c r="I1640" s="3">
        <f t="shared" si="159"/>
        <v>1623</v>
      </c>
      <c r="J1640" s="2">
        <f t="shared" si="147"/>
        <v>0.57687532234341277</v>
      </c>
      <c r="K1640" s="2">
        <f t="shared" si="148"/>
        <v>1.3600504288361255</v>
      </c>
      <c r="L1640" s="2">
        <f t="shared" si="149"/>
        <v>93.260873717789536</v>
      </c>
      <c r="M1640" s="2">
        <f t="shared" si="150"/>
        <v>1.7019732192317245</v>
      </c>
      <c r="N1640" s="2">
        <f t="shared" si="151"/>
        <v>3.1002273117992014</v>
      </c>
    </row>
    <row r="1641" spans="2:14">
      <c r="B1641" s="53" t="s">
        <v>119</v>
      </c>
      <c r="C1641" t="s">
        <v>224</v>
      </c>
      <c r="D1641" s="3">
        <f t="shared" si="159"/>
        <v>50090</v>
      </c>
      <c r="E1641" s="3">
        <f t="shared" si="159"/>
        <v>539</v>
      </c>
      <c r="F1641" s="3">
        <f t="shared" si="159"/>
        <v>325</v>
      </c>
      <c r="G1641" s="3">
        <f t="shared" si="159"/>
        <v>46944</v>
      </c>
      <c r="H1641" s="3">
        <f t="shared" si="159"/>
        <v>900</v>
      </c>
      <c r="I1641" s="3">
        <f t="shared" si="159"/>
        <v>1382</v>
      </c>
      <c r="J1641" s="2">
        <f t="shared" si="147"/>
        <v>1.0760630864444001</v>
      </c>
      <c r="K1641" s="2">
        <f t="shared" si="148"/>
        <v>0.64883210221601118</v>
      </c>
      <c r="L1641" s="2">
        <f t="shared" si="149"/>
        <v>93.719305250549013</v>
      </c>
      <c r="M1641" s="2">
        <f t="shared" si="150"/>
        <v>1.7967658215212616</v>
      </c>
      <c r="N1641" s="2">
        <f t="shared" si="151"/>
        <v>2.7590337392693152</v>
      </c>
    </row>
    <row r="1642" spans="2:14">
      <c r="B1642" s="53" t="s">
        <v>119</v>
      </c>
      <c r="C1642" t="s">
        <v>225</v>
      </c>
      <c r="D1642" s="3">
        <f t="shared" si="159"/>
        <v>42144</v>
      </c>
      <c r="E1642" s="3">
        <f t="shared" si="159"/>
        <v>981</v>
      </c>
      <c r="F1642" s="3">
        <f t="shared" si="159"/>
        <v>193</v>
      </c>
      <c r="G1642" s="3">
        <f t="shared" si="159"/>
        <v>38979</v>
      </c>
      <c r="H1642" s="3">
        <f t="shared" si="159"/>
        <v>803</v>
      </c>
      <c r="I1642" s="3">
        <f t="shared" si="159"/>
        <v>1188</v>
      </c>
      <c r="J1642" s="2">
        <f t="shared" si="147"/>
        <v>2.327733485193622</v>
      </c>
      <c r="K1642" s="2">
        <f t="shared" si="148"/>
        <v>0.45795368261199698</v>
      </c>
      <c r="L1642" s="2">
        <f t="shared" si="149"/>
        <v>92.490034168564918</v>
      </c>
      <c r="M1642" s="2">
        <f t="shared" si="150"/>
        <v>1.9053720577069098</v>
      </c>
      <c r="N1642" s="2">
        <f t="shared" si="151"/>
        <v>2.8189066059225514</v>
      </c>
    </row>
    <row r="1643" spans="2:14">
      <c r="B1643" s="53" t="s">
        <v>119</v>
      </c>
      <c r="C1643" t="s">
        <v>226</v>
      </c>
      <c r="D1643" s="3">
        <f t="shared" si="159"/>
        <v>39130</v>
      </c>
      <c r="E1643" s="3">
        <f t="shared" si="159"/>
        <v>2569</v>
      </c>
      <c r="F1643" s="3">
        <f t="shared" si="159"/>
        <v>121</v>
      </c>
      <c r="G1643" s="3">
        <f t="shared" si="159"/>
        <v>34478</v>
      </c>
      <c r="H1643" s="3">
        <f t="shared" si="159"/>
        <v>810</v>
      </c>
      <c r="I1643" s="3">
        <f t="shared" si="159"/>
        <v>1152</v>
      </c>
      <c r="J1643" s="2">
        <f t="shared" si="147"/>
        <v>6.5652951699463324</v>
      </c>
      <c r="K1643" s="2">
        <f t="shared" si="148"/>
        <v>0.30922565806286734</v>
      </c>
      <c r="L1643" s="2">
        <f t="shared" si="149"/>
        <v>88.111423460260667</v>
      </c>
      <c r="M1643" s="2">
        <f t="shared" si="150"/>
        <v>2.0700230002555586</v>
      </c>
      <c r="N1643" s="2">
        <f t="shared" si="151"/>
        <v>2.9440327114745717</v>
      </c>
    </row>
    <row r="1644" spans="2:14">
      <c r="B1644" s="53" t="s">
        <v>119</v>
      </c>
      <c r="C1644" t="s">
        <v>227</v>
      </c>
      <c r="D1644" s="3">
        <f t="shared" si="159"/>
        <v>40559</v>
      </c>
      <c r="E1644" s="3">
        <f t="shared" si="159"/>
        <v>6076</v>
      </c>
      <c r="F1644" s="3">
        <f t="shared" si="159"/>
        <v>116</v>
      </c>
      <c r="G1644" s="3">
        <f t="shared" si="159"/>
        <v>32248</v>
      </c>
      <c r="H1644" s="3">
        <f t="shared" si="159"/>
        <v>952</v>
      </c>
      <c r="I1644" s="3">
        <f t="shared" si="159"/>
        <v>1167</v>
      </c>
      <c r="J1644" s="2">
        <f t="shared" ref="J1644:J1707" si="160">E1644/$D1644*100</f>
        <v>14.980645479425034</v>
      </c>
      <c r="K1644" s="2">
        <f t="shared" ref="K1644:K1707" si="161">F1644/$D1644*100</f>
        <v>0.28600310658546807</v>
      </c>
      <c r="L1644" s="2">
        <f t="shared" ref="L1644:L1707" si="162">G1644/$D1644*100</f>
        <v>79.508863630760132</v>
      </c>
      <c r="M1644" s="2">
        <f t="shared" ref="M1644:M1707" si="163">H1644/$D1644*100</f>
        <v>2.3471979092186688</v>
      </c>
      <c r="N1644" s="2">
        <f t="shared" ref="N1644:N1707" si="164">I1644/$D1644*100</f>
        <v>2.8772898740107005</v>
      </c>
    </row>
    <row r="1645" spans="2:14">
      <c r="B1645" s="53" t="s">
        <v>119</v>
      </c>
      <c r="C1645" t="s">
        <v>228</v>
      </c>
      <c r="D1645" s="3">
        <f t="shared" si="159"/>
        <v>37096</v>
      </c>
      <c r="E1645" s="3">
        <f t="shared" si="159"/>
        <v>8087</v>
      </c>
      <c r="F1645" s="3">
        <f t="shared" si="159"/>
        <v>77</v>
      </c>
      <c r="G1645" s="3">
        <f t="shared" si="159"/>
        <v>26684</v>
      </c>
      <c r="H1645" s="3">
        <f t="shared" si="159"/>
        <v>950</v>
      </c>
      <c r="I1645" s="3">
        <f t="shared" si="159"/>
        <v>1298</v>
      </c>
      <c r="J1645" s="2">
        <f t="shared" si="160"/>
        <v>21.800194091007118</v>
      </c>
      <c r="K1645" s="2">
        <f t="shared" si="161"/>
        <v>0.20756954927755011</v>
      </c>
      <c r="L1645" s="2">
        <f t="shared" si="162"/>
        <v>71.93228380418374</v>
      </c>
      <c r="M1645" s="2">
        <f t="shared" si="163"/>
        <v>2.5609230105671772</v>
      </c>
      <c r="N1645" s="2">
        <f t="shared" si="164"/>
        <v>3.4990295449644169</v>
      </c>
    </row>
    <row r="1646" spans="2:14">
      <c r="B1646" s="53" t="s">
        <v>119</v>
      </c>
      <c r="C1646" t="s">
        <v>229</v>
      </c>
      <c r="D1646" s="3">
        <f t="shared" si="159"/>
        <v>41381</v>
      </c>
      <c r="E1646" s="3">
        <f t="shared" si="159"/>
        <v>14871</v>
      </c>
      <c r="F1646" s="3">
        <f t="shared" si="159"/>
        <v>69</v>
      </c>
      <c r="G1646" s="3">
        <f t="shared" si="159"/>
        <v>23936</v>
      </c>
      <c r="H1646" s="3">
        <f t="shared" si="159"/>
        <v>1069</v>
      </c>
      <c r="I1646" s="3">
        <f t="shared" si="159"/>
        <v>1436</v>
      </c>
      <c r="J1646" s="2">
        <f t="shared" si="160"/>
        <v>35.936782581377926</v>
      </c>
      <c r="K1646" s="2">
        <f t="shared" si="161"/>
        <v>0.16674319131968776</v>
      </c>
      <c r="L1646" s="2">
        <f t="shared" si="162"/>
        <v>57.842971412000679</v>
      </c>
      <c r="M1646" s="2">
        <f t="shared" si="163"/>
        <v>2.5833111814600902</v>
      </c>
      <c r="N1646" s="2">
        <f t="shared" si="164"/>
        <v>3.4701916338416181</v>
      </c>
    </row>
    <row r="1647" spans="2:14">
      <c r="B1647" s="53" t="s">
        <v>119</v>
      </c>
      <c r="C1647" t="s">
        <v>230</v>
      </c>
      <c r="D1647" s="3">
        <f t="shared" si="159"/>
        <v>34333</v>
      </c>
      <c r="E1647" s="3">
        <f t="shared" si="159"/>
        <v>13850</v>
      </c>
      <c r="F1647" s="3">
        <f t="shared" si="159"/>
        <v>63</v>
      </c>
      <c r="G1647" s="3">
        <f t="shared" si="159"/>
        <v>18053</v>
      </c>
      <c r="H1647" s="3">
        <f t="shared" si="159"/>
        <v>1064</v>
      </c>
      <c r="I1647" s="3">
        <f t="shared" si="159"/>
        <v>1303</v>
      </c>
      <c r="J1647" s="2">
        <f t="shared" si="160"/>
        <v>40.340197477645411</v>
      </c>
      <c r="K1647" s="2">
        <f t="shared" si="161"/>
        <v>0.18349692715463256</v>
      </c>
      <c r="L1647" s="2">
        <f t="shared" si="162"/>
        <v>52.582063903533047</v>
      </c>
      <c r="M1647" s="2">
        <f t="shared" si="163"/>
        <v>3.099059214167128</v>
      </c>
      <c r="N1647" s="2">
        <f t="shared" si="164"/>
        <v>3.795182477499782</v>
      </c>
    </row>
    <row r="1648" spans="2:14">
      <c r="B1648" s="53" t="s">
        <v>119</v>
      </c>
      <c r="C1648" t="s">
        <v>231</v>
      </c>
      <c r="D1648" s="3">
        <f t="shared" si="159"/>
        <v>28600</v>
      </c>
      <c r="E1648" s="3">
        <f t="shared" si="159"/>
        <v>11467</v>
      </c>
      <c r="F1648" s="3">
        <f t="shared" si="159"/>
        <v>60</v>
      </c>
      <c r="G1648" s="3">
        <f t="shared" si="159"/>
        <v>14183</v>
      </c>
      <c r="H1648" s="3">
        <f t="shared" si="159"/>
        <v>1300</v>
      </c>
      <c r="I1648" s="3">
        <f t="shared" si="159"/>
        <v>1590</v>
      </c>
      <c r="J1648" s="2">
        <f t="shared" si="160"/>
        <v>40.094405594405593</v>
      </c>
      <c r="K1648" s="2">
        <f t="shared" si="161"/>
        <v>0.20979020979020979</v>
      </c>
      <c r="L1648" s="2">
        <f t="shared" si="162"/>
        <v>49.590909090909093</v>
      </c>
      <c r="M1648" s="2">
        <f t="shared" si="163"/>
        <v>4.5454545454545459</v>
      </c>
      <c r="N1648" s="2">
        <f t="shared" si="164"/>
        <v>5.5594405594405591</v>
      </c>
    </row>
    <row r="1649" spans="2:14">
      <c r="B1649" s="53" t="s">
        <v>119</v>
      </c>
      <c r="C1649" t="s">
        <v>232</v>
      </c>
      <c r="D1649" s="3">
        <f t="shared" ref="D1649:I1658" si="165">D51-D1547</f>
        <v>19618</v>
      </c>
      <c r="E1649" s="3">
        <f t="shared" si="165"/>
        <v>7885</v>
      </c>
      <c r="F1649" s="3">
        <f t="shared" si="165"/>
        <v>41</v>
      </c>
      <c r="G1649" s="3">
        <f t="shared" si="165"/>
        <v>8982</v>
      </c>
      <c r="H1649" s="3">
        <f t="shared" si="165"/>
        <v>1219</v>
      </c>
      <c r="I1649" s="3">
        <f t="shared" si="165"/>
        <v>1491</v>
      </c>
      <c r="J1649" s="2">
        <f t="shared" si="160"/>
        <v>40.19268019166072</v>
      </c>
      <c r="K1649" s="2">
        <f t="shared" si="161"/>
        <v>0.20899174227750028</v>
      </c>
      <c r="L1649" s="2">
        <f t="shared" si="162"/>
        <v>45.784483637475788</v>
      </c>
      <c r="M1649" s="2">
        <f t="shared" si="163"/>
        <v>6.2136813130798245</v>
      </c>
      <c r="N1649" s="2">
        <f t="shared" si="164"/>
        <v>7.6001631155061675</v>
      </c>
    </row>
    <row r="1650" spans="2:14">
      <c r="B1650" s="53" t="s">
        <v>119</v>
      </c>
      <c r="C1650" t="s">
        <v>233</v>
      </c>
      <c r="D1650" s="3">
        <f t="shared" si="165"/>
        <v>12852</v>
      </c>
      <c r="E1650" s="3">
        <f t="shared" si="165"/>
        <v>4919</v>
      </c>
      <c r="F1650" s="3">
        <f t="shared" si="165"/>
        <v>28</v>
      </c>
      <c r="G1650" s="3">
        <f t="shared" si="165"/>
        <v>5369</v>
      </c>
      <c r="H1650" s="3">
        <f t="shared" si="165"/>
        <v>1210</v>
      </c>
      <c r="I1650" s="3">
        <f t="shared" si="165"/>
        <v>1326</v>
      </c>
      <c r="J1650" s="2">
        <f t="shared" si="160"/>
        <v>38.274198568316216</v>
      </c>
      <c r="K1650" s="2">
        <f t="shared" si="161"/>
        <v>0.2178649237472767</v>
      </c>
      <c r="L1650" s="2">
        <f t="shared" si="162"/>
        <v>41.7755991285403</v>
      </c>
      <c r="M1650" s="2">
        <f t="shared" si="163"/>
        <v>9.4148770619358846</v>
      </c>
      <c r="N1650" s="2">
        <f t="shared" si="164"/>
        <v>10.317460317460316</v>
      </c>
    </row>
    <row r="1651" spans="2:14">
      <c r="B1651" s="53" t="s">
        <v>119</v>
      </c>
      <c r="C1651" t="s">
        <v>235</v>
      </c>
      <c r="D1651" s="3">
        <f t="shared" si="165"/>
        <v>10251</v>
      </c>
      <c r="E1651" s="3">
        <f t="shared" si="165"/>
        <v>3511</v>
      </c>
      <c r="F1651" s="3">
        <f t="shared" si="165"/>
        <v>58</v>
      </c>
      <c r="G1651" s="3">
        <f t="shared" si="165"/>
        <v>3632</v>
      </c>
      <c r="H1651" s="3">
        <f t="shared" si="165"/>
        <v>1577</v>
      </c>
      <c r="I1651" s="3">
        <f t="shared" si="165"/>
        <v>1473</v>
      </c>
      <c r="J1651" s="2">
        <f t="shared" si="160"/>
        <v>34.250317042239779</v>
      </c>
      <c r="K1651" s="2">
        <f t="shared" si="161"/>
        <v>0.56579845868695733</v>
      </c>
      <c r="L1651" s="2">
        <f t="shared" si="162"/>
        <v>35.430689688810844</v>
      </c>
      <c r="M1651" s="2">
        <f t="shared" si="163"/>
        <v>15.383864988781582</v>
      </c>
      <c r="N1651" s="2">
        <f t="shared" si="164"/>
        <v>14.36932982148083</v>
      </c>
    </row>
    <row r="1652" spans="2:14">
      <c r="B1652" s="53" t="s">
        <v>255</v>
      </c>
      <c r="C1652" t="s">
        <v>1</v>
      </c>
      <c r="D1652" s="3">
        <f t="shared" si="165"/>
        <v>679039</v>
      </c>
      <c r="E1652" s="3">
        <f t="shared" si="165"/>
        <v>51680</v>
      </c>
      <c r="F1652" s="3">
        <f t="shared" si="165"/>
        <v>239734</v>
      </c>
      <c r="G1652" s="3">
        <f t="shared" si="165"/>
        <v>339132</v>
      </c>
      <c r="H1652" s="3">
        <f t="shared" si="165"/>
        <v>14935</v>
      </c>
      <c r="I1652" s="3">
        <f t="shared" si="165"/>
        <v>33558</v>
      </c>
      <c r="J1652" s="2">
        <f t="shared" si="160"/>
        <v>7.6107557886954949</v>
      </c>
      <c r="K1652" s="2">
        <f t="shared" si="161"/>
        <v>35.304894122428905</v>
      </c>
      <c r="L1652" s="2">
        <f t="shared" si="162"/>
        <v>49.94293405827942</v>
      </c>
      <c r="M1652" s="2">
        <f t="shared" si="163"/>
        <v>2.1994318441208827</v>
      </c>
      <c r="N1652" s="2">
        <f t="shared" si="164"/>
        <v>4.941984186475298</v>
      </c>
    </row>
    <row r="1653" spans="2:14">
      <c r="B1653" s="53" t="s">
        <v>255</v>
      </c>
      <c r="C1653" t="s">
        <v>219</v>
      </c>
      <c r="D1653" s="3">
        <f t="shared" si="165"/>
        <v>102647</v>
      </c>
      <c r="E1653" s="3">
        <f t="shared" si="165"/>
        <v>187</v>
      </c>
      <c r="F1653" s="3">
        <f t="shared" si="165"/>
        <v>96731</v>
      </c>
      <c r="G1653" s="3">
        <f t="shared" si="165"/>
        <v>3694</v>
      </c>
      <c r="H1653" s="3">
        <f t="shared" si="165"/>
        <v>214</v>
      </c>
      <c r="I1653" s="3">
        <f t="shared" si="165"/>
        <v>1821</v>
      </c>
      <c r="J1653" s="2">
        <f t="shared" si="160"/>
        <v>0.18217775482965892</v>
      </c>
      <c r="K1653" s="2">
        <f t="shared" si="161"/>
        <v>94.236558301752609</v>
      </c>
      <c r="L1653" s="2">
        <f t="shared" si="162"/>
        <v>3.5987413173302683</v>
      </c>
      <c r="M1653" s="2">
        <f t="shared" si="163"/>
        <v>0.20848149483180223</v>
      </c>
      <c r="N1653" s="2">
        <f t="shared" si="164"/>
        <v>1.7740411312556628</v>
      </c>
    </row>
    <row r="1654" spans="2:14">
      <c r="B1654" s="53" t="s">
        <v>255</v>
      </c>
      <c r="C1654" t="s">
        <v>220</v>
      </c>
      <c r="D1654" s="3">
        <f t="shared" si="165"/>
        <v>135151</v>
      </c>
      <c r="E1654" s="3">
        <f t="shared" si="165"/>
        <v>191</v>
      </c>
      <c r="F1654" s="3">
        <f t="shared" si="165"/>
        <v>104833</v>
      </c>
      <c r="G1654" s="3">
        <f t="shared" si="165"/>
        <v>23731</v>
      </c>
      <c r="H1654" s="3">
        <f t="shared" si="165"/>
        <v>658</v>
      </c>
      <c r="I1654" s="3">
        <f t="shared" si="165"/>
        <v>5738</v>
      </c>
      <c r="J1654" s="2">
        <f t="shared" si="160"/>
        <v>0.14132340863182663</v>
      </c>
      <c r="K1654" s="2">
        <f t="shared" si="161"/>
        <v>77.567313597383674</v>
      </c>
      <c r="L1654" s="2">
        <f t="shared" si="162"/>
        <v>17.558878587653808</v>
      </c>
      <c r="M1654" s="2">
        <f t="shared" si="163"/>
        <v>0.48686284230231369</v>
      </c>
      <c r="N1654" s="2">
        <f t="shared" si="164"/>
        <v>4.245621564028383</v>
      </c>
    </row>
    <row r="1655" spans="2:14">
      <c r="B1655" s="53" t="s">
        <v>255</v>
      </c>
      <c r="C1655" t="s">
        <v>221</v>
      </c>
      <c r="D1655" s="3">
        <f t="shared" si="165"/>
        <v>68473</v>
      </c>
      <c r="E1655" s="3">
        <f t="shared" si="165"/>
        <v>133</v>
      </c>
      <c r="F1655" s="3">
        <f t="shared" si="165"/>
        <v>32334</v>
      </c>
      <c r="G1655" s="3">
        <f t="shared" si="165"/>
        <v>32063</v>
      </c>
      <c r="H1655" s="3">
        <f t="shared" si="165"/>
        <v>691</v>
      </c>
      <c r="I1655" s="3">
        <f t="shared" si="165"/>
        <v>3252</v>
      </c>
      <c r="J1655" s="2">
        <f t="shared" si="160"/>
        <v>0.19423714456793187</v>
      </c>
      <c r="K1655" s="2">
        <f t="shared" si="161"/>
        <v>47.221532574883526</v>
      </c>
      <c r="L1655" s="2">
        <f t="shared" si="162"/>
        <v>46.825756137455635</v>
      </c>
      <c r="M1655" s="2">
        <f t="shared" si="163"/>
        <v>1.0091568939582025</v>
      </c>
      <c r="N1655" s="2">
        <f t="shared" si="164"/>
        <v>4.7493172491346956</v>
      </c>
    </row>
    <row r="1656" spans="2:14">
      <c r="B1656" s="53" t="s">
        <v>255</v>
      </c>
      <c r="C1656" t="s">
        <v>222</v>
      </c>
      <c r="D1656" s="3">
        <f t="shared" si="165"/>
        <v>39037</v>
      </c>
      <c r="E1656" s="3">
        <f t="shared" si="165"/>
        <v>114</v>
      </c>
      <c r="F1656" s="3">
        <f t="shared" si="165"/>
        <v>3831</v>
      </c>
      <c r="G1656" s="3">
        <f t="shared" si="165"/>
        <v>32388</v>
      </c>
      <c r="H1656" s="3">
        <f t="shared" si="165"/>
        <v>681</v>
      </c>
      <c r="I1656" s="3">
        <f t="shared" si="165"/>
        <v>2023</v>
      </c>
      <c r="J1656" s="2">
        <f t="shared" si="160"/>
        <v>0.29203063760022541</v>
      </c>
      <c r="K1656" s="2">
        <f t="shared" si="161"/>
        <v>9.8137664267233653</v>
      </c>
      <c r="L1656" s="2">
        <f t="shared" si="162"/>
        <v>82.967441145579841</v>
      </c>
      <c r="M1656" s="2">
        <f t="shared" si="163"/>
        <v>1.7444988088223992</v>
      </c>
      <c r="N1656" s="2">
        <f t="shared" si="164"/>
        <v>5.1822629812741754</v>
      </c>
    </row>
    <row r="1657" spans="2:14">
      <c r="B1657" s="53" t="s">
        <v>255</v>
      </c>
      <c r="C1657" t="s">
        <v>223</v>
      </c>
      <c r="D1657" s="3">
        <f t="shared" si="165"/>
        <v>36478</v>
      </c>
      <c r="E1657" s="3">
        <f t="shared" si="165"/>
        <v>174</v>
      </c>
      <c r="F1657" s="3">
        <f t="shared" si="165"/>
        <v>747</v>
      </c>
      <c r="G1657" s="3">
        <f t="shared" si="165"/>
        <v>33232</v>
      </c>
      <c r="H1657" s="3">
        <f t="shared" si="165"/>
        <v>735</v>
      </c>
      <c r="I1657" s="3">
        <f t="shared" si="165"/>
        <v>1590</v>
      </c>
      <c r="J1657" s="2">
        <f t="shared" si="160"/>
        <v>0.47699983551729808</v>
      </c>
      <c r="K1657" s="2">
        <f t="shared" si="161"/>
        <v>2.0478096386863314</v>
      </c>
      <c r="L1657" s="2">
        <f t="shared" si="162"/>
        <v>91.101485827073859</v>
      </c>
      <c r="M1657" s="2">
        <f t="shared" si="163"/>
        <v>2.0149130983058283</v>
      </c>
      <c r="N1657" s="2">
        <f t="shared" si="164"/>
        <v>4.3587916004166889</v>
      </c>
    </row>
    <row r="1658" spans="2:14">
      <c r="B1658" s="53" t="s">
        <v>255</v>
      </c>
      <c r="C1658" t="s">
        <v>224</v>
      </c>
      <c r="D1658" s="3">
        <f t="shared" si="165"/>
        <v>37429</v>
      </c>
      <c r="E1658" s="3">
        <f t="shared" si="165"/>
        <v>348</v>
      </c>
      <c r="F1658" s="3">
        <f t="shared" si="165"/>
        <v>369</v>
      </c>
      <c r="G1658" s="3">
        <f t="shared" si="165"/>
        <v>34345</v>
      </c>
      <c r="H1658" s="3">
        <f t="shared" si="165"/>
        <v>763</v>
      </c>
      <c r="I1658" s="3">
        <f t="shared" si="165"/>
        <v>1604</v>
      </c>
      <c r="J1658" s="2">
        <f t="shared" si="160"/>
        <v>0.92976034625557724</v>
      </c>
      <c r="K1658" s="2">
        <f t="shared" si="161"/>
        <v>0.98586657404686218</v>
      </c>
      <c r="L1658" s="2">
        <f t="shared" si="162"/>
        <v>91.760399690079879</v>
      </c>
      <c r="M1658" s="2">
        <f t="shared" si="163"/>
        <v>2.038526276416682</v>
      </c>
      <c r="N1658" s="2">
        <f t="shared" si="164"/>
        <v>4.2854471132009939</v>
      </c>
    </row>
    <row r="1659" spans="2:14">
      <c r="B1659" s="53" t="s">
        <v>255</v>
      </c>
      <c r="C1659" t="s">
        <v>225</v>
      </c>
      <c r="D1659" s="3">
        <f t="shared" ref="D1659:I1668" si="166">D61-D1557</f>
        <v>33516</v>
      </c>
      <c r="E1659" s="3">
        <f t="shared" si="166"/>
        <v>616</v>
      </c>
      <c r="F1659" s="3">
        <f t="shared" si="166"/>
        <v>197</v>
      </c>
      <c r="G1659" s="3">
        <f t="shared" si="166"/>
        <v>30386</v>
      </c>
      <c r="H1659" s="3">
        <f t="shared" si="166"/>
        <v>773</v>
      </c>
      <c r="I1659" s="3">
        <f t="shared" si="166"/>
        <v>1544</v>
      </c>
      <c r="J1659" s="2">
        <f t="shared" si="160"/>
        <v>1.8379281537176273</v>
      </c>
      <c r="K1659" s="2">
        <f t="shared" si="161"/>
        <v>0.5877789712376178</v>
      </c>
      <c r="L1659" s="2">
        <f t="shared" si="162"/>
        <v>90.661176751402323</v>
      </c>
      <c r="M1659" s="2">
        <f t="shared" si="163"/>
        <v>2.3063611409476072</v>
      </c>
      <c r="N1659" s="2">
        <f t="shared" si="164"/>
        <v>4.6067549826948317</v>
      </c>
    </row>
    <row r="1660" spans="2:14">
      <c r="B1660" s="53" t="s">
        <v>255</v>
      </c>
      <c r="C1660" t="s">
        <v>226</v>
      </c>
      <c r="D1660" s="3">
        <f t="shared" si="166"/>
        <v>32364</v>
      </c>
      <c r="E1660" s="3">
        <f t="shared" si="166"/>
        <v>1746</v>
      </c>
      <c r="F1660" s="3">
        <f t="shared" si="166"/>
        <v>163</v>
      </c>
      <c r="G1660" s="3">
        <f t="shared" si="166"/>
        <v>28337</v>
      </c>
      <c r="H1660" s="3">
        <f t="shared" si="166"/>
        <v>708</v>
      </c>
      <c r="I1660" s="3">
        <f t="shared" si="166"/>
        <v>1410</v>
      </c>
      <c r="J1660" s="2">
        <f t="shared" si="160"/>
        <v>5.3948832035595107</v>
      </c>
      <c r="K1660" s="2">
        <f t="shared" si="161"/>
        <v>0.50364602644914103</v>
      </c>
      <c r="L1660" s="2">
        <f t="shared" si="162"/>
        <v>87.557162279075513</v>
      </c>
      <c r="M1660" s="2">
        <f t="shared" si="163"/>
        <v>2.1876158694846124</v>
      </c>
      <c r="N1660" s="2">
        <f t="shared" si="164"/>
        <v>4.35669262143122</v>
      </c>
    </row>
    <row r="1661" spans="2:14">
      <c r="B1661" s="53" t="s">
        <v>255</v>
      </c>
      <c r="C1661" t="s">
        <v>227</v>
      </c>
      <c r="D1661" s="3">
        <f t="shared" si="166"/>
        <v>33217</v>
      </c>
      <c r="E1661" s="3">
        <f t="shared" si="166"/>
        <v>4170</v>
      </c>
      <c r="F1661" s="3">
        <f t="shared" si="166"/>
        <v>103</v>
      </c>
      <c r="G1661" s="3">
        <f t="shared" si="166"/>
        <v>26713</v>
      </c>
      <c r="H1661" s="3">
        <f t="shared" si="166"/>
        <v>768</v>
      </c>
      <c r="I1661" s="3">
        <f t="shared" si="166"/>
        <v>1463</v>
      </c>
      <c r="J1661" s="2">
        <f t="shared" si="160"/>
        <v>12.553812806695367</v>
      </c>
      <c r="K1661" s="2">
        <f t="shared" si="161"/>
        <v>0.3100821868320438</v>
      </c>
      <c r="L1661" s="2">
        <f t="shared" si="162"/>
        <v>80.419664629557147</v>
      </c>
      <c r="M1661" s="2">
        <f t="shared" si="163"/>
        <v>2.3120691212331037</v>
      </c>
      <c r="N1661" s="2">
        <f t="shared" si="164"/>
        <v>4.4043712556823316</v>
      </c>
    </row>
    <row r="1662" spans="2:14">
      <c r="B1662" s="53" t="s">
        <v>255</v>
      </c>
      <c r="C1662" t="s">
        <v>228</v>
      </c>
      <c r="D1662" s="3">
        <f t="shared" si="166"/>
        <v>29650</v>
      </c>
      <c r="E1662" s="3">
        <f t="shared" si="166"/>
        <v>4957</v>
      </c>
      <c r="F1662" s="3">
        <f t="shared" si="166"/>
        <v>75</v>
      </c>
      <c r="G1662" s="3">
        <f t="shared" si="166"/>
        <v>22480</v>
      </c>
      <c r="H1662" s="3">
        <f t="shared" si="166"/>
        <v>756</v>
      </c>
      <c r="I1662" s="3">
        <f t="shared" si="166"/>
        <v>1382</v>
      </c>
      <c r="J1662" s="2">
        <f t="shared" si="160"/>
        <v>16.718381112984822</v>
      </c>
      <c r="K1662" s="2">
        <f t="shared" si="161"/>
        <v>0.25295109612141653</v>
      </c>
      <c r="L1662" s="2">
        <f t="shared" si="162"/>
        <v>75.817875210792579</v>
      </c>
      <c r="M1662" s="2">
        <f t="shared" si="163"/>
        <v>2.5497470489038787</v>
      </c>
      <c r="N1662" s="2">
        <f t="shared" si="164"/>
        <v>4.6610455311973018</v>
      </c>
    </row>
    <row r="1663" spans="2:14">
      <c r="B1663" s="53" t="s">
        <v>255</v>
      </c>
      <c r="C1663" t="s">
        <v>229</v>
      </c>
      <c r="D1663" s="3">
        <f t="shared" si="166"/>
        <v>33588</v>
      </c>
      <c r="E1663" s="3">
        <f t="shared" si="166"/>
        <v>9432</v>
      </c>
      <c r="F1663" s="3">
        <f t="shared" si="166"/>
        <v>87</v>
      </c>
      <c r="G1663" s="3">
        <f t="shared" si="166"/>
        <v>21487</v>
      </c>
      <c r="H1663" s="3">
        <f t="shared" si="166"/>
        <v>935</v>
      </c>
      <c r="I1663" s="3">
        <f t="shared" si="166"/>
        <v>1647</v>
      </c>
      <c r="J1663" s="2">
        <f t="shared" si="160"/>
        <v>28.081457663451232</v>
      </c>
      <c r="K1663" s="2">
        <f t="shared" si="161"/>
        <v>0.25902107895677029</v>
      </c>
      <c r="L1663" s="2">
        <f t="shared" si="162"/>
        <v>63.972251994760029</v>
      </c>
      <c r="M1663" s="2">
        <f t="shared" si="163"/>
        <v>2.7837322853400024</v>
      </c>
      <c r="N1663" s="2">
        <f t="shared" si="164"/>
        <v>4.9035369774919619</v>
      </c>
    </row>
    <row r="1664" spans="2:14">
      <c r="B1664" s="53" t="s">
        <v>255</v>
      </c>
      <c r="C1664" t="s">
        <v>230</v>
      </c>
      <c r="D1664" s="3">
        <f t="shared" si="166"/>
        <v>30174</v>
      </c>
      <c r="E1664" s="3">
        <f t="shared" si="166"/>
        <v>9522</v>
      </c>
      <c r="F1664" s="3">
        <f t="shared" si="166"/>
        <v>64</v>
      </c>
      <c r="G1664" s="3">
        <f t="shared" si="166"/>
        <v>17776</v>
      </c>
      <c r="H1664" s="3">
        <f t="shared" si="166"/>
        <v>1020</v>
      </c>
      <c r="I1664" s="3">
        <f t="shared" si="166"/>
        <v>1792</v>
      </c>
      <c r="J1664" s="2">
        <f t="shared" si="160"/>
        <v>31.556969576456552</v>
      </c>
      <c r="K1664" s="2">
        <f t="shared" si="161"/>
        <v>0.21210313514946644</v>
      </c>
      <c r="L1664" s="2">
        <f t="shared" si="162"/>
        <v>58.9116457877643</v>
      </c>
      <c r="M1664" s="2">
        <f t="shared" si="163"/>
        <v>3.3803937164446212</v>
      </c>
      <c r="N1664" s="2">
        <f t="shared" si="164"/>
        <v>5.9388877841850602</v>
      </c>
    </row>
    <row r="1665" spans="2:14">
      <c r="B1665" s="53" t="s">
        <v>255</v>
      </c>
      <c r="C1665" t="s">
        <v>231</v>
      </c>
      <c r="D1665" s="3">
        <f t="shared" si="166"/>
        <v>27413</v>
      </c>
      <c r="E1665" s="3">
        <f t="shared" si="166"/>
        <v>8622</v>
      </c>
      <c r="F1665" s="3">
        <f t="shared" si="166"/>
        <v>79</v>
      </c>
      <c r="G1665" s="3">
        <f t="shared" si="166"/>
        <v>14784</v>
      </c>
      <c r="H1665" s="3">
        <f t="shared" si="166"/>
        <v>1445</v>
      </c>
      <c r="I1665" s="3">
        <f t="shared" si="166"/>
        <v>2483</v>
      </c>
      <c r="J1665" s="2">
        <f t="shared" si="160"/>
        <v>31.452230693466603</v>
      </c>
      <c r="K1665" s="2">
        <f t="shared" si="161"/>
        <v>0.28818443804034583</v>
      </c>
      <c r="L1665" s="2">
        <f t="shared" si="162"/>
        <v>53.930616860613576</v>
      </c>
      <c r="M1665" s="2">
        <f t="shared" si="163"/>
        <v>5.2712216831430343</v>
      </c>
      <c r="N1665" s="2">
        <f t="shared" si="164"/>
        <v>9.0577463247364385</v>
      </c>
    </row>
    <row r="1666" spans="2:14">
      <c r="B1666" s="53" t="s">
        <v>255</v>
      </c>
      <c r="C1666" t="s">
        <v>232</v>
      </c>
      <c r="D1666" s="3">
        <f t="shared" si="166"/>
        <v>18717</v>
      </c>
      <c r="E1666" s="3">
        <f t="shared" si="166"/>
        <v>5815</v>
      </c>
      <c r="F1666" s="3">
        <f t="shared" si="166"/>
        <v>37</v>
      </c>
      <c r="G1666" s="3">
        <f t="shared" si="166"/>
        <v>9185</v>
      </c>
      <c r="H1666" s="3">
        <f t="shared" si="166"/>
        <v>1483</v>
      </c>
      <c r="I1666" s="3">
        <f t="shared" si="166"/>
        <v>2197</v>
      </c>
      <c r="J1666" s="2">
        <f t="shared" si="160"/>
        <v>31.068013036277183</v>
      </c>
      <c r="K1666" s="2">
        <f t="shared" si="161"/>
        <v>0.19768125233744724</v>
      </c>
      <c r="L1666" s="2">
        <f t="shared" si="162"/>
        <v>49.073035208633861</v>
      </c>
      <c r="M1666" s="2">
        <f t="shared" si="163"/>
        <v>7.9232783031468719</v>
      </c>
      <c r="N1666" s="2">
        <f t="shared" si="164"/>
        <v>11.737992199604637</v>
      </c>
    </row>
    <row r="1667" spans="2:14">
      <c r="B1667" s="53" t="s">
        <v>255</v>
      </c>
      <c r="C1667" t="s">
        <v>233</v>
      </c>
      <c r="D1667" s="3">
        <f t="shared" si="166"/>
        <v>12241</v>
      </c>
      <c r="E1667" s="3">
        <f t="shared" si="166"/>
        <v>3558</v>
      </c>
      <c r="F1667" s="3">
        <f t="shared" si="166"/>
        <v>29</v>
      </c>
      <c r="G1667" s="3">
        <f t="shared" si="166"/>
        <v>5389</v>
      </c>
      <c r="H1667" s="3">
        <f t="shared" si="166"/>
        <v>1484</v>
      </c>
      <c r="I1667" s="3">
        <f t="shared" si="166"/>
        <v>1781</v>
      </c>
      <c r="J1667" s="2">
        <f t="shared" si="160"/>
        <v>29.066252757127685</v>
      </c>
      <c r="K1667" s="2">
        <f t="shared" si="161"/>
        <v>0.2369087492851891</v>
      </c>
      <c r="L1667" s="2">
        <f t="shared" si="162"/>
        <v>44.024181030961522</v>
      </c>
      <c r="M1667" s="2">
        <f t="shared" si="163"/>
        <v>12.123192549628298</v>
      </c>
      <c r="N1667" s="2">
        <f t="shared" si="164"/>
        <v>14.549464912997303</v>
      </c>
    </row>
    <row r="1668" spans="2:14">
      <c r="B1668" s="53" t="s">
        <v>255</v>
      </c>
      <c r="C1668" t="s">
        <v>235</v>
      </c>
      <c r="D1668" s="3">
        <f t="shared" si="166"/>
        <v>8944</v>
      </c>
      <c r="E1668" s="3">
        <f t="shared" si="166"/>
        <v>2095</v>
      </c>
      <c r="F1668" s="3">
        <f t="shared" si="166"/>
        <v>55</v>
      </c>
      <c r="G1668" s="3">
        <f t="shared" si="166"/>
        <v>3142</v>
      </c>
      <c r="H1668" s="3">
        <f t="shared" si="166"/>
        <v>1821</v>
      </c>
      <c r="I1668" s="3">
        <f t="shared" si="166"/>
        <v>1831</v>
      </c>
      <c r="J1668" s="2">
        <f t="shared" si="160"/>
        <v>23.423524150268335</v>
      </c>
      <c r="K1668" s="2">
        <f t="shared" si="161"/>
        <v>0.61493738819320221</v>
      </c>
      <c r="L1668" s="2">
        <f t="shared" si="162"/>
        <v>35.12969588550984</v>
      </c>
      <c r="M1668" s="2">
        <f t="shared" si="163"/>
        <v>20.360017889087658</v>
      </c>
      <c r="N1668" s="2">
        <f t="shared" si="164"/>
        <v>20.471824686940966</v>
      </c>
    </row>
    <row r="1669" spans="2:14">
      <c r="B1669" s="53" t="s">
        <v>121</v>
      </c>
      <c r="C1669" t="s">
        <v>1</v>
      </c>
      <c r="D1669" s="3">
        <f t="shared" ref="D1669:I1678" si="167">D71-D1567</f>
        <v>1525169</v>
      </c>
      <c r="E1669" s="3">
        <f t="shared" si="167"/>
        <v>141384</v>
      </c>
      <c r="F1669" s="3">
        <f t="shared" si="167"/>
        <v>511584</v>
      </c>
      <c r="G1669" s="3">
        <f t="shared" si="167"/>
        <v>790115</v>
      </c>
      <c r="H1669" s="3">
        <f t="shared" si="167"/>
        <v>23806</v>
      </c>
      <c r="I1669" s="3">
        <f t="shared" si="167"/>
        <v>58280</v>
      </c>
      <c r="J1669" s="2">
        <f t="shared" si="160"/>
        <v>9.2700546627947471</v>
      </c>
      <c r="K1669" s="2">
        <f t="shared" si="161"/>
        <v>33.542774603994708</v>
      </c>
      <c r="L1669" s="2">
        <f t="shared" si="162"/>
        <v>51.805078650300395</v>
      </c>
      <c r="M1669" s="2">
        <f t="shared" si="163"/>
        <v>1.5608762045386446</v>
      </c>
      <c r="N1669" s="2">
        <f t="shared" si="164"/>
        <v>3.8212158783715116</v>
      </c>
    </row>
    <row r="1670" spans="2:14">
      <c r="B1670" s="53" t="s">
        <v>121</v>
      </c>
      <c r="C1670" t="s">
        <v>219</v>
      </c>
      <c r="D1670" s="3">
        <f t="shared" si="167"/>
        <v>228444</v>
      </c>
      <c r="E1670" s="3">
        <f t="shared" si="167"/>
        <v>307</v>
      </c>
      <c r="F1670" s="3">
        <f t="shared" si="167"/>
        <v>220511</v>
      </c>
      <c r="G1670" s="3">
        <f t="shared" si="167"/>
        <v>4094</v>
      </c>
      <c r="H1670" s="3">
        <f t="shared" si="167"/>
        <v>415</v>
      </c>
      <c r="I1670" s="3">
        <f t="shared" si="167"/>
        <v>3117</v>
      </c>
      <c r="J1670" s="2">
        <f t="shared" si="160"/>
        <v>0.13438742098720036</v>
      </c>
      <c r="K1670" s="2">
        <f t="shared" si="161"/>
        <v>96.527376512405667</v>
      </c>
      <c r="L1670" s="2">
        <f t="shared" si="162"/>
        <v>1.7921241091908739</v>
      </c>
      <c r="M1670" s="2">
        <f t="shared" si="163"/>
        <v>0.18166377755598748</v>
      </c>
      <c r="N1670" s="2">
        <f t="shared" si="164"/>
        <v>1.3644481798602721</v>
      </c>
    </row>
    <row r="1671" spans="2:14">
      <c r="B1671" s="53" t="s">
        <v>121</v>
      </c>
      <c r="C1671" t="s">
        <v>220</v>
      </c>
      <c r="D1671" s="3">
        <f t="shared" si="167"/>
        <v>273304</v>
      </c>
      <c r="E1671" s="3">
        <f t="shared" si="167"/>
        <v>365</v>
      </c>
      <c r="F1671" s="3">
        <f t="shared" si="167"/>
        <v>215014</v>
      </c>
      <c r="G1671" s="3">
        <f t="shared" si="167"/>
        <v>43127</v>
      </c>
      <c r="H1671" s="3">
        <f t="shared" si="167"/>
        <v>1240</v>
      </c>
      <c r="I1671" s="3">
        <f t="shared" si="167"/>
        <v>13558</v>
      </c>
      <c r="J1671" s="2">
        <f t="shared" si="160"/>
        <v>0.13355091765945615</v>
      </c>
      <c r="K1671" s="2">
        <f t="shared" si="161"/>
        <v>78.672101396247413</v>
      </c>
      <c r="L1671" s="2">
        <f t="shared" si="162"/>
        <v>15.779864180546205</v>
      </c>
      <c r="M1671" s="2">
        <f t="shared" si="163"/>
        <v>0.45370722711705647</v>
      </c>
      <c r="N1671" s="2">
        <f t="shared" si="164"/>
        <v>4.960776278429881</v>
      </c>
    </row>
    <row r="1672" spans="2:14">
      <c r="B1672" s="53" t="s">
        <v>121</v>
      </c>
      <c r="C1672" t="s">
        <v>221</v>
      </c>
      <c r="D1672" s="3">
        <f t="shared" si="167"/>
        <v>138997</v>
      </c>
      <c r="E1672" s="3">
        <f t="shared" si="167"/>
        <v>288</v>
      </c>
      <c r="F1672" s="3">
        <f t="shared" si="167"/>
        <v>64093</v>
      </c>
      <c r="G1672" s="3">
        <f t="shared" si="167"/>
        <v>66742</v>
      </c>
      <c r="H1672" s="3">
        <f t="shared" si="167"/>
        <v>1289</v>
      </c>
      <c r="I1672" s="3">
        <f t="shared" si="167"/>
        <v>6585</v>
      </c>
      <c r="J1672" s="2">
        <f t="shared" si="160"/>
        <v>0.20719871651906155</v>
      </c>
      <c r="K1672" s="2">
        <f t="shared" si="161"/>
        <v>46.111067145334076</v>
      </c>
      <c r="L1672" s="2">
        <f t="shared" si="162"/>
        <v>48.016863673316692</v>
      </c>
      <c r="M1672" s="2">
        <f t="shared" si="163"/>
        <v>0.92735814442038311</v>
      </c>
      <c r="N1672" s="2">
        <f t="shared" si="164"/>
        <v>4.7375123204097935</v>
      </c>
    </row>
    <row r="1673" spans="2:14">
      <c r="B1673" s="53" t="s">
        <v>121</v>
      </c>
      <c r="C1673" t="s">
        <v>222</v>
      </c>
      <c r="D1673" s="3">
        <f t="shared" si="167"/>
        <v>94492</v>
      </c>
      <c r="E1673" s="3">
        <f t="shared" si="167"/>
        <v>305</v>
      </c>
      <c r="F1673" s="3">
        <f t="shared" si="167"/>
        <v>7801</v>
      </c>
      <c r="G1673" s="3">
        <f t="shared" si="167"/>
        <v>80799</v>
      </c>
      <c r="H1673" s="3">
        <f t="shared" si="167"/>
        <v>1356</v>
      </c>
      <c r="I1673" s="3">
        <f t="shared" si="167"/>
        <v>4231</v>
      </c>
      <c r="J1673" s="2">
        <f t="shared" si="160"/>
        <v>0.32277864792786692</v>
      </c>
      <c r="K1673" s="2">
        <f t="shared" si="161"/>
        <v>8.2557253524107868</v>
      </c>
      <c r="L1673" s="2">
        <f t="shared" si="162"/>
        <v>85.50882614401219</v>
      </c>
      <c r="M1673" s="2">
        <f t="shared" si="163"/>
        <v>1.435042119967828</v>
      </c>
      <c r="N1673" s="2">
        <f t="shared" si="164"/>
        <v>4.4776277356813274</v>
      </c>
    </row>
    <row r="1674" spans="2:14">
      <c r="B1674" s="53" t="s">
        <v>121</v>
      </c>
      <c r="C1674" t="s">
        <v>223</v>
      </c>
      <c r="D1674" s="3">
        <f t="shared" si="167"/>
        <v>99669</v>
      </c>
      <c r="E1674" s="3">
        <f t="shared" si="167"/>
        <v>376</v>
      </c>
      <c r="F1674" s="3">
        <f t="shared" si="167"/>
        <v>1524</v>
      </c>
      <c r="G1674" s="3">
        <f t="shared" si="167"/>
        <v>92865</v>
      </c>
      <c r="H1674" s="3">
        <f t="shared" si="167"/>
        <v>1537</v>
      </c>
      <c r="I1674" s="3">
        <f t="shared" si="167"/>
        <v>3367</v>
      </c>
      <c r="J1674" s="2">
        <f t="shared" si="160"/>
        <v>0.37724869317440729</v>
      </c>
      <c r="K1674" s="2">
        <f t="shared" si="161"/>
        <v>1.5290611925473316</v>
      </c>
      <c r="L1674" s="2">
        <f t="shared" si="162"/>
        <v>93.173403967131208</v>
      </c>
      <c r="M1674" s="2">
        <f t="shared" si="163"/>
        <v>1.5421043654496382</v>
      </c>
      <c r="N1674" s="2">
        <f t="shared" si="164"/>
        <v>3.378181781697418</v>
      </c>
    </row>
    <row r="1675" spans="2:14">
      <c r="B1675" s="53" t="s">
        <v>121</v>
      </c>
      <c r="C1675" t="s">
        <v>224</v>
      </c>
      <c r="D1675" s="3">
        <f t="shared" si="167"/>
        <v>99892</v>
      </c>
      <c r="E1675" s="3">
        <f t="shared" si="167"/>
        <v>739</v>
      </c>
      <c r="F1675" s="3">
        <f t="shared" si="167"/>
        <v>690</v>
      </c>
      <c r="G1675" s="3">
        <f t="shared" si="167"/>
        <v>93866</v>
      </c>
      <c r="H1675" s="3">
        <f t="shared" si="167"/>
        <v>1566</v>
      </c>
      <c r="I1675" s="3">
        <f t="shared" si="167"/>
        <v>3031</v>
      </c>
      <c r="J1675" s="2">
        <f t="shared" si="160"/>
        <v>0.73979898290153367</v>
      </c>
      <c r="K1675" s="2">
        <f t="shared" si="161"/>
        <v>0.69074600568614108</v>
      </c>
      <c r="L1675" s="2">
        <f t="shared" si="162"/>
        <v>93.967484883674373</v>
      </c>
      <c r="M1675" s="2">
        <f t="shared" si="163"/>
        <v>1.5676931085572419</v>
      </c>
      <c r="N1675" s="2">
        <f t="shared" si="164"/>
        <v>3.0342770191807151</v>
      </c>
    </row>
    <row r="1676" spans="2:14">
      <c r="B1676" s="53" t="s">
        <v>121</v>
      </c>
      <c r="C1676" t="s">
        <v>225</v>
      </c>
      <c r="D1676" s="3">
        <f t="shared" si="167"/>
        <v>83520</v>
      </c>
      <c r="E1676" s="3">
        <f t="shared" si="167"/>
        <v>1238</v>
      </c>
      <c r="F1676" s="3">
        <f t="shared" si="167"/>
        <v>420</v>
      </c>
      <c r="G1676" s="3">
        <f t="shared" si="167"/>
        <v>77738</v>
      </c>
      <c r="H1676" s="3">
        <f t="shared" si="167"/>
        <v>1537</v>
      </c>
      <c r="I1676" s="3">
        <f t="shared" si="167"/>
        <v>2587</v>
      </c>
      <c r="J1676" s="2">
        <f t="shared" si="160"/>
        <v>1.4822796934865901</v>
      </c>
      <c r="K1676" s="2">
        <f t="shared" si="161"/>
        <v>0.50287356321839083</v>
      </c>
      <c r="L1676" s="2">
        <f t="shared" si="162"/>
        <v>93.077107279693479</v>
      </c>
      <c r="M1676" s="2">
        <f t="shared" si="163"/>
        <v>1.8402777777777779</v>
      </c>
      <c r="N1676" s="2">
        <f t="shared" si="164"/>
        <v>3.0974616858237547</v>
      </c>
    </row>
    <row r="1677" spans="2:14">
      <c r="B1677" s="53" t="s">
        <v>121</v>
      </c>
      <c r="C1677" t="s">
        <v>226</v>
      </c>
      <c r="D1677" s="3">
        <f t="shared" si="167"/>
        <v>71566</v>
      </c>
      <c r="E1677" s="3">
        <f t="shared" si="167"/>
        <v>3429</v>
      </c>
      <c r="F1677" s="3">
        <f t="shared" si="167"/>
        <v>288</v>
      </c>
      <c r="G1677" s="3">
        <f t="shared" si="167"/>
        <v>64212</v>
      </c>
      <c r="H1677" s="3">
        <f t="shared" si="167"/>
        <v>1332</v>
      </c>
      <c r="I1677" s="3">
        <f t="shared" si="167"/>
        <v>2305</v>
      </c>
      <c r="J1677" s="2">
        <f t="shared" si="160"/>
        <v>4.7913813822206075</v>
      </c>
      <c r="K1677" s="2">
        <f t="shared" si="161"/>
        <v>0.40242573288991978</v>
      </c>
      <c r="L1677" s="2">
        <f t="shared" si="162"/>
        <v>89.724170695581691</v>
      </c>
      <c r="M1677" s="2">
        <f t="shared" si="163"/>
        <v>1.8612190146158791</v>
      </c>
      <c r="N1677" s="2">
        <f t="shared" si="164"/>
        <v>3.2208031746918926</v>
      </c>
    </row>
    <row r="1678" spans="2:14">
      <c r="B1678" s="53" t="s">
        <v>121</v>
      </c>
      <c r="C1678" t="s">
        <v>227</v>
      </c>
      <c r="D1678" s="3">
        <f t="shared" si="167"/>
        <v>74843</v>
      </c>
      <c r="E1678" s="3">
        <f t="shared" si="167"/>
        <v>8752</v>
      </c>
      <c r="F1678" s="3">
        <f t="shared" si="167"/>
        <v>268</v>
      </c>
      <c r="G1678" s="3">
        <f t="shared" si="167"/>
        <v>61750</v>
      </c>
      <c r="H1678" s="3">
        <f t="shared" si="167"/>
        <v>1516</v>
      </c>
      <c r="I1678" s="3">
        <f t="shared" si="167"/>
        <v>2557</v>
      </c>
      <c r="J1678" s="2">
        <f t="shared" si="160"/>
        <v>11.693812380583354</v>
      </c>
      <c r="K1678" s="2">
        <f t="shared" si="161"/>
        <v>0.35808292024638244</v>
      </c>
      <c r="L1678" s="2">
        <f t="shared" si="162"/>
        <v>82.5060459896049</v>
      </c>
      <c r="M1678" s="2">
        <f t="shared" si="163"/>
        <v>2.0255735339310288</v>
      </c>
      <c r="N1678" s="2">
        <f t="shared" si="164"/>
        <v>3.4164851756343277</v>
      </c>
    </row>
    <row r="1679" spans="2:14">
      <c r="B1679" s="53" t="s">
        <v>121</v>
      </c>
      <c r="C1679" t="s">
        <v>228</v>
      </c>
      <c r="D1679" s="3">
        <f t="shared" ref="D1679:I1688" si="168">D81-D1577</f>
        <v>66654</v>
      </c>
      <c r="E1679" s="3">
        <f t="shared" si="168"/>
        <v>11279</v>
      </c>
      <c r="F1679" s="3">
        <f t="shared" si="168"/>
        <v>158</v>
      </c>
      <c r="G1679" s="3">
        <f t="shared" si="168"/>
        <v>51221</v>
      </c>
      <c r="H1679" s="3">
        <f t="shared" si="168"/>
        <v>1448</v>
      </c>
      <c r="I1679" s="3">
        <f t="shared" si="168"/>
        <v>2548</v>
      </c>
      <c r="J1679" s="2">
        <f t="shared" si="160"/>
        <v>16.921715125873916</v>
      </c>
      <c r="K1679" s="2">
        <f t="shared" si="161"/>
        <v>0.23704503855732587</v>
      </c>
      <c r="L1679" s="2">
        <f t="shared" si="162"/>
        <v>76.846100759144235</v>
      </c>
      <c r="M1679" s="2">
        <f t="shared" si="163"/>
        <v>2.1724127584241004</v>
      </c>
      <c r="N1679" s="2">
        <f t="shared" si="164"/>
        <v>3.8227263180004205</v>
      </c>
    </row>
    <row r="1680" spans="2:14">
      <c r="B1680" s="53" t="s">
        <v>121</v>
      </c>
      <c r="C1680" t="s">
        <v>229</v>
      </c>
      <c r="D1680" s="3">
        <f t="shared" si="168"/>
        <v>80195</v>
      </c>
      <c r="E1680" s="3">
        <f t="shared" si="168"/>
        <v>28455</v>
      </c>
      <c r="F1680" s="3">
        <f t="shared" si="168"/>
        <v>196</v>
      </c>
      <c r="G1680" s="3">
        <f t="shared" si="168"/>
        <v>47582</v>
      </c>
      <c r="H1680" s="3">
        <f t="shared" si="168"/>
        <v>1474</v>
      </c>
      <c r="I1680" s="3">
        <f t="shared" si="168"/>
        <v>2488</v>
      </c>
      <c r="J1680" s="2">
        <f t="shared" si="160"/>
        <v>35.482261986408133</v>
      </c>
      <c r="K1680" s="2">
        <f t="shared" si="161"/>
        <v>0.24440426460502523</v>
      </c>
      <c r="L1680" s="2">
        <f t="shared" si="162"/>
        <v>59.332876114470977</v>
      </c>
      <c r="M1680" s="2">
        <f t="shared" si="163"/>
        <v>1.8380198266724859</v>
      </c>
      <c r="N1680" s="2">
        <f t="shared" si="164"/>
        <v>3.1024378078433816</v>
      </c>
    </row>
    <row r="1681" spans="2:14">
      <c r="B1681" s="53" t="s">
        <v>121</v>
      </c>
      <c r="C1681" t="s">
        <v>230</v>
      </c>
      <c r="D1681" s="3">
        <f t="shared" si="168"/>
        <v>68863</v>
      </c>
      <c r="E1681" s="3">
        <f t="shared" si="168"/>
        <v>28352</v>
      </c>
      <c r="F1681" s="3">
        <f t="shared" si="168"/>
        <v>141</v>
      </c>
      <c r="G1681" s="3">
        <f t="shared" si="168"/>
        <v>36696</v>
      </c>
      <c r="H1681" s="3">
        <f t="shared" si="168"/>
        <v>1418</v>
      </c>
      <c r="I1681" s="3">
        <f t="shared" si="168"/>
        <v>2256</v>
      </c>
      <c r="J1681" s="2">
        <f t="shared" si="160"/>
        <v>41.17160158575723</v>
      </c>
      <c r="K1681" s="2">
        <f t="shared" si="161"/>
        <v>0.20475436736709118</v>
      </c>
      <c r="L1681" s="2">
        <f t="shared" si="162"/>
        <v>53.288413226260836</v>
      </c>
      <c r="M1681" s="2">
        <f t="shared" si="163"/>
        <v>2.0591609427413853</v>
      </c>
      <c r="N1681" s="2">
        <f t="shared" si="164"/>
        <v>3.2760698778734589</v>
      </c>
    </row>
    <row r="1682" spans="2:14">
      <c r="B1682" s="53" t="s">
        <v>121</v>
      </c>
      <c r="C1682" t="s">
        <v>231</v>
      </c>
      <c r="D1682" s="3">
        <f t="shared" si="168"/>
        <v>58766</v>
      </c>
      <c r="E1682" s="3">
        <f t="shared" si="168"/>
        <v>24557</v>
      </c>
      <c r="F1682" s="3">
        <f t="shared" si="168"/>
        <v>171</v>
      </c>
      <c r="G1682" s="3">
        <f t="shared" si="168"/>
        <v>29750</v>
      </c>
      <c r="H1682" s="3">
        <f t="shared" si="168"/>
        <v>1700</v>
      </c>
      <c r="I1682" s="3">
        <f t="shared" si="168"/>
        <v>2588</v>
      </c>
      <c r="J1682" s="2">
        <f t="shared" si="160"/>
        <v>41.787768437531909</v>
      </c>
      <c r="K1682" s="2">
        <f t="shared" si="161"/>
        <v>0.29098458292209783</v>
      </c>
      <c r="L1682" s="2">
        <f t="shared" si="162"/>
        <v>50.62451077153456</v>
      </c>
      <c r="M1682" s="2">
        <f t="shared" si="163"/>
        <v>2.8928291869448319</v>
      </c>
      <c r="N1682" s="2">
        <f t="shared" si="164"/>
        <v>4.4039070210666029</v>
      </c>
    </row>
    <row r="1683" spans="2:14">
      <c r="B1683" s="53" t="s">
        <v>121</v>
      </c>
      <c r="C1683" t="s">
        <v>232</v>
      </c>
      <c r="D1683" s="3">
        <f t="shared" si="168"/>
        <v>39241</v>
      </c>
      <c r="E1683" s="3">
        <f t="shared" si="168"/>
        <v>16066</v>
      </c>
      <c r="F1683" s="3">
        <f t="shared" si="168"/>
        <v>105</v>
      </c>
      <c r="G1683" s="3">
        <f t="shared" si="168"/>
        <v>19073</v>
      </c>
      <c r="H1683" s="3">
        <f t="shared" si="168"/>
        <v>1687</v>
      </c>
      <c r="I1683" s="3">
        <f t="shared" si="168"/>
        <v>2310</v>
      </c>
      <c r="J1683" s="2">
        <f t="shared" si="160"/>
        <v>40.941872021610045</v>
      </c>
      <c r="K1683" s="2">
        <f t="shared" si="161"/>
        <v>0.26757727886649169</v>
      </c>
      <c r="L1683" s="2">
        <f t="shared" si="162"/>
        <v>48.604775617339008</v>
      </c>
      <c r="M1683" s="2">
        <f t="shared" si="163"/>
        <v>4.2990749471216327</v>
      </c>
      <c r="N1683" s="2">
        <f t="shared" si="164"/>
        <v>5.8867001350628172</v>
      </c>
    </row>
    <row r="1684" spans="2:14">
      <c r="B1684" s="53" t="s">
        <v>121</v>
      </c>
      <c r="C1684" t="s">
        <v>233</v>
      </c>
      <c r="D1684" s="3">
        <f t="shared" si="168"/>
        <v>26059</v>
      </c>
      <c r="E1684" s="3">
        <f t="shared" si="168"/>
        <v>10120</v>
      </c>
      <c r="F1684" s="3">
        <f t="shared" si="168"/>
        <v>78</v>
      </c>
      <c r="G1684" s="3">
        <f t="shared" si="168"/>
        <v>12125</v>
      </c>
      <c r="H1684" s="3">
        <f t="shared" si="168"/>
        <v>1637</v>
      </c>
      <c r="I1684" s="3">
        <f t="shared" si="168"/>
        <v>2099</v>
      </c>
      <c r="J1684" s="2">
        <f t="shared" si="160"/>
        <v>38.834951456310677</v>
      </c>
      <c r="K1684" s="2">
        <f t="shared" si="161"/>
        <v>0.29932077209409419</v>
      </c>
      <c r="L1684" s="2">
        <f t="shared" si="162"/>
        <v>46.529030277447333</v>
      </c>
      <c r="M1684" s="2">
        <f t="shared" si="163"/>
        <v>6.2818987681799001</v>
      </c>
      <c r="N1684" s="2">
        <f t="shared" si="164"/>
        <v>8.0547987259679967</v>
      </c>
    </row>
    <row r="1685" spans="2:14">
      <c r="B1685" s="53" t="s">
        <v>121</v>
      </c>
      <c r="C1685" t="s">
        <v>235</v>
      </c>
      <c r="D1685" s="3">
        <f t="shared" si="168"/>
        <v>20664</v>
      </c>
      <c r="E1685" s="3">
        <f t="shared" si="168"/>
        <v>6756</v>
      </c>
      <c r="F1685" s="3">
        <f t="shared" si="168"/>
        <v>126</v>
      </c>
      <c r="G1685" s="3">
        <f t="shared" si="168"/>
        <v>8475</v>
      </c>
      <c r="H1685" s="3">
        <f t="shared" si="168"/>
        <v>2654</v>
      </c>
      <c r="I1685" s="3">
        <f t="shared" si="168"/>
        <v>2653</v>
      </c>
      <c r="J1685" s="2">
        <f t="shared" si="160"/>
        <v>32.694541231126593</v>
      </c>
      <c r="K1685" s="2">
        <f t="shared" si="161"/>
        <v>0.6097560975609756</v>
      </c>
      <c r="L1685" s="2">
        <f t="shared" si="162"/>
        <v>41.013356562137048</v>
      </c>
      <c r="M1685" s="2">
        <f t="shared" si="163"/>
        <v>12.843592721641503</v>
      </c>
      <c r="N1685" s="2">
        <f t="shared" si="164"/>
        <v>12.838753387533874</v>
      </c>
    </row>
    <row r="1686" spans="2:14">
      <c r="B1686" s="46" t="s">
        <v>122</v>
      </c>
      <c r="C1686" t="s">
        <v>1</v>
      </c>
      <c r="D1686" s="3">
        <f t="shared" si="168"/>
        <v>660757</v>
      </c>
      <c r="E1686" s="3">
        <f t="shared" si="168"/>
        <v>60191</v>
      </c>
      <c r="F1686" s="3">
        <f t="shared" si="168"/>
        <v>252995</v>
      </c>
      <c r="G1686" s="3">
        <f t="shared" si="168"/>
        <v>298884</v>
      </c>
      <c r="H1686" s="3">
        <f t="shared" si="168"/>
        <v>15130</v>
      </c>
      <c r="I1686" s="3">
        <f t="shared" si="168"/>
        <v>33557</v>
      </c>
      <c r="J1686" s="2">
        <f t="shared" si="160"/>
        <v>9.109400278771167</v>
      </c>
      <c r="K1686" s="2">
        <f t="shared" si="161"/>
        <v>38.288659825018875</v>
      </c>
      <c r="L1686" s="2">
        <f t="shared" si="162"/>
        <v>45.233573007928783</v>
      </c>
      <c r="M1686" s="2">
        <f t="shared" si="163"/>
        <v>2.2897979136051529</v>
      </c>
      <c r="N1686" s="2">
        <f t="shared" si="164"/>
        <v>5.0785689746760152</v>
      </c>
    </row>
    <row r="1687" spans="2:14">
      <c r="B1687" s="46" t="s">
        <v>122</v>
      </c>
      <c r="C1687" t="s">
        <v>219</v>
      </c>
      <c r="D1687" s="3">
        <f t="shared" si="168"/>
        <v>102592</v>
      </c>
      <c r="E1687" s="3">
        <f t="shared" si="168"/>
        <v>162</v>
      </c>
      <c r="F1687" s="3">
        <f t="shared" si="168"/>
        <v>99104</v>
      </c>
      <c r="G1687" s="3">
        <f t="shared" si="168"/>
        <v>1410</v>
      </c>
      <c r="H1687" s="3">
        <f t="shared" si="168"/>
        <v>245</v>
      </c>
      <c r="I1687" s="3">
        <f t="shared" si="168"/>
        <v>1671</v>
      </c>
      <c r="J1687" s="2">
        <f t="shared" si="160"/>
        <v>0.15790704928259514</v>
      </c>
      <c r="K1687" s="2">
        <f t="shared" si="161"/>
        <v>96.60012476606363</v>
      </c>
      <c r="L1687" s="2">
        <f t="shared" si="162"/>
        <v>1.3743761696818466</v>
      </c>
      <c r="M1687" s="2">
        <f t="shared" si="163"/>
        <v>0.23881004366812225</v>
      </c>
      <c r="N1687" s="2">
        <f t="shared" si="164"/>
        <v>1.6287819713038054</v>
      </c>
    </row>
    <row r="1688" spans="2:14">
      <c r="B1688" s="46" t="s">
        <v>122</v>
      </c>
      <c r="C1688" t="s">
        <v>220</v>
      </c>
      <c r="D1688" s="3">
        <f t="shared" si="168"/>
        <v>134079</v>
      </c>
      <c r="E1688" s="3">
        <f t="shared" si="168"/>
        <v>172</v>
      </c>
      <c r="F1688" s="3">
        <f t="shared" si="168"/>
        <v>111875</v>
      </c>
      <c r="G1688" s="3">
        <f t="shared" si="168"/>
        <v>15695</v>
      </c>
      <c r="H1688" s="3">
        <f t="shared" si="168"/>
        <v>721</v>
      </c>
      <c r="I1688" s="3">
        <f t="shared" si="168"/>
        <v>5616</v>
      </c>
      <c r="J1688" s="2">
        <f t="shared" si="160"/>
        <v>0.12828257967317777</v>
      </c>
      <c r="K1688" s="2">
        <f t="shared" si="161"/>
        <v>83.439613958934657</v>
      </c>
      <c r="L1688" s="2">
        <f t="shared" si="162"/>
        <v>11.70578539517747</v>
      </c>
      <c r="M1688" s="2">
        <f t="shared" si="163"/>
        <v>0.537742674095123</v>
      </c>
      <c r="N1688" s="2">
        <f t="shared" si="164"/>
        <v>4.1885753921195716</v>
      </c>
    </row>
    <row r="1689" spans="2:14">
      <c r="B1689" s="46" t="s">
        <v>122</v>
      </c>
      <c r="C1689" t="s">
        <v>221</v>
      </c>
      <c r="D1689" s="3">
        <f t="shared" ref="D1689:I1698" si="169">D91-D1587</f>
        <v>66104</v>
      </c>
      <c r="E1689" s="3">
        <f t="shared" si="169"/>
        <v>141</v>
      </c>
      <c r="F1689" s="3">
        <f t="shared" si="169"/>
        <v>36082</v>
      </c>
      <c r="G1689" s="3">
        <f t="shared" si="169"/>
        <v>25276</v>
      </c>
      <c r="H1689" s="3">
        <f t="shared" si="169"/>
        <v>772</v>
      </c>
      <c r="I1689" s="3">
        <f t="shared" si="169"/>
        <v>3833</v>
      </c>
      <c r="J1689" s="2">
        <f t="shared" si="160"/>
        <v>0.21330025414498366</v>
      </c>
      <c r="K1689" s="2">
        <f t="shared" si="161"/>
        <v>54.583686312477312</v>
      </c>
      <c r="L1689" s="2">
        <f t="shared" si="162"/>
        <v>38.236717899068132</v>
      </c>
      <c r="M1689" s="2">
        <f t="shared" si="163"/>
        <v>1.1678567106377828</v>
      </c>
      <c r="N1689" s="2">
        <f t="shared" si="164"/>
        <v>5.7984388236717903</v>
      </c>
    </row>
    <row r="1690" spans="2:14">
      <c r="B1690" s="46" t="s">
        <v>122</v>
      </c>
      <c r="C1690" t="s">
        <v>222</v>
      </c>
      <c r="D1690" s="3">
        <f t="shared" si="169"/>
        <v>36389</v>
      </c>
      <c r="E1690" s="3">
        <f t="shared" si="169"/>
        <v>147</v>
      </c>
      <c r="F1690" s="3">
        <f t="shared" si="169"/>
        <v>4171</v>
      </c>
      <c r="G1690" s="3">
        <f t="shared" si="169"/>
        <v>28799</v>
      </c>
      <c r="H1690" s="3">
        <f t="shared" si="169"/>
        <v>736</v>
      </c>
      <c r="I1690" s="3">
        <f t="shared" si="169"/>
        <v>2536</v>
      </c>
      <c r="J1690" s="2">
        <f t="shared" si="160"/>
        <v>0.40396823215806971</v>
      </c>
      <c r="K1690" s="2">
        <f t="shared" si="161"/>
        <v>11.462255077083734</v>
      </c>
      <c r="L1690" s="2">
        <f t="shared" si="162"/>
        <v>79.142048421226193</v>
      </c>
      <c r="M1690" s="2">
        <f t="shared" si="163"/>
        <v>2.0225892440023081</v>
      </c>
      <c r="N1690" s="2">
        <f t="shared" si="164"/>
        <v>6.9691390255296932</v>
      </c>
    </row>
    <row r="1691" spans="2:14">
      <c r="B1691" s="46" t="s">
        <v>122</v>
      </c>
      <c r="C1691" t="s">
        <v>223</v>
      </c>
      <c r="D1691" s="3">
        <f t="shared" si="169"/>
        <v>35152</v>
      </c>
      <c r="E1691" s="3">
        <f t="shared" si="169"/>
        <v>243</v>
      </c>
      <c r="F1691" s="3">
        <f t="shared" si="169"/>
        <v>673</v>
      </c>
      <c r="G1691" s="3">
        <f t="shared" si="169"/>
        <v>31335</v>
      </c>
      <c r="H1691" s="3">
        <f t="shared" si="169"/>
        <v>837</v>
      </c>
      <c r="I1691" s="3">
        <f t="shared" si="169"/>
        <v>2064</v>
      </c>
      <c r="J1691" s="2">
        <f t="shared" si="160"/>
        <v>0.69128356850250339</v>
      </c>
      <c r="K1691" s="2">
        <f t="shared" si="161"/>
        <v>1.9145425580336823</v>
      </c>
      <c r="L1691" s="2">
        <f t="shared" si="162"/>
        <v>89.141442876649975</v>
      </c>
      <c r="M1691" s="2">
        <f t="shared" si="163"/>
        <v>2.3810878470641783</v>
      </c>
      <c r="N1691" s="2">
        <f t="shared" si="164"/>
        <v>5.8716431497496586</v>
      </c>
    </row>
    <row r="1692" spans="2:14">
      <c r="B1692" s="46" t="s">
        <v>122</v>
      </c>
      <c r="C1692" t="s">
        <v>224</v>
      </c>
      <c r="D1692" s="3">
        <f t="shared" si="169"/>
        <v>34554</v>
      </c>
      <c r="E1692" s="3">
        <f t="shared" si="169"/>
        <v>361</v>
      </c>
      <c r="F1692" s="3">
        <f t="shared" si="169"/>
        <v>326</v>
      </c>
      <c r="G1692" s="3">
        <f t="shared" si="169"/>
        <v>31065</v>
      </c>
      <c r="H1692" s="3">
        <f t="shared" si="169"/>
        <v>890</v>
      </c>
      <c r="I1692" s="3">
        <f t="shared" si="169"/>
        <v>1912</v>
      </c>
      <c r="J1692" s="2">
        <f t="shared" si="160"/>
        <v>1.0447415639289228</v>
      </c>
      <c r="K1692" s="2">
        <f t="shared" si="161"/>
        <v>0.94345083058401336</v>
      </c>
      <c r="L1692" s="2">
        <f t="shared" si="162"/>
        <v>89.902760895988891</v>
      </c>
      <c r="M1692" s="2">
        <f t="shared" si="163"/>
        <v>2.5756786479134108</v>
      </c>
      <c r="N1692" s="2">
        <f t="shared" si="164"/>
        <v>5.533368061584766</v>
      </c>
    </row>
    <row r="1693" spans="2:14">
      <c r="B1693" s="46" t="s">
        <v>122</v>
      </c>
      <c r="C1693" t="s">
        <v>225</v>
      </c>
      <c r="D1693" s="3">
        <f t="shared" si="169"/>
        <v>30622</v>
      </c>
      <c r="E1693" s="3">
        <f t="shared" si="169"/>
        <v>604</v>
      </c>
      <c r="F1693" s="3">
        <f t="shared" si="169"/>
        <v>172</v>
      </c>
      <c r="G1693" s="3">
        <f t="shared" si="169"/>
        <v>27410</v>
      </c>
      <c r="H1693" s="3">
        <f t="shared" si="169"/>
        <v>823</v>
      </c>
      <c r="I1693" s="3">
        <f t="shared" si="169"/>
        <v>1613</v>
      </c>
      <c r="J1693" s="2">
        <f t="shared" si="160"/>
        <v>1.9724381163869116</v>
      </c>
      <c r="K1693" s="2">
        <f t="shared" si="161"/>
        <v>0.56168767552739862</v>
      </c>
      <c r="L1693" s="2">
        <f t="shared" si="162"/>
        <v>89.510809222127889</v>
      </c>
      <c r="M1693" s="2">
        <f t="shared" si="163"/>
        <v>2.6876102148781924</v>
      </c>
      <c r="N1693" s="2">
        <f t="shared" si="164"/>
        <v>5.267454771079616</v>
      </c>
    </row>
    <row r="1694" spans="2:14">
      <c r="B1694" s="46" t="s">
        <v>122</v>
      </c>
      <c r="C1694" t="s">
        <v>226</v>
      </c>
      <c r="D1694" s="3">
        <f t="shared" si="169"/>
        <v>30157</v>
      </c>
      <c r="E1694" s="3">
        <f t="shared" si="169"/>
        <v>1682</v>
      </c>
      <c r="F1694" s="3">
        <f t="shared" si="169"/>
        <v>118</v>
      </c>
      <c r="G1694" s="3">
        <f t="shared" si="169"/>
        <v>25986</v>
      </c>
      <c r="H1694" s="3">
        <f t="shared" si="169"/>
        <v>788</v>
      </c>
      <c r="I1694" s="3">
        <f t="shared" si="169"/>
        <v>1583</v>
      </c>
      <c r="J1694" s="2">
        <f t="shared" si="160"/>
        <v>5.5774778658354611</v>
      </c>
      <c r="K1694" s="2">
        <f t="shared" si="161"/>
        <v>0.39128560533209539</v>
      </c>
      <c r="L1694" s="2">
        <f t="shared" si="162"/>
        <v>86.169048645422279</v>
      </c>
      <c r="M1694" s="2">
        <f t="shared" si="163"/>
        <v>2.612992008488908</v>
      </c>
      <c r="N1694" s="2">
        <f t="shared" si="164"/>
        <v>5.2491958749212451</v>
      </c>
    </row>
    <row r="1695" spans="2:14">
      <c r="B1695" s="46" t="s">
        <v>122</v>
      </c>
      <c r="C1695" t="s">
        <v>227</v>
      </c>
      <c r="D1695" s="3">
        <f t="shared" si="169"/>
        <v>33207</v>
      </c>
      <c r="E1695" s="3">
        <f t="shared" si="169"/>
        <v>4117</v>
      </c>
      <c r="F1695" s="3">
        <f t="shared" si="169"/>
        <v>108</v>
      </c>
      <c r="G1695" s="3">
        <f t="shared" si="169"/>
        <v>26448</v>
      </c>
      <c r="H1695" s="3">
        <f t="shared" si="169"/>
        <v>909</v>
      </c>
      <c r="I1695" s="3">
        <f t="shared" si="169"/>
        <v>1625</v>
      </c>
      <c r="J1695" s="2">
        <f t="shared" si="160"/>
        <v>12.397988375944831</v>
      </c>
      <c r="K1695" s="2">
        <f t="shared" si="161"/>
        <v>0.32523263167404459</v>
      </c>
      <c r="L1695" s="2">
        <f t="shared" si="162"/>
        <v>79.645857801066043</v>
      </c>
      <c r="M1695" s="2">
        <f t="shared" si="163"/>
        <v>2.737374649923209</v>
      </c>
      <c r="N1695" s="2">
        <f t="shared" si="164"/>
        <v>4.8935465413918751</v>
      </c>
    </row>
    <row r="1696" spans="2:14">
      <c r="B1696" s="46" t="s">
        <v>122</v>
      </c>
      <c r="C1696" t="s">
        <v>228</v>
      </c>
      <c r="D1696" s="3">
        <f t="shared" si="169"/>
        <v>30692</v>
      </c>
      <c r="E1696" s="3">
        <f t="shared" si="169"/>
        <v>5424</v>
      </c>
      <c r="F1696" s="3">
        <f t="shared" si="169"/>
        <v>78</v>
      </c>
      <c r="G1696" s="3">
        <f t="shared" si="169"/>
        <v>22675</v>
      </c>
      <c r="H1696" s="3">
        <f t="shared" si="169"/>
        <v>895</v>
      </c>
      <c r="I1696" s="3">
        <f t="shared" si="169"/>
        <v>1620</v>
      </c>
      <c r="J1696" s="2">
        <f t="shared" si="160"/>
        <v>17.672357617620229</v>
      </c>
      <c r="K1696" s="2">
        <f t="shared" si="161"/>
        <v>0.25413788609409615</v>
      </c>
      <c r="L1696" s="2">
        <f t="shared" si="162"/>
        <v>73.879186758764504</v>
      </c>
      <c r="M1696" s="2">
        <f t="shared" si="163"/>
        <v>2.9160693340284114</v>
      </c>
      <c r="N1696" s="2">
        <f t="shared" si="164"/>
        <v>5.2782484034927668</v>
      </c>
    </row>
    <row r="1697" spans="2:14">
      <c r="B1697" s="46" t="s">
        <v>122</v>
      </c>
      <c r="C1697" t="s">
        <v>229</v>
      </c>
      <c r="D1697" s="3">
        <f t="shared" si="169"/>
        <v>32297</v>
      </c>
      <c r="E1697" s="3">
        <f t="shared" si="169"/>
        <v>10334</v>
      </c>
      <c r="F1697" s="3">
        <f t="shared" si="169"/>
        <v>84</v>
      </c>
      <c r="G1697" s="3">
        <f t="shared" si="169"/>
        <v>19416</v>
      </c>
      <c r="H1697" s="3">
        <f t="shared" si="169"/>
        <v>948</v>
      </c>
      <c r="I1697" s="3">
        <f t="shared" si="169"/>
        <v>1515</v>
      </c>
      <c r="J1697" s="2">
        <f t="shared" si="160"/>
        <v>31.99677988667678</v>
      </c>
      <c r="K1697" s="2">
        <f t="shared" si="161"/>
        <v>0.26008607610613987</v>
      </c>
      <c r="L1697" s="2">
        <f t="shared" si="162"/>
        <v>60.117038734247764</v>
      </c>
      <c r="M1697" s="2">
        <f t="shared" si="163"/>
        <v>2.9352571446264362</v>
      </c>
      <c r="N1697" s="2">
        <f t="shared" si="164"/>
        <v>4.6908381583428804</v>
      </c>
    </row>
    <row r="1698" spans="2:14">
      <c r="B1698" s="46" t="s">
        <v>122</v>
      </c>
      <c r="C1698" t="s">
        <v>230</v>
      </c>
      <c r="D1698" s="3">
        <f t="shared" si="169"/>
        <v>29445</v>
      </c>
      <c r="E1698" s="3">
        <f t="shared" si="169"/>
        <v>10981</v>
      </c>
      <c r="F1698" s="3">
        <f t="shared" si="169"/>
        <v>54</v>
      </c>
      <c r="G1698" s="3">
        <f t="shared" si="169"/>
        <v>15773</v>
      </c>
      <c r="H1698" s="3">
        <f t="shared" si="169"/>
        <v>1038</v>
      </c>
      <c r="I1698" s="3">
        <f t="shared" si="169"/>
        <v>1599</v>
      </c>
      <c r="J1698" s="2">
        <f t="shared" si="160"/>
        <v>37.293258617761929</v>
      </c>
      <c r="K1698" s="2">
        <f t="shared" si="161"/>
        <v>0.18339276617422312</v>
      </c>
      <c r="L1698" s="2">
        <f t="shared" si="162"/>
        <v>53.567668534555956</v>
      </c>
      <c r="M1698" s="2">
        <f t="shared" si="163"/>
        <v>3.5252165053489555</v>
      </c>
      <c r="N1698" s="2">
        <f t="shared" si="164"/>
        <v>5.4304635761589406</v>
      </c>
    </row>
    <row r="1699" spans="2:14">
      <c r="B1699" s="46" t="s">
        <v>122</v>
      </c>
      <c r="C1699" t="s">
        <v>231</v>
      </c>
      <c r="D1699" s="3">
        <f t="shared" ref="D1699:I1708" si="170">D101-D1597</f>
        <v>26145</v>
      </c>
      <c r="E1699" s="3">
        <f t="shared" si="170"/>
        <v>10288</v>
      </c>
      <c r="F1699" s="3">
        <f t="shared" si="170"/>
        <v>58</v>
      </c>
      <c r="G1699" s="3">
        <f t="shared" si="170"/>
        <v>12566</v>
      </c>
      <c r="H1699" s="3">
        <f t="shared" si="170"/>
        <v>1305</v>
      </c>
      <c r="I1699" s="3">
        <f t="shared" si="170"/>
        <v>1928</v>
      </c>
      <c r="J1699" s="2">
        <f t="shared" si="160"/>
        <v>39.349780072671635</v>
      </c>
      <c r="K1699" s="2">
        <f t="shared" si="161"/>
        <v>0.22183973991202907</v>
      </c>
      <c r="L1699" s="2">
        <f t="shared" si="162"/>
        <v>48.062727098871676</v>
      </c>
      <c r="M1699" s="2">
        <f t="shared" si="163"/>
        <v>4.9913941480206541</v>
      </c>
      <c r="N1699" s="2">
        <f t="shared" si="164"/>
        <v>7.3742589405240002</v>
      </c>
    </row>
    <row r="1700" spans="2:14">
      <c r="B1700" s="46" t="s">
        <v>122</v>
      </c>
      <c r="C1700" t="s">
        <v>232</v>
      </c>
      <c r="D1700" s="3">
        <f t="shared" si="170"/>
        <v>18191</v>
      </c>
      <c r="E1700" s="3">
        <f t="shared" si="170"/>
        <v>7524</v>
      </c>
      <c r="F1700" s="3">
        <f t="shared" si="170"/>
        <v>36</v>
      </c>
      <c r="G1700" s="3">
        <f t="shared" si="170"/>
        <v>7699</v>
      </c>
      <c r="H1700" s="3">
        <f t="shared" si="170"/>
        <v>1288</v>
      </c>
      <c r="I1700" s="3">
        <f t="shared" si="170"/>
        <v>1644</v>
      </c>
      <c r="J1700" s="2">
        <f t="shared" si="160"/>
        <v>41.361112638117753</v>
      </c>
      <c r="K1700" s="2">
        <f t="shared" si="161"/>
        <v>0.19790006046946293</v>
      </c>
      <c r="L1700" s="2">
        <f t="shared" si="162"/>
        <v>42.323126820955423</v>
      </c>
      <c r="M1700" s="2">
        <f t="shared" si="163"/>
        <v>7.0804243856852285</v>
      </c>
      <c r="N1700" s="2">
        <f t="shared" si="164"/>
        <v>9.0374360947721399</v>
      </c>
    </row>
    <row r="1701" spans="2:14">
      <c r="B1701" s="46" t="s">
        <v>122</v>
      </c>
      <c r="C1701" t="s">
        <v>233</v>
      </c>
      <c r="D1701" s="3">
        <f t="shared" si="170"/>
        <v>11677</v>
      </c>
      <c r="E1701" s="3">
        <f t="shared" si="170"/>
        <v>4661</v>
      </c>
      <c r="F1701" s="3">
        <f t="shared" si="170"/>
        <v>28</v>
      </c>
      <c r="G1701" s="3">
        <f t="shared" si="170"/>
        <v>4407</v>
      </c>
      <c r="H1701" s="3">
        <f t="shared" si="170"/>
        <v>1245</v>
      </c>
      <c r="I1701" s="3">
        <f t="shared" si="170"/>
        <v>1336</v>
      </c>
      <c r="J1701" s="2">
        <f t="shared" si="160"/>
        <v>39.916074334161173</v>
      </c>
      <c r="K1701" s="2">
        <f t="shared" si="161"/>
        <v>0.23978761668236706</v>
      </c>
      <c r="L1701" s="2">
        <f t="shared" si="162"/>
        <v>37.740858097113986</v>
      </c>
      <c r="M1701" s="2">
        <f t="shared" si="163"/>
        <v>10.661985098912393</v>
      </c>
      <c r="N1701" s="2">
        <f t="shared" si="164"/>
        <v>11.441294853130085</v>
      </c>
    </row>
    <row r="1702" spans="2:14">
      <c r="B1702" s="46" t="s">
        <v>122</v>
      </c>
      <c r="C1702" t="s">
        <v>235</v>
      </c>
      <c r="D1702" s="3">
        <f t="shared" si="170"/>
        <v>9454</v>
      </c>
      <c r="E1702" s="3">
        <f t="shared" si="170"/>
        <v>3350</v>
      </c>
      <c r="F1702" s="3">
        <f t="shared" si="170"/>
        <v>28</v>
      </c>
      <c r="G1702" s="3">
        <f t="shared" si="170"/>
        <v>2924</v>
      </c>
      <c r="H1702" s="3">
        <f t="shared" si="170"/>
        <v>1690</v>
      </c>
      <c r="I1702" s="3">
        <f t="shared" si="170"/>
        <v>1462</v>
      </c>
      <c r="J1702" s="2">
        <f t="shared" si="160"/>
        <v>35.434736619420356</v>
      </c>
      <c r="K1702" s="2">
        <f t="shared" si="161"/>
        <v>0.29617093293843877</v>
      </c>
      <c r="L1702" s="2">
        <f t="shared" si="162"/>
        <v>30.928707425428392</v>
      </c>
      <c r="M1702" s="2">
        <f t="shared" si="163"/>
        <v>17.876031309498625</v>
      </c>
      <c r="N1702" s="2">
        <f t="shared" si="164"/>
        <v>15.464353712714196</v>
      </c>
    </row>
    <row r="1703" spans="2:14">
      <c r="B1703" s="46" t="s">
        <v>256</v>
      </c>
      <c r="C1703" t="s">
        <v>1</v>
      </c>
      <c r="D1703" s="3">
        <f t="shared" si="170"/>
        <v>565939</v>
      </c>
      <c r="E1703" s="3">
        <f t="shared" si="170"/>
        <v>47071</v>
      </c>
      <c r="F1703" s="3">
        <f t="shared" si="170"/>
        <v>192298</v>
      </c>
      <c r="G1703" s="3">
        <f t="shared" si="170"/>
        <v>287477</v>
      </c>
      <c r="H1703" s="3">
        <f t="shared" si="170"/>
        <v>14630</v>
      </c>
      <c r="I1703" s="3">
        <f t="shared" si="170"/>
        <v>24463</v>
      </c>
      <c r="J1703" s="2">
        <f t="shared" si="160"/>
        <v>8.3173274858244444</v>
      </c>
      <c r="K1703" s="2">
        <f t="shared" si="161"/>
        <v>33.978573662532533</v>
      </c>
      <c r="L1703" s="2">
        <f t="shared" si="162"/>
        <v>50.796463929858163</v>
      </c>
      <c r="M1703" s="2">
        <f t="shared" si="163"/>
        <v>2.5850842581974383</v>
      </c>
      <c r="N1703" s="2">
        <f t="shared" si="164"/>
        <v>4.3225506635874185</v>
      </c>
    </row>
    <row r="1704" spans="2:14">
      <c r="B1704" s="46" t="s">
        <v>256</v>
      </c>
      <c r="C1704" t="s">
        <v>219</v>
      </c>
      <c r="D1704" s="3">
        <f t="shared" si="170"/>
        <v>77166</v>
      </c>
      <c r="E1704" s="3">
        <f t="shared" si="170"/>
        <v>133</v>
      </c>
      <c r="F1704" s="3">
        <f t="shared" si="170"/>
        <v>74019</v>
      </c>
      <c r="G1704" s="3">
        <f t="shared" si="170"/>
        <v>1655</v>
      </c>
      <c r="H1704" s="3">
        <f t="shared" si="170"/>
        <v>245</v>
      </c>
      <c r="I1704" s="3">
        <f t="shared" si="170"/>
        <v>1114</v>
      </c>
      <c r="J1704" s="2">
        <f t="shared" si="160"/>
        <v>0.17235570069719824</v>
      </c>
      <c r="K1704" s="2">
        <f t="shared" si="161"/>
        <v>95.921779021848991</v>
      </c>
      <c r="L1704" s="2">
        <f t="shared" si="162"/>
        <v>2.1447269522846852</v>
      </c>
      <c r="M1704" s="2">
        <f t="shared" si="163"/>
        <v>0.31749734338957569</v>
      </c>
      <c r="N1704" s="2">
        <f t="shared" si="164"/>
        <v>1.4436409817795401</v>
      </c>
    </row>
    <row r="1705" spans="2:14">
      <c r="B1705" s="46" t="s">
        <v>256</v>
      </c>
      <c r="C1705" t="s">
        <v>220</v>
      </c>
      <c r="D1705" s="3">
        <f t="shared" si="170"/>
        <v>105360</v>
      </c>
      <c r="E1705" s="3">
        <f t="shared" si="170"/>
        <v>134</v>
      </c>
      <c r="F1705" s="3">
        <f t="shared" si="170"/>
        <v>85656</v>
      </c>
      <c r="G1705" s="3">
        <f t="shared" si="170"/>
        <v>15280</v>
      </c>
      <c r="H1705" s="3">
        <f t="shared" si="170"/>
        <v>607</v>
      </c>
      <c r="I1705" s="3">
        <f t="shared" si="170"/>
        <v>3683</v>
      </c>
      <c r="J1705" s="2">
        <f t="shared" si="160"/>
        <v>0.12718299164768415</v>
      </c>
      <c r="K1705" s="2">
        <f t="shared" si="161"/>
        <v>81.298405466970394</v>
      </c>
      <c r="L1705" s="2">
        <f t="shared" si="162"/>
        <v>14.502657555049355</v>
      </c>
      <c r="M1705" s="2">
        <f t="shared" si="163"/>
        <v>0.57611996962794232</v>
      </c>
      <c r="N1705" s="2">
        <f t="shared" si="164"/>
        <v>3.4956340167046318</v>
      </c>
    </row>
    <row r="1706" spans="2:14">
      <c r="B1706" s="46" t="s">
        <v>256</v>
      </c>
      <c r="C1706" t="s">
        <v>221</v>
      </c>
      <c r="D1706" s="3">
        <f t="shared" si="170"/>
        <v>56103</v>
      </c>
      <c r="E1706" s="3">
        <f t="shared" si="170"/>
        <v>96</v>
      </c>
      <c r="F1706" s="3">
        <f t="shared" si="170"/>
        <v>28394</v>
      </c>
      <c r="G1706" s="3">
        <f t="shared" si="170"/>
        <v>24519</v>
      </c>
      <c r="H1706" s="3">
        <f t="shared" si="170"/>
        <v>637</v>
      </c>
      <c r="I1706" s="3">
        <f t="shared" si="170"/>
        <v>2457</v>
      </c>
      <c r="J1706" s="2">
        <f t="shared" si="160"/>
        <v>0.17111384417945566</v>
      </c>
      <c r="K1706" s="2">
        <f t="shared" si="161"/>
        <v>50.610484287827752</v>
      </c>
      <c r="L1706" s="2">
        <f t="shared" si="162"/>
        <v>43.703545264959089</v>
      </c>
      <c r="M1706" s="2">
        <f t="shared" si="163"/>
        <v>1.135411653565763</v>
      </c>
      <c r="N1706" s="2">
        <f t="shared" si="164"/>
        <v>4.3794449494679428</v>
      </c>
    </row>
    <row r="1707" spans="2:14">
      <c r="B1707" s="46" t="s">
        <v>256</v>
      </c>
      <c r="C1707" t="s">
        <v>222</v>
      </c>
      <c r="D1707" s="3">
        <f t="shared" si="170"/>
        <v>33600</v>
      </c>
      <c r="E1707" s="3">
        <f t="shared" si="170"/>
        <v>58</v>
      </c>
      <c r="F1707" s="3">
        <f t="shared" si="170"/>
        <v>2958</v>
      </c>
      <c r="G1707" s="3">
        <f t="shared" si="170"/>
        <v>28554</v>
      </c>
      <c r="H1707" s="3">
        <f t="shared" si="170"/>
        <v>625</v>
      </c>
      <c r="I1707" s="3">
        <f t="shared" si="170"/>
        <v>1405</v>
      </c>
      <c r="J1707" s="2">
        <f t="shared" si="160"/>
        <v>0.17261904761904762</v>
      </c>
      <c r="K1707" s="2">
        <f t="shared" si="161"/>
        <v>8.8035714285714288</v>
      </c>
      <c r="L1707" s="2">
        <f t="shared" si="162"/>
        <v>84.982142857142861</v>
      </c>
      <c r="M1707" s="2">
        <f t="shared" si="163"/>
        <v>1.8601190476190477</v>
      </c>
      <c r="N1707" s="2">
        <f t="shared" si="164"/>
        <v>4.1815476190476186</v>
      </c>
    </row>
    <row r="1708" spans="2:14">
      <c r="B1708" s="46" t="s">
        <v>256</v>
      </c>
      <c r="C1708" t="s">
        <v>223</v>
      </c>
      <c r="D1708" s="3">
        <f t="shared" si="170"/>
        <v>33393</v>
      </c>
      <c r="E1708" s="3">
        <f t="shared" si="170"/>
        <v>80</v>
      </c>
      <c r="F1708" s="3">
        <f t="shared" si="170"/>
        <v>441</v>
      </c>
      <c r="G1708" s="3">
        <f t="shared" si="170"/>
        <v>30981</v>
      </c>
      <c r="H1708" s="3">
        <f t="shared" si="170"/>
        <v>744</v>
      </c>
      <c r="I1708" s="3">
        <f t="shared" si="170"/>
        <v>1147</v>
      </c>
      <c r="J1708" s="2">
        <f t="shared" ref="J1708:J1771" si="171">E1708/$D1708*100</f>
        <v>0.23957116760997813</v>
      </c>
      <c r="K1708" s="2">
        <f t="shared" ref="K1708:K1771" si="172">F1708/$D1708*100</f>
        <v>1.3206360614500046</v>
      </c>
      <c r="L1708" s="2">
        <f t="shared" ref="L1708:L1771" si="173">G1708/$D1708*100</f>
        <v>92.77692929655916</v>
      </c>
      <c r="M1708" s="2">
        <f t="shared" ref="M1708:M1771" si="174">H1708/$D1708*100</f>
        <v>2.2280118587727968</v>
      </c>
      <c r="N1708" s="2">
        <f t="shared" ref="N1708:N1771" si="175">I1708/$D1708*100</f>
        <v>3.4348516156080615</v>
      </c>
    </row>
    <row r="1709" spans="2:14">
      <c r="B1709" s="46" t="s">
        <v>256</v>
      </c>
      <c r="C1709" t="s">
        <v>224</v>
      </c>
      <c r="D1709" s="3">
        <f t="shared" ref="D1709:I1718" si="176">D111-D1607</f>
        <v>32644</v>
      </c>
      <c r="E1709" s="3">
        <f t="shared" si="176"/>
        <v>198</v>
      </c>
      <c r="F1709" s="3">
        <f t="shared" si="176"/>
        <v>219</v>
      </c>
      <c r="G1709" s="3">
        <f t="shared" si="176"/>
        <v>30389</v>
      </c>
      <c r="H1709" s="3">
        <f t="shared" si="176"/>
        <v>780</v>
      </c>
      <c r="I1709" s="3">
        <f t="shared" si="176"/>
        <v>1058</v>
      </c>
      <c r="J1709" s="2">
        <f t="shared" si="171"/>
        <v>0.60654331577012621</v>
      </c>
      <c r="K1709" s="2">
        <f t="shared" si="172"/>
        <v>0.67087366744271537</v>
      </c>
      <c r="L1709" s="2">
        <f t="shared" si="173"/>
        <v>93.092145570395786</v>
      </c>
      <c r="M1709" s="2">
        <f t="shared" si="174"/>
        <v>2.3894130621247398</v>
      </c>
      <c r="N1709" s="2">
        <f t="shared" si="175"/>
        <v>3.241024384266634</v>
      </c>
    </row>
    <row r="1710" spans="2:14">
      <c r="B1710" s="46" t="s">
        <v>256</v>
      </c>
      <c r="C1710" t="s">
        <v>225</v>
      </c>
      <c r="D1710" s="3">
        <f t="shared" si="176"/>
        <v>29432</v>
      </c>
      <c r="E1710" s="3">
        <f t="shared" si="176"/>
        <v>362</v>
      </c>
      <c r="F1710" s="3">
        <f t="shared" si="176"/>
        <v>152</v>
      </c>
      <c r="G1710" s="3">
        <f t="shared" si="176"/>
        <v>27170</v>
      </c>
      <c r="H1710" s="3">
        <f t="shared" si="176"/>
        <v>779</v>
      </c>
      <c r="I1710" s="3">
        <f t="shared" si="176"/>
        <v>969</v>
      </c>
      <c r="J1710" s="2">
        <f t="shared" si="171"/>
        <v>1.2299537917912475</v>
      </c>
      <c r="K1710" s="2">
        <f t="shared" si="172"/>
        <v>0.51644468605599347</v>
      </c>
      <c r="L1710" s="2">
        <f t="shared" si="173"/>
        <v>92.314487632508829</v>
      </c>
      <c r="M1710" s="2">
        <f t="shared" si="174"/>
        <v>2.6467790160369669</v>
      </c>
      <c r="N1710" s="2">
        <f t="shared" si="175"/>
        <v>3.2923348736069586</v>
      </c>
    </row>
    <row r="1711" spans="2:14">
      <c r="B1711" s="46" t="s">
        <v>256</v>
      </c>
      <c r="C1711" t="s">
        <v>226</v>
      </c>
      <c r="D1711" s="3">
        <f t="shared" si="176"/>
        <v>27403</v>
      </c>
      <c r="E1711" s="3">
        <f t="shared" si="176"/>
        <v>1341</v>
      </c>
      <c r="F1711" s="3">
        <f t="shared" si="176"/>
        <v>81</v>
      </c>
      <c r="G1711" s="3">
        <f t="shared" si="176"/>
        <v>24320</v>
      </c>
      <c r="H1711" s="3">
        <f t="shared" si="176"/>
        <v>708</v>
      </c>
      <c r="I1711" s="3">
        <f t="shared" si="176"/>
        <v>953</v>
      </c>
      <c r="J1711" s="2">
        <f t="shared" si="171"/>
        <v>4.8936247856074155</v>
      </c>
      <c r="K1711" s="2">
        <f t="shared" si="172"/>
        <v>0.29558807429843448</v>
      </c>
      <c r="L1711" s="2">
        <f t="shared" si="173"/>
        <v>88.749406999233656</v>
      </c>
      <c r="M1711" s="2">
        <f t="shared" si="174"/>
        <v>2.5836587234974275</v>
      </c>
      <c r="N1711" s="2">
        <f t="shared" si="175"/>
        <v>3.4777214173630626</v>
      </c>
    </row>
    <row r="1712" spans="2:14">
      <c r="B1712" s="46" t="s">
        <v>256</v>
      </c>
      <c r="C1712" t="s">
        <v>227</v>
      </c>
      <c r="D1712" s="3">
        <f t="shared" si="176"/>
        <v>28702</v>
      </c>
      <c r="E1712" s="3">
        <f t="shared" si="176"/>
        <v>3954</v>
      </c>
      <c r="F1712" s="3">
        <f t="shared" si="176"/>
        <v>71</v>
      </c>
      <c r="G1712" s="3">
        <f t="shared" si="176"/>
        <v>22817</v>
      </c>
      <c r="H1712" s="3">
        <f t="shared" si="176"/>
        <v>768</v>
      </c>
      <c r="I1712" s="3">
        <f t="shared" si="176"/>
        <v>1092</v>
      </c>
      <c r="J1712" s="2">
        <f t="shared" si="171"/>
        <v>13.776043481290504</v>
      </c>
      <c r="K1712" s="2">
        <f t="shared" si="172"/>
        <v>0.24736952128771514</v>
      </c>
      <c r="L1712" s="2">
        <f t="shared" si="173"/>
        <v>79.496202355236562</v>
      </c>
      <c r="M1712" s="2">
        <f t="shared" si="174"/>
        <v>2.6757717232248623</v>
      </c>
      <c r="N1712" s="2">
        <f t="shared" si="175"/>
        <v>3.804612918960351</v>
      </c>
    </row>
    <row r="1713" spans="1:14">
      <c r="B1713" s="46" t="s">
        <v>256</v>
      </c>
      <c r="C1713" t="s">
        <v>228</v>
      </c>
      <c r="D1713" s="3">
        <f t="shared" si="176"/>
        <v>27244</v>
      </c>
      <c r="E1713" s="3">
        <f t="shared" si="176"/>
        <v>5655</v>
      </c>
      <c r="F1713" s="3">
        <f t="shared" si="176"/>
        <v>50</v>
      </c>
      <c r="G1713" s="3">
        <f t="shared" si="176"/>
        <v>19500</v>
      </c>
      <c r="H1713" s="3">
        <f t="shared" si="176"/>
        <v>806</v>
      </c>
      <c r="I1713" s="3">
        <f t="shared" si="176"/>
        <v>1233</v>
      </c>
      <c r="J1713" s="2">
        <f t="shared" si="171"/>
        <v>20.756863896637793</v>
      </c>
      <c r="K1713" s="2">
        <f t="shared" si="172"/>
        <v>0.18352664806929966</v>
      </c>
      <c r="L1713" s="2">
        <f t="shared" si="173"/>
        <v>71.575392747026868</v>
      </c>
      <c r="M1713" s="2">
        <f t="shared" si="174"/>
        <v>2.9584495668771105</v>
      </c>
      <c r="N1713" s="2">
        <f t="shared" si="175"/>
        <v>4.52576714138893</v>
      </c>
    </row>
    <row r="1714" spans="1:14">
      <c r="B1714" s="46" t="s">
        <v>256</v>
      </c>
      <c r="C1714" t="s">
        <v>229</v>
      </c>
      <c r="D1714" s="3">
        <f t="shared" si="176"/>
        <v>29148</v>
      </c>
      <c r="E1714" s="3">
        <f t="shared" si="176"/>
        <v>8761</v>
      </c>
      <c r="F1714" s="3">
        <f t="shared" si="176"/>
        <v>64</v>
      </c>
      <c r="G1714" s="3">
        <f t="shared" si="176"/>
        <v>18242</v>
      </c>
      <c r="H1714" s="3">
        <f t="shared" si="176"/>
        <v>806</v>
      </c>
      <c r="I1714" s="3">
        <f t="shared" si="176"/>
        <v>1275</v>
      </c>
      <c r="J1714" s="2">
        <f t="shared" si="171"/>
        <v>30.056950734184163</v>
      </c>
      <c r="K1714" s="2">
        <f t="shared" si="172"/>
        <v>0.21956909564978727</v>
      </c>
      <c r="L1714" s="2">
        <f t="shared" si="173"/>
        <v>62.584053794428428</v>
      </c>
      <c r="M1714" s="2">
        <f t="shared" si="174"/>
        <v>2.7651982983395085</v>
      </c>
      <c r="N1714" s="2">
        <f t="shared" si="175"/>
        <v>4.3742280773981062</v>
      </c>
    </row>
    <row r="1715" spans="1:14">
      <c r="B1715" s="46" t="s">
        <v>256</v>
      </c>
      <c r="C1715" t="s">
        <v>230</v>
      </c>
      <c r="D1715" s="3">
        <f t="shared" si="176"/>
        <v>24992</v>
      </c>
      <c r="E1715" s="3">
        <f t="shared" si="176"/>
        <v>8020</v>
      </c>
      <c r="F1715" s="3">
        <f t="shared" si="176"/>
        <v>39</v>
      </c>
      <c r="G1715" s="3">
        <f t="shared" si="176"/>
        <v>14563</v>
      </c>
      <c r="H1715" s="3">
        <f t="shared" si="176"/>
        <v>1025</v>
      </c>
      <c r="I1715" s="3">
        <f t="shared" si="176"/>
        <v>1345</v>
      </c>
      <c r="J1715" s="2">
        <f t="shared" si="171"/>
        <v>32.090268886043532</v>
      </c>
      <c r="K1715" s="2">
        <f t="shared" si="172"/>
        <v>0.15604993597951344</v>
      </c>
      <c r="L1715" s="2">
        <f t="shared" si="173"/>
        <v>58.270646606914212</v>
      </c>
      <c r="M1715" s="2">
        <f t="shared" si="174"/>
        <v>4.1013124199743922</v>
      </c>
      <c r="N1715" s="2">
        <f t="shared" si="175"/>
        <v>5.3817221510883479</v>
      </c>
    </row>
    <row r="1716" spans="1:14">
      <c r="B1716" s="46" t="s">
        <v>256</v>
      </c>
      <c r="C1716" t="s">
        <v>231</v>
      </c>
      <c r="D1716" s="3">
        <f t="shared" si="176"/>
        <v>23039</v>
      </c>
      <c r="E1716" s="3">
        <f t="shared" si="176"/>
        <v>7400</v>
      </c>
      <c r="F1716" s="3">
        <f t="shared" si="176"/>
        <v>64</v>
      </c>
      <c r="G1716" s="3">
        <f t="shared" si="176"/>
        <v>12541</v>
      </c>
      <c r="H1716" s="3">
        <f t="shared" si="176"/>
        <v>1297</v>
      </c>
      <c r="I1716" s="3">
        <f t="shared" si="176"/>
        <v>1737</v>
      </c>
      <c r="J1716" s="2">
        <f t="shared" si="171"/>
        <v>32.119449628890145</v>
      </c>
      <c r="K1716" s="2">
        <f t="shared" si="172"/>
        <v>0.27778983462823909</v>
      </c>
      <c r="L1716" s="2">
        <f t="shared" si="173"/>
        <v>54.43378618863666</v>
      </c>
      <c r="M1716" s="2">
        <f t="shared" si="174"/>
        <v>5.6295846173879074</v>
      </c>
      <c r="N1716" s="2">
        <f t="shared" si="175"/>
        <v>7.5393897304570512</v>
      </c>
    </row>
    <row r="1717" spans="1:14">
      <c r="B1717" s="46" t="s">
        <v>256</v>
      </c>
      <c r="C1717" t="s">
        <v>232</v>
      </c>
      <c r="D1717" s="3">
        <f t="shared" si="176"/>
        <v>16696</v>
      </c>
      <c r="E1717" s="3">
        <f t="shared" si="176"/>
        <v>5223</v>
      </c>
      <c r="F1717" s="3">
        <f t="shared" si="176"/>
        <v>26</v>
      </c>
      <c r="G1717" s="3">
        <f t="shared" si="176"/>
        <v>8409</v>
      </c>
      <c r="H1717" s="3">
        <f t="shared" si="176"/>
        <v>1416</v>
      </c>
      <c r="I1717" s="3">
        <f t="shared" si="176"/>
        <v>1622</v>
      </c>
      <c r="J1717" s="2">
        <f t="shared" si="171"/>
        <v>31.282942022041212</v>
      </c>
      <c r="K1717" s="2">
        <f t="shared" si="172"/>
        <v>0.15572592237661714</v>
      </c>
      <c r="L1717" s="2">
        <f t="shared" si="173"/>
        <v>50.36535697172976</v>
      </c>
      <c r="M1717" s="2">
        <f t="shared" si="174"/>
        <v>8.4810733109726879</v>
      </c>
      <c r="N1717" s="2">
        <f t="shared" si="175"/>
        <v>9.7149017728797311</v>
      </c>
    </row>
    <row r="1718" spans="1:14">
      <c r="B1718" s="46" t="s">
        <v>256</v>
      </c>
      <c r="C1718" t="s">
        <v>233</v>
      </c>
      <c r="D1718" s="3">
        <f t="shared" si="176"/>
        <v>11455</v>
      </c>
      <c r="E1718" s="3">
        <f t="shared" si="176"/>
        <v>3312</v>
      </c>
      <c r="F1718" s="3">
        <f t="shared" si="176"/>
        <v>24</v>
      </c>
      <c r="G1718" s="3">
        <f t="shared" si="176"/>
        <v>5178</v>
      </c>
      <c r="H1718" s="3">
        <f t="shared" si="176"/>
        <v>1423</v>
      </c>
      <c r="I1718" s="3">
        <f t="shared" si="176"/>
        <v>1518</v>
      </c>
      <c r="J1718" s="2">
        <f t="shared" si="171"/>
        <v>28.9131383675251</v>
      </c>
      <c r="K1718" s="2">
        <f t="shared" si="172"/>
        <v>0.20951549541684852</v>
      </c>
      <c r="L1718" s="2">
        <f t="shared" si="173"/>
        <v>45.202968136185071</v>
      </c>
      <c r="M1718" s="2">
        <f t="shared" si="174"/>
        <v>12.422522915757311</v>
      </c>
      <c r="N1718" s="2">
        <f t="shared" si="175"/>
        <v>13.251855085115672</v>
      </c>
    </row>
    <row r="1719" spans="1:14">
      <c r="A1719" s="26"/>
      <c r="B1719" s="37" t="s">
        <v>256</v>
      </c>
      <c r="C1719" s="26" t="s">
        <v>235</v>
      </c>
      <c r="D1719" s="27">
        <f t="shared" ref="D1719:I1719" si="177">D121-D1617</f>
        <v>9562</v>
      </c>
      <c r="E1719" s="27">
        <f t="shared" si="177"/>
        <v>2344</v>
      </c>
      <c r="F1719" s="27">
        <f t="shared" si="177"/>
        <v>40</v>
      </c>
      <c r="G1719" s="27">
        <f t="shared" si="177"/>
        <v>3359</v>
      </c>
      <c r="H1719" s="27">
        <f t="shared" si="177"/>
        <v>1964</v>
      </c>
      <c r="I1719" s="27">
        <f t="shared" si="177"/>
        <v>1855</v>
      </c>
      <c r="J1719" s="28">
        <f t="shared" si="171"/>
        <v>24.513700062748377</v>
      </c>
      <c r="K1719" s="28">
        <f t="shared" si="172"/>
        <v>0.41832252666806102</v>
      </c>
      <c r="L1719" s="28">
        <f t="shared" si="173"/>
        <v>35.128634176950428</v>
      </c>
      <c r="M1719" s="28">
        <f t="shared" si="174"/>
        <v>20.539636059401801</v>
      </c>
      <c r="N1719" s="28">
        <f t="shared" si="175"/>
        <v>19.399707174231331</v>
      </c>
    </row>
    <row r="1720" spans="1:14">
      <c r="B1720" s="56" t="s">
        <v>124</v>
      </c>
      <c r="C1720" t="s">
        <v>1</v>
      </c>
      <c r="D1720" s="3">
        <f t="shared" ref="D1720:I1720" si="178">D1737+D1754+D1771+D1788+D1805+D1822+D1839+D1856+D1873+D1890+D1907</f>
        <v>1968506</v>
      </c>
      <c r="E1720" s="3">
        <f t="shared" si="178"/>
        <v>125601</v>
      </c>
      <c r="F1720" s="3">
        <f t="shared" si="178"/>
        <v>759945</v>
      </c>
      <c r="G1720" s="3">
        <f t="shared" si="178"/>
        <v>950466</v>
      </c>
      <c r="H1720" s="3">
        <f t="shared" si="178"/>
        <v>34085</v>
      </c>
      <c r="I1720" s="3">
        <f t="shared" si="178"/>
        <v>98409</v>
      </c>
      <c r="J1720" s="2">
        <f t="shared" si="171"/>
        <v>6.38052411321073</v>
      </c>
      <c r="K1720" s="2">
        <f t="shared" si="172"/>
        <v>38.605165541786512</v>
      </c>
      <c r="L1720" s="2">
        <f t="shared" si="173"/>
        <v>48.283622198763936</v>
      </c>
      <c r="M1720" s="2">
        <f t="shared" si="174"/>
        <v>1.7315161853710377</v>
      </c>
      <c r="N1720" s="2">
        <f t="shared" si="175"/>
        <v>4.9991719608677849</v>
      </c>
    </row>
    <row r="1721" spans="1:14">
      <c r="B1721" s="56" t="s">
        <v>124</v>
      </c>
      <c r="C1721" t="s">
        <v>219</v>
      </c>
      <c r="D1721" s="3">
        <f t="shared" ref="D1721:I1736" si="179">D1738+D1755+D1772+D1789+D1806+D1823+D1840+D1857+D1874+D1891+D1908</f>
        <v>352158</v>
      </c>
      <c r="E1721" s="3">
        <f t="shared" si="179"/>
        <v>536</v>
      </c>
      <c r="F1721" s="3">
        <f t="shared" si="179"/>
        <v>335210</v>
      </c>
      <c r="G1721" s="3">
        <f t="shared" si="179"/>
        <v>8501</v>
      </c>
      <c r="H1721" s="3">
        <f t="shared" si="179"/>
        <v>762</v>
      </c>
      <c r="I1721" s="3">
        <f t="shared" si="179"/>
        <v>7149</v>
      </c>
      <c r="J1721" s="2">
        <f t="shared" si="171"/>
        <v>0.15220440824857023</v>
      </c>
      <c r="K1721" s="2">
        <f t="shared" si="172"/>
        <v>95.187387479483647</v>
      </c>
      <c r="L1721" s="2">
        <f t="shared" si="173"/>
        <v>2.413973273360253</v>
      </c>
      <c r="M1721" s="2">
        <f t="shared" si="174"/>
        <v>0.21638014754740773</v>
      </c>
      <c r="N1721" s="2">
        <f t="shared" si="175"/>
        <v>2.0300546913601281</v>
      </c>
    </row>
    <row r="1722" spans="1:14">
      <c r="B1722" s="56" t="s">
        <v>124</v>
      </c>
      <c r="C1722" t="s">
        <v>220</v>
      </c>
      <c r="D1722" s="3">
        <f t="shared" si="179"/>
        <v>422353</v>
      </c>
      <c r="E1722" s="3">
        <f t="shared" si="179"/>
        <v>585</v>
      </c>
      <c r="F1722" s="3">
        <f t="shared" si="179"/>
        <v>328865</v>
      </c>
      <c r="G1722" s="3">
        <f t="shared" si="179"/>
        <v>69332</v>
      </c>
      <c r="H1722" s="3">
        <f t="shared" si="179"/>
        <v>1978</v>
      </c>
      <c r="I1722" s="3">
        <f t="shared" si="179"/>
        <v>21593</v>
      </c>
      <c r="J1722" s="2">
        <f t="shared" si="171"/>
        <v>0.13850973001257241</v>
      </c>
      <c r="K1722" s="2">
        <f t="shared" si="172"/>
        <v>77.864961300144671</v>
      </c>
      <c r="L1722" s="2">
        <f t="shared" si="173"/>
        <v>16.415652309797728</v>
      </c>
      <c r="M1722" s="2">
        <f t="shared" si="174"/>
        <v>0.46832862558097138</v>
      </c>
      <c r="N1722" s="2">
        <f t="shared" si="175"/>
        <v>5.1125480344640621</v>
      </c>
    </row>
    <row r="1723" spans="1:14">
      <c r="B1723" s="56" t="s">
        <v>124</v>
      </c>
      <c r="C1723" t="s">
        <v>221</v>
      </c>
      <c r="D1723" s="3">
        <f t="shared" si="179"/>
        <v>188057</v>
      </c>
      <c r="E1723" s="3">
        <f t="shared" si="179"/>
        <v>388</v>
      </c>
      <c r="F1723" s="3">
        <f t="shared" si="179"/>
        <v>78515</v>
      </c>
      <c r="G1723" s="3">
        <f t="shared" si="179"/>
        <v>97159</v>
      </c>
      <c r="H1723" s="3">
        <f t="shared" si="179"/>
        <v>1948</v>
      </c>
      <c r="I1723" s="3">
        <f t="shared" si="179"/>
        <v>10047</v>
      </c>
      <c r="J1723" s="2">
        <f t="shared" si="171"/>
        <v>0.20632042412672752</v>
      </c>
      <c r="K1723" s="2">
        <f t="shared" si="172"/>
        <v>41.750639433788692</v>
      </c>
      <c r="L1723" s="2">
        <f t="shared" si="173"/>
        <v>51.664654865280212</v>
      </c>
      <c r="M1723" s="2">
        <f t="shared" si="174"/>
        <v>1.0358561499970753</v>
      </c>
      <c r="N1723" s="2">
        <f t="shared" si="175"/>
        <v>5.3425291268072979</v>
      </c>
    </row>
    <row r="1724" spans="1:14">
      <c r="B1724" s="56" t="s">
        <v>124</v>
      </c>
      <c r="C1724" t="s">
        <v>222</v>
      </c>
      <c r="D1724" s="3">
        <f t="shared" si="179"/>
        <v>126620</v>
      </c>
      <c r="E1724" s="3">
        <f t="shared" si="179"/>
        <v>418</v>
      </c>
      <c r="F1724" s="3">
        <f t="shared" si="179"/>
        <v>11090</v>
      </c>
      <c r="G1724" s="3">
        <f t="shared" si="179"/>
        <v>106842</v>
      </c>
      <c r="H1724" s="3">
        <f t="shared" si="179"/>
        <v>1743</v>
      </c>
      <c r="I1724" s="3">
        <f t="shared" si="179"/>
        <v>6527</v>
      </c>
      <c r="J1724" s="2">
        <f t="shared" si="171"/>
        <v>0.3301216237561207</v>
      </c>
      <c r="K1724" s="2">
        <f t="shared" si="172"/>
        <v>8.7584899699889434</v>
      </c>
      <c r="L1724" s="2">
        <f t="shared" si="173"/>
        <v>84.380034749644608</v>
      </c>
      <c r="M1724" s="2">
        <f t="shared" si="174"/>
        <v>1.3765597851840152</v>
      </c>
      <c r="N1724" s="2">
        <f t="shared" si="175"/>
        <v>5.1547938714263148</v>
      </c>
    </row>
    <row r="1725" spans="1:14">
      <c r="B1725" s="56" t="s">
        <v>124</v>
      </c>
      <c r="C1725" t="s">
        <v>223</v>
      </c>
      <c r="D1725" s="3">
        <f t="shared" si="179"/>
        <v>124705</v>
      </c>
      <c r="E1725" s="3">
        <f t="shared" si="179"/>
        <v>610</v>
      </c>
      <c r="F1725" s="3">
        <f t="shared" si="179"/>
        <v>2435</v>
      </c>
      <c r="G1725" s="3">
        <f t="shared" si="179"/>
        <v>114103</v>
      </c>
      <c r="H1725" s="3">
        <f t="shared" si="179"/>
        <v>1976</v>
      </c>
      <c r="I1725" s="3">
        <f t="shared" si="179"/>
        <v>5581</v>
      </c>
      <c r="J1725" s="2">
        <f t="shared" si="171"/>
        <v>0.48915440439437075</v>
      </c>
      <c r="K1725" s="2">
        <f t="shared" si="172"/>
        <v>1.9526081552463814</v>
      </c>
      <c r="L1725" s="2">
        <f t="shared" si="173"/>
        <v>91.498336073132592</v>
      </c>
      <c r="M1725" s="2">
        <f t="shared" si="174"/>
        <v>1.5845395132512732</v>
      </c>
      <c r="N1725" s="2">
        <f t="shared" si="175"/>
        <v>4.4753618539753823</v>
      </c>
    </row>
    <row r="1726" spans="1:14">
      <c r="B1726" s="56" t="s">
        <v>124</v>
      </c>
      <c r="C1726" t="s">
        <v>224</v>
      </c>
      <c r="D1726" s="3">
        <f t="shared" si="179"/>
        <v>121233</v>
      </c>
      <c r="E1726" s="3">
        <f t="shared" si="179"/>
        <v>1077</v>
      </c>
      <c r="F1726" s="3">
        <f t="shared" si="179"/>
        <v>1284</v>
      </c>
      <c r="G1726" s="3">
        <f t="shared" si="179"/>
        <v>111504</v>
      </c>
      <c r="H1726" s="3">
        <f t="shared" si="179"/>
        <v>1968</v>
      </c>
      <c r="I1726" s="3">
        <f t="shared" si="179"/>
        <v>5400</v>
      </c>
      <c r="J1726" s="2">
        <f t="shared" si="171"/>
        <v>0.88837197792680211</v>
      </c>
      <c r="K1726" s="2">
        <f t="shared" si="172"/>
        <v>1.0591175669990844</v>
      </c>
      <c r="L1726" s="2">
        <f t="shared" si="173"/>
        <v>91.974957313602729</v>
      </c>
      <c r="M1726" s="2">
        <f t="shared" si="174"/>
        <v>1.6233203830640173</v>
      </c>
      <c r="N1726" s="2">
        <f t="shared" si="175"/>
        <v>4.4542327584073647</v>
      </c>
    </row>
    <row r="1727" spans="1:14">
      <c r="B1727" s="56" t="s">
        <v>124</v>
      </c>
      <c r="C1727" t="s">
        <v>225</v>
      </c>
      <c r="D1727" s="3">
        <f t="shared" si="179"/>
        <v>99433</v>
      </c>
      <c r="E1727" s="3">
        <f t="shared" si="179"/>
        <v>1817</v>
      </c>
      <c r="F1727" s="3">
        <f t="shared" si="179"/>
        <v>645</v>
      </c>
      <c r="G1727" s="3">
        <f t="shared" si="179"/>
        <v>89976</v>
      </c>
      <c r="H1727" s="3">
        <f t="shared" si="179"/>
        <v>2134</v>
      </c>
      <c r="I1727" s="3">
        <f t="shared" si="179"/>
        <v>4861</v>
      </c>
      <c r="J1727" s="2">
        <f t="shared" si="171"/>
        <v>1.8273611376504781</v>
      </c>
      <c r="K1727" s="2">
        <f t="shared" si="172"/>
        <v>0.6486780042842919</v>
      </c>
      <c r="L1727" s="2">
        <f t="shared" si="173"/>
        <v>90.489073044160378</v>
      </c>
      <c r="M1727" s="2">
        <f t="shared" si="174"/>
        <v>2.1461687769653937</v>
      </c>
      <c r="N1727" s="2">
        <f t="shared" si="175"/>
        <v>4.8887190369394462</v>
      </c>
    </row>
    <row r="1728" spans="1:14">
      <c r="B1728" s="56" t="s">
        <v>124</v>
      </c>
      <c r="C1728" t="s">
        <v>226</v>
      </c>
      <c r="D1728" s="3">
        <f t="shared" si="179"/>
        <v>85890</v>
      </c>
      <c r="E1728" s="3">
        <f t="shared" si="179"/>
        <v>3846</v>
      </c>
      <c r="F1728" s="3">
        <f t="shared" si="179"/>
        <v>423</v>
      </c>
      <c r="G1728" s="3">
        <f t="shared" si="179"/>
        <v>75187</v>
      </c>
      <c r="H1728" s="3">
        <f t="shared" si="179"/>
        <v>1984</v>
      </c>
      <c r="I1728" s="3">
        <f t="shared" si="179"/>
        <v>4450</v>
      </c>
      <c r="J1728" s="2">
        <f t="shared" si="171"/>
        <v>4.4778204680405169</v>
      </c>
      <c r="K1728" s="2">
        <f t="shared" si="172"/>
        <v>0.49249039469088363</v>
      </c>
      <c r="L1728" s="2">
        <f t="shared" si="173"/>
        <v>87.53871230643847</v>
      </c>
      <c r="M1728" s="2">
        <f t="shared" si="174"/>
        <v>2.3099313074863197</v>
      </c>
      <c r="N1728" s="2">
        <f t="shared" si="175"/>
        <v>5.181045523343812</v>
      </c>
    </row>
    <row r="1729" spans="2:14">
      <c r="B1729" s="56" t="s">
        <v>124</v>
      </c>
      <c r="C1729" t="s">
        <v>227</v>
      </c>
      <c r="D1729" s="3">
        <f t="shared" si="179"/>
        <v>84128</v>
      </c>
      <c r="E1729" s="3">
        <f t="shared" si="179"/>
        <v>8627</v>
      </c>
      <c r="F1729" s="3">
        <f t="shared" si="179"/>
        <v>366</v>
      </c>
      <c r="G1729" s="3">
        <f t="shared" si="179"/>
        <v>68303</v>
      </c>
      <c r="H1729" s="3">
        <f t="shared" si="179"/>
        <v>2204</v>
      </c>
      <c r="I1729" s="3">
        <f t="shared" si="179"/>
        <v>4628</v>
      </c>
      <c r="J1729" s="2">
        <f t="shared" si="171"/>
        <v>10.254612019779383</v>
      </c>
      <c r="K1729" s="2">
        <f t="shared" si="172"/>
        <v>0.43505135032331682</v>
      </c>
      <c r="L1729" s="2">
        <f t="shared" si="173"/>
        <v>81.18937809052872</v>
      </c>
      <c r="M1729" s="2">
        <f t="shared" si="174"/>
        <v>2.6198174210726508</v>
      </c>
      <c r="N1729" s="2">
        <f t="shared" si="175"/>
        <v>5.50114111829593</v>
      </c>
    </row>
    <row r="1730" spans="2:14">
      <c r="B1730" s="56" t="s">
        <v>124</v>
      </c>
      <c r="C1730" t="s">
        <v>228</v>
      </c>
      <c r="D1730" s="3">
        <f t="shared" si="179"/>
        <v>74143</v>
      </c>
      <c r="E1730" s="3">
        <f t="shared" si="179"/>
        <v>11510</v>
      </c>
      <c r="F1730" s="3">
        <f t="shared" si="179"/>
        <v>237</v>
      </c>
      <c r="G1730" s="3">
        <f t="shared" si="179"/>
        <v>55907</v>
      </c>
      <c r="H1730" s="3">
        <f t="shared" si="179"/>
        <v>2160</v>
      </c>
      <c r="I1730" s="3">
        <f t="shared" si="179"/>
        <v>4329</v>
      </c>
      <c r="J1730" s="2">
        <f t="shared" si="171"/>
        <v>15.524054866946308</v>
      </c>
      <c r="K1730" s="2">
        <f t="shared" si="172"/>
        <v>0.31965256328985875</v>
      </c>
      <c r="L1730" s="2">
        <f t="shared" si="173"/>
        <v>75.404286311587072</v>
      </c>
      <c r="M1730" s="2">
        <f t="shared" si="174"/>
        <v>2.9132891844139026</v>
      </c>
      <c r="N1730" s="2">
        <f t="shared" si="175"/>
        <v>5.8387170737628633</v>
      </c>
    </row>
    <row r="1731" spans="2:14">
      <c r="B1731" s="56" t="s">
        <v>124</v>
      </c>
      <c r="C1731" t="s">
        <v>229</v>
      </c>
      <c r="D1731" s="3">
        <f t="shared" si="179"/>
        <v>80766</v>
      </c>
      <c r="E1731" s="3">
        <f t="shared" si="179"/>
        <v>23928</v>
      </c>
      <c r="F1731" s="3">
        <f t="shared" si="179"/>
        <v>209</v>
      </c>
      <c r="G1731" s="3">
        <f t="shared" si="179"/>
        <v>49668</v>
      </c>
      <c r="H1731" s="3">
        <f t="shared" si="179"/>
        <v>2338</v>
      </c>
      <c r="I1731" s="3">
        <f t="shared" si="179"/>
        <v>4623</v>
      </c>
      <c r="J1731" s="2">
        <f t="shared" si="171"/>
        <v>29.62632791025927</v>
      </c>
      <c r="K1731" s="2">
        <f t="shared" si="172"/>
        <v>0.25877225565213086</v>
      </c>
      <c r="L1731" s="2">
        <f t="shared" si="173"/>
        <v>61.496174132679592</v>
      </c>
      <c r="M1731" s="2">
        <f t="shared" si="174"/>
        <v>2.8947824579649852</v>
      </c>
      <c r="N1731" s="2">
        <f t="shared" si="175"/>
        <v>5.7239432434440234</v>
      </c>
    </row>
    <row r="1732" spans="2:14">
      <c r="B1732" s="56" t="s">
        <v>124</v>
      </c>
      <c r="C1732" t="s">
        <v>230</v>
      </c>
      <c r="D1732" s="3">
        <f t="shared" si="179"/>
        <v>69415</v>
      </c>
      <c r="E1732" s="3">
        <f t="shared" si="179"/>
        <v>24574</v>
      </c>
      <c r="F1732" s="3">
        <f t="shared" si="179"/>
        <v>168</v>
      </c>
      <c r="G1732" s="3">
        <f t="shared" si="179"/>
        <v>37918</v>
      </c>
      <c r="H1732" s="3">
        <f t="shared" si="179"/>
        <v>2425</v>
      </c>
      <c r="I1732" s="3">
        <f t="shared" si="179"/>
        <v>4330</v>
      </c>
      <c r="J1732" s="2">
        <f t="shared" si="171"/>
        <v>35.401570265792699</v>
      </c>
      <c r="K1732" s="2">
        <f t="shared" si="172"/>
        <v>0.2420226175898581</v>
      </c>
      <c r="L1732" s="2">
        <f t="shared" si="173"/>
        <v>54.625081034358573</v>
      </c>
      <c r="M1732" s="2">
        <f t="shared" si="174"/>
        <v>3.4934812360440826</v>
      </c>
      <c r="N1732" s="2">
        <f t="shared" si="175"/>
        <v>6.2378448462147951</v>
      </c>
    </row>
    <row r="1733" spans="2:14">
      <c r="B1733" s="56" t="s">
        <v>124</v>
      </c>
      <c r="C1733" t="s">
        <v>231</v>
      </c>
      <c r="D1733" s="3">
        <f t="shared" si="179"/>
        <v>56720</v>
      </c>
      <c r="E1733" s="3">
        <f t="shared" si="179"/>
        <v>20424</v>
      </c>
      <c r="F1733" s="3">
        <f t="shared" si="179"/>
        <v>175</v>
      </c>
      <c r="G1733" s="3">
        <f t="shared" si="179"/>
        <v>29010</v>
      </c>
      <c r="H1733" s="3">
        <f t="shared" si="179"/>
        <v>2542</v>
      </c>
      <c r="I1733" s="3">
        <f t="shared" si="179"/>
        <v>4569</v>
      </c>
      <c r="J1733" s="2">
        <f t="shared" si="171"/>
        <v>36.008462623413259</v>
      </c>
      <c r="K1733" s="2">
        <f t="shared" si="172"/>
        <v>0.30853314527503528</v>
      </c>
      <c r="L1733" s="2">
        <f t="shared" si="173"/>
        <v>51.145980253878697</v>
      </c>
      <c r="M1733" s="2">
        <f t="shared" si="174"/>
        <v>4.481664315937941</v>
      </c>
      <c r="N1733" s="2">
        <f t="shared" si="175"/>
        <v>8.0553596614950642</v>
      </c>
    </row>
    <row r="1734" spans="2:14">
      <c r="B1734" s="56" t="s">
        <v>124</v>
      </c>
      <c r="C1734" t="s">
        <v>232</v>
      </c>
      <c r="D1734" s="3">
        <f t="shared" si="179"/>
        <v>38464</v>
      </c>
      <c r="E1734" s="3">
        <f t="shared" si="179"/>
        <v>13492</v>
      </c>
      <c r="F1734" s="3">
        <f t="shared" si="179"/>
        <v>122</v>
      </c>
      <c r="G1734" s="3">
        <f t="shared" si="179"/>
        <v>18443</v>
      </c>
      <c r="H1734" s="3">
        <f t="shared" si="179"/>
        <v>2493</v>
      </c>
      <c r="I1734" s="3">
        <f t="shared" si="179"/>
        <v>3914</v>
      </c>
      <c r="J1734" s="2">
        <f t="shared" si="171"/>
        <v>35.076955074875208</v>
      </c>
      <c r="K1734" s="2">
        <f t="shared" si="172"/>
        <v>0.31717970049916805</v>
      </c>
      <c r="L1734" s="2">
        <f t="shared" si="173"/>
        <v>47.948731281198</v>
      </c>
      <c r="M1734" s="2">
        <f t="shared" si="174"/>
        <v>6.4813851913477531</v>
      </c>
      <c r="N1734" s="2">
        <f t="shared" si="175"/>
        <v>10.175748752079867</v>
      </c>
    </row>
    <row r="1735" spans="2:14">
      <c r="B1735" s="56" t="s">
        <v>124</v>
      </c>
      <c r="C1735" t="s">
        <v>233</v>
      </c>
      <c r="D1735" s="3">
        <f t="shared" si="179"/>
        <v>24849</v>
      </c>
      <c r="E1735" s="3">
        <f t="shared" si="179"/>
        <v>8186</v>
      </c>
      <c r="F1735" s="3">
        <f t="shared" si="179"/>
        <v>74</v>
      </c>
      <c r="G1735" s="3">
        <f t="shared" si="179"/>
        <v>11050</v>
      </c>
      <c r="H1735" s="3">
        <f t="shared" si="179"/>
        <v>2354</v>
      </c>
      <c r="I1735" s="3">
        <f t="shared" si="179"/>
        <v>3185</v>
      </c>
      <c r="J1735" s="2">
        <f t="shared" si="171"/>
        <v>32.942975572457641</v>
      </c>
      <c r="K1735" s="2">
        <f t="shared" si="172"/>
        <v>0.29779870417320614</v>
      </c>
      <c r="L1735" s="2">
        <f t="shared" si="173"/>
        <v>44.468590285323351</v>
      </c>
      <c r="M1735" s="2">
        <f t="shared" si="174"/>
        <v>9.4732182381584771</v>
      </c>
      <c r="N1735" s="2">
        <f t="shared" si="175"/>
        <v>12.817417199887318</v>
      </c>
    </row>
    <row r="1736" spans="2:14">
      <c r="B1736" s="56" t="s">
        <v>124</v>
      </c>
      <c r="C1736" t="s">
        <v>235</v>
      </c>
      <c r="D1736" s="3">
        <f t="shared" si="179"/>
        <v>19572</v>
      </c>
      <c r="E1736" s="3">
        <f t="shared" si="179"/>
        <v>5583</v>
      </c>
      <c r="F1736" s="3">
        <f t="shared" si="179"/>
        <v>127</v>
      </c>
      <c r="G1736" s="3">
        <f t="shared" si="179"/>
        <v>7563</v>
      </c>
      <c r="H1736" s="3">
        <f t="shared" si="179"/>
        <v>3076</v>
      </c>
      <c r="I1736" s="3">
        <f t="shared" si="179"/>
        <v>3223</v>
      </c>
      <c r="J1736" s="2">
        <f t="shared" si="171"/>
        <v>28.525444512568974</v>
      </c>
      <c r="K1736" s="2">
        <f t="shared" si="172"/>
        <v>0.6488861639076231</v>
      </c>
      <c r="L1736" s="2">
        <f t="shared" si="173"/>
        <v>38.641937461679952</v>
      </c>
      <c r="M1736" s="2">
        <f t="shared" si="174"/>
        <v>15.716329450235031</v>
      </c>
      <c r="N1736" s="2">
        <f t="shared" si="175"/>
        <v>16.467402411608418</v>
      </c>
    </row>
    <row r="1737" spans="2:14">
      <c r="B1737" t="s">
        <v>14</v>
      </c>
      <c r="C1737" t="s">
        <v>1</v>
      </c>
      <c r="D1737" s="3">
        <f t="shared" ref="D1737:I1737" si="180">D224+D241+D258</f>
        <v>531484</v>
      </c>
      <c r="E1737" s="3">
        <f t="shared" si="180"/>
        <v>28443</v>
      </c>
      <c r="F1737" s="3">
        <f t="shared" si="180"/>
        <v>218108</v>
      </c>
      <c r="G1737" s="3">
        <f t="shared" si="180"/>
        <v>249385</v>
      </c>
      <c r="H1737" s="3">
        <f t="shared" si="180"/>
        <v>8183</v>
      </c>
      <c r="I1737" s="3">
        <f t="shared" si="180"/>
        <v>27365</v>
      </c>
      <c r="J1737" s="2">
        <f t="shared" si="171"/>
        <v>5.351619239713707</v>
      </c>
      <c r="K1737" s="2">
        <f t="shared" si="172"/>
        <v>41.037547696638093</v>
      </c>
      <c r="L1737" s="2">
        <f t="shared" si="173"/>
        <v>46.922390890412508</v>
      </c>
      <c r="M1737" s="2">
        <f t="shared" si="174"/>
        <v>1.5396512406770475</v>
      </c>
      <c r="N1737" s="2">
        <f t="shared" si="175"/>
        <v>5.1487909325586472</v>
      </c>
    </row>
    <row r="1738" spans="2:14">
      <c r="B1738" t="s">
        <v>14</v>
      </c>
      <c r="C1738" t="s">
        <v>219</v>
      </c>
      <c r="D1738" s="3">
        <f t="shared" ref="D1738:I1753" si="181">D225+D242+D259</f>
        <v>99501</v>
      </c>
      <c r="E1738" s="3">
        <f t="shared" si="181"/>
        <v>167</v>
      </c>
      <c r="F1738" s="3">
        <f t="shared" si="181"/>
        <v>95127</v>
      </c>
      <c r="G1738" s="3">
        <f t="shared" si="181"/>
        <v>2214</v>
      </c>
      <c r="H1738" s="3">
        <f t="shared" si="181"/>
        <v>225</v>
      </c>
      <c r="I1738" s="3">
        <f t="shared" si="181"/>
        <v>1768</v>
      </c>
      <c r="J1738" s="2">
        <f t="shared" si="171"/>
        <v>0.16783750917076209</v>
      </c>
      <c r="K1738" s="2">
        <f t="shared" si="172"/>
        <v>95.604064280760994</v>
      </c>
      <c r="L1738" s="2">
        <f t="shared" si="173"/>
        <v>2.2251032652938161</v>
      </c>
      <c r="M1738" s="2">
        <f t="shared" si="174"/>
        <v>0.22612838061929025</v>
      </c>
      <c r="N1738" s="2">
        <f t="shared" si="175"/>
        <v>1.7768665641551342</v>
      </c>
    </row>
    <row r="1739" spans="2:14">
      <c r="B1739" t="s">
        <v>14</v>
      </c>
      <c r="C1739" t="s">
        <v>220</v>
      </c>
      <c r="D1739" s="3">
        <f t="shared" si="181"/>
        <v>119441</v>
      </c>
      <c r="E1739" s="3">
        <f t="shared" si="181"/>
        <v>165</v>
      </c>
      <c r="F1739" s="3">
        <f t="shared" si="181"/>
        <v>95287</v>
      </c>
      <c r="G1739" s="3">
        <f t="shared" si="181"/>
        <v>17546</v>
      </c>
      <c r="H1739" s="3">
        <f t="shared" si="181"/>
        <v>530</v>
      </c>
      <c r="I1739" s="3">
        <f t="shared" si="181"/>
        <v>5913</v>
      </c>
      <c r="J1739" s="2">
        <f t="shared" si="171"/>
        <v>0.13814351855727933</v>
      </c>
      <c r="K1739" s="2">
        <f t="shared" si="172"/>
        <v>79.777463350105918</v>
      </c>
      <c r="L1739" s="2">
        <f t="shared" si="173"/>
        <v>14.690098040036503</v>
      </c>
      <c r="M1739" s="2">
        <f t="shared" si="174"/>
        <v>0.44373372627489721</v>
      </c>
      <c r="N1739" s="2">
        <f t="shared" si="175"/>
        <v>4.9505613650254094</v>
      </c>
    </row>
    <row r="1740" spans="2:14">
      <c r="B1740" t="s">
        <v>14</v>
      </c>
      <c r="C1740" t="s">
        <v>221</v>
      </c>
      <c r="D1740" s="3">
        <f t="shared" si="181"/>
        <v>52087</v>
      </c>
      <c r="E1740" s="3">
        <f t="shared" si="181"/>
        <v>99</v>
      </c>
      <c r="F1740" s="3">
        <f t="shared" si="181"/>
        <v>22494</v>
      </c>
      <c r="G1740" s="3">
        <f t="shared" si="181"/>
        <v>25963</v>
      </c>
      <c r="H1740" s="3">
        <f t="shared" si="181"/>
        <v>568</v>
      </c>
      <c r="I1740" s="3">
        <f t="shared" si="181"/>
        <v>2963</v>
      </c>
      <c r="J1740" s="2">
        <f t="shared" si="171"/>
        <v>0.19006661931000057</v>
      </c>
      <c r="K1740" s="2">
        <f t="shared" si="172"/>
        <v>43.185439745041947</v>
      </c>
      <c r="L1740" s="2">
        <f t="shared" si="173"/>
        <v>49.845450880258028</v>
      </c>
      <c r="M1740" s="2">
        <f t="shared" si="174"/>
        <v>1.0904832299806093</v>
      </c>
      <c r="N1740" s="2">
        <f t="shared" si="175"/>
        <v>5.6885595254094108</v>
      </c>
    </row>
    <row r="1741" spans="2:14">
      <c r="B1741" t="s">
        <v>14</v>
      </c>
      <c r="C1741" t="s">
        <v>222</v>
      </c>
      <c r="D1741" s="3">
        <f t="shared" si="181"/>
        <v>34883</v>
      </c>
      <c r="E1741" s="3">
        <f t="shared" si="181"/>
        <v>99</v>
      </c>
      <c r="F1741" s="3">
        <f t="shared" si="181"/>
        <v>3334</v>
      </c>
      <c r="G1741" s="3">
        <f t="shared" si="181"/>
        <v>29111</v>
      </c>
      <c r="H1741" s="3">
        <f t="shared" si="181"/>
        <v>453</v>
      </c>
      <c r="I1741" s="3">
        <f t="shared" si="181"/>
        <v>1886</v>
      </c>
      <c r="J1741" s="2">
        <f t="shared" si="171"/>
        <v>0.28380586532121665</v>
      </c>
      <c r="K1741" s="2">
        <f t="shared" si="172"/>
        <v>9.5576641917266301</v>
      </c>
      <c r="L1741" s="2">
        <f t="shared" si="173"/>
        <v>83.453258033999361</v>
      </c>
      <c r="M1741" s="2">
        <f t="shared" si="174"/>
        <v>1.2986268382879913</v>
      </c>
      <c r="N1741" s="2">
        <f t="shared" si="175"/>
        <v>5.4066450706647933</v>
      </c>
    </row>
    <row r="1742" spans="2:14">
      <c r="B1742" t="s">
        <v>14</v>
      </c>
      <c r="C1742" t="s">
        <v>223</v>
      </c>
      <c r="D1742" s="3">
        <f t="shared" si="181"/>
        <v>34097</v>
      </c>
      <c r="E1742" s="3">
        <f t="shared" si="181"/>
        <v>136</v>
      </c>
      <c r="F1742" s="3">
        <f t="shared" si="181"/>
        <v>748</v>
      </c>
      <c r="G1742" s="3">
        <f t="shared" si="181"/>
        <v>31030</v>
      </c>
      <c r="H1742" s="3">
        <f t="shared" si="181"/>
        <v>527</v>
      </c>
      <c r="I1742" s="3">
        <f t="shared" si="181"/>
        <v>1656</v>
      </c>
      <c r="J1742" s="2">
        <f t="shared" si="171"/>
        <v>0.39886206997683082</v>
      </c>
      <c r="K1742" s="2">
        <f t="shared" si="172"/>
        <v>2.1937413848725695</v>
      </c>
      <c r="L1742" s="2">
        <f t="shared" si="173"/>
        <v>91.005073760154858</v>
      </c>
      <c r="M1742" s="2">
        <f t="shared" si="174"/>
        <v>1.5455905211602192</v>
      </c>
      <c r="N1742" s="2">
        <f t="shared" si="175"/>
        <v>4.8567322638355286</v>
      </c>
    </row>
    <row r="1743" spans="2:14">
      <c r="B1743" t="s">
        <v>14</v>
      </c>
      <c r="C1743" t="s">
        <v>224</v>
      </c>
      <c r="D1743" s="3">
        <f t="shared" si="181"/>
        <v>32841</v>
      </c>
      <c r="E1743" s="3">
        <f t="shared" si="181"/>
        <v>214</v>
      </c>
      <c r="F1743" s="3">
        <f t="shared" si="181"/>
        <v>363</v>
      </c>
      <c r="G1743" s="3">
        <f t="shared" si="181"/>
        <v>30148</v>
      </c>
      <c r="H1743" s="3">
        <f t="shared" si="181"/>
        <v>487</v>
      </c>
      <c r="I1743" s="3">
        <f t="shared" si="181"/>
        <v>1629</v>
      </c>
      <c r="J1743" s="2">
        <f t="shared" si="171"/>
        <v>0.65162449377302767</v>
      </c>
      <c r="K1743" s="2">
        <f t="shared" si="172"/>
        <v>1.1053256599981731</v>
      </c>
      <c r="L1743" s="2">
        <f t="shared" si="173"/>
        <v>91.799884290977744</v>
      </c>
      <c r="M1743" s="2">
        <f t="shared" si="174"/>
        <v>1.4829024694741331</v>
      </c>
      <c r="N1743" s="2">
        <f t="shared" si="175"/>
        <v>4.9602630857769254</v>
      </c>
    </row>
    <row r="1744" spans="2:14">
      <c r="B1744" t="s">
        <v>14</v>
      </c>
      <c r="C1744" t="s">
        <v>225</v>
      </c>
      <c r="D1744" s="3">
        <f t="shared" si="181"/>
        <v>26291</v>
      </c>
      <c r="E1744" s="3">
        <f t="shared" si="181"/>
        <v>344</v>
      </c>
      <c r="F1744" s="3">
        <f t="shared" si="181"/>
        <v>189</v>
      </c>
      <c r="G1744" s="3">
        <f t="shared" si="181"/>
        <v>23684</v>
      </c>
      <c r="H1744" s="3">
        <f t="shared" si="181"/>
        <v>539</v>
      </c>
      <c r="I1744" s="3">
        <f t="shared" si="181"/>
        <v>1535</v>
      </c>
      <c r="J1744" s="2">
        <f t="shared" si="171"/>
        <v>1.3084325434559354</v>
      </c>
      <c r="K1744" s="2">
        <f t="shared" si="172"/>
        <v>0.71887718230573205</v>
      </c>
      <c r="L1744" s="2">
        <f t="shared" si="173"/>
        <v>90.084059183751094</v>
      </c>
      <c r="M1744" s="2">
        <f t="shared" si="174"/>
        <v>2.050131223612643</v>
      </c>
      <c r="N1744" s="2">
        <f t="shared" si="175"/>
        <v>5.8384998668745958</v>
      </c>
    </row>
    <row r="1745" spans="2:14">
      <c r="B1745" t="s">
        <v>14</v>
      </c>
      <c r="C1745" t="s">
        <v>226</v>
      </c>
      <c r="D1745" s="3">
        <f t="shared" si="181"/>
        <v>21924</v>
      </c>
      <c r="E1745" s="3">
        <f t="shared" si="181"/>
        <v>659</v>
      </c>
      <c r="F1745" s="3">
        <f t="shared" si="181"/>
        <v>135</v>
      </c>
      <c r="G1745" s="3">
        <f t="shared" si="181"/>
        <v>19330</v>
      </c>
      <c r="H1745" s="3">
        <f t="shared" si="181"/>
        <v>490</v>
      </c>
      <c r="I1745" s="3">
        <f t="shared" si="181"/>
        <v>1310</v>
      </c>
      <c r="J1745" s="2">
        <f t="shared" si="171"/>
        <v>3.005838350665937</v>
      </c>
      <c r="K1745" s="2">
        <f t="shared" si="172"/>
        <v>0.61576354679802958</v>
      </c>
      <c r="L1745" s="2">
        <f t="shared" si="173"/>
        <v>88.168217478562312</v>
      </c>
      <c r="M1745" s="2">
        <f t="shared" si="174"/>
        <v>2.234993614303959</v>
      </c>
      <c r="N1745" s="2">
        <f t="shared" si="175"/>
        <v>5.9751870096697681</v>
      </c>
    </row>
    <row r="1746" spans="2:14">
      <c r="B1746" t="s">
        <v>14</v>
      </c>
      <c r="C1746" t="s">
        <v>227</v>
      </c>
      <c r="D1746" s="3">
        <f t="shared" si="181"/>
        <v>20755</v>
      </c>
      <c r="E1746" s="3">
        <f t="shared" si="181"/>
        <v>1536</v>
      </c>
      <c r="F1746" s="3">
        <f t="shared" si="181"/>
        <v>117</v>
      </c>
      <c r="G1746" s="3">
        <f t="shared" si="181"/>
        <v>17283</v>
      </c>
      <c r="H1746" s="3">
        <f t="shared" si="181"/>
        <v>517</v>
      </c>
      <c r="I1746" s="3">
        <f t="shared" si="181"/>
        <v>1302</v>
      </c>
      <c r="J1746" s="2">
        <f t="shared" si="171"/>
        <v>7.4006263550951576</v>
      </c>
      <c r="K1746" s="2">
        <f t="shared" si="172"/>
        <v>0.56371958564201397</v>
      </c>
      <c r="L1746" s="2">
        <f t="shared" si="173"/>
        <v>83.271500843170315</v>
      </c>
      <c r="M1746" s="2">
        <f t="shared" si="174"/>
        <v>2.4909660322813778</v>
      </c>
      <c r="N1746" s="2">
        <f t="shared" si="175"/>
        <v>6.2731871838111299</v>
      </c>
    </row>
    <row r="1747" spans="2:14">
      <c r="B1747" t="s">
        <v>14</v>
      </c>
      <c r="C1747" t="s">
        <v>228</v>
      </c>
      <c r="D1747" s="3">
        <f t="shared" si="181"/>
        <v>18526</v>
      </c>
      <c r="E1747" s="3">
        <f t="shared" si="181"/>
        <v>2298</v>
      </c>
      <c r="F1747" s="3">
        <f t="shared" si="181"/>
        <v>72</v>
      </c>
      <c r="G1747" s="3">
        <f t="shared" si="181"/>
        <v>14450</v>
      </c>
      <c r="H1747" s="3">
        <f t="shared" si="181"/>
        <v>530</v>
      </c>
      <c r="I1747" s="3">
        <f t="shared" si="181"/>
        <v>1176</v>
      </c>
      <c r="J1747" s="2">
        <f t="shared" si="171"/>
        <v>12.404188707762064</v>
      </c>
      <c r="K1747" s="2">
        <f t="shared" si="172"/>
        <v>0.38864298823275401</v>
      </c>
      <c r="L1747" s="2">
        <f t="shared" si="173"/>
        <v>77.998488610601314</v>
      </c>
      <c r="M1747" s="2">
        <f t="shared" si="174"/>
        <v>2.8608442189355503</v>
      </c>
      <c r="N1747" s="2">
        <f t="shared" si="175"/>
        <v>6.3478354744683152</v>
      </c>
    </row>
    <row r="1748" spans="2:14">
      <c r="B1748" t="s">
        <v>14</v>
      </c>
      <c r="C1748" t="s">
        <v>229</v>
      </c>
      <c r="D1748" s="3">
        <f t="shared" si="181"/>
        <v>20160</v>
      </c>
      <c r="E1748" s="3">
        <f t="shared" si="181"/>
        <v>5467</v>
      </c>
      <c r="F1748" s="3">
        <f t="shared" si="181"/>
        <v>66</v>
      </c>
      <c r="G1748" s="3">
        <f t="shared" si="181"/>
        <v>12709</v>
      </c>
      <c r="H1748" s="3">
        <f t="shared" si="181"/>
        <v>581</v>
      </c>
      <c r="I1748" s="3">
        <f t="shared" si="181"/>
        <v>1337</v>
      </c>
      <c r="J1748" s="2">
        <f t="shared" si="171"/>
        <v>27.118055555555554</v>
      </c>
      <c r="K1748" s="2">
        <f t="shared" si="172"/>
        <v>0.32738095238095238</v>
      </c>
      <c r="L1748" s="2">
        <f t="shared" si="173"/>
        <v>63.040674603174608</v>
      </c>
      <c r="M1748" s="2">
        <f t="shared" si="174"/>
        <v>2.8819444444444446</v>
      </c>
      <c r="N1748" s="2">
        <f t="shared" si="175"/>
        <v>6.6319444444444446</v>
      </c>
    </row>
    <row r="1749" spans="2:14">
      <c r="B1749" t="s">
        <v>14</v>
      </c>
      <c r="C1749" t="s">
        <v>230</v>
      </c>
      <c r="D1749" s="3">
        <f t="shared" si="181"/>
        <v>17255</v>
      </c>
      <c r="E1749" s="3">
        <f t="shared" si="181"/>
        <v>5897</v>
      </c>
      <c r="F1749" s="3">
        <f t="shared" si="181"/>
        <v>44</v>
      </c>
      <c r="G1749" s="3">
        <f t="shared" si="181"/>
        <v>9598</v>
      </c>
      <c r="H1749" s="3">
        <f t="shared" si="181"/>
        <v>565</v>
      </c>
      <c r="I1749" s="3">
        <f t="shared" si="181"/>
        <v>1151</v>
      </c>
      <c r="J1749" s="2">
        <f t="shared" si="171"/>
        <v>34.175601274992758</v>
      </c>
      <c r="K1749" s="2">
        <f t="shared" si="172"/>
        <v>0.2549985511445958</v>
      </c>
      <c r="L1749" s="2">
        <f t="shared" si="173"/>
        <v>55.624456679223414</v>
      </c>
      <c r="M1749" s="2">
        <f t="shared" si="174"/>
        <v>3.2744132135612865</v>
      </c>
      <c r="N1749" s="2">
        <f t="shared" si="175"/>
        <v>6.6705302810779479</v>
      </c>
    </row>
    <row r="1750" spans="2:14">
      <c r="B1750" t="s">
        <v>14</v>
      </c>
      <c r="C1750" t="s">
        <v>231</v>
      </c>
      <c r="D1750" s="3">
        <f t="shared" si="181"/>
        <v>13640</v>
      </c>
      <c r="E1750" s="3">
        <f t="shared" si="181"/>
        <v>4793</v>
      </c>
      <c r="F1750" s="3">
        <f t="shared" si="181"/>
        <v>52</v>
      </c>
      <c r="G1750" s="3">
        <f t="shared" si="181"/>
        <v>7084</v>
      </c>
      <c r="H1750" s="3">
        <f t="shared" si="181"/>
        <v>534</v>
      </c>
      <c r="I1750" s="3">
        <f t="shared" si="181"/>
        <v>1177</v>
      </c>
      <c r="J1750" s="2">
        <f t="shared" si="171"/>
        <v>35.139296187683286</v>
      </c>
      <c r="K1750" s="2">
        <f t="shared" si="172"/>
        <v>0.38123167155425219</v>
      </c>
      <c r="L1750" s="2">
        <f t="shared" si="173"/>
        <v>51.935483870967744</v>
      </c>
      <c r="M1750" s="2">
        <f t="shared" si="174"/>
        <v>3.9149560117302049</v>
      </c>
      <c r="N1750" s="2">
        <f t="shared" si="175"/>
        <v>8.629032258064516</v>
      </c>
    </row>
    <row r="1751" spans="2:14">
      <c r="B1751" t="s">
        <v>14</v>
      </c>
      <c r="C1751" t="s">
        <v>232</v>
      </c>
      <c r="D1751" s="3">
        <f t="shared" si="181"/>
        <v>9229</v>
      </c>
      <c r="E1751" s="3">
        <f t="shared" si="181"/>
        <v>3162</v>
      </c>
      <c r="F1751" s="3">
        <f t="shared" si="181"/>
        <v>32</v>
      </c>
      <c r="G1751" s="3">
        <f t="shared" si="181"/>
        <v>4569</v>
      </c>
      <c r="H1751" s="3">
        <f t="shared" si="181"/>
        <v>528</v>
      </c>
      <c r="I1751" s="3">
        <f t="shared" si="181"/>
        <v>938</v>
      </c>
      <c r="J1751" s="2">
        <f t="shared" si="171"/>
        <v>34.261566800303392</v>
      </c>
      <c r="K1751" s="2">
        <f t="shared" si="172"/>
        <v>0.34673312384873767</v>
      </c>
      <c r="L1751" s="2">
        <f t="shared" si="173"/>
        <v>49.50698883952758</v>
      </c>
      <c r="M1751" s="2">
        <f t="shared" si="174"/>
        <v>5.7210965435041716</v>
      </c>
      <c r="N1751" s="2">
        <f t="shared" si="175"/>
        <v>10.163614692816122</v>
      </c>
    </row>
    <row r="1752" spans="2:14">
      <c r="B1752" t="s">
        <v>14</v>
      </c>
      <c r="C1752" t="s">
        <v>233</v>
      </c>
      <c r="D1752" s="3">
        <f t="shared" si="181"/>
        <v>5989</v>
      </c>
      <c r="E1752" s="3">
        <f t="shared" si="181"/>
        <v>1957</v>
      </c>
      <c r="F1752" s="3">
        <f t="shared" si="181"/>
        <v>17</v>
      </c>
      <c r="G1752" s="3">
        <f t="shared" si="181"/>
        <v>2697</v>
      </c>
      <c r="H1752" s="3">
        <f t="shared" si="181"/>
        <v>507</v>
      </c>
      <c r="I1752" s="3">
        <f t="shared" si="181"/>
        <v>811</v>
      </c>
      <c r="J1752" s="2">
        <f t="shared" si="171"/>
        <v>32.676573718483887</v>
      </c>
      <c r="K1752" s="2">
        <f t="shared" si="172"/>
        <v>0.28385373184170981</v>
      </c>
      <c r="L1752" s="2">
        <f t="shared" si="173"/>
        <v>45.032559692770079</v>
      </c>
      <c r="M1752" s="2">
        <f t="shared" si="174"/>
        <v>8.465520120220404</v>
      </c>
      <c r="N1752" s="2">
        <f t="shared" si="175"/>
        <v>13.541492736683921</v>
      </c>
    </row>
    <row r="1753" spans="2:14">
      <c r="B1753" t="s">
        <v>14</v>
      </c>
      <c r="C1753" t="s">
        <v>235</v>
      </c>
      <c r="D1753" s="3">
        <f t="shared" si="181"/>
        <v>4865</v>
      </c>
      <c r="E1753" s="3">
        <f t="shared" si="181"/>
        <v>1450</v>
      </c>
      <c r="F1753" s="3">
        <f t="shared" si="181"/>
        <v>31</v>
      </c>
      <c r="G1753" s="3">
        <f t="shared" si="181"/>
        <v>1969</v>
      </c>
      <c r="H1753" s="3">
        <f t="shared" si="181"/>
        <v>602</v>
      </c>
      <c r="I1753" s="3">
        <f t="shared" si="181"/>
        <v>813</v>
      </c>
      <c r="J1753" s="2">
        <f t="shared" si="171"/>
        <v>29.804727646454264</v>
      </c>
      <c r="K1753" s="2">
        <f t="shared" si="172"/>
        <v>0.63720452209660849</v>
      </c>
      <c r="L1753" s="2">
        <f t="shared" si="173"/>
        <v>40.472764645426516</v>
      </c>
      <c r="M1753" s="2">
        <f t="shared" si="174"/>
        <v>12.37410071942446</v>
      </c>
      <c r="N1753" s="2">
        <f t="shared" si="175"/>
        <v>16.711202466598149</v>
      </c>
    </row>
    <row r="1754" spans="2:14">
      <c r="B1754" t="s">
        <v>11</v>
      </c>
      <c r="C1754" t="s">
        <v>1</v>
      </c>
      <c r="D1754" s="3">
        <f t="shared" ref="D1754:I1754" si="182">D207</f>
        <v>298456</v>
      </c>
      <c r="E1754" s="3">
        <f t="shared" si="182"/>
        <v>27701</v>
      </c>
      <c r="F1754" s="3">
        <f t="shared" si="182"/>
        <v>121032</v>
      </c>
      <c r="G1754" s="3">
        <f t="shared" si="182"/>
        <v>130780</v>
      </c>
      <c r="H1754" s="3">
        <f t="shared" si="182"/>
        <v>5565</v>
      </c>
      <c r="I1754" s="3">
        <f t="shared" si="182"/>
        <v>13378</v>
      </c>
      <c r="J1754" s="2">
        <f t="shared" si="171"/>
        <v>9.2814351194145868</v>
      </c>
      <c r="K1754" s="2">
        <f t="shared" si="172"/>
        <v>40.55271128742595</v>
      </c>
      <c r="L1754" s="2">
        <f t="shared" si="173"/>
        <v>43.818854370493469</v>
      </c>
      <c r="M1754" s="2">
        <f t="shared" si="174"/>
        <v>1.8645964564290882</v>
      </c>
      <c r="N1754" s="2">
        <f t="shared" si="175"/>
        <v>4.4824027662368993</v>
      </c>
    </row>
    <row r="1755" spans="2:14">
      <c r="B1755" t="s">
        <v>11</v>
      </c>
      <c r="C1755" t="s">
        <v>219</v>
      </c>
      <c r="D1755" s="3">
        <f t="shared" ref="D1755:I1770" si="183">D208</f>
        <v>50712</v>
      </c>
      <c r="E1755" s="3">
        <f t="shared" si="183"/>
        <v>72</v>
      </c>
      <c r="F1755" s="3">
        <f t="shared" si="183"/>
        <v>49044</v>
      </c>
      <c r="G1755" s="3">
        <f t="shared" si="183"/>
        <v>832</v>
      </c>
      <c r="H1755" s="3">
        <f t="shared" si="183"/>
        <v>116</v>
      </c>
      <c r="I1755" s="3">
        <f t="shared" si="183"/>
        <v>648</v>
      </c>
      <c r="J1755" s="2">
        <f t="shared" si="171"/>
        <v>0.14197823000473261</v>
      </c>
      <c r="K1755" s="2">
        <f t="shared" si="172"/>
        <v>96.71083767155703</v>
      </c>
      <c r="L1755" s="2">
        <f t="shared" si="173"/>
        <v>1.6406373244991324</v>
      </c>
      <c r="M1755" s="2">
        <f t="shared" si="174"/>
        <v>0.22874270389651366</v>
      </c>
      <c r="N1755" s="2">
        <f t="shared" si="175"/>
        <v>1.2778040700425934</v>
      </c>
    </row>
    <row r="1756" spans="2:14">
      <c r="B1756" t="s">
        <v>11</v>
      </c>
      <c r="C1756" t="s">
        <v>220</v>
      </c>
      <c r="D1756" s="3">
        <f t="shared" si="183"/>
        <v>63922</v>
      </c>
      <c r="E1756" s="3">
        <f t="shared" si="183"/>
        <v>83</v>
      </c>
      <c r="F1756" s="3">
        <f t="shared" si="183"/>
        <v>52237</v>
      </c>
      <c r="G1756" s="3">
        <f t="shared" si="183"/>
        <v>8775</v>
      </c>
      <c r="H1756" s="3">
        <f t="shared" si="183"/>
        <v>274</v>
      </c>
      <c r="I1756" s="3">
        <f t="shared" si="183"/>
        <v>2553</v>
      </c>
      <c r="J1756" s="2">
        <f t="shared" si="171"/>
        <v>0.12984574950721192</v>
      </c>
      <c r="K1756" s="2">
        <f t="shared" si="172"/>
        <v>81.719908638653365</v>
      </c>
      <c r="L1756" s="2">
        <f t="shared" si="173"/>
        <v>13.72766809549138</v>
      </c>
      <c r="M1756" s="2">
        <f t="shared" si="174"/>
        <v>0.42864741403585616</v>
      </c>
      <c r="N1756" s="2">
        <f t="shared" si="175"/>
        <v>3.9939301023121931</v>
      </c>
    </row>
    <row r="1757" spans="2:14">
      <c r="B1757" t="s">
        <v>11</v>
      </c>
      <c r="C1757" t="s">
        <v>221</v>
      </c>
      <c r="D1757" s="3">
        <f t="shared" si="183"/>
        <v>31325</v>
      </c>
      <c r="E1757" s="3">
        <f t="shared" si="183"/>
        <v>84</v>
      </c>
      <c r="F1757" s="3">
        <f t="shared" si="183"/>
        <v>16202</v>
      </c>
      <c r="G1757" s="3">
        <f t="shared" si="183"/>
        <v>13201</v>
      </c>
      <c r="H1757" s="3">
        <f t="shared" si="183"/>
        <v>284</v>
      </c>
      <c r="I1757" s="3">
        <f t="shared" si="183"/>
        <v>1554</v>
      </c>
      <c r="J1757" s="2">
        <f t="shared" si="171"/>
        <v>0.26815642458100558</v>
      </c>
      <c r="K1757" s="2">
        <f t="shared" si="172"/>
        <v>51.722266560255392</v>
      </c>
      <c r="L1757" s="2">
        <f t="shared" si="173"/>
        <v>42.142059058260173</v>
      </c>
      <c r="M1757" s="2">
        <f t="shared" si="174"/>
        <v>0.90662410215482847</v>
      </c>
      <c r="N1757" s="2">
        <f t="shared" si="175"/>
        <v>4.960893854748603</v>
      </c>
    </row>
    <row r="1758" spans="2:14">
      <c r="B1758" t="s">
        <v>11</v>
      </c>
      <c r="C1758" t="s">
        <v>222</v>
      </c>
      <c r="D1758" s="3">
        <f t="shared" si="183"/>
        <v>17231</v>
      </c>
      <c r="E1758" s="3">
        <f t="shared" si="183"/>
        <v>83</v>
      </c>
      <c r="F1758" s="3">
        <f t="shared" si="183"/>
        <v>2416</v>
      </c>
      <c r="G1758" s="3">
        <f t="shared" si="183"/>
        <v>13547</v>
      </c>
      <c r="H1758" s="3">
        <f t="shared" si="183"/>
        <v>276</v>
      </c>
      <c r="I1758" s="3">
        <f t="shared" si="183"/>
        <v>909</v>
      </c>
      <c r="J1758" s="2">
        <f t="shared" si="171"/>
        <v>0.48168997736637453</v>
      </c>
      <c r="K1758" s="2">
        <f t="shared" si="172"/>
        <v>14.021240786953745</v>
      </c>
      <c r="L1758" s="2">
        <f t="shared" si="173"/>
        <v>78.61992919737682</v>
      </c>
      <c r="M1758" s="2">
        <f t="shared" si="174"/>
        <v>1.6017642620857757</v>
      </c>
      <c r="N1758" s="2">
        <f t="shared" si="175"/>
        <v>5.2753757762172828</v>
      </c>
    </row>
    <row r="1759" spans="2:14">
      <c r="B1759" t="s">
        <v>11</v>
      </c>
      <c r="C1759" t="s">
        <v>223</v>
      </c>
      <c r="D1759" s="3">
        <f t="shared" si="183"/>
        <v>15817</v>
      </c>
      <c r="E1759" s="3">
        <f t="shared" si="183"/>
        <v>97</v>
      </c>
      <c r="F1759" s="3">
        <f t="shared" si="183"/>
        <v>488</v>
      </c>
      <c r="G1759" s="3">
        <f t="shared" si="183"/>
        <v>14220</v>
      </c>
      <c r="H1759" s="3">
        <f t="shared" si="183"/>
        <v>298</v>
      </c>
      <c r="I1759" s="3">
        <f t="shared" si="183"/>
        <v>714</v>
      </c>
      <c r="J1759" s="2">
        <f t="shared" si="171"/>
        <v>0.61326420939495474</v>
      </c>
      <c r="K1759" s="2">
        <f t="shared" si="172"/>
        <v>3.0852879812859579</v>
      </c>
      <c r="L1759" s="2">
        <f t="shared" si="173"/>
        <v>89.90326863501295</v>
      </c>
      <c r="M1759" s="2">
        <f t="shared" si="174"/>
        <v>1.8840488082442941</v>
      </c>
      <c r="N1759" s="2">
        <f t="shared" si="175"/>
        <v>4.5141303660618322</v>
      </c>
    </row>
    <row r="1760" spans="2:14">
      <c r="B1760" t="s">
        <v>11</v>
      </c>
      <c r="C1760" t="s">
        <v>224</v>
      </c>
      <c r="D1760" s="3">
        <f t="shared" si="183"/>
        <v>15642</v>
      </c>
      <c r="E1760" s="3">
        <f t="shared" si="183"/>
        <v>174</v>
      </c>
      <c r="F1760" s="3">
        <f t="shared" si="183"/>
        <v>219</v>
      </c>
      <c r="G1760" s="3">
        <f t="shared" si="183"/>
        <v>14183</v>
      </c>
      <c r="H1760" s="3">
        <f t="shared" si="183"/>
        <v>339</v>
      </c>
      <c r="I1760" s="3">
        <f t="shared" si="183"/>
        <v>727</v>
      </c>
      <c r="J1760" s="2">
        <f t="shared" si="171"/>
        <v>1.1123897199846566</v>
      </c>
      <c r="K1760" s="2">
        <f t="shared" si="172"/>
        <v>1.4000767165324126</v>
      </c>
      <c r="L1760" s="2">
        <f t="shared" si="173"/>
        <v>90.67254826748497</v>
      </c>
      <c r="M1760" s="2">
        <f t="shared" si="174"/>
        <v>2.1672420406597621</v>
      </c>
      <c r="N1760" s="2">
        <f t="shared" si="175"/>
        <v>4.6477432553381925</v>
      </c>
    </row>
    <row r="1761" spans="2:14">
      <c r="B1761" t="s">
        <v>11</v>
      </c>
      <c r="C1761" t="s">
        <v>225</v>
      </c>
      <c r="D1761" s="3">
        <f t="shared" si="183"/>
        <v>13119</v>
      </c>
      <c r="E1761" s="3">
        <f t="shared" si="183"/>
        <v>309</v>
      </c>
      <c r="F1761" s="3">
        <f t="shared" si="183"/>
        <v>109</v>
      </c>
      <c r="G1761" s="3">
        <f t="shared" si="183"/>
        <v>11668</v>
      </c>
      <c r="H1761" s="3">
        <f t="shared" si="183"/>
        <v>335</v>
      </c>
      <c r="I1761" s="3">
        <f t="shared" si="183"/>
        <v>698</v>
      </c>
      <c r="J1761" s="2">
        <f t="shared" si="171"/>
        <v>2.3553624514063571</v>
      </c>
      <c r="K1761" s="2">
        <f t="shared" si="172"/>
        <v>0.8308560103666438</v>
      </c>
      <c r="L1761" s="2">
        <f t="shared" si="173"/>
        <v>88.939705770256879</v>
      </c>
      <c r="M1761" s="2">
        <f t="shared" si="174"/>
        <v>2.5535482887415197</v>
      </c>
      <c r="N1761" s="2">
        <f t="shared" si="175"/>
        <v>5.3205274792286001</v>
      </c>
    </row>
    <row r="1762" spans="2:14">
      <c r="B1762" t="s">
        <v>11</v>
      </c>
      <c r="C1762" t="s">
        <v>226</v>
      </c>
      <c r="D1762" s="3">
        <f t="shared" si="183"/>
        <v>12361</v>
      </c>
      <c r="E1762" s="3">
        <f t="shared" si="183"/>
        <v>697</v>
      </c>
      <c r="F1762" s="3">
        <f t="shared" si="183"/>
        <v>72</v>
      </c>
      <c r="G1762" s="3">
        <f t="shared" si="183"/>
        <v>10628</v>
      </c>
      <c r="H1762" s="3">
        <f t="shared" si="183"/>
        <v>329</v>
      </c>
      <c r="I1762" s="3">
        <f t="shared" si="183"/>
        <v>635</v>
      </c>
      <c r="J1762" s="2">
        <f t="shared" si="171"/>
        <v>5.6387023703583852</v>
      </c>
      <c r="K1762" s="2">
        <f t="shared" si="172"/>
        <v>0.58247714586198529</v>
      </c>
      <c r="L1762" s="2">
        <f t="shared" si="173"/>
        <v>85.980098697516382</v>
      </c>
      <c r="M1762" s="2">
        <f t="shared" si="174"/>
        <v>2.6615969581749046</v>
      </c>
      <c r="N1762" s="2">
        <f t="shared" si="175"/>
        <v>5.1371248280883419</v>
      </c>
    </row>
    <row r="1763" spans="2:14">
      <c r="B1763" t="s">
        <v>11</v>
      </c>
      <c r="C1763" t="s">
        <v>227</v>
      </c>
      <c r="D1763" s="3">
        <f t="shared" si="183"/>
        <v>13233</v>
      </c>
      <c r="E1763" s="3">
        <f t="shared" si="183"/>
        <v>1969</v>
      </c>
      <c r="F1763" s="3">
        <f t="shared" si="183"/>
        <v>64</v>
      </c>
      <c r="G1763" s="3">
        <f t="shared" si="183"/>
        <v>10077</v>
      </c>
      <c r="H1763" s="3">
        <f t="shared" si="183"/>
        <v>377</v>
      </c>
      <c r="I1763" s="3">
        <f t="shared" si="183"/>
        <v>746</v>
      </c>
      <c r="J1763" s="2">
        <f t="shared" si="171"/>
        <v>14.879467996674981</v>
      </c>
      <c r="K1763" s="2">
        <f t="shared" si="172"/>
        <v>0.48363938638252851</v>
      </c>
      <c r="L1763" s="2">
        <f t="shared" si="173"/>
        <v>76.150532759011554</v>
      </c>
      <c r="M1763" s="2">
        <f t="shared" si="174"/>
        <v>2.8489382604095823</v>
      </c>
      <c r="N1763" s="2">
        <f t="shared" si="175"/>
        <v>5.6374215975213486</v>
      </c>
    </row>
    <row r="1764" spans="2:14">
      <c r="B1764" t="s">
        <v>11</v>
      </c>
      <c r="C1764" t="s">
        <v>228</v>
      </c>
      <c r="D1764" s="3">
        <f t="shared" si="183"/>
        <v>12690</v>
      </c>
      <c r="E1764" s="3">
        <f t="shared" si="183"/>
        <v>2865</v>
      </c>
      <c r="F1764" s="3">
        <f t="shared" si="183"/>
        <v>43</v>
      </c>
      <c r="G1764" s="3">
        <f t="shared" si="183"/>
        <v>8726</v>
      </c>
      <c r="H1764" s="3">
        <f t="shared" si="183"/>
        <v>363</v>
      </c>
      <c r="I1764" s="3">
        <f t="shared" si="183"/>
        <v>693</v>
      </c>
      <c r="J1764" s="2">
        <f t="shared" si="171"/>
        <v>22.576832151300234</v>
      </c>
      <c r="K1764" s="2">
        <f t="shared" si="172"/>
        <v>0.33884948778565799</v>
      </c>
      <c r="L1764" s="2">
        <f t="shared" si="173"/>
        <v>68.76280535855004</v>
      </c>
      <c r="M1764" s="2">
        <f t="shared" si="174"/>
        <v>2.8605200945626477</v>
      </c>
      <c r="N1764" s="2">
        <f t="shared" si="175"/>
        <v>5.460992907801419</v>
      </c>
    </row>
    <row r="1765" spans="2:14">
      <c r="B1765" t="s">
        <v>11</v>
      </c>
      <c r="C1765" t="s">
        <v>229</v>
      </c>
      <c r="D1765" s="3">
        <f t="shared" si="183"/>
        <v>14042</v>
      </c>
      <c r="E1765" s="3">
        <f t="shared" si="183"/>
        <v>5106</v>
      </c>
      <c r="F1765" s="3">
        <f t="shared" si="183"/>
        <v>37</v>
      </c>
      <c r="G1765" s="3">
        <f t="shared" si="183"/>
        <v>7905</v>
      </c>
      <c r="H1765" s="3">
        <f t="shared" si="183"/>
        <v>389</v>
      </c>
      <c r="I1765" s="3">
        <f t="shared" si="183"/>
        <v>605</v>
      </c>
      <c r="J1765" s="2">
        <f t="shared" si="171"/>
        <v>36.362341546788208</v>
      </c>
      <c r="K1765" s="2">
        <f t="shared" si="172"/>
        <v>0.26349522859991453</v>
      </c>
      <c r="L1765" s="2">
        <f t="shared" si="173"/>
        <v>56.295399515738495</v>
      </c>
      <c r="M1765" s="2">
        <f t="shared" si="174"/>
        <v>2.7702606466315336</v>
      </c>
      <c r="N1765" s="2">
        <f t="shared" si="175"/>
        <v>4.3085030622418463</v>
      </c>
    </row>
    <row r="1766" spans="2:14">
      <c r="B1766" t="s">
        <v>11</v>
      </c>
      <c r="C1766" t="s">
        <v>230</v>
      </c>
      <c r="D1766" s="3">
        <f t="shared" si="183"/>
        <v>12275</v>
      </c>
      <c r="E1766" s="3">
        <f t="shared" si="183"/>
        <v>5224</v>
      </c>
      <c r="F1766" s="3">
        <f t="shared" si="183"/>
        <v>25</v>
      </c>
      <c r="G1766" s="3">
        <f t="shared" si="183"/>
        <v>6070</v>
      </c>
      <c r="H1766" s="3">
        <f t="shared" si="183"/>
        <v>367</v>
      </c>
      <c r="I1766" s="3">
        <f t="shared" si="183"/>
        <v>589</v>
      </c>
      <c r="J1766" s="2">
        <f t="shared" si="171"/>
        <v>42.558044806517309</v>
      </c>
      <c r="K1766" s="2">
        <f t="shared" si="172"/>
        <v>0.20366598778004072</v>
      </c>
      <c r="L1766" s="2">
        <f t="shared" si="173"/>
        <v>49.450101832993894</v>
      </c>
      <c r="M1766" s="2">
        <f t="shared" si="174"/>
        <v>2.9898167006109979</v>
      </c>
      <c r="N1766" s="2">
        <f t="shared" si="175"/>
        <v>4.7983706720977599</v>
      </c>
    </row>
    <row r="1767" spans="2:14">
      <c r="B1767" t="s">
        <v>11</v>
      </c>
      <c r="C1767" t="s">
        <v>231</v>
      </c>
      <c r="D1767" s="3">
        <f t="shared" si="183"/>
        <v>10435</v>
      </c>
      <c r="E1767" s="3">
        <f t="shared" si="183"/>
        <v>4564</v>
      </c>
      <c r="F1767" s="3">
        <f t="shared" si="183"/>
        <v>23</v>
      </c>
      <c r="G1767" s="3">
        <f t="shared" si="183"/>
        <v>4758</v>
      </c>
      <c r="H1767" s="3">
        <f t="shared" si="183"/>
        <v>415</v>
      </c>
      <c r="I1767" s="3">
        <f t="shared" si="183"/>
        <v>675</v>
      </c>
      <c r="J1767" s="2">
        <f t="shared" si="171"/>
        <v>43.737422137038813</v>
      </c>
      <c r="K1767" s="2">
        <f t="shared" si="172"/>
        <v>0.22041207474844277</v>
      </c>
      <c r="L1767" s="2">
        <f t="shared" si="173"/>
        <v>45.596550071873502</v>
      </c>
      <c r="M1767" s="2">
        <f t="shared" si="174"/>
        <v>3.9770004791566844</v>
      </c>
      <c r="N1767" s="2">
        <f t="shared" si="175"/>
        <v>6.4686152371825578</v>
      </c>
    </row>
    <row r="1768" spans="2:14">
      <c r="B1768" t="s">
        <v>11</v>
      </c>
      <c r="C1768" t="s">
        <v>232</v>
      </c>
      <c r="D1768" s="3">
        <f t="shared" si="183"/>
        <v>7161</v>
      </c>
      <c r="E1768" s="3">
        <f t="shared" si="183"/>
        <v>3060</v>
      </c>
      <c r="F1768" s="3">
        <f t="shared" si="183"/>
        <v>22</v>
      </c>
      <c r="G1768" s="3">
        <f t="shared" si="183"/>
        <v>3049</v>
      </c>
      <c r="H1768" s="3">
        <f t="shared" si="183"/>
        <v>439</v>
      </c>
      <c r="I1768" s="3">
        <f t="shared" si="183"/>
        <v>591</v>
      </c>
      <c r="J1768" s="2">
        <f t="shared" si="171"/>
        <v>42.731462086300795</v>
      </c>
      <c r="K1768" s="2">
        <f t="shared" si="172"/>
        <v>0.30721966205837176</v>
      </c>
      <c r="L1768" s="2">
        <f t="shared" si="173"/>
        <v>42.577852255271608</v>
      </c>
      <c r="M1768" s="2">
        <f t="shared" si="174"/>
        <v>6.130428711073872</v>
      </c>
      <c r="N1768" s="2">
        <f t="shared" si="175"/>
        <v>8.2530372852953509</v>
      </c>
    </row>
    <row r="1769" spans="2:14">
      <c r="B1769" t="s">
        <v>11</v>
      </c>
      <c r="C1769" t="s">
        <v>233</v>
      </c>
      <c r="D1769" s="3">
        <f t="shared" si="183"/>
        <v>4796</v>
      </c>
      <c r="E1769" s="3">
        <f t="shared" si="183"/>
        <v>1966</v>
      </c>
      <c r="F1769" s="3">
        <f t="shared" si="183"/>
        <v>11</v>
      </c>
      <c r="G1769" s="3">
        <f t="shared" si="183"/>
        <v>1880</v>
      </c>
      <c r="H1769" s="3">
        <f t="shared" si="183"/>
        <v>422</v>
      </c>
      <c r="I1769" s="3">
        <f t="shared" si="183"/>
        <v>517</v>
      </c>
      <c r="J1769" s="2">
        <f t="shared" si="171"/>
        <v>40.992493744787325</v>
      </c>
      <c r="K1769" s="2">
        <f t="shared" si="172"/>
        <v>0.22935779816513763</v>
      </c>
      <c r="L1769" s="2">
        <f t="shared" si="173"/>
        <v>39.199332777314424</v>
      </c>
      <c r="M1769" s="2">
        <f t="shared" si="174"/>
        <v>8.798999165971642</v>
      </c>
      <c r="N1769" s="2">
        <f t="shared" si="175"/>
        <v>10.779816513761469</v>
      </c>
    </row>
    <row r="1770" spans="2:14">
      <c r="B1770" t="s">
        <v>11</v>
      </c>
      <c r="C1770" t="s">
        <v>235</v>
      </c>
      <c r="D1770" s="3">
        <f t="shared" si="183"/>
        <v>3695</v>
      </c>
      <c r="E1770" s="3">
        <f t="shared" si="183"/>
        <v>1348</v>
      </c>
      <c r="F1770" s="3">
        <f t="shared" si="183"/>
        <v>20</v>
      </c>
      <c r="G1770" s="3">
        <f t="shared" si="183"/>
        <v>1261</v>
      </c>
      <c r="H1770" s="3">
        <f t="shared" si="183"/>
        <v>542</v>
      </c>
      <c r="I1770" s="3">
        <f t="shared" si="183"/>
        <v>524</v>
      </c>
      <c r="J1770" s="2">
        <f t="shared" si="171"/>
        <v>36.481732070365361</v>
      </c>
      <c r="K1770" s="2">
        <f t="shared" si="172"/>
        <v>0.54127198917456021</v>
      </c>
      <c r="L1770" s="2">
        <f t="shared" si="173"/>
        <v>34.12719891745602</v>
      </c>
      <c r="M1770" s="2">
        <f t="shared" si="174"/>
        <v>14.668470906630581</v>
      </c>
      <c r="N1770" s="2">
        <f t="shared" si="175"/>
        <v>14.181326116373477</v>
      </c>
    </row>
    <row r="1771" spans="2:14">
      <c r="B1771" t="s">
        <v>74</v>
      </c>
      <c r="C1771" t="s">
        <v>1</v>
      </c>
      <c r="D1771" s="3">
        <f t="shared" ref="D1771:I1771" si="184">D1244</f>
        <v>59934</v>
      </c>
      <c r="E1771" s="3">
        <f t="shared" si="184"/>
        <v>3984</v>
      </c>
      <c r="F1771" s="3">
        <f t="shared" si="184"/>
        <v>20778</v>
      </c>
      <c r="G1771" s="3">
        <f t="shared" si="184"/>
        <v>29497</v>
      </c>
      <c r="H1771" s="3">
        <f t="shared" si="184"/>
        <v>1512</v>
      </c>
      <c r="I1771" s="3">
        <f t="shared" si="184"/>
        <v>4163</v>
      </c>
      <c r="J1771" s="2">
        <f t="shared" si="171"/>
        <v>6.6473120432475721</v>
      </c>
      <c r="K1771" s="2">
        <f t="shared" si="172"/>
        <v>34.668134948443289</v>
      </c>
      <c r="L1771" s="2">
        <f t="shared" si="173"/>
        <v>49.215804051122902</v>
      </c>
      <c r="M1771" s="2">
        <f t="shared" si="174"/>
        <v>2.5227750525578139</v>
      </c>
      <c r="N1771" s="2">
        <f t="shared" si="175"/>
        <v>6.945973904628425</v>
      </c>
    </row>
    <row r="1772" spans="2:14">
      <c r="B1772" t="s">
        <v>74</v>
      </c>
      <c r="C1772" t="s">
        <v>219</v>
      </c>
      <c r="D1772" s="3">
        <f t="shared" ref="D1772:I1787" si="185">D1245</f>
        <v>10037</v>
      </c>
      <c r="E1772" s="3">
        <f t="shared" si="185"/>
        <v>9</v>
      </c>
      <c r="F1772" s="3">
        <f t="shared" si="185"/>
        <v>9425</v>
      </c>
      <c r="G1772" s="3">
        <f t="shared" si="185"/>
        <v>281</v>
      </c>
      <c r="H1772" s="3">
        <f t="shared" si="185"/>
        <v>27</v>
      </c>
      <c r="I1772" s="3">
        <f t="shared" si="185"/>
        <v>295</v>
      </c>
      <c r="J1772" s="2">
        <f t="shared" ref="J1772:J1835" si="186">E1772/$D1772*100</f>
        <v>8.9668227558035274E-2</v>
      </c>
      <c r="K1772" s="2">
        <f t="shared" ref="K1772:K1835" si="187">F1772/$D1772*100</f>
        <v>93.902560526053605</v>
      </c>
      <c r="L1772" s="2">
        <f t="shared" ref="L1772:L1835" si="188">G1772/$D1772*100</f>
        <v>2.7996413270897675</v>
      </c>
      <c r="M1772" s="2">
        <f t="shared" ref="M1772:M1835" si="189">H1772/$D1772*100</f>
        <v>0.26900468267410582</v>
      </c>
      <c r="N1772" s="2">
        <f t="shared" ref="N1772:N1835" si="190">I1772/$D1772*100</f>
        <v>2.9391252366244895</v>
      </c>
    </row>
    <row r="1773" spans="2:14">
      <c r="B1773" t="s">
        <v>74</v>
      </c>
      <c r="C1773" t="s">
        <v>220</v>
      </c>
      <c r="D1773" s="3">
        <f t="shared" si="185"/>
        <v>11939</v>
      </c>
      <c r="E1773" s="3">
        <f t="shared" si="185"/>
        <v>15</v>
      </c>
      <c r="F1773" s="3">
        <f t="shared" si="185"/>
        <v>8961</v>
      </c>
      <c r="G1773" s="3">
        <f t="shared" si="185"/>
        <v>2162</v>
      </c>
      <c r="H1773" s="3">
        <f t="shared" si="185"/>
        <v>72</v>
      </c>
      <c r="I1773" s="3">
        <f t="shared" si="185"/>
        <v>729</v>
      </c>
      <c r="J1773" s="2">
        <f t="shared" si="186"/>
        <v>0.1256386632046235</v>
      </c>
      <c r="K1773" s="2">
        <f t="shared" si="187"/>
        <v>75.056537398442075</v>
      </c>
      <c r="L1773" s="2">
        <f t="shared" si="188"/>
        <v>18.108719323226403</v>
      </c>
      <c r="M1773" s="2">
        <f t="shared" si="189"/>
        <v>0.60306558338219285</v>
      </c>
      <c r="N1773" s="2">
        <f t="shared" si="190"/>
        <v>6.106039031744702</v>
      </c>
    </row>
    <row r="1774" spans="2:14">
      <c r="B1774" t="s">
        <v>74</v>
      </c>
      <c r="C1774" t="s">
        <v>221</v>
      </c>
      <c r="D1774" s="3">
        <f t="shared" si="185"/>
        <v>5557</v>
      </c>
      <c r="E1774" s="3">
        <f t="shared" si="185"/>
        <v>6</v>
      </c>
      <c r="F1774" s="3">
        <f t="shared" si="185"/>
        <v>2018</v>
      </c>
      <c r="G1774" s="3">
        <f t="shared" si="185"/>
        <v>3051</v>
      </c>
      <c r="H1774" s="3">
        <f t="shared" si="185"/>
        <v>60</v>
      </c>
      <c r="I1774" s="3">
        <f t="shared" si="185"/>
        <v>422</v>
      </c>
      <c r="J1774" s="2">
        <f t="shared" si="186"/>
        <v>0.10797192729890229</v>
      </c>
      <c r="K1774" s="2">
        <f t="shared" si="187"/>
        <v>36.314558214864135</v>
      </c>
      <c r="L1774" s="2">
        <f t="shared" si="188"/>
        <v>54.90372503149181</v>
      </c>
      <c r="M1774" s="2">
        <f t="shared" si="189"/>
        <v>1.0797192729890228</v>
      </c>
      <c r="N1774" s="2">
        <f t="shared" si="190"/>
        <v>7.5940255533561274</v>
      </c>
    </row>
    <row r="1775" spans="2:14">
      <c r="B1775" t="s">
        <v>74</v>
      </c>
      <c r="C1775" t="s">
        <v>222</v>
      </c>
      <c r="D1775" s="3">
        <f t="shared" si="185"/>
        <v>3827</v>
      </c>
      <c r="E1775" s="3">
        <f t="shared" si="185"/>
        <v>10</v>
      </c>
      <c r="F1775" s="3">
        <f t="shared" si="185"/>
        <v>230</v>
      </c>
      <c r="G1775" s="3">
        <f t="shared" si="185"/>
        <v>3202</v>
      </c>
      <c r="H1775" s="3">
        <f t="shared" si="185"/>
        <v>65</v>
      </c>
      <c r="I1775" s="3">
        <f t="shared" si="185"/>
        <v>320</v>
      </c>
      <c r="J1775" s="2">
        <f t="shared" si="186"/>
        <v>0.26130128037627381</v>
      </c>
      <c r="K1775" s="2">
        <f t="shared" si="187"/>
        <v>6.0099294486542982</v>
      </c>
      <c r="L1775" s="2">
        <f t="shared" si="188"/>
        <v>83.668669976482889</v>
      </c>
      <c r="M1775" s="2">
        <f t="shared" si="189"/>
        <v>1.6984583224457801</v>
      </c>
      <c r="N1775" s="2">
        <f t="shared" si="190"/>
        <v>8.3616409720407621</v>
      </c>
    </row>
    <row r="1776" spans="2:14">
      <c r="B1776" t="s">
        <v>74</v>
      </c>
      <c r="C1776" t="s">
        <v>223</v>
      </c>
      <c r="D1776" s="3">
        <f t="shared" si="185"/>
        <v>3646</v>
      </c>
      <c r="E1776" s="3">
        <f t="shared" si="185"/>
        <v>19</v>
      </c>
      <c r="F1776" s="3">
        <f t="shared" si="185"/>
        <v>59</v>
      </c>
      <c r="G1776" s="3">
        <f t="shared" si="185"/>
        <v>3240</v>
      </c>
      <c r="H1776" s="3">
        <f t="shared" si="185"/>
        <v>66</v>
      </c>
      <c r="I1776" s="3">
        <f t="shared" si="185"/>
        <v>262</v>
      </c>
      <c r="J1776" s="2">
        <f t="shared" si="186"/>
        <v>0.52111903455842024</v>
      </c>
      <c r="K1776" s="2">
        <f t="shared" si="187"/>
        <v>1.6182117388919366</v>
      </c>
      <c r="L1776" s="2">
        <f t="shared" si="188"/>
        <v>88.864509051014807</v>
      </c>
      <c r="M1776" s="2">
        <f t="shared" si="189"/>
        <v>1.8102029621503017</v>
      </c>
      <c r="N1776" s="2">
        <f t="shared" si="190"/>
        <v>7.1859572133845306</v>
      </c>
    </row>
    <row r="1777" spans="2:14">
      <c r="B1777" t="s">
        <v>74</v>
      </c>
      <c r="C1777" t="s">
        <v>224</v>
      </c>
      <c r="D1777" s="3">
        <f t="shared" si="185"/>
        <v>3709</v>
      </c>
      <c r="E1777" s="3">
        <f t="shared" si="185"/>
        <v>23</v>
      </c>
      <c r="F1777" s="3">
        <f t="shared" si="185"/>
        <v>22</v>
      </c>
      <c r="G1777" s="3">
        <f t="shared" si="185"/>
        <v>3332</v>
      </c>
      <c r="H1777" s="3">
        <f t="shared" si="185"/>
        <v>79</v>
      </c>
      <c r="I1777" s="3">
        <f t="shared" si="185"/>
        <v>253</v>
      </c>
      <c r="J1777" s="2">
        <f t="shared" si="186"/>
        <v>0.62011323806956054</v>
      </c>
      <c r="K1777" s="2">
        <f t="shared" si="187"/>
        <v>0.59315179293610132</v>
      </c>
      <c r="L1777" s="2">
        <f t="shared" si="188"/>
        <v>89.835535184685895</v>
      </c>
      <c r="M1777" s="2">
        <f t="shared" si="189"/>
        <v>2.129954165543273</v>
      </c>
      <c r="N1777" s="2">
        <f t="shared" si="190"/>
        <v>6.8212456187651664</v>
      </c>
    </row>
    <row r="1778" spans="2:14">
      <c r="B1778" t="s">
        <v>74</v>
      </c>
      <c r="C1778" t="s">
        <v>225</v>
      </c>
      <c r="D1778" s="3">
        <f t="shared" si="185"/>
        <v>3105</v>
      </c>
      <c r="E1778" s="3">
        <f t="shared" si="185"/>
        <v>44</v>
      </c>
      <c r="F1778" s="3">
        <f t="shared" si="185"/>
        <v>12</v>
      </c>
      <c r="G1778" s="3">
        <f t="shared" si="185"/>
        <v>2700</v>
      </c>
      <c r="H1778" s="3">
        <f t="shared" si="185"/>
        <v>105</v>
      </c>
      <c r="I1778" s="3">
        <f t="shared" si="185"/>
        <v>244</v>
      </c>
      <c r="J1778" s="2">
        <f t="shared" si="186"/>
        <v>1.4170692431561998</v>
      </c>
      <c r="K1778" s="2">
        <f t="shared" si="187"/>
        <v>0.38647342995169082</v>
      </c>
      <c r="L1778" s="2">
        <f t="shared" si="188"/>
        <v>86.956521739130437</v>
      </c>
      <c r="M1778" s="2">
        <f t="shared" si="189"/>
        <v>3.3816425120772946</v>
      </c>
      <c r="N1778" s="2">
        <f t="shared" si="190"/>
        <v>7.8582930756843803</v>
      </c>
    </row>
    <row r="1779" spans="2:14">
      <c r="B1779" t="s">
        <v>74</v>
      </c>
      <c r="C1779" t="s">
        <v>226</v>
      </c>
      <c r="D1779" s="3">
        <f t="shared" si="185"/>
        <v>2713</v>
      </c>
      <c r="E1779" s="3">
        <f t="shared" si="185"/>
        <v>90</v>
      </c>
      <c r="F1779" s="3">
        <f t="shared" si="185"/>
        <v>9</v>
      </c>
      <c r="G1779" s="3">
        <f t="shared" si="185"/>
        <v>2269</v>
      </c>
      <c r="H1779" s="3">
        <f t="shared" si="185"/>
        <v>88</v>
      </c>
      <c r="I1779" s="3">
        <f t="shared" si="185"/>
        <v>257</v>
      </c>
      <c r="J1779" s="2">
        <f t="shared" si="186"/>
        <v>3.3173608551419091</v>
      </c>
      <c r="K1779" s="2">
        <f t="shared" si="187"/>
        <v>0.33173608551419093</v>
      </c>
      <c r="L1779" s="2">
        <f t="shared" si="188"/>
        <v>83.634353114633242</v>
      </c>
      <c r="M1779" s="2">
        <f t="shared" si="189"/>
        <v>3.2436417250276448</v>
      </c>
      <c r="N1779" s="2">
        <f t="shared" si="190"/>
        <v>9.4729082196830063</v>
      </c>
    </row>
    <row r="1780" spans="2:14">
      <c r="B1780" t="s">
        <v>74</v>
      </c>
      <c r="C1780" t="s">
        <v>227</v>
      </c>
      <c r="D1780" s="3">
        <f t="shared" si="185"/>
        <v>2741</v>
      </c>
      <c r="E1780" s="3">
        <f t="shared" si="185"/>
        <v>232</v>
      </c>
      <c r="F1780" s="3">
        <f t="shared" si="185"/>
        <v>10</v>
      </c>
      <c r="G1780" s="3">
        <f t="shared" si="185"/>
        <v>2150</v>
      </c>
      <c r="H1780" s="3">
        <f t="shared" si="185"/>
        <v>88</v>
      </c>
      <c r="I1780" s="3">
        <f t="shared" si="185"/>
        <v>261</v>
      </c>
      <c r="J1780" s="2">
        <f t="shared" si="186"/>
        <v>8.4640642101422845</v>
      </c>
      <c r="K1780" s="2">
        <f t="shared" si="187"/>
        <v>0.36483035388544327</v>
      </c>
      <c r="L1780" s="2">
        <f t="shared" si="188"/>
        <v>78.438526085370313</v>
      </c>
      <c r="M1780" s="2">
        <f t="shared" si="189"/>
        <v>3.210507114191901</v>
      </c>
      <c r="N1780" s="2">
        <f t="shared" si="190"/>
        <v>9.5220722364100681</v>
      </c>
    </row>
    <row r="1781" spans="2:14">
      <c r="B1781" t="s">
        <v>74</v>
      </c>
      <c r="C1781" t="s">
        <v>228</v>
      </c>
      <c r="D1781" s="3">
        <f t="shared" si="185"/>
        <v>2566</v>
      </c>
      <c r="E1781" s="3">
        <f t="shared" si="185"/>
        <v>330</v>
      </c>
      <c r="F1781" s="3">
        <f t="shared" si="185"/>
        <v>7</v>
      </c>
      <c r="G1781" s="3">
        <f t="shared" si="185"/>
        <v>1891</v>
      </c>
      <c r="H1781" s="3">
        <f t="shared" si="185"/>
        <v>101</v>
      </c>
      <c r="I1781" s="3">
        <f t="shared" si="185"/>
        <v>237</v>
      </c>
      <c r="J1781" s="2">
        <f t="shared" si="186"/>
        <v>12.860483242400624</v>
      </c>
      <c r="K1781" s="2">
        <f t="shared" si="187"/>
        <v>0.27279812938425568</v>
      </c>
      <c r="L1781" s="2">
        <f t="shared" si="188"/>
        <v>73.694466095089638</v>
      </c>
      <c r="M1781" s="2">
        <f t="shared" si="189"/>
        <v>3.9360872954014035</v>
      </c>
      <c r="N1781" s="2">
        <f t="shared" si="190"/>
        <v>9.2361652377240837</v>
      </c>
    </row>
    <row r="1782" spans="2:14">
      <c r="B1782" t="s">
        <v>74</v>
      </c>
      <c r="C1782" t="s">
        <v>229</v>
      </c>
      <c r="D1782" s="3">
        <f t="shared" si="185"/>
        <v>2567</v>
      </c>
      <c r="E1782" s="3">
        <f t="shared" si="185"/>
        <v>640</v>
      </c>
      <c r="F1782" s="3">
        <f t="shared" si="185"/>
        <v>6</v>
      </c>
      <c r="G1782" s="3">
        <f t="shared" si="185"/>
        <v>1609</v>
      </c>
      <c r="H1782" s="3">
        <f t="shared" si="185"/>
        <v>120</v>
      </c>
      <c r="I1782" s="3">
        <f t="shared" si="185"/>
        <v>192</v>
      </c>
      <c r="J1782" s="2">
        <f t="shared" si="186"/>
        <v>24.931827035449942</v>
      </c>
      <c r="K1782" s="2">
        <f t="shared" si="187"/>
        <v>0.23373587845734323</v>
      </c>
      <c r="L1782" s="2">
        <f t="shared" si="188"/>
        <v>62.680171406310869</v>
      </c>
      <c r="M1782" s="2">
        <f t="shared" si="189"/>
        <v>4.6747175691468641</v>
      </c>
      <c r="N1782" s="2">
        <f t="shared" si="190"/>
        <v>7.4795481106349833</v>
      </c>
    </row>
    <row r="1783" spans="2:14">
      <c r="B1783" t="s">
        <v>74</v>
      </c>
      <c r="C1783" t="s">
        <v>230</v>
      </c>
      <c r="D1783" s="3">
        <f t="shared" si="185"/>
        <v>2438</v>
      </c>
      <c r="E1783" s="3">
        <f t="shared" si="185"/>
        <v>828</v>
      </c>
      <c r="F1783" s="3">
        <f t="shared" si="185"/>
        <v>8</v>
      </c>
      <c r="G1783" s="3">
        <f t="shared" si="185"/>
        <v>1321</v>
      </c>
      <c r="H1783" s="3">
        <f t="shared" si="185"/>
        <v>122</v>
      </c>
      <c r="I1783" s="3">
        <f t="shared" si="185"/>
        <v>159</v>
      </c>
      <c r="J1783" s="2">
        <f t="shared" si="186"/>
        <v>33.962264150943398</v>
      </c>
      <c r="K1783" s="2">
        <f t="shared" si="187"/>
        <v>0.3281378178835111</v>
      </c>
      <c r="L1783" s="2">
        <f t="shared" si="188"/>
        <v>54.183757178014766</v>
      </c>
      <c r="M1783" s="2">
        <f t="shared" si="189"/>
        <v>5.0041017227235436</v>
      </c>
      <c r="N1783" s="2">
        <f t="shared" si="190"/>
        <v>6.5217391304347823</v>
      </c>
    </row>
    <row r="1784" spans="2:14">
      <c r="B1784" t="s">
        <v>74</v>
      </c>
      <c r="C1784" t="s">
        <v>231</v>
      </c>
      <c r="D1784" s="3">
        <f t="shared" si="185"/>
        <v>2119</v>
      </c>
      <c r="E1784" s="3">
        <f t="shared" si="185"/>
        <v>745</v>
      </c>
      <c r="F1784" s="3">
        <f t="shared" si="185"/>
        <v>3</v>
      </c>
      <c r="G1784" s="3">
        <f t="shared" si="185"/>
        <v>1064</v>
      </c>
      <c r="H1784" s="3">
        <f t="shared" si="185"/>
        <v>132</v>
      </c>
      <c r="I1784" s="3">
        <f t="shared" si="185"/>
        <v>175</v>
      </c>
      <c r="J1784" s="2">
        <f t="shared" si="186"/>
        <v>35.158093440302032</v>
      </c>
      <c r="K1784" s="2">
        <f t="shared" si="187"/>
        <v>0.14157621519584712</v>
      </c>
      <c r="L1784" s="2">
        <f t="shared" si="188"/>
        <v>50.212364322793768</v>
      </c>
      <c r="M1784" s="2">
        <f t="shared" si="189"/>
        <v>6.2293534686172718</v>
      </c>
      <c r="N1784" s="2">
        <f t="shared" si="190"/>
        <v>8.2586125530910817</v>
      </c>
    </row>
    <row r="1785" spans="2:14">
      <c r="B1785" t="s">
        <v>74</v>
      </c>
      <c r="C1785" t="s">
        <v>232</v>
      </c>
      <c r="D1785" s="3">
        <f t="shared" si="185"/>
        <v>1404</v>
      </c>
      <c r="E1785" s="3">
        <f t="shared" si="185"/>
        <v>486</v>
      </c>
      <c r="F1785" s="3">
        <f t="shared" si="185"/>
        <v>3</v>
      </c>
      <c r="G1785" s="3">
        <f t="shared" si="185"/>
        <v>647</v>
      </c>
      <c r="H1785" s="3">
        <f t="shared" si="185"/>
        <v>131</v>
      </c>
      <c r="I1785" s="3">
        <f t="shared" si="185"/>
        <v>137</v>
      </c>
      <c r="J1785" s="2">
        <f t="shared" si="186"/>
        <v>34.615384615384613</v>
      </c>
      <c r="K1785" s="2">
        <f t="shared" si="187"/>
        <v>0.21367521367521369</v>
      </c>
      <c r="L1785" s="2">
        <f t="shared" si="188"/>
        <v>46.082621082621081</v>
      </c>
      <c r="M1785" s="2">
        <f t="shared" si="189"/>
        <v>9.3304843304843299</v>
      </c>
      <c r="N1785" s="2">
        <f t="shared" si="190"/>
        <v>9.7578347578347575</v>
      </c>
    </row>
    <row r="1786" spans="2:14">
      <c r="B1786" t="s">
        <v>74</v>
      </c>
      <c r="C1786" t="s">
        <v>233</v>
      </c>
      <c r="D1786" s="3">
        <f t="shared" si="185"/>
        <v>914</v>
      </c>
      <c r="E1786" s="3">
        <f t="shared" si="185"/>
        <v>302</v>
      </c>
      <c r="F1786" s="3">
        <f t="shared" si="185"/>
        <v>2</v>
      </c>
      <c r="G1786" s="3">
        <f t="shared" si="185"/>
        <v>379</v>
      </c>
      <c r="H1786" s="3">
        <f t="shared" si="185"/>
        <v>121</v>
      </c>
      <c r="I1786" s="3">
        <f t="shared" si="185"/>
        <v>110</v>
      </c>
      <c r="J1786" s="2">
        <f t="shared" si="186"/>
        <v>33.041575492341359</v>
      </c>
      <c r="K1786" s="2">
        <f t="shared" si="187"/>
        <v>0.21881838074398249</v>
      </c>
      <c r="L1786" s="2">
        <f t="shared" si="188"/>
        <v>41.466083150984687</v>
      </c>
      <c r="M1786" s="2">
        <f t="shared" si="189"/>
        <v>13.238512035010942</v>
      </c>
      <c r="N1786" s="2">
        <f t="shared" si="190"/>
        <v>12.035010940919037</v>
      </c>
    </row>
    <row r="1787" spans="2:14">
      <c r="B1787" t="s">
        <v>74</v>
      </c>
      <c r="C1787" t="s">
        <v>235</v>
      </c>
      <c r="D1787" s="3">
        <f t="shared" si="185"/>
        <v>652</v>
      </c>
      <c r="E1787" s="3">
        <f t="shared" si="185"/>
        <v>205</v>
      </c>
      <c r="F1787" s="3">
        <f t="shared" si="185"/>
        <v>3</v>
      </c>
      <c r="G1787" s="3">
        <f t="shared" si="185"/>
        <v>199</v>
      </c>
      <c r="H1787" s="3">
        <f t="shared" si="185"/>
        <v>135</v>
      </c>
      <c r="I1787" s="3">
        <f t="shared" si="185"/>
        <v>110</v>
      </c>
      <c r="J1787" s="2">
        <f t="shared" si="186"/>
        <v>31.441717791411044</v>
      </c>
      <c r="K1787" s="2">
        <f t="shared" si="187"/>
        <v>0.46012269938650308</v>
      </c>
      <c r="L1787" s="2">
        <f t="shared" si="188"/>
        <v>30.521472392638039</v>
      </c>
      <c r="M1787" s="2">
        <f t="shared" si="189"/>
        <v>20.705521472392636</v>
      </c>
      <c r="N1787" s="2">
        <f t="shared" si="190"/>
        <v>16.871165644171779</v>
      </c>
    </row>
    <row r="1788" spans="2:14">
      <c r="B1788" t="s">
        <v>66</v>
      </c>
      <c r="C1788" t="s">
        <v>1</v>
      </c>
      <c r="D1788" s="3">
        <f t="shared" ref="D1788:I1788" si="191">D1193</f>
        <v>63291</v>
      </c>
      <c r="E1788" s="3">
        <f t="shared" si="191"/>
        <v>3710</v>
      </c>
      <c r="F1788" s="3">
        <f t="shared" si="191"/>
        <v>26551</v>
      </c>
      <c r="G1788" s="3">
        <f t="shared" si="191"/>
        <v>28233</v>
      </c>
      <c r="H1788" s="3">
        <f t="shared" si="191"/>
        <v>786</v>
      </c>
      <c r="I1788" s="3">
        <f t="shared" si="191"/>
        <v>4011</v>
      </c>
      <c r="J1788" s="2">
        <f t="shared" si="186"/>
        <v>5.8618128959883711</v>
      </c>
      <c r="K1788" s="2">
        <f t="shared" si="187"/>
        <v>41.950672291479037</v>
      </c>
      <c r="L1788" s="2">
        <f t="shared" si="188"/>
        <v>44.608238138123902</v>
      </c>
      <c r="M1788" s="2">
        <f t="shared" si="189"/>
        <v>1.2418827321420107</v>
      </c>
      <c r="N1788" s="2">
        <f t="shared" si="190"/>
        <v>6.3373939422666723</v>
      </c>
    </row>
    <row r="1789" spans="2:14">
      <c r="B1789" t="s">
        <v>66</v>
      </c>
      <c r="C1789" t="s">
        <v>219</v>
      </c>
      <c r="D1789" s="3">
        <f t="shared" ref="D1789:I1804" si="192">D1194</f>
        <v>12851</v>
      </c>
      <c r="E1789" s="3">
        <f t="shared" si="192"/>
        <v>17</v>
      </c>
      <c r="F1789" s="3">
        <f t="shared" si="192"/>
        <v>12332</v>
      </c>
      <c r="G1789" s="3">
        <f t="shared" si="192"/>
        <v>188</v>
      </c>
      <c r="H1789" s="3">
        <f t="shared" si="192"/>
        <v>19</v>
      </c>
      <c r="I1789" s="3">
        <f t="shared" si="192"/>
        <v>295</v>
      </c>
      <c r="J1789" s="2">
        <f t="shared" si="186"/>
        <v>0.13228542525873474</v>
      </c>
      <c r="K1789" s="2">
        <f t="shared" si="187"/>
        <v>95.961403781806865</v>
      </c>
      <c r="L1789" s="2">
        <f t="shared" si="188"/>
        <v>1.4629211734495371</v>
      </c>
      <c r="M1789" s="2">
        <f t="shared" si="189"/>
        <v>0.1478484164656447</v>
      </c>
      <c r="N1789" s="2">
        <f t="shared" si="190"/>
        <v>2.2955412030192206</v>
      </c>
    </row>
    <row r="1790" spans="2:14">
      <c r="B1790" t="s">
        <v>66</v>
      </c>
      <c r="C1790" t="s">
        <v>220</v>
      </c>
      <c r="D1790" s="3">
        <f t="shared" si="192"/>
        <v>14637</v>
      </c>
      <c r="E1790" s="3">
        <f t="shared" si="192"/>
        <v>17</v>
      </c>
      <c r="F1790" s="3">
        <f t="shared" si="192"/>
        <v>11511</v>
      </c>
      <c r="G1790" s="3">
        <f t="shared" si="192"/>
        <v>2131</v>
      </c>
      <c r="H1790" s="3">
        <f t="shared" si="192"/>
        <v>67</v>
      </c>
      <c r="I1790" s="3">
        <f t="shared" si="192"/>
        <v>911</v>
      </c>
      <c r="J1790" s="2">
        <f t="shared" si="186"/>
        <v>0.11614401858304298</v>
      </c>
      <c r="K1790" s="2">
        <f t="shared" si="187"/>
        <v>78.643164582906337</v>
      </c>
      <c r="L1790" s="2">
        <f t="shared" si="188"/>
        <v>14.558994329439093</v>
      </c>
      <c r="M1790" s="2">
        <f t="shared" si="189"/>
        <v>0.45774407323905175</v>
      </c>
      <c r="N1790" s="2">
        <f t="shared" si="190"/>
        <v>6.2239529958324793</v>
      </c>
    </row>
    <row r="1791" spans="2:14">
      <c r="B1791" t="s">
        <v>66</v>
      </c>
      <c r="C1791" t="s">
        <v>221</v>
      </c>
      <c r="D1791" s="3">
        <f t="shared" si="192"/>
        <v>5644</v>
      </c>
      <c r="E1791" s="3">
        <f t="shared" si="192"/>
        <v>16</v>
      </c>
      <c r="F1791" s="3">
        <f t="shared" si="192"/>
        <v>2256</v>
      </c>
      <c r="G1791" s="3">
        <f t="shared" si="192"/>
        <v>2859</v>
      </c>
      <c r="H1791" s="3">
        <f t="shared" si="192"/>
        <v>54</v>
      </c>
      <c r="I1791" s="3">
        <f t="shared" si="192"/>
        <v>459</v>
      </c>
      <c r="J1791" s="2">
        <f t="shared" si="186"/>
        <v>0.28348688873139616</v>
      </c>
      <c r="K1791" s="2">
        <f t="shared" si="187"/>
        <v>39.971651311126863</v>
      </c>
      <c r="L1791" s="2">
        <f t="shared" si="188"/>
        <v>50.65556343019135</v>
      </c>
      <c r="M1791" s="2">
        <f t="shared" si="189"/>
        <v>0.95676824946846206</v>
      </c>
      <c r="N1791" s="2">
        <f t="shared" si="190"/>
        <v>8.1325301204819276</v>
      </c>
    </row>
    <row r="1792" spans="2:14">
      <c r="B1792" t="s">
        <v>66</v>
      </c>
      <c r="C1792" t="s">
        <v>222</v>
      </c>
      <c r="D1792" s="3">
        <f t="shared" si="192"/>
        <v>4156</v>
      </c>
      <c r="E1792" s="3">
        <f t="shared" si="192"/>
        <v>10</v>
      </c>
      <c r="F1792" s="3">
        <f t="shared" si="192"/>
        <v>274</v>
      </c>
      <c r="G1792" s="3">
        <f t="shared" si="192"/>
        <v>3444</v>
      </c>
      <c r="H1792" s="3">
        <f t="shared" si="192"/>
        <v>46</v>
      </c>
      <c r="I1792" s="3">
        <f t="shared" si="192"/>
        <v>382</v>
      </c>
      <c r="J1792" s="2">
        <f t="shared" si="186"/>
        <v>0.2406159769008662</v>
      </c>
      <c r="K1792" s="2">
        <f t="shared" si="187"/>
        <v>6.592877767083734</v>
      </c>
      <c r="L1792" s="2">
        <f t="shared" si="188"/>
        <v>82.868142444658318</v>
      </c>
      <c r="M1792" s="2">
        <f t="shared" si="189"/>
        <v>1.1068334937439845</v>
      </c>
      <c r="N1792" s="2">
        <f t="shared" si="190"/>
        <v>9.1915303176130898</v>
      </c>
    </row>
    <row r="1793" spans="2:14">
      <c r="B1793" t="s">
        <v>66</v>
      </c>
      <c r="C1793" t="s">
        <v>223</v>
      </c>
      <c r="D1793" s="3">
        <f t="shared" si="192"/>
        <v>4281</v>
      </c>
      <c r="E1793" s="3">
        <f t="shared" si="192"/>
        <v>26</v>
      </c>
      <c r="F1793" s="3">
        <f t="shared" si="192"/>
        <v>61</v>
      </c>
      <c r="G1793" s="3">
        <f t="shared" si="192"/>
        <v>3799</v>
      </c>
      <c r="H1793" s="3">
        <f t="shared" si="192"/>
        <v>55</v>
      </c>
      <c r="I1793" s="3">
        <f t="shared" si="192"/>
        <v>340</v>
      </c>
      <c r="J1793" s="2">
        <f t="shared" si="186"/>
        <v>0.6073347348750292</v>
      </c>
      <c r="K1793" s="2">
        <f t="shared" si="187"/>
        <v>1.4249007241298761</v>
      </c>
      <c r="L1793" s="2">
        <f t="shared" si="188"/>
        <v>88.740948376547536</v>
      </c>
      <c r="M1793" s="2">
        <f t="shared" si="189"/>
        <v>1.284746554543331</v>
      </c>
      <c r="N1793" s="2">
        <f t="shared" si="190"/>
        <v>7.9420696099042276</v>
      </c>
    </row>
    <row r="1794" spans="2:14">
      <c r="B1794" t="s">
        <v>66</v>
      </c>
      <c r="C1794" t="s">
        <v>224</v>
      </c>
      <c r="D1794" s="3">
        <f t="shared" si="192"/>
        <v>3873</v>
      </c>
      <c r="E1794" s="3">
        <f t="shared" si="192"/>
        <v>36</v>
      </c>
      <c r="F1794" s="3">
        <f t="shared" si="192"/>
        <v>34</v>
      </c>
      <c r="G1794" s="3">
        <f t="shared" si="192"/>
        <v>3458</v>
      </c>
      <c r="H1794" s="3">
        <f t="shared" si="192"/>
        <v>52</v>
      </c>
      <c r="I1794" s="3">
        <f t="shared" si="192"/>
        <v>293</v>
      </c>
      <c r="J1794" s="2">
        <f t="shared" si="186"/>
        <v>0.92951200619674668</v>
      </c>
      <c r="K1794" s="2">
        <f t="shared" si="187"/>
        <v>0.8778724502969274</v>
      </c>
      <c r="L1794" s="2">
        <f t="shared" si="188"/>
        <v>89.28479215078751</v>
      </c>
      <c r="M1794" s="2">
        <f t="shared" si="189"/>
        <v>1.3426284533953008</v>
      </c>
      <c r="N1794" s="2">
        <f t="shared" si="190"/>
        <v>7.565194939323522</v>
      </c>
    </row>
    <row r="1795" spans="2:14">
      <c r="B1795" t="s">
        <v>66</v>
      </c>
      <c r="C1795" t="s">
        <v>225</v>
      </c>
      <c r="D1795" s="3">
        <f t="shared" si="192"/>
        <v>2945</v>
      </c>
      <c r="E1795" s="3">
        <f t="shared" si="192"/>
        <v>57</v>
      </c>
      <c r="F1795" s="3">
        <f t="shared" si="192"/>
        <v>18</v>
      </c>
      <c r="G1795" s="3">
        <f t="shared" si="192"/>
        <v>2609</v>
      </c>
      <c r="H1795" s="3">
        <f t="shared" si="192"/>
        <v>48</v>
      </c>
      <c r="I1795" s="3">
        <f t="shared" si="192"/>
        <v>213</v>
      </c>
      <c r="J1795" s="2">
        <f t="shared" si="186"/>
        <v>1.935483870967742</v>
      </c>
      <c r="K1795" s="2">
        <f t="shared" si="187"/>
        <v>0.61120543293718166</v>
      </c>
      <c r="L1795" s="2">
        <f t="shared" si="188"/>
        <v>88.590831918505941</v>
      </c>
      <c r="M1795" s="2">
        <f t="shared" si="189"/>
        <v>1.6298811544991509</v>
      </c>
      <c r="N1795" s="2">
        <f t="shared" si="190"/>
        <v>7.2325976230899824</v>
      </c>
    </row>
    <row r="1796" spans="2:14">
      <c r="B1796" t="s">
        <v>66</v>
      </c>
      <c r="C1796" t="s">
        <v>226</v>
      </c>
      <c r="D1796" s="3">
        <f t="shared" si="192"/>
        <v>2532</v>
      </c>
      <c r="E1796" s="3">
        <f t="shared" si="192"/>
        <v>109</v>
      </c>
      <c r="F1796" s="3">
        <f t="shared" si="192"/>
        <v>11</v>
      </c>
      <c r="G1796" s="3">
        <f t="shared" si="192"/>
        <v>2196</v>
      </c>
      <c r="H1796" s="3">
        <f t="shared" si="192"/>
        <v>43</v>
      </c>
      <c r="I1796" s="3">
        <f t="shared" si="192"/>
        <v>173</v>
      </c>
      <c r="J1796" s="2">
        <f t="shared" si="186"/>
        <v>4.3048973143759879</v>
      </c>
      <c r="K1796" s="2">
        <f t="shared" si="187"/>
        <v>0.43443917851500791</v>
      </c>
      <c r="L1796" s="2">
        <f t="shared" si="188"/>
        <v>86.729857819905206</v>
      </c>
      <c r="M1796" s="2">
        <f t="shared" si="189"/>
        <v>1.69826224328594</v>
      </c>
      <c r="N1796" s="2">
        <f t="shared" si="190"/>
        <v>6.8325434439178521</v>
      </c>
    </row>
    <row r="1797" spans="2:14">
      <c r="B1797" t="s">
        <v>66</v>
      </c>
      <c r="C1797" t="s">
        <v>227</v>
      </c>
      <c r="D1797" s="3">
        <f t="shared" si="192"/>
        <v>2546</v>
      </c>
      <c r="E1797" s="3">
        <f t="shared" si="192"/>
        <v>242</v>
      </c>
      <c r="F1797" s="3">
        <f t="shared" si="192"/>
        <v>23</v>
      </c>
      <c r="G1797" s="3">
        <f t="shared" si="192"/>
        <v>2054</v>
      </c>
      <c r="H1797" s="3">
        <f t="shared" si="192"/>
        <v>53</v>
      </c>
      <c r="I1797" s="3">
        <f t="shared" si="192"/>
        <v>174</v>
      </c>
      <c r="J1797" s="2">
        <f t="shared" si="186"/>
        <v>9.5051060487038477</v>
      </c>
      <c r="K1797" s="2">
        <f t="shared" si="187"/>
        <v>0.90337784760408479</v>
      </c>
      <c r="L1797" s="2">
        <f t="shared" si="188"/>
        <v>80.675569520816964</v>
      </c>
      <c r="M1797" s="2">
        <f t="shared" si="189"/>
        <v>2.0816967792615868</v>
      </c>
      <c r="N1797" s="2">
        <f t="shared" si="190"/>
        <v>6.8342498036135106</v>
      </c>
    </row>
    <row r="1798" spans="2:14">
      <c r="B1798" t="s">
        <v>66</v>
      </c>
      <c r="C1798" t="s">
        <v>228</v>
      </c>
      <c r="D1798" s="3">
        <f t="shared" si="192"/>
        <v>2312</v>
      </c>
      <c r="E1798" s="3">
        <f t="shared" si="192"/>
        <v>338</v>
      </c>
      <c r="F1798" s="3">
        <f t="shared" si="192"/>
        <v>5</v>
      </c>
      <c r="G1798" s="3">
        <f t="shared" si="192"/>
        <v>1787</v>
      </c>
      <c r="H1798" s="3">
        <f t="shared" si="192"/>
        <v>36</v>
      </c>
      <c r="I1798" s="3">
        <f t="shared" si="192"/>
        <v>146</v>
      </c>
      <c r="J1798" s="2">
        <f t="shared" si="186"/>
        <v>14.619377162629757</v>
      </c>
      <c r="K1798" s="2">
        <f t="shared" si="187"/>
        <v>0.21626297577854672</v>
      </c>
      <c r="L1798" s="2">
        <f t="shared" si="188"/>
        <v>77.292387543252588</v>
      </c>
      <c r="M1798" s="2">
        <f t="shared" si="189"/>
        <v>1.5570934256055362</v>
      </c>
      <c r="N1798" s="2">
        <f t="shared" si="190"/>
        <v>6.3148788927335637</v>
      </c>
    </row>
    <row r="1799" spans="2:14">
      <c r="B1799" t="s">
        <v>66</v>
      </c>
      <c r="C1799" t="s">
        <v>229</v>
      </c>
      <c r="D1799" s="3">
        <f t="shared" si="192"/>
        <v>2230</v>
      </c>
      <c r="E1799" s="3">
        <f t="shared" si="192"/>
        <v>781</v>
      </c>
      <c r="F1799" s="3">
        <f t="shared" si="192"/>
        <v>9</v>
      </c>
      <c r="G1799" s="3">
        <f t="shared" si="192"/>
        <v>1261</v>
      </c>
      <c r="H1799" s="3">
        <f t="shared" si="192"/>
        <v>49</v>
      </c>
      <c r="I1799" s="3">
        <f t="shared" si="192"/>
        <v>130</v>
      </c>
      <c r="J1799" s="2">
        <f t="shared" si="186"/>
        <v>35.022421524663677</v>
      </c>
      <c r="K1799" s="2">
        <f t="shared" si="187"/>
        <v>0.40358744394618834</v>
      </c>
      <c r="L1799" s="2">
        <f t="shared" si="188"/>
        <v>56.54708520179372</v>
      </c>
      <c r="M1799" s="2">
        <f t="shared" si="189"/>
        <v>2.1973094170403589</v>
      </c>
      <c r="N1799" s="2">
        <f t="shared" si="190"/>
        <v>5.8295964125560538</v>
      </c>
    </row>
    <row r="1800" spans="2:14">
      <c r="B1800" t="s">
        <v>66</v>
      </c>
      <c r="C1800" t="s">
        <v>230</v>
      </c>
      <c r="D1800" s="3">
        <f t="shared" si="192"/>
        <v>1783</v>
      </c>
      <c r="E1800" s="3">
        <f t="shared" si="192"/>
        <v>711</v>
      </c>
      <c r="F1800" s="3">
        <f t="shared" si="192"/>
        <v>4</v>
      </c>
      <c r="G1800" s="3">
        <f t="shared" si="192"/>
        <v>885</v>
      </c>
      <c r="H1800" s="3">
        <f t="shared" si="192"/>
        <v>52</v>
      </c>
      <c r="I1800" s="3">
        <f t="shared" si="192"/>
        <v>131</v>
      </c>
      <c r="J1800" s="2">
        <f t="shared" si="186"/>
        <v>39.876612450925407</v>
      </c>
      <c r="K1800" s="2">
        <f t="shared" si="187"/>
        <v>0.2243409983174425</v>
      </c>
      <c r="L1800" s="2">
        <f t="shared" si="188"/>
        <v>49.635445877734156</v>
      </c>
      <c r="M1800" s="2">
        <f t="shared" si="189"/>
        <v>2.9164329781267524</v>
      </c>
      <c r="N1800" s="2">
        <f t="shared" si="190"/>
        <v>7.3471676948962426</v>
      </c>
    </row>
    <row r="1801" spans="2:14">
      <c r="B1801" t="s">
        <v>66</v>
      </c>
      <c r="C1801" t="s">
        <v>231</v>
      </c>
      <c r="D1801" s="3">
        <f t="shared" si="192"/>
        <v>1363</v>
      </c>
      <c r="E1801" s="3">
        <f t="shared" si="192"/>
        <v>552</v>
      </c>
      <c r="F1801" s="3">
        <f t="shared" si="192"/>
        <v>2</v>
      </c>
      <c r="G1801" s="3">
        <f t="shared" si="192"/>
        <v>658</v>
      </c>
      <c r="H1801" s="3">
        <f t="shared" si="192"/>
        <v>48</v>
      </c>
      <c r="I1801" s="3">
        <f t="shared" si="192"/>
        <v>103</v>
      </c>
      <c r="J1801" s="2">
        <f t="shared" si="186"/>
        <v>40.498899486427</v>
      </c>
      <c r="K1801" s="2">
        <f t="shared" si="187"/>
        <v>0.1467351430667645</v>
      </c>
      <c r="L1801" s="2">
        <f t="shared" si="188"/>
        <v>48.275862068965516</v>
      </c>
      <c r="M1801" s="2">
        <f t="shared" si="189"/>
        <v>3.5216434336023479</v>
      </c>
      <c r="N1801" s="2">
        <f t="shared" si="190"/>
        <v>7.5568598679383721</v>
      </c>
    </row>
    <row r="1802" spans="2:14">
      <c r="B1802" t="s">
        <v>66</v>
      </c>
      <c r="C1802" t="s">
        <v>232</v>
      </c>
      <c r="D1802" s="3">
        <f t="shared" si="192"/>
        <v>976</v>
      </c>
      <c r="E1802" s="3">
        <f t="shared" si="192"/>
        <v>397</v>
      </c>
      <c r="F1802" s="3">
        <f t="shared" si="192"/>
        <v>3</v>
      </c>
      <c r="G1802" s="3">
        <f t="shared" si="192"/>
        <v>428</v>
      </c>
      <c r="H1802" s="3">
        <f t="shared" si="192"/>
        <v>48</v>
      </c>
      <c r="I1802" s="3">
        <f t="shared" si="192"/>
        <v>100</v>
      </c>
      <c r="J1802" s="2">
        <f t="shared" si="186"/>
        <v>40.67622950819672</v>
      </c>
      <c r="K1802" s="2">
        <f t="shared" si="187"/>
        <v>0.30737704918032788</v>
      </c>
      <c r="L1802" s="2">
        <f t="shared" si="188"/>
        <v>43.852459016393439</v>
      </c>
      <c r="M1802" s="2">
        <f t="shared" si="189"/>
        <v>4.918032786885246</v>
      </c>
      <c r="N1802" s="2">
        <f t="shared" si="190"/>
        <v>10.245901639344263</v>
      </c>
    </row>
    <row r="1803" spans="2:14">
      <c r="B1803" t="s">
        <v>66</v>
      </c>
      <c r="C1803" t="s">
        <v>233</v>
      </c>
      <c r="D1803" s="3">
        <f t="shared" si="192"/>
        <v>644</v>
      </c>
      <c r="E1803" s="3">
        <f t="shared" si="192"/>
        <v>244</v>
      </c>
      <c r="F1803" s="3">
        <f t="shared" si="192"/>
        <v>2</v>
      </c>
      <c r="G1803" s="3">
        <f t="shared" si="192"/>
        <v>279</v>
      </c>
      <c r="H1803" s="3">
        <f t="shared" si="192"/>
        <v>45</v>
      </c>
      <c r="I1803" s="3">
        <f t="shared" si="192"/>
        <v>74</v>
      </c>
      <c r="J1803" s="2">
        <f t="shared" si="186"/>
        <v>37.888198757763973</v>
      </c>
      <c r="K1803" s="2">
        <f t="shared" si="187"/>
        <v>0.3105590062111801</v>
      </c>
      <c r="L1803" s="2">
        <f t="shared" si="188"/>
        <v>43.322981366459629</v>
      </c>
      <c r="M1803" s="2">
        <f t="shared" si="189"/>
        <v>6.9875776397515521</v>
      </c>
      <c r="N1803" s="2">
        <f t="shared" si="190"/>
        <v>11.490683229813664</v>
      </c>
    </row>
    <row r="1804" spans="2:14">
      <c r="B1804" t="s">
        <v>66</v>
      </c>
      <c r="C1804" t="s">
        <v>235</v>
      </c>
      <c r="D1804" s="3">
        <f t="shared" si="192"/>
        <v>518</v>
      </c>
      <c r="E1804" s="3">
        <f t="shared" si="192"/>
        <v>157</v>
      </c>
      <c r="F1804" s="3">
        <f t="shared" si="192"/>
        <v>6</v>
      </c>
      <c r="G1804" s="3">
        <f t="shared" si="192"/>
        <v>197</v>
      </c>
      <c r="H1804" s="3">
        <f t="shared" si="192"/>
        <v>71</v>
      </c>
      <c r="I1804" s="3">
        <f t="shared" si="192"/>
        <v>87</v>
      </c>
      <c r="J1804" s="2">
        <f t="shared" si="186"/>
        <v>30.308880308880308</v>
      </c>
      <c r="K1804" s="2">
        <f t="shared" si="187"/>
        <v>1.1583011583011582</v>
      </c>
      <c r="L1804" s="2">
        <f t="shared" si="188"/>
        <v>38.030888030888036</v>
      </c>
      <c r="M1804" s="2">
        <f t="shared" si="189"/>
        <v>13.706563706563706</v>
      </c>
      <c r="N1804" s="2">
        <f t="shared" si="190"/>
        <v>16.795366795366796</v>
      </c>
    </row>
    <row r="1805" spans="2:14">
      <c r="B1805" t="s">
        <v>53</v>
      </c>
      <c r="C1805" t="s">
        <v>1</v>
      </c>
      <c r="D1805" s="3">
        <f t="shared" ref="D1805:I1805" si="193">D938+D1159</f>
        <v>26790</v>
      </c>
      <c r="E1805" s="3">
        <f t="shared" si="193"/>
        <v>1283</v>
      </c>
      <c r="F1805" s="3">
        <f t="shared" si="193"/>
        <v>10324</v>
      </c>
      <c r="G1805" s="3">
        <f t="shared" si="193"/>
        <v>13002</v>
      </c>
      <c r="H1805" s="3">
        <f t="shared" si="193"/>
        <v>505</v>
      </c>
      <c r="I1805" s="3">
        <f t="shared" si="193"/>
        <v>1676</v>
      </c>
      <c r="J1805" s="2">
        <f t="shared" si="186"/>
        <v>4.7891004106009705</v>
      </c>
      <c r="K1805" s="2">
        <f t="shared" si="187"/>
        <v>38.536767450541248</v>
      </c>
      <c r="L1805" s="2">
        <f t="shared" si="188"/>
        <v>48.533034714445691</v>
      </c>
      <c r="M1805" s="2">
        <f t="shared" si="189"/>
        <v>1.8850317282568123</v>
      </c>
      <c r="N1805" s="2">
        <f t="shared" si="190"/>
        <v>6.2560656961552814</v>
      </c>
    </row>
    <row r="1806" spans="2:14">
      <c r="B1806" t="s">
        <v>53</v>
      </c>
      <c r="C1806" t="s">
        <v>219</v>
      </c>
      <c r="D1806" s="3">
        <f t="shared" ref="D1806:I1821" si="194">D939+D1160</f>
        <v>5262</v>
      </c>
      <c r="E1806" s="3">
        <f t="shared" si="194"/>
        <v>4</v>
      </c>
      <c r="F1806" s="3">
        <f t="shared" si="194"/>
        <v>5018</v>
      </c>
      <c r="G1806" s="3">
        <f t="shared" si="194"/>
        <v>98</v>
      </c>
      <c r="H1806" s="3">
        <f t="shared" si="194"/>
        <v>12</v>
      </c>
      <c r="I1806" s="3">
        <f t="shared" si="194"/>
        <v>130</v>
      </c>
      <c r="J1806" s="2">
        <f t="shared" si="186"/>
        <v>7.6016723679209419E-2</v>
      </c>
      <c r="K1806" s="2">
        <f t="shared" si="187"/>
        <v>95.362979855568213</v>
      </c>
      <c r="L1806" s="2">
        <f t="shared" si="188"/>
        <v>1.8624097301406308</v>
      </c>
      <c r="M1806" s="2">
        <f t="shared" si="189"/>
        <v>0.22805017103762829</v>
      </c>
      <c r="N1806" s="2">
        <f t="shared" si="190"/>
        <v>2.4705435195743064</v>
      </c>
    </row>
    <row r="1807" spans="2:14">
      <c r="B1807" t="s">
        <v>53</v>
      </c>
      <c r="C1807" t="s">
        <v>220</v>
      </c>
      <c r="D1807" s="3">
        <f t="shared" si="194"/>
        <v>5868</v>
      </c>
      <c r="E1807" s="3">
        <f t="shared" si="194"/>
        <v>5</v>
      </c>
      <c r="F1807" s="3">
        <f t="shared" si="194"/>
        <v>4518</v>
      </c>
      <c r="G1807" s="3">
        <f t="shared" si="194"/>
        <v>949</v>
      </c>
      <c r="H1807" s="3">
        <f t="shared" si="194"/>
        <v>47</v>
      </c>
      <c r="I1807" s="3">
        <f t="shared" si="194"/>
        <v>349</v>
      </c>
      <c r="J1807" s="2">
        <f t="shared" si="186"/>
        <v>8.5207907293796861E-2</v>
      </c>
      <c r="K1807" s="2">
        <f t="shared" si="187"/>
        <v>76.99386503067484</v>
      </c>
      <c r="L1807" s="2">
        <f t="shared" si="188"/>
        <v>16.172460804362647</v>
      </c>
      <c r="M1807" s="2">
        <f t="shared" si="189"/>
        <v>0.80095432856169058</v>
      </c>
      <c r="N1807" s="2">
        <f t="shared" si="190"/>
        <v>5.9475119291070211</v>
      </c>
    </row>
    <row r="1808" spans="2:14">
      <c r="B1808" t="s">
        <v>53</v>
      </c>
      <c r="C1808" t="s">
        <v>221</v>
      </c>
      <c r="D1808" s="3">
        <f t="shared" si="194"/>
        <v>2318</v>
      </c>
      <c r="E1808" s="3">
        <f t="shared" si="194"/>
        <v>1</v>
      </c>
      <c r="F1808" s="3">
        <f t="shared" si="194"/>
        <v>670</v>
      </c>
      <c r="G1808" s="3">
        <f t="shared" si="194"/>
        <v>1394</v>
      </c>
      <c r="H1808" s="3">
        <f t="shared" si="194"/>
        <v>33</v>
      </c>
      <c r="I1808" s="3">
        <f t="shared" si="194"/>
        <v>220</v>
      </c>
      <c r="J1808" s="2">
        <f t="shared" si="186"/>
        <v>4.3140638481449528E-2</v>
      </c>
      <c r="K1808" s="2">
        <f t="shared" si="187"/>
        <v>28.904227782571184</v>
      </c>
      <c r="L1808" s="2">
        <f t="shared" si="188"/>
        <v>60.138050043140638</v>
      </c>
      <c r="M1808" s="2">
        <f t="shared" si="189"/>
        <v>1.4236410698878343</v>
      </c>
      <c r="N1808" s="2">
        <f t="shared" si="190"/>
        <v>9.4909404659188965</v>
      </c>
    </row>
    <row r="1809" spans="2:14">
      <c r="B1809" t="s">
        <v>53</v>
      </c>
      <c r="C1809" t="s">
        <v>222</v>
      </c>
      <c r="D1809" s="3">
        <f t="shared" si="194"/>
        <v>1741</v>
      </c>
      <c r="E1809" s="3">
        <f t="shared" si="194"/>
        <v>4</v>
      </c>
      <c r="F1809" s="3">
        <f t="shared" si="194"/>
        <v>67</v>
      </c>
      <c r="G1809" s="3">
        <f t="shared" si="194"/>
        <v>1509</v>
      </c>
      <c r="H1809" s="3">
        <f t="shared" si="194"/>
        <v>33</v>
      </c>
      <c r="I1809" s="3">
        <f t="shared" si="194"/>
        <v>128</v>
      </c>
      <c r="J1809" s="2">
        <f t="shared" si="186"/>
        <v>0.22975301550832855</v>
      </c>
      <c r="K1809" s="2">
        <f t="shared" si="187"/>
        <v>3.848363009764503</v>
      </c>
      <c r="L1809" s="2">
        <f t="shared" si="188"/>
        <v>86.674325100516953</v>
      </c>
      <c r="M1809" s="2">
        <f t="shared" si="189"/>
        <v>1.8954623779437105</v>
      </c>
      <c r="N1809" s="2">
        <f t="shared" si="190"/>
        <v>7.3520964962665136</v>
      </c>
    </row>
    <row r="1810" spans="2:14">
      <c r="B1810" t="s">
        <v>53</v>
      </c>
      <c r="C1810" t="s">
        <v>223</v>
      </c>
      <c r="D1810" s="3">
        <f t="shared" si="194"/>
        <v>1693</v>
      </c>
      <c r="E1810" s="3">
        <f t="shared" si="194"/>
        <v>5</v>
      </c>
      <c r="F1810" s="3">
        <f t="shared" si="194"/>
        <v>19</v>
      </c>
      <c r="G1810" s="3">
        <f t="shared" si="194"/>
        <v>1539</v>
      </c>
      <c r="H1810" s="3">
        <f t="shared" si="194"/>
        <v>37</v>
      </c>
      <c r="I1810" s="3">
        <f t="shared" si="194"/>
        <v>93</v>
      </c>
      <c r="J1810" s="2">
        <f t="shared" si="186"/>
        <v>0.29533372711163614</v>
      </c>
      <c r="K1810" s="2">
        <f t="shared" si="187"/>
        <v>1.1222681630242175</v>
      </c>
      <c r="L1810" s="2">
        <f t="shared" si="188"/>
        <v>90.903721204961613</v>
      </c>
      <c r="M1810" s="2">
        <f t="shared" si="189"/>
        <v>2.1854695806261075</v>
      </c>
      <c r="N1810" s="2">
        <f t="shared" si="190"/>
        <v>5.4932073242764323</v>
      </c>
    </row>
    <row r="1811" spans="2:14">
      <c r="B1811" t="s">
        <v>53</v>
      </c>
      <c r="C1811" t="s">
        <v>224</v>
      </c>
      <c r="D1811" s="3">
        <f t="shared" si="194"/>
        <v>1642</v>
      </c>
      <c r="E1811" s="3">
        <f t="shared" si="194"/>
        <v>11</v>
      </c>
      <c r="F1811" s="3">
        <f t="shared" si="194"/>
        <v>13</v>
      </c>
      <c r="G1811" s="3">
        <f t="shared" si="194"/>
        <v>1504</v>
      </c>
      <c r="H1811" s="3">
        <f t="shared" si="194"/>
        <v>25</v>
      </c>
      <c r="I1811" s="3">
        <f t="shared" si="194"/>
        <v>89</v>
      </c>
      <c r="J1811" s="2">
        <f t="shared" si="186"/>
        <v>0.66991473812423874</v>
      </c>
      <c r="K1811" s="2">
        <f t="shared" si="187"/>
        <v>0.79171741778319116</v>
      </c>
      <c r="L1811" s="2">
        <f t="shared" si="188"/>
        <v>91.595615103532282</v>
      </c>
      <c r="M1811" s="2">
        <f t="shared" si="189"/>
        <v>1.5225334957369063</v>
      </c>
      <c r="N1811" s="2">
        <f t="shared" si="190"/>
        <v>5.4202192448233859</v>
      </c>
    </row>
    <row r="1812" spans="2:14">
      <c r="B1812" t="s">
        <v>53</v>
      </c>
      <c r="C1812" t="s">
        <v>225</v>
      </c>
      <c r="D1812" s="3">
        <f t="shared" si="194"/>
        <v>1375</v>
      </c>
      <c r="E1812" s="3">
        <f t="shared" si="194"/>
        <v>30</v>
      </c>
      <c r="F1812" s="3">
        <f t="shared" si="194"/>
        <v>3</v>
      </c>
      <c r="G1812" s="3">
        <f t="shared" si="194"/>
        <v>1255</v>
      </c>
      <c r="H1812" s="3">
        <f t="shared" si="194"/>
        <v>21</v>
      </c>
      <c r="I1812" s="3">
        <f t="shared" si="194"/>
        <v>66</v>
      </c>
      <c r="J1812" s="2">
        <f t="shared" si="186"/>
        <v>2.1818181818181821</v>
      </c>
      <c r="K1812" s="2">
        <f t="shared" si="187"/>
        <v>0.2181818181818182</v>
      </c>
      <c r="L1812" s="2">
        <f t="shared" si="188"/>
        <v>91.272727272727266</v>
      </c>
      <c r="M1812" s="2">
        <f t="shared" si="189"/>
        <v>1.5272727272727273</v>
      </c>
      <c r="N1812" s="2">
        <f t="shared" si="190"/>
        <v>4.8</v>
      </c>
    </row>
    <row r="1813" spans="2:14">
      <c r="B1813" t="s">
        <v>53</v>
      </c>
      <c r="C1813" t="s">
        <v>226</v>
      </c>
      <c r="D1813" s="3">
        <f t="shared" si="194"/>
        <v>1230</v>
      </c>
      <c r="E1813" s="3">
        <f t="shared" si="194"/>
        <v>33</v>
      </c>
      <c r="F1813" s="3">
        <f t="shared" si="194"/>
        <v>3</v>
      </c>
      <c r="G1813" s="3">
        <f t="shared" si="194"/>
        <v>1094</v>
      </c>
      <c r="H1813" s="3">
        <f t="shared" si="194"/>
        <v>28</v>
      </c>
      <c r="I1813" s="3">
        <f t="shared" si="194"/>
        <v>72</v>
      </c>
      <c r="J1813" s="2">
        <f t="shared" si="186"/>
        <v>2.6829268292682928</v>
      </c>
      <c r="K1813" s="2">
        <f t="shared" si="187"/>
        <v>0.24390243902439024</v>
      </c>
      <c r="L1813" s="2">
        <f t="shared" si="188"/>
        <v>88.943089430894304</v>
      </c>
      <c r="M1813" s="2">
        <f t="shared" si="189"/>
        <v>2.2764227642276422</v>
      </c>
      <c r="N1813" s="2">
        <f t="shared" si="190"/>
        <v>5.8536585365853666</v>
      </c>
    </row>
    <row r="1814" spans="2:14">
      <c r="B1814" t="s">
        <v>53</v>
      </c>
      <c r="C1814" t="s">
        <v>227</v>
      </c>
      <c r="D1814" s="3">
        <f t="shared" si="194"/>
        <v>1183</v>
      </c>
      <c r="E1814" s="3">
        <f t="shared" si="194"/>
        <v>82</v>
      </c>
      <c r="F1814" s="3">
        <f t="shared" si="194"/>
        <v>3</v>
      </c>
      <c r="G1814" s="3">
        <f t="shared" si="194"/>
        <v>987</v>
      </c>
      <c r="H1814" s="3">
        <f t="shared" si="194"/>
        <v>33</v>
      </c>
      <c r="I1814" s="3">
        <f t="shared" si="194"/>
        <v>78</v>
      </c>
      <c r="J1814" s="2">
        <f t="shared" si="186"/>
        <v>6.9315300084530849</v>
      </c>
      <c r="K1814" s="2">
        <f t="shared" si="187"/>
        <v>0.25359256128486896</v>
      </c>
      <c r="L1814" s="2">
        <f t="shared" si="188"/>
        <v>83.431952662721898</v>
      </c>
      <c r="M1814" s="2">
        <f t="shared" si="189"/>
        <v>2.7895181741335588</v>
      </c>
      <c r="N1814" s="2">
        <f t="shared" si="190"/>
        <v>6.593406593406594</v>
      </c>
    </row>
    <row r="1815" spans="2:14">
      <c r="B1815" t="s">
        <v>53</v>
      </c>
      <c r="C1815" t="s">
        <v>228</v>
      </c>
      <c r="D1815" s="3">
        <f t="shared" si="194"/>
        <v>954</v>
      </c>
      <c r="E1815" s="3">
        <f t="shared" si="194"/>
        <v>107</v>
      </c>
      <c r="F1815" s="3">
        <f t="shared" si="194"/>
        <v>2</v>
      </c>
      <c r="G1815" s="3">
        <f t="shared" si="194"/>
        <v>756</v>
      </c>
      <c r="H1815" s="3">
        <f t="shared" si="194"/>
        <v>30</v>
      </c>
      <c r="I1815" s="3">
        <f t="shared" si="194"/>
        <v>59</v>
      </c>
      <c r="J1815" s="2">
        <f t="shared" si="186"/>
        <v>11.215932914046121</v>
      </c>
      <c r="K1815" s="2">
        <f t="shared" si="187"/>
        <v>0.20964360587002098</v>
      </c>
      <c r="L1815" s="2">
        <f t="shared" si="188"/>
        <v>79.245283018867923</v>
      </c>
      <c r="M1815" s="2">
        <f t="shared" si="189"/>
        <v>3.1446540880503147</v>
      </c>
      <c r="N1815" s="2">
        <f t="shared" si="190"/>
        <v>6.184486373165619</v>
      </c>
    </row>
    <row r="1816" spans="2:14">
      <c r="B1816" t="s">
        <v>53</v>
      </c>
      <c r="C1816" t="s">
        <v>229</v>
      </c>
      <c r="D1816" s="3">
        <f t="shared" si="194"/>
        <v>936</v>
      </c>
      <c r="E1816" s="3">
        <f t="shared" si="194"/>
        <v>221</v>
      </c>
      <c r="F1816" s="3">
        <f t="shared" si="194"/>
        <v>2</v>
      </c>
      <c r="G1816" s="3">
        <f t="shared" si="194"/>
        <v>620</v>
      </c>
      <c r="H1816" s="3">
        <f t="shared" si="194"/>
        <v>30</v>
      </c>
      <c r="I1816" s="3">
        <f t="shared" si="194"/>
        <v>63</v>
      </c>
      <c r="J1816" s="2">
        <f t="shared" si="186"/>
        <v>23.611111111111111</v>
      </c>
      <c r="K1816" s="2">
        <f t="shared" si="187"/>
        <v>0.21367521367521369</v>
      </c>
      <c r="L1816" s="2">
        <f t="shared" si="188"/>
        <v>66.239316239316238</v>
      </c>
      <c r="M1816" s="2">
        <f t="shared" si="189"/>
        <v>3.2051282051282048</v>
      </c>
      <c r="N1816" s="2">
        <f t="shared" si="190"/>
        <v>6.7307692307692308</v>
      </c>
    </row>
    <row r="1817" spans="2:14">
      <c r="B1817" t="s">
        <v>53</v>
      </c>
      <c r="C1817" t="s">
        <v>230</v>
      </c>
      <c r="D1817" s="3">
        <f t="shared" si="194"/>
        <v>903</v>
      </c>
      <c r="E1817" s="3">
        <f t="shared" si="194"/>
        <v>296</v>
      </c>
      <c r="F1817" s="3">
        <f t="shared" si="194"/>
        <v>1</v>
      </c>
      <c r="G1817" s="3">
        <f t="shared" si="194"/>
        <v>481</v>
      </c>
      <c r="H1817" s="3">
        <f t="shared" si="194"/>
        <v>36</v>
      </c>
      <c r="I1817" s="3">
        <f t="shared" si="194"/>
        <v>89</v>
      </c>
      <c r="J1817" s="2">
        <f t="shared" si="186"/>
        <v>32.779623477297896</v>
      </c>
      <c r="K1817" s="2">
        <f t="shared" si="187"/>
        <v>0.11074197120708748</v>
      </c>
      <c r="L1817" s="2">
        <f t="shared" si="188"/>
        <v>53.266888150609084</v>
      </c>
      <c r="M1817" s="2">
        <f t="shared" si="189"/>
        <v>3.9867109634551494</v>
      </c>
      <c r="N1817" s="2">
        <f t="shared" si="190"/>
        <v>9.856035437430787</v>
      </c>
    </row>
    <row r="1818" spans="2:14">
      <c r="B1818" t="s">
        <v>53</v>
      </c>
      <c r="C1818" t="s">
        <v>231</v>
      </c>
      <c r="D1818" s="3">
        <f t="shared" si="194"/>
        <v>661</v>
      </c>
      <c r="E1818" s="3">
        <f t="shared" si="194"/>
        <v>213</v>
      </c>
      <c r="F1818" s="3">
        <f t="shared" si="194"/>
        <v>5</v>
      </c>
      <c r="G1818" s="3">
        <f t="shared" si="194"/>
        <v>341</v>
      </c>
      <c r="H1818" s="3">
        <f t="shared" si="194"/>
        <v>38</v>
      </c>
      <c r="I1818" s="3">
        <f t="shared" si="194"/>
        <v>64</v>
      </c>
      <c r="J1818" s="2">
        <f t="shared" si="186"/>
        <v>32.223903177004537</v>
      </c>
      <c r="K1818" s="2">
        <f t="shared" si="187"/>
        <v>0.75642965204236012</v>
      </c>
      <c r="L1818" s="2">
        <f t="shared" si="188"/>
        <v>51.588502269288959</v>
      </c>
      <c r="M1818" s="2">
        <f t="shared" si="189"/>
        <v>5.7488653555219367</v>
      </c>
      <c r="N1818" s="2">
        <f t="shared" si="190"/>
        <v>9.6822995461422092</v>
      </c>
    </row>
    <row r="1819" spans="2:14">
      <c r="B1819" t="s">
        <v>53</v>
      </c>
      <c r="C1819" t="s">
        <v>232</v>
      </c>
      <c r="D1819" s="3">
        <f t="shared" si="194"/>
        <v>497</v>
      </c>
      <c r="E1819" s="3">
        <f t="shared" si="194"/>
        <v>125</v>
      </c>
      <c r="F1819" s="3">
        <f t="shared" si="194"/>
        <v>0</v>
      </c>
      <c r="G1819" s="3">
        <f t="shared" si="194"/>
        <v>260</v>
      </c>
      <c r="H1819" s="3">
        <f t="shared" si="194"/>
        <v>34</v>
      </c>
      <c r="I1819" s="3">
        <f t="shared" si="194"/>
        <v>78</v>
      </c>
      <c r="J1819" s="2">
        <f t="shared" si="186"/>
        <v>25.150905432595572</v>
      </c>
      <c r="K1819" s="2">
        <f t="shared" si="187"/>
        <v>0</v>
      </c>
      <c r="L1819" s="2">
        <f t="shared" si="188"/>
        <v>52.313883299798789</v>
      </c>
      <c r="M1819" s="2">
        <f t="shared" si="189"/>
        <v>6.8410462776659964</v>
      </c>
      <c r="N1819" s="2">
        <f t="shared" si="190"/>
        <v>15.694164989939638</v>
      </c>
    </row>
    <row r="1820" spans="2:14">
      <c r="B1820" t="s">
        <v>53</v>
      </c>
      <c r="C1820" t="s">
        <v>233</v>
      </c>
      <c r="D1820" s="3">
        <f t="shared" si="194"/>
        <v>302</v>
      </c>
      <c r="E1820" s="3">
        <f t="shared" si="194"/>
        <v>86</v>
      </c>
      <c r="F1820" s="3">
        <f t="shared" si="194"/>
        <v>0</v>
      </c>
      <c r="G1820" s="3">
        <f t="shared" si="194"/>
        <v>137</v>
      </c>
      <c r="H1820" s="3">
        <f t="shared" si="194"/>
        <v>25</v>
      </c>
      <c r="I1820" s="3">
        <f t="shared" si="194"/>
        <v>54</v>
      </c>
      <c r="J1820" s="2">
        <f t="shared" si="186"/>
        <v>28.476821192052981</v>
      </c>
      <c r="K1820" s="2">
        <f t="shared" si="187"/>
        <v>0</v>
      </c>
      <c r="L1820" s="2">
        <f t="shared" si="188"/>
        <v>45.364238410596023</v>
      </c>
      <c r="M1820" s="2">
        <f t="shared" si="189"/>
        <v>8.2781456953642394</v>
      </c>
      <c r="N1820" s="2">
        <f t="shared" si="190"/>
        <v>17.880794701986755</v>
      </c>
    </row>
    <row r="1821" spans="2:14">
      <c r="B1821" t="s">
        <v>53</v>
      </c>
      <c r="C1821" t="s">
        <v>235</v>
      </c>
      <c r="D1821" s="3">
        <f t="shared" si="194"/>
        <v>225</v>
      </c>
      <c r="E1821" s="3">
        <f t="shared" si="194"/>
        <v>60</v>
      </c>
      <c r="F1821" s="3">
        <f t="shared" si="194"/>
        <v>0</v>
      </c>
      <c r="G1821" s="3">
        <f t="shared" si="194"/>
        <v>78</v>
      </c>
      <c r="H1821" s="3">
        <f t="shared" si="194"/>
        <v>43</v>
      </c>
      <c r="I1821" s="3">
        <f t="shared" si="194"/>
        <v>44</v>
      </c>
      <c r="J1821" s="2">
        <f t="shared" si="186"/>
        <v>26.666666666666668</v>
      </c>
      <c r="K1821" s="2">
        <f t="shared" si="187"/>
        <v>0</v>
      </c>
      <c r="L1821" s="2">
        <f t="shared" si="188"/>
        <v>34.666666666666671</v>
      </c>
      <c r="M1821" s="2">
        <f t="shared" si="189"/>
        <v>19.111111111111111</v>
      </c>
      <c r="N1821" s="2">
        <f t="shared" si="190"/>
        <v>19.555555555555557</v>
      </c>
    </row>
    <row r="1822" spans="2:14">
      <c r="B1822" t="s">
        <v>25</v>
      </c>
      <c r="C1822" t="s">
        <v>1</v>
      </c>
      <c r="D1822" s="3">
        <f t="shared" ref="D1822:I1822" si="195">D581</f>
        <v>402323</v>
      </c>
      <c r="E1822" s="3">
        <f t="shared" si="195"/>
        <v>24225</v>
      </c>
      <c r="F1822" s="3">
        <f t="shared" si="195"/>
        <v>155327</v>
      </c>
      <c r="G1822" s="3">
        <f t="shared" si="195"/>
        <v>195325</v>
      </c>
      <c r="H1822" s="3">
        <f t="shared" si="195"/>
        <v>6223</v>
      </c>
      <c r="I1822" s="3">
        <f t="shared" si="195"/>
        <v>21223</v>
      </c>
      <c r="J1822" s="2">
        <f t="shared" si="186"/>
        <v>6.0212814082217525</v>
      </c>
      <c r="K1822" s="2">
        <f t="shared" si="187"/>
        <v>38.607536730437978</v>
      </c>
      <c r="L1822" s="2">
        <f t="shared" si="188"/>
        <v>48.549299940594992</v>
      </c>
      <c r="M1822" s="2">
        <f t="shared" si="189"/>
        <v>1.5467671497776663</v>
      </c>
      <c r="N1822" s="2">
        <f t="shared" si="190"/>
        <v>5.2751147709676056</v>
      </c>
    </row>
    <row r="1823" spans="2:14">
      <c r="B1823" t="s">
        <v>25</v>
      </c>
      <c r="C1823" t="s">
        <v>219</v>
      </c>
      <c r="D1823" s="3">
        <f t="shared" ref="D1823:I1838" si="196">D582</f>
        <v>72333</v>
      </c>
      <c r="E1823" s="3">
        <f t="shared" si="196"/>
        <v>128</v>
      </c>
      <c r="F1823" s="3">
        <f t="shared" si="196"/>
        <v>68335</v>
      </c>
      <c r="G1823" s="3">
        <f t="shared" si="196"/>
        <v>1993</v>
      </c>
      <c r="H1823" s="3">
        <f t="shared" si="196"/>
        <v>142</v>
      </c>
      <c r="I1823" s="3">
        <f t="shared" si="196"/>
        <v>1735</v>
      </c>
      <c r="J1823" s="2">
        <f t="shared" si="186"/>
        <v>0.17695934082645542</v>
      </c>
      <c r="K1823" s="2">
        <f t="shared" si="187"/>
        <v>94.472785588873691</v>
      </c>
      <c r="L1823" s="2">
        <f t="shared" si="188"/>
        <v>2.7553122364619194</v>
      </c>
      <c r="M1823" s="2">
        <f t="shared" si="189"/>
        <v>0.19631426872934896</v>
      </c>
      <c r="N1823" s="2">
        <f t="shared" si="190"/>
        <v>2.398628565108595</v>
      </c>
    </row>
    <row r="1824" spans="2:14">
      <c r="B1824" t="s">
        <v>25</v>
      </c>
      <c r="C1824" t="s">
        <v>220</v>
      </c>
      <c r="D1824" s="3">
        <f t="shared" si="196"/>
        <v>87926</v>
      </c>
      <c r="E1824" s="3">
        <f t="shared" si="196"/>
        <v>128</v>
      </c>
      <c r="F1824" s="3">
        <f t="shared" si="196"/>
        <v>66802</v>
      </c>
      <c r="G1824" s="3">
        <f t="shared" si="196"/>
        <v>15598</v>
      </c>
      <c r="H1824" s="3">
        <f t="shared" si="196"/>
        <v>409</v>
      </c>
      <c r="I1824" s="3">
        <f t="shared" si="196"/>
        <v>4989</v>
      </c>
      <c r="J1824" s="2">
        <f t="shared" si="186"/>
        <v>0.14557696244569296</v>
      </c>
      <c r="K1824" s="2">
        <f t="shared" si="187"/>
        <v>75.975251916384238</v>
      </c>
      <c r="L1824" s="2">
        <f t="shared" si="188"/>
        <v>17.739917658030617</v>
      </c>
      <c r="M1824" s="2">
        <f t="shared" si="189"/>
        <v>0.46516388781475337</v>
      </c>
      <c r="N1824" s="2">
        <f t="shared" si="190"/>
        <v>5.6740895753247047</v>
      </c>
    </row>
    <row r="1825" spans="2:14">
      <c r="B1825" t="s">
        <v>25</v>
      </c>
      <c r="C1825" t="s">
        <v>221</v>
      </c>
      <c r="D1825" s="3">
        <f t="shared" si="196"/>
        <v>37552</v>
      </c>
      <c r="E1825" s="3">
        <f t="shared" si="196"/>
        <v>84</v>
      </c>
      <c r="F1825" s="3">
        <f t="shared" si="196"/>
        <v>15766</v>
      </c>
      <c r="G1825" s="3">
        <f t="shared" si="196"/>
        <v>19415</v>
      </c>
      <c r="H1825" s="3">
        <f t="shared" si="196"/>
        <v>367</v>
      </c>
      <c r="I1825" s="3">
        <f t="shared" si="196"/>
        <v>1920</v>
      </c>
      <c r="J1825" s="2">
        <f t="shared" si="186"/>
        <v>0.22368981678738817</v>
      </c>
      <c r="K1825" s="2">
        <f t="shared" si="187"/>
        <v>41.984448231785258</v>
      </c>
      <c r="L1825" s="2">
        <f t="shared" si="188"/>
        <v>51.701640391989777</v>
      </c>
      <c r="M1825" s="2">
        <f t="shared" si="189"/>
        <v>0.97731146144013648</v>
      </c>
      <c r="N1825" s="2">
        <f t="shared" si="190"/>
        <v>5.1129100979974442</v>
      </c>
    </row>
    <row r="1826" spans="2:14">
      <c r="B1826" t="s">
        <v>25</v>
      </c>
      <c r="C1826" t="s">
        <v>222</v>
      </c>
      <c r="D1826" s="3">
        <f t="shared" si="196"/>
        <v>25485</v>
      </c>
      <c r="E1826" s="3">
        <f t="shared" si="196"/>
        <v>92</v>
      </c>
      <c r="F1826" s="3">
        <f t="shared" si="196"/>
        <v>2792</v>
      </c>
      <c r="G1826" s="3">
        <f t="shared" si="196"/>
        <v>20977</v>
      </c>
      <c r="H1826" s="3">
        <f t="shared" si="196"/>
        <v>318</v>
      </c>
      <c r="I1826" s="3">
        <f t="shared" si="196"/>
        <v>1306</v>
      </c>
      <c r="J1826" s="2">
        <f t="shared" si="186"/>
        <v>0.36099666470472824</v>
      </c>
      <c r="K1826" s="2">
        <f t="shared" si="187"/>
        <v>10.955463998430449</v>
      </c>
      <c r="L1826" s="2">
        <f t="shared" si="188"/>
        <v>82.311163429468309</v>
      </c>
      <c r="M1826" s="2">
        <f t="shared" si="189"/>
        <v>1.2477928193054737</v>
      </c>
      <c r="N1826" s="2">
        <f t="shared" si="190"/>
        <v>5.1245830880910335</v>
      </c>
    </row>
    <row r="1827" spans="2:14">
      <c r="B1827" t="s">
        <v>25</v>
      </c>
      <c r="C1827" t="s">
        <v>223</v>
      </c>
      <c r="D1827" s="3">
        <f t="shared" si="196"/>
        <v>25127</v>
      </c>
      <c r="E1827" s="3">
        <f t="shared" si="196"/>
        <v>149</v>
      </c>
      <c r="F1827" s="3">
        <f t="shared" si="196"/>
        <v>621</v>
      </c>
      <c r="G1827" s="3">
        <f t="shared" si="196"/>
        <v>22846</v>
      </c>
      <c r="H1827" s="3">
        <f t="shared" si="196"/>
        <v>375</v>
      </c>
      <c r="I1827" s="3">
        <f t="shared" si="196"/>
        <v>1136</v>
      </c>
      <c r="J1827" s="2">
        <f t="shared" si="186"/>
        <v>0.59298762287579099</v>
      </c>
      <c r="K1827" s="2">
        <f t="shared" si="187"/>
        <v>2.4714450590997732</v>
      </c>
      <c r="L1827" s="2">
        <f t="shared" si="188"/>
        <v>90.922115652485374</v>
      </c>
      <c r="M1827" s="2">
        <f t="shared" si="189"/>
        <v>1.4924185139491384</v>
      </c>
      <c r="N1827" s="2">
        <f t="shared" si="190"/>
        <v>4.5210331515899229</v>
      </c>
    </row>
    <row r="1828" spans="2:14">
      <c r="B1828" t="s">
        <v>25</v>
      </c>
      <c r="C1828" t="s">
        <v>224</v>
      </c>
      <c r="D1828" s="3">
        <f t="shared" si="196"/>
        <v>25472</v>
      </c>
      <c r="E1828" s="3">
        <f t="shared" si="196"/>
        <v>263</v>
      </c>
      <c r="F1828" s="3">
        <f t="shared" si="196"/>
        <v>372</v>
      </c>
      <c r="G1828" s="3">
        <f t="shared" si="196"/>
        <v>23340</v>
      </c>
      <c r="H1828" s="3">
        <f t="shared" si="196"/>
        <v>374</v>
      </c>
      <c r="I1828" s="3">
        <f t="shared" si="196"/>
        <v>1123</v>
      </c>
      <c r="J1828" s="2">
        <f t="shared" si="186"/>
        <v>1.0325062814070352</v>
      </c>
      <c r="K1828" s="2">
        <f t="shared" si="187"/>
        <v>1.460427135678392</v>
      </c>
      <c r="L1828" s="2">
        <f t="shared" si="188"/>
        <v>91.630025125628151</v>
      </c>
      <c r="M1828" s="2">
        <f t="shared" si="189"/>
        <v>1.4682788944723617</v>
      </c>
      <c r="N1828" s="2">
        <f t="shared" si="190"/>
        <v>4.4087625628140703</v>
      </c>
    </row>
    <row r="1829" spans="2:14">
      <c r="B1829" t="s">
        <v>25</v>
      </c>
      <c r="C1829" t="s">
        <v>225</v>
      </c>
      <c r="D1829" s="3">
        <f t="shared" si="196"/>
        <v>21096</v>
      </c>
      <c r="E1829" s="3">
        <f t="shared" si="196"/>
        <v>457</v>
      </c>
      <c r="F1829" s="3">
        <f t="shared" si="196"/>
        <v>174</v>
      </c>
      <c r="G1829" s="3">
        <f t="shared" si="196"/>
        <v>19091</v>
      </c>
      <c r="H1829" s="3">
        <f t="shared" si="196"/>
        <v>401</v>
      </c>
      <c r="I1829" s="3">
        <f t="shared" si="196"/>
        <v>973</v>
      </c>
      <c r="J1829" s="2">
        <f t="shared" si="186"/>
        <v>2.1662874478574139</v>
      </c>
      <c r="K1829" s="2">
        <f t="shared" si="187"/>
        <v>0.82480091012514223</v>
      </c>
      <c r="L1829" s="2">
        <f t="shared" si="188"/>
        <v>90.49582859309821</v>
      </c>
      <c r="M1829" s="2">
        <f t="shared" si="189"/>
        <v>1.9008342813803565</v>
      </c>
      <c r="N1829" s="2">
        <f t="shared" si="190"/>
        <v>4.6122487675388699</v>
      </c>
    </row>
    <row r="1830" spans="2:14">
      <c r="B1830" t="s">
        <v>25</v>
      </c>
      <c r="C1830" t="s">
        <v>226</v>
      </c>
      <c r="D1830" s="3">
        <f t="shared" si="196"/>
        <v>18014</v>
      </c>
      <c r="E1830" s="3">
        <f t="shared" si="196"/>
        <v>843</v>
      </c>
      <c r="F1830" s="3">
        <f t="shared" si="196"/>
        <v>110</v>
      </c>
      <c r="G1830" s="3">
        <f t="shared" si="196"/>
        <v>15774</v>
      </c>
      <c r="H1830" s="3">
        <f t="shared" si="196"/>
        <v>354</v>
      </c>
      <c r="I1830" s="3">
        <f t="shared" si="196"/>
        <v>933</v>
      </c>
      <c r="J1830" s="2">
        <f t="shared" si="186"/>
        <v>4.6796935716664816</v>
      </c>
      <c r="K1830" s="2">
        <f t="shared" si="187"/>
        <v>0.61063617186632624</v>
      </c>
      <c r="L1830" s="2">
        <f t="shared" si="188"/>
        <v>87.565227045631175</v>
      </c>
      <c r="M1830" s="2">
        <f t="shared" si="189"/>
        <v>1.9651382258243588</v>
      </c>
      <c r="N1830" s="2">
        <f t="shared" si="190"/>
        <v>5.1793049850116573</v>
      </c>
    </row>
    <row r="1831" spans="2:14">
      <c r="B1831" t="s">
        <v>25</v>
      </c>
      <c r="C1831" t="s">
        <v>227</v>
      </c>
      <c r="D1831" s="3">
        <f t="shared" si="196"/>
        <v>17326</v>
      </c>
      <c r="E1831" s="3">
        <f t="shared" si="196"/>
        <v>1654</v>
      </c>
      <c r="F1831" s="3">
        <f t="shared" si="196"/>
        <v>82</v>
      </c>
      <c r="G1831" s="3">
        <f t="shared" si="196"/>
        <v>14154</v>
      </c>
      <c r="H1831" s="3">
        <f t="shared" si="196"/>
        <v>440</v>
      </c>
      <c r="I1831" s="3">
        <f t="shared" si="196"/>
        <v>996</v>
      </c>
      <c r="J1831" s="2">
        <f t="shared" si="186"/>
        <v>9.5463465312247493</v>
      </c>
      <c r="K1831" s="2">
        <f t="shared" si="187"/>
        <v>0.47327715571972756</v>
      </c>
      <c r="L1831" s="2">
        <f t="shared" si="188"/>
        <v>81.692254415329558</v>
      </c>
      <c r="M1831" s="2">
        <f t="shared" si="189"/>
        <v>2.5395359575204894</v>
      </c>
      <c r="N1831" s="2">
        <f t="shared" si="190"/>
        <v>5.748585940205472</v>
      </c>
    </row>
    <row r="1832" spans="2:14">
      <c r="B1832" t="s">
        <v>25</v>
      </c>
      <c r="C1832" t="s">
        <v>228</v>
      </c>
      <c r="D1832" s="3">
        <f t="shared" si="196"/>
        <v>14726</v>
      </c>
      <c r="E1832" s="3">
        <f t="shared" si="196"/>
        <v>2031</v>
      </c>
      <c r="F1832" s="3">
        <f t="shared" si="196"/>
        <v>53</v>
      </c>
      <c r="G1832" s="3">
        <f t="shared" si="196"/>
        <v>11330</v>
      </c>
      <c r="H1832" s="3">
        <f t="shared" si="196"/>
        <v>386</v>
      </c>
      <c r="I1832" s="3">
        <f t="shared" si="196"/>
        <v>926</v>
      </c>
      <c r="J1832" s="2">
        <f t="shared" si="186"/>
        <v>13.791932636153742</v>
      </c>
      <c r="K1832" s="2">
        <f t="shared" si="187"/>
        <v>0.35990764633980715</v>
      </c>
      <c r="L1832" s="2">
        <f t="shared" si="188"/>
        <v>76.938747793019147</v>
      </c>
      <c r="M1832" s="2">
        <f t="shared" si="189"/>
        <v>2.6212141790031236</v>
      </c>
      <c r="N1832" s="2">
        <f t="shared" si="190"/>
        <v>6.2881977454841778</v>
      </c>
    </row>
    <row r="1833" spans="2:14">
      <c r="B1833" t="s">
        <v>25</v>
      </c>
      <c r="C1833" t="s">
        <v>229</v>
      </c>
      <c r="D1833" s="3">
        <f t="shared" si="196"/>
        <v>16220</v>
      </c>
      <c r="E1833" s="3">
        <f t="shared" si="196"/>
        <v>4824</v>
      </c>
      <c r="F1833" s="3">
        <f t="shared" si="196"/>
        <v>45</v>
      </c>
      <c r="G1833" s="3">
        <f t="shared" si="196"/>
        <v>9936</v>
      </c>
      <c r="H1833" s="3">
        <f t="shared" si="196"/>
        <v>397</v>
      </c>
      <c r="I1833" s="3">
        <f t="shared" si="196"/>
        <v>1018</v>
      </c>
      <c r="J1833" s="2">
        <f t="shared" si="186"/>
        <v>29.741060419235509</v>
      </c>
      <c r="K1833" s="2">
        <f t="shared" si="187"/>
        <v>0.27743526510480887</v>
      </c>
      <c r="L1833" s="2">
        <f t="shared" si="188"/>
        <v>61.2577065351418</v>
      </c>
      <c r="M1833" s="2">
        <f t="shared" si="189"/>
        <v>2.4475955610357585</v>
      </c>
      <c r="N1833" s="2">
        <f t="shared" si="190"/>
        <v>6.2762022194821201</v>
      </c>
    </row>
    <row r="1834" spans="2:14">
      <c r="B1834" t="s">
        <v>25</v>
      </c>
      <c r="C1834" t="s">
        <v>230</v>
      </c>
      <c r="D1834" s="3">
        <f t="shared" si="196"/>
        <v>14183</v>
      </c>
      <c r="E1834" s="3">
        <f t="shared" si="196"/>
        <v>4866</v>
      </c>
      <c r="F1834" s="3">
        <f t="shared" si="196"/>
        <v>42</v>
      </c>
      <c r="G1834" s="3">
        <f t="shared" si="196"/>
        <v>7840</v>
      </c>
      <c r="H1834" s="3">
        <f t="shared" si="196"/>
        <v>465</v>
      </c>
      <c r="I1834" s="3">
        <f t="shared" si="196"/>
        <v>970</v>
      </c>
      <c r="J1834" s="2">
        <f t="shared" si="186"/>
        <v>34.308679404921385</v>
      </c>
      <c r="K1834" s="2">
        <f t="shared" si="187"/>
        <v>0.29612916872311923</v>
      </c>
      <c r="L1834" s="2">
        <f t="shared" si="188"/>
        <v>55.277444828315595</v>
      </c>
      <c r="M1834" s="2">
        <f t="shared" si="189"/>
        <v>3.2785729394345342</v>
      </c>
      <c r="N1834" s="2">
        <f t="shared" si="190"/>
        <v>6.8391736586053726</v>
      </c>
    </row>
    <row r="1835" spans="2:14">
      <c r="B1835" t="s">
        <v>25</v>
      </c>
      <c r="C1835" t="s">
        <v>231</v>
      </c>
      <c r="D1835" s="3">
        <f t="shared" si="196"/>
        <v>11262</v>
      </c>
      <c r="E1835" s="3">
        <f t="shared" si="196"/>
        <v>3957</v>
      </c>
      <c r="F1835" s="3">
        <f t="shared" si="196"/>
        <v>45</v>
      </c>
      <c r="G1835" s="3">
        <f t="shared" si="196"/>
        <v>5794</v>
      </c>
      <c r="H1835" s="3">
        <f t="shared" si="196"/>
        <v>443</v>
      </c>
      <c r="I1835" s="3">
        <f t="shared" si="196"/>
        <v>1023</v>
      </c>
      <c r="J1835" s="2">
        <f t="shared" si="186"/>
        <v>35.135855087906229</v>
      </c>
      <c r="K1835" s="2">
        <f t="shared" si="187"/>
        <v>0.39957378795950982</v>
      </c>
      <c r="L1835" s="2">
        <f t="shared" si="188"/>
        <v>51.447345054164451</v>
      </c>
      <c r="M1835" s="2">
        <f t="shared" si="189"/>
        <v>3.9335819570236192</v>
      </c>
      <c r="N1835" s="2">
        <f t="shared" si="190"/>
        <v>9.0836441129461907</v>
      </c>
    </row>
    <row r="1836" spans="2:14">
      <c r="B1836" t="s">
        <v>25</v>
      </c>
      <c r="C1836" t="s">
        <v>232</v>
      </c>
      <c r="D1836" s="3">
        <f t="shared" si="196"/>
        <v>7450</v>
      </c>
      <c r="E1836" s="3">
        <f t="shared" si="196"/>
        <v>2467</v>
      </c>
      <c r="F1836" s="3">
        <f t="shared" si="196"/>
        <v>35</v>
      </c>
      <c r="G1836" s="3">
        <f t="shared" si="196"/>
        <v>3659</v>
      </c>
      <c r="H1836" s="3">
        <f t="shared" si="196"/>
        <v>429</v>
      </c>
      <c r="I1836" s="3">
        <f t="shared" si="196"/>
        <v>860</v>
      </c>
      <c r="J1836" s="2">
        <f t="shared" ref="J1836:J1899" si="197">E1836/$D1836*100</f>
        <v>33.114093959731541</v>
      </c>
      <c r="K1836" s="2">
        <f t="shared" ref="K1836:K1899" si="198">F1836/$D1836*100</f>
        <v>0.46979865771812079</v>
      </c>
      <c r="L1836" s="2">
        <f t="shared" ref="L1836:L1899" si="199">G1836/$D1836*100</f>
        <v>49.114093959731541</v>
      </c>
      <c r="M1836" s="2">
        <f t="shared" ref="M1836:M1899" si="200">H1836/$D1836*100</f>
        <v>5.7583892617449663</v>
      </c>
      <c r="N1836" s="2">
        <f t="shared" ref="N1836:N1899" si="201">I1836/$D1836*100</f>
        <v>11.543624161073826</v>
      </c>
    </row>
    <row r="1837" spans="2:14">
      <c r="B1837" t="s">
        <v>25</v>
      </c>
      <c r="C1837" t="s">
        <v>233</v>
      </c>
      <c r="D1837" s="3">
        <f t="shared" si="196"/>
        <v>4633</v>
      </c>
      <c r="E1837" s="3">
        <f t="shared" si="196"/>
        <v>1403</v>
      </c>
      <c r="F1837" s="3">
        <f t="shared" si="196"/>
        <v>18</v>
      </c>
      <c r="G1837" s="3">
        <f t="shared" si="196"/>
        <v>2135</v>
      </c>
      <c r="H1837" s="3">
        <f t="shared" si="196"/>
        <v>418</v>
      </c>
      <c r="I1837" s="3">
        <f t="shared" si="196"/>
        <v>659</v>
      </c>
      <c r="J1837" s="2">
        <f t="shared" si="197"/>
        <v>30.282754154975176</v>
      </c>
      <c r="K1837" s="2">
        <f t="shared" si="198"/>
        <v>0.38851715950787824</v>
      </c>
      <c r="L1837" s="2">
        <f t="shared" si="199"/>
        <v>46.082451974962233</v>
      </c>
      <c r="M1837" s="2">
        <f t="shared" si="200"/>
        <v>9.0222318152385057</v>
      </c>
      <c r="N1837" s="2">
        <f t="shared" si="201"/>
        <v>14.22404489531621</v>
      </c>
    </row>
    <row r="1838" spans="2:14">
      <c r="B1838" t="s">
        <v>25</v>
      </c>
      <c r="C1838" t="s">
        <v>235</v>
      </c>
      <c r="D1838" s="3">
        <f t="shared" si="196"/>
        <v>3518</v>
      </c>
      <c r="E1838" s="3">
        <f t="shared" si="196"/>
        <v>879</v>
      </c>
      <c r="F1838" s="3">
        <f t="shared" si="196"/>
        <v>35</v>
      </c>
      <c r="G1838" s="3">
        <f t="shared" si="196"/>
        <v>1443</v>
      </c>
      <c r="H1838" s="3">
        <f t="shared" si="196"/>
        <v>505</v>
      </c>
      <c r="I1838" s="3">
        <f t="shared" si="196"/>
        <v>656</v>
      </c>
      <c r="J1838" s="2">
        <f t="shared" si="197"/>
        <v>24.985787379192722</v>
      </c>
      <c r="K1838" s="2">
        <f t="shared" si="198"/>
        <v>0.99488345650938037</v>
      </c>
      <c r="L1838" s="2">
        <f t="shared" si="199"/>
        <v>41.017623649801024</v>
      </c>
      <c r="M1838" s="2">
        <f t="shared" si="200"/>
        <v>14.354747015349631</v>
      </c>
      <c r="N1838" s="2">
        <f t="shared" si="201"/>
        <v>18.646958499147242</v>
      </c>
    </row>
    <row r="1839" spans="2:14">
      <c r="B1839" t="s">
        <v>88</v>
      </c>
      <c r="C1839" t="s">
        <v>1</v>
      </c>
      <c r="D1839" s="3">
        <f t="shared" ref="D1839:I1839" si="202">D275</f>
        <v>42280</v>
      </c>
      <c r="E1839" s="3">
        <f t="shared" si="202"/>
        <v>2635</v>
      </c>
      <c r="F1839" s="3">
        <f t="shared" si="202"/>
        <v>15860</v>
      </c>
      <c r="G1839" s="3">
        <f t="shared" si="202"/>
        <v>20698</v>
      </c>
      <c r="H1839" s="3">
        <f t="shared" si="202"/>
        <v>785</v>
      </c>
      <c r="I1839" s="3">
        <f t="shared" si="202"/>
        <v>2302</v>
      </c>
      <c r="J1839" s="2">
        <f t="shared" si="197"/>
        <v>6.2322611163670762</v>
      </c>
      <c r="K1839" s="2">
        <f t="shared" si="198"/>
        <v>37.511825922421949</v>
      </c>
      <c r="L1839" s="2">
        <f t="shared" si="199"/>
        <v>48.954588457899717</v>
      </c>
      <c r="M1839" s="2">
        <f t="shared" si="200"/>
        <v>1.8566698202459793</v>
      </c>
      <c r="N1839" s="2">
        <f t="shared" si="201"/>
        <v>5.4446546830652789</v>
      </c>
    </row>
    <row r="1840" spans="2:14">
      <c r="B1840" t="s">
        <v>88</v>
      </c>
      <c r="C1840" t="s">
        <v>219</v>
      </c>
      <c r="D1840" s="3">
        <f t="shared" ref="D1840:I1855" si="203">D276</f>
        <v>8304</v>
      </c>
      <c r="E1840" s="3">
        <f t="shared" si="203"/>
        <v>8</v>
      </c>
      <c r="F1840" s="3">
        <f t="shared" si="203"/>
        <v>7859</v>
      </c>
      <c r="G1840" s="3">
        <f t="shared" si="203"/>
        <v>230</v>
      </c>
      <c r="H1840" s="3">
        <f t="shared" si="203"/>
        <v>15</v>
      </c>
      <c r="I1840" s="3">
        <f t="shared" si="203"/>
        <v>192</v>
      </c>
      <c r="J1840" s="2">
        <f t="shared" si="197"/>
        <v>9.6339113680154145E-2</v>
      </c>
      <c r="K1840" s="2">
        <f t="shared" si="198"/>
        <v>94.641136801541421</v>
      </c>
      <c r="L1840" s="2">
        <f t="shared" si="199"/>
        <v>2.7697495183044314</v>
      </c>
      <c r="M1840" s="2">
        <f t="shared" si="200"/>
        <v>0.18063583815028902</v>
      </c>
      <c r="N1840" s="2">
        <f t="shared" si="201"/>
        <v>2.3121387283236992</v>
      </c>
    </row>
    <row r="1841" spans="2:14">
      <c r="B1841" t="s">
        <v>88</v>
      </c>
      <c r="C1841" t="s">
        <v>220</v>
      </c>
      <c r="D1841" s="3">
        <f t="shared" si="203"/>
        <v>9415</v>
      </c>
      <c r="E1841" s="3">
        <f t="shared" si="203"/>
        <v>21</v>
      </c>
      <c r="F1841" s="3">
        <f t="shared" si="203"/>
        <v>6758</v>
      </c>
      <c r="G1841" s="3">
        <f t="shared" si="203"/>
        <v>1945</v>
      </c>
      <c r="H1841" s="3">
        <f t="shared" si="203"/>
        <v>50</v>
      </c>
      <c r="I1841" s="3">
        <f t="shared" si="203"/>
        <v>641</v>
      </c>
      <c r="J1841" s="2">
        <f t="shared" si="197"/>
        <v>0.22304832713754646</v>
      </c>
      <c r="K1841" s="2">
        <f t="shared" si="198"/>
        <v>71.779075942644724</v>
      </c>
      <c r="L1841" s="2">
        <f t="shared" si="199"/>
        <v>20.658523632501328</v>
      </c>
      <c r="M1841" s="2">
        <f t="shared" si="200"/>
        <v>0.53106744556558683</v>
      </c>
      <c r="N1841" s="2">
        <f t="shared" si="201"/>
        <v>6.8082846521508227</v>
      </c>
    </row>
    <row r="1842" spans="2:14">
      <c r="B1842" t="s">
        <v>88</v>
      </c>
      <c r="C1842" t="s">
        <v>221</v>
      </c>
      <c r="D1842" s="3">
        <f t="shared" si="203"/>
        <v>3483</v>
      </c>
      <c r="E1842" s="3">
        <f t="shared" si="203"/>
        <v>8</v>
      </c>
      <c r="F1842" s="3">
        <f t="shared" si="203"/>
        <v>1060</v>
      </c>
      <c r="G1842" s="3">
        <f t="shared" si="203"/>
        <v>2149</v>
      </c>
      <c r="H1842" s="3">
        <f t="shared" si="203"/>
        <v>53</v>
      </c>
      <c r="I1842" s="3">
        <f t="shared" si="203"/>
        <v>213</v>
      </c>
      <c r="J1842" s="2">
        <f t="shared" si="197"/>
        <v>0.22968705139247778</v>
      </c>
      <c r="K1842" s="2">
        <f t="shared" si="198"/>
        <v>30.433534309503301</v>
      </c>
      <c r="L1842" s="2">
        <f t="shared" si="199"/>
        <v>61.699684180304338</v>
      </c>
      <c r="M1842" s="2">
        <f t="shared" si="200"/>
        <v>1.5216767154751651</v>
      </c>
      <c r="N1842" s="2">
        <f t="shared" si="201"/>
        <v>6.1154177433247199</v>
      </c>
    </row>
    <row r="1843" spans="2:14">
      <c r="B1843" t="s">
        <v>88</v>
      </c>
      <c r="C1843" t="s">
        <v>222</v>
      </c>
      <c r="D1843" s="3">
        <f t="shared" si="203"/>
        <v>2612</v>
      </c>
      <c r="E1843" s="3">
        <f t="shared" si="203"/>
        <v>10</v>
      </c>
      <c r="F1843" s="3">
        <f t="shared" si="203"/>
        <v>100</v>
      </c>
      <c r="G1843" s="3">
        <f t="shared" si="203"/>
        <v>2330</v>
      </c>
      <c r="H1843" s="3">
        <f t="shared" si="203"/>
        <v>41</v>
      </c>
      <c r="I1843" s="3">
        <f t="shared" si="203"/>
        <v>131</v>
      </c>
      <c r="J1843" s="2">
        <f t="shared" si="197"/>
        <v>0.38284839203675347</v>
      </c>
      <c r="K1843" s="2">
        <f t="shared" si="198"/>
        <v>3.828483920367534</v>
      </c>
      <c r="L1843" s="2">
        <f t="shared" si="199"/>
        <v>89.20367534456355</v>
      </c>
      <c r="M1843" s="2">
        <f t="shared" si="200"/>
        <v>1.5696784073506891</v>
      </c>
      <c r="N1843" s="2">
        <f t="shared" si="201"/>
        <v>5.01531393568147</v>
      </c>
    </row>
    <row r="1844" spans="2:14">
      <c r="B1844" t="s">
        <v>88</v>
      </c>
      <c r="C1844" t="s">
        <v>223</v>
      </c>
      <c r="D1844" s="3">
        <f t="shared" si="203"/>
        <v>2841</v>
      </c>
      <c r="E1844" s="3">
        <f t="shared" si="203"/>
        <v>12</v>
      </c>
      <c r="F1844" s="3">
        <f t="shared" si="203"/>
        <v>23</v>
      </c>
      <c r="G1844" s="3">
        <f t="shared" si="203"/>
        <v>2628</v>
      </c>
      <c r="H1844" s="3">
        <f t="shared" si="203"/>
        <v>44</v>
      </c>
      <c r="I1844" s="3">
        <f t="shared" si="203"/>
        <v>134</v>
      </c>
      <c r="J1844" s="2">
        <f t="shared" si="197"/>
        <v>0.42238648363252373</v>
      </c>
      <c r="K1844" s="2">
        <f t="shared" si="198"/>
        <v>0.8095740936290039</v>
      </c>
      <c r="L1844" s="2">
        <f t="shared" si="199"/>
        <v>92.502639915522707</v>
      </c>
      <c r="M1844" s="2">
        <f t="shared" si="200"/>
        <v>1.5487504399859204</v>
      </c>
      <c r="N1844" s="2">
        <f t="shared" si="201"/>
        <v>4.7166490672298487</v>
      </c>
    </row>
    <row r="1845" spans="2:14">
      <c r="B1845" t="s">
        <v>88</v>
      </c>
      <c r="C1845" t="s">
        <v>224</v>
      </c>
      <c r="D1845" s="3">
        <f t="shared" si="203"/>
        <v>2752</v>
      </c>
      <c r="E1845" s="3">
        <f t="shared" si="203"/>
        <v>32</v>
      </c>
      <c r="F1845" s="3">
        <f t="shared" si="203"/>
        <v>13</v>
      </c>
      <c r="G1845" s="3">
        <f t="shared" si="203"/>
        <v>2537</v>
      </c>
      <c r="H1845" s="3">
        <f t="shared" si="203"/>
        <v>48</v>
      </c>
      <c r="I1845" s="3">
        <f t="shared" si="203"/>
        <v>122</v>
      </c>
      <c r="J1845" s="2">
        <f t="shared" si="197"/>
        <v>1.1627906976744187</v>
      </c>
      <c r="K1845" s="2">
        <f t="shared" si="198"/>
        <v>0.47238372093023251</v>
      </c>
      <c r="L1845" s="2">
        <f t="shared" si="199"/>
        <v>92.1875</v>
      </c>
      <c r="M1845" s="2">
        <f t="shared" si="200"/>
        <v>1.7441860465116279</v>
      </c>
      <c r="N1845" s="2">
        <f t="shared" si="201"/>
        <v>4.433139534883721</v>
      </c>
    </row>
    <row r="1846" spans="2:14">
      <c r="B1846" t="s">
        <v>88</v>
      </c>
      <c r="C1846" t="s">
        <v>225</v>
      </c>
      <c r="D1846" s="3">
        <f t="shared" si="203"/>
        <v>2108</v>
      </c>
      <c r="E1846" s="3">
        <f t="shared" si="203"/>
        <v>54</v>
      </c>
      <c r="F1846" s="3">
        <f t="shared" si="203"/>
        <v>14</v>
      </c>
      <c r="G1846" s="3">
        <f t="shared" si="203"/>
        <v>1914</v>
      </c>
      <c r="H1846" s="3">
        <f t="shared" si="203"/>
        <v>44</v>
      </c>
      <c r="I1846" s="3">
        <f t="shared" si="203"/>
        <v>82</v>
      </c>
      <c r="J1846" s="2">
        <f t="shared" si="197"/>
        <v>2.5616698292220113</v>
      </c>
      <c r="K1846" s="2">
        <f t="shared" si="198"/>
        <v>0.66413662239089188</v>
      </c>
      <c r="L1846" s="2">
        <f t="shared" si="199"/>
        <v>90.79696394686907</v>
      </c>
      <c r="M1846" s="2">
        <f t="shared" si="200"/>
        <v>2.0872865275142316</v>
      </c>
      <c r="N1846" s="2">
        <f t="shared" si="201"/>
        <v>3.8899430740037952</v>
      </c>
    </row>
    <row r="1847" spans="2:14">
      <c r="B1847" t="s">
        <v>88</v>
      </c>
      <c r="C1847" t="s">
        <v>226</v>
      </c>
      <c r="D1847" s="3">
        <f t="shared" si="203"/>
        <v>1839</v>
      </c>
      <c r="E1847" s="3">
        <f t="shared" si="203"/>
        <v>82</v>
      </c>
      <c r="F1847" s="3">
        <f t="shared" si="203"/>
        <v>8</v>
      </c>
      <c r="G1847" s="3">
        <f t="shared" si="203"/>
        <v>1629</v>
      </c>
      <c r="H1847" s="3">
        <f t="shared" si="203"/>
        <v>32</v>
      </c>
      <c r="I1847" s="3">
        <f t="shared" si="203"/>
        <v>88</v>
      </c>
      <c r="J1847" s="2">
        <f t="shared" si="197"/>
        <v>4.4589450788471998</v>
      </c>
      <c r="K1847" s="2">
        <f t="shared" si="198"/>
        <v>0.43501903208265358</v>
      </c>
      <c r="L1847" s="2">
        <f t="shared" si="199"/>
        <v>88.580750407830351</v>
      </c>
      <c r="M1847" s="2">
        <f t="shared" si="200"/>
        <v>1.7400761283306143</v>
      </c>
      <c r="N1847" s="2">
        <f t="shared" si="201"/>
        <v>4.7852093529091899</v>
      </c>
    </row>
    <row r="1848" spans="2:14">
      <c r="B1848" t="s">
        <v>88</v>
      </c>
      <c r="C1848" t="s">
        <v>227</v>
      </c>
      <c r="D1848" s="3">
        <f t="shared" si="203"/>
        <v>1794</v>
      </c>
      <c r="E1848" s="3">
        <f t="shared" si="203"/>
        <v>189</v>
      </c>
      <c r="F1848" s="3">
        <f t="shared" si="203"/>
        <v>5</v>
      </c>
      <c r="G1848" s="3">
        <f t="shared" si="203"/>
        <v>1439</v>
      </c>
      <c r="H1848" s="3">
        <f t="shared" si="203"/>
        <v>62</v>
      </c>
      <c r="I1848" s="3">
        <f t="shared" si="203"/>
        <v>99</v>
      </c>
      <c r="J1848" s="2">
        <f t="shared" si="197"/>
        <v>10.535117056856187</v>
      </c>
      <c r="K1848" s="2">
        <f t="shared" si="198"/>
        <v>0.27870680044593088</v>
      </c>
      <c r="L1848" s="2">
        <f t="shared" si="199"/>
        <v>80.211817168338911</v>
      </c>
      <c r="M1848" s="2">
        <f t="shared" si="200"/>
        <v>3.4559643255295431</v>
      </c>
      <c r="N1848" s="2">
        <f t="shared" si="201"/>
        <v>5.5183946488294309</v>
      </c>
    </row>
    <row r="1849" spans="2:14">
      <c r="B1849" t="s">
        <v>88</v>
      </c>
      <c r="C1849" t="s">
        <v>228</v>
      </c>
      <c r="D1849" s="3">
        <f t="shared" si="203"/>
        <v>1531</v>
      </c>
      <c r="E1849" s="3">
        <f t="shared" si="203"/>
        <v>195</v>
      </c>
      <c r="F1849" s="3">
        <f t="shared" si="203"/>
        <v>3</v>
      </c>
      <c r="G1849" s="3">
        <f t="shared" si="203"/>
        <v>1162</v>
      </c>
      <c r="H1849" s="3">
        <f t="shared" si="203"/>
        <v>52</v>
      </c>
      <c r="I1849" s="3">
        <f t="shared" si="203"/>
        <v>119</v>
      </c>
      <c r="J1849" s="2">
        <f t="shared" si="197"/>
        <v>12.736773350751143</v>
      </c>
      <c r="K1849" s="2">
        <f t="shared" si="198"/>
        <v>0.19595035924232529</v>
      </c>
      <c r="L1849" s="2">
        <f t="shared" si="199"/>
        <v>75.898105813193993</v>
      </c>
      <c r="M1849" s="2">
        <f t="shared" si="200"/>
        <v>3.3964728935336383</v>
      </c>
      <c r="N1849" s="2">
        <f t="shared" si="201"/>
        <v>7.7726975832789025</v>
      </c>
    </row>
    <row r="1850" spans="2:14">
      <c r="B1850" t="s">
        <v>88</v>
      </c>
      <c r="C1850" t="s">
        <v>229</v>
      </c>
      <c r="D1850" s="3">
        <f t="shared" si="203"/>
        <v>1676</v>
      </c>
      <c r="E1850" s="3">
        <f t="shared" si="203"/>
        <v>544</v>
      </c>
      <c r="F1850" s="3">
        <f t="shared" si="203"/>
        <v>6</v>
      </c>
      <c r="G1850" s="3">
        <f t="shared" si="203"/>
        <v>971</v>
      </c>
      <c r="H1850" s="3">
        <f t="shared" si="203"/>
        <v>65</v>
      </c>
      <c r="I1850" s="3">
        <f t="shared" si="203"/>
        <v>90</v>
      </c>
      <c r="J1850" s="2">
        <f t="shared" si="197"/>
        <v>32.4582338902148</v>
      </c>
      <c r="K1850" s="2">
        <f t="shared" si="198"/>
        <v>0.35799522673031026</v>
      </c>
      <c r="L1850" s="2">
        <f t="shared" si="199"/>
        <v>57.935560859188541</v>
      </c>
      <c r="M1850" s="2">
        <f t="shared" si="200"/>
        <v>3.8782816229116945</v>
      </c>
      <c r="N1850" s="2">
        <f t="shared" si="201"/>
        <v>5.3699284009546533</v>
      </c>
    </row>
    <row r="1851" spans="2:14">
      <c r="B1851" t="s">
        <v>88</v>
      </c>
      <c r="C1851" t="s">
        <v>230</v>
      </c>
      <c r="D1851" s="3">
        <f t="shared" si="203"/>
        <v>1345</v>
      </c>
      <c r="E1851" s="3">
        <f t="shared" si="203"/>
        <v>510</v>
      </c>
      <c r="F1851" s="3">
        <f t="shared" si="203"/>
        <v>4</v>
      </c>
      <c r="G1851" s="3">
        <f t="shared" si="203"/>
        <v>680</v>
      </c>
      <c r="H1851" s="3">
        <f t="shared" si="203"/>
        <v>52</v>
      </c>
      <c r="I1851" s="3">
        <f t="shared" si="203"/>
        <v>99</v>
      </c>
      <c r="J1851" s="2">
        <f t="shared" si="197"/>
        <v>37.918215613382898</v>
      </c>
      <c r="K1851" s="2">
        <f t="shared" si="198"/>
        <v>0.29739776951672864</v>
      </c>
      <c r="L1851" s="2">
        <f t="shared" si="199"/>
        <v>50.557620817843862</v>
      </c>
      <c r="M1851" s="2">
        <f t="shared" si="200"/>
        <v>3.8661710037174721</v>
      </c>
      <c r="N1851" s="2">
        <f t="shared" si="201"/>
        <v>7.3605947955390345</v>
      </c>
    </row>
    <row r="1852" spans="2:14">
      <c r="B1852" t="s">
        <v>88</v>
      </c>
      <c r="C1852" t="s">
        <v>231</v>
      </c>
      <c r="D1852" s="3">
        <f t="shared" si="203"/>
        <v>1106</v>
      </c>
      <c r="E1852" s="3">
        <f t="shared" si="203"/>
        <v>418</v>
      </c>
      <c r="F1852" s="3">
        <f t="shared" si="203"/>
        <v>2</v>
      </c>
      <c r="G1852" s="3">
        <f t="shared" si="203"/>
        <v>539</v>
      </c>
      <c r="H1852" s="3">
        <f t="shared" si="203"/>
        <v>61</v>
      </c>
      <c r="I1852" s="3">
        <f t="shared" si="203"/>
        <v>86</v>
      </c>
      <c r="J1852" s="2">
        <f t="shared" si="197"/>
        <v>37.793851717902349</v>
      </c>
      <c r="K1852" s="2">
        <f t="shared" si="198"/>
        <v>0.18083182640144665</v>
      </c>
      <c r="L1852" s="2">
        <f t="shared" si="199"/>
        <v>48.734177215189874</v>
      </c>
      <c r="M1852" s="2">
        <f t="shared" si="200"/>
        <v>5.5153707052441225</v>
      </c>
      <c r="N1852" s="2">
        <f t="shared" si="201"/>
        <v>7.7757685352622063</v>
      </c>
    </row>
    <row r="1853" spans="2:14">
      <c r="B1853" t="s">
        <v>88</v>
      </c>
      <c r="C1853" t="s">
        <v>232</v>
      </c>
      <c r="D1853" s="3">
        <f t="shared" si="203"/>
        <v>727</v>
      </c>
      <c r="E1853" s="3">
        <f t="shared" si="203"/>
        <v>303</v>
      </c>
      <c r="F1853" s="3">
        <f t="shared" si="203"/>
        <v>1</v>
      </c>
      <c r="G1853" s="3">
        <f t="shared" si="203"/>
        <v>299</v>
      </c>
      <c r="H1853" s="3">
        <f t="shared" si="203"/>
        <v>42</v>
      </c>
      <c r="I1853" s="3">
        <f t="shared" si="203"/>
        <v>82</v>
      </c>
      <c r="J1853" s="2">
        <f t="shared" si="197"/>
        <v>41.67812929848693</v>
      </c>
      <c r="K1853" s="2">
        <f t="shared" si="198"/>
        <v>0.13755158184319119</v>
      </c>
      <c r="L1853" s="2">
        <f t="shared" si="199"/>
        <v>41.127922971114167</v>
      </c>
      <c r="M1853" s="2">
        <f t="shared" si="200"/>
        <v>5.7771664374140306</v>
      </c>
      <c r="N1853" s="2">
        <f t="shared" si="201"/>
        <v>11.279229711141678</v>
      </c>
    </row>
    <row r="1854" spans="2:14">
      <c r="B1854" t="s">
        <v>88</v>
      </c>
      <c r="C1854" t="s">
        <v>233</v>
      </c>
      <c r="D1854" s="3">
        <f t="shared" si="203"/>
        <v>418</v>
      </c>
      <c r="E1854" s="3">
        <f t="shared" si="203"/>
        <v>139</v>
      </c>
      <c r="F1854" s="3">
        <f t="shared" si="203"/>
        <v>2</v>
      </c>
      <c r="G1854" s="3">
        <f t="shared" si="203"/>
        <v>171</v>
      </c>
      <c r="H1854" s="3">
        <f t="shared" si="203"/>
        <v>43</v>
      </c>
      <c r="I1854" s="3">
        <f t="shared" si="203"/>
        <v>63</v>
      </c>
      <c r="J1854" s="2">
        <f t="shared" si="197"/>
        <v>33.253588516746412</v>
      </c>
      <c r="K1854" s="2">
        <f t="shared" si="198"/>
        <v>0.4784688995215311</v>
      </c>
      <c r="L1854" s="2">
        <f t="shared" si="199"/>
        <v>40.909090909090914</v>
      </c>
      <c r="M1854" s="2">
        <f t="shared" si="200"/>
        <v>10.287081339712918</v>
      </c>
      <c r="N1854" s="2">
        <f t="shared" si="201"/>
        <v>15.07177033492823</v>
      </c>
    </row>
    <row r="1855" spans="2:14">
      <c r="B1855" t="s">
        <v>88</v>
      </c>
      <c r="C1855" t="s">
        <v>235</v>
      </c>
      <c r="D1855" s="3">
        <f t="shared" si="203"/>
        <v>329</v>
      </c>
      <c r="E1855" s="3">
        <f t="shared" si="203"/>
        <v>110</v>
      </c>
      <c r="F1855" s="3">
        <f t="shared" si="203"/>
        <v>2</v>
      </c>
      <c r="G1855" s="3">
        <f t="shared" si="203"/>
        <v>75</v>
      </c>
      <c r="H1855" s="3">
        <f t="shared" si="203"/>
        <v>81</v>
      </c>
      <c r="I1855" s="3">
        <f t="shared" si="203"/>
        <v>61</v>
      </c>
      <c r="J1855" s="2">
        <f t="shared" si="197"/>
        <v>33.434650455927049</v>
      </c>
      <c r="K1855" s="2">
        <f t="shared" si="198"/>
        <v>0.60790273556231</v>
      </c>
      <c r="L1855" s="2">
        <f t="shared" si="199"/>
        <v>22.796352583586625</v>
      </c>
      <c r="M1855" s="2">
        <f t="shared" si="200"/>
        <v>24.620060790273556</v>
      </c>
      <c r="N1855" s="2">
        <f t="shared" si="201"/>
        <v>18.541033434650455</v>
      </c>
    </row>
    <row r="1856" spans="2:14">
      <c r="B1856" t="s">
        <v>26</v>
      </c>
      <c r="C1856" t="s">
        <v>1</v>
      </c>
      <c r="D1856" s="3">
        <f t="shared" ref="D1856:I1856" si="204">D394+D428</f>
        <v>62029</v>
      </c>
      <c r="E1856" s="3">
        <f t="shared" si="204"/>
        <v>6173</v>
      </c>
      <c r="F1856" s="3">
        <f t="shared" si="204"/>
        <v>21019</v>
      </c>
      <c r="G1856" s="3">
        <f t="shared" si="204"/>
        <v>30985</v>
      </c>
      <c r="H1856" s="3">
        <f t="shared" si="204"/>
        <v>1236</v>
      </c>
      <c r="I1856" s="3">
        <f t="shared" si="204"/>
        <v>2616</v>
      </c>
      <c r="J1856" s="2">
        <f t="shared" si="197"/>
        <v>9.9517967402344052</v>
      </c>
      <c r="K1856" s="2">
        <f t="shared" si="198"/>
        <v>33.885763110803012</v>
      </c>
      <c r="L1856" s="2">
        <f t="shared" si="199"/>
        <v>49.952441599896822</v>
      </c>
      <c r="M1856" s="2">
        <f t="shared" si="200"/>
        <v>1.9926163568653372</v>
      </c>
      <c r="N1856" s="2">
        <f t="shared" si="201"/>
        <v>4.2173821922004224</v>
      </c>
    </row>
    <row r="1857" spans="2:14">
      <c r="B1857" t="s">
        <v>26</v>
      </c>
      <c r="C1857" t="s">
        <v>219</v>
      </c>
      <c r="D1857" s="3">
        <f t="shared" ref="D1857:I1872" si="205">D395+D429</f>
        <v>10649</v>
      </c>
      <c r="E1857" s="3">
        <f t="shared" si="205"/>
        <v>15</v>
      </c>
      <c r="F1857" s="3">
        <f t="shared" si="205"/>
        <v>9920</v>
      </c>
      <c r="G1857" s="3">
        <f t="shared" si="205"/>
        <v>385</v>
      </c>
      <c r="H1857" s="3">
        <f t="shared" si="205"/>
        <v>35</v>
      </c>
      <c r="I1857" s="3">
        <f t="shared" si="205"/>
        <v>294</v>
      </c>
      <c r="J1857" s="2">
        <f t="shared" si="197"/>
        <v>0.14085829655366702</v>
      </c>
      <c r="K1857" s="2">
        <f t="shared" si="198"/>
        <v>93.154286787491785</v>
      </c>
      <c r="L1857" s="2">
        <f t="shared" si="199"/>
        <v>3.6153629448774529</v>
      </c>
      <c r="M1857" s="2">
        <f t="shared" si="200"/>
        <v>0.32866935862522301</v>
      </c>
      <c r="N1857" s="2">
        <f t="shared" si="201"/>
        <v>2.7608226124518733</v>
      </c>
    </row>
    <row r="1858" spans="2:14">
      <c r="B1858" t="s">
        <v>26</v>
      </c>
      <c r="C1858" t="s">
        <v>220</v>
      </c>
      <c r="D1858" s="3">
        <f t="shared" si="205"/>
        <v>12486</v>
      </c>
      <c r="E1858" s="3">
        <f t="shared" si="205"/>
        <v>14</v>
      </c>
      <c r="F1858" s="3">
        <f t="shared" si="205"/>
        <v>8813</v>
      </c>
      <c r="G1858" s="3">
        <f t="shared" si="205"/>
        <v>2775</v>
      </c>
      <c r="H1858" s="3">
        <f t="shared" si="205"/>
        <v>80</v>
      </c>
      <c r="I1858" s="3">
        <f t="shared" si="205"/>
        <v>804</v>
      </c>
      <c r="J1858" s="2">
        <f t="shared" si="197"/>
        <v>0.11212558065032836</v>
      </c>
      <c r="K1858" s="2">
        <f t="shared" si="198"/>
        <v>70.583053019381708</v>
      </c>
      <c r="L1858" s="2">
        <f t="shared" si="199"/>
        <v>22.224891878904373</v>
      </c>
      <c r="M1858" s="2">
        <f t="shared" si="200"/>
        <v>0.64071760371616204</v>
      </c>
      <c r="N1858" s="2">
        <f t="shared" si="201"/>
        <v>6.4392119173474285</v>
      </c>
    </row>
    <row r="1859" spans="2:14">
      <c r="B1859" t="s">
        <v>26</v>
      </c>
      <c r="C1859" t="s">
        <v>221</v>
      </c>
      <c r="D1859" s="3">
        <f t="shared" si="205"/>
        <v>5579</v>
      </c>
      <c r="E1859" s="3">
        <f t="shared" si="205"/>
        <v>12</v>
      </c>
      <c r="F1859" s="3">
        <f t="shared" si="205"/>
        <v>1936</v>
      </c>
      <c r="G1859" s="3">
        <f t="shared" si="205"/>
        <v>3328</v>
      </c>
      <c r="H1859" s="3">
        <f t="shared" si="205"/>
        <v>70</v>
      </c>
      <c r="I1859" s="3">
        <f t="shared" si="205"/>
        <v>233</v>
      </c>
      <c r="J1859" s="2">
        <f t="shared" si="197"/>
        <v>0.21509231044990143</v>
      </c>
      <c r="K1859" s="2">
        <f t="shared" si="198"/>
        <v>34.701559419250763</v>
      </c>
      <c r="L1859" s="2">
        <f t="shared" si="199"/>
        <v>59.65226743143932</v>
      </c>
      <c r="M1859" s="2">
        <f t="shared" si="200"/>
        <v>1.2547051442910917</v>
      </c>
      <c r="N1859" s="2">
        <f t="shared" si="201"/>
        <v>4.176375694568919</v>
      </c>
    </row>
    <row r="1860" spans="2:14">
      <c r="B1860" t="s">
        <v>26</v>
      </c>
      <c r="C1860" t="s">
        <v>222</v>
      </c>
      <c r="D1860" s="3">
        <f t="shared" si="205"/>
        <v>3785</v>
      </c>
      <c r="E1860" s="3">
        <f t="shared" si="205"/>
        <v>17</v>
      </c>
      <c r="F1860" s="3">
        <f t="shared" si="205"/>
        <v>217</v>
      </c>
      <c r="G1860" s="3">
        <f t="shared" si="205"/>
        <v>3357</v>
      </c>
      <c r="H1860" s="3">
        <f t="shared" si="205"/>
        <v>63</v>
      </c>
      <c r="I1860" s="3">
        <f t="shared" si="205"/>
        <v>131</v>
      </c>
      <c r="J1860" s="2">
        <f t="shared" si="197"/>
        <v>0.44914134742404227</v>
      </c>
      <c r="K1860" s="2">
        <f t="shared" si="198"/>
        <v>5.7331571994715977</v>
      </c>
      <c r="L1860" s="2">
        <f t="shared" si="199"/>
        <v>88.692206076618234</v>
      </c>
      <c r="M1860" s="2">
        <f t="shared" si="200"/>
        <v>1.66446499339498</v>
      </c>
      <c r="N1860" s="2">
        <f t="shared" si="201"/>
        <v>3.4610303830911495</v>
      </c>
    </row>
    <row r="1861" spans="2:14">
      <c r="B1861" t="s">
        <v>26</v>
      </c>
      <c r="C1861" t="s">
        <v>223</v>
      </c>
      <c r="D1861" s="3">
        <f t="shared" si="205"/>
        <v>3711</v>
      </c>
      <c r="E1861" s="3">
        <f t="shared" si="205"/>
        <v>27</v>
      </c>
      <c r="F1861" s="3">
        <f t="shared" si="205"/>
        <v>40</v>
      </c>
      <c r="G1861" s="3">
        <f t="shared" si="205"/>
        <v>3480</v>
      </c>
      <c r="H1861" s="3">
        <f t="shared" si="205"/>
        <v>62</v>
      </c>
      <c r="I1861" s="3">
        <f t="shared" si="205"/>
        <v>102</v>
      </c>
      <c r="J1861" s="2">
        <f t="shared" si="197"/>
        <v>0.72756669361358117</v>
      </c>
      <c r="K1861" s="2">
        <f t="shared" si="198"/>
        <v>1.0778765831312316</v>
      </c>
      <c r="L1861" s="2">
        <f t="shared" si="199"/>
        <v>93.775262732417147</v>
      </c>
      <c r="M1861" s="2">
        <f t="shared" si="200"/>
        <v>1.6707087038534087</v>
      </c>
      <c r="N1861" s="2">
        <f t="shared" si="201"/>
        <v>2.7485852869846403</v>
      </c>
    </row>
    <row r="1862" spans="2:14">
      <c r="B1862" t="s">
        <v>26</v>
      </c>
      <c r="C1862" t="s">
        <v>224</v>
      </c>
      <c r="D1862" s="3">
        <f t="shared" si="205"/>
        <v>3600</v>
      </c>
      <c r="E1862" s="3">
        <f t="shared" si="205"/>
        <v>66</v>
      </c>
      <c r="F1862" s="3">
        <f t="shared" si="205"/>
        <v>29</v>
      </c>
      <c r="G1862" s="3">
        <f t="shared" si="205"/>
        <v>3357</v>
      </c>
      <c r="H1862" s="3">
        <f t="shared" si="205"/>
        <v>53</v>
      </c>
      <c r="I1862" s="3">
        <f t="shared" si="205"/>
        <v>95</v>
      </c>
      <c r="J1862" s="2">
        <f t="shared" si="197"/>
        <v>1.8333333333333333</v>
      </c>
      <c r="K1862" s="2">
        <f t="shared" si="198"/>
        <v>0.80555555555555558</v>
      </c>
      <c r="L1862" s="2">
        <f t="shared" si="199"/>
        <v>93.25</v>
      </c>
      <c r="M1862" s="2">
        <f t="shared" si="200"/>
        <v>1.4722222222222221</v>
      </c>
      <c r="N1862" s="2">
        <f t="shared" si="201"/>
        <v>2.6388888888888888</v>
      </c>
    </row>
    <row r="1863" spans="2:14">
      <c r="B1863" t="s">
        <v>26</v>
      </c>
      <c r="C1863" t="s">
        <v>225</v>
      </c>
      <c r="D1863" s="3">
        <f t="shared" si="205"/>
        <v>3174</v>
      </c>
      <c r="E1863" s="3">
        <f t="shared" si="205"/>
        <v>88</v>
      </c>
      <c r="F1863" s="3">
        <f t="shared" si="205"/>
        <v>18</v>
      </c>
      <c r="G1863" s="3">
        <f t="shared" si="205"/>
        <v>2880</v>
      </c>
      <c r="H1863" s="3">
        <f t="shared" si="205"/>
        <v>85</v>
      </c>
      <c r="I1863" s="3">
        <f t="shared" si="205"/>
        <v>103</v>
      </c>
      <c r="J1863" s="2">
        <f t="shared" si="197"/>
        <v>2.7725267800882167</v>
      </c>
      <c r="K1863" s="2">
        <f t="shared" si="198"/>
        <v>0.56710775047258988</v>
      </c>
      <c r="L1863" s="2">
        <f t="shared" si="199"/>
        <v>90.737240075614366</v>
      </c>
      <c r="M1863" s="2">
        <f t="shared" si="200"/>
        <v>2.6780088216761184</v>
      </c>
      <c r="N1863" s="2">
        <f t="shared" si="201"/>
        <v>3.2451165721487083</v>
      </c>
    </row>
    <row r="1864" spans="2:14">
      <c r="B1864" t="s">
        <v>26</v>
      </c>
      <c r="C1864" t="s">
        <v>226</v>
      </c>
      <c r="D1864" s="3">
        <f t="shared" si="205"/>
        <v>3091</v>
      </c>
      <c r="E1864" s="3">
        <f t="shared" si="205"/>
        <v>247</v>
      </c>
      <c r="F1864" s="3">
        <f t="shared" si="205"/>
        <v>6</v>
      </c>
      <c r="G1864" s="3">
        <f t="shared" si="205"/>
        <v>2654</v>
      </c>
      <c r="H1864" s="3">
        <f t="shared" si="205"/>
        <v>89</v>
      </c>
      <c r="I1864" s="3">
        <f t="shared" si="205"/>
        <v>95</v>
      </c>
      <c r="J1864" s="2">
        <f t="shared" si="197"/>
        <v>7.9909414428987384</v>
      </c>
      <c r="K1864" s="2">
        <f t="shared" si="198"/>
        <v>0.19411193788417988</v>
      </c>
      <c r="L1864" s="2">
        <f t="shared" si="199"/>
        <v>85.862180524102229</v>
      </c>
      <c r="M1864" s="2">
        <f t="shared" si="200"/>
        <v>2.8793270786153351</v>
      </c>
      <c r="N1864" s="2">
        <f t="shared" si="201"/>
        <v>3.0734390164995147</v>
      </c>
    </row>
    <row r="1865" spans="2:14">
      <c r="B1865" t="s">
        <v>26</v>
      </c>
      <c r="C1865" t="s">
        <v>227</v>
      </c>
      <c r="D1865" s="3">
        <f t="shared" si="205"/>
        <v>3076</v>
      </c>
      <c r="E1865" s="3">
        <f t="shared" si="205"/>
        <v>491</v>
      </c>
      <c r="F1865" s="3">
        <f t="shared" si="205"/>
        <v>7</v>
      </c>
      <c r="G1865" s="3">
        <f t="shared" si="205"/>
        <v>2385</v>
      </c>
      <c r="H1865" s="3">
        <f t="shared" si="205"/>
        <v>94</v>
      </c>
      <c r="I1865" s="3">
        <f t="shared" si="205"/>
        <v>99</v>
      </c>
      <c r="J1865" s="2">
        <f t="shared" si="197"/>
        <v>15.962288686605982</v>
      </c>
      <c r="K1865" s="2">
        <f t="shared" si="198"/>
        <v>0.22756827048114434</v>
      </c>
      <c r="L1865" s="2">
        <f t="shared" si="199"/>
        <v>77.535760728218463</v>
      </c>
      <c r="M1865" s="2">
        <f t="shared" si="200"/>
        <v>3.05591677503251</v>
      </c>
      <c r="N1865" s="2">
        <f t="shared" si="201"/>
        <v>3.2184655396618989</v>
      </c>
    </row>
    <row r="1866" spans="2:14">
      <c r="B1866" t="s">
        <v>26</v>
      </c>
      <c r="C1866" t="s">
        <v>228</v>
      </c>
      <c r="D1866" s="3">
        <f t="shared" si="205"/>
        <v>2674</v>
      </c>
      <c r="E1866" s="3">
        <f t="shared" si="205"/>
        <v>611</v>
      </c>
      <c r="F1866" s="3">
        <f t="shared" si="205"/>
        <v>4</v>
      </c>
      <c r="G1866" s="3">
        <f t="shared" si="205"/>
        <v>1860</v>
      </c>
      <c r="H1866" s="3">
        <f t="shared" si="205"/>
        <v>94</v>
      </c>
      <c r="I1866" s="3">
        <f t="shared" si="205"/>
        <v>105</v>
      </c>
      <c r="J1866" s="2">
        <f t="shared" si="197"/>
        <v>22.849663425579656</v>
      </c>
      <c r="K1866" s="2">
        <f t="shared" si="198"/>
        <v>0.14958863126402394</v>
      </c>
      <c r="L1866" s="2">
        <f t="shared" si="199"/>
        <v>69.558713537771126</v>
      </c>
      <c r="M1866" s="2">
        <f t="shared" si="200"/>
        <v>3.5153328347045627</v>
      </c>
      <c r="N1866" s="2">
        <f t="shared" si="201"/>
        <v>3.9267015706806281</v>
      </c>
    </row>
    <row r="1867" spans="2:14">
      <c r="B1867" t="s">
        <v>26</v>
      </c>
      <c r="C1867" t="s">
        <v>229</v>
      </c>
      <c r="D1867" s="3">
        <f t="shared" si="205"/>
        <v>2859</v>
      </c>
      <c r="E1867" s="3">
        <f t="shared" si="205"/>
        <v>1114</v>
      </c>
      <c r="F1867" s="3">
        <f t="shared" si="205"/>
        <v>8</v>
      </c>
      <c r="G1867" s="3">
        <f t="shared" si="205"/>
        <v>1552</v>
      </c>
      <c r="H1867" s="3">
        <f t="shared" si="205"/>
        <v>73</v>
      </c>
      <c r="I1867" s="3">
        <f t="shared" si="205"/>
        <v>112</v>
      </c>
      <c r="J1867" s="2">
        <f t="shared" si="197"/>
        <v>38.964672962574326</v>
      </c>
      <c r="K1867" s="2">
        <f t="shared" si="198"/>
        <v>0.27981811822315494</v>
      </c>
      <c r="L1867" s="2">
        <f t="shared" si="199"/>
        <v>54.284714935292058</v>
      </c>
      <c r="M1867" s="2">
        <f t="shared" si="200"/>
        <v>2.5533403287862888</v>
      </c>
      <c r="N1867" s="2">
        <f t="shared" si="201"/>
        <v>3.9174536551241692</v>
      </c>
    </row>
    <row r="1868" spans="2:14">
      <c r="B1868" t="s">
        <v>26</v>
      </c>
      <c r="C1868" t="s">
        <v>230</v>
      </c>
      <c r="D1868" s="3">
        <f t="shared" si="205"/>
        <v>2509</v>
      </c>
      <c r="E1868" s="3">
        <f t="shared" si="205"/>
        <v>1204</v>
      </c>
      <c r="F1868" s="3">
        <f t="shared" si="205"/>
        <v>4</v>
      </c>
      <c r="G1868" s="3">
        <f t="shared" si="205"/>
        <v>1130</v>
      </c>
      <c r="H1868" s="3">
        <f t="shared" si="205"/>
        <v>81</v>
      </c>
      <c r="I1868" s="3">
        <f t="shared" si="205"/>
        <v>90</v>
      </c>
      <c r="J1868" s="2">
        <f t="shared" si="197"/>
        <v>47.987245914707053</v>
      </c>
      <c r="K1868" s="2">
        <f t="shared" si="198"/>
        <v>0.15942606616181745</v>
      </c>
      <c r="L1868" s="2">
        <f t="shared" si="199"/>
        <v>45.037863690713429</v>
      </c>
      <c r="M1868" s="2">
        <f t="shared" si="200"/>
        <v>3.2283778397768033</v>
      </c>
      <c r="N1868" s="2">
        <f t="shared" si="201"/>
        <v>3.5870864886408929</v>
      </c>
    </row>
    <row r="1869" spans="2:14">
      <c r="B1869" t="s">
        <v>26</v>
      </c>
      <c r="C1869" t="s">
        <v>231</v>
      </c>
      <c r="D1869" s="3">
        <f t="shared" si="205"/>
        <v>2043</v>
      </c>
      <c r="E1869" s="3">
        <f t="shared" si="205"/>
        <v>997</v>
      </c>
      <c r="F1869" s="3">
        <f t="shared" si="205"/>
        <v>2</v>
      </c>
      <c r="G1869" s="3">
        <f t="shared" si="205"/>
        <v>876</v>
      </c>
      <c r="H1869" s="3">
        <f t="shared" si="205"/>
        <v>81</v>
      </c>
      <c r="I1869" s="3">
        <f t="shared" si="205"/>
        <v>87</v>
      </c>
      <c r="J1869" s="2">
        <f t="shared" si="197"/>
        <v>48.800783162016643</v>
      </c>
      <c r="K1869" s="2">
        <f t="shared" si="198"/>
        <v>9.7895252080274109E-2</v>
      </c>
      <c r="L1869" s="2">
        <f t="shared" si="199"/>
        <v>42.878120411160062</v>
      </c>
      <c r="M1869" s="2">
        <f t="shared" si="200"/>
        <v>3.9647577092511015</v>
      </c>
      <c r="N1869" s="2">
        <f t="shared" si="201"/>
        <v>4.2584434654919239</v>
      </c>
    </row>
    <row r="1870" spans="2:14">
      <c r="B1870" t="s">
        <v>26</v>
      </c>
      <c r="C1870" t="s">
        <v>232</v>
      </c>
      <c r="D1870" s="3">
        <f t="shared" si="205"/>
        <v>1328</v>
      </c>
      <c r="E1870" s="3">
        <f t="shared" si="205"/>
        <v>651</v>
      </c>
      <c r="F1870" s="3">
        <f t="shared" si="205"/>
        <v>4</v>
      </c>
      <c r="G1870" s="3">
        <f t="shared" si="205"/>
        <v>485</v>
      </c>
      <c r="H1870" s="3">
        <f t="shared" si="205"/>
        <v>87</v>
      </c>
      <c r="I1870" s="3">
        <f t="shared" si="205"/>
        <v>101</v>
      </c>
      <c r="J1870" s="2">
        <f t="shared" si="197"/>
        <v>49.021084337349393</v>
      </c>
      <c r="K1870" s="2">
        <f t="shared" si="198"/>
        <v>0.30120481927710846</v>
      </c>
      <c r="L1870" s="2">
        <f t="shared" si="199"/>
        <v>36.521084337349393</v>
      </c>
      <c r="M1870" s="2">
        <f t="shared" si="200"/>
        <v>6.5512048192771077</v>
      </c>
      <c r="N1870" s="2">
        <f t="shared" si="201"/>
        <v>7.6054216867469879</v>
      </c>
    </row>
    <row r="1871" spans="2:14">
      <c r="B1871" t="s">
        <v>26</v>
      </c>
      <c r="C1871" t="s">
        <v>233</v>
      </c>
      <c r="D1871" s="3">
        <f t="shared" si="205"/>
        <v>830</v>
      </c>
      <c r="E1871" s="3">
        <f t="shared" si="205"/>
        <v>369</v>
      </c>
      <c r="F1871" s="3">
        <f t="shared" si="205"/>
        <v>4</v>
      </c>
      <c r="G1871" s="3">
        <f t="shared" si="205"/>
        <v>300</v>
      </c>
      <c r="H1871" s="3">
        <f t="shared" si="205"/>
        <v>79</v>
      </c>
      <c r="I1871" s="3">
        <f t="shared" si="205"/>
        <v>78</v>
      </c>
      <c r="J1871" s="2">
        <f t="shared" si="197"/>
        <v>44.457831325301207</v>
      </c>
      <c r="K1871" s="2">
        <f t="shared" si="198"/>
        <v>0.48192771084337355</v>
      </c>
      <c r="L1871" s="2">
        <f t="shared" si="199"/>
        <v>36.144578313253014</v>
      </c>
      <c r="M1871" s="2">
        <f t="shared" si="200"/>
        <v>9.5180722891566258</v>
      </c>
      <c r="N1871" s="2">
        <f t="shared" si="201"/>
        <v>9.3975903614457827</v>
      </c>
    </row>
    <row r="1872" spans="2:14">
      <c r="B1872" t="s">
        <v>26</v>
      </c>
      <c r="C1872" t="s">
        <v>235</v>
      </c>
      <c r="D1872" s="3">
        <f t="shared" si="205"/>
        <v>635</v>
      </c>
      <c r="E1872" s="3">
        <f t="shared" si="205"/>
        <v>250</v>
      </c>
      <c r="F1872" s="3">
        <f t="shared" si="205"/>
        <v>7</v>
      </c>
      <c r="G1872" s="3">
        <f t="shared" si="205"/>
        <v>181</v>
      </c>
      <c r="H1872" s="3">
        <f t="shared" si="205"/>
        <v>110</v>
      </c>
      <c r="I1872" s="3">
        <f t="shared" si="205"/>
        <v>87</v>
      </c>
      <c r="J1872" s="2">
        <f t="shared" si="197"/>
        <v>39.370078740157481</v>
      </c>
      <c r="K1872" s="2">
        <f t="shared" si="198"/>
        <v>1.1023622047244095</v>
      </c>
      <c r="L1872" s="2">
        <f t="shared" si="199"/>
        <v>28.503937007874015</v>
      </c>
      <c r="M1872" s="2">
        <f t="shared" si="200"/>
        <v>17.322834645669293</v>
      </c>
      <c r="N1872" s="2">
        <f t="shared" si="201"/>
        <v>13.700787401574804</v>
      </c>
    </row>
    <row r="1873" spans="2:14">
      <c r="B1873" t="s">
        <v>79</v>
      </c>
      <c r="C1873" t="s">
        <v>1</v>
      </c>
      <c r="D1873" s="3">
        <f t="shared" ref="D1873:I1873" si="206">D1448</f>
        <v>122005</v>
      </c>
      <c r="E1873" s="3">
        <f t="shared" si="206"/>
        <v>7263</v>
      </c>
      <c r="F1873" s="3">
        <f t="shared" si="206"/>
        <v>43171</v>
      </c>
      <c r="G1873" s="3">
        <f t="shared" si="206"/>
        <v>63108</v>
      </c>
      <c r="H1873" s="3">
        <f t="shared" si="206"/>
        <v>2111</v>
      </c>
      <c r="I1873" s="3">
        <f t="shared" si="206"/>
        <v>6352</v>
      </c>
      <c r="J1873" s="2">
        <f t="shared" si="197"/>
        <v>5.9530347116921432</v>
      </c>
      <c r="K1873" s="2">
        <f t="shared" si="198"/>
        <v>35.384615384615387</v>
      </c>
      <c r="L1873" s="2">
        <f t="shared" si="199"/>
        <v>51.725748944715377</v>
      </c>
      <c r="M1873" s="2">
        <f t="shared" si="200"/>
        <v>1.7302569566821031</v>
      </c>
      <c r="N1873" s="2">
        <f t="shared" si="201"/>
        <v>5.2063440022949878</v>
      </c>
    </row>
    <row r="1874" spans="2:14">
      <c r="B1874" t="s">
        <v>79</v>
      </c>
      <c r="C1874" t="s">
        <v>219</v>
      </c>
      <c r="D1874" s="3">
        <f t="shared" ref="D1874:I1889" si="207">D1449</f>
        <v>20859</v>
      </c>
      <c r="E1874" s="3">
        <f t="shared" si="207"/>
        <v>27</v>
      </c>
      <c r="F1874" s="3">
        <f t="shared" si="207"/>
        <v>19735</v>
      </c>
      <c r="G1874" s="3">
        <f t="shared" si="207"/>
        <v>617</v>
      </c>
      <c r="H1874" s="3">
        <f t="shared" si="207"/>
        <v>35</v>
      </c>
      <c r="I1874" s="3">
        <f t="shared" si="207"/>
        <v>445</v>
      </c>
      <c r="J1874" s="2">
        <f t="shared" si="197"/>
        <v>0.12944052926794189</v>
      </c>
      <c r="K1874" s="2">
        <f t="shared" si="198"/>
        <v>94.611438707512335</v>
      </c>
      <c r="L1874" s="2">
        <f t="shared" si="199"/>
        <v>2.9579557984563016</v>
      </c>
      <c r="M1874" s="2">
        <f t="shared" si="200"/>
        <v>0.1677932786806654</v>
      </c>
      <c r="N1874" s="2">
        <f t="shared" si="201"/>
        <v>2.1333716860827461</v>
      </c>
    </row>
    <row r="1875" spans="2:14">
      <c r="B1875" t="s">
        <v>79</v>
      </c>
      <c r="C1875" t="s">
        <v>220</v>
      </c>
      <c r="D1875" s="3">
        <f t="shared" si="207"/>
        <v>24570</v>
      </c>
      <c r="E1875" s="3">
        <f t="shared" si="207"/>
        <v>32</v>
      </c>
      <c r="F1875" s="3">
        <f t="shared" si="207"/>
        <v>18518</v>
      </c>
      <c r="G1875" s="3">
        <f t="shared" si="207"/>
        <v>4645</v>
      </c>
      <c r="H1875" s="3">
        <f t="shared" si="207"/>
        <v>102</v>
      </c>
      <c r="I1875" s="3">
        <f t="shared" si="207"/>
        <v>1273</v>
      </c>
      <c r="J1875" s="2">
        <f t="shared" si="197"/>
        <v>0.13024013024013026</v>
      </c>
      <c r="K1875" s="2">
        <f t="shared" si="198"/>
        <v>75.368335368335366</v>
      </c>
      <c r="L1875" s="2">
        <f t="shared" si="199"/>
        <v>18.905168905168907</v>
      </c>
      <c r="M1875" s="2">
        <f t="shared" si="200"/>
        <v>0.41514041514041516</v>
      </c>
      <c r="N1875" s="2">
        <f t="shared" si="201"/>
        <v>5.1811151811151817</v>
      </c>
    </row>
    <row r="1876" spans="2:14">
      <c r="B1876" t="s">
        <v>79</v>
      </c>
      <c r="C1876" t="s">
        <v>221</v>
      </c>
      <c r="D1876" s="3">
        <f t="shared" si="207"/>
        <v>11581</v>
      </c>
      <c r="E1876" s="3">
        <f t="shared" si="207"/>
        <v>15</v>
      </c>
      <c r="F1876" s="3">
        <f t="shared" si="207"/>
        <v>4267</v>
      </c>
      <c r="G1876" s="3">
        <f t="shared" si="207"/>
        <v>6475</v>
      </c>
      <c r="H1876" s="3">
        <f t="shared" si="207"/>
        <v>108</v>
      </c>
      <c r="I1876" s="3">
        <f t="shared" si="207"/>
        <v>716</v>
      </c>
      <c r="J1876" s="2">
        <f t="shared" si="197"/>
        <v>0.12952249373974614</v>
      </c>
      <c r="K1876" s="2">
        <f t="shared" si="198"/>
        <v>36.844832052499783</v>
      </c>
      <c r="L1876" s="2">
        <f t="shared" si="199"/>
        <v>55.910543130990419</v>
      </c>
      <c r="M1876" s="2">
        <f t="shared" si="200"/>
        <v>0.93256195492617211</v>
      </c>
      <c r="N1876" s="2">
        <f t="shared" si="201"/>
        <v>6.1825403678438819</v>
      </c>
    </row>
    <row r="1877" spans="2:14">
      <c r="B1877" t="s">
        <v>79</v>
      </c>
      <c r="C1877" t="s">
        <v>222</v>
      </c>
      <c r="D1877" s="3">
        <f t="shared" si="207"/>
        <v>8421</v>
      </c>
      <c r="E1877" s="3">
        <f t="shared" si="207"/>
        <v>26</v>
      </c>
      <c r="F1877" s="3">
        <f t="shared" si="207"/>
        <v>438</v>
      </c>
      <c r="G1877" s="3">
        <f t="shared" si="207"/>
        <v>7322</v>
      </c>
      <c r="H1877" s="3">
        <f t="shared" si="207"/>
        <v>108</v>
      </c>
      <c r="I1877" s="3">
        <f t="shared" si="207"/>
        <v>527</v>
      </c>
      <c r="J1877" s="2">
        <f t="shared" si="197"/>
        <v>0.30875192969956067</v>
      </c>
      <c r="K1877" s="2">
        <f t="shared" si="198"/>
        <v>5.2012825080156748</v>
      </c>
      <c r="L1877" s="2">
        <f t="shared" si="199"/>
        <v>86.949293433083952</v>
      </c>
      <c r="M1877" s="2">
        <f t="shared" si="200"/>
        <v>1.2825080156750979</v>
      </c>
      <c r="N1877" s="2">
        <f t="shared" si="201"/>
        <v>6.2581641135257087</v>
      </c>
    </row>
    <row r="1878" spans="2:14">
      <c r="B1878" t="s">
        <v>79</v>
      </c>
      <c r="C1878" t="s">
        <v>223</v>
      </c>
      <c r="D1878" s="3">
        <f t="shared" si="207"/>
        <v>8509</v>
      </c>
      <c r="E1878" s="3">
        <f t="shared" si="207"/>
        <v>38</v>
      </c>
      <c r="F1878" s="3">
        <f t="shared" si="207"/>
        <v>78</v>
      </c>
      <c r="G1878" s="3">
        <f t="shared" si="207"/>
        <v>7810</v>
      </c>
      <c r="H1878" s="3">
        <f t="shared" si="207"/>
        <v>124</v>
      </c>
      <c r="I1878" s="3">
        <f t="shared" si="207"/>
        <v>459</v>
      </c>
      <c r="J1878" s="2">
        <f t="shared" si="197"/>
        <v>0.44658596779880128</v>
      </c>
      <c r="K1878" s="2">
        <f t="shared" si="198"/>
        <v>0.91667646021859195</v>
      </c>
      <c r="L1878" s="2">
        <f t="shared" si="199"/>
        <v>91.785168644964159</v>
      </c>
      <c r="M1878" s="2">
        <f t="shared" si="200"/>
        <v>1.4572805265013515</v>
      </c>
      <c r="N1878" s="2">
        <f t="shared" si="201"/>
        <v>5.394288400517099</v>
      </c>
    </row>
    <row r="1879" spans="2:14">
      <c r="B1879" t="s">
        <v>79</v>
      </c>
      <c r="C1879" t="s">
        <v>224</v>
      </c>
      <c r="D1879" s="3">
        <f t="shared" si="207"/>
        <v>8263</v>
      </c>
      <c r="E1879" s="3">
        <f t="shared" si="207"/>
        <v>54</v>
      </c>
      <c r="F1879" s="3">
        <f t="shared" si="207"/>
        <v>45</v>
      </c>
      <c r="G1879" s="3">
        <f t="shared" si="207"/>
        <v>7634</v>
      </c>
      <c r="H1879" s="3">
        <f t="shared" si="207"/>
        <v>104</v>
      </c>
      <c r="I1879" s="3">
        <f t="shared" si="207"/>
        <v>426</v>
      </c>
      <c r="J1879" s="2">
        <f t="shared" si="197"/>
        <v>0.65351567227399243</v>
      </c>
      <c r="K1879" s="2">
        <f t="shared" si="198"/>
        <v>0.54459639356166045</v>
      </c>
      <c r="L1879" s="2">
        <f t="shared" si="199"/>
        <v>92.387752632215907</v>
      </c>
      <c r="M1879" s="2">
        <f t="shared" si="200"/>
        <v>1.2586227762313928</v>
      </c>
      <c r="N1879" s="2">
        <f t="shared" si="201"/>
        <v>5.155512525717052</v>
      </c>
    </row>
    <row r="1880" spans="2:14">
      <c r="B1880" t="s">
        <v>79</v>
      </c>
      <c r="C1880" t="s">
        <v>225</v>
      </c>
      <c r="D1880" s="3">
        <f t="shared" si="207"/>
        <v>6435</v>
      </c>
      <c r="E1880" s="3">
        <f t="shared" si="207"/>
        <v>78</v>
      </c>
      <c r="F1880" s="3">
        <f t="shared" si="207"/>
        <v>21</v>
      </c>
      <c r="G1880" s="3">
        <f t="shared" si="207"/>
        <v>5881</v>
      </c>
      <c r="H1880" s="3">
        <f t="shared" si="207"/>
        <v>125</v>
      </c>
      <c r="I1880" s="3">
        <f t="shared" si="207"/>
        <v>330</v>
      </c>
      <c r="J1880" s="2">
        <f t="shared" si="197"/>
        <v>1.2121212121212122</v>
      </c>
      <c r="K1880" s="2">
        <f t="shared" si="198"/>
        <v>0.32634032634032634</v>
      </c>
      <c r="L1880" s="2">
        <f t="shared" si="199"/>
        <v>91.390831390831394</v>
      </c>
      <c r="M1880" s="2">
        <f t="shared" si="200"/>
        <v>1.9425019425019423</v>
      </c>
      <c r="N1880" s="2">
        <f t="shared" si="201"/>
        <v>5.1282051282051277</v>
      </c>
    </row>
    <row r="1881" spans="2:14">
      <c r="B1881" t="s">
        <v>79</v>
      </c>
      <c r="C1881" t="s">
        <v>226</v>
      </c>
      <c r="D1881" s="3">
        <f t="shared" si="207"/>
        <v>5338</v>
      </c>
      <c r="E1881" s="3">
        <f t="shared" si="207"/>
        <v>224</v>
      </c>
      <c r="F1881" s="3">
        <f t="shared" si="207"/>
        <v>13</v>
      </c>
      <c r="G1881" s="3">
        <f t="shared" si="207"/>
        <v>4676</v>
      </c>
      <c r="H1881" s="3">
        <f t="shared" si="207"/>
        <v>120</v>
      </c>
      <c r="I1881" s="3">
        <f t="shared" si="207"/>
        <v>305</v>
      </c>
      <c r="J1881" s="2">
        <f t="shared" si="197"/>
        <v>4.1963282128137882</v>
      </c>
      <c r="K1881" s="2">
        <f t="shared" si="198"/>
        <v>0.24353690520794302</v>
      </c>
      <c r="L1881" s="2">
        <f t="shared" si="199"/>
        <v>87.598351442487825</v>
      </c>
      <c r="M1881" s="2">
        <f t="shared" si="200"/>
        <v>2.2480329711502431</v>
      </c>
      <c r="N1881" s="2">
        <f t="shared" si="201"/>
        <v>5.7137504683402023</v>
      </c>
    </row>
    <row r="1882" spans="2:14">
      <c r="B1882" t="s">
        <v>79</v>
      </c>
      <c r="C1882" t="s">
        <v>227</v>
      </c>
      <c r="D1882" s="3">
        <f t="shared" si="207"/>
        <v>5250</v>
      </c>
      <c r="E1882" s="3">
        <f t="shared" si="207"/>
        <v>526</v>
      </c>
      <c r="F1882" s="3">
        <f t="shared" si="207"/>
        <v>12</v>
      </c>
      <c r="G1882" s="3">
        <f t="shared" si="207"/>
        <v>4352</v>
      </c>
      <c r="H1882" s="3">
        <f t="shared" si="207"/>
        <v>121</v>
      </c>
      <c r="I1882" s="3">
        <f t="shared" si="207"/>
        <v>239</v>
      </c>
      <c r="J1882" s="2">
        <f t="shared" si="197"/>
        <v>10.019047619047619</v>
      </c>
      <c r="K1882" s="2">
        <f t="shared" si="198"/>
        <v>0.22857142857142859</v>
      </c>
      <c r="L1882" s="2">
        <f t="shared" si="199"/>
        <v>82.895238095238099</v>
      </c>
      <c r="M1882" s="2">
        <f t="shared" si="200"/>
        <v>2.3047619047619046</v>
      </c>
      <c r="N1882" s="2">
        <f t="shared" si="201"/>
        <v>4.5523809523809522</v>
      </c>
    </row>
    <row r="1883" spans="2:14">
      <c r="B1883" t="s">
        <v>79</v>
      </c>
      <c r="C1883" t="s">
        <v>228</v>
      </c>
      <c r="D1883" s="3">
        <f t="shared" si="207"/>
        <v>4497</v>
      </c>
      <c r="E1883" s="3">
        <f t="shared" si="207"/>
        <v>606</v>
      </c>
      <c r="F1883" s="3">
        <f t="shared" si="207"/>
        <v>13</v>
      </c>
      <c r="G1883" s="3">
        <f t="shared" si="207"/>
        <v>3527</v>
      </c>
      <c r="H1883" s="3">
        <f t="shared" si="207"/>
        <v>123</v>
      </c>
      <c r="I1883" s="3">
        <f t="shared" si="207"/>
        <v>228</v>
      </c>
      <c r="J1883" s="2">
        <f t="shared" si="197"/>
        <v>13.475650433622416</v>
      </c>
      <c r="K1883" s="2">
        <f t="shared" si="198"/>
        <v>0.28908160996219701</v>
      </c>
      <c r="L1883" s="2">
        <f t="shared" si="199"/>
        <v>78.43006448743607</v>
      </c>
      <c r="M1883" s="2">
        <f t="shared" si="200"/>
        <v>2.7351567711807871</v>
      </c>
      <c r="N1883" s="2">
        <f t="shared" si="201"/>
        <v>5.0700466977985323</v>
      </c>
    </row>
    <row r="1884" spans="2:14">
      <c r="B1884" t="s">
        <v>79</v>
      </c>
      <c r="C1884" t="s">
        <v>229</v>
      </c>
      <c r="D1884" s="3">
        <f t="shared" si="207"/>
        <v>5092</v>
      </c>
      <c r="E1884" s="3">
        <f t="shared" si="207"/>
        <v>1406</v>
      </c>
      <c r="F1884" s="3">
        <f t="shared" si="207"/>
        <v>4</v>
      </c>
      <c r="G1884" s="3">
        <f t="shared" si="207"/>
        <v>3248</v>
      </c>
      <c r="H1884" s="3">
        <f t="shared" si="207"/>
        <v>153</v>
      </c>
      <c r="I1884" s="3">
        <f t="shared" si="207"/>
        <v>281</v>
      </c>
      <c r="J1884" s="2">
        <f t="shared" si="197"/>
        <v>27.611940298507463</v>
      </c>
      <c r="K1884" s="2">
        <f t="shared" si="198"/>
        <v>7.8554595443833475E-2</v>
      </c>
      <c r="L1884" s="2">
        <f t="shared" si="199"/>
        <v>63.78633150039277</v>
      </c>
      <c r="M1884" s="2">
        <f t="shared" si="200"/>
        <v>3.0047132757266297</v>
      </c>
      <c r="N1884" s="2">
        <f t="shared" si="201"/>
        <v>5.5184603299293009</v>
      </c>
    </row>
    <row r="1885" spans="2:14">
      <c r="B1885" t="s">
        <v>79</v>
      </c>
      <c r="C1885" t="s">
        <v>230</v>
      </c>
      <c r="D1885" s="3">
        <f t="shared" si="207"/>
        <v>4311</v>
      </c>
      <c r="E1885" s="3">
        <f t="shared" si="207"/>
        <v>1433</v>
      </c>
      <c r="F1885" s="3">
        <f t="shared" si="207"/>
        <v>7</v>
      </c>
      <c r="G1885" s="3">
        <f t="shared" si="207"/>
        <v>2475</v>
      </c>
      <c r="H1885" s="3">
        <f t="shared" si="207"/>
        <v>149</v>
      </c>
      <c r="I1885" s="3">
        <f t="shared" si="207"/>
        <v>247</v>
      </c>
      <c r="J1885" s="2">
        <f t="shared" si="197"/>
        <v>33.240547436789605</v>
      </c>
      <c r="K1885" s="2">
        <f t="shared" si="198"/>
        <v>0.16237531895151935</v>
      </c>
      <c r="L1885" s="2">
        <f t="shared" si="199"/>
        <v>57.411273486430062</v>
      </c>
      <c r="M1885" s="2">
        <f t="shared" si="200"/>
        <v>3.4562746462537692</v>
      </c>
      <c r="N1885" s="2">
        <f t="shared" si="201"/>
        <v>5.7295291115750411</v>
      </c>
    </row>
    <row r="1886" spans="2:14">
      <c r="B1886" t="s">
        <v>79</v>
      </c>
      <c r="C1886" t="s">
        <v>231</v>
      </c>
      <c r="D1886" s="3">
        <f t="shared" si="207"/>
        <v>3505</v>
      </c>
      <c r="E1886" s="3">
        <f t="shared" si="207"/>
        <v>1140</v>
      </c>
      <c r="F1886" s="3">
        <f t="shared" si="207"/>
        <v>10</v>
      </c>
      <c r="G1886" s="3">
        <f t="shared" si="207"/>
        <v>1879</v>
      </c>
      <c r="H1886" s="3">
        <f t="shared" si="207"/>
        <v>182</v>
      </c>
      <c r="I1886" s="3">
        <f t="shared" si="207"/>
        <v>294</v>
      </c>
      <c r="J1886" s="2">
        <f t="shared" si="197"/>
        <v>32.52496433666191</v>
      </c>
      <c r="K1886" s="2">
        <f t="shared" si="198"/>
        <v>0.28530670470756064</v>
      </c>
      <c r="L1886" s="2">
        <f t="shared" si="199"/>
        <v>53.609129814550641</v>
      </c>
      <c r="M1886" s="2">
        <f t="shared" si="200"/>
        <v>5.1925820256776039</v>
      </c>
      <c r="N1886" s="2">
        <f t="shared" si="201"/>
        <v>8.3880171184022831</v>
      </c>
    </row>
    <row r="1887" spans="2:14">
      <c r="B1887" t="s">
        <v>79</v>
      </c>
      <c r="C1887" t="s">
        <v>232</v>
      </c>
      <c r="D1887" s="3">
        <f t="shared" si="207"/>
        <v>2468</v>
      </c>
      <c r="E1887" s="3">
        <f t="shared" si="207"/>
        <v>814</v>
      </c>
      <c r="F1887" s="3">
        <f t="shared" si="207"/>
        <v>6</v>
      </c>
      <c r="G1887" s="3">
        <f t="shared" si="207"/>
        <v>1261</v>
      </c>
      <c r="H1887" s="3">
        <f t="shared" si="207"/>
        <v>168</v>
      </c>
      <c r="I1887" s="3">
        <f t="shared" si="207"/>
        <v>219</v>
      </c>
      <c r="J1887" s="2">
        <f t="shared" si="197"/>
        <v>32.982171799027554</v>
      </c>
      <c r="K1887" s="2">
        <f t="shared" si="198"/>
        <v>0.24311183144246357</v>
      </c>
      <c r="L1887" s="2">
        <f t="shared" si="199"/>
        <v>51.09400324149108</v>
      </c>
      <c r="M1887" s="2">
        <f t="shared" si="200"/>
        <v>6.8071312803889779</v>
      </c>
      <c r="N1887" s="2">
        <f t="shared" si="201"/>
        <v>8.8735818476499198</v>
      </c>
    </row>
    <row r="1888" spans="2:14">
      <c r="B1888" t="s">
        <v>79</v>
      </c>
      <c r="C1888" t="s">
        <v>233</v>
      </c>
      <c r="D1888" s="3">
        <f t="shared" si="207"/>
        <v>1641</v>
      </c>
      <c r="E1888" s="3">
        <f t="shared" si="207"/>
        <v>519</v>
      </c>
      <c r="F1888" s="3">
        <f t="shared" si="207"/>
        <v>1</v>
      </c>
      <c r="G1888" s="3">
        <f t="shared" si="207"/>
        <v>774</v>
      </c>
      <c r="H1888" s="3">
        <f t="shared" si="207"/>
        <v>162</v>
      </c>
      <c r="I1888" s="3">
        <f t="shared" si="207"/>
        <v>185</v>
      </c>
      <c r="J1888" s="2">
        <f t="shared" si="197"/>
        <v>31.62705667276051</v>
      </c>
      <c r="K1888" s="2">
        <f t="shared" si="198"/>
        <v>6.0938452163315053E-2</v>
      </c>
      <c r="L1888" s="2">
        <f t="shared" si="199"/>
        <v>47.166361974405852</v>
      </c>
      <c r="M1888" s="2">
        <f t="shared" si="200"/>
        <v>9.8720292504570395</v>
      </c>
      <c r="N1888" s="2">
        <f t="shared" si="201"/>
        <v>11.273613650213285</v>
      </c>
    </row>
    <row r="1889" spans="2:14">
      <c r="B1889" t="s">
        <v>79</v>
      </c>
      <c r="C1889" t="s">
        <v>235</v>
      </c>
      <c r="D1889" s="3">
        <f t="shared" si="207"/>
        <v>1265</v>
      </c>
      <c r="E1889" s="3">
        <f t="shared" si="207"/>
        <v>325</v>
      </c>
      <c r="F1889" s="3">
        <f t="shared" si="207"/>
        <v>3</v>
      </c>
      <c r="G1889" s="3">
        <f t="shared" si="207"/>
        <v>532</v>
      </c>
      <c r="H1889" s="3">
        <f t="shared" si="207"/>
        <v>227</v>
      </c>
      <c r="I1889" s="3">
        <f t="shared" si="207"/>
        <v>178</v>
      </c>
      <c r="J1889" s="2">
        <f t="shared" si="197"/>
        <v>25.691699604743086</v>
      </c>
      <c r="K1889" s="2">
        <f t="shared" si="198"/>
        <v>0.23715415019762848</v>
      </c>
      <c r="L1889" s="2">
        <f t="shared" si="199"/>
        <v>42.055335968379445</v>
      </c>
      <c r="M1889" s="2">
        <f t="shared" si="200"/>
        <v>17.944664031620551</v>
      </c>
      <c r="N1889" s="2">
        <f t="shared" si="201"/>
        <v>14.071146245059287</v>
      </c>
    </row>
    <row r="1890" spans="2:14">
      <c r="B1890" t="s">
        <v>80</v>
      </c>
      <c r="C1890" t="s">
        <v>1</v>
      </c>
      <c r="D1890" s="3">
        <f t="shared" ref="D1890:I1890" si="208">D1465+D1482</f>
        <v>203678</v>
      </c>
      <c r="E1890" s="3">
        <f t="shared" si="208"/>
        <v>10413</v>
      </c>
      <c r="F1890" s="3">
        <f t="shared" si="208"/>
        <v>70097</v>
      </c>
      <c r="G1890" s="3">
        <f t="shared" si="208"/>
        <v>110607</v>
      </c>
      <c r="H1890" s="3">
        <f t="shared" si="208"/>
        <v>3812</v>
      </c>
      <c r="I1890" s="3">
        <f t="shared" si="208"/>
        <v>8749</v>
      </c>
      <c r="J1890" s="2">
        <f t="shared" si="197"/>
        <v>5.1124814658431443</v>
      </c>
      <c r="K1890" s="2">
        <f t="shared" si="198"/>
        <v>34.415597168079024</v>
      </c>
      <c r="L1890" s="2">
        <f t="shared" si="199"/>
        <v>54.304834100884726</v>
      </c>
      <c r="M1890" s="2">
        <f t="shared" si="200"/>
        <v>1.8715816141163995</v>
      </c>
      <c r="N1890" s="2">
        <f t="shared" si="201"/>
        <v>4.2955056510766996</v>
      </c>
    </row>
    <row r="1891" spans="2:14">
      <c r="B1891" t="s">
        <v>80</v>
      </c>
      <c r="C1891" t="s">
        <v>219</v>
      </c>
      <c r="D1891" s="3">
        <f t="shared" ref="D1891:I1906" si="209">D1466+D1483</f>
        <v>34883</v>
      </c>
      <c r="E1891" s="3">
        <f t="shared" si="209"/>
        <v>49</v>
      </c>
      <c r="F1891" s="3">
        <f t="shared" si="209"/>
        <v>32921</v>
      </c>
      <c r="G1891" s="3">
        <f t="shared" si="209"/>
        <v>1043</v>
      </c>
      <c r="H1891" s="3">
        <f t="shared" si="209"/>
        <v>73</v>
      </c>
      <c r="I1891" s="3">
        <f t="shared" si="209"/>
        <v>797</v>
      </c>
      <c r="J1891" s="2">
        <f t="shared" si="197"/>
        <v>0.14046956970444055</v>
      </c>
      <c r="K1891" s="2">
        <f t="shared" si="198"/>
        <v>94.375483759997707</v>
      </c>
      <c r="L1891" s="2">
        <f t="shared" si="199"/>
        <v>2.9899951265659492</v>
      </c>
      <c r="M1891" s="2">
        <f t="shared" si="200"/>
        <v>0.20927099160049306</v>
      </c>
      <c r="N1891" s="2">
        <f t="shared" si="201"/>
        <v>2.2847805521314108</v>
      </c>
    </row>
    <row r="1892" spans="2:14">
      <c r="B1892" t="s">
        <v>80</v>
      </c>
      <c r="C1892" t="s">
        <v>220</v>
      </c>
      <c r="D1892" s="3">
        <f t="shared" si="209"/>
        <v>39393</v>
      </c>
      <c r="E1892" s="3">
        <f t="shared" si="209"/>
        <v>54</v>
      </c>
      <c r="F1892" s="3">
        <f t="shared" si="209"/>
        <v>29964</v>
      </c>
      <c r="G1892" s="3">
        <f t="shared" si="209"/>
        <v>7315</v>
      </c>
      <c r="H1892" s="3">
        <f t="shared" si="209"/>
        <v>196</v>
      </c>
      <c r="I1892" s="3">
        <f t="shared" si="209"/>
        <v>1864</v>
      </c>
      <c r="J1892" s="2">
        <f t="shared" si="197"/>
        <v>0.1370801919122687</v>
      </c>
      <c r="K1892" s="2">
        <f t="shared" si="198"/>
        <v>76.064275378874427</v>
      </c>
      <c r="L1892" s="2">
        <f t="shared" si="199"/>
        <v>18.569288959967505</v>
      </c>
      <c r="M1892" s="2">
        <f t="shared" si="200"/>
        <v>0.49755032620008627</v>
      </c>
      <c r="N1892" s="2">
        <f t="shared" si="201"/>
        <v>4.7318051430457189</v>
      </c>
    </row>
    <row r="1893" spans="2:14">
      <c r="B1893" t="s">
        <v>80</v>
      </c>
      <c r="C1893" t="s">
        <v>221</v>
      </c>
      <c r="D1893" s="3">
        <f t="shared" si="209"/>
        <v>18715</v>
      </c>
      <c r="E1893" s="3">
        <f t="shared" si="209"/>
        <v>36</v>
      </c>
      <c r="F1893" s="3">
        <f t="shared" si="209"/>
        <v>6083</v>
      </c>
      <c r="G1893" s="3">
        <f t="shared" si="209"/>
        <v>11669</v>
      </c>
      <c r="H1893" s="3">
        <f t="shared" si="209"/>
        <v>181</v>
      </c>
      <c r="I1893" s="3">
        <f t="shared" si="209"/>
        <v>746</v>
      </c>
      <c r="J1893" s="2">
        <f t="shared" si="197"/>
        <v>0.19235907026449373</v>
      </c>
      <c r="K1893" s="2">
        <f t="shared" si="198"/>
        <v>32.503339567192093</v>
      </c>
      <c r="L1893" s="2">
        <f t="shared" si="199"/>
        <v>62.351055303232705</v>
      </c>
      <c r="M1893" s="2">
        <f t="shared" si="200"/>
        <v>0.96713865882981576</v>
      </c>
      <c r="N1893" s="2">
        <f t="shared" si="201"/>
        <v>3.9861074004808974</v>
      </c>
    </row>
    <row r="1894" spans="2:14">
      <c r="B1894" t="s">
        <v>80</v>
      </c>
      <c r="C1894" t="s">
        <v>222</v>
      </c>
      <c r="D1894" s="3">
        <f t="shared" si="209"/>
        <v>14807</v>
      </c>
      <c r="E1894" s="3">
        <f t="shared" si="209"/>
        <v>27</v>
      </c>
      <c r="F1894" s="3">
        <f t="shared" si="209"/>
        <v>632</v>
      </c>
      <c r="G1894" s="3">
        <f t="shared" si="209"/>
        <v>13480</v>
      </c>
      <c r="H1894" s="3">
        <f t="shared" si="209"/>
        <v>171</v>
      </c>
      <c r="I1894" s="3">
        <f t="shared" si="209"/>
        <v>497</v>
      </c>
      <c r="J1894" s="2">
        <f t="shared" si="197"/>
        <v>0.18234618761396637</v>
      </c>
      <c r="K1894" s="2">
        <f t="shared" si="198"/>
        <v>4.2682515026676571</v>
      </c>
      <c r="L1894" s="2">
        <f t="shared" si="199"/>
        <v>91.038022556898767</v>
      </c>
      <c r="M1894" s="2">
        <f t="shared" si="200"/>
        <v>1.1548591882217871</v>
      </c>
      <c r="N1894" s="2">
        <f t="shared" si="201"/>
        <v>3.3565205645978251</v>
      </c>
    </row>
    <row r="1895" spans="2:14">
      <c r="B1895" t="s">
        <v>80</v>
      </c>
      <c r="C1895" t="s">
        <v>223</v>
      </c>
      <c r="D1895" s="3">
        <f t="shared" si="209"/>
        <v>15078</v>
      </c>
      <c r="E1895" s="3">
        <f t="shared" si="209"/>
        <v>46</v>
      </c>
      <c r="F1895" s="3">
        <f t="shared" si="209"/>
        <v>169</v>
      </c>
      <c r="G1895" s="3">
        <f t="shared" si="209"/>
        <v>14255</v>
      </c>
      <c r="H1895" s="3">
        <f t="shared" si="209"/>
        <v>198</v>
      </c>
      <c r="I1895" s="3">
        <f t="shared" si="209"/>
        <v>410</v>
      </c>
      <c r="J1895" s="2">
        <f t="shared" si="197"/>
        <v>0.30508024936994294</v>
      </c>
      <c r="K1895" s="2">
        <f t="shared" si="198"/>
        <v>1.1208383074678339</v>
      </c>
      <c r="L1895" s="2">
        <f t="shared" si="199"/>
        <v>94.541716408011681</v>
      </c>
      <c r="M1895" s="2">
        <f t="shared" si="200"/>
        <v>1.3131715081575805</v>
      </c>
      <c r="N1895" s="2">
        <f t="shared" si="201"/>
        <v>2.7191935269929699</v>
      </c>
    </row>
    <row r="1896" spans="2:14">
      <c r="B1896" t="s">
        <v>80</v>
      </c>
      <c r="C1896" t="s">
        <v>224</v>
      </c>
      <c r="D1896" s="3">
        <f t="shared" si="209"/>
        <v>13528</v>
      </c>
      <c r="E1896" s="3">
        <f t="shared" si="209"/>
        <v>81</v>
      </c>
      <c r="F1896" s="3">
        <f t="shared" si="209"/>
        <v>101</v>
      </c>
      <c r="G1896" s="3">
        <f t="shared" si="209"/>
        <v>12753</v>
      </c>
      <c r="H1896" s="3">
        <f t="shared" si="209"/>
        <v>204</v>
      </c>
      <c r="I1896" s="3">
        <f t="shared" si="209"/>
        <v>389</v>
      </c>
      <c r="J1896" s="2">
        <f t="shared" si="197"/>
        <v>0.59875813128326427</v>
      </c>
      <c r="K1896" s="2">
        <f t="shared" si="198"/>
        <v>0.7465996451803667</v>
      </c>
      <c r="L1896" s="2">
        <f t="shared" si="199"/>
        <v>94.27114133648729</v>
      </c>
      <c r="M1896" s="2">
        <f t="shared" si="200"/>
        <v>1.5079834417504436</v>
      </c>
      <c r="N1896" s="2">
        <f t="shared" si="201"/>
        <v>2.8755174452986401</v>
      </c>
    </row>
    <row r="1897" spans="2:14">
      <c r="B1897" t="s">
        <v>80</v>
      </c>
      <c r="C1897" t="s">
        <v>225</v>
      </c>
      <c r="D1897" s="3">
        <f t="shared" si="209"/>
        <v>11122</v>
      </c>
      <c r="E1897" s="3">
        <f t="shared" si="209"/>
        <v>149</v>
      </c>
      <c r="F1897" s="3">
        <f t="shared" si="209"/>
        <v>48</v>
      </c>
      <c r="G1897" s="3">
        <f t="shared" si="209"/>
        <v>10346</v>
      </c>
      <c r="H1897" s="3">
        <f t="shared" si="209"/>
        <v>232</v>
      </c>
      <c r="I1897" s="3">
        <f t="shared" si="209"/>
        <v>347</v>
      </c>
      <c r="J1897" s="2">
        <f t="shared" si="197"/>
        <v>1.3396871066354972</v>
      </c>
      <c r="K1897" s="2">
        <f t="shared" si="198"/>
        <v>0.43157705448660316</v>
      </c>
      <c r="L1897" s="2">
        <f t="shared" si="199"/>
        <v>93.022837619133242</v>
      </c>
      <c r="M1897" s="2">
        <f t="shared" si="200"/>
        <v>2.0859557633519152</v>
      </c>
      <c r="N1897" s="2">
        <f t="shared" si="201"/>
        <v>3.1199424563927352</v>
      </c>
    </row>
    <row r="1898" spans="2:14">
      <c r="B1898" t="s">
        <v>80</v>
      </c>
      <c r="C1898" t="s">
        <v>226</v>
      </c>
      <c r="D1898" s="3">
        <f t="shared" si="209"/>
        <v>9433</v>
      </c>
      <c r="E1898" s="3">
        <f t="shared" si="209"/>
        <v>365</v>
      </c>
      <c r="F1898" s="3">
        <f t="shared" si="209"/>
        <v>39</v>
      </c>
      <c r="G1898" s="3">
        <f t="shared" si="209"/>
        <v>8511</v>
      </c>
      <c r="H1898" s="3">
        <f t="shared" si="209"/>
        <v>211</v>
      </c>
      <c r="I1898" s="3">
        <f t="shared" si="209"/>
        <v>307</v>
      </c>
      <c r="J1898" s="2">
        <f t="shared" si="197"/>
        <v>3.8693946782571818</v>
      </c>
      <c r="K1898" s="2">
        <f t="shared" si="198"/>
        <v>0.41344217110145232</v>
      </c>
      <c r="L1898" s="2">
        <f t="shared" si="199"/>
        <v>90.225803031909251</v>
      </c>
      <c r="M1898" s="2">
        <f t="shared" si="200"/>
        <v>2.2368281564719603</v>
      </c>
      <c r="N1898" s="2">
        <f t="shared" si="201"/>
        <v>3.2545319622601507</v>
      </c>
    </row>
    <row r="1899" spans="2:14">
      <c r="B1899" t="s">
        <v>80</v>
      </c>
      <c r="C1899" t="s">
        <v>227</v>
      </c>
      <c r="D1899" s="3">
        <f t="shared" si="209"/>
        <v>9066</v>
      </c>
      <c r="E1899" s="3">
        <f t="shared" si="209"/>
        <v>788</v>
      </c>
      <c r="F1899" s="3">
        <f t="shared" si="209"/>
        <v>27</v>
      </c>
      <c r="G1899" s="3">
        <f t="shared" si="209"/>
        <v>7692</v>
      </c>
      <c r="H1899" s="3">
        <f t="shared" si="209"/>
        <v>204</v>
      </c>
      <c r="I1899" s="3">
        <f t="shared" si="209"/>
        <v>355</v>
      </c>
      <c r="J1899" s="2">
        <f t="shared" si="197"/>
        <v>8.6918155746746084</v>
      </c>
      <c r="K1899" s="2">
        <f t="shared" si="198"/>
        <v>0.29781601588352086</v>
      </c>
      <c r="L1899" s="2">
        <f t="shared" si="199"/>
        <v>84.844473858371941</v>
      </c>
      <c r="M1899" s="2">
        <f t="shared" si="200"/>
        <v>2.2501654533421576</v>
      </c>
      <c r="N1899" s="2">
        <f t="shared" si="201"/>
        <v>3.9157290977277741</v>
      </c>
    </row>
    <row r="1900" spans="2:14">
      <c r="B1900" t="s">
        <v>80</v>
      </c>
      <c r="C1900" t="s">
        <v>228</v>
      </c>
      <c r="D1900" s="3">
        <f t="shared" si="209"/>
        <v>7563</v>
      </c>
      <c r="E1900" s="3">
        <f t="shared" si="209"/>
        <v>1124</v>
      </c>
      <c r="F1900" s="3">
        <f t="shared" si="209"/>
        <v>21</v>
      </c>
      <c r="G1900" s="3">
        <f t="shared" si="209"/>
        <v>5851</v>
      </c>
      <c r="H1900" s="3">
        <f t="shared" si="209"/>
        <v>226</v>
      </c>
      <c r="I1900" s="3">
        <f t="shared" si="209"/>
        <v>341</v>
      </c>
      <c r="J1900" s="2">
        <f t="shared" ref="J1900:J1923" si="210">E1900/$D1900*100</f>
        <v>14.86182731720217</v>
      </c>
      <c r="K1900" s="2">
        <f t="shared" ref="K1900:K1923" si="211">F1900/$D1900*100</f>
        <v>0.2776675922253074</v>
      </c>
      <c r="L1900" s="2">
        <f t="shared" ref="L1900:L1923" si="212">G1900/$D1900*100</f>
        <v>77.363480100489227</v>
      </c>
      <c r="M1900" s="2">
        <f t="shared" ref="M1900:M1923" si="213">H1900/$D1900*100</f>
        <v>2.9882321829961653</v>
      </c>
      <c r="N1900" s="2">
        <f t="shared" ref="N1900:N1923" si="214">I1900/$D1900*100</f>
        <v>4.5087928070871346</v>
      </c>
    </row>
    <row r="1901" spans="2:14">
      <c r="B1901" t="s">
        <v>80</v>
      </c>
      <c r="C1901" t="s">
        <v>229</v>
      </c>
      <c r="D1901" s="3">
        <f t="shared" si="209"/>
        <v>8406</v>
      </c>
      <c r="E1901" s="3">
        <f t="shared" si="209"/>
        <v>1959</v>
      </c>
      <c r="F1901" s="3">
        <f t="shared" si="209"/>
        <v>22</v>
      </c>
      <c r="G1901" s="3">
        <f t="shared" si="209"/>
        <v>5687</v>
      </c>
      <c r="H1901" s="3">
        <f t="shared" si="209"/>
        <v>271</v>
      </c>
      <c r="I1901" s="3">
        <f t="shared" si="209"/>
        <v>467</v>
      </c>
      <c r="J1901" s="2">
        <f t="shared" si="210"/>
        <v>23.304782298358315</v>
      </c>
      <c r="K1901" s="2">
        <f t="shared" si="211"/>
        <v>0.26171782060433024</v>
      </c>
      <c r="L1901" s="2">
        <f t="shared" si="212"/>
        <v>67.654056626219372</v>
      </c>
      <c r="M1901" s="2">
        <f t="shared" si="213"/>
        <v>3.2238876992624315</v>
      </c>
      <c r="N1901" s="2">
        <f t="shared" si="214"/>
        <v>5.5555555555555554</v>
      </c>
    </row>
    <row r="1902" spans="2:14">
      <c r="B1902" t="s">
        <v>80</v>
      </c>
      <c r="C1902" t="s">
        <v>230</v>
      </c>
      <c r="D1902" s="3">
        <f t="shared" si="209"/>
        <v>7071</v>
      </c>
      <c r="E1902" s="3">
        <f t="shared" si="209"/>
        <v>1954</v>
      </c>
      <c r="F1902" s="3">
        <f t="shared" si="209"/>
        <v>16</v>
      </c>
      <c r="G1902" s="3">
        <f t="shared" si="209"/>
        <v>4313</v>
      </c>
      <c r="H1902" s="3">
        <f t="shared" si="209"/>
        <v>309</v>
      </c>
      <c r="I1902" s="3">
        <f t="shared" si="209"/>
        <v>479</v>
      </c>
      <c r="J1902" s="2">
        <f t="shared" si="210"/>
        <v>27.633998020082025</v>
      </c>
      <c r="K1902" s="2">
        <f t="shared" si="211"/>
        <v>0.2262763399802008</v>
      </c>
      <c r="L1902" s="2">
        <f t="shared" si="212"/>
        <v>60.995615895912877</v>
      </c>
      <c r="M1902" s="2">
        <f t="shared" si="213"/>
        <v>4.3699618158676286</v>
      </c>
      <c r="N1902" s="2">
        <f t="shared" si="214"/>
        <v>6.7741479281572623</v>
      </c>
    </row>
    <row r="1903" spans="2:14">
      <c r="B1903" t="s">
        <v>80</v>
      </c>
      <c r="C1903" t="s">
        <v>231</v>
      </c>
      <c r="D1903" s="3">
        <f t="shared" si="209"/>
        <v>5931</v>
      </c>
      <c r="E1903" s="3">
        <f t="shared" si="209"/>
        <v>1651</v>
      </c>
      <c r="F1903" s="3">
        <f t="shared" si="209"/>
        <v>15</v>
      </c>
      <c r="G1903" s="3">
        <f t="shared" si="209"/>
        <v>3413</v>
      </c>
      <c r="H1903" s="3">
        <f t="shared" si="209"/>
        <v>333</v>
      </c>
      <c r="I1903" s="3">
        <f t="shared" si="209"/>
        <v>519</v>
      </c>
      <c r="J1903" s="2">
        <f t="shared" si="210"/>
        <v>27.836789748777608</v>
      </c>
      <c r="K1903" s="2">
        <f t="shared" si="211"/>
        <v>0.25290844714213456</v>
      </c>
      <c r="L1903" s="2">
        <f t="shared" si="212"/>
        <v>57.545102006407014</v>
      </c>
      <c r="M1903" s="2">
        <f t="shared" si="213"/>
        <v>5.6145675265553869</v>
      </c>
      <c r="N1903" s="2">
        <f t="shared" si="214"/>
        <v>8.7506322711178566</v>
      </c>
    </row>
    <row r="1904" spans="2:14">
      <c r="B1904" t="s">
        <v>80</v>
      </c>
      <c r="C1904" t="s">
        <v>232</v>
      </c>
      <c r="D1904" s="3">
        <f t="shared" si="209"/>
        <v>4029</v>
      </c>
      <c r="E1904" s="3">
        <f t="shared" si="209"/>
        <v>1091</v>
      </c>
      <c r="F1904" s="3">
        <f t="shared" si="209"/>
        <v>12</v>
      </c>
      <c r="G1904" s="3">
        <f t="shared" si="209"/>
        <v>2146</v>
      </c>
      <c r="H1904" s="3">
        <f t="shared" si="209"/>
        <v>301</v>
      </c>
      <c r="I1904" s="3">
        <f t="shared" si="209"/>
        <v>479</v>
      </c>
      <c r="J1904" s="2">
        <f t="shared" si="210"/>
        <v>27.078679573095059</v>
      </c>
      <c r="K1904" s="2">
        <f t="shared" si="211"/>
        <v>0.29784065524944153</v>
      </c>
      <c r="L1904" s="2">
        <f t="shared" si="212"/>
        <v>53.263837180441797</v>
      </c>
      <c r="M1904" s="2">
        <f t="shared" si="213"/>
        <v>7.4708364358401589</v>
      </c>
      <c r="N1904" s="2">
        <f t="shared" si="214"/>
        <v>11.888806155373542</v>
      </c>
    </row>
    <row r="1905" spans="2:14">
      <c r="B1905" t="s">
        <v>80</v>
      </c>
      <c r="C1905" t="s">
        <v>233</v>
      </c>
      <c r="D1905" s="3">
        <f t="shared" si="209"/>
        <v>2555</v>
      </c>
      <c r="E1905" s="3">
        <f t="shared" si="209"/>
        <v>631</v>
      </c>
      <c r="F1905" s="3">
        <f t="shared" si="209"/>
        <v>12</v>
      </c>
      <c r="G1905" s="3">
        <f t="shared" si="209"/>
        <v>1254</v>
      </c>
      <c r="H1905" s="3">
        <f t="shared" si="209"/>
        <v>290</v>
      </c>
      <c r="I1905" s="3">
        <f t="shared" si="209"/>
        <v>368</v>
      </c>
      <c r="J1905" s="2">
        <f t="shared" si="210"/>
        <v>24.696673189823876</v>
      </c>
      <c r="K1905" s="2">
        <f t="shared" si="211"/>
        <v>0.46966731898238745</v>
      </c>
      <c r="L1905" s="2">
        <f t="shared" si="212"/>
        <v>49.080234833659489</v>
      </c>
      <c r="M1905" s="2">
        <f t="shared" si="213"/>
        <v>11.350293542074363</v>
      </c>
      <c r="N1905" s="2">
        <f t="shared" si="214"/>
        <v>14.403131115459884</v>
      </c>
    </row>
    <row r="1906" spans="2:14">
      <c r="B1906" t="s">
        <v>80</v>
      </c>
      <c r="C1906" t="s">
        <v>235</v>
      </c>
      <c r="D1906" s="3">
        <f t="shared" si="209"/>
        <v>2098</v>
      </c>
      <c r="E1906" s="3">
        <f t="shared" si="209"/>
        <v>408</v>
      </c>
      <c r="F1906" s="3">
        <f t="shared" si="209"/>
        <v>15</v>
      </c>
      <c r="G1906" s="3">
        <f t="shared" si="209"/>
        <v>879</v>
      </c>
      <c r="H1906" s="3">
        <f t="shared" si="209"/>
        <v>412</v>
      </c>
      <c r="I1906" s="3">
        <f t="shared" si="209"/>
        <v>384</v>
      </c>
      <c r="J1906" s="2">
        <f t="shared" si="210"/>
        <v>19.447092469018113</v>
      </c>
      <c r="K1906" s="2">
        <f t="shared" si="211"/>
        <v>0.71496663489037182</v>
      </c>
      <c r="L1906" s="2">
        <f t="shared" si="212"/>
        <v>41.897044804575785</v>
      </c>
      <c r="M1906" s="2">
        <f t="shared" si="213"/>
        <v>19.637750238322212</v>
      </c>
      <c r="N1906" s="2">
        <f t="shared" si="214"/>
        <v>18.303145853193517</v>
      </c>
    </row>
    <row r="1907" spans="2:14">
      <c r="B1907" t="s">
        <v>77</v>
      </c>
      <c r="C1907" t="s">
        <v>1</v>
      </c>
      <c r="D1907" s="3">
        <f t="shared" ref="D1907:I1907" si="215">D1380</f>
        <v>156236</v>
      </c>
      <c r="E1907" s="3">
        <f t="shared" si="215"/>
        <v>9771</v>
      </c>
      <c r="F1907" s="3">
        <f t="shared" si="215"/>
        <v>57678</v>
      </c>
      <c r="G1907" s="3">
        <f t="shared" si="215"/>
        <v>78846</v>
      </c>
      <c r="H1907" s="3">
        <f t="shared" si="215"/>
        <v>3367</v>
      </c>
      <c r="I1907" s="3">
        <f t="shared" si="215"/>
        <v>6574</v>
      </c>
      <c r="J1907" s="2">
        <f t="shared" si="210"/>
        <v>6.2540003584321155</v>
      </c>
      <c r="K1907" s="2">
        <f t="shared" si="211"/>
        <v>36.917227783609412</v>
      </c>
      <c r="L1907" s="2">
        <f t="shared" si="212"/>
        <v>50.465961750172816</v>
      </c>
      <c r="M1907" s="2">
        <f t="shared" si="213"/>
        <v>2.1550730945492718</v>
      </c>
      <c r="N1907" s="2">
        <f t="shared" si="214"/>
        <v>4.207737013236386</v>
      </c>
    </row>
    <row r="1908" spans="2:14">
      <c r="B1908" t="s">
        <v>77</v>
      </c>
      <c r="C1908" t="s">
        <v>219</v>
      </c>
      <c r="D1908" s="3">
        <f t="shared" ref="D1908:I1923" si="216">D1381</f>
        <v>26767</v>
      </c>
      <c r="E1908" s="3">
        <f t="shared" si="216"/>
        <v>40</v>
      </c>
      <c r="F1908" s="3">
        <f t="shared" si="216"/>
        <v>25494</v>
      </c>
      <c r="G1908" s="3">
        <f t="shared" si="216"/>
        <v>620</v>
      </c>
      <c r="H1908" s="3">
        <f t="shared" si="216"/>
        <v>63</v>
      </c>
      <c r="I1908" s="3">
        <f t="shared" si="216"/>
        <v>550</v>
      </c>
      <c r="J1908" s="2">
        <f t="shared" si="210"/>
        <v>0.14943774050136363</v>
      </c>
      <c r="K1908" s="2">
        <f t="shared" si="211"/>
        <v>95.244143908544103</v>
      </c>
      <c r="L1908" s="2">
        <f t="shared" si="212"/>
        <v>2.3162849777711361</v>
      </c>
      <c r="M1908" s="2">
        <f t="shared" si="213"/>
        <v>0.23536444128964773</v>
      </c>
      <c r="N1908" s="2">
        <f t="shared" si="214"/>
        <v>2.0547689318937499</v>
      </c>
    </row>
    <row r="1909" spans="2:14">
      <c r="B1909" t="s">
        <v>77</v>
      </c>
      <c r="C1909" t="s">
        <v>220</v>
      </c>
      <c r="D1909" s="3">
        <f t="shared" si="216"/>
        <v>32756</v>
      </c>
      <c r="E1909" s="3">
        <f t="shared" si="216"/>
        <v>51</v>
      </c>
      <c r="F1909" s="3">
        <f t="shared" si="216"/>
        <v>25496</v>
      </c>
      <c r="G1909" s="3">
        <f t="shared" si="216"/>
        <v>5491</v>
      </c>
      <c r="H1909" s="3">
        <f t="shared" si="216"/>
        <v>151</v>
      </c>
      <c r="I1909" s="3">
        <f t="shared" si="216"/>
        <v>1567</v>
      </c>
      <c r="J1909" s="2">
        <f t="shared" si="210"/>
        <v>0.15569666625961656</v>
      </c>
      <c r="K1909" s="2">
        <f t="shared" si="211"/>
        <v>77.836121626572236</v>
      </c>
      <c r="L1909" s="2">
        <f t="shared" si="212"/>
        <v>16.763341067285385</v>
      </c>
      <c r="M1909" s="2">
        <f t="shared" si="213"/>
        <v>0.46098424716082553</v>
      </c>
      <c r="N1909" s="2">
        <f t="shared" si="214"/>
        <v>4.783856392721944</v>
      </c>
    </row>
    <row r="1910" spans="2:14">
      <c r="B1910" t="s">
        <v>77</v>
      </c>
      <c r="C1910" t="s">
        <v>221</v>
      </c>
      <c r="D1910" s="3">
        <f t="shared" si="216"/>
        <v>14216</v>
      </c>
      <c r="E1910" s="3">
        <f t="shared" si="216"/>
        <v>27</v>
      </c>
      <c r="F1910" s="3">
        <f t="shared" si="216"/>
        <v>5763</v>
      </c>
      <c r="G1910" s="3">
        <f t="shared" si="216"/>
        <v>7655</v>
      </c>
      <c r="H1910" s="3">
        <f t="shared" si="216"/>
        <v>170</v>
      </c>
      <c r="I1910" s="3">
        <f t="shared" si="216"/>
        <v>601</v>
      </c>
      <c r="J1910" s="2">
        <f t="shared" si="210"/>
        <v>0.1899268429938098</v>
      </c>
      <c r="K1910" s="2">
        <f t="shared" si="211"/>
        <v>40.538829487900955</v>
      </c>
      <c r="L1910" s="2">
        <f t="shared" si="212"/>
        <v>53.847777152504214</v>
      </c>
      <c r="M1910" s="2">
        <f t="shared" si="213"/>
        <v>1.1958356781091728</v>
      </c>
      <c r="N1910" s="2">
        <f t="shared" si="214"/>
        <v>4.22763083849184</v>
      </c>
    </row>
    <row r="1911" spans="2:14">
      <c r="B1911" t="s">
        <v>77</v>
      </c>
      <c r="C1911" t="s">
        <v>222</v>
      </c>
      <c r="D1911" s="3">
        <f t="shared" si="216"/>
        <v>9672</v>
      </c>
      <c r="E1911" s="3">
        <f t="shared" si="216"/>
        <v>40</v>
      </c>
      <c r="F1911" s="3">
        <f t="shared" si="216"/>
        <v>590</v>
      </c>
      <c r="G1911" s="3">
        <f t="shared" si="216"/>
        <v>8563</v>
      </c>
      <c r="H1911" s="3">
        <f t="shared" si="216"/>
        <v>169</v>
      </c>
      <c r="I1911" s="3">
        <f t="shared" si="216"/>
        <v>310</v>
      </c>
      <c r="J1911" s="2">
        <f t="shared" si="210"/>
        <v>0.41356492969396197</v>
      </c>
      <c r="K1911" s="2">
        <f t="shared" si="211"/>
        <v>6.1000827129859392</v>
      </c>
      <c r="L1911" s="2">
        <f t="shared" si="212"/>
        <v>88.533912324234905</v>
      </c>
      <c r="M1911" s="2">
        <f t="shared" si="213"/>
        <v>1.747311827956989</v>
      </c>
      <c r="N1911" s="2">
        <f t="shared" si="214"/>
        <v>3.2051282051282048</v>
      </c>
    </row>
    <row r="1912" spans="2:14">
      <c r="B1912" t="s">
        <v>77</v>
      </c>
      <c r="C1912" t="s">
        <v>223</v>
      </c>
      <c r="D1912" s="3">
        <f t="shared" si="216"/>
        <v>9905</v>
      </c>
      <c r="E1912" s="3">
        <f t="shared" si="216"/>
        <v>55</v>
      </c>
      <c r="F1912" s="3">
        <f t="shared" si="216"/>
        <v>129</v>
      </c>
      <c r="G1912" s="3">
        <f t="shared" si="216"/>
        <v>9256</v>
      </c>
      <c r="H1912" s="3">
        <f t="shared" si="216"/>
        <v>190</v>
      </c>
      <c r="I1912" s="3">
        <f t="shared" si="216"/>
        <v>275</v>
      </c>
      <c r="J1912" s="2">
        <f t="shared" si="210"/>
        <v>0.5552751135790005</v>
      </c>
      <c r="K1912" s="2">
        <f t="shared" si="211"/>
        <v>1.3023725391216556</v>
      </c>
      <c r="L1912" s="2">
        <f t="shared" si="212"/>
        <v>93.447753659767798</v>
      </c>
      <c r="M1912" s="2">
        <f t="shared" si="213"/>
        <v>1.9182231196365473</v>
      </c>
      <c r="N1912" s="2">
        <f t="shared" si="214"/>
        <v>2.7763755678950024</v>
      </c>
    </row>
    <row r="1913" spans="2:14">
      <c r="B1913" t="s">
        <v>77</v>
      </c>
      <c r="C1913" t="s">
        <v>224</v>
      </c>
      <c r="D1913" s="3">
        <f t="shared" si="216"/>
        <v>9911</v>
      </c>
      <c r="E1913" s="3">
        <f t="shared" si="216"/>
        <v>123</v>
      </c>
      <c r="F1913" s="3">
        <f t="shared" si="216"/>
        <v>73</v>
      </c>
      <c r="G1913" s="3">
        <f t="shared" si="216"/>
        <v>9258</v>
      </c>
      <c r="H1913" s="3">
        <f t="shared" si="216"/>
        <v>203</v>
      </c>
      <c r="I1913" s="3">
        <f t="shared" si="216"/>
        <v>254</v>
      </c>
      <c r="J1913" s="2">
        <f t="shared" si="210"/>
        <v>1.2410453031984663</v>
      </c>
      <c r="K1913" s="2">
        <f t="shared" si="211"/>
        <v>0.73655534254868327</v>
      </c>
      <c r="L1913" s="2">
        <f t="shared" si="212"/>
        <v>93.411361113913841</v>
      </c>
      <c r="M1913" s="2">
        <f t="shared" si="213"/>
        <v>2.0482292402381193</v>
      </c>
      <c r="N1913" s="2">
        <f t="shared" si="214"/>
        <v>2.5628090001008981</v>
      </c>
    </row>
    <row r="1914" spans="2:14">
      <c r="B1914" t="s">
        <v>77</v>
      </c>
      <c r="C1914" t="s">
        <v>225</v>
      </c>
      <c r="D1914" s="3">
        <f t="shared" si="216"/>
        <v>8663</v>
      </c>
      <c r="E1914" s="3">
        <f t="shared" si="216"/>
        <v>207</v>
      </c>
      <c r="F1914" s="3">
        <f t="shared" si="216"/>
        <v>39</v>
      </c>
      <c r="G1914" s="3">
        <f t="shared" si="216"/>
        <v>7948</v>
      </c>
      <c r="H1914" s="3">
        <f t="shared" si="216"/>
        <v>199</v>
      </c>
      <c r="I1914" s="3">
        <f t="shared" si="216"/>
        <v>270</v>
      </c>
      <c r="J1914" s="2">
        <f t="shared" si="210"/>
        <v>2.3894724691215514</v>
      </c>
      <c r="K1914" s="2">
        <f t="shared" si="211"/>
        <v>0.45019046519681405</v>
      </c>
      <c r="L1914" s="2">
        <f t="shared" si="212"/>
        <v>91.746508138058417</v>
      </c>
      <c r="M1914" s="2">
        <f t="shared" si="213"/>
        <v>2.2971257070298972</v>
      </c>
      <c r="N1914" s="2">
        <f t="shared" si="214"/>
        <v>3.1167032205933278</v>
      </c>
    </row>
    <row r="1915" spans="2:14">
      <c r="B1915" t="s">
        <v>77</v>
      </c>
      <c r="C1915" t="s">
        <v>226</v>
      </c>
      <c r="D1915" s="3">
        <f t="shared" si="216"/>
        <v>7415</v>
      </c>
      <c r="E1915" s="3">
        <f t="shared" si="216"/>
        <v>497</v>
      </c>
      <c r="F1915" s="3">
        <f t="shared" si="216"/>
        <v>17</v>
      </c>
      <c r="G1915" s="3">
        <f t="shared" si="216"/>
        <v>6426</v>
      </c>
      <c r="H1915" s="3">
        <f t="shared" si="216"/>
        <v>200</v>
      </c>
      <c r="I1915" s="3">
        <f t="shared" si="216"/>
        <v>275</v>
      </c>
      <c r="J1915" s="2">
        <f t="shared" si="210"/>
        <v>6.7026298044504387</v>
      </c>
      <c r="K1915" s="2">
        <f t="shared" si="211"/>
        <v>0.22926500337154418</v>
      </c>
      <c r="L1915" s="2">
        <f t="shared" si="212"/>
        <v>86.662171274443693</v>
      </c>
      <c r="M1915" s="2">
        <f t="shared" si="213"/>
        <v>2.6972353337828725</v>
      </c>
      <c r="N1915" s="2">
        <f t="shared" si="214"/>
        <v>3.7086985839514495</v>
      </c>
    </row>
    <row r="1916" spans="2:14">
      <c r="B1916" t="s">
        <v>77</v>
      </c>
      <c r="C1916" t="s">
        <v>227</v>
      </c>
      <c r="D1916" s="3">
        <f t="shared" si="216"/>
        <v>7158</v>
      </c>
      <c r="E1916" s="3">
        <f t="shared" si="216"/>
        <v>918</v>
      </c>
      <c r="F1916" s="3">
        <f t="shared" si="216"/>
        <v>16</v>
      </c>
      <c r="G1916" s="3">
        <f t="shared" si="216"/>
        <v>5730</v>
      </c>
      <c r="H1916" s="3">
        <f t="shared" si="216"/>
        <v>215</v>
      </c>
      <c r="I1916" s="3">
        <f t="shared" si="216"/>
        <v>279</v>
      </c>
      <c r="J1916" s="2">
        <f t="shared" si="210"/>
        <v>12.824811399832356</v>
      </c>
      <c r="K1916" s="2">
        <f t="shared" si="211"/>
        <v>0.22352612461581448</v>
      </c>
      <c r="L1916" s="2">
        <f t="shared" si="212"/>
        <v>80.05029337803856</v>
      </c>
      <c r="M1916" s="2">
        <f t="shared" si="213"/>
        <v>3.0036322995250071</v>
      </c>
      <c r="N1916" s="2">
        <f t="shared" si="214"/>
        <v>3.8977367979882644</v>
      </c>
    </row>
    <row r="1917" spans="2:14">
      <c r="B1917" t="s">
        <v>77</v>
      </c>
      <c r="C1917" t="s">
        <v>228</v>
      </c>
      <c r="D1917" s="3">
        <f t="shared" si="216"/>
        <v>6104</v>
      </c>
      <c r="E1917" s="3">
        <f t="shared" si="216"/>
        <v>1005</v>
      </c>
      <c r="F1917" s="3">
        <f t="shared" si="216"/>
        <v>14</v>
      </c>
      <c r="G1917" s="3">
        <f t="shared" si="216"/>
        <v>4567</v>
      </c>
      <c r="H1917" s="3">
        <f t="shared" si="216"/>
        <v>219</v>
      </c>
      <c r="I1917" s="3">
        <f t="shared" si="216"/>
        <v>299</v>
      </c>
      <c r="J1917" s="2">
        <f t="shared" si="210"/>
        <v>16.464613368283093</v>
      </c>
      <c r="K1917" s="2">
        <f t="shared" si="211"/>
        <v>0.22935779816513763</v>
      </c>
      <c r="L1917" s="2">
        <f t="shared" si="212"/>
        <v>74.819790301441685</v>
      </c>
      <c r="M1917" s="2">
        <f t="shared" si="213"/>
        <v>3.5878112712975101</v>
      </c>
      <c r="N1917" s="2">
        <f t="shared" si="214"/>
        <v>4.8984272608125812</v>
      </c>
    </row>
    <row r="1918" spans="2:14">
      <c r="B1918" t="s">
        <v>77</v>
      </c>
      <c r="C1918" t="s">
        <v>229</v>
      </c>
      <c r="D1918" s="3">
        <f t="shared" si="216"/>
        <v>6578</v>
      </c>
      <c r="E1918" s="3">
        <f t="shared" si="216"/>
        <v>1866</v>
      </c>
      <c r="F1918" s="3">
        <f t="shared" si="216"/>
        <v>4</v>
      </c>
      <c r="G1918" s="3">
        <f t="shared" si="216"/>
        <v>4170</v>
      </c>
      <c r="H1918" s="3">
        <f t="shared" si="216"/>
        <v>210</v>
      </c>
      <c r="I1918" s="3">
        <f t="shared" si="216"/>
        <v>328</v>
      </c>
      <c r="J1918" s="2">
        <f t="shared" si="210"/>
        <v>28.36728488902402</v>
      </c>
      <c r="K1918" s="2">
        <f t="shared" si="211"/>
        <v>6.0808756460930376E-2</v>
      </c>
      <c r="L1918" s="2">
        <f t="shared" si="212"/>
        <v>63.393128610519909</v>
      </c>
      <c r="M1918" s="2">
        <f t="shared" si="213"/>
        <v>3.1924597141988449</v>
      </c>
      <c r="N1918" s="2">
        <f t="shared" si="214"/>
        <v>4.9863180297962906</v>
      </c>
    </row>
    <row r="1919" spans="2:14">
      <c r="B1919" t="s">
        <v>77</v>
      </c>
      <c r="C1919" t="s">
        <v>230</v>
      </c>
      <c r="D1919" s="3">
        <f t="shared" si="216"/>
        <v>5342</v>
      </c>
      <c r="E1919" s="3">
        <f t="shared" si="216"/>
        <v>1651</v>
      </c>
      <c r="F1919" s="3">
        <f t="shared" si="216"/>
        <v>13</v>
      </c>
      <c r="G1919" s="3">
        <f t="shared" si="216"/>
        <v>3125</v>
      </c>
      <c r="H1919" s="3">
        <f t="shared" si="216"/>
        <v>227</v>
      </c>
      <c r="I1919" s="3">
        <f t="shared" si="216"/>
        <v>326</v>
      </c>
      <c r="J1919" s="2">
        <f t="shared" si="210"/>
        <v>30.906027704979412</v>
      </c>
      <c r="K1919" s="2">
        <f t="shared" si="211"/>
        <v>0.24335454885810559</v>
      </c>
      <c r="L1919" s="2">
        <f t="shared" si="212"/>
        <v>58.498689629352306</v>
      </c>
      <c r="M1919" s="2">
        <f t="shared" si="213"/>
        <v>4.2493448146761512</v>
      </c>
      <c r="N1919" s="2">
        <f t="shared" si="214"/>
        <v>6.1025833021340317</v>
      </c>
    </row>
    <row r="1920" spans="2:14">
      <c r="B1920" t="s">
        <v>77</v>
      </c>
      <c r="C1920" t="s">
        <v>231</v>
      </c>
      <c r="D1920" s="3">
        <f t="shared" si="216"/>
        <v>4655</v>
      </c>
      <c r="E1920" s="3">
        <f t="shared" si="216"/>
        <v>1394</v>
      </c>
      <c r="F1920" s="3">
        <f t="shared" si="216"/>
        <v>16</v>
      </c>
      <c r="G1920" s="3">
        <f t="shared" si="216"/>
        <v>2604</v>
      </c>
      <c r="H1920" s="3">
        <f t="shared" si="216"/>
        <v>275</v>
      </c>
      <c r="I1920" s="3">
        <f t="shared" si="216"/>
        <v>366</v>
      </c>
      <c r="J1920" s="2">
        <f t="shared" si="210"/>
        <v>29.946294307196563</v>
      </c>
      <c r="K1920" s="2">
        <f t="shared" si="211"/>
        <v>0.34371643394199786</v>
      </c>
      <c r="L1920" s="2">
        <f t="shared" si="212"/>
        <v>55.939849624060145</v>
      </c>
      <c r="M1920" s="2">
        <f t="shared" si="213"/>
        <v>5.9076262083780886</v>
      </c>
      <c r="N1920" s="2">
        <f t="shared" si="214"/>
        <v>7.8625134264232006</v>
      </c>
    </row>
    <row r="1921" spans="1:14">
      <c r="B1921" t="s">
        <v>77</v>
      </c>
      <c r="C1921" t="s">
        <v>232</v>
      </c>
      <c r="D1921" s="3">
        <f t="shared" si="216"/>
        <v>3195</v>
      </c>
      <c r="E1921" s="3">
        <f t="shared" si="216"/>
        <v>936</v>
      </c>
      <c r="F1921" s="3">
        <f t="shared" si="216"/>
        <v>4</v>
      </c>
      <c r="G1921" s="3">
        <f t="shared" si="216"/>
        <v>1640</v>
      </c>
      <c r="H1921" s="3">
        <f t="shared" si="216"/>
        <v>286</v>
      </c>
      <c r="I1921" s="3">
        <f t="shared" si="216"/>
        <v>329</v>
      </c>
      <c r="J1921" s="2">
        <f t="shared" si="210"/>
        <v>29.295774647887324</v>
      </c>
      <c r="K1921" s="2">
        <f t="shared" si="211"/>
        <v>0.12519561815336464</v>
      </c>
      <c r="L1921" s="2">
        <f t="shared" si="212"/>
        <v>51.330203442879494</v>
      </c>
      <c r="M1921" s="2">
        <f t="shared" si="213"/>
        <v>8.9514866979655707</v>
      </c>
      <c r="N1921" s="2">
        <f t="shared" si="214"/>
        <v>10.297339593114241</v>
      </c>
    </row>
    <row r="1922" spans="1:14">
      <c r="B1922" t="s">
        <v>77</v>
      </c>
      <c r="C1922" t="s">
        <v>233</v>
      </c>
      <c r="D1922" s="3">
        <f t="shared" si="216"/>
        <v>2127</v>
      </c>
      <c r="E1922" s="3">
        <f t="shared" si="216"/>
        <v>570</v>
      </c>
      <c r="F1922" s="3">
        <f t="shared" si="216"/>
        <v>5</v>
      </c>
      <c r="G1922" s="3">
        <f t="shared" si="216"/>
        <v>1044</v>
      </c>
      <c r="H1922" s="3">
        <f t="shared" si="216"/>
        <v>242</v>
      </c>
      <c r="I1922" s="3">
        <f t="shared" si="216"/>
        <v>266</v>
      </c>
      <c r="J1922" s="2">
        <f t="shared" si="210"/>
        <v>26.798307475317351</v>
      </c>
      <c r="K1922" s="2">
        <f t="shared" si="211"/>
        <v>0.23507287259050302</v>
      </c>
      <c r="L1922" s="2">
        <f t="shared" si="212"/>
        <v>49.083215796897036</v>
      </c>
      <c r="M1922" s="2">
        <f t="shared" si="213"/>
        <v>11.377527033380348</v>
      </c>
      <c r="N1922" s="2">
        <f t="shared" si="214"/>
        <v>12.505876821814763</v>
      </c>
    </row>
    <row r="1923" spans="1:14">
      <c r="B1923" t="s">
        <v>77</v>
      </c>
      <c r="C1923" t="s">
        <v>235</v>
      </c>
      <c r="D1923" s="3">
        <f t="shared" si="216"/>
        <v>1772</v>
      </c>
      <c r="E1923" s="3">
        <f t="shared" si="216"/>
        <v>391</v>
      </c>
      <c r="F1923" s="3">
        <f t="shared" si="216"/>
        <v>5</v>
      </c>
      <c r="G1923" s="3">
        <f t="shared" si="216"/>
        <v>749</v>
      </c>
      <c r="H1923" s="3">
        <f t="shared" si="216"/>
        <v>348</v>
      </c>
      <c r="I1923" s="3">
        <f t="shared" si="216"/>
        <v>279</v>
      </c>
      <c r="J1923" s="2">
        <f t="shared" si="210"/>
        <v>22.065462753950339</v>
      </c>
      <c r="K1923" s="2">
        <f t="shared" si="211"/>
        <v>0.28216704288939054</v>
      </c>
      <c r="L1923" s="2">
        <f t="shared" si="212"/>
        <v>42.268623024830696</v>
      </c>
      <c r="M1923" s="2">
        <f t="shared" si="213"/>
        <v>19.638826185101578</v>
      </c>
      <c r="N1923" s="2">
        <f t="shared" si="214"/>
        <v>15.744920993227989</v>
      </c>
    </row>
    <row r="1925" spans="1:14">
      <c r="A1925" s="46" t="s">
        <v>272</v>
      </c>
    </row>
    <row r="1926" spans="1:14">
      <c r="A1926" t="s">
        <v>106</v>
      </c>
    </row>
  </sheetData>
  <mergeCells count="1">
    <mergeCell ref="A1:C1"/>
  </mergeCells>
  <phoneticPr fontId="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/>
  <cols>
    <col min="1" max="1" width="32.85546875" style="38" customWidth="1"/>
    <col min="2" max="2" width="11.140625" style="38" bestFit="1" customWidth="1"/>
    <col min="3" max="8" width="9.28515625" style="38" bestFit="1" customWidth="1"/>
    <col min="9" max="10" width="10.140625" style="38" bestFit="1" customWidth="1"/>
    <col min="11" max="11" width="9.140625" style="38"/>
    <col min="12" max="12" width="10" style="38" customWidth="1"/>
    <col min="13" max="16384" width="9.140625" style="38"/>
  </cols>
  <sheetData>
    <row r="1" spans="1:114" s="9" customFormat="1">
      <c r="A1" s="14"/>
      <c r="K1" s="32"/>
      <c r="L1" s="18"/>
      <c r="M1" s="10" t="s">
        <v>4</v>
      </c>
      <c r="N1" s="10"/>
      <c r="O1" s="10"/>
      <c r="P1" s="10"/>
      <c r="Q1" s="10"/>
      <c r="R1" s="10" t="s">
        <v>5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 t="s">
        <v>6</v>
      </c>
      <c r="AF1" s="10"/>
      <c r="AG1" s="10"/>
      <c r="AH1" s="10"/>
      <c r="AI1" s="10"/>
      <c r="AJ1" s="10"/>
      <c r="AK1" s="10"/>
      <c r="AL1" s="10"/>
      <c r="AM1" s="10"/>
      <c r="AN1" s="10"/>
      <c r="AO1" s="10" t="s">
        <v>9</v>
      </c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 t="s">
        <v>7</v>
      </c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 t="s">
        <v>8</v>
      </c>
      <c r="CC1" s="10"/>
      <c r="CD1" s="10"/>
      <c r="CE1" s="10"/>
      <c r="CF1" s="10"/>
      <c r="CG1" s="10"/>
      <c r="CH1" s="10"/>
      <c r="CI1" s="10"/>
      <c r="CJ1" s="10"/>
      <c r="CK1" s="10"/>
      <c r="CL1" s="23"/>
      <c r="CX1" s="18"/>
    </row>
    <row r="2" spans="1:114" s="47" customFormat="1" ht="51">
      <c r="A2" s="9" t="s">
        <v>215</v>
      </c>
      <c r="B2" s="47" t="s">
        <v>103</v>
      </c>
      <c r="C2" s="47" t="s">
        <v>4</v>
      </c>
      <c r="D2" s="47" t="s">
        <v>5</v>
      </c>
      <c r="E2" s="47" t="s">
        <v>98</v>
      </c>
      <c r="F2" s="47" t="s">
        <v>9</v>
      </c>
      <c r="G2" s="47" t="s">
        <v>7</v>
      </c>
      <c r="H2" s="47" t="s">
        <v>97</v>
      </c>
      <c r="I2" s="47" t="s">
        <v>110</v>
      </c>
      <c r="J2" s="47" t="s">
        <v>111</v>
      </c>
      <c r="K2" s="49" t="s">
        <v>112</v>
      </c>
      <c r="L2" s="48" t="s">
        <v>113</v>
      </c>
      <c r="M2" s="47" t="s">
        <v>99</v>
      </c>
      <c r="N2" s="47" t="s">
        <v>11</v>
      </c>
      <c r="O2" s="47" t="s">
        <v>12</v>
      </c>
      <c r="P2" s="47" t="s">
        <v>13</v>
      </c>
      <c r="Q2" s="47" t="s">
        <v>14</v>
      </c>
      <c r="R2" s="47" t="s">
        <v>88</v>
      </c>
      <c r="S2" s="47" t="s">
        <v>15</v>
      </c>
      <c r="T2" s="47" t="s">
        <v>16</v>
      </c>
      <c r="U2" s="47" t="s">
        <v>17</v>
      </c>
      <c r="V2" s="47" t="s">
        <v>24</v>
      </c>
      <c r="W2" s="47" t="s">
        <v>25</v>
      </c>
      <c r="X2" s="47" t="s">
        <v>18</v>
      </c>
      <c r="Y2" s="47" t="s">
        <v>19</v>
      </c>
      <c r="Z2" s="47" t="s">
        <v>20</v>
      </c>
      <c r="AA2" s="47" t="s">
        <v>26</v>
      </c>
      <c r="AB2" s="47" t="s">
        <v>21</v>
      </c>
      <c r="AC2" s="47" t="s">
        <v>27</v>
      </c>
      <c r="AD2" s="47" t="s">
        <v>22</v>
      </c>
      <c r="AE2" s="47" t="s">
        <v>28</v>
      </c>
      <c r="AF2" s="47" t="s">
        <v>91</v>
      </c>
      <c r="AG2" s="47" t="s">
        <v>29</v>
      </c>
      <c r="AH2" s="47" t="s">
        <v>92</v>
      </c>
      <c r="AI2" s="47" t="s">
        <v>31</v>
      </c>
      <c r="AJ2" s="47" t="s">
        <v>25</v>
      </c>
      <c r="AK2" s="47" t="s">
        <v>100</v>
      </c>
      <c r="AL2" s="47" t="s">
        <v>32</v>
      </c>
      <c r="AM2" s="47" t="s">
        <v>33</v>
      </c>
      <c r="AN2" s="47" t="s">
        <v>36</v>
      </c>
      <c r="AO2" s="47" t="s">
        <v>93</v>
      </c>
      <c r="AP2" s="47" t="s">
        <v>48</v>
      </c>
      <c r="AQ2" s="47" t="s">
        <v>37</v>
      </c>
      <c r="AR2" s="47" t="s">
        <v>38</v>
      </c>
      <c r="AS2" s="47" t="s">
        <v>39</v>
      </c>
      <c r="AT2" s="47" t="s">
        <v>101</v>
      </c>
      <c r="AU2" s="47" t="s">
        <v>40</v>
      </c>
      <c r="AV2" s="47" t="s">
        <v>50</v>
      </c>
      <c r="AW2" s="47" t="s">
        <v>94</v>
      </c>
      <c r="AX2" s="47" t="s">
        <v>51</v>
      </c>
      <c r="AY2" s="47" t="s">
        <v>42</v>
      </c>
      <c r="AZ2" s="47" t="s">
        <v>43</v>
      </c>
      <c r="BA2" s="47" t="s">
        <v>44</v>
      </c>
      <c r="BB2" s="47" t="s">
        <v>52</v>
      </c>
      <c r="BC2" s="47" t="s">
        <v>45</v>
      </c>
      <c r="BD2" s="47" t="s">
        <v>46</v>
      </c>
      <c r="BE2" s="47" t="s">
        <v>89</v>
      </c>
      <c r="BF2" s="47" t="s">
        <v>54</v>
      </c>
      <c r="BG2" s="47" t="s">
        <v>55</v>
      </c>
      <c r="BH2" s="47" t="s">
        <v>56</v>
      </c>
      <c r="BI2" s="47" t="s">
        <v>57</v>
      </c>
      <c r="BJ2" s="47" t="s">
        <v>58</v>
      </c>
      <c r="BK2" s="47" t="s">
        <v>59</v>
      </c>
      <c r="BL2" s="47" t="s">
        <v>60</v>
      </c>
      <c r="BM2" s="47" t="s">
        <v>61</v>
      </c>
      <c r="BN2" s="47" t="s">
        <v>62</v>
      </c>
      <c r="BO2" s="47" t="s">
        <v>71</v>
      </c>
      <c r="BP2" s="47" t="s">
        <v>63</v>
      </c>
      <c r="BQ2" s="47" t="s">
        <v>95</v>
      </c>
      <c r="BR2" s="47" t="s">
        <v>65</v>
      </c>
      <c r="BS2" s="47" t="s">
        <v>72</v>
      </c>
      <c r="BT2" s="47" t="s">
        <v>66</v>
      </c>
      <c r="BU2" s="47" t="s">
        <v>67</v>
      </c>
      <c r="BV2" s="47" t="s">
        <v>73</v>
      </c>
      <c r="BW2" s="47" t="s">
        <v>74</v>
      </c>
      <c r="BX2" s="47" t="s">
        <v>68</v>
      </c>
      <c r="BY2" s="47" t="s">
        <v>69</v>
      </c>
      <c r="BZ2" s="47" t="s">
        <v>75</v>
      </c>
      <c r="CA2" s="47" t="s">
        <v>102</v>
      </c>
      <c r="CB2" s="47" t="s">
        <v>76</v>
      </c>
      <c r="CC2" s="47" t="s">
        <v>16</v>
      </c>
      <c r="CD2" s="47" t="s">
        <v>90</v>
      </c>
      <c r="CE2" s="47" t="s">
        <v>96</v>
      </c>
      <c r="CF2" s="47" t="s">
        <v>82</v>
      </c>
      <c r="CG2" s="47" t="s">
        <v>78</v>
      </c>
      <c r="CH2" s="47" t="s">
        <v>83</v>
      </c>
      <c r="CI2" s="47" t="s">
        <v>79</v>
      </c>
      <c r="CJ2" s="47" t="s">
        <v>80</v>
      </c>
      <c r="CK2" s="47" t="s">
        <v>84</v>
      </c>
      <c r="CL2" s="48" t="s">
        <v>85</v>
      </c>
      <c r="CM2" s="47" t="s">
        <v>251</v>
      </c>
      <c r="CN2" s="47" t="s">
        <v>118</v>
      </c>
      <c r="CO2" s="47" t="s">
        <v>117</v>
      </c>
      <c r="CP2" s="47" t="s">
        <v>116</v>
      </c>
      <c r="CQ2" s="47" t="s">
        <v>115</v>
      </c>
      <c r="CR2" s="47" t="s">
        <v>114</v>
      </c>
      <c r="CS2" s="47" t="s">
        <v>254</v>
      </c>
      <c r="CT2" s="47" t="s">
        <v>119</v>
      </c>
      <c r="CU2" s="47" t="s">
        <v>120</v>
      </c>
      <c r="CV2" s="47" t="s">
        <v>121</v>
      </c>
      <c r="CW2" s="47" t="s">
        <v>122</v>
      </c>
      <c r="CX2" s="48" t="s">
        <v>123</v>
      </c>
      <c r="CY2" s="47" t="s">
        <v>124</v>
      </c>
      <c r="CZ2" s="47" t="s">
        <v>14</v>
      </c>
      <c r="DA2" s="47" t="s">
        <v>11</v>
      </c>
      <c r="DB2" s="47" t="s">
        <v>74</v>
      </c>
      <c r="DC2" s="47" t="s">
        <v>66</v>
      </c>
      <c r="DD2" s="47" t="s">
        <v>53</v>
      </c>
      <c r="DE2" s="47" t="s">
        <v>25</v>
      </c>
      <c r="DF2" s="47" t="s">
        <v>88</v>
      </c>
      <c r="DG2" s="47" t="s">
        <v>26</v>
      </c>
      <c r="DH2" s="47" t="s">
        <v>79</v>
      </c>
      <c r="DI2" s="47" t="s">
        <v>80</v>
      </c>
      <c r="DJ2" s="47" t="s">
        <v>105</v>
      </c>
    </row>
    <row r="3" spans="1:114">
      <c r="A3" s="38" t="s">
        <v>213</v>
      </c>
      <c r="B3" s="41">
        <v>112336538</v>
      </c>
      <c r="C3" s="41">
        <v>3155070</v>
      </c>
      <c r="D3" s="41">
        <v>2748391</v>
      </c>
      <c r="E3" s="41">
        <v>3406465</v>
      </c>
      <c r="F3" s="41">
        <v>4653458</v>
      </c>
      <c r="G3" s="41">
        <v>2662480</v>
      </c>
      <c r="H3" s="41">
        <v>3268554</v>
      </c>
      <c r="I3" s="39">
        <f>SUM(C3:H3)</f>
        <v>19894418</v>
      </c>
      <c r="J3" s="39">
        <f>B3-I3</f>
        <v>92442120</v>
      </c>
      <c r="K3" s="42">
        <f>SUM(M3:CL3)</f>
        <v>7703163</v>
      </c>
      <c r="L3" s="40">
        <f>I3-K3</f>
        <v>12191255</v>
      </c>
      <c r="M3" s="41">
        <v>466814</v>
      </c>
      <c r="N3" s="41">
        <v>936826</v>
      </c>
      <c r="O3" s="41">
        <v>90668</v>
      </c>
      <c r="P3" s="41">
        <v>101079</v>
      </c>
      <c r="Q3" s="41">
        <v>1559683</v>
      </c>
      <c r="R3" s="41">
        <v>136755</v>
      </c>
      <c r="S3" s="41">
        <v>22675</v>
      </c>
      <c r="T3" s="41">
        <v>2091</v>
      </c>
      <c r="U3" s="41">
        <v>1852</v>
      </c>
      <c r="V3" s="41">
        <v>9935</v>
      </c>
      <c r="W3" s="41">
        <v>1599</v>
      </c>
      <c r="X3" s="41">
        <v>8207</v>
      </c>
      <c r="Y3" s="41">
        <v>27928</v>
      </c>
      <c r="Z3" s="41">
        <v>10991</v>
      </c>
      <c r="AA3" s="41">
        <v>152806</v>
      </c>
      <c r="AB3" s="41">
        <v>60847</v>
      </c>
      <c r="AC3" s="41">
        <v>6289</v>
      </c>
      <c r="AD3" s="41">
        <v>12702</v>
      </c>
      <c r="AE3" s="41">
        <v>11457</v>
      </c>
      <c r="AF3" s="41">
        <v>23975</v>
      </c>
      <c r="AG3" s="41">
        <v>1681</v>
      </c>
      <c r="AH3" s="41">
        <v>6458</v>
      </c>
      <c r="AI3" s="41">
        <v>10953</v>
      </c>
      <c r="AJ3" s="41">
        <v>1332131</v>
      </c>
      <c r="AK3" s="41">
        <v>1601</v>
      </c>
      <c r="AL3" s="41">
        <v>59337</v>
      </c>
      <c r="AM3" s="41">
        <v>26304</v>
      </c>
      <c r="AN3" s="41">
        <v>4799</v>
      </c>
      <c r="AO3" s="41">
        <v>3443</v>
      </c>
      <c r="AP3" s="41">
        <v>18480</v>
      </c>
      <c r="AQ3" s="41">
        <v>7855</v>
      </c>
      <c r="AR3" s="41">
        <v>10864</v>
      </c>
      <c r="AS3" s="41">
        <v>1716</v>
      </c>
      <c r="AT3" s="41">
        <v>3345</v>
      </c>
      <c r="AU3" s="41">
        <v>5527</v>
      </c>
      <c r="AV3" s="41">
        <v>1277</v>
      </c>
      <c r="AW3" s="41">
        <v>5349</v>
      </c>
      <c r="AX3" s="41">
        <v>1374</v>
      </c>
      <c r="AY3" s="41">
        <v>2030</v>
      </c>
      <c r="AZ3" s="41">
        <v>5359</v>
      </c>
      <c r="BA3" s="41">
        <v>862</v>
      </c>
      <c r="BB3" s="41">
        <v>1034</v>
      </c>
      <c r="BC3" s="41">
        <v>34671</v>
      </c>
      <c r="BD3" s="41">
        <v>1971</v>
      </c>
      <c r="BE3" s="41">
        <v>79138</v>
      </c>
      <c r="BF3" s="41">
        <v>9049</v>
      </c>
      <c r="BG3" s="41">
        <v>3037</v>
      </c>
      <c r="BH3" s="41">
        <v>625</v>
      </c>
      <c r="BI3" s="41">
        <v>1646</v>
      </c>
      <c r="BJ3" s="41">
        <v>1454</v>
      </c>
      <c r="BK3" s="41">
        <v>81309</v>
      </c>
      <c r="BL3" s="41">
        <v>32936</v>
      </c>
      <c r="BM3" s="41">
        <v>958</v>
      </c>
      <c r="BN3" s="41">
        <v>8639</v>
      </c>
      <c r="BO3" s="41">
        <v>15652</v>
      </c>
      <c r="BP3" s="41">
        <v>12316</v>
      </c>
      <c r="BQ3" s="41">
        <v>29707</v>
      </c>
      <c r="BR3" s="41">
        <v>6401</v>
      </c>
      <c r="BS3" s="41">
        <v>12751</v>
      </c>
      <c r="BT3" s="41">
        <v>220292</v>
      </c>
      <c r="BU3" s="41">
        <v>443</v>
      </c>
      <c r="BV3" s="41">
        <v>57342</v>
      </c>
      <c r="BW3" s="41">
        <v>178380</v>
      </c>
      <c r="BX3" s="41">
        <v>16014</v>
      </c>
      <c r="BY3" s="41">
        <v>1998</v>
      </c>
      <c r="BZ3" s="41">
        <v>2703</v>
      </c>
      <c r="CA3" s="41">
        <v>1735</v>
      </c>
      <c r="CB3" s="41">
        <v>14933</v>
      </c>
      <c r="CC3" s="41">
        <v>4477</v>
      </c>
      <c r="CD3" s="41">
        <v>15775</v>
      </c>
      <c r="CE3" s="41">
        <v>489193</v>
      </c>
      <c r="CF3" s="41">
        <v>4530</v>
      </c>
      <c r="CG3" s="41">
        <v>4762</v>
      </c>
      <c r="CH3" s="41">
        <v>27015</v>
      </c>
      <c r="CI3" s="41">
        <v>384033</v>
      </c>
      <c r="CJ3" s="41">
        <v>608891</v>
      </c>
      <c r="CK3" s="41">
        <v>118259</v>
      </c>
      <c r="CL3" s="43">
        <v>63170</v>
      </c>
      <c r="CM3" s="39">
        <f>SUM(M3:Q3)</f>
        <v>3155070</v>
      </c>
      <c r="CN3" s="39">
        <f>SUM(R3:AD3)</f>
        <v>454677</v>
      </c>
      <c r="CO3" s="39">
        <f>SUM(AE3:AN3)</f>
        <v>1478696</v>
      </c>
      <c r="CP3" s="39">
        <f>SUM(AO3:BD3)</f>
        <v>105157</v>
      </c>
      <c r="CQ3" s="39">
        <f>SUM(BE3:CA3)</f>
        <v>774525</v>
      </c>
      <c r="CR3" s="39">
        <f>SUM(CB3:CL3)</f>
        <v>1735038</v>
      </c>
      <c r="CS3" s="39">
        <f t="shared" ref="CS3:CX4" si="0">C3-CM3</f>
        <v>0</v>
      </c>
      <c r="CT3" s="39">
        <f t="shared" si="0"/>
        <v>2293714</v>
      </c>
      <c r="CU3" s="39">
        <f t="shared" si="0"/>
        <v>1927769</v>
      </c>
      <c r="CV3" s="39">
        <f t="shared" si="0"/>
        <v>4548301</v>
      </c>
      <c r="CW3" s="39">
        <f t="shared" si="0"/>
        <v>1887955</v>
      </c>
      <c r="CX3" s="40">
        <f t="shared" si="0"/>
        <v>1533516</v>
      </c>
      <c r="CY3" s="39">
        <f>SUM(CZ3:DJ3)</f>
        <v>6422463</v>
      </c>
      <c r="CZ3" s="39">
        <f>SUM(O3:Q3)</f>
        <v>1751430</v>
      </c>
      <c r="DA3" s="39">
        <f>N3</f>
        <v>936826</v>
      </c>
      <c r="DB3" s="39">
        <f>BW3</f>
        <v>178380</v>
      </c>
      <c r="DC3" s="39">
        <f>BT3</f>
        <v>220292</v>
      </c>
      <c r="DD3" s="39">
        <f>BE3+BR3</f>
        <v>85539</v>
      </c>
      <c r="DE3" s="39">
        <f>AJ3</f>
        <v>1332131</v>
      </c>
      <c r="DF3" s="39">
        <f>R3</f>
        <v>136755</v>
      </c>
      <c r="DG3" s="39">
        <f>Y3+AA3</f>
        <v>180734</v>
      </c>
      <c r="DH3" s="39">
        <f>CI3</f>
        <v>384033</v>
      </c>
      <c r="DI3" s="39">
        <f>CJ3+CK3</f>
        <v>727150</v>
      </c>
      <c r="DJ3" s="39">
        <f>CE3</f>
        <v>489193</v>
      </c>
    </row>
    <row r="4" spans="1:114">
      <c r="A4" s="38" t="s">
        <v>147</v>
      </c>
      <c r="B4" s="39">
        <v>42669675</v>
      </c>
      <c r="C4" s="39">
        <v>1320018</v>
      </c>
      <c r="D4" s="39">
        <v>1009845</v>
      </c>
      <c r="E4" s="39">
        <v>1287340</v>
      </c>
      <c r="F4" s="39">
        <v>1871119</v>
      </c>
      <c r="G4" s="39">
        <v>1043459</v>
      </c>
      <c r="H4" s="39">
        <v>1242235</v>
      </c>
      <c r="I4" s="39">
        <f>SUM(C4:H4)</f>
        <v>7774016</v>
      </c>
      <c r="J4" s="39">
        <f>B4-I4</f>
        <v>34895659</v>
      </c>
      <c r="K4" s="42">
        <f>SUM(M4:CL4)</f>
        <v>3031412</v>
      </c>
      <c r="L4" s="40">
        <f>I4-K4</f>
        <v>4742604</v>
      </c>
      <c r="M4" s="39">
        <v>198846</v>
      </c>
      <c r="N4" s="39">
        <v>386368</v>
      </c>
      <c r="O4" s="39">
        <v>35434</v>
      </c>
      <c r="P4" s="39">
        <v>39407</v>
      </c>
      <c r="Q4" s="39">
        <v>659963</v>
      </c>
      <c r="R4" s="39">
        <v>53171</v>
      </c>
      <c r="S4" s="39">
        <v>7435</v>
      </c>
      <c r="T4" s="39">
        <v>692</v>
      </c>
      <c r="U4" s="39">
        <v>549</v>
      </c>
      <c r="V4" s="39">
        <v>3032</v>
      </c>
      <c r="W4" s="39">
        <v>544</v>
      </c>
      <c r="X4" s="39">
        <v>2784</v>
      </c>
      <c r="Y4" s="39">
        <v>9095</v>
      </c>
      <c r="Z4" s="39">
        <v>3381</v>
      </c>
      <c r="AA4" s="39">
        <v>57689</v>
      </c>
      <c r="AB4" s="39">
        <v>21752</v>
      </c>
      <c r="AC4" s="39">
        <v>1941</v>
      </c>
      <c r="AD4" s="39">
        <v>4448</v>
      </c>
      <c r="AE4" s="39">
        <v>4316</v>
      </c>
      <c r="AF4" s="39">
        <v>8278</v>
      </c>
      <c r="AG4" s="39">
        <v>651</v>
      </c>
      <c r="AH4" s="39">
        <v>1981</v>
      </c>
      <c r="AI4" s="39">
        <v>4160</v>
      </c>
      <c r="AJ4" s="39">
        <v>496320</v>
      </c>
      <c r="AK4" s="39">
        <v>559</v>
      </c>
      <c r="AL4" s="39">
        <v>21888</v>
      </c>
      <c r="AM4" s="39">
        <v>9536</v>
      </c>
      <c r="AN4" s="39">
        <v>1475</v>
      </c>
      <c r="AO4" s="39">
        <v>1137</v>
      </c>
      <c r="AP4" s="39">
        <v>6138</v>
      </c>
      <c r="AQ4" s="39">
        <v>3000</v>
      </c>
      <c r="AR4" s="39">
        <v>4020</v>
      </c>
      <c r="AS4" s="39">
        <v>446</v>
      </c>
      <c r="AT4" s="39">
        <v>1215</v>
      </c>
      <c r="AU4" s="39">
        <v>2125</v>
      </c>
      <c r="AV4" s="39">
        <v>387</v>
      </c>
      <c r="AW4" s="39">
        <v>1810</v>
      </c>
      <c r="AX4" s="39">
        <v>411</v>
      </c>
      <c r="AY4" s="39">
        <v>671</v>
      </c>
      <c r="AZ4" s="39">
        <v>1791</v>
      </c>
      <c r="BA4" s="39">
        <v>338</v>
      </c>
      <c r="BB4" s="39">
        <v>302</v>
      </c>
      <c r="BC4" s="39">
        <v>13118</v>
      </c>
      <c r="BD4" s="39">
        <v>741</v>
      </c>
      <c r="BE4" s="39">
        <v>31110</v>
      </c>
      <c r="BF4" s="39">
        <v>3117</v>
      </c>
      <c r="BG4" s="39">
        <v>936</v>
      </c>
      <c r="BH4" s="39">
        <v>149</v>
      </c>
      <c r="BI4" s="39">
        <v>578</v>
      </c>
      <c r="BJ4" s="39">
        <v>455</v>
      </c>
      <c r="BK4" s="39">
        <v>33698</v>
      </c>
      <c r="BL4" s="39">
        <v>10642</v>
      </c>
      <c r="BM4" s="39">
        <v>372</v>
      </c>
      <c r="BN4" s="39">
        <v>2761</v>
      </c>
      <c r="BO4" s="39">
        <v>5585</v>
      </c>
      <c r="BP4" s="39">
        <v>4279</v>
      </c>
      <c r="BQ4" s="39">
        <v>10847</v>
      </c>
      <c r="BR4" s="39">
        <v>2140</v>
      </c>
      <c r="BS4" s="39">
        <v>4461</v>
      </c>
      <c r="BT4" s="39">
        <v>89467</v>
      </c>
      <c r="BU4" s="39">
        <v>151</v>
      </c>
      <c r="BV4" s="39">
        <v>22217</v>
      </c>
      <c r="BW4" s="39">
        <v>68361</v>
      </c>
      <c r="BX4" s="39">
        <v>6037</v>
      </c>
      <c r="BY4" s="39">
        <v>696</v>
      </c>
      <c r="BZ4" s="39">
        <v>797</v>
      </c>
      <c r="CA4" s="39">
        <v>464</v>
      </c>
      <c r="CB4" s="39">
        <v>5248</v>
      </c>
      <c r="CC4" s="39">
        <v>1587</v>
      </c>
      <c r="CD4" s="39">
        <v>5695</v>
      </c>
      <c r="CE4" s="39">
        <v>188555</v>
      </c>
      <c r="CF4" s="39">
        <v>1697</v>
      </c>
      <c r="CG4" s="39">
        <v>1693</v>
      </c>
      <c r="CH4" s="39">
        <v>10568</v>
      </c>
      <c r="CI4" s="39">
        <v>137639</v>
      </c>
      <c r="CJ4" s="39">
        <v>236621</v>
      </c>
      <c r="CK4" s="39">
        <v>45564</v>
      </c>
      <c r="CL4" s="40">
        <v>23880</v>
      </c>
      <c r="CM4" s="39">
        <f>SUM(M4:Q4)</f>
        <v>1320018</v>
      </c>
      <c r="CN4" s="39">
        <f>SUM(R4:AD4)</f>
        <v>166513</v>
      </c>
      <c r="CO4" s="39">
        <f>SUM(AE4:AN4)</f>
        <v>549164</v>
      </c>
      <c r="CP4" s="39">
        <f>SUM(AO4:BD4)</f>
        <v>37650</v>
      </c>
      <c r="CQ4" s="39">
        <f>SUM(BE4:CA4)</f>
        <v>299320</v>
      </c>
      <c r="CR4" s="39">
        <f>SUM(CB4:CL4)</f>
        <v>658747</v>
      </c>
      <c r="CS4" s="39">
        <f t="shared" si="0"/>
        <v>0</v>
      </c>
      <c r="CT4" s="39">
        <f t="shared" si="0"/>
        <v>843332</v>
      </c>
      <c r="CU4" s="39">
        <f t="shared" si="0"/>
        <v>738176</v>
      </c>
      <c r="CV4" s="39">
        <f t="shared" si="0"/>
        <v>1833469</v>
      </c>
      <c r="CW4" s="39">
        <f t="shared" si="0"/>
        <v>744139</v>
      </c>
      <c r="CX4" s="40">
        <f t="shared" si="0"/>
        <v>583488</v>
      </c>
      <c r="CY4" s="39">
        <f>SUM(CZ4:DJ4)</f>
        <v>2536904</v>
      </c>
      <c r="CZ4" s="39">
        <f>SUM(O4:Q4)</f>
        <v>734804</v>
      </c>
      <c r="DA4" s="39">
        <f>N4</f>
        <v>386368</v>
      </c>
      <c r="DB4" s="39">
        <f>BW4</f>
        <v>68361</v>
      </c>
      <c r="DC4" s="39">
        <f>BT4</f>
        <v>89467</v>
      </c>
      <c r="DD4" s="39">
        <f>BE4+BR4</f>
        <v>33250</v>
      </c>
      <c r="DE4" s="39">
        <f>AJ4</f>
        <v>496320</v>
      </c>
      <c r="DF4" s="39">
        <f>R4</f>
        <v>53171</v>
      </c>
      <c r="DG4" s="39">
        <f>Y4+AA4</f>
        <v>66784</v>
      </c>
      <c r="DH4" s="39">
        <f>CI4</f>
        <v>137639</v>
      </c>
      <c r="DI4" s="39">
        <f>CJ4+CK4</f>
        <v>282185</v>
      </c>
      <c r="DJ4" s="39">
        <f>CE4</f>
        <v>188555</v>
      </c>
    </row>
    <row r="5" spans="1:114">
      <c r="A5" s="38" t="s">
        <v>214</v>
      </c>
      <c r="B5" s="44">
        <f>B4/B3*100</f>
        <v>37.983790278457754</v>
      </c>
      <c r="C5" s="44">
        <f t="shared" ref="C5:BN5" si="1">C4/C3*100</f>
        <v>41.837994085709667</v>
      </c>
      <c r="D5" s="44">
        <f t="shared" si="1"/>
        <v>36.743134437567285</v>
      </c>
      <c r="E5" s="44">
        <f t="shared" si="1"/>
        <v>37.791082544514623</v>
      </c>
      <c r="F5" s="44">
        <f t="shared" si="1"/>
        <v>40.209216457954497</v>
      </c>
      <c r="G5" s="44">
        <f t="shared" si="1"/>
        <v>39.191242751119262</v>
      </c>
      <c r="H5" s="44">
        <f t="shared" si="1"/>
        <v>38.005644086039268</v>
      </c>
      <c r="I5" s="44">
        <f t="shared" si="1"/>
        <v>39.076368054597019</v>
      </c>
      <c r="J5" s="44">
        <f t="shared" si="1"/>
        <v>37.748657213832828</v>
      </c>
      <c r="K5" s="44">
        <f t="shared" si="1"/>
        <v>39.352821691557097</v>
      </c>
      <c r="L5" s="45">
        <f t="shared" si="1"/>
        <v>38.901688136291135</v>
      </c>
      <c r="M5" s="44">
        <f t="shared" si="1"/>
        <v>42.596408848063682</v>
      </c>
      <c r="N5" s="44">
        <f t="shared" si="1"/>
        <v>41.242237085648775</v>
      </c>
      <c r="O5" s="44">
        <f t="shared" si="1"/>
        <v>39.081042925839327</v>
      </c>
      <c r="P5" s="44">
        <f t="shared" si="1"/>
        <v>38.986337419246333</v>
      </c>
      <c r="Q5" s="44">
        <f t="shared" si="1"/>
        <v>42.313918918139137</v>
      </c>
      <c r="R5" s="44">
        <f t="shared" si="1"/>
        <v>38.880479689956495</v>
      </c>
      <c r="S5" s="44">
        <f t="shared" si="1"/>
        <v>32.789415656008821</v>
      </c>
      <c r="T5" s="44">
        <f t="shared" si="1"/>
        <v>33.094213295074127</v>
      </c>
      <c r="U5" s="44">
        <f t="shared" si="1"/>
        <v>29.643628509719221</v>
      </c>
      <c r="V5" s="44">
        <f t="shared" si="1"/>
        <v>30.518369401107197</v>
      </c>
      <c r="W5" s="44">
        <f t="shared" si="1"/>
        <v>34.021263289555975</v>
      </c>
      <c r="X5" s="44">
        <f t="shared" si="1"/>
        <v>33.922261484098939</v>
      </c>
      <c r="Y5" s="44">
        <f t="shared" si="1"/>
        <v>32.565883700945285</v>
      </c>
      <c r="Z5" s="44">
        <f t="shared" si="1"/>
        <v>30.761532162678556</v>
      </c>
      <c r="AA5" s="44">
        <f t="shared" si="1"/>
        <v>37.753098700312812</v>
      </c>
      <c r="AB5" s="44">
        <f t="shared" si="1"/>
        <v>35.748681118214535</v>
      </c>
      <c r="AC5" s="44">
        <f t="shared" si="1"/>
        <v>30.863412307203053</v>
      </c>
      <c r="AD5" s="44">
        <f t="shared" si="1"/>
        <v>35.018107384663836</v>
      </c>
      <c r="AE5" s="44">
        <f t="shared" si="1"/>
        <v>37.671292659509469</v>
      </c>
      <c r="AF5" s="44">
        <f t="shared" si="1"/>
        <v>34.527632950990615</v>
      </c>
      <c r="AG5" s="44">
        <f t="shared" si="1"/>
        <v>38.72694824509221</v>
      </c>
      <c r="AH5" s="44">
        <f t="shared" si="1"/>
        <v>30.675131619696501</v>
      </c>
      <c r="AI5" s="44">
        <f t="shared" si="1"/>
        <v>37.980461973888431</v>
      </c>
      <c r="AJ5" s="44">
        <f t="shared" si="1"/>
        <v>37.257597038129134</v>
      </c>
      <c r="AK5" s="44">
        <f t="shared" si="1"/>
        <v>34.915677701436607</v>
      </c>
      <c r="AL5" s="44">
        <f t="shared" si="1"/>
        <v>36.887608069164266</v>
      </c>
      <c r="AM5" s="44">
        <f t="shared" si="1"/>
        <v>36.253041362530411</v>
      </c>
      <c r="AN5" s="44">
        <f t="shared" si="1"/>
        <v>30.735569910397999</v>
      </c>
      <c r="AO5" s="44">
        <f t="shared" si="1"/>
        <v>33.023525994772001</v>
      </c>
      <c r="AP5" s="44">
        <f t="shared" si="1"/>
        <v>33.214285714285715</v>
      </c>
      <c r="AQ5" s="44">
        <f t="shared" si="1"/>
        <v>38.192234245703375</v>
      </c>
      <c r="AR5" s="44">
        <f t="shared" si="1"/>
        <v>37.002945508100147</v>
      </c>
      <c r="AS5" s="44">
        <f t="shared" si="1"/>
        <v>25.990675990675992</v>
      </c>
      <c r="AT5" s="44">
        <f t="shared" si="1"/>
        <v>36.322869955156953</v>
      </c>
      <c r="AU5" s="44">
        <f t="shared" si="1"/>
        <v>38.447620770761716</v>
      </c>
      <c r="AV5" s="44">
        <f t="shared" si="1"/>
        <v>30.305403288958498</v>
      </c>
      <c r="AW5" s="44">
        <f t="shared" si="1"/>
        <v>33.838100579547579</v>
      </c>
      <c r="AX5" s="44">
        <f t="shared" si="1"/>
        <v>29.912663755458514</v>
      </c>
      <c r="AY5" s="44">
        <f t="shared" si="1"/>
        <v>33.054187192118228</v>
      </c>
      <c r="AZ5" s="44">
        <f t="shared" si="1"/>
        <v>33.420414256391119</v>
      </c>
      <c r="BA5" s="44">
        <f t="shared" si="1"/>
        <v>39.211136890951273</v>
      </c>
      <c r="BB5" s="44">
        <f t="shared" si="1"/>
        <v>29.206963249516445</v>
      </c>
      <c r="BC5" s="44">
        <f t="shared" si="1"/>
        <v>37.835655158489807</v>
      </c>
      <c r="BD5" s="44">
        <f t="shared" si="1"/>
        <v>37.595129375951295</v>
      </c>
      <c r="BE5" s="44">
        <f t="shared" si="1"/>
        <v>39.311076853092068</v>
      </c>
      <c r="BF5" s="44">
        <f t="shared" si="1"/>
        <v>34.445795115482376</v>
      </c>
      <c r="BG5" s="44">
        <f t="shared" si="1"/>
        <v>30.819888047415212</v>
      </c>
      <c r="BH5" s="44">
        <f t="shared" si="1"/>
        <v>23.84</v>
      </c>
      <c r="BI5" s="44">
        <f t="shared" si="1"/>
        <v>35.115431348724179</v>
      </c>
      <c r="BJ5" s="44">
        <f t="shared" si="1"/>
        <v>31.292984869325995</v>
      </c>
      <c r="BK5" s="44">
        <f t="shared" si="1"/>
        <v>41.444366552288187</v>
      </c>
      <c r="BL5" s="44">
        <f t="shared" si="1"/>
        <v>32.311148894826331</v>
      </c>
      <c r="BM5" s="44">
        <f t="shared" si="1"/>
        <v>38.830897703549063</v>
      </c>
      <c r="BN5" s="44">
        <f t="shared" si="1"/>
        <v>31.959717559902767</v>
      </c>
      <c r="BO5" s="44">
        <f t="shared" ref="BO5:DJ5" si="2">BO4/BO3*100</f>
        <v>35.682340914899051</v>
      </c>
      <c r="BP5" s="44">
        <f t="shared" si="2"/>
        <v>34.74342318934719</v>
      </c>
      <c r="BQ5" s="44">
        <f t="shared" si="2"/>
        <v>36.513279698387585</v>
      </c>
      <c r="BR5" s="44">
        <f t="shared" si="2"/>
        <v>33.43227620684268</v>
      </c>
      <c r="BS5" s="44">
        <f t="shared" si="2"/>
        <v>34.98549133401302</v>
      </c>
      <c r="BT5" s="44">
        <f t="shared" si="2"/>
        <v>40.612913768997508</v>
      </c>
      <c r="BU5" s="44">
        <f t="shared" si="2"/>
        <v>34.085778781038371</v>
      </c>
      <c r="BV5" s="44">
        <f t="shared" si="2"/>
        <v>38.74472463464825</v>
      </c>
      <c r="BW5" s="44">
        <f t="shared" si="2"/>
        <v>38.323242515977128</v>
      </c>
      <c r="BX5" s="44">
        <f t="shared" si="2"/>
        <v>37.698264018983387</v>
      </c>
      <c r="BY5" s="44">
        <f t="shared" si="2"/>
        <v>34.83483483483483</v>
      </c>
      <c r="BZ5" s="44">
        <f t="shared" si="2"/>
        <v>29.485756566777653</v>
      </c>
      <c r="CA5" s="44">
        <f t="shared" si="2"/>
        <v>26.743515850144089</v>
      </c>
      <c r="CB5" s="44">
        <f t="shared" si="2"/>
        <v>35.143641599142839</v>
      </c>
      <c r="CC5" s="44">
        <f t="shared" si="2"/>
        <v>35.447844538753628</v>
      </c>
      <c r="CD5" s="44">
        <f t="shared" si="2"/>
        <v>36.101426307448492</v>
      </c>
      <c r="CE5" s="44">
        <f t="shared" si="2"/>
        <v>38.544092004587149</v>
      </c>
      <c r="CF5" s="44">
        <f t="shared" si="2"/>
        <v>37.461368653421637</v>
      </c>
      <c r="CG5" s="44">
        <f t="shared" si="2"/>
        <v>35.55228895422092</v>
      </c>
      <c r="CH5" s="44">
        <f t="shared" si="2"/>
        <v>39.119007958541552</v>
      </c>
      <c r="CI5" s="44">
        <f t="shared" si="2"/>
        <v>35.840409548137792</v>
      </c>
      <c r="CJ5" s="44">
        <f t="shared" si="2"/>
        <v>38.860978401717219</v>
      </c>
      <c r="CK5" s="44">
        <f t="shared" si="2"/>
        <v>38.528991450967794</v>
      </c>
      <c r="CL5" s="45">
        <f t="shared" si="2"/>
        <v>37.802754472059526</v>
      </c>
      <c r="CM5" s="44">
        <f t="shared" si="2"/>
        <v>41.837994085709667</v>
      </c>
      <c r="CN5" s="44">
        <f t="shared" si="2"/>
        <v>36.622261517516833</v>
      </c>
      <c r="CO5" s="44">
        <f t="shared" si="2"/>
        <v>37.138397615196091</v>
      </c>
      <c r="CP5" s="44">
        <f t="shared" si="2"/>
        <v>35.803607938606085</v>
      </c>
      <c r="CQ5" s="44">
        <f t="shared" si="2"/>
        <v>38.645621509957721</v>
      </c>
      <c r="CR5" s="44">
        <f t="shared" si="2"/>
        <v>37.967295240795877</v>
      </c>
      <c r="CS5" s="44"/>
      <c r="CT5" s="44">
        <f t="shared" si="2"/>
        <v>36.767094764212104</v>
      </c>
      <c r="CU5" s="44">
        <f t="shared" si="2"/>
        <v>38.291724786527851</v>
      </c>
      <c r="CV5" s="44">
        <f t="shared" si="2"/>
        <v>40.311074398989867</v>
      </c>
      <c r="CW5" s="44">
        <f t="shared" si="2"/>
        <v>39.415081397596872</v>
      </c>
      <c r="CX5" s="45">
        <f t="shared" si="2"/>
        <v>38.049032419616097</v>
      </c>
      <c r="CY5" s="44">
        <f t="shared" si="2"/>
        <v>39.500484471455891</v>
      </c>
      <c r="CZ5" s="44">
        <f t="shared" si="2"/>
        <v>41.954517165972952</v>
      </c>
      <c r="DA5" s="44">
        <f t="shared" si="2"/>
        <v>41.242237085648775</v>
      </c>
      <c r="DB5" s="44">
        <f t="shared" si="2"/>
        <v>38.323242515977128</v>
      </c>
      <c r="DC5" s="44">
        <f t="shared" si="2"/>
        <v>40.612913768997508</v>
      </c>
      <c r="DD5" s="44">
        <f t="shared" si="2"/>
        <v>38.871158185155309</v>
      </c>
      <c r="DE5" s="44">
        <f t="shared" si="2"/>
        <v>37.257597038129134</v>
      </c>
      <c r="DF5" s="44">
        <f t="shared" si="2"/>
        <v>38.880479689956495</v>
      </c>
      <c r="DG5" s="44">
        <f t="shared" si="2"/>
        <v>36.951542045215618</v>
      </c>
      <c r="DH5" s="44">
        <f t="shared" si="2"/>
        <v>35.840409548137792</v>
      </c>
      <c r="DI5" s="44">
        <f t="shared" si="2"/>
        <v>38.80698617891769</v>
      </c>
      <c r="DJ5" s="44">
        <f t="shared" si="2"/>
        <v>38.544092004587149</v>
      </c>
    </row>
    <row r="7" spans="1:114">
      <c r="A7" s="46" t="s">
        <v>210</v>
      </c>
    </row>
    <row r="8" spans="1:114">
      <c r="A8" t="s">
        <v>106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9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26.7109375" customWidth="1"/>
    <col min="2" max="2" width="10.140625" bestFit="1" customWidth="1"/>
    <col min="3" max="9" width="9.28515625" bestFit="1" customWidth="1"/>
    <col min="10" max="10" width="10.140625" bestFit="1" customWidth="1"/>
    <col min="11" max="12" width="10.140625" customWidth="1"/>
  </cols>
  <sheetData>
    <row r="1" spans="1:114">
      <c r="J1" s="29"/>
      <c r="K1" s="29"/>
      <c r="L1" s="20"/>
      <c r="M1" s="10" t="s">
        <v>4</v>
      </c>
      <c r="N1" s="10"/>
      <c r="O1" s="10"/>
      <c r="P1" s="10"/>
      <c r="Q1" s="10"/>
      <c r="R1" s="10" t="s">
        <v>5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 t="s">
        <v>6</v>
      </c>
      <c r="AF1" s="10"/>
      <c r="AG1" s="10"/>
      <c r="AH1" s="10"/>
      <c r="AI1" s="10"/>
      <c r="AJ1" s="10"/>
      <c r="AK1" s="10"/>
      <c r="AL1" s="10"/>
      <c r="AM1" s="10"/>
      <c r="AN1" s="10"/>
      <c r="AO1" s="10" t="s">
        <v>9</v>
      </c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 t="s">
        <v>7</v>
      </c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 t="s">
        <v>8</v>
      </c>
      <c r="CC1" s="10"/>
      <c r="CD1" s="10"/>
      <c r="CE1" s="10"/>
      <c r="CF1" s="10"/>
      <c r="CG1" s="10"/>
      <c r="CH1" s="10"/>
      <c r="CI1" s="10"/>
      <c r="CJ1" s="10"/>
      <c r="CK1" s="10"/>
      <c r="CL1" s="23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18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</row>
    <row r="2" spans="1:114" s="12" customFormat="1" ht="51">
      <c r="A2" s="14" t="s">
        <v>212</v>
      </c>
      <c r="B2" s="47" t="s">
        <v>103</v>
      </c>
      <c r="C2" s="47" t="s">
        <v>4</v>
      </c>
      <c r="D2" s="47" t="s">
        <v>5</v>
      </c>
      <c r="E2" s="47" t="s">
        <v>98</v>
      </c>
      <c r="F2" s="47" t="s">
        <v>9</v>
      </c>
      <c r="G2" s="47" t="s">
        <v>7</v>
      </c>
      <c r="H2" s="47" t="s">
        <v>97</v>
      </c>
      <c r="I2" s="47" t="s">
        <v>110</v>
      </c>
      <c r="J2" s="47" t="s">
        <v>111</v>
      </c>
      <c r="K2" s="49" t="s">
        <v>112</v>
      </c>
      <c r="L2" s="48" t="s">
        <v>113</v>
      </c>
      <c r="M2" s="47" t="s">
        <v>99</v>
      </c>
      <c r="N2" s="47" t="s">
        <v>11</v>
      </c>
      <c r="O2" s="47" t="s">
        <v>12</v>
      </c>
      <c r="P2" s="47" t="s">
        <v>13</v>
      </c>
      <c r="Q2" s="47" t="s">
        <v>14</v>
      </c>
      <c r="R2" s="47" t="s">
        <v>88</v>
      </c>
      <c r="S2" s="47" t="s">
        <v>15</v>
      </c>
      <c r="T2" s="47" t="s">
        <v>16</v>
      </c>
      <c r="U2" s="47" t="s">
        <v>17</v>
      </c>
      <c r="V2" s="47" t="s">
        <v>24</v>
      </c>
      <c r="W2" s="47" t="s">
        <v>25</v>
      </c>
      <c r="X2" s="47" t="s">
        <v>18</v>
      </c>
      <c r="Y2" s="47" t="s">
        <v>19</v>
      </c>
      <c r="Z2" s="47" t="s">
        <v>20</v>
      </c>
      <c r="AA2" s="47" t="s">
        <v>26</v>
      </c>
      <c r="AB2" s="47" t="s">
        <v>21</v>
      </c>
      <c r="AC2" s="47" t="s">
        <v>27</v>
      </c>
      <c r="AD2" s="47" t="s">
        <v>22</v>
      </c>
      <c r="AE2" s="47" t="s">
        <v>28</v>
      </c>
      <c r="AF2" s="47" t="s">
        <v>91</v>
      </c>
      <c r="AG2" s="47" t="s">
        <v>29</v>
      </c>
      <c r="AH2" s="47" t="s">
        <v>92</v>
      </c>
      <c r="AI2" s="47" t="s">
        <v>31</v>
      </c>
      <c r="AJ2" s="47" t="s">
        <v>25</v>
      </c>
      <c r="AK2" s="47" t="s">
        <v>100</v>
      </c>
      <c r="AL2" s="47" t="s">
        <v>32</v>
      </c>
      <c r="AM2" s="47" t="s">
        <v>33</v>
      </c>
      <c r="AN2" s="47" t="s">
        <v>36</v>
      </c>
      <c r="AO2" s="47" t="s">
        <v>93</v>
      </c>
      <c r="AP2" s="47" t="s">
        <v>48</v>
      </c>
      <c r="AQ2" s="47" t="s">
        <v>37</v>
      </c>
      <c r="AR2" s="47" t="s">
        <v>38</v>
      </c>
      <c r="AS2" s="47" t="s">
        <v>39</v>
      </c>
      <c r="AT2" s="47" t="s">
        <v>101</v>
      </c>
      <c r="AU2" s="47" t="s">
        <v>40</v>
      </c>
      <c r="AV2" s="47" t="s">
        <v>50</v>
      </c>
      <c r="AW2" s="47" t="s">
        <v>94</v>
      </c>
      <c r="AX2" s="47" t="s">
        <v>51</v>
      </c>
      <c r="AY2" s="47" t="s">
        <v>42</v>
      </c>
      <c r="AZ2" s="47" t="s">
        <v>43</v>
      </c>
      <c r="BA2" s="47" t="s">
        <v>44</v>
      </c>
      <c r="BB2" s="47" t="s">
        <v>52</v>
      </c>
      <c r="BC2" s="47" t="s">
        <v>45</v>
      </c>
      <c r="BD2" s="47" t="s">
        <v>46</v>
      </c>
      <c r="BE2" s="47" t="s">
        <v>89</v>
      </c>
      <c r="BF2" s="47" t="s">
        <v>54</v>
      </c>
      <c r="BG2" s="47" t="s">
        <v>55</v>
      </c>
      <c r="BH2" s="47" t="s">
        <v>56</v>
      </c>
      <c r="BI2" s="47" t="s">
        <v>57</v>
      </c>
      <c r="BJ2" s="47" t="s">
        <v>58</v>
      </c>
      <c r="BK2" s="47" t="s">
        <v>59</v>
      </c>
      <c r="BL2" s="47" t="s">
        <v>60</v>
      </c>
      <c r="BM2" s="47" t="s">
        <v>61</v>
      </c>
      <c r="BN2" s="47" t="s">
        <v>62</v>
      </c>
      <c r="BO2" s="47" t="s">
        <v>71</v>
      </c>
      <c r="BP2" s="47" t="s">
        <v>63</v>
      </c>
      <c r="BQ2" s="47" t="s">
        <v>95</v>
      </c>
      <c r="BR2" s="47" t="s">
        <v>65</v>
      </c>
      <c r="BS2" s="47" t="s">
        <v>72</v>
      </c>
      <c r="BT2" s="47" t="s">
        <v>66</v>
      </c>
      <c r="BU2" s="47" t="s">
        <v>67</v>
      </c>
      <c r="BV2" s="47" t="s">
        <v>73</v>
      </c>
      <c r="BW2" s="47" t="s">
        <v>74</v>
      </c>
      <c r="BX2" s="47" t="s">
        <v>68</v>
      </c>
      <c r="BY2" s="47" t="s">
        <v>69</v>
      </c>
      <c r="BZ2" s="47" t="s">
        <v>75</v>
      </c>
      <c r="CA2" s="47" t="s">
        <v>102</v>
      </c>
      <c r="CB2" s="47" t="s">
        <v>76</v>
      </c>
      <c r="CC2" s="47" t="s">
        <v>16</v>
      </c>
      <c r="CD2" s="47" t="s">
        <v>90</v>
      </c>
      <c r="CE2" s="47" t="s">
        <v>96</v>
      </c>
      <c r="CF2" s="47" t="s">
        <v>82</v>
      </c>
      <c r="CG2" s="47" t="s">
        <v>78</v>
      </c>
      <c r="CH2" s="47" t="s">
        <v>83</v>
      </c>
      <c r="CI2" s="47" t="s">
        <v>79</v>
      </c>
      <c r="CJ2" s="47" t="s">
        <v>80</v>
      </c>
      <c r="CK2" s="47" t="s">
        <v>84</v>
      </c>
      <c r="CL2" s="48" t="s">
        <v>85</v>
      </c>
      <c r="CM2" s="47" t="s">
        <v>251</v>
      </c>
      <c r="CN2" s="47" t="s">
        <v>118</v>
      </c>
      <c r="CO2" s="47" t="s">
        <v>117</v>
      </c>
      <c r="CP2" s="47" t="s">
        <v>116</v>
      </c>
      <c r="CQ2" s="47" t="s">
        <v>115</v>
      </c>
      <c r="CR2" s="47" t="s">
        <v>114</v>
      </c>
      <c r="CS2" s="47" t="s">
        <v>254</v>
      </c>
      <c r="CT2" s="47" t="s">
        <v>119</v>
      </c>
      <c r="CU2" s="47" t="s">
        <v>120</v>
      </c>
      <c r="CV2" s="47" t="s">
        <v>121</v>
      </c>
      <c r="CW2" s="47" t="s">
        <v>122</v>
      </c>
      <c r="CX2" s="48" t="s">
        <v>123</v>
      </c>
      <c r="CY2" s="47" t="s">
        <v>124</v>
      </c>
      <c r="CZ2" s="47" t="s">
        <v>14</v>
      </c>
      <c r="DA2" s="47" t="s">
        <v>11</v>
      </c>
      <c r="DB2" s="47" t="s">
        <v>74</v>
      </c>
      <c r="DC2" s="47" t="s">
        <v>66</v>
      </c>
      <c r="DD2" s="47" t="s">
        <v>53</v>
      </c>
      <c r="DE2" s="47" t="s">
        <v>25</v>
      </c>
      <c r="DF2" s="47" t="s">
        <v>88</v>
      </c>
      <c r="DG2" s="47" t="s">
        <v>26</v>
      </c>
      <c r="DH2" s="47" t="s">
        <v>79</v>
      </c>
      <c r="DI2" s="47" t="s">
        <v>80</v>
      </c>
      <c r="DJ2" s="47" t="s">
        <v>105</v>
      </c>
    </row>
    <row r="3" spans="1:114" s="1" customFormat="1">
      <c r="A3" s="14" t="s">
        <v>202</v>
      </c>
      <c r="F3" s="4"/>
      <c r="J3" s="34"/>
      <c r="K3" s="34"/>
      <c r="L3" s="25"/>
      <c r="CL3" s="25"/>
      <c r="CX3" s="25"/>
    </row>
    <row r="4" spans="1:114">
      <c r="A4" t="s">
        <v>141</v>
      </c>
      <c r="B4" s="3">
        <v>28877843.000052895</v>
      </c>
      <c r="C4" s="3">
        <v>992305.99999376095</v>
      </c>
      <c r="D4" s="3">
        <v>799157.0000005347</v>
      </c>
      <c r="E4" s="3">
        <v>975990.00000597129</v>
      </c>
      <c r="F4" s="3">
        <v>1425142.0000042291</v>
      </c>
      <c r="G4" s="3">
        <v>745115.99999873945</v>
      </c>
      <c r="H4" s="3">
        <v>928808.00000110012</v>
      </c>
      <c r="I4" s="3">
        <f>SUM(C4:H4)</f>
        <v>5866519.0000043353</v>
      </c>
      <c r="J4" s="30">
        <f>B4-I4</f>
        <v>23011324.000048559</v>
      </c>
      <c r="K4" s="30">
        <f>SUM(M4:CB4)+SUM(CD4:CL4)</f>
        <v>2329346.0000034114</v>
      </c>
      <c r="L4" s="24">
        <f>I4-K4</f>
        <v>3537173.0000009239</v>
      </c>
      <c r="M4" s="3">
        <v>149768.00000020053</v>
      </c>
      <c r="N4" s="3">
        <v>293809.00000185316</v>
      </c>
      <c r="O4" s="3">
        <v>27254.999999869444</v>
      </c>
      <c r="P4" s="3">
        <v>30098.000000070122</v>
      </c>
      <c r="Q4" s="3">
        <v>491376.00000174373</v>
      </c>
      <c r="R4" s="3">
        <v>45782.999999880136</v>
      </c>
      <c r="S4" s="3">
        <v>6075.9999999743995</v>
      </c>
      <c r="T4" s="3">
        <v>535.99999999959005</v>
      </c>
      <c r="U4" s="3">
        <v>432.00000000016001</v>
      </c>
      <c r="V4" s="3">
        <v>2254.0000000044301</v>
      </c>
      <c r="W4" s="3">
        <v>313.99999999840003</v>
      </c>
      <c r="X4" s="3">
        <v>2383.9999999977599</v>
      </c>
      <c r="Y4" s="3">
        <v>7745.0000000452801</v>
      </c>
      <c r="Z4" s="3">
        <v>2436.0000000043801</v>
      </c>
      <c r="AA4" s="3">
        <v>46717.999999728723</v>
      </c>
      <c r="AB4" s="3">
        <v>16266.000000051339</v>
      </c>
      <c r="AC4" s="3">
        <v>1309.0000000037401</v>
      </c>
      <c r="AD4" s="3">
        <v>3984.0000000100804</v>
      </c>
      <c r="AE4" s="3">
        <v>3499.9999999779602</v>
      </c>
      <c r="AF4" s="3">
        <v>6252.0000000133496</v>
      </c>
      <c r="AG4" s="3">
        <v>407.00000000142995</v>
      </c>
      <c r="AH4" s="3">
        <v>1442.9999999992499</v>
      </c>
      <c r="AI4" s="3">
        <v>2569.0000000076798</v>
      </c>
      <c r="AJ4" s="3">
        <v>410170.0000000092</v>
      </c>
      <c r="AK4" s="3">
        <v>341.00000000131001</v>
      </c>
      <c r="AL4" s="3">
        <v>15407.000000030159</v>
      </c>
      <c r="AM4" s="3">
        <v>7125.0000000316795</v>
      </c>
      <c r="AN4" s="3">
        <v>1151.9999999931899</v>
      </c>
      <c r="AO4" s="3">
        <v>920.00000000205</v>
      </c>
      <c r="AP4" s="3">
        <v>4825.0000000001792</v>
      </c>
      <c r="AQ4" s="3">
        <v>1983.0000000008101</v>
      </c>
      <c r="AR4" s="3">
        <v>3035.9999999963202</v>
      </c>
      <c r="AS4" s="3">
        <v>317.00000000064</v>
      </c>
      <c r="AT4" s="3">
        <v>974.99999999978013</v>
      </c>
      <c r="AU4" s="3">
        <v>1263.0000000047698</v>
      </c>
      <c r="AV4" s="3">
        <v>328.00000000128</v>
      </c>
      <c r="AW4" s="3">
        <v>1524.0000000069599</v>
      </c>
      <c r="AX4" s="3">
        <v>293.00000000043002</v>
      </c>
      <c r="AY4" s="3">
        <v>403.99999999865003</v>
      </c>
      <c r="AZ4" s="3">
        <v>1284.9999999997599</v>
      </c>
      <c r="BA4" s="3">
        <v>247.99999999970001</v>
      </c>
      <c r="BB4" s="3">
        <v>222.00000000049997</v>
      </c>
      <c r="BC4" s="3">
        <v>9608.0000000192013</v>
      </c>
      <c r="BD4" s="3">
        <v>575.99999999802003</v>
      </c>
      <c r="BE4" s="3">
        <v>22502.999999915137</v>
      </c>
      <c r="BF4" s="3">
        <v>2388.0000000047398</v>
      </c>
      <c r="BG4" s="3">
        <v>518.00000000112004</v>
      </c>
      <c r="BH4" s="3">
        <v>98.000000000689994</v>
      </c>
      <c r="BI4" s="3">
        <v>285.99999999924</v>
      </c>
      <c r="BJ4" s="3">
        <v>274.00000000099999</v>
      </c>
      <c r="BK4" s="3">
        <v>22826.000000044802</v>
      </c>
      <c r="BL4" s="3">
        <v>7327.9999999468791</v>
      </c>
      <c r="BM4" s="3">
        <v>201.00000000180003</v>
      </c>
      <c r="BN4" s="3">
        <v>2169.0000000090399</v>
      </c>
      <c r="BO4" s="3">
        <v>3330.9999999832503</v>
      </c>
      <c r="BP4" s="3">
        <v>2472.0000000044602</v>
      </c>
      <c r="BQ4" s="3">
        <v>8776.9999999577994</v>
      </c>
      <c r="BR4" s="3">
        <v>1396.99999999038</v>
      </c>
      <c r="BS4" s="3">
        <v>3011.9999999844799</v>
      </c>
      <c r="BT4" s="3">
        <v>68978.999999784326</v>
      </c>
      <c r="BU4" s="3">
        <v>104.99999999991</v>
      </c>
      <c r="BV4" s="3">
        <v>14867.99999999596</v>
      </c>
      <c r="BW4" s="3">
        <v>47446.000000156178</v>
      </c>
      <c r="BX4" s="3">
        <v>3626.0000000078398</v>
      </c>
      <c r="BY4" s="3">
        <v>409.99999999748997</v>
      </c>
      <c r="BZ4" s="3">
        <v>447.99999999807994</v>
      </c>
      <c r="CA4" s="3">
        <v>271.00000000095997</v>
      </c>
      <c r="CB4" s="3">
        <v>3102.9999999865199</v>
      </c>
      <c r="CC4" s="2" t="s">
        <v>87</v>
      </c>
      <c r="CD4" s="3">
        <v>4214.9999999775</v>
      </c>
      <c r="CE4" s="3">
        <v>140888.0000003404</v>
      </c>
      <c r="CF4" s="3">
        <v>1142.00000000571</v>
      </c>
      <c r="CG4" s="3">
        <v>837.99999999659985</v>
      </c>
      <c r="CH4" s="3">
        <v>6988.9999999875199</v>
      </c>
      <c r="CI4" s="3">
        <v>107447.99999950573</v>
      </c>
      <c r="CJ4" s="3">
        <v>197068.00000029991</v>
      </c>
      <c r="CK4" s="3">
        <v>32936.000000086351</v>
      </c>
      <c r="CL4" s="24">
        <v>16269.999999910298</v>
      </c>
      <c r="CM4" s="3">
        <f>SUM(M4:Q4)</f>
        <v>992306.00000373693</v>
      </c>
      <c r="CN4" s="3">
        <f>SUM(R4:AD4)</f>
        <v>136236.99999969843</v>
      </c>
      <c r="CO4" s="3">
        <f>SUM(AE4:AN4)</f>
        <v>448366.00000006519</v>
      </c>
      <c r="CP4" s="3">
        <f>SUM(AO4:BD4)</f>
        <v>27807.000000029049</v>
      </c>
      <c r="CQ4" s="3">
        <f>SUM(BE4:CA4)</f>
        <v>213732.99999978556</v>
      </c>
      <c r="CR4" s="3">
        <f>SUM(CB4:CL4)</f>
        <v>510897.00000009657</v>
      </c>
      <c r="CS4" s="3">
        <f t="shared" ref="CS4:CX4" si="0">C4-CM4</f>
        <v>-9.9759781733155251E-6</v>
      </c>
      <c r="CT4" s="3">
        <f t="shared" si="0"/>
        <v>662920.00000083633</v>
      </c>
      <c r="CU4" s="3">
        <f t="shared" si="0"/>
        <v>527624.0000059061</v>
      </c>
      <c r="CV4" s="3">
        <f t="shared" si="0"/>
        <v>1397335.0000042</v>
      </c>
      <c r="CW4" s="3">
        <f t="shared" si="0"/>
        <v>531382.99999895389</v>
      </c>
      <c r="CX4" s="24">
        <f t="shared" si="0"/>
        <v>417911.00000100356</v>
      </c>
      <c r="CY4" s="3">
        <f>SUM(CZ4:DJ4)</f>
        <v>1971619.000003278</v>
      </c>
      <c r="CZ4" s="3">
        <f>SUM(O4:Q4)</f>
        <v>548729.00000168325</v>
      </c>
      <c r="DA4" s="3">
        <f>N4</f>
        <v>293809.00000185316</v>
      </c>
      <c r="DB4" s="3">
        <f>BW4</f>
        <v>47446.000000156178</v>
      </c>
      <c r="DC4" s="3">
        <f>BT4</f>
        <v>68978.999999784326</v>
      </c>
      <c r="DD4" s="3">
        <f>BE4+BR4</f>
        <v>23899.999999905518</v>
      </c>
      <c r="DE4" s="3">
        <f>AJ4</f>
        <v>410170.0000000092</v>
      </c>
      <c r="DF4" s="3">
        <f>R4</f>
        <v>45782.999999880136</v>
      </c>
      <c r="DG4" s="3">
        <f>Y4+AA4</f>
        <v>54462.999999774001</v>
      </c>
      <c r="DH4" s="3">
        <f>CI4</f>
        <v>107447.99999950573</v>
      </c>
      <c r="DI4" s="3">
        <f>CJ4+CK4</f>
        <v>230004.00000038627</v>
      </c>
      <c r="DJ4" s="3">
        <f>CE4</f>
        <v>140888.0000003404</v>
      </c>
    </row>
    <row r="5" spans="1:114">
      <c r="A5" s="46" t="s">
        <v>142</v>
      </c>
      <c r="B5" s="3">
        <v>1227434.9999962021</v>
      </c>
      <c r="C5" s="3">
        <v>61153.00000019234</v>
      </c>
      <c r="D5" s="3">
        <v>32224.999999803687</v>
      </c>
      <c r="E5" s="3">
        <v>35713.99999960127</v>
      </c>
      <c r="F5" s="3">
        <v>45291.000000019463</v>
      </c>
      <c r="G5" s="3">
        <v>39866.000000036642</v>
      </c>
      <c r="H5" s="3">
        <v>40208.999999472995</v>
      </c>
      <c r="I5" s="3">
        <f>SUM(C5:H5)</f>
        <v>254457.99999912639</v>
      </c>
      <c r="J5" s="30">
        <f>B5-I5</f>
        <v>972976.99999707565</v>
      </c>
      <c r="K5" s="30"/>
      <c r="L5" s="24"/>
      <c r="M5" s="3"/>
      <c r="CL5" s="20"/>
      <c r="CX5" s="20"/>
    </row>
    <row r="6" spans="1:114">
      <c r="A6" s="46" t="s">
        <v>143</v>
      </c>
      <c r="B6" s="3">
        <v>10329129.000205424</v>
      </c>
      <c r="C6" s="3">
        <v>213895.00000603349</v>
      </c>
      <c r="D6" s="3">
        <v>171199.99999761628</v>
      </c>
      <c r="E6" s="3">
        <v>238819.99999445924</v>
      </c>
      <c r="F6" s="3">
        <v>314649.00000018219</v>
      </c>
      <c r="G6" s="3">
        <v>194690.99999614927</v>
      </c>
      <c r="H6" s="3">
        <v>222810.99999894376</v>
      </c>
      <c r="I6" s="3">
        <f>SUM(C6:H6)</f>
        <v>1356065.9999933844</v>
      </c>
      <c r="J6" s="30">
        <f>B6-I6</f>
        <v>8973063.0002120398</v>
      </c>
      <c r="K6" s="30"/>
      <c r="L6" s="24"/>
      <c r="M6" s="3"/>
      <c r="CL6" s="20"/>
      <c r="CX6" s="20"/>
    </row>
    <row r="7" spans="1:114">
      <c r="A7" t="s">
        <v>144</v>
      </c>
      <c r="B7" s="3">
        <v>1351048.0000024885</v>
      </c>
      <c r="C7" s="3">
        <v>12208.999999617001</v>
      </c>
      <c r="D7" s="3">
        <v>14424.0000004308</v>
      </c>
      <c r="E7" s="3">
        <v>20674.000000541633</v>
      </c>
      <c r="F7" s="3">
        <v>19723.000000604254</v>
      </c>
      <c r="G7" s="3">
        <v>11231.000000147005</v>
      </c>
      <c r="H7" s="3">
        <v>16293.000000032593</v>
      </c>
      <c r="I7" s="3">
        <f>SUM(C7:H7)</f>
        <v>94554.000001373293</v>
      </c>
      <c r="J7" s="30">
        <f>B7-I7</f>
        <v>1256494.0000011153</v>
      </c>
      <c r="K7" s="30"/>
      <c r="L7" s="24"/>
      <c r="M7" s="3"/>
      <c r="CL7" s="20"/>
      <c r="CX7" s="20"/>
    </row>
    <row r="8" spans="1:114">
      <c r="A8" s="46" t="s">
        <v>145</v>
      </c>
      <c r="B8" s="3">
        <f>SUM(B4:B7)</f>
        <v>41785455.000257015</v>
      </c>
      <c r="C8" s="3">
        <f t="shared" ref="C8:H8" si="1">SUM(C4:C7)</f>
        <v>1279562.999999604</v>
      </c>
      <c r="D8" s="3">
        <f t="shared" si="1"/>
        <v>1017005.9999983856</v>
      </c>
      <c r="E8" s="3">
        <f t="shared" si="1"/>
        <v>1271198.0000005735</v>
      </c>
      <c r="F8" s="3">
        <f t="shared" si="1"/>
        <v>1804805.000005035</v>
      </c>
      <c r="G8" s="3">
        <f t="shared" si="1"/>
        <v>990903.99999507249</v>
      </c>
      <c r="H8" s="3">
        <f t="shared" si="1"/>
        <v>1208120.9999995495</v>
      </c>
      <c r="I8" s="3">
        <f>SUM(C8:H8)</f>
        <v>7571596.9999982193</v>
      </c>
      <c r="J8" s="30">
        <f>B8-I8</f>
        <v>34213858.000258796</v>
      </c>
      <c r="K8" s="30">
        <f>SUM(M8:CB8)+SUM(CD8:CL8)</f>
        <v>2973433.9999998566</v>
      </c>
      <c r="L8" s="24">
        <f>I8-K8</f>
        <v>4598162.9999983627</v>
      </c>
      <c r="M8" s="3">
        <v>194227.99999999627</v>
      </c>
      <c r="N8" s="3">
        <v>377343.99999999412</v>
      </c>
      <c r="O8" s="3">
        <v>37756.999999988926</v>
      </c>
      <c r="P8" s="3">
        <v>38830.000000013642</v>
      </c>
      <c r="Q8" s="3">
        <v>631404.00000010105</v>
      </c>
      <c r="R8" s="3">
        <v>53626.000000005188</v>
      </c>
      <c r="S8" s="3">
        <v>7569</v>
      </c>
      <c r="T8" s="3">
        <v>665.99999999966997</v>
      </c>
      <c r="U8" s="3">
        <v>536.99999999995805</v>
      </c>
      <c r="V8" s="3">
        <v>2808.0000000004352</v>
      </c>
      <c r="W8" s="3">
        <v>535.00000000003195</v>
      </c>
      <c r="X8" s="3">
        <v>2918.9999999988722</v>
      </c>
      <c r="Y8" s="3">
        <v>9279.9999999961747</v>
      </c>
      <c r="Z8" s="3">
        <v>3361.9999999993101</v>
      </c>
      <c r="AA8" s="3">
        <v>58959.999999981337</v>
      </c>
      <c r="AB8" s="3">
        <v>20422.999999995627</v>
      </c>
      <c r="AC8" s="3">
        <v>1649.0000000000341</v>
      </c>
      <c r="AD8" s="3">
        <v>4742.0000000012878</v>
      </c>
      <c r="AE8" s="3">
        <v>4680.0000000001564</v>
      </c>
      <c r="AF8" s="3">
        <v>8119.99999999797</v>
      </c>
      <c r="AG8" s="3">
        <v>603.99999999986903</v>
      </c>
      <c r="AH8" s="3">
        <v>1686.999999999545</v>
      </c>
      <c r="AI8" s="3">
        <v>3810.9999999985198</v>
      </c>
      <c r="AJ8" s="3">
        <v>504948.99999986659</v>
      </c>
      <c r="AK8" s="3">
        <v>555.99999999997704</v>
      </c>
      <c r="AL8" s="3">
        <v>19895.999999989795</v>
      </c>
      <c r="AM8" s="3">
        <v>9845.9999999971478</v>
      </c>
      <c r="AN8" s="3">
        <v>1437.999999999691</v>
      </c>
      <c r="AO8" s="3">
        <v>1238.000000000193</v>
      </c>
      <c r="AP8" s="3">
        <v>6523.0000000024856</v>
      </c>
      <c r="AQ8" s="3">
        <v>2543.0000000009568</v>
      </c>
      <c r="AR8" s="3">
        <v>3992.0000000004879</v>
      </c>
      <c r="AS8" s="3">
        <v>430.999999999784</v>
      </c>
      <c r="AT8" s="3">
        <v>1191.9999999998679</v>
      </c>
      <c r="AU8" s="3">
        <v>1645.999999999508</v>
      </c>
      <c r="AV8" s="3">
        <v>382.00000000012801</v>
      </c>
      <c r="AW8" s="3">
        <v>1910.000000000148</v>
      </c>
      <c r="AX8" s="3">
        <v>401.99999999999102</v>
      </c>
      <c r="AY8" s="3">
        <v>657.00000000008004</v>
      </c>
      <c r="AZ8" s="3">
        <v>1699.0000000002219</v>
      </c>
      <c r="BA8" s="3">
        <v>333.99999999987398</v>
      </c>
      <c r="BB8" s="3">
        <v>295.99999999996203</v>
      </c>
      <c r="BC8" s="3">
        <v>12512.000000006081</v>
      </c>
      <c r="BD8" s="3">
        <v>738.99999999972897</v>
      </c>
      <c r="BE8" s="3">
        <v>30395.000000000153</v>
      </c>
      <c r="BF8" s="3">
        <v>3314.9999999983861</v>
      </c>
      <c r="BG8" s="3">
        <v>917.00000000013597</v>
      </c>
      <c r="BH8" s="3">
        <v>147.99999999999599</v>
      </c>
      <c r="BI8" s="3">
        <v>569.99999999989996</v>
      </c>
      <c r="BJ8" s="3">
        <v>446.00000000009999</v>
      </c>
      <c r="BK8" s="3">
        <v>30317.000000013744</v>
      </c>
      <c r="BL8" s="3">
        <v>10564.000000001985</v>
      </c>
      <c r="BM8" s="3">
        <v>368.00000000001597</v>
      </c>
      <c r="BN8" s="3">
        <v>2647.9999999997999</v>
      </c>
      <c r="BO8" s="3">
        <v>4584.9999999982501</v>
      </c>
      <c r="BP8" s="3">
        <v>3938.0000000012819</v>
      </c>
      <c r="BQ8" s="3">
        <v>10999.000000003794</v>
      </c>
      <c r="BR8" s="3">
        <v>1996.9999999999279</v>
      </c>
      <c r="BS8" s="3">
        <v>3723.9999999992401</v>
      </c>
      <c r="BT8" s="3">
        <v>88398.00000000502</v>
      </c>
      <c r="BU8" s="3">
        <v>148.99999999993699</v>
      </c>
      <c r="BV8" s="3">
        <v>20771.999999995503</v>
      </c>
      <c r="BW8" s="3">
        <v>63041.000000011743</v>
      </c>
      <c r="BX8" s="3">
        <v>4916.0000000002501</v>
      </c>
      <c r="BY8" s="3">
        <v>671.99999999988904</v>
      </c>
      <c r="BZ8" s="3">
        <v>782.00000000029195</v>
      </c>
      <c r="CA8" s="3">
        <v>462.99999999990399</v>
      </c>
      <c r="CB8" s="3">
        <v>4561.9999999985339</v>
      </c>
      <c r="CC8" s="2" t="s">
        <v>87</v>
      </c>
      <c r="CD8" s="3">
        <v>5869.0000000004402</v>
      </c>
      <c r="CE8" s="3">
        <v>180564.99999991743</v>
      </c>
      <c r="CF8" s="3">
        <v>1695.9999999999629</v>
      </c>
      <c r="CG8" s="3">
        <v>1140.00000000002</v>
      </c>
      <c r="CH8" s="3">
        <v>9322.9999999977699</v>
      </c>
      <c r="CI8" s="3">
        <v>141365.99999995352</v>
      </c>
      <c r="CJ8" s="3">
        <v>240404.00000002657</v>
      </c>
      <c r="CK8" s="3">
        <v>41894.000000013031</v>
      </c>
      <c r="CL8" s="24">
        <v>23768.99999998818</v>
      </c>
      <c r="CM8" s="3">
        <f>SUM(M8:Q8)</f>
        <v>1279563.0000000941</v>
      </c>
      <c r="CN8" s="3">
        <f>SUM(R8:AD8)</f>
        <v>167075.99999997794</v>
      </c>
      <c r="CO8" s="3">
        <f>SUM(AE8:AN8)</f>
        <v>555586.99999984924</v>
      </c>
      <c r="CP8" s="3">
        <f>SUM(AO8:BD8)</f>
        <v>36496.000000009502</v>
      </c>
      <c r="CQ8" s="3">
        <f>SUM(BE8:CA8)</f>
        <v>284124.00000002922</v>
      </c>
      <c r="CR8" s="3">
        <f>SUM(CB8:CL8)</f>
        <v>650587.99999989546</v>
      </c>
      <c r="CS8" s="3">
        <f t="shared" ref="CS8:CX8" si="2">C8-CM8</f>
        <v>-4.9010850489139557E-7</v>
      </c>
      <c r="CT8" s="3">
        <f t="shared" si="2"/>
        <v>849929.99999840767</v>
      </c>
      <c r="CU8" s="3">
        <f t="shared" si="2"/>
        <v>715611.00000072422</v>
      </c>
      <c r="CV8" s="3">
        <f t="shared" si="2"/>
        <v>1768309.0000050254</v>
      </c>
      <c r="CW8" s="3">
        <f t="shared" si="2"/>
        <v>706779.99999504327</v>
      </c>
      <c r="CX8" s="24">
        <f t="shared" si="2"/>
        <v>557532.99999965401</v>
      </c>
      <c r="CY8" s="3">
        <f>SUM(CZ8:DJ8)</f>
        <v>2500209.9999998743</v>
      </c>
      <c r="CZ8" s="3">
        <f>SUM(O8:Q8)</f>
        <v>707991.00000010361</v>
      </c>
      <c r="DA8" s="3">
        <f>N8</f>
        <v>377343.99999999412</v>
      </c>
      <c r="DB8" s="3">
        <f>BW8</f>
        <v>63041.000000011743</v>
      </c>
      <c r="DC8" s="3">
        <f>BT8</f>
        <v>88398.00000000502</v>
      </c>
      <c r="DD8" s="3">
        <f>BE8+BR8</f>
        <v>32392.00000000008</v>
      </c>
      <c r="DE8" s="3">
        <f>AJ8</f>
        <v>504948.99999986659</v>
      </c>
      <c r="DF8" s="3">
        <f>R8</f>
        <v>53626.000000005188</v>
      </c>
      <c r="DG8" s="3">
        <f>Y8+AA8</f>
        <v>68239.999999977517</v>
      </c>
      <c r="DH8" s="3">
        <f>CI8</f>
        <v>141365.99999995352</v>
      </c>
      <c r="DI8" s="3">
        <f>CJ8+CK8</f>
        <v>282298.00000003958</v>
      </c>
      <c r="DJ8" s="3">
        <f>CE8</f>
        <v>180564.99999991743</v>
      </c>
    </row>
    <row r="9" spans="1:114">
      <c r="A9" s="52" t="s">
        <v>201</v>
      </c>
      <c r="J9" s="29"/>
      <c r="K9" s="29"/>
      <c r="L9" s="20"/>
      <c r="CL9" s="20"/>
      <c r="CX9" s="20"/>
    </row>
    <row r="10" spans="1:114">
      <c r="A10" t="s">
        <v>141</v>
      </c>
      <c r="B10" s="2">
        <f>B4/B$8*100</f>
        <v>69.109796698098108</v>
      </c>
      <c r="C10" s="2">
        <f t="shared" ref="C10:BP10" si="3">C4/C$8*100</f>
        <v>77.550382434789697</v>
      </c>
      <c r="D10" s="2">
        <f t="shared" si="3"/>
        <v>78.579379079553448</v>
      </c>
      <c r="E10" s="2">
        <f t="shared" si="3"/>
        <v>76.777181839928247</v>
      </c>
      <c r="F10" s="2">
        <f t="shared" si="3"/>
        <v>78.963766168658296</v>
      </c>
      <c r="G10" s="2">
        <f t="shared" si="3"/>
        <v>75.195578986707574</v>
      </c>
      <c r="H10" s="2">
        <f t="shared" si="3"/>
        <v>76.880378703908505</v>
      </c>
      <c r="I10" s="2">
        <f t="shared" si="3"/>
        <v>77.480602837231231</v>
      </c>
      <c r="J10" s="31">
        <f t="shared" si="3"/>
        <v>67.257320118282195</v>
      </c>
      <c r="K10" s="31">
        <f t="shared" si="3"/>
        <v>78.338580913634672</v>
      </c>
      <c r="L10" s="22">
        <f t="shared" si="3"/>
        <v>76.925785362593359</v>
      </c>
      <c r="M10" s="2">
        <f t="shared" si="3"/>
        <v>77.109376609038549</v>
      </c>
      <c r="N10" s="2">
        <f t="shared" si="3"/>
        <v>77.86237491568906</v>
      </c>
      <c r="O10" s="2">
        <f t="shared" si="3"/>
        <v>72.185290144549185</v>
      </c>
      <c r="P10" s="2">
        <f t="shared" si="3"/>
        <v>77.51223280983659</v>
      </c>
      <c r="Q10" s="2">
        <f t="shared" si="3"/>
        <v>77.82275690392602</v>
      </c>
      <c r="R10" s="2">
        <f t="shared" si="3"/>
        <v>85.374631708267827</v>
      </c>
      <c r="S10" s="2">
        <f t="shared" si="3"/>
        <v>80.27480512583432</v>
      </c>
      <c r="T10" s="2">
        <f t="shared" si="3"/>
        <v>80.480480480458809</v>
      </c>
      <c r="U10" s="2">
        <f t="shared" si="3"/>
        <v>80.446927374337761</v>
      </c>
      <c r="V10" s="2">
        <f t="shared" si="3"/>
        <v>80.270655270800589</v>
      </c>
      <c r="W10" s="2">
        <f t="shared" si="3"/>
        <v>58.691588784744162</v>
      </c>
      <c r="X10" s="2">
        <f t="shared" si="3"/>
        <v>81.671805412767412</v>
      </c>
      <c r="Y10" s="2">
        <f t="shared" si="3"/>
        <v>83.45905172466027</v>
      </c>
      <c r="Z10" s="2">
        <f t="shared" si="3"/>
        <v>72.456870910317676</v>
      </c>
      <c r="AA10" s="2">
        <f t="shared" si="3"/>
        <v>79.236770691559556</v>
      </c>
      <c r="AB10" s="2">
        <f t="shared" si="3"/>
        <v>79.645497723423702</v>
      </c>
      <c r="AC10" s="2">
        <f t="shared" si="3"/>
        <v>79.381443299194245</v>
      </c>
      <c r="AD10" s="2">
        <f t="shared" si="3"/>
        <v>84.015183467081371</v>
      </c>
      <c r="AE10" s="2">
        <f t="shared" si="3"/>
        <v>74.786324785851349</v>
      </c>
      <c r="AF10" s="2">
        <f t="shared" si="3"/>
        <v>76.995073891809255</v>
      </c>
      <c r="AG10" s="2">
        <f t="shared" si="3"/>
        <v>67.384105960516266</v>
      </c>
      <c r="AH10" s="2">
        <f t="shared" si="3"/>
        <v>85.536455245977422</v>
      </c>
      <c r="AI10" s="2">
        <f t="shared" si="3"/>
        <v>67.410128575404812</v>
      </c>
      <c r="AJ10" s="2">
        <f t="shared" si="3"/>
        <v>81.22998560252968</v>
      </c>
      <c r="AK10" s="2">
        <f t="shared" si="3"/>
        <v>61.33093525203671</v>
      </c>
      <c r="AL10" s="2">
        <f t="shared" si="3"/>
        <v>77.437675914948031</v>
      </c>
      <c r="AM10" s="2">
        <f t="shared" si="3"/>
        <v>72.36441194427934</v>
      </c>
      <c r="AN10" s="2">
        <f t="shared" si="3"/>
        <v>80.111265646275214</v>
      </c>
      <c r="AO10" s="2">
        <f t="shared" si="3"/>
        <v>74.313408723901986</v>
      </c>
      <c r="AP10" s="2">
        <f t="shared" si="3"/>
        <v>73.969032653661515</v>
      </c>
      <c r="AQ10" s="2">
        <f t="shared" si="3"/>
        <v>77.978765237910494</v>
      </c>
      <c r="AR10" s="2">
        <f t="shared" si="3"/>
        <v>76.05210420831537</v>
      </c>
      <c r="AS10" s="2">
        <f t="shared" si="3"/>
        <v>73.549883990904604</v>
      </c>
      <c r="AT10" s="2">
        <f t="shared" si="3"/>
        <v>81.795302013413433</v>
      </c>
      <c r="AU10" s="2">
        <f t="shared" si="3"/>
        <v>76.731470231175408</v>
      </c>
      <c r="AV10" s="2">
        <f t="shared" si="3"/>
        <v>85.863874345856033</v>
      </c>
      <c r="AW10" s="2">
        <f t="shared" si="3"/>
        <v>79.79057591658858</v>
      </c>
      <c r="AX10" s="2">
        <f t="shared" si="3"/>
        <v>72.885572139412076</v>
      </c>
      <c r="AY10" s="2">
        <f t="shared" si="3"/>
        <v>61.491628614703316</v>
      </c>
      <c r="AZ10" s="2">
        <f t="shared" si="3"/>
        <v>75.632725132406833</v>
      </c>
      <c r="BA10" s="2">
        <f t="shared" si="3"/>
        <v>74.251497005926225</v>
      </c>
      <c r="BB10" s="2">
        <f t="shared" si="3"/>
        <v>75.000000000178517</v>
      </c>
      <c r="BC10" s="2">
        <f t="shared" si="3"/>
        <v>76.790281330039406</v>
      </c>
      <c r="BD10" s="2">
        <f t="shared" si="3"/>
        <v>77.943166440897329</v>
      </c>
      <c r="BE10" s="2">
        <f t="shared" si="3"/>
        <v>74.035203158134649</v>
      </c>
      <c r="BF10" s="2">
        <f t="shared" si="3"/>
        <v>72.036199095200686</v>
      </c>
      <c r="BG10" s="2">
        <f t="shared" si="3"/>
        <v>56.488549618434384</v>
      </c>
      <c r="BH10" s="2">
        <f t="shared" si="3"/>
        <v>66.216216216684217</v>
      </c>
      <c r="BI10" s="2">
        <f t="shared" si="3"/>
        <v>50.175438596366703</v>
      </c>
      <c r="BJ10" s="2">
        <f t="shared" si="3"/>
        <v>61.434977578685782</v>
      </c>
      <c r="BK10" s="2">
        <f t="shared" si="3"/>
        <v>75.29109080725155</v>
      </c>
      <c r="BL10" s="2">
        <f t="shared" si="3"/>
        <v>69.36766376320999</v>
      </c>
      <c r="BM10" s="2">
        <f t="shared" si="3"/>
        <v>54.619565217878076</v>
      </c>
      <c r="BN10" s="2">
        <f t="shared" si="3"/>
        <v>81.910876133278094</v>
      </c>
      <c r="BO10" s="2">
        <f t="shared" si="3"/>
        <v>72.649945474035377</v>
      </c>
      <c r="BP10" s="2">
        <f t="shared" si="3"/>
        <v>62.772981208828227</v>
      </c>
      <c r="BQ10" s="2">
        <f t="shared" ref="BQ10:DJ10" si="4">BQ4/BQ$8*100</f>
        <v>79.798163468995114</v>
      </c>
      <c r="BR10" s="2">
        <f t="shared" si="4"/>
        <v>69.9549323981187</v>
      </c>
      <c r="BS10" s="2">
        <f t="shared" si="4"/>
        <v>80.880773361576118</v>
      </c>
      <c r="BT10" s="2">
        <f t="shared" si="4"/>
        <v>78.032308423019074</v>
      </c>
      <c r="BU10" s="2">
        <f t="shared" si="4"/>
        <v>70.469798657687519</v>
      </c>
      <c r="BV10" s="2">
        <f t="shared" si="4"/>
        <v>71.577123050256006</v>
      </c>
      <c r="BW10" s="2">
        <f t="shared" si="4"/>
        <v>75.262130994348666</v>
      </c>
      <c r="BX10" s="2">
        <f t="shared" si="4"/>
        <v>73.759153783719597</v>
      </c>
      <c r="BY10" s="2">
        <f t="shared" si="4"/>
        <v>61.011904761541317</v>
      </c>
      <c r="BZ10" s="2">
        <f t="shared" si="4"/>
        <v>57.289002557277833</v>
      </c>
      <c r="CA10" s="2">
        <f t="shared" si="4"/>
        <v>58.531317494819902</v>
      </c>
      <c r="CB10" s="2">
        <f t="shared" si="4"/>
        <v>68.01841297649095</v>
      </c>
      <c r="CC10" s="2"/>
      <c r="CD10" s="2">
        <f t="shared" si="4"/>
        <v>71.818026920722161</v>
      </c>
      <c r="CE10" s="2">
        <f t="shared" si="4"/>
        <v>78.026195553072199</v>
      </c>
      <c r="CF10" s="2">
        <f t="shared" si="4"/>
        <v>67.334905660715506</v>
      </c>
      <c r="CG10" s="2">
        <f t="shared" si="4"/>
        <v>73.508771929525011</v>
      </c>
      <c r="CH10" s="2">
        <f t="shared" si="4"/>
        <v>74.965139976286508</v>
      </c>
      <c r="CI10" s="2">
        <f t="shared" si="4"/>
        <v>76.006960654995581</v>
      </c>
      <c r="CJ10" s="2">
        <f t="shared" si="4"/>
        <v>81.973677642750587</v>
      </c>
      <c r="CK10" s="2">
        <f t="shared" si="4"/>
        <v>78.617463121392333</v>
      </c>
      <c r="CL10" s="22">
        <f t="shared" si="4"/>
        <v>68.450502755346832</v>
      </c>
      <c r="CM10" s="2">
        <f t="shared" si="4"/>
        <v>77.550382435539632</v>
      </c>
      <c r="CN10" s="2">
        <f t="shared" si="4"/>
        <v>81.541933012351507</v>
      </c>
      <c r="CO10" s="2">
        <f t="shared" si="4"/>
        <v>80.701312305757128</v>
      </c>
      <c r="CP10" s="2">
        <f t="shared" si="4"/>
        <v>76.191911442409605</v>
      </c>
      <c r="CQ10" s="2">
        <f t="shared" si="4"/>
        <v>75.225253762358548</v>
      </c>
      <c r="CR10" s="2">
        <f t="shared" si="4"/>
        <v>78.528500371998661</v>
      </c>
      <c r="CS10" s="2"/>
      <c r="CT10" s="2">
        <f t="shared" si="4"/>
        <v>77.997011518840182</v>
      </c>
      <c r="CU10" s="2">
        <f t="shared" si="4"/>
        <v>73.730560319135975</v>
      </c>
      <c r="CV10" s="2">
        <f t="shared" si="4"/>
        <v>79.020974275436529</v>
      </c>
      <c r="CW10" s="2">
        <f t="shared" si="4"/>
        <v>75.183649792393751</v>
      </c>
      <c r="CX10" s="22">
        <f t="shared" si="4"/>
        <v>74.957177422908231</v>
      </c>
      <c r="CY10" s="2">
        <f t="shared" si="4"/>
        <v>78.858135916718084</v>
      </c>
      <c r="CZ10" s="2">
        <f t="shared" si="4"/>
        <v>77.505081279508204</v>
      </c>
      <c r="DA10" s="2">
        <f t="shared" si="4"/>
        <v>77.86237491568906</v>
      </c>
      <c r="DB10" s="2">
        <f t="shared" si="4"/>
        <v>75.262130994348666</v>
      </c>
      <c r="DC10" s="2">
        <f t="shared" si="4"/>
        <v>78.032308423019074</v>
      </c>
      <c r="DD10" s="2">
        <f t="shared" si="4"/>
        <v>73.783650283728889</v>
      </c>
      <c r="DE10" s="2">
        <f t="shared" si="4"/>
        <v>81.22998560252968</v>
      </c>
      <c r="DF10" s="2">
        <f t="shared" si="4"/>
        <v>85.374631708267827</v>
      </c>
      <c r="DG10" s="2">
        <f t="shared" si="4"/>
        <v>79.810961312708002</v>
      </c>
      <c r="DH10" s="2">
        <f t="shared" si="4"/>
        <v>76.006960654995581</v>
      </c>
      <c r="DI10" s="2">
        <f t="shared" si="4"/>
        <v>81.475603794697108</v>
      </c>
      <c r="DJ10" s="2">
        <f t="shared" si="4"/>
        <v>78.026195553072199</v>
      </c>
    </row>
    <row r="11" spans="1:114">
      <c r="A11" s="46" t="s">
        <v>142</v>
      </c>
      <c r="B11" s="2">
        <f t="shared" ref="B11:J13" si="5">B5/B$8*100</f>
        <v>2.9374695093990297</v>
      </c>
      <c r="C11" s="2">
        <f t="shared" si="5"/>
        <v>4.7792097771044695</v>
      </c>
      <c r="D11" s="2">
        <f t="shared" si="5"/>
        <v>3.168614541099545</v>
      </c>
      <c r="E11" s="2">
        <f t="shared" si="5"/>
        <v>2.809475785800887</v>
      </c>
      <c r="F11" s="2">
        <f t="shared" si="5"/>
        <v>2.5094677818320048</v>
      </c>
      <c r="G11" s="2">
        <f t="shared" si="5"/>
        <v>4.0231949815759025</v>
      </c>
      <c r="H11" s="2">
        <f t="shared" si="5"/>
        <v>3.3282262289528934</v>
      </c>
      <c r="I11" s="2">
        <f t="shared" si="5"/>
        <v>3.3606912781964788</v>
      </c>
      <c r="J11" s="31">
        <f t="shared" si="5"/>
        <v>2.8438096632940839</v>
      </c>
      <c r="K11" s="31"/>
      <c r="L11" s="22"/>
      <c r="CL11" s="20"/>
      <c r="CX11" s="20"/>
    </row>
    <row r="12" spans="1:114">
      <c r="A12" s="46" t="s">
        <v>143</v>
      </c>
      <c r="B12" s="2">
        <f t="shared" si="5"/>
        <v>24.719436464535065</v>
      </c>
      <c r="C12" s="2">
        <f t="shared" si="5"/>
        <v>16.716253909037672</v>
      </c>
      <c r="D12" s="2">
        <f t="shared" si="5"/>
        <v>16.833725661194531</v>
      </c>
      <c r="E12" s="2">
        <f t="shared" si="5"/>
        <v>18.787002496412953</v>
      </c>
      <c r="F12" s="2">
        <f t="shared" si="5"/>
        <v>17.433961009599621</v>
      </c>
      <c r="G12" s="2">
        <f t="shared" si="5"/>
        <v>19.647816538950032</v>
      </c>
      <c r="H12" s="2">
        <f t="shared" si="5"/>
        <v>18.442771874590942</v>
      </c>
      <c r="I12" s="2">
        <f t="shared" si="5"/>
        <v>17.909907249338591</v>
      </c>
      <c r="J12" s="31">
        <f t="shared" si="5"/>
        <v>26.226399256535661</v>
      </c>
      <c r="K12" s="31"/>
      <c r="L12" s="22"/>
      <c r="CL12" s="20"/>
      <c r="CX12" s="20"/>
    </row>
    <row r="13" spans="1:114">
      <c r="A13" t="s">
        <v>144</v>
      </c>
      <c r="B13" s="2">
        <f t="shared" si="5"/>
        <v>3.2332973279677781</v>
      </c>
      <c r="C13" s="2">
        <f t="shared" si="5"/>
        <v>0.95415387906814897</v>
      </c>
      <c r="D13" s="2">
        <f t="shared" si="5"/>
        <v>1.4182807181524688</v>
      </c>
      <c r="E13" s="2">
        <f t="shared" si="5"/>
        <v>1.626339877857919</v>
      </c>
      <c r="F13" s="2">
        <f t="shared" si="5"/>
        <v>1.0928050399100862</v>
      </c>
      <c r="G13" s="2">
        <f t="shared" si="5"/>
        <v>1.1334094927664895</v>
      </c>
      <c r="H13" s="2">
        <f t="shared" si="5"/>
        <v>1.3486231925476562</v>
      </c>
      <c r="I13" s="2">
        <f t="shared" si="5"/>
        <v>1.2487986352336968</v>
      </c>
      <c r="J13" s="31">
        <f t="shared" si="5"/>
        <v>3.6724709618880484</v>
      </c>
      <c r="K13" s="31"/>
      <c r="L13" s="22"/>
      <c r="CL13" s="20"/>
      <c r="CX13" s="20"/>
    </row>
    <row r="15" spans="1:114">
      <c r="A15" s="55" t="s">
        <v>239</v>
      </c>
    </row>
    <row r="16" spans="1:114">
      <c r="A16" s="46" t="s">
        <v>195</v>
      </c>
    </row>
    <row r="17" spans="1:1">
      <c r="A17" s="5"/>
    </row>
    <row r="18" spans="1:1">
      <c r="A18" s="46" t="s">
        <v>192</v>
      </c>
    </row>
    <row r="19" spans="1:1">
      <c r="A19" t="s">
        <v>107</v>
      </c>
    </row>
  </sheetData>
  <phoneticPr fontId="1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1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40.5703125" customWidth="1"/>
    <col min="2" max="2" width="10.140625" bestFit="1" customWidth="1"/>
    <col min="10" max="10" width="9.85546875" customWidth="1"/>
    <col min="11" max="11" width="9.140625" style="29"/>
  </cols>
  <sheetData>
    <row r="1" spans="1:114" s="9" customFormat="1">
      <c r="A1" s="14"/>
      <c r="K1" s="32"/>
      <c r="L1" s="18"/>
      <c r="M1" s="10" t="s">
        <v>4</v>
      </c>
      <c r="N1" s="10"/>
      <c r="O1" s="10"/>
      <c r="P1" s="10"/>
      <c r="Q1" s="10"/>
      <c r="R1" s="10" t="s">
        <v>5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 t="s">
        <v>6</v>
      </c>
      <c r="AF1" s="10"/>
      <c r="AG1" s="10"/>
      <c r="AH1" s="10"/>
      <c r="AI1" s="10"/>
      <c r="AJ1" s="10"/>
      <c r="AK1" s="10"/>
      <c r="AL1" s="10"/>
      <c r="AM1" s="10"/>
      <c r="AN1" s="10"/>
      <c r="AO1" s="10" t="s">
        <v>9</v>
      </c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 t="s">
        <v>7</v>
      </c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 t="s">
        <v>8</v>
      </c>
      <c r="CC1" s="10"/>
      <c r="CD1" s="10"/>
      <c r="CE1" s="10"/>
      <c r="CF1" s="10"/>
      <c r="CG1" s="10"/>
      <c r="CH1" s="10"/>
      <c r="CI1" s="10"/>
      <c r="CJ1" s="10"/>
      <c r="CK1" s="10"/>
      <c r="CL1" s="23"/>
      <c r="CX1" s="18"/>
    </row>
    <row r="2" spans="1:114" s="12" customFormat="1" ht="51">
      <c r="A2" s="52" t="s">
        <v>208</v>
      </c>
      <c r="B2" s="47" t="s">
        <v>103</v>
      </c>
      <c r="C2" s="47" t="s">
        <v>4</v>
      </c>
      <c r="D2" s="47" t="s">
        <v>5</v>
      </c>
      <c r="E2" s="47" t="s">
        <v>98</v>
      </c>
      <c r="F2" s="47" t="s">
        <v>9</v>
      </c>
      <c r="G2" s="47" t="s">
        <v>7</v>
      </c>
      <c r="H2" s="47" t="s">
        <v>97</v>
      </c>
      <c r="I2" s="47" t="s">
        <v>110</v>
      </c>
      <c r="J2" s="47" t="s">
        <v>111</v>
      </c>
      <c r="K2" s="49" t="s">
        <v>112</v>
      </c>
      <c r="L2" s="48" t="s">
        <v>113</v>
      </c>
      <c r="M2" s="47" t="s">
        <v>99</v>
      </c>
      <c r="N2" s="47" t="s">
        <v>11</v>
      </c>
      <c r="O2" s="47" t="s">
        <v>12</v>
      </c>
      <c r="P2" s="47" t="s">
        <v>13</v>
      </c>
      <c r="Q2" s="47" t="s">
        <v>14</v>
      </c>
      <c r="R2" s="47" t="s">
        <v>88</v>
      </c>
      <c r="S2" s="47" t="s">
        <v>15</v>
      </c>
      <c r="T2" s="47" t="s">
        <v>16</v>
      </c>
      <c r="U2" s="47" t="s">
        <v>17</v>
      </c>
      <c r="V2" s="47" t="s">
        <v>24</v>
      </c>
      <c r="W2" s="47" t="s">
        <v>25</v>
      </c>
      <c r="X2" s="47" t="s">
        <v>18</v>
      </c>
      <c r="Y2" s="47" t="s">
        <v>19</v>
      </c>
      <c r="Z2" s="47" t="s">
        <v>20</v>
      </c>
      <c r="AA2" s="47" t="s">
        <v>26</v>
      </c>
      <c r="AB2" s="47" t="s">
        <v>21</v>
      </c>
      <c r="AC2" s="47" t="s">
        <v>27</v>
      </c>
      <c r="AD2" s="47" t="s">
        <v>22</v>
      </c>
      <c r="AE2" s="47" t="s">
        <v>28</v>
      </c>
      <c r="AF2" s="47" t="s">
        <v>91</v>
      </c>
      <c r="AG2" s="47" t="s">
        <v>29</v>
      </c>
      <c r="AH2" s="47" t="s">
        <v>92</v>
      </c>
      <c r="AI2" s="47" t="s">
        <v>31</v>
      </c>
      <c r="AJ2" s="47" t="s">
        <v>25</v>
      </c>
      <c r="AK2" s="47" t="s">
        <v>100</v>
      </c>
      <c r="AL2" s="47" t="s">
        <v>32</v>
      </c>
      <c r="AM2" s="47" t="s">
        <v>33</v>
      </c>
      <c r="AN2" s="47" t="s">
        <v>36</v>
      </c>
      <c r="AO2" s="47" t="s">
        <v>93</v>
      </c>
      <c r="AP2" s="47" t="s">
        <v>48</v>
      </c>
      <c r="AQ2" s="47" t="s">
        <v>37</v>
      </c>
      <c r="AR2" s="47" t="s">
        <v>38</v>
      </c>
      <c r="AS2" s="47" t="s">
        <v>39</v>
      </c>
      <c r="AT2" s="47" t="s">
        <v>101</v>
      </c>
      <c r="AU2" s="47" t="s">
        <v>40</v>
      </c>
      <c r="AV2" s="47" t="s">
        <v>50</v>
      </c>
      <c r="AW2" s="47" t="s">
        <v>94</v>
      </c>
      <c r="AX2" s="47" t="s">
        <v>51</v>
      </c>
      <c r="AY2" s="47" t="s">
        <v>42</v>
      </c>
      <c r="AZ2" s="47" t="s">
        <v>43</v>
      </c>
      <c r="BA2" s="47" t="s">
        <v>44</v>
      </c>
      <c r="BB2" s="47" t="s">
        <v>52</v>
      </c>
      <c r="BC2" s="47" t="s">
        <v>45</v>
      </c>
      <c r="BD2" s="47" t="s">
        <v>46</v>
      </c>
      <c r="BE2" s="47" t="s">
        <v>89</v>
      </c>
      <c r="BF2" s="47" t="s">
        <v>54</v>
      </c>
      <c r="BG2" s="47" t="s">
        <v>55</v>
      </c>
      <c r="BH2" s="47" t="s">
        <v>56</v>
      </c>
      <c r="BI2" s="47" t="s">
        <v>57</v>
      </c>
      <c r="BJ2" s="47" t="s">
        <v>58</v>
      </c>
      <c r="BK2" s="47" t="s">
        <v>59</v>
      </c>
      <c r="BL2" s="47" t="s">
        <v>60</v>
      </c>
      <c r="BM2" s="47" t="s">
        <v>61</v>
      </c>
      <c r="BN2" s="47" t="s">
        <v>62</v>
      </c>
      <c r="BO2" s="47" t="s">
        <v>71</v>
      </c>
      <c r="BP2" s="47" t="s">
        <v>63</v>
      </c>
      <c r="BQ2" s="47" t="s">
        <v>95</v>
      </c>
      <c r="BR2" s="47" t="s">
        <v>65</v>
      </c>
      <c r="BS2" s="47" t="s">
        <v>72</v>
      </c>
      <c r="BT2" s="47" t="s">
        <v>66</v>
      </c>
      <c r="BU2" s="47" t="s">
        <v>67</v>
      </c>
      <c r="BV2" s="47" t="s">
        <v>73</v>
      </c>
      <c r="BW2" s="47" t="s">
        <v>74</v>
      </c>
      <c r="BX2" s="47" t="s">
        <v>68</v>
      </c>
      <c r="BY2" s="47" t="s">
        <v>69</v>
      </c>
      <c r="BZ2" s="47" t="s">
        <v>75</v>
      </c>
      <c r="CA2" s="47" t="s">
        <v>102</v>
      </c>
      <c r="CB2" s="47" t="s">
        <v>76</v>
      </c>
      <c r="CC2" s="47" t="s">
        <v>16</v>
      </c>
      <c r="CD2" s="47" t="s">
        <v>90</v>
      </c>
      <c r="CE2" s="47" t="s">
        <v>96</v>
      </c>
      <c r="CF2" s="47" t="s">
        <v>82</v>
      </c>
      <c r="CG2" s="47" t="s">
        <v>78</v>
      </c>
      <c r="CH2" s="47" t="s">
        <v>83</v>
      </c>
      <c r="CI2" s="47" t="s">
        <v>79</v>
      </c>
      <c r="CJ2" s="47" t="s">
        <v>80</v>
      </c>
      <c r="CK2" s="47" t="s">
        <v>84</v>
      </c>
      <c r="CL2" s="48" t="s">
        <v>85</v>
      </c>
      <c r="CM2" s="47" t="s">
        <v>251</v>
      </c>
      <c r="CN2" s="47" t="s">
        <v>118</v>
      </c>
      <c r="CO2" s="47" t="s">
        <v>117</v>
      </c>
      <c r="CP2" s="47" t="s">
        <v>116</v>
      </c>
      <c r="CQ2" s="47" t="s">
        <v>115</v>
      </c>
      <c r="CR2" s="47" t="s">
        <v>114</v>
      </c>
      <c r="CS2" s="47" t="s">
        <v>254</v>
      </c>
      <c r="CT2" s="47" t="s">
        <v>119</v>
      </c>
      <c r="CU2" s="47" t="s">
        <v>120</v>
      </c>
      <c r="CV2" s="47" t="s">
        <v>121</v>
      </c>
      <c r="CW2" s="47" t="s">
        <v>122</v>
      </c>
      <c r="CX2" s="48" t="s">
        <v>123</v>
      </c>
      <c r="CY2" s="47" t="s">
        <v>124</v>
      </c>
      <c r="CZ2" s="47" t="s">
        <v>14</v>
      </c>
      <c r="DA2" s="47" t="s">
        <v>11</v>
      </c>
      <c r="DB2" s="47" t="s">
        <v>74</v>
      </c>
      <c r="DC2" s="47" t="s">
        <v>66</v>
      </c>
      <c r="DD2" s="47" t="s">
        <v>53</v>
      </c>
      <c r="DE2" s="47" t="s">
        <v>25</v>
      </c>
      <c r="DF2" s="47" t="s">
        <v>88</v>
      </c>
      <c r="DG2" s="47" t="s">
        <v>26</v>
      </c>
      <c r="DH2" s="47" t="s">
        <v>79</v>
      </c>
      <c r="DI2" s="47" t="s">
        <v>80</v>
      </c>
      <c r="DJ2" s="47" t="s">
        <v>105</v>
      </c>
    </row>
    <row r="3" spans="1:114" s="1" customFormat="1">
      <c r="A3" s="14" t="s">
        <v>202</v>
      </c>
      <c r="F3" s="4"/>
      <c r="K3" s="34"/>
      <c r="L3" s="25"/>
      <c r="CL3" s="25"/>
      <c r="CX3" s="25"/>
    </row>
    <row r="4" spans="1:114">
      <c r="A4" t="s">
        <v>164</v>
      </c>
      <c r="B4" s="3">
        <v>5705703</v>
      </c>
      <c r="C4" s="3">
        <v>71273</v>
      </c>
      <c r="D4" s="3">
        <v>64773</v>
      </c>
      <c r="E4" s="3">
        <v>132578</v>
      </c>
      <c r="F4" s="3">
        <v>50943</v>
      </c>
      <c r="G4" s="3">
        <v>122094</v>
      </c>
      <c r="H4" s="3">
        <v>97705</v>
      </c>
      <c r="I4" s="3">
        <f>SUM(C4:H4)</f>
        <v>539366</v>
      </c>
      <c r="J4" s="3">
        <f>B4-I4</f>
        <v>5166337</v>
      </c>
      <c r="L4" s="20"/>
      <c r="CL4" s="20"/>
      <c r="CX4" s="20"/>
    </row>
    <row r="5" spans="1:114">
      <c r="A5" s="46" t="s">
        <v>183</v>
      </c>
      <c r="B5" s="3">
        <v>6861492</v>
      </c>
      <c r="C5" s="3">
        <v>312060</v>
      </c>
      <c r="D5" s="3">
        <v>278073</v>
      </c>
      <c r="E5" s="3">
        <v>344557</v>
      </c>
      <c r="F5" s="3">
        <v>424697</v>
      </c>
      <c r="G5" s="3">
        <v>189395</v>
      </c>
      <c r="H5" s="3">
        <v>257800</v>
      </c>
      <c r="I5" s="3">
        <f>SUM(C5:H5)</f>
        <v>1806582</v>
      </c>
      <c r="J5" s="3">
        <f>B5-I5</f>
        <v>5054910</v>
      </c>
      <c r="L5" s="20"/>
      <c r="CL5" s="20"/>
      <c r="CX5" s="20"/>
    </row>
    <row r="6" spans="1:114">
      <c r="A6" s="46" t="s">
        <v>166</v>
      </c>
      <c r="B6" s="3">
        <v>3576193</v>
      </c>
      <c r="C6" s="3">
        <v>102711</v>
      </c>
      <c r="D6" s="3">
        <v>85148</v>
      </c>
      <c r="E6" s="3">
        <v>98669</v>
      </c>
      <c r="F6" s="3">
        <v>161976</v>
      </c>
      <c r="G6" s="3">
        <v>85623</v>
      </c>
      <c r="H6" s="3">
        <v>109634</v>
      </c>
      <c r="I6" s="3">
        <f>SUM(C6:H6)</f>
        <v>643761</v>
      </c>
      <c r="J6" s="3">
        <f>B6-I6</f>
        <v>2932432</v>
      </c>
      <c r="L6" s="20"/>
      <c r="CL6" s="20"/>
      <c r="CX6" s="20"/>
    </row>
    <row r="7" spans="1:114">
      <c r="A7" t="s">
        <v>168</v>
      </c>
      <c r="B7" s="3">
        <v>8201891</v>
      </c>
      <c r="C7" s="3">
        <v>252413</v>
      </c>
      <c r="D7" s="3">
        <v>193382</v>
      </c>
      <c r="E7" s="3">
        <v>230062</v>
      </c>
      <c r="F7" s="3">
        <v>354260</v>
      </c>
      <c r="G7" s="3">
        <v>194448</v>
      </c>
      <c r="H7" s="3">
        <v>224586</v>
      </c>
      <c r="I7" s="3">
        <f>SUM(C7:H7)</f>
        <v>1449151</v>
      </c>
      <c r="J7" s="3">
        <f>B7-I7</f>
        <v>6752740</v>
      </c>
      <c r="L7" s="20"/>
      <c r="CL7" s="20"/>
      <c r="CX7" s="20"/>
    </row>
    <row r="8" spans="1:114">
      <c r="A8" t="s">
        <v>169</v>
      </c>
      <c r="B8" s="3">
        <v>17791507</v>
      </c>
      <c r="C8" s="3">
        <v>556139</v>
      </c>
      <c r="D8" s="3">
        <v>405446</v>
      </c>
      <c r="E8" s="3">
        <v>469581</v>
      </c>
      <c r="F8" s="3">
        <v>820599</v>
      </c>
      <c r="G8" s="3">
        <v>406482</v>
      </c>
      <c r="H8" s="3">
        <v>530706</v>
      </c>
      <c r="I8" s="3">
        <f>SUM(C8:H8)</f>
        <v>3188953</v>
      </c>
      <c r="J8" s="3">
        <f>B8-I8</f>
        <v>14602554</v>
      </c>
      <c r="L8" s="20"/>
      <c r="CL8" s="20"/>
      <c r="CX8" s="20"/>
    </row>
    <row r="9" spans="1:114">
      <c r="A9" s="46" t="s">
        <v>145</v>
      </c>
      <c r="B9" s="3">
        <f>SUM(B4:B8)</f>
        <v>42136786</v>
      </c>
      <c r="C9" s="3">
        <f t="shared" ref="C9:J9" si="0">SUM(C4:C8)</f>
        <v>1294596</v>
      </c>
      <c r="D9" s="3">
        <f t="shared" si="0"/>
        <v>1026822</v>
      </c>
      <c r="E9" s="3">
        <f t="shared" si="0"/>
        <v>1275447</v>
      </c>
      <c r="F9" s="3">
        <f t="shared" si="0"/>
        <v>1812475</v>
      </c>
      <c r="G9" s="3">
        <f t="shared" si="0"/>
        <v>998042</v>
      </c>
      <c r="H9" s="3">
        <f t="shared" si="0"/>
        <v>1220431</v>
      </c>
      <c r="I9" s="3">
        <f t="shared" si="0"/>
        <v>7627813</v>
      </c>
      <c r="J9" s="3">
        <f t="shared" si="0"/>
        <v>34508973</v>
      </c>
      <c r="K9" s="30">
        <f>SUM(M9:CB9)+SUM(CD9:CL9)</f>
        <v>3003127.0000006296</v>
      </c>
      <c r="L9" s="24">
        <f>I9-K9</f>
        <v>4624685.9999993704</v>
      </c>
      <c r="M9" s="3">
        <v>195004.99999847947</v>
      </c>
      <c r="N9" s="3">
        <v>379468.99999846099</v>
      </c>
      <c r="O9" s="3">
        <v>37731.999999749911</v>
      </c>
      <c r="P9" s="3">
        <v>39453.999999767431</v>
      </c>
      <c r="Q9" s="3">
        <v>642936.00000219559</v>
      </c>
      <c r="R9" s="3">
        <v>53915.999999896041</v>
      </c>
      <c r="S9" s="3">
        <v>7589.0000000025602</v>
      </c>
      <c r="T9" s="3">
        <v>674.99999999470788</v>
      </c>
      <c r="U9" s="3">
        <v>523.99999999637998</v>
      </c>
      <c r="V9" s="3">
        <v>2858.0000000133964</v>
      </c>
      <c r="W9" s="3">
        <v>539.00000000032003</v>
      </c>
      <c r="X9" s="3">
        <v>2946.0000000006003</v>
      </c>
      <c r="Y9" s="3">
        <v>9295.0000000061591</v>
      </c>
      <c r="Z9" s="3">
        <v>3300.0000000052601</v>
      </c>
      <c r="AA9" s="3">
        <v>59961.999999941247</v>
      </c>
      <c r="AB9" s="3">
        <v>20627.000000035056</v>
      </c>
      <c r="AC9" s="3">
        <v>1654.0000000137902</v>
      </c>
      <c r="AD9" s="3">
        <v>4746.0000000496802</v>
      </c>
      <c r="AE9" s="3">
        <v>4684.0000000376403</v>
      </c>
      <c r="AF9" s="3">
        <v>8191.9999999382999</v>
      </c>
      <c r="AG9" s="3">
        <v>617.99999999383795</v>
      </c>
      <c r="AH9" s="3">
        <v>1696.9999999854001</v>
      </c>
      <c r="AI9" s="3">
        <v>3838.0000000079649</v>
      </c>
      <c r="AJ9" s="3">
        <v>508133.00000320503</v>
      </c>
      <c r="AK9" s="3">
        <v>555.00000000369596</v>
      </c>
      <c r="AL9" s="3">
        <v>20373.999999762567</v>
      </c>
      <c r="AM9" s="3">
        <v>9798.0000000157597</v>
      </c>
      <c r="AN9" s="3">
        <v>1452.9999999961599</v>
      </c>
      <c r="AO9" s="3">
        <v>1266.99999999903</v>
      </c>
      <c r="AP9" s="3">
        <v>6489.0000000168202</v>
      </c>
      <c r="AQ9" s="3">
        <v>2502.9999999996598</v>
      </c>
      <c r="AR9" s="3">
        <v>4044.0000000136797</v>
      </c>
      <c r="AS9" s="3">
        <v>439.99999999964604</v>
      </c>
      <c r="AT9" s="3">
        <v>1196.9999999914</v>
      </c>
      <c r="AU9" s="3">
        <v>1734.0000000069299</v>
      </c>
      <c r="AV9" s="3">
        <v>382.00000000128</v>
      </c>
      <c r="AW9" s="3">
        <v>1923.999999999</v>
      </c>
      <c r="AX9" s="3">
        <v>403.99999999971897</v>
      </c>
      <c r="AY9" s="3">
        <v>663.99999999332999</v>
      </c>
      <c r="AZ9" s="3">
        <v>1711.000000006339</v>
      </c>
      <c r="BA9" s="3">
        <v>334.99999999492002</v>
      </c>
      <c r="BB9" s="3">
        <v>300.00000000189999</v>
      </c>
      <c r="BC9" s="3">
        <v>12424.000000049758</v>
      </c>
      <c r="BD9" s="3">
        <v>738.00000000218699</v>
      </c>
      <c r="BE9" s="3">
        <v>30680.999999890912</v>
      </c>
      <c r="BF9" s="3">
        <v>3297.0000000134696</v>
      </c>
      <c r="BG9" s="3">
        <v>930.99999999614408</v>
      </c>
      <c r="BH9" s="3">
        <v>149</v>
      </c>
      <c r="BI9" s="3">
        <v>575.00000000444197</v>
      </c>
      <c r="BJ9" s="3">
        <v>451.99999999517996</v>
      </c>
      <c r="BK9" s="3">
        <v>30331.000000070821</v>
      </c>
      <c r="BL9" s="3">
        <v>10599.999999980031</v>
      </c>
      <c r="BM9" s="3">
        <v>369.00000000149998</v>
      </c>
      <c r="BN9" s="3">
        <v>2673.0000000081</v>
      </c>
      <c r="BO9" s="3">
        <v>4643.0000000212494</v>
      </c>
      <c r="BP9" s="3">
        <v>3980.0000000272798</v>
      </c>
      <c r="BQ9" s="3">
        <v>11096.000000016365</v>
      </c>
      <c r="BR9" s="3">
        <v>2010.9999999983399</v>
      </c>
      <c r="BS9" s="3">
        <v>3772.0000000456716</v>
      </c>
      <c r="BT9" s="3">
        <v>88668.999999280932</v>
      </c>
      <c r="BU9" s="3">
        <v>150.00000000095</v>
      </c>
      <c r="BV9" s="3">
        <v>21363.999999863845</v>
      </c>
      <c r="BW9" s="3">
        <v>63612.999999898304</v>
      </c>
      <c r="BX9" s="3">
        <v>4969.9999999817992</v>
      </c>
      <c r="BY9" s="3">
        <v>676.99999999647002</v>
      </c>
      <c r="BZ9" s="3">
        <v>793.99999999431998</v>
      </c>
      <c r="CA9" s="3">
        <v>461.99999999887996</v>
      </c>
      <c r="CB9" s="3">
        <v>4654.0000000011596</v>
      </c>
      <c r="CC9" s="2" t="s">
        <v>87</v>
      </c>
      <c r="CD9" s="3">
        <v>5931.9999999341999</v>
      </c>
      <c r="CE9" s="3">
        <v>182050.99999887159</v>
      </c>
      <c r="CF9" s="3">
        <v>1702.99999999494</v>
      </c>
      <c r="CG9" s="3">
        <v>1185.9999999967999</v>
      </c>
      <c r="CH9" s="3">
        <v>9408.0000000357686</v>
      </c>
      <c r="CI9" s="3">
        <v>143889.99999998533</v>
      </c>
      <c r="CJ9" s="3">
        <v>242969.00000119949</v>
      </c>
      <c r="CK9" s="3">
        <v>42067.999999975349</v>
      </c>
      <c r="CL9" s="24">
        <v>23881.999999919601</v>
      </c>
      <c r="CM9" s="3">
        <f>SUM(M9:Q9)</f>
        <v>1294595.9999986533</v>
      </c>
      <c r="CN9" s="3">
        <f>SUM(R9:AD9)</f>
        <v>168630.99999995521</v>
      </c>
      <c r="CO9" s="3">
        <f>SUM(AE9:AN9)</f>
        <v>559342.00000294624</v>
      </c>
      <c r="CP9" s="3">
        <f>SUM(AO9:BD9)</f>
        <v>36556.000000075604</v>
      </c>
      <c r="CQ9" s="3">
        <f>SUM(BE9:CA9)</f>
        <v>286258.99999908498</v>
      </c>
      <c r="CR9" s="3">
        <f>SUM(CB9:CL9)</f>
        <v>657742.9999999142</v>
      </c>
      <c r="CS9" s="3">
        <f t="shared" ref="CS9:CX9" si="1">C9-CM9</f>
        <v>1.3466924428939819E-6</v>
      </c>
      <c r="CT9" s="3">
        <f t="shared" si="1"/>
        <v>858191.00000004482</v>
      </c>
      <c r="CU9" s="3">
        <f t="shared" si="1"/>
        <v>716104.99999705376</v>
      </c>
      <c r="CV9" s="3">
        <f t="shared" si="1"/>
        <v>1775918.9999999243</v>
      </c>
      <c r="CW9" s="3">
        <f t="shared" si="1"/>
        <v>711783.00000091502</v>
      </c>
      <c r="CX9" s="24">
        <f t="shared" si="1"/>
        <v>562688.0000000858</v>
      </c>
      <c r="CY9" s="3">
        <f>SUM(CZ9:DJ9)</f>
        <v>2526849.0000023232</v>
      </c>
      <c r="CZ9" s="3">
        <f>SUM(O9:Q9)</f>
        <v>720122.00000171294</v>
      </c>
      <c r="DA9" s="3">
        <f>N9</f>
        <v>379468.99999846099</v>
      </c>
      <c r="DB9" s="3">
        <f>BW9</f>
        <v>63612.999999898304</v>
      </c>
      <c r="DC9" s="3">
        <f>BT9</f>
        <v>88668.999999280932</v>
      </c>
      <c r="DD9" s="3">
        <f>BE9+BR9</f>
        <v>32691.999999889253</v>
      </c>
      <c r="DE9" s="3">
        <f>AJ9</f>
        <v>508133.00000320503</v>
      </c>
      <c r="DF9" s="3">
        <f>R9</f>
        <v>53915.999999896041</v>
      </c>
      <c r="DG9" s="3">
        <f>Y9+AA9</f>
        <v>69256.999999947409</v>
      </c>
      <c r="DH9" s="3">
        <f>CI9</f>
        <v>143889.99999998533</v>
      </c>
      <c r="DI9" s="3">
        <f>CJ9+CK9</f>
        <v>285037.00000117486</v>
      </c>
      <c r="DJ9" s="3">
        <f>CE9</f>
        <v>182050.99999887159</v>
      </c>
    </row>
    <row r="10" spans="1:114">
      <c r="A10" s="52" t="s">
        <v>201</v>
      </c>
      <c r="L10" s="20"/>
      <c r="CL10" s="20"/>
      <c r="CX10" s="20"/>
    </row>
    <row r="11" spans="1:114">
      <c r="A11" t="s">
        <v>164</v>
      </c>
      <c r="B11" s="2">
        <f>B4/B$9*100</f>
        <v>13.540906988017548</v>
      </c>
      <c r="C11" s="2">
        <f t="shared" ref="C11:J11" si="2">C4/C$9*100</f>
        <v>5.5054240859696773</v>
      </c>
      <c r="D11" s="2">
        <f t="shared" si="2"/>
        <v>6.3081040336104994</v>
      </c>
      <c r="E11" s="2">
        <f t="shared" si="2"/>
        <v>10.394630274719372</v>
      </c>
      <c r="F11" s="2">
        <f t="shared" si="2"/>
        <v>2.8106870439592271</v>
      </c>
      <c r="G11" s="2">
        <f t="shared" si="2"/>
        <v>12.233352904987967</v>
      </c>
      <c r="H11" s="2">
        <f t="shared" si="2"/>
        <v>8.0057782865233662</v>
      </c>
      <c r="I11" s="2">
        <f t="shared" si="2"/>
        <v>7.0710438234393003</v>
      </c>
      <c r="J11" s="2">
        <f t="shared" si="2"/>
        <v>14.97099609426221</v>
      </c>
      <c r="L11" s="20"/>
      <c r="CL11" s="20"/>
      <c r="CX11" s="20"/>
    </row>
    <row r="12" spans="1:114">
      <c r="A12" s="46" t="s">
        <v>183</v>
      </c>
      <c r="B12" s="2">
        <f t="shared" ref="B12:J15" si="3">B5/B$9*100</f>
        <v>16.28385230900145</v>
      </c>
      <c r="C12" s="2">
        <f t="shared" si="3"/>
        <v>24.104817255730744</v>
      </c>
      <c r="D12" s="2">
        <f t="shared" si="3"/>
        <v>27.080935157213226</v>
      </c>
      <c r="E12" s="2">
        <f t="shared" si="3"/>
        <v>27.014607427827265</v>
      </c>
      <c r="F12" s="2">
        <f t="shared" si="3"/>
        <v>23.431881819059576</v>
      </c>
      <c r="G12" s="2">
        <f t="shared" si="3"/>
        <v>18.976656293021737</v>
      </c>
      <c r="H12" s="2">
        <f t="shared" si="3"/>
        <v>21.123684993252382</v>
      </c>
      <c r="I12" s="2">
        <f t="shared" si="3"/>
        <v>23.684141181751571</v>
      </c>
      <c r="J12" s="2">
        <f t="shared" si="3"/>
        <v>14.648103262881801</v>
      </c>
      <c r="L12" s="20"/>
      <c r="CL12" s="20"/>
      <c r="CX12" s="20"/>
    </row>
    <row r="13" spans="1:114">
      <c r="A13" s="46" t="s">
        <v>166</v>
      </c>
      <c r="B13" s="2">
        <f t="shared" si="3"/>
        <v>8.4871043557997048</v>
      </c>
      <c r="C13" s="2">
        <f t="shared" si="3"/>
        <v>7.9338264601466406</v>
      </c>
      <c r="D13" s="2">
        <f t="shared" si="3"/>
        <v>8.2923817370488742</v>
      </c>
      <c r="E13" s="2">
        <f t="shared" si="3"/>
        <v>7.7360329359040403</v>
      </c>
      <c r="F13" s="2">
        <f t="shared" si="3"/>
        <v>8.9367301617953352</v>
      </c>
      <c r="G13" s="2">
        <f t="shared" si="3"/>
        <v>8.5790978736365808</v>
      </c>
      <c r="H13" s="2">
        <f t="shared" si="3"/>
        <v>8.9832198624912021</v>
      </c>
      <c r="I13" s="2">
        <f t="shared" si="3"/>
        <v>8.4396536726844253</v>
      </c>
      <c r="J13" s="2">
        <f t="shared" si="3"/>
        <v>8.4975927855053808</v>
      </c>
      <c r="L13" s="20"/>
      <c r="CL13" s="20"/>
      <c r="CX13" s="20"/>
    </row>
    <row r="14" spans="1:114">
      <c r="A14" t="s">
        <v>168</v>
      </c>
      <c r="B14" s="2">
        <f t="shared" si="3"/>
        <v>19.464918373223814</v>
      </c>
      <c r="C14" s="2">
        <f t="shared" si="3"/>
        <v>19.497433948505943</v>
      </c>
      <c r="D14" s="2">
        <f t="shared" si="3"/>
        <v>18.833059673439017</v>
      </c>
      <c r="E14" s="2">
        <f t="shared" si="3"/>
        <v>18.037754606816279</v>
      </c>
      <c r="F14" s="2">
        <f t="shared" si="3"/>
        <v>19.545648905502144</v>
      </c>
      <c r="G14" s="2">
        <f t="shared" si="3"/>
        <v>19.482947611423164</v>
      </c>
      <c r="H14" s="2">
        <f t="shared" si="3"/>
        <v>18.402187423951048</v>
      </c>
      <c r="I14" s="2">
        <f t="shared" si="3"/>
        <v>18.998250219296146</v>
      </c>
      <c r="J14" s="2">
        <f t="shared" si="3"/>
        <v>19.568070020513215</v>
      </c>
      <c r="L14" s="20"/>
      <c r="CL14" s="20"/>
      <c r="CX14" s="20"/>
    </row>
    <row r="15" spans="1:114">
      <c r="A15" t="s">
        <v>169</v>
      </c>
      <c r="B15" s="2">
        <f t="shared" si="3"/>
        <v>42.223217973957482</v>
      </c>
      <c r="C15" s="2">
        <f t="shared" si="3"/>
        <v>42.958498249646993</v>
      </c>
      <c r="D15" s="2">
        <f t="shared" si="3"/>
        <v>39.485519398688382</v>
      </c>
      <c r="E15" s="2">
        <f t="shared" si="3"/>
        <v>36.816974754733046</v>
      </c>
      <c r="F15" s="2">
        <f t="shared" si="3"/>
        <v>45.275052069683717</v>
      </c>
      <c r="G15" s="2">
        <f t="shared" si="3"/>
        <v>40.727945316930551</v>
      </c>
      <c r="H15" s="2">
        <f t="shared" si="3"/>
        <v>43.485129433781999</v>
      </c>
      <c r="I15" s="2">
        <f t="shared" si="3"/>
        <v>41.806911102828558</v>
      </c>
      <c r="J15" s="2">
        <f t="shared" si="3"/>
        <v>42.315237836837397</v>
      </c>
      <c r="L15" s="20"/>
      <c r="CL15" s="20"/>
      <c r="CX15" s="20"/>
    </row>
    <row r="16" spans="1:114">
      <c r="A16" s="14" t="s">
        <v>202</v>
      </c>
      <c r="L16" s="20"/>
      <c r="CL16" s="20"/>
      <c r="CX16" s="20"/>
    </row>
    <row r="17" spans="1:114">
      <c r="A17" t="s">
        <v>164</v>
      </c>
      <c r="B17" s="3">
        <f>B4</f>
        <v>5705703</v>
      </c>
      <c r="C17" s="3">
        <f t="shared" ref="C17:H17" si="4">C4</f>
        <v>71273</v>
      </c>
      <c r="D17" s="3">
        <f t="shared" si="4"/>
        <v>64773</v>
      </c>
      <c r="E17" s="3">
        <f t="shared" si="4"/>
        <v>132578</v>
      </c>
      <c r="F17" s="3">
        <f t="shared" si="4"/>
        <v>50943</v>
      </c>
      <c r="G17" s="3">
        <f t="shared" si="4"/>
        <v>122094</v>
      </c>
      <c r="H17" s="3">
        <f t="shared" si="4"/>
        <v>97705</v>
      </c>
      <c r="I17" s="3">
        <f>SUM(C17:H17)</f>
        <v>539366</v>
      </c>
      <c r="J17" s="3">
        <f>B17-I17</f>
        <v>5166337</v>
      </c>
      <c r="K17" s="30">
        <f>SUM(M17:CB17)+SUM(CD17:CL17)</f>
        <v>155822.00000045614</v>
      </c>
      <c r="L17" s="24">
        <f>I17-K17</f>
        <v>383543.99999954388</v>
      </c>
      <c r="M17" s="3">
        <v>39814.000000558612</v>
      </c>
      <c r="N17" s="3">
        <v>26575.000000065716</v>
      </c>
      <c r="O17" s="3">
        <v>791.00000000702403</v>
      </c>
      <c r="P17" s="3">
        <v>786.99999999948704</v>
      </c>
      <c r="Q17" s="3">
        <v>3306.0000000983723</v>
      </c>
      <c r="R17" s="3">
        <v>892.99999997727593</v>
      </c>
      <c r="S17" s="3">
        <v>407.00000000256</v>
      </c>
      <c r="T17" s="3">
        <v>284.99999999859</v>
      </c>
      <c r="U17" s="3">
        <v>124.99999999834</v>
      </c>
      <c r="V17" s="3">
        <v>822.99999999849001</v>
      </c>
      <c r="W17" s="3">
        <v>245.00000000064</v>
      </c>
      <c r="X17" s="3">
        <v>213.00000000084</v>
      </c>
      <c r="Y17" s="3">
        <v>589.99999999819795</v>
      </c>
      <c r="Z17" s="3">
        <v>773.99999999793988</v>
      </c>
      <c r="AA17" s="3">
        <v>934.00000000305693</v>
      </c>
      <c r="AB17" s="3">
        <v>748.99999999115494</v>
      </c>
      <c r="AC17" s="3">
        <v>392.00000000337002</v>
      </c>
      <c r="AD17" s="3">
        <v>1605.0000000156801</v>
      </c>
      <c r="AE17" s="3">
        <v>1171.9999999988402</v>
      </c>
      <c r="AF17" s="3">
        <v>3664.9999999762999</v>
      </c>
      <c r="AG17" s="3">
        <v>354.99999999749997</v>
      </c>
      <c r="AH17" s="3">
        <v>348.99999999754999</v>
      </c>
      <c r="AI17" s="3">
        <v>2394.0000000039699</v>
      </c>
      <c r="AJ17" s="3">
        <v>3390.0000000483678</v>
      </c>
      <c r="AK17" s="3">
        <v>297.00000000059998</v>
      </c>
      <c r="AL17" s="3">
        <v>2519.99999994471</v>
      </c>
      <c r="AM17" s="3">
        <v>1669.00000004972</v>
      </c>
      <c r="AN17" s="3">
        <v>429.99999999798996</v>
      </c>
      <c r="AO17" s="3">
        <v>452.00000000349002</v>
      </c>
      <c r="AP17" s="3">
        <v>1303.99999998268</v>
      </c>
      <c r="AQ17" s="3">
        <v>414.99999999833994</v>
      </c>
      <c r="AR17" s="3">
        <v>874.00000002000002</v>
      </c>
      <c r="AS17" s="3">
        <v>185.99999999804001</v>
      </c>
      <c r="AT17" s="3">
        <v>307.99999999942003</v>
      </c>
      <c r="AU17" s="3">
        <v>283.00000000072998</v>
      </c>
      <c r="AV17" s="3">
        <v>112.00000000128</v>
      </c>
      <c r="AW17" s="3">
        <v>293.99999999327997</v>
      </c>
      <c r="AX17" s="3">
        <v>129.99999999875999</v>
      </c>
      <c r="AY17" s="3">
        <v>197.99999999791001</v>
      </c>
      <c r="AZ17" s="3">
        <v>812.00000000343005</v>
      </c>
      <c r="BA17" s="3">
        <v>50.99999999848</v>
      </c>
      <c r="BB17" s="3">
        <v>121.00000000132</v>
      </c>
      <c r="BC17" s="3">
        <v>960.00000000495993</v>
      </c>
      <c r="BD17" s="3">
        <v>370.00000000197002</v>
      </c>
      <c r="BE17" s="3">
        <v>1255.999999996814</v>
      </c>
      <c r="BF17" s="3">
        <v>993.00000001139995</v>
      </c>
      <c r="BG17" s="3">
        <v>465.99999999696001</v>
      </c>
      <c r="BH17" s="3">
        <v>40.00000000016</v>
      </c>
      <c r="BI17" s="3">
        <v>226.00000000137999</v>
      </c>
      <c r="BJ17" s="3">
        <v>247.99999999775</v>
      </c>
      <c r="BK17" s="3">
        <v>7245.99999997536</v>
      </c>
      <c r="BL17" s="3">
        <v>596.00000000115199</v>
      </c>
      <c r="BM17" s="3">
        <v>201.00000000180003</v>
      </c>
      <c r="BN17" s="3">
        <v>403.99999999300002</v>
      </c>
      <c r="BO17" s="3">
        <v>560.99999999925001</v>
      </c>
      <c r="BP17" s="3">
        <v>818.00000001507988</v>
      </c>
      <c r="BQ17" s="3">
        <v>799.99999999686588</v>
      </c>
      <c r="BR17" s="3">
        <v>301.99999999586004</v>
      </c>
      <c r="BS17" s="3">
        <v>68.000000001711996</v>
      </c>
      <c r="BT17" s="3">
        <v>463.00000002940806</v>
      </c>
      <c r="BU17" s="3">
        <v>36.000000000530001</v>
      </c>
      <c r="BV17" s="3">
        <v>1012.000000003164</v>
      </c>
      <c r="BW17" s="3">
        <v>7975.0000000037799</v>
      </c>
      <c r="BX17" s="3">
        <v>582.99999998268004</v>
      </c>
      <c r="BY17" s="3">
        <v>334.9999999977</v>
      </c>
      <c r="BZ17" s="3">
        <v>277.99999999766999</v>
      </c>
      <c r="CA17" s="3">
        <v>213.00000000096</v>
      </c>
      <c r="CB17" s="3">
        <v>1125.9999999817201</v>
      </c>
      <c r="CC17" s="2" t="s">
        <v>87</v>
      </c>
      <c r="CD17" s="3">
        <v>1446.9999999762001</v>
      </c>
      <c r="CE17" s="3">
        <v>8653.9999999472002</v>
      </c>
      <c r="CF17" s="3">
        <v>966.00000000573004</v>
      </c>
      <c r="CG17" s="3">
        <v>168.00000000052</v>
      </c>
      <c r="CH17" s="3">
        <v>827.99999999662793</v>
      </c>
      <c r="CI17" s="3">
        <v>1020.999999962012</v>
      </c>
      <c r="CJ17" s="3">
        <v>5367.00000012284</v>
      </c>
      <c r="CK17" s="3">
        <v>4544.9999998228504</v>
      </c>
      <c r="CL17" s="24">
        <v>4160.9999999050005</v>
      </c>
      <c r="CM17" s="3">
        <f>SUM(M17:Q17)</f>
        <v>71273.000000729226</v>
      </c>
      <c r="CN17" s="3">
        <f>SUM(R17:AD17)</f>
        <v>8034.9999999861357</v>
      </c>
      <c r="CO17" s="3">
        <f>SUM(AE17:AN17)</f>
        <v>16241.000000015547</v>
      </c>
      <c r="CP17" s="3">
        <f>SUM(AO17:BD17)</f>
        <v>6870.0000000040909</v>
      </c>
      <c r="CQ17" s="3">
        <f>SUM(BE17:CA17)</f>
        <v>25120.000000000437</v>
      </c>
      <c r="CR17" s="3">
        <f>SUM(CB17:CL17)</f>
        <v>28282.999999720701</v>
      </c>
      <c r="CS17" s="3"/>
      <c r="CT17" s="3">
        <f t="shared" ref="CT17:CX20" si="5">D17-CN17</f>
        <v>56738.000000013868</v>
      </c>
      <c r="CU17" s="3">
        <f t="shared" si="5"/>
        <v>116336.99999998446</v>
      </c>
      <c r="CV17" s="3">
        <f t="shared" si="5"/>
        <v>44072.999999995911</v>
      </c>
      <c r="CW17" s="3">
        <f t="shared" si="5"/>
        <v>96973.999999999563</v>
      </c>
      <c r="CX17" s="24">
        <f t="shared" si="5"/>
        <v>69422.000000279295</v>
      </c>
      <c r="CY17" s="3">
        <f>SUM(CZ17:DJ17)</f>
        <v>66849.00000007826</v>
      </c>
      <c r="CZ17" s="3">
        <f>SUM(O17:Q17)</f>
        <v>4884.0000001048829</v>
      </c>
      <c r="DA17" s="3">
        <f>N17</f>
        <v>26575.000000065716</v>
      </c>
      <c r="DB17" s="3">
        <f>BW17</f>
        <v>7975.0000000037799</v>
      </c>
      <c r="DC17" s="3">
        <f>BT17</f>
        <v>463.00000002940806</v>
      </c>
      <c r="DD17" s="3">
        <f>BE17+BR17</f>
        <v>1557.999999992674</v>
      </c>
      <c r="DE17" s="3">
        <f>AJ17</f>
        <v>3390.0000000483678</v>
      </c>
      <c r="DF17" s="3">
        <f>R17</f>
        <v>892.99999997727593</v>
      </c>
      <c r="DG17" s="3">
        <f>Y17+AA17</f>
        <v>1524.0000000012549</v>
      </c>
      <c r="DH17" s="3">
        <f>CI17</f>
        <v>1020.999999962012</v>
      </c>
      <c r="DI17" s="3">
        <f>CJ17+CK17</f>
        <v>9911.9999999456904</v>
      </c>
      <c r="DJ17" s="3">
        <f>CE17</f>
        <v>8653.9999999472002</v>
      </c>
    </row>
    <row r="18" spans="1:114">
      <c r="A18" s="46" t="s">
        <v>211</v>
      </c>
      <c r="B18" s="3">
        <f>B5+B6</f>
        <v>10437685</v>
      </c>
      <c r="C18" s="3">
        <f t="shared" ref="C18:H18" si="6">C5+C6</f>
        <v>414771</v>
      </c>
      <c r="D18" s="3">
        <f t="shared" si="6"/>
        <v>363221</v>
      </c>
      <c r="E18" s="3">
        <f t="shared" si="6"/>
        <v>443226</v>
      </c>
      <c r="F18" s="3">
        <f t="shared" si="6"/>
        <v>586673</v>
      </c>
      <c r="G18" s="3">
        <f t="shared" si="6"/>
        <v>275018</v>
      </c>
      <c r="H18" s="3">
        <f t="shared" si="6"/>
        <v>367434</v>
      </c>
      <c r="I18" s="3">
        <f>SUM(C18:H18)</f>
        <v>2450343</v>
      </c>
      <c r="J18" s="3">
        <f>B18-I18</f>
        <v>7987342</v>
      </c>
      <c r="K18" s="30">
        <f>SUM(M18:CB18)+SUM(CD18:CL18)</f>
        <v>1075076.0000038808</v>
      </c>
      <c r="L18" s="24">
        <f>I18-K18</f>
        <v>1375266.9999961192</v>
      </c>
      <c r="M18" s="3">
        <v>42330.999999728076</v>
      </c>
      <c r="N18" s="3">
        <v>109765.0000001486</v>
      </c>
      <c r="O18" s="3">
        <v>11906.999999981281</v>
      </c>
      <c r="P18" s="3">
        <v>16249.999999866992</v>
      </c>
      <c r="Q18" s="3">
        <v>234518.00000243695</v>
      </c>
      <c r="R18" s="3">
        <v>27548.000000270084</v>
      </c>
      <c r="S18" s="3">
        <v>2973</v>
      </c>
      <c r="T18" s="3">
        <v>135.99999999722999</v>
      </c>
      <c r="U18" s="3">
        <v>79.999999997420005</v>
      </c>
      <c r="V18" s="3">
        <v>1280.0000000080499</v>
      </c>
      <c r="W18" s="3">
        <v>116.99999999904001</v>
      </c>
      <c r="X18" s="3">
        <v>1292.9999999961601</v>
      </c>
      <c r="Y18" s="3">
        <v>4814.0000000218497</v>
      </c>
      <c r="Z18" s="3">
        <v>1369.9999999991801</v>
      </c>
      <c r="AA18" s="3">
        <v>23056.999999930391</v>
      </c>
      <c r="AB18" s="3">
        <v>6762.0000000688296</v>
      </c>
      <c r="AC18" s="3">
        <v>786.00000000753005</v>
      </c>
      <c r="AD18" s="3">
        <v>1552.00000000104</v>
      </c>
      <c r="AE18" s="3">
        <v>1428.00000001428</v>
      </c>
      <c r="AF18" s="3">
        <v>1963.00000002395</v>
      </c>
      <c r="AG18" s="3">
        <v>80.999999997510002</v>
      </c>
      <c r="AH18" s="3">
        <v>623.99999999645001</v>
      </c>
      <c r="AI18" s="3">
        <v>420.00000001696998</v>
      </c>
      <c r="AJ18" s="3">
        <v>232724.00000046848</v>
      </c>
      <c r="AK18" s="3">
        <v>93.00000000239001</v>
      </c>
      <c r="AL18" s="3">
        <v>5022.9999999679194</v>
      </c>
      <c r="AM18" s="3">
        <v>2089.99999996112</v>
      </c>
      <c r="AN18" s="3">
        <v>458.00000000132002</v>
      </c>
      <c r="AO18" s="3">
        <v>288.00000000008998</v>
      </c>
      <c r="AP18" s="3">
        <v>2048.0000000002401</v>
      </c>
      <c r="AQ18" s="3">
        <v>611.99999998973999</v>
      </c>
      <c r="AR18" s="3">
        <v>984.00000000623993</v>
      </c>
      <c r="AS18" s="3">
        <v>91.000000000239993</v>
      </c>
      <c r="AT18" s="3">
        <v>422.99999999404002</v>
      </c>
      <c r="AU18" s="3">
        <v>478.00000000117001</v>
      </c>
      <c r="AV18" s="3">
        <v>67.00000000128</v>
      </c>
      <c r="AW18" s="3">
        <v>650.00000000880004</v>
      </c>
      <c r="AX18" s="3">
        <v>85.000000000770001</v>
      </c>
      <c r="AY18" s="3">
        <v>143.99999999726001</v>
      </c>
      <c r="AZ18" s="3">
        <v>320.00000000319</v>
      </c>
      <c r="BA18" s="3">
        <v>61.999999999079996</v>
      </c>
      <c r="BB18" s="3">
        <v>45.00000000104</v>
      </c>
      <c r="BC18" s="3">
        <v>3416.0000000383998</v>
      </c>
      <c r="BD18" s="3">
        <v>118.00000000191001</v>
      </c>
      <c r="BE18" s="3">
        <v>12342.000000047101</v>
      </c>
      <c r="BF18" s="3">
        <v>528.00000000255</v>
      </c>
      <c r="BG18" s="3">
        <v>154.00000000007998</v>
      </c>
      <c r="BH18" s="3">
        <v>33.999999999540002</v>
      </c>
      <c r="BI18" s="3">
        <v>162.00000000058</v>
      </c>
      <c r="BJ18" s="3">
        <v>76.999999999650001</v>
      </c>
      <c r="BK18" s="3">
        <v>6425.0000001052804</v>
      </c>
      <c r="BL18" s="3">
        <v>3944.0000000224004</v>
      </c>
      <c r="BM18" s="3">
        <v>95.000000001479989</v>
      </c>
      <c r="BN18" s="3">
        <v>1368.0000000090799</v>
      </c>
      <c r="BO18" s="3">
        <v>924.00000002100001</v>
      </c>
      <c r="BP18" s="3">
        <v>1085.99999998926</v>
      </c>
      <c r="BQ18" s="3">
        <v>4583.0000000493601</v>
      </c>
      <c r="BR18" s="3">
        <v>567.00000000055002</v>
      </c>
      <c r="BS18" s="3">
        <v>1736.0000000161201</v>
      </c>
      <c r="BT18" s="3">
        <v>35321.999999688</v>
      </c>
      <c r="BU18" s="3">
        <v>17.000000000460002</v>
      </c>
      <c r="BV18" s="3">
        <v>3887.9999998955996</v>
      </c>
      <c r="BW18" s="3">
        <v>16249.999999883019</v>
      </c>
      <c r="BX18" s="3">
        <v>1769.9999999866802</v>
      </c>
      <c r="BY18" s="3">
        <v>139.00000000179</v>
      </c>
      <c r="BZ18" s="3">
        <v>144.99999999824001</v>
      </c>
      <c r="CA18" s="3">
        <v>95.99999999808</v>
      </c>
      <c r="CB18" s="3">
        <v>1021.0000000168799</v>
      </c>
      <c r="CC18" s="2" t="s">
        <v>87</v>
      </c>
      <c r="CD18" s="3">
        <v>1296.9999999804002</v>
      </c>
      <c r="CE18" s="3">
        <v>67225.999999742795</v>
      </c>
      <c r="CF18" s="3">
        <v>211.99999999764</v>
      </c>
      <c r="CG18" s="3">
        <v>313.99999999644001</v>
      </c>
      <c r="CH18" s="3">
        <v>1707.00000003688</v>
      </c>
      <c r="CI18" s="3">
        <v>36327.00000072502</v>
      </c>
      <c r="CJ18" s="3">
        <v>112826.00000054447</v>
      </c>
      <c r="CK18" s="3">
        <v>15705.000000091499</v>
      </c>
      <c r="CL18" s="24">
        <v>5515.0000000802002</v>
      </c>
      <c r="CM18" s="3">
        <f>SUM(M18:Q18)</f>
        <v>414771.00000216195</v>
      </c>
      <c r="CN18" s="3">
        <f>SUM(R18:AD18)</f>
        <v>71768.000000296786</v>
      </c>
      <c r="CO18" s="3">
        <f>SUM(AE18:AN18)</f>
        <v>244904.00000045038</v>
      </c>
      <c r="CP18" s="3">
        <f>SUM(AO18:BD18)</f>
        <v>9831.0000000434884</v>
      </c>
      <c r="CQ18" s="3">
        <f>SUM(BE18:CA18)</f>
        <v>91651.999999715918</v>
      </c>
      <c r="CR18" s="3">
        <f>SUM(CB18:CL18)</f>
        <v>242150.00000121223</v>
      </c>
      <c r="CS18" s="3"/>
      <c r="CT18" s="3">
        <f t="shared" si="5"/>
        <v>291452.9999997032</v>
      </c>
      <c r="CU18" s="3">
        <f t="shared" si="5"/>
        <v>198321.99999954962</v>
      </c>
      <c r="CV18" s="3">
        <f t="shared" si="5"/>
        <v>576841.99999995646</v>
      </c>
      <c r="CW18" s="3">
        <f t="shared" si="5"/>
        <v>183366.00000028408</v>
      </c>
      <c r="CX18" s="24">
        <f t="shared" si="5"/>
        <v>125283.99999878777</v>
      </c>
      <c r="CY18" s="3">
        <f>SUM(CZ18:DJ18)</f>
        <v>957148.00000384718</v>
      </c>
      <c r="CZ18" s="3">
        <f>SUM(O18:Q18)</f>
        <v>262675.00000228523</v>
      </c>
      <c r="DA18" s="3">
        <f>N18</f>
        <v>109765.0000001486</v>
      </c>
      <c r="DB18" s="3">
        <f>BW18</f>
        <v>16249.999999883019</v>
      </c>
      <c r="DC18" s="3">
        <f>BT18</f>
        <v>35321.999999688</v>
      </c>
      <c r="DD18" s="3">
        <f>BE18+BR18</f>
        <v>12909.00000004765</v>
      </c>
      <c r="DE18" s="3">
        <f>AJ18</f>
        <v>232724.00000046848</v>
      </c>
      <c r="DF18" s="3">
        <f>R18</f>
        <v>27548.000000270084</v>
      </c>
      <c r="DG18" s="3">
        <f>Y18+AA18</f>
        <v>27870.999999952241</v>
      </c>
      <c r="DH18" s="3">
        <f>CI18</f>
        <v>36327.00000072502</v>
      </c>
      <c r="DI18" s="3">
        <f>CJ18+CK18</f>
        <v>128531.00000063598</v>
      </c>
      <c r="DJ18" s="3">
        <f>CE18</f>
        <v>67225.999999742795</v>
      </c>
    </row>
    <row r="19" spans="1:114">
      <c r="A19" t="s">
        <v>168</v>
      </c>
      <c r="B19" s="3">
        <f>B7</f>
        <v>8201891</v>
      </c>
      <c r="C19" s="3">
        <f t="shared" ref="C19:H19" si="7">C7</f>
        <v>252413</v>
      </c>
      <c r="D19" s="3">
        <f t="shared" si="7"/>
        <v>193382</v>
      </c>
      <c r="E19" s="3">
        <f t="shared" si="7"/>
        <v>230062</v>
      </c>
      <c r="F19" s="3">
        <f t="shared" si="7"/>
        <v>354260</v>
      </c>
      <c r="G19" s="3">
        <f t="shared" si="7"/>
        <v>194448</v>
      </c>
      <c r="H19" s="3">
        <f t="shared" si="7"/>
        <v>224586</v>
      </c>
      <c r="I19" s="3">
        <f>SUM(C19:H19)</f>
        <v>1449151</v>
      </c>
      <c r="J19" s="3">
        <f>B19-I19</f>
        <v>6752740</v>
      </c>
      <c r="K19" s="30">
        <f>SUM(M19:CB19)+SUM(CD19:CL19)</f>
        <v>563032.99999905506</v>
      </c>
      <c r="L19" s="24">
        <f>I19-K19</f>
        <v>886118.00000094494</v>
      </c>
      <c r="M19" s="3">
        <v>38190.999999080748</v>
      </c>
      <c r="N19" s="3">
        <v>71944.99999834552</v>
      </c>
      <c r="O19" s="3">
        <v>7701.9999998613603</v>
      </c>
      <c r="P19" s="3">
        <v>6524.9999999165784</v>
      </c>
      <c r="Q19" s="3">
        <v>128050.00000142855</v>
      </c>
      <c r="R19" s="3">
        <v>9014.9999998380008</v>
      </c>
      <c r="S19" s="3">
        <v>1431</v>
      </c>
      <c r="T19" s="3">
        <v>63.999999999827999</v>
      </c>
      <c r="U19" s="3">
        <v>55.999999999819998</v>
      </c>
      <c r="V19" s="3">
        <v>226.00000000137598</v>
      </c>
      <c r="W19" s="3">
        <v>58.00000000064</v>
      </c>
      <c r="X19" s="3">
        <v>383.99999999111998</v>
      </c>
      <c r="Y19" s="3">
        <v>1357.0000000165201</v>
      </c>
      <c r="Z19" s="3">
        <v>357.00000001508005</v>
      </c>
      <c r="AA19" s="3">
        <v>12596.000000045929</v>
      </c>
      <c r="AB19" s="3">
        <v>4276.9999999132997</v>
      </c>
      <c r="AC19" s="3">
        <v>128.00000000007</v>
      </c>
      <c r="AD19" s="3">
        <v>568.00000000952002</v>
      </c>
      <c r="AE19" s="3">
        <v>692.0000000050801</v>
      </c>
      <c r="AF19" s="3">
        <v>1096.9999999670001</v>
      </c>
      <c r="AG19" s="3">
        <v>55.000000000088001</v>
      </c>
      <c r="AH19" s="3">
        <v>218.99999999900001</v>
      </c>
      <c r="AI19" s="3">
        <v>276.00000000020503</v>
      </c>
      <c r="AJ19" s="3">
        <v>88921.000001586479</v>
      </c>
      <c r="AK19" s="3">
        <v>36.000000000276003</v>
      </c>
      <c r="AL19" s="3">
        <v>4746.9999999047095</v>
      </c>
      <c r="AM19" s="3">
        <v>2119.9999999557599</v>
      </c>
      <c r="AN19" s="3">
        <v>185.00000000168001</v>
      </c>
      <c r="AO19" s="3">
        <v>171.00000000045</v>
      </c>
      <c r="AP19" s="3">
        <v>1038.00000002556</v>
      </c>
      <c r="AQ19" s="3">
        <v>490.00000000238003</v>
      </c>
      <c r="AR19" s="3">
        <v>733.99999998919998</v>
      </c>
      <c r="AS19" s="3">
        <v>29.999999999985999</v>
      </c>
      <c r="AT19" s="3">
        <v>137.9999999984</v>
      </c>
      <c r="AU19" s="3">
        <v>265.00000000837002</v>
      </c>
      <c r="AV19" s="3">
        <v>46.99999999872</v>
      </c>
      <c r="AW19" s="3">
        <v>314.00000000543997</v>
      </c>
      <c r="AX19" s="3">
        <v>39.000000000039002</v>
      </c>
      <c r="AY19" s="3">
        <v>83.999999999520014</v>
      </c>
      <c r="AZ19" s="3">
        <v>161.99999999994898</v>
      </c>
      <c r="BA19" s="3">
        <v>50.99999999848</v>
      </c>
      <c r="BB19" s="3">
        <v>38.000000000139998</v>
      </c>
      <c r="BC19" s="3">
        <v>2303.9999999664001</v>
      </c>
      <c r="BD19" s="3">
        <v>69.000000000086985</v>
      </c>
      <c r="BE19" s="3">
        <v>5781.9999999793999</v>
      </c>
      <c r="BF19" s="3">
        <v>653.99999998994997</v>
      </c>
      <c r="BG19" s="3">
        <v>90.000000000143999</v>
      </c>
      <c r="BH19" s="3">
        <v>23.000000000390003</v>
      </c>
      <c r="BI19" s="3">
        <v>56.000000000122007</v>
      </c>
      <c r="BJ19" s="3">
        <v>19.999999999980002</v>
      </c>
      <c r="BK19" s="3">
        <v>6059.0000001101407</v>
      </c>
      <c r="BL19" s="3">
        <v>1884.0000000019199</v>
      </c>
      <c r="BM19" s="3">
        <v>14.999999999939998</v>
      </c>
      <c r="BN19" s="3">
        <v>231.00000000069997</v>
      </c>
      <c r="BO19" s="3">
        <v>975.99999999600004</v>
      </c>
      <c r="BP19" s="3">
        <v>734.00000001899991</v>
      </c>
      <c r="BQ19" s="3">
        <v>1759.99999999086</v>
      </c>
      <c r="BR19" s="3">
        <v>306.00000000641</v>
      </c>
      <c r="BS19" s="3">
        <v>516.00000001479998</v>
      </c>
      <c r="BT19" s="3">
        <v>16320.99999986016</v>
      </c>
      <c r="BU19" s="3">
        <v>33.000000000359996</v>
      </c>
      <c r="BV19" s="3">
        <v>4960.0000000504397</v>
      </c>
      <c r="BW19" s="3">
        <v>13931.999999835989</v>
      </c>
      <c r="BX19" s="3">
        <v>689.00000001588</v>
      </c>
      <c r="BY19" s="3">
        <v>85.999999997580005</v>
      </c>
      <c r="BZ19" s="3">
        <v>139.99999999940002</v>
      </c>
      <c r="CA19" s="3">
        <v>50.999999998399993</v>
      </c>
      <c r="CB19" s="3">
        <v>728.00000000477996</v>
      </c>
      <c r="CC19" s="2" t="s">
        <v>87</v>
      </c>
      <c r="CD19" s="3">
        <v>975.99999998700002</v>
      </c>
      <c r="CE19" s="3">
        <v>30643.999999240401</v>
      </c>
      <c r="CF19" s="3">
        <v>182.99999999667</v>
      </c>
      <c r="CG19" s="3">
        <v>219.99999999688001</v>
      </c>
      <c r="CH19" s="3">
        <v>1913.9999999934398</v>
      </c>
      <c r="CI19" s="3">
        <v>32430.99999989738</v>
      </c>
      <c r="CJ19" s="3">
        <v>40908.000000063519</v>
      </c>
      <c r="CK19" s="3">
        <v>7302.0000001092003</v>
      </c>
      <c r="CL19" s="24">
        <v>5157.0000000204</v>
      </c>
      <c r="CM19" s="3">
        <f>SUM(M19:Q19)</f>
        <v>252412.99999863276</v>
      </c>
      <c r="CN19" s="3">
        <f>SUM(R19:AD19)</f>
        <v>30516.999999831201</v>
      </c>
      <c r="CO19" s="3">
        <f>SUM(AE19:AN19)</f>
        <v>98348.000001420281</v>
      </c>
      <c r="CP19" s="3">
        <f>SUM(AO19:BD19)</f>
        <v>5973.9999999931215</v>
      </c>
      <c r="CQ19" s="3">
        <f>SUM(BE19:CA19)</f>
        <v>55317.99999986797</v>
      </c>
      <c r="CR19" s="3">
        <f>SUM(CB19:CL19)</f>
        <v>120462.99999930967</v>
      </c>
      <c r="CS19" s="3"/>
      <c r="CT19" s="3">
        <f t="shared" si="5"/>
        <v>162865.0000001688</v>
      </c>
      <c r="CU19" s="3">
        <f t="shared" si="5"/>
        <v>131713.99999857973</v>
      </c>
      <c r="CV19" s="3">
        <f t="shared" si="5"/>
        <v>348286.00000000687</v>
      </c>
      <c r="CW19" s="3">
        <f t="shared" si="5"/>
        <v>139130.00000013201</v>
      </c>
      <c r="CX19" s="24">
        <f t="shared" si="5"/>
        <v>104123.00000069033</v>
      </c>
      <c r="CY19" s="3">
        <f>SUM(CZ19:DJ19)</f>
        <v>473737.00000003132</v>
      </c>
      <c r="CZ19" s="3">
        <f>SUM(O19:Q19)</f>
        <v>142277.00000120647</v>
      </c>
      <c r="DA19" s="3">
        <f>N19</f>
        <v>71944.99999834552</v>
      </c>
      <c r="DB19" s="3">
        <f>BW19</f>
        <v>13931.999999835989</v>
      </c>
      <c r="DC19" s="3">
        <f>BT19</f>
        <v>16320.99999986016</v>
      </c>
      <c r="DD19" s="3">
        <f>BE19+BR19</f>
        <v>6087.9999999858101</v>
      </c>
      <c r="DE19" s="3">
        <f>AJ19</f>
        <v>88921.000001586479</v>
      </c>
      <c r="DF19" s="3">
        <f>R19</f>
        <v>9014.9999998380008</v>
      </c>
      <c r="DG19" s="3">
        <f>Y19+AA19</f>
        <v>13953.00000006245</v>
      </c>
      <c r="DH19" s="3">
        <f>CI19</f>
        <v>32430.99999989738</v>
      </c>
      <c r="DI19" s="3">
        <f>CJ19+CK19</f>
        <v>48210.000000172717</v>
      </c>
      <c r="DJ19" s="3">
        <f>CE19</f>
        <v>30643.999999240401</v>
      </c>
    </row>
    <row r="20" spans="1:114">
      <c r="A20" t="s">
        <v>169</v>
      </c>
      <c r="B20" s="3">
        <f>B8</f>
        <v>17791507</v>
      </c>
      <c r="C20" s="3">
        <f t="shared" ref="C20:H20" si="8">C8</f>
        <v>556139</v>
      </c>
      <c r="D20" s="3">
        <f t="shared" si="8"/>
        <v>405446</v>
      </c>
      <c r="E20" s="3">
        <f t="shared" si="8"/>
        <v>469581</v>
      </c>
      <c r="F20" s="3">
        <f t="shared" si="8"/>
        <v>820599</v>
      </c>
      <c r="G20" s="3">
        <f t="shared" si="8"/>
        <v>406482</v>
      </c>
      <c r="H20" s="3">
        <f t="shared" si="8"/>
        <v>530706</v>
      </c>
      <c r="I20" s="3">
        <f>SUM(C20:H20)</f>
        <v>3188953</v>
      </c>
      <c r="J20" s="3">
        <f>B20-I20</f>
        <v>14602554</v>
      </c>
      <c r="K20" s="30">
        <f>SUM(M20:CB20)+SUM(CD20:CL20)</f>
        <v>1209195.9999972382</v>
      </c>
      <c r="L20" s="24">
        <f>I20-K20</f>
        <v>1979757.0000027618</v>
      </c>
      <c r="M20" s="3">
        <v>74668.999999112042</v>
      </c>
      <c r="N20" s="3">
        <v>171183.99999990113</v>
      </c>
      <c r="O20" s="3">
        <v>17331.999999900243</v>
      </c>
      <c r="P20" s="3">
        <v>15891.999999984379</v>
      </c>
      <c r="Q20" s="3">
        <v>277061.99999823171</v>
      </c>
      <c r="R20" s="3">
        <v>16459.99999981068</v>
      </c>
      <c r="S20" s="3">
        <v>2778</v>
      </c>
      <c r="T20" s="3">
        <v>189.99999999905998</v>
      </c>
      <c r="U20" s="3">
        <v>263.00000000080001</v>
      </c>
      <c r="V20" s="3">
        <v>529.00000000548005</v>
      </c>
      <c r="W20" s="3">
        <v>119</v>
      </c>
      <c r="X20" s="3">
        <v>1056.0000000124801</v>
      </c>
      <c r="Y20" s="3">
        <v>2533.9999999695901</v>
      </c>
      <c r="Z20" s="3">
        <v>798.99999999305999</v>
      </c>
      <c r="AA20" s="3">
        <v>23374.999999961867</v>
      </c>
      <c r="AB20" s="3">
        <v>8839.0000000617692</v>
      </c>
      <c r="AC20" s="3">
        <v>348.00000000282</v>
      </c>
      <c r="AD20" s="3">
        <v>1021.00000002344</v>
      </c>
      <c r="AE20" s="3">
        <v>1392.00000001944</v>
      </c>
      <c r="AF20" s="3">
        <v>1466.9999999710499</v>
      </c>
      <c r="AG20" s="3">
        <v>126.99999999873999</v>
      </c>
      <c r="AH20" s="3">
        <v>504.99999999239998</v>
      </c>
      <c r="AI20" s="3">
        <v>747.99999998681994</v>
      </c>
      <c r="AJ20" s="3">
        <v>183098.00000110167</v>
      </c>
      <c r="AK20" s="3">
        <v>129.00000000042999</v>
      </c>
      <c r="AL20" s="3">
        <v>8083.9999999452293</v>
      </c>
      <c r="AM20" s="3">
        <v>3919.00000004916</v>
      </c>
      <c r="AN20" s="3">
        <v>379.99999999516996</v>
      </c>
      <c r="AO20" s="3">
        <v>355.999999995</v>
      </c>
      <c r="AP20" s="3">
        <v>2099.0000000083401</v>
      </c>
      <c r="AQ20" s="3">
        <v>986.00000000919999</v>
      </c>
      <c r="AR20" s="3">
        <v>1451.9999999982399</v>
      </c>
      <c r="AS20" s="3">
        <v>133.00000000137999</v>
      </c>
      <c r="AT20" s="3">
        <v>327.99999999954002</v>
      </c>
      <c r="AU20" s="3">
        <v>707.99999999665999</v>
      </c>
      <c r="AV20" s="3">
        <v>156</v>
      </c>
      <c r="AW20" s="3">
        <v>665.99999999147997</v>
      </c>
      <c r="AX20" s="3">
        <v>150.00000000014998</v>
      </c>
      <c r="AY20" s="3">
        <v>237.99999999863996</v>
      </c>
      <c r="AZ20" s="3">
        <v>416.99999999976995</v>
      </c>
      <c r="BA20" s="3">
        <v>170.99999999888001</v>
      </c>
      <c r="BB20" s="3">
        <v>95.999999999399989</v>
      </c>
      <c r="BC20" s="3">
        <v>5744.0000000399996</v>
      </c>
      <c r="BD20" s="3">
        <v>180.99999999822001</v>
      </c>
      <c r="BE20" s="3">
        <v>11300.999999867601</v>
      </c>
      <c r="BF20" s="3">
        <v>1122.0000000095699</v>
      </c>
      <c r="BG20" s="3">
        <v>220.99999999895999</v>
      </c>
      <c r="BH20" s="3">
        <v>51.999999999910003</v>
      </c>
      <c r="BI20" s="3">
        <v>131.00000000236003</v>
      </c>
      <c r="BJ20" s="3">
        <v>106.9999999978</v>
      </c>
      <c r="BK20" s="3">
        <v>10600.999999880041</v>
      </c>
      <c r="BL20" s="3">
        <v>4175.9999999545598</v>
      </c>
      <c r="BM20" s="3">
        <v>57.999999998279996</v>
      </c>
      <c r="BN20" s="3">
        <v>670.00000000532009</v>
      </c>
      <c r="BO20" s="3">
        <v>2182.0000000049999</v>
      </c>
      <c r="BP20" s="3">
        <v>1342.0000000039399</v>
      </c>
      <c r="BQ20" s="3">
        <v>3952.9999999792799</v>
      </c>
      <c r="BR20" s="3">
        <v>835.99999999552006</v>
      </c>
      <c r="BS20" s="3">
        <v>1452.0000000130399</v>
      </c>
      <c r="BT20" s="3">
        <v>36562.999999703359</v>
      </c>
      <c r="BU20" s="3">
        <v>63.9999999996</v>
      </c>
      <c r="BV20" s="3">
        <v>11503.99999991464</v>
      </c>
      <c r="BW20" s="3">
        <v>25456.000000175518</v>
      </c>
      <c r="BX20" s="3">
        <v>1927.9999999965598</v>
      </c>
      <c r="BY20" s="3">
        <v>116.9999999994</v>
      </c>
      <c r="BZ20" s="3">
        <v>230.99999999900999</v>
      </c>
      <c r="CA20" s="3">
        <v>102.00000000143999</v>
      </c>
      <c r="CB20" s="3">
        <v>1778.9999999977802</v>
      </c>
      <c r="CC20" s="2" t="s">
        <v>87</v>
      </c>
      <c r="CD20" s="3">
        <v>2211.9999999905999</v>
      </c>
      <c r="CE20" s="3">
        <v>75526.999999941196</v>
      </c>
      <c r="CF20" s="3">
        <v>341.99999999490001</v>
      </c>
      <c r="CG20" s="3">
        <v>484.00000000296001</v>
      </c>
      <c r="CH20" s="3">
        <v>4959.0000000088194</v>
      </c>
      <c r="CI20" s="3">
        <v>74110.999999400912</v>
      </c>
      <c r="CJ20" s="3">
        <v>83868.00000046863</v>
      </c>
      <c r="CK20" s="3">
        <v>14515.999999951799</v>
      </c>
      <c r="CL20" s="24">
        <v>9048.9999999140018</v>
      </c>
      <c r="CM20" s="3">
        <f>SUM(M20:Q20)</f>
        <v>556138.99999712955</v>
      </c>
      <c r="CN20" s="3">
        <f>SUM(R20:AD20)</f>
        <v>58310.999999841049</v>
      </c>
      <c r="CO20" s="3">
        <f>SUM(AE20:AN20)</f>
        <v>199849.00000106011</v>
      </c>
      <c r="CP20" s="3">
        <f>SUM(AO20:BD20)</f>
        <v>13881.000000034899</v>
      </c>
      <c r="CQ20" s="3">
        <f>SUM(BE20:CA20)</f>
        <v>114168.99999950072</v>
      </c>
      <c r="CR20" s="3">
        <f>SUM(CB20:CL20)</f>
        <v>266846.99999967159</v>
      </c>
      <c r="CS20" s="3"/>
      <c r="CT20" s="3">
        <f t="shared" si="5"/>
        <v>347135.00000015897</v>
      </c>
      <c r="CU20" s="3">
        <f t="shared" si="5"/>
        <v>269731.99999893992</v>
      </c>
      <c r="CV20" s="3">
        <f t="shared" si="5"/>
        <v>806717.99999996508</v>
      </c>
      <c r="CW20" s="3">
        <f t="shared" si="5"/>
        <v>292313.00000049931</v>
      </c>
      <c r="CX20" s="24">
        <f t="shared" si="5"/>
        <v>263859.00000032841</v>
      </c>
      <c r="CY20" s="3">
        <f>SUM(CZ20:DJ20)</f>
        <v>1029114.9999983656</v>
      </c>
      <c r="CZ20" s="3">
        <f>SUM(O20:Q20)</f>
        <v>310285.99999811634</v>
      </c>
      <c r="DA20" s="3">
        <f>N20</f>
        <v>171183.99999990113</v>
      </c>
      <c r="DB20" s="3">
        <f>BW20</f>
        <v>25456.000000175518</v>
      </c>
      <c r="DC20" s="3">
        <f>BT20</f>
        <v>36562.999999703359</v>
      </c>
      <c r="DD20" s="3">
        <f>BE20+BR20</f>
        <v>12136.999999863121</v>
      </c>
      <c r="DE20" s="3">
        <f>AJ20</f>
        <v>183098.00000110167</v>
      </c>
      <c r="DF20" s="3">
        <f>R20</f>
        <v>16459.99999981068</v>
      </c>
      <c r="DG20" s="3">
        <f>Y20+AA20</f>
        <v>25908.999999931457</v>
      </c>
      <c r="DH20" s="3">
        <f>CI20</f>
        <v>74110.999999400912</v>
      </c>
      <c r="DI20" s="3">
        <f>CJ20+CK20</f>
        <v>98384.000000420434</v>
      </c>
      <c r="DJ20" s="3">
        <f>CE20</f>
        <v>75526.999999941196</v>
      </c>
    </row>
    <row r="21" spans="1:114">
      <c r="A21" s="52" t="s">
        <v>201</v>
      </c>
      <c r="L21" s="20"/>
      <c r="CL21" s="20"/>
      <c r="CX21" s="20"/>
    </row>
    <row r="22" spans="1:114">
      <c r="A22" t="s">
        <v>164</v>
      </c>
      <c r="B22" s="2">
        <f t="shared" ref="B22:K25" si="9">B17/B$9*100</f>
        <v>13.540906988017548</v>
      </c>
      <c r="C22" s="2">
        <f t="shared" si="9"/>
        <v>5.5054240859696773</v>
      </c>
      <c r="D22" s="2">
        <f t="shared" si="9"/>
        <v>6.3081040336104994</v>
      </c>
      <c r="E22" s="2">
        <f t="shared" si="9"/>
        <v>10.394630274719372</v>
      </c>
      <c r="F22" s="2">
        <f t="shared" si="9"/>
        <v>2.8106870439592271</v>
      </c>
      <c r="G22" s="2">
        <f t="shared" si="9"/>
        <v>12.233352904987967</v>
      </c>
      <c r="H22" s="2">
        <f t="shared" si="9"/>
        <v>8.0057782865233662</v>
      </c>
      <c r="I22" s="2">
        <f t="shared" si="9"/>
        <v>7.0710438234393003</v>
      </c>
      <c r="J22" s="2">
        <f t="shared" si="9"/>
        <v>14.97099609426221</v>
      </c>
      <c r="K22" s="31">
        <f t="shared" si="9"/>
        <v>5.1886583551219605</v>
      </c>
      <c r="L22" s="22">
        <f t="shared" ref="L22:M25" si="10">L17/L$9*100</f>
        <v>8.2934062982783292</v>
      </c>
      <c r="M22" s="2">
        <f t="shared" si="10"/>
        <v>20.416912387307534</v>
      </c>
      <c r="N22" s="2">
        <f t="shared" ref="N22:BY23" si="11">N17/N$9*100</f>
        <v>7.0032071131432341</v>
      </c>
      <c r="O22" s="2">
        <f t="shared" si="11"/>
        <v>2.0963638291430797</v>
      </c>
      <c r="P22" s="2">
        <f t="shared" si="11"/>
        <v>1.9947280377252654</v>
      </c>
      <c r="Q22" s="2">
        <f t="shared" si="11"/>
        <v>0.51420359103971192</v>
      </c>
      <c r="R22" s="2">
        <f t="shared" si="11"/>
        <v>1.6562801394372686</v>
      </c>
      <c r="S22" s="2">
        <f t="shared" si="11"/>
        <v>5.363025431577582</v>
      </c>
      <c r="T22" s="2">
        <f t="shared" si="11"/>
        <v>42.222222222344364</v>
      </c>
      <c r="U22" s="2">
        <f t="shared" si="11"/>
        <v>23.854961831909076</v>
      </c>
      <c r="V22" s="2">
        <f t="shared" si="11"/>
        <v>28.796361091484684</v>
      </c>
      <c r="W22" s="2">
        <f t="shared" si="11"/>
        <v>45.454545454637199</v>
      </c>
      <c r="X22" s="2">
        <f t="shared" si="11"/>
        <v>7.2301425662184862</v>
      </c>
      <c r="Y22" s="2">
        <f t="shared" si="11"/>
        <v>6.3474986551673691</v>
      </c>
      <c r="Z22" s="2">
        <f t="shared" si="11"/>
        <v>23.45454545444564</v>
      </c>
      <c r="AA22" s="2">
        <f t="shared" si="11"/>
        <v>1.5576531803541778</v>
      </c>
      <c r="AB22" s="2">
        <f t="shared" si="11"/>
        <v>3.6311630386865854</v>
      </c>
      <c r="AC22" s="2">
        <f t="shared" si="11"/>
        <v>23.700120918990429</v>
      </c>
      <c r="AD22" s="2">
        <f t="shared" si="11"/>
        <v>33.817951959521267</v>
      </c>
      <c r="AE22" s="2">
        <f t="shared" si="11"/>
        <v>25.021349273898846</v>
      </c>
      <c r="AF22" s="2">
        <f t="shared" si="11"/>
        <v>44.738769531297656</v>
      </c>
      <c r="AG22" s="2">
        <f t="shared" si="11"/>
        <v>57.443365695961113</v>
      </c>
      <c r="AH22" s="2">
        <f t="shared" si="11"/>
        <v>20.565704183886421</v>
      </c>
      <c r="AI22" s="2">
        <f t="shared" si="11"/>
        <v>62.376237623736365</v>
      </c>
      <c r="AJ22" s="2">
        <f t="shared" si="11"/>
        <v>0.66714816790623432</v>
      </c>
      <c r="AK22" s="2">
        <f t="shared" si="11"/>
        <v>53.513513513265252</v>
      </c>
      <c r="AL22" s="2">
        <f t="shared" si="11"/>
        <v>12.368705212398535</v>
      </c>
      <c r="AM22" s="2">
        <f t="shared" si="11"/>
        <v>17.034088589988112</v>
      </c>
      <c r="AN22" s="2">
        <f t="shared" si="11"/>
        <v>29.593943564977732</v>
      </c>
      <c r="AO22" s="2">
        <f t="shared" si="11"/>
        <v>35.674822415456674</v>
      </c>
      <c r="AP22" s="2">
        <f t="shared" si="11"/>
        <v>20.095546308819539</v>
      </c>
      <c r="AQ22" s="2">
        <f t="shared" si="11"/>
        <v>16.580103875285513</v>
      </c>
      <c r="AR22" s="2">
        <f t="shared" si="11"/>
        <v>21.612265084496627</v>
      </c>
      <c r="AS22" s="2">
        <f t="shared" si="11"/>
        <v>42.272727272315826</v>
      </c>
      <c r="AT22" s="2">
        <f t="shared" si="11"/>
        <v>25.730994152183197</v>
      </c>
      <c r="AU22" s="2">
        <f t="shared" si="11"/>
        <v>16.320645905397864</v>
      </c>
      <c r="AV22" s="2">
        <f t="shared" si="11"/>
        <v>29.319371727985526</v>
      </c>
      <c r="AW22" s="2">
        <f t="shared" si="11"/>
        <v>15.28066528032395</v>
      </c>
      <c r="AX22" s="2">
        <f t="shared" si="11"/>
        <v>32.178217821497626</v>
      </c>
      <c r="AY22" s="2">
        <f t="shared" si="11"/>
        <v>29.819277108418518</v>
      </c>
      <c r="AZ22" s="2">
        <f t="shared" si="11"/>
        <v>47.457627118668718</v>
      </c>
      <c r="BA22" s="2">
        <f t="shared" si="11"/>
        <v>15.22388059679205</v>
      </c>
      <c r="BB22" s="2">
        <f t="shared" si="11"/>
        <v>40.333333333517892</v>
      </c>
      <c r="BC22" s="2">
        <f t="shared" si="11"/>
        <v>7.7269800386438758</v>
      </c>
      <c r="BD22" s="2">
        <f t="shared" si="11"/>
        <v>50.135501355131915</v>
      </c>
      <c r="BE22" s="2">
        <f t="shared" si="11"/>
        <v>4.0937387960016949</v>
      </c>
      <c r="BF22" s="2">
        <f t="shared" si="11"/>
        <v>30.118289354180867</v>
      </c>
      <c r="BG22" s="2">
        <f t="shared" si="11"/>
        <v>50.053705692684211</v>
      </c>
      <c r="BH22" s="2">
        <f t="shared" si="11"/>
        <v>26.845637583999999</v>
      </c>
      <c r="BI22" s="2">
        <f t="shared" si="11"/>
        <v>39.304347826023324</v>
      </c>
      <c r="BJ22" s="2">
        <f t="shared" si="11"/>
        <v>54.867256637255444</v>
      </c>
      <c r="BK22" s="2">
        <f t="shared" si="11"/>
        <v>23.889749760833606</v>
      </c>
      <c r="BL22" s="2">
        <f t="shared" si="11"/>
        <v>5.6226415094554216</v>
      </c>
      <c r="BM22" s="2">
        <f t="shared" si="11"/>
        <v>54.471544715713534</v>
      </c>
      <c r="BN22" s="2">
        <f t="shared" si="11"/>
        <v>15.114104002685213</v>
      </c>
      <c r="BO22" s="2">
        <f t="shared" si="11"/>
        <v>12.082705147462471</v>
      </c>
      <c r="BP22" s="2">
        <f t="shared" si="11"/>
        <v>20.552763819333496</v>
      </c>
      <c r="BQ22" s="2">
        <f t="shared" si="11"/>
        <v>7.2098053352170695</v>
      </c>
      <c r="BR22" s="2">
        <f t="shared" si="11"/>
        <v>15.017404276285895</v>
      </c>
      <c r="BS22" s="2">
        <f t="shared" si="11"/>
        <v>1.8027571580299218</v>
      </c>
      <c r="BT22" s="2">
        <f t="shared" si="11"/>
        <v>0.52216670993601233</v>
      </c>
      <c r="BU22" s="2">
        <f t="shared" si="11"/>
        <v>24.000000000201336</v>
      </c>
      <c r="BV22" s="2">
        <f t="shared" si="11"/>
        <v>4.7369406478637597</v>
      </c>
      <c r="BW22" s="2">
        <f t="shared" si="11"/>
        <v>12.536745633780091</v>
      </c>
      <c r="BX22" s="2">
        <f t="shared" si="11"/>
        <v>11.730382293457044</v>
      </c>
      <c r="BY22" s="2">
        <f t="shared" si="11"/>
        <v>49.48301329386215</v>
      </c>
      <c r="BZ22" s="2">
        <f t="shared" ref="BZ22:CL25" si="12">BZ17/BZ$9*100</f>
        <v>35.012594458395299</v>
      </c>
      <c r="CA22" s="2">
        <f t="shared" si="12"/>
        <v>46.103896104215671</v>
      </c>
      <c r="CB22" s="2">
        <f t="shared" si="12"/>
        <v>24.19424151227846</v>
      </c>
      <c r="CC22" s="2"/>
      <c r="CD22" s="2">
        <f t="shared" si="12"/>
        <v>24.39312204976822</v>
      </c>
      <c r="CE22" s="2">
        <f t="shared" si="12"/>
        <v>4.7536129985558118</v>
      </c>
      <c r="CF22" s="2">
        <f t="shared" si="12"/>
        <v>56.723429243018217</v>
      </c>
      <c r="CG22" s="2">
        <f t="shared" si="12"/>
        <v>14.165261382881392</v>
      </c>
      <c r="CH22" s="2">
        <f t="shared" si="12"/>
        <v>8.8010204080939616</v>
      </c>
      <c r="CI22" s="2">
        <f t="shared" si="12"/>
        <v>0.709569810245407</v>
      </c>
      <c r="CJ22" s="2">
        <f t="shared" si="12"/>
        <v>2.2089237722081188</v>
      </c>
      <c r="CK22" s="2">
        <f t="shared" si="12"/>
        <v>10.803936483373381</v>
      </c>
      <c r="CL22" s="22">
        <f t="shared" si="12"/>
        <v>17.423163888782383</v>
      </c>
      <c r="CM22" s="2">
        <f t="shared" ref="CM22:DJ22" si="13">CM17/CM$9*100</f>
        <v>5.5054240860317325</v>
      </c>
      <c r="CN22" s="2">
        <f t="shared" si="13"/>
        <v>4.7648415771645007</v>
      </c>
      <c r="CO22" s="2">
        <f t="shared" si="13"/>
        <v>2.9035902900068296</v>
      </c>
      <c r="CP22" s="2">
        <f t="shared" si="13"/>
        <v>18.793084582530589</v>
      </c>
      <c r="CQ22" s="2">
        <f t="shared" si="13"/>
        <v>8.775269947872637</v>
      </c>
      <c r="CR22" s="2">
        <f t="shared" si="13"/>
        <v>4.3000077537464314</v>
      </c>
      <c r="CS22" s="2"/>
      <c r="CT22" s="2">
        <f t="shared" si="13"/>
        <v>6.6113487556978461</v>
      </c>
      <c r="CU22" s="2">
        <f t="shared" si="13"/>
        <v>16.245801942517243</v>
      </c>
      <c r="CV22" s="2">
        <f t="shared" si="13"/>
        <v>2.481701023526286</v>
      </c>
      <c r="CW22" s="2">
        <f t="shared" si="13"/>
        <v>13.624096107925435</v>
      </c>
      <c r="CX22" s="22">
        <f t="shared" si="13"/>
        <v>12.337565400411723</v>
      </c>
      <c r="CY22" s="2">
        <f t="shared" si="13"/>
        <v>2.645547874052498</v>
      </c>
      <c r="CZ22" s="2">
        <f t="shared" si="13"/>
        <v>0.67821841300408336</v>
      </c>
      <c r="DA22" s="2">
        <f t="shared" si="13"/>
        <v>7.0032071131432341</v>
      </c>
      <c r="DB22" s="2">
        <f t="shared" si="13"/>
        <v>12.536745633780091</v>
      </c>
      <c r="DC22" s="2">
        <f t="shared" si="13"/>
        <v>0.52216670993601233</v>
      </c>
      <c r="DD22" s="2">
        <f t="shared" si="13"/>
        <v>4.7656919123882053</v>
      </c>
      <c r="DE22" s="2">
        <f t="shared" si="13"/>
        <v>0.66714816790623432</v>
      </c>
      <c r="DF22" s="2">
        <f t="shared" si="13"/>
        <v>1.6562801394372686</v>
      </c>
      <c r="DG22" s="2">
        <f t="shared" si="13"/>
        <v>2.2004995884927334</v>
      </c>
      <c r="DH22" s="2">
        <f t="shared" si="13"/>
        <v>0.709569810245407</v>
      </c>
      <c r="DI22" s="2">
        <f t="shared" si="13"/>
        <v>3.4774432792601786</v>
      </c>
      <c r="DJ22" s="2">
        <f t="shared" si="13"/>
        <v>4.7536129985558118</v>
      </c>
    </row>
    <row r="23" spans="1:114">
      <c r="A23" s="46" t="s">
        <v>211</v>
      </c>
      <c r="B23" s="2">
        <f t="shared" si="9"/>
        <v>24.770956664801155</v>
      </c>
      <c r="C23" s="2">
        <f t="shared" si="9"/>
        <v>32.038643715877384</v>
      </c>
      <c r="D23" s="2">
        <f t="shared" si="9"/>
        <v>35.373316894262103</v>
      </c>
      <c r="E23" s="2">
        <f t="shared" si="9"/>
        <v>34.750640363731307</v>
      </c>
      <c r="F23" s="2">
        <f t="shared" si="9"/>
        <v>32.368611980854908</v>
      </c>
      <c r="G23" s="2">
        <f t="shared" si="9"/>
        <v>27.555754166658318</v>
      </c>
      <c r="H23" s="2">
        <f t="shared" si="9"/>
        <v>30.106904855743586</v>
      </c>
      <c r="I23" s="2">
        <f t="shared" si="9"/>
        <v>32.123794854435992</v>
      </c>
      <c r="J23" s="2">
        <f t="shared" si="9"/>
        <v>23.145696048387183</v>
      </c>
      <c r="K23" s="31">
        <f t="shared" si="9"/>
        <v>35.79855264208458</v>
      </c>
      <c r="L23" s="22">
        <f t="shared" si="10"/>
        <v>29.737521639227104</v>
      </c>
      <c r="M23" s="2">
        <f t="shared" si="10"/>
        <v>21.707648521862591</v>
      </c>
      <c r="N23" s="2">
        <f t="shared" ref="N23:AB23" si="14">N18/N$9*100</f>
        <v>28.925946520162061</v>
      </c>
      <c r="O23" s="2">
        <f t="shared" si="14"/>
        <v>31.556768790576172</v>
      </c>
      <c r="P23" s="2">
        <f t="shared" si="14"/>
        <v>41.187205352975056</v>
      </c>
      <c r="Q23" s="2">
        <f t="shared" si="14"/>
        <v>36.476103376018152</v>
      </c>
      <c r="R23" s="2">
        <f t="shared" si="14"/>
        <v>51.094294829592698</v>
      </c>
      <c r="S23" s="2">
        <f t="shared" si="14"/>
        <v>39.175121886928409</v>
      </c>
      <c r="T23" s="2">
        <f t="shared" si="14"/>
        <v>20.148148147895743</v>
      </c>
      <c r="U23" s="2">
        <f t="shared" si="14"/>
        <v>15.26717557213219</v>
      </c>
      <c r="V23" s="2">
        <f t="shared" si="14"/>
        <v>44.786564030862493</v>
      </c>
      <c r="W23" s="2">
        <f t="shared" si="14"/>
        <v>21.706864563816428</v>
      </c>
      <c r="X23" s="2">
        <f t="shared" si="14"/>
        <v>43.890020366459495</v>
      </c>
      <c r="Y23" s="2">
        <f t="shared" si="14"/>
        <v>51.791285637640236</v>
      </c>
      <c r="Z23" s="2">
        <f t="shared" si="14"/>
        <v>41.515151515060495</v>
      </c>
      <c r="AA23" s="2">
        <f t="shared" si="14"/>
        <v>38.452686701499253</v>
      </c>
      <c r="AB23" s="2">
        <f t="shared" si="14"/>
        <v>32.782275658395974</v>
      </c>
      <c r="AC23" s="2">
        <f t="shared" si="11"/>
        <v>47.521160822308147</v>
      </c>
      <c r="AD23" s="2">
        <f t="shared" si="11"/>
        <v>32.701222081432654</v>
      </c>
      <c r="AE23" s="2">
        <f t="shared" si="11"/>
        <v>30.486763450102579</v>
      </c>
      <c r="AF23" s="2">
        <f t="shared" si="11"/>
        <v>23.962402344222834</v>
      </c>
      <c r="AG23" s="2">
        <f t="shared" si="11"/>
        <v>13.10679611623263</v>
      </c>
      <c r="AH23" s="2">
        <f t="shared" si="11"/>
        <v>36.770771950608044</v>
      </c>
      <c r="AI23" s="2">
        <f t="shared" si="11"/>
        <v>10.943199583535652</v>
      </c>
      <c r="AJ23" s="2">
        <f t="shared" si="11"/>
        <v>45.799820125636515</v>
      </c>
      <c r="AK23" s="2">
        <f t="shared" si="11"/>
        <v>16.756756757075799</v>
      </c>
      <c r="AL23" s="2">
        <f t="shared" si="11"/>
        <v>24.653970747160379</v>
      </c>
      <c r="AM23" s="2">
        <f t="shared" si="11"/>
        <v>21.330883853416598</v>
      </c>
      <c r="AN23" s="2">
        <f t="shared" si="11"/>
        <v>31.520991053167961</v>
      </c>
      <c r="AO23" s="2">
        <f t="shared" si="11"/>
        <v>22.730860299945576</v>
      </c>
      <c r="AP23" s="2">
        <f t="shared" si="11"/>
        <v>31.561103405685493</v>
      </c>
      <c r="AQ23" s="2">
        <f t="shared" si="11"/>
        <v>24.450659208542675</v>
      </c>
      <c r="AR23" s="2">
        <f t="shared" si="11"/>
        <v>24.332344213721843</v>
      </c>
      <c r="AS23" s="2">
        <f t="shared" si="11"/>
        <v>20.681818181889362</v>
      </c>
      <c r="AT23" s="2">
        <f t="shared" si="11"/>
        <v>35.338345864417633</v>
      </c>
      <c r="AU23" s="2">
        <f t="shared" si="11"/>
        <v>27.566320645862731</v>
      </c>
      <c r="AV23" s="2">
        <f t="shared" si="11"/>
        <v>17.539267015983114</v>
      </c>
      <c r="AW23" s="2">
        <f t="shared" si="11"/>
        <v>33.783783784258723</v>
      </c>
      <c r="AX23" s="2">
        <f t="shared" si="11"/>
        <v>21.039603960601269</v>
      </c>
      <c r="AY23" s="2">
        <f t="shared" si="11"/>
        <v>21.686746987757004</v>
      </c>
      <c r="AZ23" s="2">
        <f t="shared" si="11"/>
        <v>18.70251315032171</v>
      </c>
      <c r="BA23" s="2">
        <f t="shared" si="11"/>
        <v>18.507462686573188</v>
      </c>
      <c r="BB23" s="2">
        <f t="shared" si="11"/>
        <v>15.000000000251667</v>
      </c>
      <c r="BC23" s="2">
        <f t="shared" si="11"/>
        <v>27.495170637674811</v>
      </c>
      <c r="BD23" s="2">
        <f t="shared" si="11"/>
        <v>15.989159891810342</v>
      </c>
      <c r="BE23" s="2">
        <f t="shared" si="11"/>
        <v>40.226850494087493</v>
      </c>
      <c r="BF23" s="2">
        <f t="shared" si="11"/>
        <v>16.014558689729842</v>
      </c>
      <c r="BG23" s="2">
        <f t="shared" si="11"/>
        <v>16.541353383535746</v>
      </c>
      <c r="BH23" s="2">
        <f t="shared" si="11"/>
        <v>22.818791946000001</v>
      </c>
      <c r="BI23" s="2">
        <f t="shared" si="11"/>
        <v>28.17391304336148</v>
      </c>
      <c r="BJ23" s="2">
        <f t="shared" si="11"/>
        <v>17.035398230192726</v>
      </c>
      <c r="BK23" s="2">
        <f t="shared" si="11"/>
        <v>21.182948139165468</v>
      </c>
      <c r="BL23" s="2">
        <f t="shared" si="11"/>
        <v>37.207547170092738</v>
      </c>
      <c r="BM23" s="2">
        <f t="shared" si="11"/>
        <v>25.745257452870952</v>
      </c>
      <c r="BN23" s="2">
        <f t="shared" si="11"/>
        <v>51.17845117863579</v>
      </c>
      <c r="BO23" s="2">
        <f t="shared" si="11"/>
        <v>19.900926125711205</v>
      </c>
      <c r="BP23" s="2">
        <f t="shared" si="11"/>
        <v>27.286432160347147</v>
      </c>
      <c r="BQ23" s="2">
        <f t="shared" si="11"/>
        <v>41.303172314731441</v>
      </c>
      <c r="BR23" s="2">
        <f t="shared" si="11"/>
        <v>28.194927896619497</v>
      </c>
      <c r="BS23" s="2">
        <f t="shared" si="11"/>
        <v>46.02332979838549</v>
      </c>
      <c r="BT23" s="2">
        <f t="shared" si="11"/>
        <v>39.835793794871314</v>
      </c>
      <c r="BU23" s="2">
        <f t="shared" si="11"/>
        <v>11.333333333568223</v>
      </c>
      <c r="BV23" s="2">
        <f t="shared" si="11"/>
        <v>18.198839168322309</v>
      </c>
      <c r="BW23" s="2">
        <f t="shared" si="11"/>
        <v>25.545092983995403</v>
      </c>
      <c r="BX23" s="2">
        <f t="shared" si="11"/>
        <v>35.613682092417754</v>
      </c>
      <c r="BY23" s="2">
        <f t="shared" si="11"/>
        <v>20.531757755172048</v>
      </c>
      <c r="BZ23" s="2">
        <f t="shared" si="12"/>
        <v>18.261964735425352</v>
      </c>
      <c r="CA23" s="2">
        <f t="shared" si="12"/>
        <v>20.779220778855571</v>
      </c>
      <c r="CB23" s="2">
        <f t="shared" si="12"/>
        <v>21.938117748530843</v>
      </c>
      <c r="CC23" s="2"/>
      <c r="CD23" s="2">
        <f t="shared" si="12"/>
        <v>21.864463924389533</v>
      </c>
      <c r="CE23" s="2">
        <f t="shared" si="12"/>
        <v>36.927014957434722</v>
      </c>
      <c r="CF23" s="2">
        <f t="shared" si="12"/>
        <v>12.448620082106277</v>
      </c>
      <c r="CG23" s="2">
        <f t="shared" si="12"/>
        <v>26.475548060479532</v>
      </c>
      <c r="CH23" s="2">
        <f t="shared" si="12"/>
        <v>18.144132653384247</v>
      </c>
      <c r="CI23" s="2">
        <f t="shared" si="12"/>
        <v>25.246368754415684</v>
      </c>
      <c r="CJ23" s="2">
        <f t="shared" si="12"/>
        <v>46.436376657099245</v>
      </c>
      <c r="CK23" s="2">
        <f t="shared" si="12"/>
        <v>37.33241418679448</v>
      </c>
      <c r="CL23" s="22">
        <f t="shared" si="12"/>
        <v>23.092705803947602</v>
      </c>
      <c r="CM23" s="2">
        <f t="shared" ref="CM23:DJ23" si="15">CM18/CM$9*100</f>
        <v>32.038643716077715</v>
      </c>
      <c r="CN23" s="2">
        <f t="shared" si="15"/>
        <v>42.559197300802253</v>
      </c>
      <c r="CO23" s="2">
        <f t="shared" si="15"/>
        <v>43.784303699554187</v>
      </c>
      <c r="CP23" s="2">
        <f t="shared" si="15"/>
        <v>26.892986103575762</v>
      </c>
      <c r="CQ23" s="2">
        <f t="shared" si="15"/>
        <v>32.01715928582469</v>
      </c>
      <c r="CR23" s="2">
        <f t="shared" si="15"/>
        <v>36.815291078923501</v>
      </c>
      <c r="CS23" s="2"/>
      <c r="CT23" s="2">
        <f t="shared" si="15"/>
        <v>33.961320964643996</v>
      </c>
      <c r="CU23" s="2">
        <f t="shared" si="15"/>
        <v>27.694542001573176</v>
      </c>
      <c r="CV23" s="2">
        <f t="shared" si="15"/>
        <v>32.481323754066544</v>
      </c>
      <c r="CW23" s="2">
        <f t="shared" si="15"/>
        <v>25.761503154760419</v>
      </c>
      <c r="CX23" s="22">
        <f t="shared" si="15"/>
        <v>22.265269563020475</v>
      </c>
      <c r="CY23" s="2">
        <f t="shared" si="15"/>
        <v>37.879113473063377</v>
      </c>
      <c r="CZ23" s="2">
        <f t="shared" si="15"/>
        <v>36.476458155931965</v>
      </c>
      <c r="DA23" s="2">
        <f t="shared" si="15"/>
        <v>28.925946520162061</v>
      </c>
      <c r="DB23" s="2">
        <f t="shared" si="15"/>
        <v>25.545092983995403</v>
      </c>
      <c r="DC23" s="2">
        <f t="shared" si="15"/>
        <v>39.835793794871314</v>
      </c>
      <c r="DD23" s="2">
        <f t="shared" si="15"/>
        <v>39.486724581216755</v>
      </c>
      <c r="DE23" s="2">
        <f t="shared" si="15"/>
        <v>45.799820125636515</v>
      </c>
      <c r="DF23" s="2">
        <f t="shared" si="15"/>
        <v>51.094294829592698</v>
      </c>
      <c r="DG23" s="2">
        <f t="shared" si="15"/>
        <v>40.242863537221368</v>
      </c>
      <c r="DH23" s="2">
        <f t="shared" si="15"/>
        <v>25.246368754415684</v>
      </c>
      <c r="DI23" s="2">
        <f t="shared" si="15"/>
        <v>45.09274234576781</v>
      </c>
      <c r="DJ23" s="2">
        <f t="shared" si="15"/>
        <v>36.927014957434722</v>
      </c>
    </row>
    <row r="24" spans="1:114">
      <c r="A24" t="s">
        <v>168</v>
      </c>
      <c r="B24" s="2">
        <f t="shared" si="9"/>
        <v>19.464918373223814</v>
      </c>
      <c r="C24" s="2">
        <f t="shared" si="9"/>
        <v>19.497433948505943</v>
      </c>
      <c r="D24" s="2">
        <f t="shared" si="9"/>
        <v>18.833059673439017</v>
      </c>
      <c r="E24" s="2">
        <f t="shared" si="9"/>
        <v>18.037754606816279</v>
      </c>
      <c r="F24" s="2">
        <f t="shared" si="9"/>
        <v>19.545648905502144</v>
      </c>
      <c r="G24" s="2">
        <f t="shared" si="9"/>
        <v>19.482947611423164</v>
      </c>
      <c r="H24" s="2">
        <f t="shared" si="9"/>
        <v>18.402187423951048</v>
      </c>
      <c r="I24" s="2">
        <f t="shared" si="9"/>
        <v>18.998250219296146</v>
      </c>
      <c r="J24" s="2">
        <f t="shared" si="9"/>
        <v>19.568070020513215</v>
      </c>
      <c r="K24" s="31">
        <f t="shared" si="9"/>
        <v>18.748224767015749</v>
      </c>
      <c r="L24" s="22">
        <f t="shared" si="10"/>
        <v>19.160608958123117</v>
      </c>
      <c r="M24" s="2">
        <f t="shared" si="10"/>
        <v>19.584626034911174</v>
      </c>
      <c r="N24" s="2">
        <f t="shared" ref="N24:BY25" si="16">N19/N$9*100</f>
        <v>18.959387986538374</v>
      </c>
      <c r="O24" s="2">
        <f t="shared" si="16"/>
        <v>20.412382062738285</v>
      </c>
      <c r="P24" s="2">
        <f t="shared" si="16"/>
        <v>16.53824707242622</v>
      </c>
      <c r="Q24" s="2">
        <f t="shared" si="16"/>
        <v>19.916445805024335</v>
      </c>
      <c r="R24" s="2">
        <f t="shared" si="16"/>
        <v>16.720454039348954</v>
      </c>
      <c r="S24" s="2">
        <f t="shared" si="16"/>
        <v>18.856239293708228</v>
      </c>
      <c r="T24" s="2">
        <f t="shared" si="16"/>
        <v>9.4814814815303361</v>
      </c>
      <c r="U24" s="2">
        <f t="shared" si="16"/>
        <v>10.687022900802837</v>
      </c>
      <c r="V24" s="2">
        <f t="shared" si="16"/>
        <v>7.9076277116975735</v>
      </c>
      <c r="W24" s="2">
        <f t="shared" si="16"/>
        <v>10.760667903637396</v>
      </c>
      <c r="X24" s="2">
        <f t="shared" si="16"/>
        <v>13.034623217618524</v>
      </c>
      <c r="Y24" s="2">
        <f t="shared" si="16"/>
        <v>14.599246907107272</v>
      </c>
      <c r="Z24" s="2">
        <f t="shared" si="16"/>
        <v>10.818181818621547</v>
      </c>
      <c r="AA24" s="2">
        <f t="shared" si="16"/>
        <v>21.006637537204014</v>
      </c>
      <c r="AB24" s="2">
        <f t="shared" si="16"/>
        <v>20.734959033819898</v>
      </c>
      <c r="AC24" s="2">
        <f t="shared" si="16"/>
        <v>7.7388149938937616</v>
      </c>
      <c r="AD24" s="2">
        <f t="shared" si="16"/>
        <v>11.967973029995244</v>
      </c>
      <c r="AE24" s="2">
        <f t="shared" si="16"/>
        <v>14.773697694268131</v>
      </c>
      <c r="AF24" s="2">
        <f t="shared" si="16"/>
        <v>13.391113280948028</v>
      </c>
      <c r="AG24" s="2">
        <f t="shared" si="16"/>
        <v>8.899676375507509</v>
      </c>
      <c r="AH24" s="2">
        <f t="shared" si="16"/>
        <v>12.905126694218277</v>
      </c>
      <c r="AI24" s="2">
        <f t="shared" si="16"/>
        <v>7.1912454403239252</v>
      </c>
      <c r="AJ24" s="2">
        <f t="shared" si="16"/>
        <v>17.499552282773529</v>
      </c>
      <c r="AK24" s="2">
        <f t="shared" si="16"/>
        <v>6.4864864864930203</v>
      </c>
      <c r="AL24" s="2">
        <f t="shared" si="16"/>
        <v>23.299303033081522</v>
      </c>
      <c r="AM24" s="2">
        <f t="shared" si="16"/>
        <v>21.637068789062564</v>
      </c>
      <c r="AN24" s="2">
        <f t="shared" si="16"/>
        <v>12.732278045572535</v>
      </c>
      <c r="AO24" s="2">
        <f t="shared" si="16"/>
        <v>13.496448303123987</v>
      </c>
      <c r="AP24" s="2">
        <f t="shared" si="16"/>
        <v>15.996301433547069</v>
      </c>
      <c r="AQ24" s="2">
        <f t="shared" si="16"/>
        <v>19.576508190269543</v>
      </c>
      <c r="AR24" s="2">
        <f t="shared" si="16"/>
        <v>18.150346191560761</v>
      </c>
      <c r="AS24" s="2">
        <f t="shared" si="16"/>
        <v>6.8181818181841214</v>
      </c>
      <c r="AT24" s="2">
        <f t="shared" si="16"/>
        <v>11.528822055087007</v>
      </c>
      <c r="AU24" s="2">
        <f t="shared" si="16"/>
        <v>15.282583622105591</v>
      </c>
      <c r="AV24" s="2">
        <f t="shared" si="16"/>
        <v>12.303664921089663</v>
      </c>
      <c r="AW24" s="2">
        <f t="shared" si="16"/>
        <v>16.320166320457545</v>
      </c>
      <c r="AX24" s="2">
        <f t="shared" si="16"/>
        <v>9.6534653465510232</v>
      </c>
      <c r="AY24" s="2">
        <f t="shared" si="16"/>
        <v>12.650602409693345</v>
      </c>
      <c r="AZ24" s="2">
        <f t="shared" si="16"/>
        <v>9.468147282252998</v>
      </c>
      <c r="BA24" s="2">
        <f t="shared" si="16"/>
        <v>15.22388059679205</v>
      </c>
      <c r="BB24" s="2">
        <f t="shared" si="16"/>
        <v>12.666666666633111</v>
      </c>
      <c r="BC24" s="2">
        <f t="shared" si="16"/>
        <v>18.544752092379042</v>
      </c>
      <c r="BD24" s="2">
        <f t="shared" si="16"/>
        <v>9.3495934959190397</v>
      </c>
      <c r="BE24" s="2">
        <f t="shared" si="16"/>
        <v>18.845539584759159</v>
      </c>
      <c r="BF24" s="2">
        <f t="shared" si="16"/>
        <v>19.836214740287478</v>
      </c>
      <c r="BG24" s="2">
        <f t="shared" si="16"/>
        <v>9.6670247046741942</v>
      </c>
      <c r="BH24" s="2">
        <f t="shared" si="16"/>
        <v>15.436241611000002</v>
      </c>
      <c r="BI24" s="2">
        <f t="shared" si="16"/>
        <v>9.7391304347285903</v>
      </c>
      <c r="BJ24" s="2">
        <f t="shared" si="16"/>
        <v>4.424778761104708</v>
      </c>
      <c r="BK24" s="2">
        <f t="shared" si="16"/>
        <v>19.976261910573321</v>
      </c>
      <c r="BL24" s="2">
        <f t="shared" si="16"/>
        <v>17.773584905711974</v>
      </c>
      <c r="BM24" s="2">
        <f t="shared" si="16"/>
        <v>4.0650406503737191</v>
      </c>
      <c r="BN24" s="2">
        <f t="shared" si="16"/>
        <v>8.6419753086419746</v>
      </c>
      <c r="BO24" s="2">
        <f t="shared" si="16"/>
        <v>21.020891664689493</v>
      </c>
      <c r="BP24" s="2">
        <f t="shared" si="16"/>
        <v>18.442211055627357</v>
      </c>
      <c r="BQ24" s="2">
        <f t="shared" si="16"/>
        <v>15.86157173745732</v>
      </c>
      <c r="BR24" s="2">
        <f t="shared" si="16"/>
        <v>15.216310293717683</v>
      </c>
      <c r="BS24" s="2">
        <f t="shared" si="16"/>
        <v>13.679745493333833</v>
      </c>
      <c r="BT24" s="2">
        <f t="shared" si="16"/>
        <v>18.406658471385171</v>
      </c>
      <c r="BU24" s="2">
        <f t="shared" si="16"/>
        <v>22.000000000100663</v>
      </c>
      <c r="BV24" s="2">
        <f t="shared" si="16"/>
        <v>23.216626100365335</v>
      </c>
      <c r="BW24" s="2">
        <f t="shared" si="16"/>
        <v>21.901183720085928</v>
      </c>
      <c r="BX24" s="2">
        <f t="shared" si="16"/>
        <v>13.863179074816967</v>
      </c>
      <c r="BY24" s="2">
        <f t="shared" si="16"/>
        <v>12.703101919945114</v>
      </c>
      <c r="BZ24" s="2">
        <f t="shared" si="12"/>
        <v>17.632241813652584</v>
      </c>
      <c r="CA24" s="2">
        <f t="shared" si="12"/>
        <v>11.038961038641478</v>
      </c>
      <c r="CB24" s="2">
        <f t="shared" si="12"/>
        <v>15.642458100657469</v>
      </c>
      <c r="CC24" s="2"/>
      <c r="CD24" s="2">
        <f t="shared" si="12"/>
        <v>16.453135536038875</v>
      </c>
      <c r="CE24" s="2">
        <f t="shared" si="12"/>
        <v>16.832645796743957</v>
      </c>
      <c r="CF24" s="2">
        <f t="shared" si="12"/>
        <v>10.7457428066479</v>
      </c>
      <c r="CG24" s="2">
        <f t="shared" si="12"/>
        <v>18.549747048690861</v>
      </c>
      <c r="CH24" s="2">
        <f t="shared" si="12"/>
        <v>20.344387754954962</v>
      </c>
      <c r="CI24" s="2">
        <f t="shared" si="12"/>
        <v>22.538744874487932</v>
      </c>
      <c r="CJ24" s="2">
        <f t="shared" si="12"/>
        <v>16.836715794962142</v>
      </c>
      <c r="CK24" s="2">
        <f t="shared" si="12"/>
        <v>17.357611486435008</v>
      </c>
      <c r="CL24" s="22">
        <f t="shared" si="12"/>
        <v>21.593668872111888</v>
      </c>
      <c r="CM24" s="2">
        <f t="shared" ref="CM24:DJ24" si="17">CM19/CM$9*100</f>
        <v>19.497433948420614</v>
      </c>
      <c r="CN24" s="2">
        <f t="shared" si="17"/>
        <v>18.096909820756153</v>
      </c>
      <c r="CO24" s="2">
        <f t="shared" si="17"/>
        <v>17.582802650418213</v>
      </c>
      <c r="CP24" s="2">
        <f t="shared" si="17"/>
        <v>16.342050552524253</v>
      </c>
      <c r="CQ24" s="2">
        <f t="shared" si="17"/>
        <v>19.324457920989314</v>
      </c>
      <c r="CR24" s="2">
        <f t="shared" si="17"/>
        <v>18.314600079259737</v>
      </c>
      <c r="CS24" s="2"/>
      <c r="CT24" s="2">
        <f t="shared" si="17"/>
        <v>18.977710090196741</v>
      </c>
      <c r="CU24" s="2">
        <f t="shared" si="17"/>
        <v>18.393112741723858</v>
      </c>
      <c r="CV24" s="2">
        <f t="shared" si="17"/>
        <v>19.611592645836986</v>
      </c>
      <c r="CW24" s="2">
        <f t="shared" si="17"/>
        <v>19.546687684301698</v>
      </c>
      <c r="CX24" s="22">
        <f t="shared" si="17"/>
        <v>18.504570916862356</v>
      </c>
      <c r="CY24" s="2">
        <f t="shared" si="17"/>
        <v>18.74813255558982</v>
      </c>
      <c r="CZ24" s="2">
        <f t="shared" si="17"/>
        <v>19.757346671934485</v>
      </c>
      <c r="DA24" s="2">
        <f t="shared" si="17"/>
        <v>18.959387986538374</v>
      </c>
      <c r="DB24" s="2">
        <f t="shared" si="17"/>
        <v>21.901183720085928</v>
      </c>
      <c r="DC24" s="2">
        <f t="shared" si="17"/>
        <v>18.406658471385171</v>
      </c>
      <c r="DD24" s="2">
        <f t="shared" si="17"/>
        <v>18.622292915717711</v>
      </c>
      <c r="DE24" s="2">
        <f t="shared" si="17"/>
        <v>17.499552282773529</v>
      </c>
      <c r="DF24" s="2">
        <f t="shared" si="17"/>
        <v>16.720454039348954</v>
      </c>
      <c r="DG24" s="2">
        <f t="shared" si="17"/>
        <v>20.146699972671421</v>
      </c>
      <c r="DH24" s="2">
        <f t="shared" si="17"/>
        <v>22.538744874487932</v>
      </c>
      <c r="DI24" s="2">
        <f t="shared" si="17"/>
        <v>16.913593673794633</v>
      </c>
      <c r="DJ24" s="2">
        <f t="shared" si="17"/>
        <v>16.832645796743957</v>
      </c>
    </row>
    <row r="25" spans="1:114">
      <c r="A25" t="s">
        <v>169</v>
      </c>
      <c r="B25" s="2">
        <f t="shared" si="9"/>
        <v>42.223217973957482</v>
      </c>
      <c r="C25" s="2">
        <f t="shared" si="9"/>
        <v>42.958498249646993</v>
      </c>
      <c r="D25" s="2">
        <f t="shared" si="9"/>
        <v>39.485519398688382</v>
      </c>
      <c r="E25" s="2">
        <f t="shared" si="9"/>
        <v>36.816974754733046</v>
      </c>
      <c r="F25" s="2">
        <f t="shared" si="9"/>
        <v>45.275052069683717</v>
      </c>
      <c r="G25" s="2">
        <f t="shared" si="9"/>
        <v>40.727945316930551</v>
      </c>
      <c r="H25" s="2">
        <f t="shared" si="9"/>
        <v>43.485129433781999</v>
      </c>
      <c r="I25" s="2">
        <f t="shared" si="9"/>
        <v>41.806911102828558</v>
      </c>
      <c r="J25" s="2">
        <f t="shared" si="9"/>
        <v>42.315237836837397</v>
      </c>
      <c r="K25" s="31">
        <f t="shared" si="9"/>
        <v>40.264564235777726</v>
      </c>
      <c r="L25" s="22">
        <f t="shared" si="10"/>
        <v>42.808463104371441</v>
      </c>
      <c r="M25" s="2">
        <f t="shared" si="10"/>
        <v>38.290813055918704</v>
      </c>
      <c r="N25" s="2">
        <f t="shared" si="16"/>
        <v>45.111458380156328</v>
      </c>
      <c r="O25" s="2">
        <f t="shared" si="16"/>
        <v>45.934485317542453</v>
      </c>
      <c r="P25" s="2">
        <f t="shared" si="16"/>
        <v>40.279819536873461</v>
      </c>
      <c r="Q25" s="2">
        <f t="shared" si="16"/>
        <v>43.0932472279178</v>
      </c>
      <c r="R25" s="2">
        <f t="shared" si="16"/>
        <v>30.528970991621073</v>
      </c>
      <c r="S25" s="2">
        <f t="shared" si="16"/>
        <v>36.60561338778578</v>
      </c>
      <c r="T25" s="2">
        <f t="shared" si="16"/>
        <v>28.148148148229573</v>
      </c>
      <c r="U25" s="2">
        <f t="shared" si="16"/>
        <v>50.190839695155901</v>
      </c>
      <c r="V25" s="2">
        <f t="shared" si="16"/>
        <v>18.50944716595523</v>
      </c>
      <c r="W25" s="2">
        <f t="shared" si="16"/>
        <v>22.077922077908969</v>
      </c>
      <c r="X25" s="2">
        <f t="shared" si="16"/>
        <v>35.845213849703498</v>
      </c>
      <c r="Y25" s="2">
        <f t="shared" si="16"/>
        <v>27.261968800085114</v>
      </c>
      <c r="Z25" s="2">
        <f t="shared" si="16"/>
        <v>24.212121211872315</v>
      </c>
      <c r="AA25" s="2">
        <f t="shared" si="16"/>
        <v>38.983022580942553</v>
      </c>
      <c r="AB25" s="2">
        <f t="shared" si="16"/>
        <v>42.851602269097526</v>
      </c>
      <c r="AC25" s="2">
        <f t="shared" si="16"/>
        <v>21.039903264807652</v>
      </c>
      <c r="AD25" s="2">
        <f t="shared" si="16"/>
        <v>21.51285292905083</v>
      </c>
      <c r="AE25" s="2">
        <f t="shared" si="16"/>
        <v>29.718189581730442</v>
      </c>
      <c r="AF25" s="2">
        <f t="shared" si="16"/>
        <v>17.90771484353148</v>
      </c>
      <c r="AG25" s="2">
        <f t="shared" si="16"/>
        <v>20.550161812298757</v>
      </c>
      <c r="AH25" s="2">
        <f t="shared" si="16"/>
        <v>29.758397171287253</v>
      </c>
      <c r="AI25" s="2">
        <f t="shared" si="16"/>
        <v>19.489317352404058</v>
      </c>
      <c r="AJ25" s="2">
        <f t="shared" si="16"/>
        <v>36.033479423683715</v>
      </c>
      <c r="AK25" s="2">
        <f t="shared" si="16"/>
        <v>23.243243243165935</v>
      </c>
      <c r="AL25" s="2">
        <f t="shared" si="16"/>
        <v>39.678021007359568</v>
      </c>
      <c r="AM25" s="2">
        <f t="shared" si="16"/>
        <v>39.997958767532729</v>
      </c>
      <c r="AN25" s="2">
        <f t="shared" si="16"/>
        <v>26.152787336281779</v>
      </c>
      <c r="AO25" s="2">
        <f t="shared" si="16"/>
        <v>28.097868981473763</v>
      </c>
      <c r="AP25" s="2">
        <f t="shared" si="16"/>
        <v>32.347048851947903</v>
      </c>
      <c r="AQ25" s="2">
        <f t="shared" si="16"/>
        <v>39.392728725902273</v>
      </c>
      <c r="AR25" s="2">
        <f t="shared" si="16"/>
        <v>35.905044510220776</v>
      </c>
      <c r="AS25" s="2">
        <f t="shared" si="16"/>
        <v>30.227272727610675</v>
      </c>
      <c r="AT25" s="2">
        <f t="shared" si="16"/>
        <v>27.401837928312162</v>
      </c>
      <c r="AU25" s="2">
        <f t="shared" si="16"/>
        <v>40.830449826633824</v>
      </c>
      <c r="AV25" s="2">
        <f t="shared" si="16"/>
        <v>40.837696334941697</v>
      </c>
      <c r="AW25" s="2">
        <f t="shared" si="16"/>
        <v>34.61538461495978</v>
      </c>
      <c r="AX25" s="2">
        <f t="shared" si="16"/>
        <v>37.128712871350075</v>
      </c>
      <c r="AY25" s="2">
        <f t="shared" si="16"/>
        <v>35.843373494131129</v>
      </c>
      <c r="AZ25" s="2">
        <f t="shared" si="16"/>
        <v>24.371712448756575</v>
      </c>
      <c r="BA25" s="2">
        <f t="shared" si="16"/>
        <v>51.044776119842709</v>
      </c>
      <c r="BB25" s="2">
        <f t="shared" si="16"/>
        <v>31.999999999597328</v>
      </c>
      <c r="BC25" s="2">
        <f t="shared" si="16"/>
        <v>46.233097231302281</v>
      </c>
      <c r="BD25" s="2">
        <f t="shared" si="16"/>
        <v>24.525745257138702</v>
      </c>
      <c r="BE25" s="2">
        <f t="shared" si="16"/>
        <v>36.833871125151667</v>
      </c>
      <c r="BF25" s="2">
        <f t="shared" si="16"/>
        <v>34.030937215801821</v>
      </c>
      <c r="BG25" s="2">
        <f t="shared" si="16"/>
        <v>23.737916219105834</v>
      </c>
      <c r="BH25" s="2">
        <f t="shared" si="16"/>
        <v>34.899328859000001</v>
      </c>
      <c r="BI25" s="2">
        <f t="shared" si="16"/>
        <v>22.782608695886612</v>
      </c>
      <c r="BJ25" s="2">
        <f t="shared" si="16"/>
        <v>23.672566371447132</v>
      </c>
      <c r="BK25" s="2">
        <f t="shared" si="16"/>
        <v>34.951040189427616</v>
      </c>
      <c r="BL25" s="2">
        <f t="shared" si="16"/>
        <v>39.396226414739878</v>
      </c>
      <c r="BM25" s="2">
        <f t="shared" si="16"/>
        <v>15.718157181041795</v>
      </c>
      <c r="BN25" s="2">
        <f t="shared" si="16"/>
        <v>25.06546951003703</v>
      </c>
      <c r="BO25" s="2">
        <f t="shared" si="16"/>
        <v>46.995477062136843</v>
      </c>
      <c r="BP25" s="2">
        <f t="shared" si="16"/>
        <v>33.718592964692</v>
      </c>
      <c r="BQ25" s="2">
        <f t="shared" si="16"/>
        <v>35.625450612594172</v>
      </c>
      <c r="BR25" s="2">
        <f t="shared" si="16"/>
        <v>41.571357533376933</v>
      </c>
      <c r="BS25" s="2">
        <f t="shared" si="16"/>
        <v>38.494167550250765</v>
      </c>
      <c r="BT25" s="2">
        <f t="shared" si="16"/>
        <v>41.235381023807498</v>
      </c>
      <c r="BU25" s="2">
        <f t="shared" si="16"/>
        <v>42.666666666129778</v>
      </c>
      <c r="BV25" s="2">
        <f t="shared" si="16"/>
        <v>53.847594083448591</v>
      </c>
      <c r="BW25" s="2">
        <f t="shared" si="16"/>
        <v>40.016977662138572</v>
      </c>
      <c r="BX25" s="2">
        <f t="shared" si="16"/>
        <v>38.792756539308257</v>
      </c>
      <c r="BY25" s="2">
        <f t="shared" si="16"/>
        <v>17.282127031020689</v>
      </c>
      <c r="BZ25" s="2">
        <f t="shared" si="12"/>
        <v>29.093198992526766</v>
      </c>
      <c r="CA25" s="2">
        <f t="shared" si="12"/>
        <v>22.077922078287287</v>
      </c>
      <c r="CB25" s="2">
        <f t="shared" si="12"/>
        <v>38.225182638533241</v>
      </c>
      <c r="CC25" s="2"/>
      <c r="CD25" s="2">
        <f t="shared" si="12"/>
        <v>37.28927848980338</v>
      </c>
      <c r="CE25" s="2">
        <f t="shared" si="12"/>
        <v>41.486726247265509</v>
      </c>
      <c r="CF25" s="2">
        <f t="shared" si="12"/>
        <v>20.082207868227609</v>
      </c>
      <c r="CG25" s="2">
        <f t="shared" si="12"/>
        <v>40.809443507948224</v>
      </c>
      <c r="CH25" s="2">
        <f t="shared" si="12"/>
        <v>52.710459183566819</v>
      </c>
      <c r="CI25" s="2">
        <f t="shared" si="12"/>
        <v>51.505316560850979</v>
      </c>
      <c r="CJ25" s="2">
        <f t="shared" si="12"/>
        <v>34.517983775730485</v>
      </c>
      <c r="CK25" s="2">
        <f t="shared" si="12"/>
        <v>34.506037843397131</v>
      </c>
      <c r="CL25" s="22">
        <f t="shared" si="12"/>
        <v>37.890461435158137</v>
      </c>
      <c r="CM25" s="2">
        <f t="shared" ref="CM25:DJ25" si="18">CM20/CM$9*100</f>
        <v>42.958498249469955</v>
      </c>
      <c r="CN25" s="2">
        <f t="shared" si="18"/>
        <v>34.579051301277069</v>
      </c>
      <c r="CO25" s="2">
        <f t="shared" si="18"/>
        <v>35.729303360020779</v>
      </c>
      <c r="CP25" s="2">
        <f t="shared" si="18"/>
        <v>37.971878761369382</v>
      </c>
      <c r="CQ25" s="2">
        <f t="shared" si="18"/>
        <v>39.883112845313391</v>
      </c>
      <c r="CR25" s="2">
        <f t="shared" si="18"/>
        <v>40.570101088070324</v>
      </c>
      <c r="CS25" s="2"/>
      <c r="CT25" s="2">
        <f t="shared" si="18"/>
        <v>40.449620189461413</v>
      </c>
      <c r="CU25" s="2">
        <f t="shared" si="18"/>
        <v>37.666543314185724</v>
      </c>
      <c r="CV25" s="2">
        <f t="shared" si="18"/>
        <v>45.425382576570186</v>
      </c>
      <c r="CW25" s="2">
        <f t="shared" si="18"/>
        <v>41.06771305301244</v>
      </c>
      <c r="CX25" s="22">
        <f t="shared" si="18"/>
        <v>46.892594119705443</v>
      </c>
      <c r="CY25" s="2">
        <f t="shared" si="18"/>
        <v>40.727206097294278</v>
      </c>
      <c r="CZ25" s="2">
        <f t="shared" si="18"/>
        <v>43.087976759129468</v>
      </c>
      <c r="DA25" s="2">
        <f t="shared" si="18"/>
        <v>45.111458380156328</v>
      </c>
      <c r="DB25" s="2">
        <f t="shared" si="18"/>
        <v>40.016977662138572</v>
      </c>
      <c r="DC25" s="2">
        <f t="shared" si="18"/>
        <v>41.235381023807498</v>
      </c>
      <c r="DD25" s="2">
        <f t="shared" si="18"/>
        <v>37.125290590677338</v>
      </c>
      <c r="DE25" s="2">
        <f t="shared" si="18"/>
        <v>36.033479423683715</v>
      </c>
      <c r="DF25" s="2">
        <f t="shared" si="18"/>
        <v>30.528970991621073</v>
      </c>
      <c r="DG25" s="2">
        <f t="shared" si="18"/>
        <v>37.409936901614465</v>
      </c>
      <c r="DH25" s="2">
        <f t="shared" si="18"/>
        <v>51.505316560850979</v>
      </c>
      <c r="DI25" s="2">
        <f t="shared" si="18"/>
        <v>34.51622070117736</v>
      </c>
      <c r="DJ25" s="2">
        <f t="shared" si="18"/>
        <v>41.486726247265509</v>
      </c>
    </row>
    <row r="27" spans="1:114">
      <c r="A27" s="55" t="s">
        <v>239</v>
      </c>
    </row>
    <row r="28" spans="1:114">
      <c r="A28" s="46" t="s">
        <v>195</v>
      </c>
    </row>
    <row r="29" spans="1:114">
      <c r="A29" s="5"/>
    </row>
    <row r="30" spans="1:114">
      <c r="A30" s="46" t="s">
        <v>209</v>
      </c>
    </row>
    <row r="31" spans="1:114">
      <c r="A31" t="s">
        <v>107</v>
      </c>
    </row>
  </sheetData>
  <phoneticPr fontId="1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9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40.85546875" customWidth="1"/>
    <col min="2" max="2" width="10.140625" bestFit="1" customWidth="1"/>
    <col min="10" max="10" width="9.85546875" customWidth="1"/>
    <col min="11" max="11" width="9.140625" style="29"/>
  </cols>
  <sheetData>
    <row r="1" spans="1:114" s="9" customFormat="1">
      <c r="A1" s="14"/>
      <c r="K1" s="32"/>
      <c r="L1" s="18"/>
      <c r="M1" s="10" t="s">
        <v>4</v>
      </c>
      <c r="N1" s="10"/>
      <c r="O1" s="10"/>
      <c r="P1" s="10"/>
      <c r="Q1" s="10"/>
      <c r="R1" s="10" t="s">
        <v>5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 t="s">
        <v>6</v>
      </c>
      <c r="AF1" s="10"/>
      <c r="AG1" s="10"/>
      <c r="AH1" s="10"/>
      <c r="AI1" s="10"/>
      <c r="AJ1" s="10"/>
      <c r="AK1" s="10"/>
      <c r="AL1" s="10"/>
      <c r="AM1" s="10"/>
      <c r="AN1" s="10"/>
      <c r="AO1" s="10" t="s">
        <v>9</v>
      </c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 t="s">
        <v>7</v>
      </c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 t="s">
        <v>8</v>
      </c>
      <c r="CC1" s="10"/>
      <c r="CD1" s="10"/>
      <c r="CE1" s="10"/>
      <c r="CF1" s="10"/>
      <c r="CG1" s="10"/>
      <c r="CH1" s="10"/>
      <c r="CI1" s="10"/>
      <c r="CJ1" s="10"/>
      <c r="CK1" s="10"/>
      <c r="CL1" s="23"/>
      <c r="CX1" s="18"/>
    </row>
    <row r="2" spans="1:114" s="12" customFormat="1" ht="51">
      <c r="A2" s="52" t="s">
        <v>199</v>
      </c>
      <c r="B2" s="47" t="s">
        <v>103</v>
      </c>
      <c r="C2" s="47" t="s">
        <v>4</v>
      </c>
      <c r="D2" s="47" t="s">
        <v>5</v>
      </c>
      <c r="E2" s="47" t="s">
        <v>98</v>
      </c>
      <c r="F2" s="47" t="s">
        <v>9</v>
      </c>
      <c r="G2" s="47" t="s">
        <v>7</v>
      </c>
      <c r="H2" s="47" t="s">
        <v>97</v>
      </c>
      <c r="I2" s="47" t="s">
        <v>110</v>
      </c>
      <c r="J2" s="47" t="s">
        <v>111</v>
      </c>
      <c r="K2" s="49" t="s">
        <v>112</v>
      </c>
      <c r="L2" s="48" t="s">
        <v>113</v>
      </c>
      <c r="M2" s="47" t="s">
        <v>99</v>
      </c>
      <c r="N2" s="47" t="s">
        <v>11</v>
      </c>
      <c r="O2" s="47" t="s">
        <v>12</v>
      </c>
      <c r="P2" s="47" t="s">
        <v>13</v>
      </c>
      <c r="Q2" s="47" t="s">
        <v>14</v>
      </c>
      <c r="R2" s="47" t="s">
        <v>88</v>
      </c>
      <c r="S2" s="47" t="s">
        <v>15</v>
      </c>
      <c r="T2" s="47" t="s">
        <v>16</v>
      </c>
      <c r="U2" s="47" t="s">
        <v>17</v>
      </c>
      <c r="V2" s="47" t="s">
        <v>24</v>
      </c>
      <c r="W2" s="47" t="s">
        <v>25</v>
      </c>
      <c r="X2" s="47" t="s">
        <v>18</v>
      </c>
      <c r="Y2" s="47" t="s">
        <v>19</v>
      </c>
      <c r="Z2" s="47" t="s">
        <v>20</v>
      </c>
      <c r="AA2" s="47" t="s">
        <v>26</v>
      </c>
      <c r="AB2" s="47" t="s">
        <v>21</v>
      </c>
      <c r="AC2" s="47" t="s">
        <v>27</v>
      </c>
      <c r="AD2" s="47" t="s">
        <v>22</v>
      </c>
      <c r="AE2" s="47" t="s">
        <v>28</v>
      </c>
      <c r="AF2" s="47" t="s">
        <v>91</v>
      </c>
      <c r="AG2" s="47" t="s">
        <v>29</v>
      </c>
      <c r="AH2" s="47" t="s">
        <v>92</v>
      </c>
      <c r="AI2" s="47" t="s">
        <v>31</v>
      </c>
      <c r="AJ2" s="47" t="s">
        <v>25</v>
      </c>
      <c r="AK2" s="47" t="s">
        <v>100</v>
      </c>
      <c r="AL2" s="47" t="s">
        <v>32</v>
      </c>
      <c r="AM2" s="47" t="s">
        <v>33</v>
      </c>
      <c r="AN2" s="47" t="s">
        <v>36</v>
      </c>
      <c r="AO2" s="47" t="s">
        <v>93</v>
      </c>
      <c r="AP2" s="47" t="s">
        <v>48</v>
      </c>
      <c r="AQ2" s="47" t="s">
        <v>37</v>
      </c>
      <c r="AR2" s="47" t="s">
        <v>38</v>
      </c>
      <c r="AS2" s="47" t="s">
        <v>39</v>
      </c>
      <c r="AT2" s="47" t="s">
        <v>101</v>
      </c>
      <c r="AU2" s="47" t="s">
        <v>40</v>
      </c>
      <c r="AV2" s="47" t="s">
        <v>50</v>
      </c>
      <c r="AW2" s="47" t="s">
        <v>94</v>
      </c>
      <c r="AX2" s="47" t="s">
        <v>51</v>
      </c>
      <c r="AY2" s="47" t="s">
        <v>42</v>
      </c>
      <c r="AZ2" s="47" t="s">
        <v>43</v>
      </c>
      <c r="BA2" s="47" t="s">
        <v>44</v>
      </c>
      <c r="BB2" s="47" t="s">
        <v>52</v>
      </c>
      <c r="BC2" s="47" t="s">
        <v>45</v>
      </c>
      <c r="BD2" s="47" t="s">
        <v>46</v>
      </c>
      <c r="BE2" s="47" t="s">
        <v>89</v>
      </c>
      <c r="BF2" s="47" t="s">
        <v>54</v>
      </c>
      <c r="BG2" s="47" t="s">
        <v>55</v>
      </c>
      <c r="BH2" s="47" t="s">
        <v>56</v>
      </c>
      <c r="BI2" s="47" t="s">
        <v>57</v>
      </c>
      <c r="BJ2" s="47" t="s">
        <v>58</v>
      </c>
      <c r="BK2" s="47" t="s">
        <v>59</v>
      </c>
      <c r="BL2" s="47" t="s">
        <v>60</v>
      </c>
      <c r="BM2" s="47" t="s">
        <v>61</v>
      </c>
      <c r="BN2" s="47" t="s">
        <v>62</v>
      </c>
      <c r="BO2" s="47" t="s">
        <v>71</v>
      </c>
      <c r="BP2" s="47" t="s">
        <v>63</v>
      </c>
      <c r="BQ2" s="47" t="s">
        <v>95</v>
      </c>
      <c r="BR2" s="47" t="s">
        <v>65</v>
      </c>
      <c r="BS2" s="47" t="s">
        <v>72</v>
      </c>
      <c r="BT2" s="47" t="s">
        <v>66</v>
      </c>
      <c r="BU2" s="47" t="s">
        <v>67</v>
      </c>
      <c r="BV2" s="47" t="s">
        <v>73</v>
      </c>
      <c r="BW2" s="47" t="s">
        <v>74</v>
      </c>
      <c r="BX2" s="47" t="s">
        <v>68</v>
      </c>
      <c r="BY2" s="47" t="s">
        <v>69</v>
      </c>
      <c r="BZ2" s="47" t="s">
        <v>75</v>
      </c>
      <c r="CA2" s="47" t="s">
        <v>102</v>
      </c>
      <c r="CB2" s="47" t="s">
        <v>76</v>
      </c>
      <c r="CC2" s="47" t="s">
        <v>16</v>
      </c>
      <c r="CD2" s="47" t="s">
        <v>90</v>
      </c>
      <c r="CE2" s="47" t="s">
        <v>96</v>
      </c>
      <c r="CF2" s="47" t="s">
        <v>82</v>
      </c>
      <c r="CG2" s="47" t="s">
        <v>78</v>
      </c>
      <c r="CH2" s="47" t="s">
        <v>83</v>
      </c>
      <c r="CI2" s="47" t="s">
        <v>79</v>
      </c>
      <c r="CJ2" s="47" t="s">
        <v>80</v>
      </c>
      <c r="CK2" s="47" t="s">
        <v>84</v>
      </c>
      <c r="CL2" s="48" t="s">
        <v>85</v>
      </c>
      <c r="CM2" s="47" t="s">
        <v>251</v>
      </c>
      <c r="CN2" s="47" t="s">
        <v>118</v>
      </c>
      <c r="CO2" s="47" t="s">
        <v>117</v>
      </c>
      <c r="CP2" s="47" t="s">
        <v>116</v>
      </c>
      <c r="CQ2" s="47" t="s">
        <v>115</v>
      </c>
      <c r="CR2" s="47" t="s">
        <v>114</v>
      </c>
      <c r="CS2" s="47" t="s">
        <v>254</v>
      </c>
      <c r="CT2" s="47" t="s">
        <v>119</v>
      </c>
      <c r="CU2" s="47" t="s">
        <v>120</v>
      </c>
      <c r="CV2" s="47" t="s">
        <v>121</v>
      </c>
      <c r="CW2" s="47" t="s">
        <v>122</v>
      </c>
      <c r="CX2" s="48" t="s">
        <v>123</v>
      </c>
      <c r="CY2" s="47" t="s">
        <v>124</v>
      </c>
      <c r="CZ2" s="47" t="s">
        <v>14</v>
      </c>
      <c r="DA2" s="47" t="s">
        <v>11</v>
      </c>
      <c r="DB2" s="47" t="s">
        <v>74</v>
      </c>
      <c r="DC2" s="47" t="s">
        <v>66</v>
      </c>
      <c r="DD2" s="47" t="s">
        <v>53</v>
      </c>
      <c r="DE2" s="47" t="s">
        <v>25</v>
      </c>
      <c r="DF2" s="47" t="s">
        <v>88</v>
      </c>
      <c r="DG2" s="47" t="s">
        <v>26</v>
      </c>
      <c r="DH2" s="47" t="s">
        <v>79</v>
      </c>
      <c r="DI2" s="47" t="s">
        <v>80</v>
      </c>
      <c r="DJ2" s="47" t="s">
        <v>105</v>
      </c>
    </row>
    <row r="3" spans="1:114" s="1" customFormat="1" ht="13.5" customHeight="1">
      <c r="A3" s="14" t="s">
        <v>202</v>
      </c>
      <c r="F3" s="4"/>
      <c r="K3" s="34"/>
      <c r="L3" s="25"/>
      <c r="CL3" s="25"/>
      <c r="CX3" s="25"/>
    </row>
    <row r="4" spans="1:114">
      <c r="A4" s="46" t="s">
        <v>171</v>
      </c>
      <c r="B4" s="3">
        <v>1609170</v>
      </c>
      <c r="C4" s="3">
        <v>61200</v>
      </c>
      <c r="D4" s="3">
        <v>44624</v>
      </c>
      <c r="E4" s="3">
        <v>52428</v>
      </c>
      <c r="F4" s="3">
        <v>94640</v>
      </c>
      <c r="G4" s="3">
        <v>44852</v>
      </c>
      <c r="H4" s="3">
        <v>48594</v>
      </c>
      <c r="I4" s="3">
        <f>SUM(C4:H4)</f>
        <v>346338</v>
      </c>
      <c r="J4" s="3">
        <f>B4-I4</f>
        <v>1262832</v>
      </c>
      <c r="L4" s="20"/>
      <c r="CL4" s="20"/>
      <c r="CX4" s="20"/>
    </row>
    <row r="5" spans="1:114">
      <c r="A5" s="46" t="s">
        <v>172</v>
      </c>
      <c r="B5" s="3">
        <v>7506087</v>
      </c>
      <c r="C5" s="3">
        <v>258952</v>
      </c>
      <c r="D5" s="3">
        <v>205589</v>
      </c>
      <c r="E5" s="3">
        <v>230207</v>
      </c>
      <c r="F5" s="3">
        <v>399328</v>
      </c>
      <c r="G5" s="3">
        <v>180896</v>
      </c>
      <c r="H5" s="3">
        <v>247639</v>
      </c>
      <c r="I5" s="3">
        <f t="shared" ref="I5:I13" si="0">SUM(C5:H5)</f>
        <v>1522611</v>
      </c>
      <c r="J5" s="3">
        <f t="shared" ref="J5:J13" si="1">B5-I5</f>
        <v>5983476</v>
      </c>
      <c r="L5" s="20"/>
      <c r="CL5" s="20"/>
      <c r="CX5" s="20"/>
    </row>
    <row r="6" spans="1:114">
      <c r="A6" s="46" t="s">
        <v>173</v>
      </c>
      <c r="B6" s="3">
        <v>2550133</v>
      </c>
      <c r="C6" s="3">
        <v>100634</v>
      </c>
      <c r="D6" s="3">
        <v>68294</v>
      </c>
      <c r="E6" s="3">
        <v>83770</v>
      </c>
      <c r="F6" s="3">
        <v>145422</v>
      </c>
      <c r="G6" s="3">
        <v>70986</v>
      </c>
      <c r="H6" s="3">
        <v>86994</v>
      </c>
      <c r="I6" s="3">
        <f t="shared" si="0"/>
        <v>556100</v>
      </c>
      <c r="J6" s="3">
        <f t="shared" si="1"/>
        <v>1994033</v>
      </c>
      <c r="L6" s="20"/>
      <c r="CL6" s="20"/>
      <c r="CX6" s="20"/>
    </row>
    <row r="7" spans="1:114">
      <c r="A7" s="46" t="s">
        <v>174</v>
      </c>
      <c r="B7" s="3">
        <v>6199544</v>
      </c>
      <c r="C7" s="3">
        <v>169410</v>
      </c>
      <c r="D7" s="3">
        <v>134359</v>
      </c>
      <c r="E7" s="3">
        <v>162577</v>
      </c>
      <c r="F7" s="3">
        <v>268901</v>
      </c>
      <c r="G7" s="3">
        <v>135890</v>
      </c>
      <c r="H7" s="3">
        <v>164693</v>
      </c>
      <c r="I7" s="3">
        <f t="shared" si="0"/>
        <v>1035830</v>
      </c>
      <c r="J7" s="3">
        <f t="shared" si="1"/>
        <v>5163714</v>
      </c>
      <c r="L7" s="20"/>
      <c r="CL7" s="20"/>
      <c r="CX7" s="20"/>
    </row>
    <row r="8" spans="1:114">
      <c r="A8" s="46" t="s">
        <v>175</v>
      </c>
      <c r="B8" s="3">
        <v>3466175</v>
      </c>
      <c r="C8" s="3">
        <v>129506</v>
      </c>
      <c r="D8" s="3">
        <v>82726</v>
      </c>
      <c r="E8" s="3">
        <v>108402</v>
      </c>
      <c r="F8" s="3">
        <v>143864</v>
      </c>
      <c r="G8" s="3">
        <v>91213</v>
      </c>
      <c r="H8" s="3">
        <v>106439</v>
      </c>
      <c r="I8" s="3">
        <f t="shared" si="0"/>
        <v>662150</v>
      </c>
      <c r="J8" s="3">
        <f t="shared" si="1"/>
        <v>2804025</v>
      </c>
      <c r="L8" s="20"/>
      <c r="CL8" s="20"/>
      <c r="CX8" s="20"/>
    </row>
    <row r="9" spans="1:114">
      <c r="A9" s="46" t="s">
        <v>176</v>
      </c>
      <c r="B9" s="3">
        <v>4508558</v>
      </c>
      <c r="C9" s="3">
        <v>21922</v>
      </c>
      <c r="D9" s="3">
        <v>38210</v>
      </c>
      <c r="E9" s="3">
        <v>85971</v>
      </c>
      <c r="F9" s="3">
        <v>33904</v>
      </c>
      <c r="G9" s="3">
        <v>58573</v>
      </c>
      <c r="H9" s="3">
        <v>47772</v>
      </c>
      <c r="I9" s="3">
        <f t="shared" si="0"/>
        <v>286352</v>
      </c>
      <c r="J9" s="3">
        <f t="shared" si="1"/>
        <v>4222206</v>
      </c>
      <c r="L9" s="20"/>
      <c r="CL9" s="20"/>
      <c r="CX9" s="20"/>
    </row>
    <row r="10" spans="1:114">
      <c r="A10" s="46" t="s">
        <v>177</v>
      </c>
      <c r="B10" s="3">
        <v>5200149</v>
      </c>
      <c r="C10" s="3">
        <v>145432</v>
      </c>
      <c r="D10" s="3">
        <v>128631</v>
      </c>
      <c r="E10" s="3">
        <v>143289</v>
      </c>
      <c r="F10" s="3">
        <v>213463</v>
      </c>
      <c r="G10" s="3">
        <v>126284</v>
      </c>
      <c r="H10" s="3">
        <v>131968</v>
      </c>
      <c r="I10" s="3">
        <f t="shared" si="0"/>
        <v>889067</v>
      </c>
      <c r="J10" s="3">
        <f t="shared" si="1"/>
        <v>4311082</v>
      </c>
      <c r="L10" s="20"/>
      <c r="CL10" s="20"/>
      <c r="CX10" s="20"/>
    </row>
    <row r="11" spans="1:114">
      <c r="A11" s="46" t="s">
        <v>178</v>
      </c>
      <c r="B11" s="3">
        <v>4267185</v>
      </c>
      <c r="C11" s="3">
        <v>215727</v>
      </c>
      <c r="D11" s="3">
        <v>181562</v>
      </c>
      <c r="E11" s="3">
        <v>238239</v>
      </c>
      <c r="F11" s="3">
        <v>285180</v>
      </c>
      <c r="G11" s="3">
        <v>114184</v>
      </c>
      <c r="H11" s="3">
        <v>190998</v>
      </c>
      <c r="I11" s="3">
        <f t="shared" si="0"/>
        <v>1225890</v>
      </c>
      <c r="J11" s="3">
        <f t="shared" si="1"/>
        <v>3041295</v>
      </c>
      <c r="L11" s="20"/>
      <c r="CL11" s="20"/>
      <c r="CX11" s="20"/>
    </row>
    <row r="12" spans="1:114">
      <c r="A12" s="46" t="s">
        <v>179</v>
      </c>
      <c r="B12" s="3">
        <v>6975942</v>
      </c>
      <c r="C12" s="3">
        <v>196202</v>
      </c>
      <c r="D12" s="3">
        <v>145123</v>
      </c>
      <c r="E12" s="3">
        <v>174466</v>
      </c>
      <c r="F12" s="3">
        <v>237420</v>
      </c>
      <c r="G12" s="3">
        <v>177727</v>
      </c>
      <c r="H12" s="3">
        <v>198950</v>
      </c>
      <c r="I12" s="3">
        <f t="shared" si="0"/>
        <v>1129888</v>
      </c>
      <c r="J12" s="3">
        <f t="shared" si="1"/>
        <v>5846054</v>
      </c>
      <c r="L12" s="20"/>
      <c r="CL12" s="20"/>
      <c r="CX12" s="20"/>
    </row>
    <row r="13" spans="1:114">
      <c r="A13" s="46" t="s">
        <v>200</v>
      </c>
      <c r="B13" s="3">
        <f>SUM(B4:B12)</f>
        <v>42282943</v>
      </c>
      <c r="C13" s="3">
        <f t="shared" ref="C13:H13" si="2">SUM(C4:C12)</f>
        <v>1298985</v>
      </c>
      <c r="D13" s="3">
        <f t="shared" si="2"/>
        <v>1029118</v>
      </c>
      <c r="E13" s="3">
        <f t="shared" si="2"/>
        <v>1279349</v>
      </c>
      <c r="F13" s="3">
        <f t="shared" si="2"/>
        <v>1822122</v>
      </c>
      <c r="G13" s="3">
        <f t="shared" si="2"/>
        <v>1000605</v>
      </c>
      <c r="H13" s="3">
        <f t="shared" si="2"/>
        <v>1224047</v>
      </c>
      <c r="I13" s="3">
        <f t="shared" si="0"/>
        <v>7654226</v>
      </c>
      <c r="J13" s="3">
        <f t="shared" si="1"/>
        <v>34628717</v>
      </c>
      <c r="K13" s="30">
        <f>SUM(M13:CB13)+SUM(CD13:CL13)</f>
        <v>3011883.9999998463</v>
      </c>
      <c r="L13" s="24">
        <f>I13-K13</f>
        <v>4642342.0000001537</v>
      </c>
      <c r="M13" s="3">
        <v>195299.99999995917</v>
      </c>
      <c r="N13" s="3">
        <v>381535.00000015635</v>
      </c>
      <c r="O13" s="3">
        <v>37716.000000005763</v>
      </c>
      <c r="P13" s="3">
        <v>39536.00000001389</v>
      </c>
      <c r="Q13" s="3">
        <v>644897.9999996901</v>
      </c>
      <c r="R13" s="3">
        <v>53965.999999995016</v>
      </c>
      <c r="S13" s="3">
        <v>7581.9999999974398</v>
      </c>
      <c r="T13" s="3">
        <v>675.00000000020395</v>
      </c>
      <c r="U13" s="3">
        <v>536.99999999995805</v>
      </c>
      <c r="V13" s="3">
        <v>2864.9999999991392</v>
      </c>
      <c r="W13" s="3">
        <v>540.00000000025602</v>
      </c>
      <c r="X13" s="3">
        <v>2942.9999999994238</v>
      </c>
      <c r="Y13" s="3">
        <v>9315.9999999994707</v>
      </c>
      <c r="Z13" s="3">
        <v>3381.00000000107</v>
      </c>
      <c r="AA13" s="3">
        <v>60285.000000010827</v>
      </c>
      <c r="AB13" s="3">
        <v>20687.999999991742</v>
      </c>
      <c r="AC13" s="3">
        <v>1634.0000000008411</v>
      </c>
      <c r="AD13" s="3">
        <v>4739.9999999986558</v>
      </c>
      <c r="AE13" s="3">
        <v>4680.0000000001564</v>
      </c>
      <c r="AF13" s="3">
        <v>8204.0000000029195</v>
      </c>
      <c r="AG13" s="3">
        <v>622.99999999998204</v>
      </c>
      <c r="AH13" s="3">
        <v>1693.0000000002649</v>
      </c>
      <c r="AI13" s="3">
        <v>3865.0000000012778</v>
      </c>
      <c r="AJ13" s="3">
        <v>510365.00000008778</v>
      </c>
      <c r="AK13" s="3">
        <v>557.00000000017099</v>
      </c>
      <c r="AL13" s="3">
        <v>20390.999999991374</v>
      </c>
      <c r="AM13" s="3">
        <v>9921.0000000038199</v>
      </c>
      <c r="AN13" s="3">
        <v>1453.0000000005371</v>
      </c>
      <c r="AO13" s="3">
        <v>1260.999999999927</v>
      </c>
      <c r="AP13" s="3">
        <v>6536.0000000026157</v>
      </c>
      <c r="AQ13" s="3">
        <v>2535.0000000001828</v>
      </c>
      <c r="AR13" s="3">
        <v>4068.0000000002719</v>
      </c>
      <c r="AS13" s="3">
        <v>437.99999999997402</v>
      </c>
      <c r="AT13" s="3">
        <v>1195.999999999892</v>
      </c>
      <c r="AU13" s="3">
        <v>1747.999999999601</v>
      </c>
      <c r="AV13" s="3">
        <v>384</v>
      </c>
      <c r="AW13" s="3">
        <v>1927.9999999995</v>
      </c>
      <c r="AX13" s="3">
        <v>401.99999999999102</v>
      </c>
      <c r="AY13" s="3">
        <v>664.00000000004002</v>
      </c>
      <c r="AZ13" s="3">
        <v>1725.9999999993249</v>
      </c>
      <c r="BA13" s="3">
        <v>330.000000000086</v>
      </c>
      <c r="BB13" s="3">
        <v>296.99999999991797</v>
      </c>
      <c r="BC13" s="3">
        <v>12567.99999999552</v>
      </c>
      <c r="BD13" s="3">
        <v>738.99999999972897</v>
      </c>
      <c r="BE13" s="3">
        <v>30696.999999992473</v>
      </c>
      <c r="BF13" s="3">
        <v>3300.0000000009932</v>
      </c>
      <c r="BG13" s="3">
        <v>933.00000000012005</v>
      </c>
      <c r="BH13" s="3">
        <v>149</v>
      </c>
      <c r="BI13" s="3">
        <v>576.00000000026398</v>
      </c>
      <c r="BJ13" s="3">
        <v>452.99999999981998</v>
      </c>
      <c r="BK13" s="3">
        <v>30386.000000007833</v>
      </c>
      <c r="BL13" s="3">
        <v>10640.000000000768</v>
      </c>
      <c r="BM13" s="3">
        <v>367.00000000002001</v>
      </c>
      <c r="BN13" s="3">
        <v>2682.0000000002319</v>
      </c>
      <c r="BO13" s="3">
        <v>4646.9999999996999</v>
      </c>
      <c r="BP13" s="3">
        <v>3970.00000000112</v>
      </c>
      <c r="BQ13" s="3">
        <v>11120.000000002465</v>
      </c>
      <c r="BR13" s="3">
        <v>2011.000000000367</v>
      </c>
      <c r="BS13" s="3">
        <v>3792.0000000009518</v>
      </c>
      <c r="BT13" s="3">
        <v>88043.000000014305</v>
      </c>
      <c r="BU13" s="3">
        <v>148.99999999993699</v>
      </c>
      <c r="BV13" s="3">
        <v>21476.000000006141</v>
      </c>
      <c r="BW13" s="3">
        <v>63754.000000019398</v>
      </c>
      <c r="BX13" s="3">
        <v>4963.0000000022401</v>
      </c>
      <c r="BY13" s="3">
        <v>679.00000000027796</v>
      </c>
      <c r="BZ13" s="3">
        <v>796.00000000023203</v>
      </c>
      <c r="CA13" s="3">
        <v>462.99999999990399</v>
      </c>
      <c r="CB13" s="3">
        <v>4738.99999999806</v>
      </c>
      <c r="CC13" s="2" t="s">
        <v>87</v>
      </c>
      <c r="CD13" s="3">
        <v>5928.0000000023701</v>
      </c>
      <c r="CE13" s="3">
        <v>182844.9999999782</v>
      </c>
      <c r="CF13" s="3">
        <v>1711.000000000701</v>
      </c>
      <c r="CG13" s="3">
        <v>1197.9999999996439</v>
      </c>
      <c r="CH13" s="3">
        <v>9440.9999999955053</v>
      </c>
      <c r="CI13" s="3">
        <v>143651.99999998719</v>
      </c>
      <c r="CJ13" s="3">
        <v>243438.9999999163</v>
      </c>
      <c r="CK13" s="3">
        <v>42246.000000015556</v>
      </c>
      <c r="CL13" s="24">
        <v>23929.99999999777</v>
      </c>
      <c r="CM13" s="3">
        <f>SUM(M13:Q13)</f>
        <v>1298984.9999998254</v>
      </c>
      <c r="CN13" s="3">
        <f>SUM(R13:AD13)</f>
        <v>169151.99999999403</v>
      </c>
      <c r="CO13" s="3">
        <f>SUM(AE13:AN13)</f>
        <v>561752.00000008836</v>
      </c>
      <c r="CP13" s="3">
        <f>SUM(AO13:BD13)</f>
        <v>36819.99999999658</v>
      </c>
      <c r="CQ13" s="3">
        <f>SUM(BE13:CA13)</f>
        <v>286046.00000004953</v>
      </c>
      <c r="CR13" s="3">
        <f>SUM(CB13:CL13)</f>
        <v>659128.99999989138</v>
      </c>
      <c r="CS13" s="3">
        <f t="shared" ref="CS13:CX13" si="3">C13-CM13</f>
        <v>1.7462298274040222E-7</v>
      </c>
      <c r="CT13" s="3">
        <f t="shared" si="3"/>
        <v>859966.00000000594</v>
      </c>
      <c r="CU13" s="3">
        <f t="shared" si="3"/>
        <v>717596.99999991164</v>
      </c>
      <c r="CV13" s="3">
        <f t="shared" si="3"/>
        <v>1785302.0000000035</v>
      </c>
      <c r="CW13" s="3">
        <f t="shared" si="3"/>
        <v>714558.99999995041</v>
      </c>
      <c r="CX13" s="24">
        <f t="shared" si="3"/>
        <v>564918.00000010862</v>
      </c>
      <c r="CY13" s="3">
        <f>SUM(CZ13:DJ13)</f>
        <v>2534303.9999998827</v>
      </c>
      <c r="CZ13" s="3">
        <f>SUM(O13:Q13)</f>
        <v>722149.99999970978</v>
      </c>
      <c r="DA13" s="3">
        <f>N13</f>
        <v>381535.00000015635</v>
      </c>
      <c r="DB13" s="3">
        <f>BW13</f>
        <v>63754.000000019398</v>
      </c>
      <c r="DC13" s="3">
        <f>BT13</f>
        <v>88043.000000014305</v>
      </c>
      <c r="DD13" s="3">
        <f>BE13+BR13</f>
        <v>32707.99999999284</v>
      </c>
      <c r="DE13" s="3">
        <f>AJ13</f>
        <v>510365.00000008778</v>
      </c>
      <c r="DF13" s="3">
        <f>R13</f>
        <v>53965.999999995016</v>
      </c>
      <c r="DG13" s="3">
        <f>Y13+AA13</f>
        <v>69601.000000010303</v>
      </c>
      <c r="DH13" s="3">
        <f>CI13</f>
        <v>143651.99999998719</v>
      </c>
      <c r="DI13" s="3">
        <f>CJ13+CK13</f>
        <v>285684.99999993184</v>
      </c>
      <c r="DJ13" s="3">
        <f>CE13</f>
        <v>182844.9999999782</v>
      </c>
    </row>
    <row r="14" spans="1:114" ht="13.5" customHeight="1">
      <c r="A14" s="52" t="s">
        <v>201</v>
      </c>
      <c r="L14" s="20"/>
      <c r="CL14" s="20"/>
      <c r="CX14" s="20"/>
    </row>
    <row r="15" spans="1:114">
      <c r="A15" s="46" t="s">
        <v>171</v>
      </c>
      <c r="B15" s="2">
        <f>B4/B$13*100</f>
        <v>3.805719010618537</v>
      </c>
      <c r="C15" s="2">
        <f t="shared" ref="C15:J15" si="4">C4/C$13*100</f>
        <v>4.7113708010485107</v>
      </c>
      <c r="D15" s="2">
        <f t="shared" si="4"/>
        <v>4.3361402676855327</v>
      </c>
      <c r="E15" s="2">
        <f t="shared" si="4"/>
        <v>4.0980217282383462</v>
      </c>
      <c r="F15" s="2">
        <f t="shared" si="4"/>
        <v>5.1939442035165593</v>
      </c>
      <c r="G15" s="2">
        <f t="shared" si="4"/>
        <v>4.4824880947027053</v>
      </c>
      <c r="H15" s="2">
        <f t="shared" si="4"/>
        <v>3.9699455984941756</v>
      </c>
      <c r="I15" s="2">
        <f t="shared" si="4"/>
        <v>4.5247945383373835</v>
      </c>
      <c r="J15" s="2">
        <f t="shared" si="4"/>
        <v>3.6467767489046738</v>
      </c>
      <c r="L15" s="20"/>
      <c r="CL15" s="20"/>
      <c r="CX15" s="20"/>
    </row>
    <row r="16" spans="1:114">
      <c r="A16" s="46" t="s">
        <v>172</v>
      </c>
      <c r="B16" s="2">
        <f t="shared" ref="B16:J23" si="5">B5/B$13*100</f>
        <v>17.752044837560149</v>
      </c>
      <c r="C16" s="2">
        <f t="shared" si="5"/>
        <v>19.934949210345</v>
      </c>
      <c r="D16" s="2">
        <f t="shared" si="5"/>
        <v>19.977203780324512</v>
      </c>
      <c r="E16" s="2">
        <f t="shared" si="5"/>
        <v>17.994073548343728</v>
      </c>
      <c r="F16" s="2">
        <f t="shared" si="5"/>
        <v>21.915546818489652</v>
      </c>
      <c r="G16" s="2">
        <f t="shared" si="5"/>
        <v>18.078662409242408</v>
      </c>
      <c r="H16" s="2">
        <f t="shared" si="5"/>
        <v>20.231167594054803</v>
      </c>
      <c r="I16" s="2">
        <f t="shared" si="5"/>
        <v>19.8924228262923</v>
      </c>
      <c r="J16" s="2">
        <f t="shared" si="5"/>
        <v>17.278942214347705</v>
      </c>
      <c r="L16" s="20"/>
      <c r="CL16" s="20"/>
      <c r="CX16" s="20"/>
    </row>
    <row r="17" spans="1:114">
      <c r="A17" s="46" t="s">
        <v>173</v>
      </c>
      <c r="B17" s="2">
        <f t="shared" si="5"/>
        <v>6.0311151946069597</v>
      </c>
      <c r="C17" s="2">
        <f t="shared" si="5"/>
        <v>7.747125640403854</v>
      </c>
      <c r="D17" s="2">
        <f t="shared" si="5"/>
        <v>6.6361680584733724</v>
      </c>
      <c r="E17" s="2">
        <f t="shared" si="5"/>
        <v>6.5478614514100535</v>
      </c>
      <c r="F17" s="2">
        <f t="shared" si="5"/>
        <v>7.9809145600569007</v>
      </c>
      <c r="G17" s="2">
        <f t="shared" si="5"/>
        <v>7.0943079436940657</v>
      </c>
      <c r="H17" s="2">
        <f t="shared" si="5"/>
        <v>7.1070800385932884</v>
      </c>
      <c r="I17" s="2">
        <f t="shared" si="5"/>
        <v>7.2652675789818586</v>
      </c>
      <c r="J17" s="2">
        <f t="shared" si="5"/>
        <v>5.7583219153051504</v>
      </c>
      <c r="L17" s="20"/>
      <c r="CL17" s="20"/>
      <c r="CX17" s="20"/>
    </row>
    <row r="18" spans="1:114">
      <c r="A18" s="46" t="s">
        <v>174</v>
      </c>
      <c r="B18" s="2">
        <f t="shared" si="5"/>
        <v>14.662044692584431</v>
      </c>
      <c r="C18" s="2">
        <f t="shared" si="5"/>
        <v>13.041721036039677</v>
      </c>
      <c r="D18" s="2">
        <f t="shared" si="5"/>
        <v>13.055742878853543</v>
      </c>
      <c r="E18" s="2">
        <f t="shared" si="5"/>
        <v>12.707791228194964</v>
      </c>
      <c r="F18" s="2">
        <f t="shared" si="5"/>
        <v>14.757573861684344</v>
      </c>
      <c r="G18" s="2">
        <f t="shared" si="5"/>
        <v>13.580783625906326</v>
      </c>
      <c r="H18" s="2">
        <f t="shared" si="5"/>
        <v>13.454793811021961</v>
      </c>
      <c r="I18" s="2">
        <f t="shared" si="5"/>
        <v>13.532785679440352</v>
      </c>
      <c r="J18" s="2">
        <f t="shared" si="5"/>
        <v>14.911652660998095</v>
      </c>
      <c r="L18" s="20"/>
      <c r="CL18" s="20"/>
      <c r="CX18" s="20"/>
    </row>
    <row r="19" spans="1:114">
      <c r="A19" s="46" t="s">
        <v>175</v>
      </c>
      <c r="B19" s="2">
        <f t="shared" si="5"/>
        <v>8.1975727186255689</v>
      </c>
      <c r="C19" s="2">
        <f t="shared" si="5"/>
        <v>9.96978410066321</v>
      </c>
      <c r="D19" s="2">
        <f t="shared" si="5"/>
        <v>8.0385339679220458</v>
      </c>
      <c r="E19" s="2">
        <f t="shared" si="5"/>
        <v>8.4732156745344707</v>
      </c>
      <c r="F19" s="2">
        <f t="shared" si="5"/>
        <v>7.8954098572982492</v>
      </c>
      <c r="G19" s="2">
        <f t="shared" si="5"/>
        <v>9.1157849501051871</v>
      </c>
      <c r="H19" s="2">
        <f t="shared" si="5"/>
        <v>8.6956628299403533</v>
      </c>
      <c r="I19" s="2">
        <f t="shared" si="5"/>
        <v>8.6507767081870863</v>
      </c>
      <c r="J19" s="2">
        <f t="shared" si="5"/>
        <v>8.0973978908892299</v>
      </c>
      <c r="L19" s="20"/>
      <c r="CL19" s="20"/>
      <c r="CX19" s="20"/>
    </row>
    <row r="20" spans="1:114">
      <c r="A20" s="46" t="s">
        <v>176</v>
      </c>
      <c r="B20" s="2">
        <f t="shared" si="5"/>
        <v>10.662829216972906</v>
      </c>
      <c r="C20" s="2">
        <f t="shared" si="5"/>
        <v>1.6876253382448605</v>
      </c>
      <c r="D20" s="2">
        <f t="shared" si="5"/>
        <v>3.7128881236165339</v>
      </c>
      <c r="E20" s="2">
        <f t="shared" si="5"/>
        <v>6.7199020751960559</v>
      </c>
      <c r="F20" s="2">
        <f t="shared" si="5"/>
        <v>1.860687703677361</v>
      </c>
      <c r="G20" s="2">
        <f t="shared" si="5"/>
        <v>5.8537584761219463</v>
      </c>
      <c r="H20" s="2">
        <f t="shared" si="5"/>
        <v>3.9027913143858042</v>
      </c>
      <c r="I20" s="2">
        <f t="shared" si="5"/>
        <v>3.741096748384487</v>
      </c>
      <c r="J20" s="2">
        <f t="shared" si="5"/>
        <v>12.192787852925651</v>
      </c>
      <c r="L20" s="20"/>
      <c r="CL20" s="20"/>
      <c r="CX20" s="20"/>
    </row>
    <row r="21" spans="1:114">
      <c r="A21" s="46" t="s">
        <v>177</v>
      </c>
      <c r="B21" s="2">
        <f t="shared" si="5"/>
        <v>12.298455668045623</v>
      </c>
      <c r="C21" s="2">
        <f t="shared" si="5"/>
        <v>11.195818273498153</v>
      </c>
      <c r="D21" s="2">
        <f t="shared" si="5"/>
        <v>12.499149757365045</v>
      </c>
      <c r="E21" s="2">
        <f t="shared" si="5"/>
        <v>11.20014945100985</v>
      </c>
      <c r="F21" s="2">
        <f t="shared" si="5"/>
        <v>11.715077256078352</v>
      </c>
      <c r="G21" s="2">
        <f t="shared" si="5"/>
        <v>12.620764437515303</v>
      </c>
      <c r="H21" s="2">
        <f t="shared" si="5"/>
        <v>10.781285359140622</v>
      </c>
      <c r="I21" s="2">
        <f t="shared" si="5"/>
        <v>11.615374304338545</v>
      </c>
      <c r="J21" s="2">
        <f t="shared" si="5"/>
        <v>12.44944188951615</v>
      </c>
      <c r="L21" s="20"/>
      <c r="CL21" s="20"/>
      <c r="CX21" s="20"/>
    </row>
    <row r="22" spans="1:114">
      <c r="A22" s="46" t="s">
        <v>178</v>
      </c>
      <c r="B22" s="2">
        <f t="shared" si="5"/>
        <v>10.091977277929779</v>
      </c>
      <c r="C22" s="2">
        <f t="shared" si="5"/>
        <v>16.60735112414693</v>
      </c>
      <c r="D22" s="2">
        <f t="shared" si="5"/>
        <v>17.642486090030491</v>
      </c>
      <c r="E22" s="2">
        <f t="shared" si="5"/>
        <v>18.621892853318368</v>
      </c>
      <c r="F22" s="2">
        <f t="shared" si="5"/>
        <v>15.650982755271054</v>
      </c>
      <c r="G22" s="2">
        <f t="shared" si="5"/>
        <v>11.411496044892839</v>
      </c>
      <c r="H22" s="2">
        <f t="shared" si="5"/>
        <v>15.603812598699232</v>
      </c>
      <c r="I22" s="2">
        <f t="shared" si="5"/>
        <v>16.015858429056053</v>
      </c>
      <c r="J22" s="2">
        <f t="shared" si="5"/>
        <v>8.7825806540854519</v>
      </c>
      <c r="L22" s="20"/>
      <c r="CL22" s="20"/>
      <c r="CX22" s="20"/>
    </row>
    <row r="23" spans="1:114">
      <c r="A23" s="46" t="s">
        <v>179</v>
      </c>
      <c r="B23" s="2">
        <f t="shared" si="5"/>
        <v>16.498241383056047</v>
      </c>
      <c r="C23" s="2">
        <f t="shared" si="5"/>
        <v>15.104254475609801</v>
      </c>
      <c r="D23" s="2">
        <f t="shared" si="5"/>
        <v>14.101687075728925</v>
      </c>
      <c r="E23" s="2">
        <f t="shared" si="5"/>
        <v>13.637091989754163</v>
      </c>
      <c r="F23" s="2">
        <f t="shared" si="5"/>
        <v>13.029862983927531</v>
      </c>
      <c r="G23" s="2">
        <f t="shared" si="5"/>
        <v>17.761954017819221</v>
      </c>
      <c r="H23" s="2">
        <f t="shared" si="5"/>
        <v>16.253460855669758</v>
      </c>
      <c r="I23" s="2">
        <f t="shared" si="5"/>
        <v>14.761623186981938</v>
      </c>
      <c r="J23" s="2">
        <f t="shared" si="5"/>
        <v>16.882098173027895</v>
      </c>
      <c r="L23" s="20"/>
      <c r="CL23" s="20"/>
      <c r="CX23" s="20"/>
    </row>
    <row r="24" spans="1:114" ht="13.5" customHeight="1">
      <c r="A24" s="14" t="s">
        <v>202</v>
      </c>
      <c r="L24" s="20"/>
      <c r="CL24" s="20"/>
      <c r="CX24" s="20"/>
    </row>
    <row r="25" spans="1:114">
      <c r="A25" s="55" t="s">
        <v>207</v>
      </c>
      <c r="B25" s="3">
        <f>B4+B5+B6</f>
        <v>11665390</v>
      </c>
      <c r="C25" s="3">
        <f t="shared" ref="C25:H25" si="6">C4+C5+C6</f>
        <v>420786</v>
      </c>
      <c r="D25" s="3">
        <f t="shared" si="6"/>
        <v>318507</v>
      </c>
      <c r="E25" s="3">
        <f t="shared" si="6"/>
        <v>366405</v>
      </c>
      <c r="F25" s="3">
        <f t="shared" si="6"/>
        <v>639390</v>
      </c>
      <c r="G25" s="3">
        <f t="shared" si="6"/>
        <v>296734</v>
      </c>
      <c r="H25" s="3">
        <f t="shared" si="6"/>
        <v>383227</v>
      </c>
      <c r="I25" s="3">
        <f>SUM(C25:H25)</f>
        <v>2425049</v>
      </c>
      <c r="J25" s="3">
        <f>B25-I25</f>
        <v>9240341</v>
      </c>
      <c r="K25" s="30">
        <f>SUM(M25:CB25)+SUM(CD25:CL25)</f>
        <v>911598.99999868893</v>
      </c>
      <c r="L25" s="24">
        <f>I25-K25</f>
        <v>1513450.0000013111</v>
      </c>
      <c r="M25" s="3">
        <v>51564.000000429493</v>
      </c>
      <c r="N25" s="3">
        <v>134463.0000007374</v>
      </c>
      <c r="O25" s="3">
        <v>10024.99999994232</v>
      </c>
      <c r="P25" s="3">
        <v>11477.000000161021</v>
      </c>
      <c r="Q25" s="3">
        <v>213256.99999857313</v>
      </c>
      <c r="R25" s="3">
        <v>13344.999999939741</v>
      </c>
      <c r="S25" s="3">
        <v>2244</v>
      </c>
      <c r="T25" s="3">
        <v>103.99999999869001</v>
      </c>
      <c r="U25" s="3">
        <v>132.99999999753999</v>
      </c>
      <c r="V25" s="3">
        <v>302.99999999250002</v>
      </c>
      <c r="W25" s="3">
        <v>63.99999999808</v>
      </c>
      <c r="X25" s="3">
        <v>773.99999999639999</v>
      </c>
      <c r="Y25" s="3">
        <v>2309.0000000076898</v>
      </c>
      <c r="Z25" s="3">
        <v>560.00000000690011</v>
      </c>
      <c r="AA25" s="3">
        <v>18731.000000181302</v>
      </c>
      <c r="AB25" s="3">
        <v>6225.9999999085903</v>
      </c>
      <c r="AC25" s="3">
        <v>195.99999999327</v>
      </c>
      <c r="AD25" s="3">
        <v>709.99999999991996</v>
      </c>
      <c r="AE25" s="3">
        <v>755.99999998547992</v>
      </c>
      <c r="AF25" s="3">
        <v>1107.0000000208502</v>
      </c>
      <c r="AG25" s="3">
        <v>65.999999997250001</v>
      </c>
      <c r="AH25" s="3">
        <v>330.99999999879998</v>
      </c>
      <c r="AI25" s="3">
        <v>414.00000001038995</v>
      </c>
      <c r="AJ25" s="3">
        <v>147677.99999899828</v>
      </c>
      <c r="AK25" s="3">
        <v>60.999999997299994</v>
      </c>
      <c r="AL25" s="3">
        <v>5251.9999999468801</v>
      </c>
      <c r="AM25" s="3">
        <v>2399.9999999726397</v>
      </c>
      <c r="AN25" s="3">
        <v>288.99999999529001</v>
      </c>
      <c r="AO25" s="3">
        <v>212.99999999543999</v>
      </c>
      <c r="AP25" s="3">
        <v>1313.9999999726599</v>
      </c>
      <c r="AQ25" s="3">
        <v>536.00000001068997</v>
      </c>
      <c r="AR25" s="3">
        <v>852.00000000639989</v>
      </c>
      <c r="AS25" s="3">
        <v>64.999999998259995</v>
      </c>
      <c r="AT25" s="3">
        <v>175.99999999620002</v>
      </c>
      <c r="AU25" s="3">
        <v>383.99999999153999</v>
      </c>
      <c r="AV25" s="3">
        <v>78</v>
      </c>
      <c r="AW25" s="3">
        <v>350.00000000027995</v>
      </c>
      <c r="AX25" s="3">
        <v>55.000000000739995</v>
      </c>
      <c r="AY25" s="3">
        <v>120.00000000219001</v>
      </c>
      <c r="AZ25" s="3">
        <v>183.00000000399001</v>
      </c>
      <c r="BA25" s="3">
        <v>88.000000001420005</v>
      </c>
      <c r="BB25" s="3">
        <v>56.999999998699998</v>
      </c>
      <c r="BC25" s="3">
        <v>4039.9999999423999</v>
      </c>
      <c r="BD25" s="3">
        <v>69.000000000086985</v>
      </c>
      <c r="BE25" s="3">
        <v>7646.99999984632</v>
      </c>
      <c r="BF25" s="3">
        <v>560.99999998817998</v>
      </c>
      <c r="BG25" s="3">
        <v>113.99999999544001</v>
      </c>
      <c r="BH25" s="3">
        <v>31.999999999829999</v>
      </c>
      <c r="BI25" s="3">
        <v>67.999999997960003</v>
      </c>
      <c r="BJ25" s="3">
        <v>61.000000001850005</v>
      </c>
      <c r="BK25" s="3">
        <v>8001.0000001159806</v>
      </c>
      <c r="BL25" s="3">
        <v>3104.00000003584</v>
      </c>
      <c r="BM25" s="3">
        <v>33.999999999864002</v>
      </c>
      <c r="BN25" s="3">
        <v>655.00000000034004</v>
      </c>
      <c r="BO25" s="3">
        <v>1158.000000003</v>
      </c>
      <c r="BP25" s="3">
        <v>729.99999999255988</v>
      </c>
      <c r="BQ25" s="3">
        <v>2979.0000000298801</v>
      </c>
      <c r="BR25" s="3">
        <v>418.99999999532997</v>
      </c>
      <c r="BS25" s="3">
        <v>1376.00000001384</v>
      </c>
      <c r="BT25" s="3">
        <v>26086.000000120635</v>
      </c>
      <c r="BU25" s="3">
        <v>34.999999999970001</v>
      </c>
      <c r="BV25" s="3">
        <v>6399.9999999399197</v>
      </c>
      <c r="BW25" s="3">
        <v>17950.999999933862</v>
      </c>
      <c r="BX25" s="3">
        <v>1261.0000000092598</v>
      </c>
      <c r="BY25" s="3">
        <v>74.999999999790006</v>
      </c>
      <c r="BZ25" s="3">
        <v>125.00000000287999</v>
      </c>
      <c r="CA25" s="3">
        <v>65.99999999984</v>
      </c>
      <c r="CB25" s="3">
        <v>1107.9999999766799</v>
      </c>
      <c r="CC25" s="2" t="s">
        <v>87</v>
      </c>
      <c r="CD25" s="3">
        <v>1342.0000000269001</v>
      </c>
      <c r="CE25" s="3">
        <v>57039.999999708001</v>
      </c>
      <c r="CF25" s="3">
        <v>210.00000000348001</v>
      </c>
      <c r="CG25" s="3">
        <v>320.00000000215999</v>
      </c>
      <c r="CH25" s="3">
        <v>3085.9999999587599</v>
      </c>
      <c r="CI25" s="3">
        <v>48833.999999319072</v>
      </c>
      <c r="CJ25" s="3">
        <v>70123.0000009988</v>
      </c>
      <c r="CK25" s="3">
        <v>10994.99999998155</v>
      </c>
      <c r="CL25" s="24">
        <v>6183.9999999826996</v>
      </c>
      <c r="CM25" s="3">
        <f>SUM(M25:Q25)</f>
        <v>420785.99999984336</v>
      </c>
      <c r="CN25" s="3">
        <f>SUM(R25:AD25)</f>
        <v>45699.000000020627</v>
      </c>
      <c r="CO25" s="3">
        <f>SUM(AE25:AN25)</f>
        <v>158353.99999892316</v>
      </c>
      <c r="CP25" s="3">
        <f>SUM(AO25:BD25)</f>
        <v>8579.9999999209977</v>
      </c>
      <c r="CQ25" s="3">
        <f>SUM(BE25:CA25)</f>
        <v>78938.000000022366</v>
      </c>
      <c r="CR25" s="3">
        <f>SUM(CB25:CL25)</f>
        <v>199241.99999995809</v>
      </c>
      <c r="CS25" s="3"/>
      <c r="CT25" s="3">
        <f t="shared" ref="CT25:CX28" si="7">D25-CN25</f>
        <v>272807.99999997939</v>
      </c>
      <c r="CU25" s="3">
        <f t="shared" si="7"/>
        <v>208051.00000107684</v>
      </c>
      <c r="CV25" s="3">
        <f t="shared" si="7"/>
        <v>630810.00000007905</v>
      </c>
      <c r="CW25" s="3">
        <f t="shared" si="7"/>
        <v>217795.99999997765</v>
      </c>
      <c r="CX25" s="24">
        <f t="shared" si="7"/>
        <v>183985.00000004191</v>
      </c>
      <c r="CY25" s="3">
        <f>SUM(CZ25:DJ25)</f>
        <v>790379.99999844434</v>
      </c>
      <c r="CZ25" s="3">
        <f>SUM(O25:Q25)</f>
        <v>234758.99999867647</v>
      </c>
      <c r="DA25" s="3">
        <f>N25</f>
        <v>134463.0000007374</v>
      </c>
      <c r="DB25" s="3">
        <f>BW25</f>
        <v>17950.999999933862</v>
      </c>
      <c r="DC25" s="3">
        <f>BT25</f>
        <v>26086.000000120635</v>
      </c>
      <c r="DD25" s="3">
        <f>BE25+BR25</f>
        <v>8065.9999998416497</v>
      </c>
      <c r="DE25" s="3">
        <f>AJ25</f>
        <v>147677.99999899828</v>
      </c>
      <c r="DF25" s="3">
        <f>R25</f>
        <v>13344.999999939741</v>
      </c>
      <c r="DG25" s="3">
        <f>Y25+AA25</f>
        <v>21040.000000188993</v>
      </c>
      <c r="DH25" s="3">
        <f>CI25</f>
        <v>48833.999999319072</v>
      </c>
      <c r="DI25" s="3">
        <f>CJ25+CK25</f>
        <v>81118.000000980348</v>
      </c>
      <c r="DJ25" s="3">
        <f>CE25</f>
        <v>57039.999999708001</v>
      </c>
    </row>
    <row r="26" spans="1:114">
      <c r="A26" s="54" t="s">
        <v>204</v>
      </c>
      <c r="B26" s="3">
        <f>B9</f>
        <v>4508558</v>
      </c>
      <c r="C26" s="3">
        <f t="shared" ref="C26:H26" si="8">C9</f>
        <v>21922</v>
      </c>
      <c r="D26" s="3">
        <f t="shared" si="8"/>
        <v>38210</v>
      </c>
      <c r="E26" s="3">
        <f t="shared" si="8"/>
        <v>85971</v>
      </c>
      <c r="F26" s="3">
        <f t="shared" si="8"/>
        <v>33904</v>
      </c>
      <c r="G26" s="3">
        <f t="shared" si="8"/>
        <v>58573</v>
      </c>
      <c r="H26" s="3">
        <f t="shared" si="8"/>
        <v>47772</v>
      </c>
      <c r="I26" s="3">
        <f>SUM(C26:H26)</f>
        <v>286352</v>
      </c>
      <c r="J26" s="3">
        <f>B26-I26</f>
        <v>4222206</v>
      </c>
      <c r="K26" s="30">
        <f>SUM(M26:CB26)+SUM(CD26:CL26)</f>
        <v>66495.999999677588</v>
      </c>
      <c r="L26" s="24">
        <f>I26-K26</f>
        <v>219856.00000032241</v>
      </c>
      <c r="M26" s="3">
        <v>9932.0000000408309</v>
      </c>
      <c r="N26" s="3">
        <v>8787.9999998315216</v>
      </c>
      <c r="O26" s="3">
        <v>639.000000016944</v>
      </c>
      <c r="P26" s="3">
        <v>593.9999999811489</v>
      </c>
      <c r="Q26" s="3">
        <v>1968.9999998499482</v>
      </c>
      <c r="R26" s="3">
        <v>484.99999998948005</v>
      </c>
      <c r="S26" s="3">
        <v>198</v>
      </c>
      <c r="T26" s="3">
        <v>159.99999999956998</v>
      </c>
      <c r="U26" s="3">
        <v>79.999999997420005</v>
      </c>
      <c r="V26" s="3">
        <v>337.99999999374</v>
      </c>
      <c r="W26" s="3">
        <v>189.99999999872</v>
      </c>
      <c r="X26" s="3">
        <v>138.00000000096003</v>
      </c>
      <c r="Y26" s="3">
        <v>420.99999999654898</v>
      </c>
      <c r="Z26" s="3">
        <v>653.00000000651994</v>
      </c>
      <c r="AA26" s="3">
        <v>763.0000000056981</v>
      </c>
      <c r="AB26" s="3">
        <v>641.99999999540898</v>
      </c>
      <c r="AC26" s="3">
        <v>253.99999999935</v>
      </c>
      <c r="AD26" s="3">
        <v>1312.9999999956001</v>
      </c>
      <c r="AE26" s="3">
        <v>639.99999999167994</v>
      </c>
      <c r="AF26" s="3">
        <v>1484.0000000046</v>
      </c>
      <c r="AG26" s="3">
        <v>212.99999999850004</v>
      </c>
      <c r="AH26" s="3">
        <v>160.000000000445</v>
      </c>
      <c r="AI26" s="3">
        <v>1071.0000000049599</v>
      </c>
      <c r="AJ26" s="3">
        <v>1882.000000073816</v>
      </c>
      <c r="AK26" s="3">
        <v>189.99999999773001</v>
      </c>
      <c r="AL26" s="3">
        <v>1507.000000007991</v>
      </c>
      <c r="AM26" s="3">
        <v>1231.99999995384</v>
      </c>
      <c r="AN26" s="3">
        <v>166.00000000411001</v>
      </c>
      <c r="AO26" s="3">
        <v>158.00000000049002</v>
      </c>
      <c r="AP26" s="3">
        <v>529.00000000275998</v>
      </c>
      <c r="AQ26" s="3">
        <v>224.00000000108804</v>
      </c>
      <c r="AR26" s="3">
        <v>460.00000000192</v>
      </c>
      <c r="AS26" s="3">
        <v>89.000000001459995</v>
      </c>
      <c r="AT26" s="3">
        <v>166.99999999735999</v>
      </c>
      <c r="AU26" s="3">
        <v>193.00000000326997</v>
      </c>
      <c r="AV26" s="3">
        <v>37.000000000127997</v>
      </c>
      <c r="AW26" s="3">
        <v>115.99999999904399</v>
      </c>
      <c r="AX26" s="3">
        <v>76.999999998570004</v>
      </c>
      <c r="AY26" s="3">
        <v>124.00000000025001</v>
      </c>
      <c r="AZ26" s="3">
        <v>411.999999995</v>
      </c>
      <c r="BA26" s="3">
        <v>30.999999999878</v>
      </c>
      <c r="BB26" s="3">
        <v>42.99999999992</v>
      </c>
      <c r="BC26" s="3">
        <v>559.99999999551994</v>
      </c>
      <c r="BD26" s="3">
        <v>103.00000000173002</v>
      </c>
      <c r="BE26" s="3">
        <v>946.99999999855402</v>
      </c>
      <c r="BF26" s="3">
        <v>590.99999999625004</v>
      </c>
      <c r="BG26" s="3">
        <v>362.99999999951996</v>
      </c>
      <c r="BH26" s="3">
        <v>36.000000000739995</v>
      </c>
      <c r="BI26" s="3">
        <v>144.99999999820002</v>
      </c>
      <c r="BJ26" s="3">
        <v>149.99999999985002</v>
      </c>
      <c r="BK26" s="3">
        <v>2378.9999999988718</v>
      </c>
      <c r="BL26" s="3">
        <v>520.00000000236798</v>
      </c>
      <c r="BM26" s="3">
        <v>130.99999999835998</v>
      </c>
      <c r="BN26" s="3">
        <v>271.99999999260001</v>
      </c>
      <c r="BO26" s="3">
        <v>224.99999999977501</v>
      </c>
      <c r="BP26" s="3">
        <v>522.00000001557999</v>
      </c>
      <c r="BQ26" s="3">
        <v>534.00000000220211</v>
      </c>
      <c r="BR26" s="3">
        <v>225.00000000053998</v>
      </c>
      <c r="BS26" s="3">
        <v>63.999999999124007</v>
      </c>
      <c r="BT26" s="3">
        <v>382.00000002271997</v>
      </c>
      <c r="BU26" s="3">
        <v>31.9999999998</v>
      </c>
      <c r="BV26" s="3">
        <v>784.00000000449597</v>
      </c>
      <c r="BW26" s="3">
        <v>3699.0000000168761</v>
      </c>
      <c r="BX26" s="3">
        <v>406.99999999894203</v>
      </c>
      <c r="BY26" s="3">
        <v>214.00000000157999</v>
      </c>
      <c r="BZ26" s="3">
        <v>216.99999999907001</v>
      </c>
      <c r="CA26" s="3">
        <v>158.99999999855999</v>
      </c>
      <c r="CB26" s="3">
        <v>649.99999999908005</v>
      </c>
      <c r="CC26" s="2" t="s">
        <v>87</v>
      </c>
      <c r="CD26" s="3">
        <v>517.00000000223997</v>
      </c>
      <c r="CE26" s="3">
        <v>4916.9999999688807</v>
      </c>
      <c r="CF26" s="3">
        <v>439.00000000287002</v>
      </c>
      <c r="CG26" s="3">
        <v>77.999999999452001</v>
      </c>
      <c r="CH26" s="3">
        <v>651.99999999679596</v>
      </c>
      <c r="CI26" s="3">
        <v>703.00000003313096</v>
      </c>
      <c r="CJ26" s="3">
        <v>2297.9999998911039</v>
      </c>
      <c r="CK26" s="3">
        <v>1952.0000000062651</v>
      </c>
      <c r="CL26" s="24">
        <v>1866.9999999977201</v>
      </c>
      <c r="CM26" s="3">
        <f>SUM(M26:Q26)</f>
        <v>21921.999999720392</v>
      </c>
      <c r="CN26" s="3">
        <f>SUM(R26:AD26)</f>
        <v>5634.9999999790152</v>
      </c>
      <c r="CO26" s="3">
        <f>SUM(AE26:AN26)</f>
        <v>8545.0000000376713</v>
      </c>
      <c r="CP26" s="3">
        <f>SUM(AO26:BD26)</f>
        <v>3322.9999999983875</v>
      </c>
      <c r="CQ26" s="3">
        <f>SUM(BE26:CA26)</f>
        <v>12998.00000004458</v>
      </c>
      <c r="CR26" s="3">
        <f>SUM(CB26:CL26)</f>
        <v>14072.99999989754</v>
      </c>
      <c r="CS26" s="3"/>
      <c r="CT26" s="3">
        <f t="shared" si="7"/>
        <v>32575.000000020984</v>
      </c>
      <c r="CU26" s="3">
        <f t="shared" si="7"/>
        <v>77425.999999962325</v>
      </c>
      <c r="CV26" s="3">
        <f t="shared" si="7"/>
        <v>30581.000000001612</v>
      </c>
      <c r="CW26" s="3">
        <f t="shared" si="7"/>
        <v>45574.99999995542</v>
      </c>
      <c r="CX26" s="24">
        <f t="shared" si="7"/>
        <v>33699.00000010246</v>
      </c>
      <c r="CY26" s="3">
        <f>SUM(CZ26:DJ26)</f>
        <v>30663.999999683176</v>
      </c>
      <c r="CZ26" s="3">
        <f>SUM(O26:Q26)</f>
        <v>3201.9999998480407</v>
      </c>
      <c r="DA26" s="3">
        <f>N26</f>
        <v>8787.9999998315216</v>
      </c>
      <c r="DB26" s="3">
        <f>BW26</f>
        <v>3699.0000000168761</v>
      </c>
      <c r="DC26" s="3">
        <f>BT26</f>
        <v>382.00000002271997</v>
      </c>
      <c r="DD26" s="3">
        <f>BE26+BR26</f>
        <v>1171.9999999990939</v>
      </c>
      <c r="DE26" s="3">
        <f>AJ26</f>
        <v>1882.000000073816</v>
      </c>
      <c r="DF26" s="3">
        <f>R26</f>
        <v>484.99999998948005</v>
      </c>
      <c r="DG26" s="3">
        <f>Y26+AA26</f>
        <v>1184.0000000022471</v>
      </c>
      <c r="DH26" s="3">
        <f>CI26</f>
        <v>703.00000003313096</v>
      </c>
      <c r="DI26" s="3">
        <f>CJ26+CK26</f>
        <v>4249.999999897369</v>
      </c>
      <c r="DJ26" s="3">
        <f>CE26</f>
        <v>4916.9999999688807</v>
      </c>
    </row>
    <row r="27" spans="1:114">
      <c r="A27" s="54" t="s">
        <v>205</v>
      </c>
      <c r="B27" s="3">
        <f>B10+B11</f>
        <v>9467334</v>
      </c>
      <c r="C27" s="3">
        <f t="shared" ref="C27:H27" si="9">C10+C11</f>
        <v>361159</v>
      </c>
      <c r="D27" s="3">
        <f t="shared" si="9"/>
        <v>310193</v>
      </c>
      <c r="E27" s="3">
        <f t="shared" si="9"/>
        <v>381528</v>
      </c>
      <c r="F27" s="3">
        <f t="shared" si="9"/>
        <v>498643</v>
      </c>
      <c r="G27" s="3">
        <f t="shared" si="9"/>
        <v>240468</v>
      </c>
      <c r="H27" s="3">
        <f t="shared" si="9"/>
        <v>322966</v>
      </c>
      <c r="I27" s="3">
        <f>SUM(C27:H27)</f>
        <v>2114957</v>
      </c>
      <c r="J27" s="3">
        <f>B27-I27</f>
        <v>7352377</v>
      </c>
      <c r="K27" s="30">
        <f>SUM(M27:CB27)+SUM(CD27:CL27)</f>
        <v>933000.00000080559</v>
      </c>
      <c r="L27" s="24">
        <f>I27-K27</f>
        <v>1181956.9999991944</v>
      </c>
      <c r="M27" s="3">
        <v>39124.000000779241</v>
      </c>
      <c r="N27" s="3">
        <v>92841.000000846267</v>
      </c>
      <c r="O27" s="3">
        <v>11178.999999826559</v>
      </c>
      <c r="P27" s="3">
        <v>14104.000000110289</v>
      </c>
      <c r="Q27" s="3">
        <v>203911.00000167344</v>
      </c>
      <c r="R27" s="3">
        <v>25326.000000051059</v>
      </c>
      <c r="S27" s="3">
        <v>2481</v>
      </c>
      <c r="T27" s="3">
        <v>107.0000000007</v>
      </c>
      <c r="U27" s="3">
        <v>79.999999997420005</v>
      </c>
      <c r="V27" s="3">
        <v>1123.0000000008299</v>
      </c>
      <c r="W27" s="3">
        <v>53.999999999808004</v>
      </c>
      <c r="X27" s="3">
        <v>1112.0000000068801</v>
      </c>
      <c r="Y27" s="3">
        <v>3431.99999998869</v>
      </c>
      <c r="Z27" s="3">
        <v>1115.9999999954398</v>
      </c>
      <c r="AA27" s="3">
        <v>20289.999999882857</v>
      </c>
      <c r="AB27" s="3">
        <v>6325.0000000850296</v>
      </c>
      <c r="AC27" s="3">
        <v>711.00000000315003</v>
      </c>
      <c r="AD27" s="3">
        <v>1377.9999999972802</v>
      </c>
      <c r="AE27" s="3">
        <v>1235.9999999792401</v>
      </c>
      <c r="AF27" s="3">
        <v>1811.99999996475</v>
      </c>
      <c r="AG27" s="3">
        <v>66.999999997700016</v>
      </c>
      <c r="AH27" s="3">
        <v>613.99999999524994</v>
      </c>
      <c r="AI27" s="3">
        <v>417.00000001367999</v>
      </c>
      <c r="AJ27" s="3">
        <v>195293.99999935197</v>
      </c>
      <c r="AK27" s="3">
        <v>67.000000000699998</v>
      </c>
      <c r="AL27" s="3">
        <v>5240.0000000866503</v>
      </c>
      <c r="AM27" s="3">
        <v>1939.9999999879203</v>
      </c>
      <c r="AN27" s="3">
        <v>400.99999999401996</v>
      </c>
      <c r="AO27" s="3">
        <v>251.99999999532</v>
      </c>
      <c r="AP27" s="3">
        <v>1645.0000000291</v>
      </c>
      <c r="AQ27" s="3">
        <v>608.99999998752003</v>
      </c>
      <c r="AR27" s="3">
        <v>905.99999998032001</v>
      </c>
      <c r="AS27" s="3">
        <v>81.000000001879997</v>
      </c>
      <c r="AT27" s="3">
        <v>372.00000000466002</v>
      </c>
      <c r="AU27" s="3">
        <v>410.00000000824002</v>
      </c>
      <c r="AV27" s="3">
        <v>78</v>
      </c>
      <c r="AW27" s="3">
        <v>589.99999999164004</v>
      </c>
      <c r="AX27" s="3">
        <v>82.000000001999993</v>
      </c>
      <c r="AY27" s="3">
        <v>111.0000000032</v>
      </c>
      <c r="AZ27" s="3">
        <v>303.99999999147997</v>
      </c>
      <c r="BA27" s="3">
        <v>76.000000001380002</v>
      </c>
      <c r="BB27" s="3">
        <v>52.999999999480004</v>
      </c>
      <c r="BC27" s="3">
        <v>3448.0000000432001</v>
      </c>
      <c r="BD27" s="3">
        <v>124.00000000049999</v>
      </c>
      <c r="BE27" s="3">
        <v>11037.000000039501</v>
      </c>
      <c r="BF27" s="3">
        <v>662.99999998905002</v>
      </c>
      <c r="BG27" s="3">
        <v>122.99999999976001</v>
      </c>
      <c r="BH27" s="3">
        <v>30.000000000120004</v>
      </c>
      <c r="BI27" s="3">
        <v>147.99999999895999</v>
      </c>
      <c r="BJ27" s="3">
        <v>61.999999998299998</v>
      </c>
      <c r="BK27" s="3">
        <v>5581.9999999192196</v>
      </c>
      <c r="BL27" s="3">
        <v>3351.9999999891197</v>
      </c>
      <c r="BM27" s="3">
        <v>60.99999999864</v>
      </c>
      <c r="BN27" s="3">
        <v>958.99999998728003</v>
      </c>
      <c r="BO27" s="3">
        <v>938.00000000699993</v>
      </c>
      <c r="BP27" s="3">
        <v>1054.00000001738</v>
      </c>
      <c r="BQ27" s="3">
        <v>3746.0000000107798</v>
      </c>
      <c r="BR27" s="3">
        <v>547.00000000860996</v>
      </c>
      <c r="BS27" s="3">
        <v>1220.0000000013199</v>
      </c>
      <c r="BT27" s="3">
        <v>29698.999999804804</v>
      </c>
      <c r="BU27" s="3">
        <v>20.99999999968</v>
      </c>
      <c r="BV27" s="3">
        <v>4271.9999999092397</v>
      </c>
      <c r="BW27" s="3">
        <v>14811.000000253729</v>
      </c>
      <c r="BX27" s="3">
        <v>1569.0000000095399</v>
      </c>
      <c r="BY27" s="3">
        <v>111.99999999668999</v>
      </c>
      <c r="BZ27" s="3">
        <v>139.00000000282</v>
      </c>
      <c r="CA27" s="3">
        <v>52.00000000128</v>
      </c>
      <c r="CB27" s="3">
        <v>924.00000000047999</v>
      </c>
      <c r="CC27" s="2" t="s">
        <v>87</v>
      </c>
      <c r="CD27" s="3">
        <v>1197.9999999975</v>
      </c>
      <c r="CE27" s="3">
        <v>59524.999999413201</v>
      </c>
      <c r="CF27" s="3">
        <v>213.9999999918</v>
      </c>
      <c r="CG27" s="3">
        <v>254.00000000063997</v>
      </c>
      <c r="CH27" s="3">
        <v>1688.9999999624599</v>
      </c>
      <c r="CI27" s="3">
        <v>37743.999999877415</v>
      </c>
      <c r="CJ27" s="3">
        <v>92029.999998798245</v>
      </c>
      <c r="CK27" s="3">
        <v>13168.0000000461</v>
      </c>
      <c r="CL27" s="24">
        <v>5134.0000001184999</v>
      </c>
      <c r="CM27" s="3">
        <f>SUM(M27:Q27)</f>
        <v>361159.00000323576</v>
      </c>
      <c r="CN27" s="3">
        <f>SUM(R27:AD27)</f>
        <v>63535.000000009139</v>
      </c>
      <c r="CO27" s="3">
        <f>SUM(AE27:AN27)</f>
        <v>207087.99999937188</v>
      </c>
      <c r="CP27" s="3">
        <f>SUM(AO27:BD27)</f>
        <v>9141.0000000399177</v>
      </c>
      <c r="CQ27" s="3">
        <f>SUM(BE27:CA27)</f>
        <v>80196.99999994284</v>
      </c>
      <c r="CR27" s="3">
        <f>SUM(CB27:CL27)</f>
        <v>211879.99999820636</v>
      </c>
      <c r="CS27" s="3"/>
      <c r="CT27" s="3">
        <f t="shared" si="7"/>
        <v>246657.99999999086</v>
      </c>
      <c r="CU27" s="3">
        <f t="shared" si="7"/>
        <v>174440.00000062812</v>
      </c>
      <c r="CV27" s="3">
        <f t="shared" si="7"/>
        <v>489501.99999996007</v>
      </c>
      <c r="CW27" s="3">
        <f t="shared" si="7"/>
        <v>160271.00000005716</v>
      </c>
      <c r="CX27" s="24">
        <f t="shared" si="7"/>
        <v>111086.00000179364</v>
      </c>
      <c r="CY27" s="3">
        <f>SUM(CZ27:DJ27)</f>
        <v>824937.99999997288</v>
      </c>
      <c r="CZ27" s="3">
        <f>SUM(O27:Q27)</f>
        <v>229194.00000161029</v>
      </c>
      <c r="DA27" s="3">
        <f>N27</f>
        <v>92841.000000846267</v>
      </c>
      <c r="DB27" s="3">
        <f>BW27</f>
        <v>14811.000000253729</v>
      </c>
      <c r="DC27" s="3">
        <f>BT27</f>
        <v>29698.999999804804</v>
      </c>
      <c r="DD27" s="3">
        <f>BE27+BR27</f>
        <v>11584.00000004811</v>
      </c>
      <c r="DE27" s="3">
        <f>AJ27</f>
        <v>195293.99999935197</v>
      </c>
      <c r="DF27" s="3">
        <f>R27</f>
        <v>25326.000000051059</v>
      </c>
      <c r="DG27" s="3">
        <f>Y27+AA27</f>
        <v>23721.999999871547</v>
      </c>
      <c r="DH27" s="3">
        <f>CI27</f>
        <v>37743.999999877415</v>
      </c>
      <c r="DI27" s="3">
        <f>CJ27+CK27</f>
        <v>105197.99999884435</v>
      </c>
      <c r="DJ27" s="3">
        <f>CE27</f>
        <v>59524.999999413201</v>
      </c>
    </row>
    <row r="28" spans="1:114">
      <c r="A28" s="54" t="s">
        <v>206</v>
      </c>
      <c r="B28" s="3">
        <f>B7+B8+B12</f>
        <v>16641661</v>
      </c>
      <c r="C28" s="3">
        <f t="shared" ref="C28:H28" si="10">C7+C8+C12</f>
        <v>495118</v>
      </c>
      <c r="D28" s="3">
        <f t="shared" si="10"/>
        <v>362208</v>
      </c>
      <c r="E28" s="3">
        <f t="shared" si="10"/>
        <v>445445</v>
      </c>
      <c r="F28" s="3">
        <f t="shared" si="10"/>
        <v>650185</v>
      </c>
      <c r="G28" s="3">
        <f t="shared" si="10"/>
        <v>404830</v>
      </c>
      <c r="H28" s="3">
        <f t="shared" si="10"/>
        <v>470082</v>
      </c>
      <c r="I28" s="3">
        <f>SUM(C28:H28)</f>
        <v>2827868</v>
      </c>
      <c r="J28" s="3">
        <f>B28-I28</f>
        <v>13813793</v>
      </c>
      <c r="K28" s="30">
        <f>SUM(M28:CB28)+SUM(CD28:CL28)</f>
        <v>1100789.0000037542</v>
      </c>
      <c r="L28" s="24">
        <f>I28-K28</f>
        <v>1727078.9999962458</v>
      </c>
      <c r="M28" s="3">
        <v>94679.999999892287</v>
      </c>
      <c r="N28" s="3">
        <v>145442.99999989552</v>
      </c>
      <c r="O28" s="3">
        <v>15873.00000006624</v>
      </c>
      <c r="P28" s="3">
        <v>13360.999999801241</v>
      </c>
      <c r="Q28" s="3">
        <v>225761.00000284717</v>
      </c>
      <c r="R28" s="3">
        <v>14809.999999852058</v>
      </c>
      <c r="S28" s="3">
        <v>2658.9999999743995</v>
      </c>
      <c r="T28" s="3">
        <v>303.99999999987</v>
      </c>
      <c r="U28" s="3">
        <v>244.00000000269998</v>
      </c>
      <c r="V28" s="3">
        <v>1100.9999999859601</v>
      </c>
      <c r="W28" s="3">
        <v>232.00000000256</v>
      </c>
      <c r="X28" s="3">
        <v>918.99999998928001</v>
      </c>
      <c r="Y28" s="3">
        <v>3153.9999999689703</v>
      </c>
      <c r="Z28" s="3">
        <v>1052.0000000093</v>
      </c>
      <c r="AA28" s="3">
        <v>20500.999999757936</v>
      </c>
      <c r="AB28" s="3">
        <v>7494.9999999817801</v>
      </c>
      <c r="AC28" s="3">
        <v>472.99999999329003</v>
      </c>
      <c r="AD28" s="3">
        <v>1339.00000001544</v>
      </c>
      <c r="AE28" s="3">
        <v>2047.9999999827601</v>
      </c>
      <c r="AF28" s="3">
        <v>3800.9999999961497</v>
      </c>
      <c r="AG28" s="3">
        <v>277.00000000133997</v>
      </c>
      <c r="AH28" s="3">
        <v>587.99999999894999</v>
      </c>
      <c r="AI28" s="3">
        <v>1962.9999999883803</v>
      </c>
      <c r="AJ28" s="3">
        <v>165511.00000062989</v>
      </c>
      <c r="AK28" s="3">
        <v>238.99999999941002</v>
      </c>
      <c r="AL28" s="3">
        <v>8391.9999999088814</v>
      </c>
      <c r="AM28" s="3">
        <v>4349.0000000392401</v>
      </c>
      <c r="AN28" s="3">
        <v>597.00000000273997</v>
      </c>
      <c r="AO28" s="3">
        <v>638.00000000487</v>
      </c>
      <c r="AP28" s="3">
        <v>3047.9999999849397</v>
      </c>
      <c r="AQ28" s="3">
        <v>1165.9999999880199</v>
      </c>
      <c r="AR28" s="3">
        <v>1849.9999999952799</v>
      </c>
      <c r="AS28" s="3">
        <v>202.99999999882002</v>
      </c>
      <c r="AT28" s="3">
        <v>481.00000000409995</v>
      </c>
      <c r="AU28" s="3">
        <v>761.00000000190005</v>
      </c>
      <c r="AV28" s="3">
        <v>190.99999999872</v>
      </c>
      <c r="AW28" s="3">
        <v>871.99999999308</v>
      </c>
      <c r="AX28" s="3">
        <v>187.99999999827</v>
      </c>
      <c r="AY28" s="3">
        <v>309.00000000111004</v>
      </c>
      <c r="AZ28" s="3">
        <v>826.99999999996999</v>
      </c>
      <c r="BA28" s="3">
        <v>134.99999999875999</v>
      </c>
      <c r="BB28" s="3">
        <v>143.9999999991</v>
      </c>
      <c r="BC28" s="3">
        <v>4520.0000000144</v>
      </c>
      <c r="BD28" s="3">
        <v>443.00000000333995</v>
      </c>
      <c r="BE28" s="3">
        <v>11066.000000108099</v>
      </c>
      <c r="BF28" s="3">
        <v>1484.9999999843401</v>
      </c>
      <c r="BG28" s="3">
        <v>333.00000000071992</v>
      </c>
      <c r="BH28" s="3">
        <v>50.999999999309999</v>
      </c>
      <c r="BI28" s="3">
        <v>215.00000000052</v>
      </c>
      <c r="BJ28" s="3">
        <v>179.99999999799999</v>
      </c>
      <c r="BK28" s="3">
        <v>14423.9999999433</v>
      </c>
      <c r="BL28" s="3">
        <v>3664.0000000268801</v>
      </c>
      <c r="BM28" s="3">
        <v>140.99999999831999</v>
      </c>
      <c r="BN28" s="3">
        <v>795.99999999830004</v>
      </c>
      <c r="BO28" s="3">
        <v>2326.0000000229998</v>
      </c>
      <c r="BP28" s="3">
        <v>1664.0000000155401</v>
      </c>
      <c r="BQ28" s="3">
        <v>3860.9999999932797</v>
      </c>
      <c r="BR28" s="3">
        <v>819.99999999386</v>
      </c>
      <c r="BS28" s="3">
        <v>1131.9999999982001</v>
      </c>
      <c r="BT28" s="3">
        <v>31876.000000334079</v>
      </c>
      <c r="BU28" s="3">
        <v>60.999999999430003</v>
      </c>
      <c r="BV28" s="3">
        <v>10019.99999995848</v>
      </c>
      <c r="BW28" s="3">
        <v>27293.00000026399</v>
      </c>
      <c r="BX28" s="3">
        <v>1725.9999999795</v>
      </c>
      <c r="BY28" s="3">
        <v>277.99999999676999</v>
      </c>
      <c r="BZ28" s="3">
        <v>314.99999999865003</v>
      </c>
      <c r="CA28" s="3">
        <v>186.00000000207999</v>
      </c>
      <c r="CB28" s="3">
        <v>2057.0000000218201</v>
      </c>
      <c r="CC28" s="2" t="s">
        <v>87</v>
      </c>
      <c r="CD28" s="3">
        <v>2870.9999999817005</v>
      </c>
      <c r="CE28" s="3">
        <v>61363.000000328801</v>
      </c>
      <c r="CF28" s="3">
        <v>848.00000000769012</v>
      </c>
      <c r="CG28" s="3">
        <v>546.00000000476007</v>
      </c>
      <c r="CH28" s="3">
        <v>4014.0000000301602</v>
      </c>
      <c r="CI28" s="3">
        <v>56370.999999882399</v>
      </c>
      <c r="CJ28" s="3">
        <v>78988.000000228174</v>
      </c>
      <c r="CK28" s="3">
        <v>16131.000000066751</v>
      </c>
      <c r="CL28" s="24">
        <v>10745.000000018899</v>
      </c>
      <c r="CM28" s="3">
        <f>SUM(M28:Q28)</f>
        <v>495118.00000250246</v>
      </c>
      <c r="CN28" s="3">
        <f>SUM(R28:AD28)</f>
        <v>54282.999999533546</v>
      </c>
      <c r="CO28" s="3">
        <f>SUM(AE28:AN28)</f>
        <v>187765.00000054773</v>
      </c>
      <c r="CP28" s="3">
        <f>SUM(AO28:BD28)</f>
        <v>15775.99999998468</v>
      </c>
      <c r="CQ28" s="3">
        <f>SUM(BE28:CA28)</f>
        <v>113913.00000061464</v>
      </c>
      <c r="CR28" s="3">
        <f>SUM(CB28:CL28)</f>
        <v>233934.00000057116</v>
      </c>
      <c r="CS28" s="3"/>
      <c r="CT28" s="3">
        <f t="shared" si="7"/>
        <v>307925.00000046648</v>
      </c>
      <c r="CU28" s="3">
        <f t="shared" si="7"/>
        <v>257679.99999945227</v>
      </c>
      <c r="CV28" s="3">
        <f t="shared" si="7"/>
        <v>634409.00000001537</v>
      </c>
      <c r="CW28" s="3">
        <f t="shared" si="7"/>
        <v>290916.99999938533</v>
      </c>
      <c r="CX28" s="24">
        <f t="shared" si="7"/>
        <v>236147.99999942884</v>
      </c>
      <c r="CY28" s="3">
        <f>SUM(CZ28:DJ28)</f>
        <v>888322.00000402506</v>
      </c>
      <c r="CZ28" s="3">
        <f>SUM(O28:Q28)</f>
        <v>254995.00000271466</v>
      </c>
      <c r="DA28" s="3">
        <f>N28</f>
        <v>145442.99999989552</v>
      </c>
      <c r="DB28" s="3">
        <f>BW28</f>
        <v>27293.00000026399</v>
      </c>
      <c r="DC28" s="3">
        <f>BT28</f>
        <v>31876.000000334079</v>
      </c>
      <c r="DD28" s="3">
        <f>BE28+BR28</f>
        <v>11886.000000101958</v>
      </c>
      <c r="DE28" s="3">
        <f>AJ28</f>
        <v>165511.00000062989</v>
      </c>
      <c r="DF28" s="3">
        <f>R28</f>
        <v>14809.999999852058</v>
      </c>
      <c r="DG28" s="3">
        <f>Y28+AA28</f>
        <v>23654.999999726908</v>
      </c>
      <c r="DH28" s="3">
        <f>CI28</f>
        <v>56370.999999882399</v>
      </c>
      <c r="DI28" s="3">
        <f>CJ28+CK28</f>
        <v>95119.000000294924</v>
      </c>
      <c r="DJ28" s="3">
        <f>CE28</f>
        <v>61363.000000328801</v>
      </c>
    </row>
    <row r="29" spans="1:114" ht="13.5" customHeight="1">
      <c r="A29" s="52" t="s">
        <v>201</v>
      </c>
      <c r="L29" s="20"/>
      <c r="CL29" s="20"/>
      <c r="CX29" s="20"/>
    </row>
    <row r="30" spans="1:114">
      <c r="A30" s="55" t="s">
        <v>207</v>
      </c>
      <c r="B30" s="2">
        <f>B25/B$13*100</f>
        <v>27.588879042785646</v>
      </c>
      <c r="C30" s="2">
        <f t="shared" ref="C30:J30" si="11">C25/C$13*100</f>
        <v>32.393445651797364</v>
      </c>
      <c r="D30" s="2">
        <f t="shared" si="11"/>
        <v>30.949512106483418</v>
      </c>
      <c r="E30" s="2">
        <f t="shared" si="11"/>
        <v>28.639956727992129</v>
      </c>
      <c r="F30" s="2">
        <f t="shared" si="11"/>
        <v>35.090405582063113</v>
      </c>
      <c r="G30" s="2">
        <f t="shared" si="11"/>
        <v>29.655458447639177</v>
      </c>
      <c r="H30" s="2">
        <f t="shared" si="11"/>
        <v>31.308193231142269</v>
      </c>
      <c r="I30" s="2">
        <f t="shared" si="11"/>
        <v>31.682484943611545</v>
      </c>
      <c r="J30" s="2">
        <f t="shared" si="11"/>
        <v>26.684040878557528</v>
      </c>
      <c r="K30" s="31">
        <f t="shared" ref="K30:BW30" si="12">K25/K$13*100</f>
        <v>30.266736700309021</v>
      </c>
      <c r="L30" s="22">
        <f>L25/L$13*100</f>
        <v>32.601001821952394</v>
      </c>
      <c r="M30" s="2">
        <f t="shared" si="12"/>
        <v>26.402457757521901</v>
      </c>
      <c r="N30" s="2">
        <f t="shared" si="12"/>
        <v>35.24263829024396</v>
      </c>
      <c r="O30" s="2">
        <f t="shared" si="12"/>
        <v>26.580231201455049</v>
      </c>
      <c r="P30" s="2">
        <f t="shared" si="12"/>
        <v>29.029239174820386</v>
      </c>
      <c r="Q30" s="2">
        <f t="shared" si="12"/>
        <v>33.068330185343356</v>
      </c>
      <c r="R30" s="2">
        <f t="shared" si="12"/>
        <v>24.728532779789074</v>
      </c>
      <c r="S30" s="2">
        <f t="shared" si="12"/>
        <v>29.596412556063807</v>
      </c>
      <c r="T30" s="2">
        <f t="shared" si="12"/>
        <v>15.407407407208682</v>
      </c>
      <c r="U30" s="2">
        <f t="shared" si="12"/>
        <v>24.767225325428377</v>
      </c>
      <c r="V30" s="2">
        <f t="shared" si="12"/>
        <v>10.57591623010789</v>
      </c>
      <c r="W30" s="2">
        <f t="shared" si="12"/>
        <v>11.851851851490677</v>
      </c>
      <c r="X30" s="2">
        <f t="shared" si="12"/>
        <v>26.299694189485272</v>
      </c>
      <c r="Y30" s="2">
        <f t="shared" si="12"/>
        <v>24.785315586172402</v>
      </c>
      <c r="Z30" s="2">
        <f t="shared" si="12"/>
        <v>16.563146998128449</v>
      </c>
      <c r="AA30" s="2">
        <f t="shared" si="12"/>
        <v>31.070747284030752</v>
      </c>
      <c r="AB30" s="2">
        <f t="shared" si="12"/>
        <v>30.094740912176505</v>
      </c>
      <c r="AC30" s="2">
        <f t="shared" si="12"/>
        <v>11.995104038749639</v>
      </c>
      <c r="AD30" s="2">
        <f t="shared" si="12"/>
        <v>14.978902953589056</v>
      </c>
      <c r="AE30" s="2">
        <f t="shared" si="12"/>
        <v>16.153846153535355</v>
      </c>
      <c r="AF30" s="2">
        <f t="shared" si="12"/>
        <v>13.493417845203027</v>
      </c>
      <c r="AG30" s="2">
        <f t="shared" si="12"/>
        <v>10.593900481099825</v>
      </c>
      <c r="AH30" s="2">
        <f t="shared" si="12"/>
        <v>19.55109273471637</v>
      </c>
      <c r="AI30" s="2">
        <f t="shared" si="12"/>
        <v>10.711513583706418</v>
      </c>
      <c r="AJ30" s="2">
        <f t="shared" si="12"/>
        <v>28.93576166057094</v>
      </c>
      <c r="AK30" s="2">
        <f t="shared" si="12"/>
        <v>10.951526031827875</v>
      </c>
      <c r="AL30" s="2">
        <f t="shared" si="12"/>
        <v>25.75646118360601</v>
      </c>
      <c r="AM30" s="2">
        <f t="shared" si="12"/>
        <v>24.191109766875471</v>
      </c>
      <c r="AN30" s="2">
        <f t="shared" si="12"/>
        <v>19.889883000356722</v>
      </c>
      <c r="AO30" s="2">
        <f t="shared" si="12"/>
        <v>16.891356066253156</v>
      </c>
      <c r="AP30" s="2">
        <f t="shared" si="12"/>
        <v>20.104039167260311</v>
      </c>
      <c r="AQ30" s="2">
        <f t="shared" si="12"/>
        <v>21.143984221327468</v>
      </c>
      <c r="AR30" s="2">
        <f t="shared" si="12"/>
        <v>20.943952802515806</v>
      </c>
      <c r="AS30" s="2">
        <f t="shared" si="12"/>
        <v>14.840182648005445</v>
      </c>
      <c r="AT30" s="2">
        <f t="shared" si="12"/>
        <v>14.715719063228756</v>
      </c>
      <c r="AU30" s="2">
        <f t="shared" si="12"/>
        <v>21.967963386248719</v>
      </c>
      <c r="AV30" s="2">
        <f t="shared" si="12"/>
        <v>20.3125</v>
      </c>
      <c r="AW30" s="2">
        <f t="shared" si="12"/>
        <v>18.153526970973584</v>
      </c>
      <c r="AX30" s="2">
        <f t="shared" si="12"/>
        <v>13.681592039985379</v>
      </c>
      <c r="AY30" s="2">
        <f t="shared" si="12"/>
        <v>18.072289156955236</v>
      </c>
      <c r="AZ30" s="2">
        <f t="shared" si="12"/>
        <v>10.60254924704876</v>
      </c>
      <c r="BA30" s="2">
        <f t="shared" si="12"/>
        <v>26.666666667090023</v>
      </c>
      <c r="BB30" s="2">
        <f t="shared" si="12"/>
        <v>19.191919191486782</v>
      </c>
      <c r="BC30" s="2">
        <f t="shared" si="12"/>
        <v>32.145130489686821</v>
      </c>
      <c r="BD30" s="2">
        <f t="shared" si="12"/>
        <v>9.3369418132763595</v>
      </c>
      <c r="BE30" s="2">
        <f t="shared" si="12"/>
        <v>24.911229109841987</v>
      </c>
      <c r="BF30" s="2">
        <f t="shared" si="12"/>
        <v>16.999999999636699</v>
      </c>
      <c r="BG30" s="2">
        <f t="shared" si="12"/>
        <v>12.218649517194571</v>
      </c>
      <c r="BH30" s="2">
        <f t="shared" si="12"/>
        <v>21.476510067</v>
      </c>
      <c r="BI30" s="2">
        <f t="shared" si="12"/>
        <v>11.80555555519598</v>
      </c>
      <c r="BJ30" s="2">
        <f t="shared" si="12"/>
        <v>13.465783664872902</v>
      </c>
      <c r="BK30" s="2">
        <f t="shared" si="12"/>
        <v>26.331205160646082</v>
      </c>
      <c r="BL30" s="2">
        <f t="shared" si="12"/>
        <v>29.172932331161803</v>
      </c>
      <c r="BM30" s="2">
        <f t="shared" si="12"/>
        <v>9.2643051770741547</v>
      </c>
      <c r="BN30" s="2">
        <f t="shared" si="12"/>
        <v>24.422073079801766</v>
      </c>
      <c r="BO30" s="2">
        <f t="shared" si="12"/>
        <v>24.919302776050671</v>
      </c>
      <c r="BP30" s="2">
        <f t="shared" si="12"/>
        <v>18.387909319706647</v>
      </c>
      <c r="BQ30" s="2">
        <f t="shared" si="12"/>
        <v>26.789568345586506</v>
      </c>
      <c r="BR30" s="2">
        <f t="shared" si="12"/>
        <v>20.835405270773421</v>
      </c>
      <c r="BS30" s="2">
        <f t="shared" si="12"/>
        <v>36.286919831579503</v>
      </c>
      <c r="BT30" s="2">
        <f t="shared" si="12"/>
        <v>29.628704156056013</v>
      </c>
      <c r="BU30" s="2">
        <f t="shared" si="12"/>
        <v>23.48993288589584</v>
      </c>
      <c r="BV30" s="2">
        <f t="shared" si="12"/>
        <v>29.800707766521185</v>
      </c>
      <c r="BW30" s="2">
        <f t="shared" si="12"/>
        <v>28.156664679750914</v>
      </c>
      <c r="BX30" s="2">
        <f t="shared" ref="BX30:CL30" si="13">BX25/BX$13*100</f>
        <v>25.408019343314336</v>
      </c>
      <c r="BY30" s="2">
        <f t="shared" si="13"/>
        <v>11.045655375516834</v>
      </c>
      <c r="BZ30" s="2">
        <f t="shared" si="13"/>
        <v>15.703517588296927</v>
      </c>
      <c r="CA30" s="2">
        <f t="shared" si="13"/>
        <v>14.2548596111995</v>
      </c>
      <c r="CB30" s="2">
        <f t="shared" si="13"/>
        <v>23.380460012178382</v>
      </c>
      <c r="CC30" s="2"/>
      <c r="CD30" s="2">
        <f t="shared" si="13"/>
        <v>22.638326586139737</v>
      </c>
      <c r="CE30" s="2">
        <f t="shared" si="13"/>
        <v>31.195821597371982</v>
      </c>
      <c r="CF30" s="2">
        <f t="shared" si="13"/>
        <v>12.273524255020103</v>
      </c>
      <c r="CG30" s="2">
        <f t="shared" si="13"/>
        <v>26.711185309036317</v>
      </c>
      <c r="CH30" s="2">
        <f t="shared" si="13"/>
        <v>32.687215336937072</v>
      </c>
      <c r="CI30" s="2">
        <f t="shared" si="13"/>
        <v>33.994653746083195</v>
      </c>
      <c r="CJ30" s="2">
        <f t="shared" si="13"/>
        <v>28.805162690046753</v>
      </c>
      <c r="CK30" s="2">
        <f t="shared" si="13"/>
        <v>26.026132651558733</v>
      </c>
      <c r="CL30" s="22">
        <f t="shared" si="13"/>
        <v>25.84203928116705</v>
      </c>
      <c r="CM30" s="2">
        <f t="shared" ref="CM30:DJ30" si="14">CM25/CM$13*100</f>
        <v>32.393445651789662</v>
      </c>
      <c r="CN30" s="2">
        <f t="shared" si="14"/>
        <v>27.01652951193142</v>
      </c>
      <c r="CO30" s="2">
        <f t="shared" si="14"/>
        <v>28.189307737025992</v>
      </c>
      <c r="CP30" s="2">
        <f t="shared" si="14"/>
        <v>23.302552960135237</v>
      </c>
      <c r="CQ30" s="2">
        <f t="shared" si="14"/>
        <v>27.596260741282414</v>
      </c>
      <c r="CR30" s="2">
        <f t="shared" si="14"/>
        <v>30.228073715462518</v>
      </c>
      <c r="CS30" s="2"/>
      <c r="CT30" s="2">
        <f t="shared" si="14"/>
        <v>31.723114634762016</v>
      </c>
      <c r="CU30" s="2">
        <f t="shared" si="14"/>
        <v>28.992735477029928</v>
      </c>
      <c r="CV30" s="2">
        <f t="shared" si="14"/>
        <v>35.333517802594621</v>
      </c>
      <c r="CW30" s="2">
        <f t="shared" si="14"/>
        <v>30.479778436769077</v>
      </c>
      <c r="CX30" s="22">
        <f t="shared" si="14"/>
        <v>32.568443561721615</v>
      </c>
      <c r="CY30" s="2">
        <f t="shared" si="14"/>
        <v>31.187260881034039</v>
      </c>
      <c r="CZ30" s="2">
        <f t="shared" si="14"/>
        <v>32.508343141836299</v>
      </c>
      <c r="DA30" s="2">
        <f t="shared" si="14"/>
        <v>35.24263829024396</v>
      </c>
      <c r="DB30" s="2">
        <f t="shared" si="14"/>
        <v>28.156664679750914</v>
      </c>
      <c r="DC30" s="2">
        <f t="shared" si="14"/>
        <v>29.628704156056013</v>
      </c>
      <c r="DD30" s="2">
        <f t="shared" si="14"/>
        <v>24.660633483684162</v>
      </c>
      <c r="DE30" s="2">
        <f t="shared" si="14"/>
        <v>28.93576166057094</v>
      </c>
      <c r="DF30" s="2">
        <f t="shared" si="14"/>
        <v>24.728532779789074</v>
      </c>
      <c r="DG30" s="2">
        <f t="shared" si="14"/>
        <v>30.229450726549732</v>
      </c>
      <c r="DH30" s="2">
        <f t="shared" si="14"/>
        <v>33.994653746083195</v>
      </c>
      <c r="DI30" s="2">
        <f t="shared" si="14"/>
        <v>28.394210406916603</v>
      </c>
      <c r="DJ30" s="2">
        <f t="shared" si="14"/>
        <v>31.195821597371982</v>
      </c>
    </row>
    <row r="31" spans="1:114">
      <c r="A31" s="54" t="s">
        <v>204</v>
      </c>
      <c r="B31" s="2">
        <f t="shared" ref="B31:J33" si="15">B26/B$13*100</f>
        <v>10.662829216972906</v>
      </c>
      <c r="C31" s="2">
        <f t="shared" si="15"/>
        <v>1.6876253382448605</v>
      </c>
      <c r="D31" s="2">
        <f t="shared" si="15"/>
        <v>3.7128881236165339</v>
      </c>
      <c r="E31" s="2">
        <f t="shared" si="15"/>
        <v>6.7199020751960559</v>
      </c>
      <c r="F31" s="2">
        <f t="shared" si="15"/>
        <v>1.860687703677361</v>
      </c>
      <c r="G31" s="2">
        <f t="shared" si="15"/>
        <v>5.8537584761219463</v>
      </c>
      <c r="H31" s="2">
        <f t="shared" si="15"/>
        <v>3.9027913143858042</v>
      </c>
      <c r="I31" s="2">
        <f t="shared" si="15"/>
        <v>3.741096748384487</v>
      </c>
      <c r="J31" s="2">
        <f t="shared" si="15"/>
        <v>12.192787852925651</v>
      </c>
      <c r="K31" s="31">
        <f t="shared" ref="K31:BW31" si="16">K26/K$13*100</f>
        <v>2.2077875509043836</v>
      </c>
      <c r="L31" s="22">
        <f>L26/L$13*100</f>
        <v>4.735885464714042</v>
      </c>
      <c r="M31" s="2">
        <f t="shared" si="16"/>
        <v>5.0855094726282166</v>
      </c>
      <c r="N31" s="2">
        <f t="shared" si="16"/>
        <v>2.3033273486909249</v>
      </c>
      <c r="O31" s="2">
        <f t="shared" si="16"/>
        <v>1.6942411709005365</v>
      </c>
      <c r="P31" s="2">
        <f t="shared" si="16"/>
        <v>1.502428166685907</v>
      </c>
      <c r="Q31" s="2">
        <f t="shared" si="16"/>
        <v>0.3053196009060184</v>
      </c>
      <c r="R31" s="2">
        <f t="shared" si="16"/>
        <v>0.89871400509492061</v>
      </c>
      <c r="S31" s="2">
        <f t="shared" si="16"/>
        <v>2.6114481667115124</v>
      </c>
      <c r="T31" s="2">
        <f t="shared" si="16"/>
        <v>23.703703703632833</v>
      </c>
      <c r="U31" s="2">
        <f t="shared" si="16"/>
        <v>14.897579142909917</v>
      </c>
      <c r="V31" s="2">
        <f t="shared" si="16"/>
        <v>11.797556718807733</v>
      </c>
      <c r="W31" s="2">
        <f t="shared" si="16"/>
        <v>35.18518518493147</v>
      </c>
      <c r="X31" s="2">
        <f t="shared" si="16"/>
        <v>4.6890927625207972</v>
      </c>
      <c r="Y31" s="2">
        <f t="shared" si="16"/>
        <v>4.519106912801341</v>
      </c>
      <c r="Z31" s="2">
        <f t="shared" si="16"/>
        <v>19.313812481701074</v>
      </c>
      <c r="AA31" s="2">
        <f t="shared" si="16"/>
        <v>1.2656548063457926</v>
      </c>
      <c r="AB31" s="2">
        <f t="shared" si="16"/>
        <v>3.1032482598398357</v>
      </c>
      <c r="AC31" s="2">
        <f t="shared" si="16"/>
        <v>15.544675642547078</v>
      </c>
      <c r="AD31" s="2">
        <f t="shared" si="16"/>
        <v>27.700421940843299</v>
      </c>
      <c r="AE31" s="2">
        <f t="shared" si="16"/>
        <v>13.675213675035438</v>
      </c>
      <c r="AF31" s="2">
        <f t="shared" si="16"/>
        <v>18.088737201414819</v>
      </c>
      <c r="AG31" s="2">
        <f t="shared" si="16"/>
        <v>34.189406099278678</v>
      </c>
      <c r="AH31" s="2">
        <f t="shared" si="16"/>
        <v>9.4506792675971631</v>
      </c>
      <c r="AI31" s="2">
        <f t="shared" si="16"/>
        <v>27.710219922499501</v>
      </c>
      <c r="AJ31" s="2">
        <f t="shared" si="16"/>
        <v>0.3687556944683692</v>
      </c>
      <c r="AK31" s="2">
        <f t="shared" si="16"/>
        <v>34.11131059204159</v>
      </c>
      <c r="AL31" s="2">
        <f t="shared" si="16"/>
        <v>7.3905154235134551</v>
      </c>
      <c r="AM31" s="2">
        <f t="shared" si="16"/>
        <v>12.418103013339033</v>
      </c>
      <c r="AN31" s="2">
        <f t="shared" si="16"/>
        <v>11.424638678874649</v>
      </c>
      <c r="AO31" s="2">
        <f t="shared" si="16"/>
        <v>12.529738302973763</v>
      </c>
      <c r="AP31" s="2">
        <f t="shared" si="16"/>
        <v>8.0936352509569804</v>
      </c>
      <c r="AQ31" s="2">
        <f t="shared" si="16"/>
        <v>8.8362919132572735</v>
      </c>
      <c r="AR31" s="2">
        <f t="shared" si="16"/>
        <v>11.30776794498253</v>
      </c>
      <c r="AS31" s="2">
        <f t="shared" si="16"/>
        <v>20.319634703530884</v>
      </c>
      <c r="AT31" s="2">
        <f t="shared" si="16"/>
        <v>13.963210702121662</v>
      </c>
      <c r="AU31" s="2">
        <f t="shared" si="16"/>
        <v>11.041189931539705</v>
      </c>
      <c r="AV31" s="2">
        <f t="shared" si="16"/>
        <v>9.6354166666999994</v>
      </c>
      <c r="AW31" s="2">
        <f t="shared" si="16"/>
        <v>6.0165975103254183</v>
      </c>
      <c r="AX31" s="2">
        <f t="shared" si="16"/>
        <v>19.1542288553661</v>
      </c>
      <c r="AY31" s="2">
        <f t="shared" si="16"/>
        <v>18.67469879521725</v>
      </c>
      <c r="AZ31" s="2">
        <f t="shared" si="16"/>
        <v>23.870220161944449</v>
      </c>
      <c r="BA31" s="2">
        <f t="shared" si="16"/>
        <v>9.3939393938999771</v>
      </c>
      <c r="BB31" s="2">
        <f t="shared" si="16"/>
        <v>14.478114478091541</v>
      </c>
      <c r="BC31" s="2">
        <f t="shared" si="16"/>
        <v>4.4557606619646686</v>
      </c>
      <c r="BD31" s="2">
        <f t="shared" si="16"/>
        <v>13.937753721484139</v>
      </c>
      <c r="BE31" s="2">
        <f t="shared" si="16"/>
        <v>3.0849920187600945</v>
      </c>
      <c r="BF31" s="2">
        <f t="shared" si="16"/>
        <v>17.909090908971883</v>
      </c>
      <c r="BG31" s="2">
        <f t="shared" si="16"/>
        <v>38.906752411519101</v>
      </c>
      <c r="BH31" s="2">
        <f t="shared" si="16"/>
        <v>24.161073825999996</v>
      </c>
      <c r="BI31" s="2">
        <f t="shared" si="16"/>
        <v>25.173611110787082</v>
      </c>
      <c r="BJ31" s="2">
        <f t="shared" si="16"/>
        <v>33.112582781437006</v>
      </c>
      <c r="BK31" s="2">
        <f t="shared" si="16"/>
        <v>7.8292634765953357</v>
      </c>
      <c r="BL31" s="2">
        <f t="shared" si="16"/>
        <v>4.8872180451346852</v>
      </c>
      <c r="BM31" s="2">
        <f t="shared" si="16"/>
        <v>35.694822887834562</v>
      </c>
      <c r="BN31" s="2">
        <f t="shared" si="16"/>
        <v>10.141685309193754</v>
      </c>
      <c r="BO31" s="2">
        <f t="shared" si="16"/>
        <v>4.8418334409251029</v>
      </c>
      <c r="BP31" s="2">
        <f t="shared" si="16"/>
        <v>13.148614609960521</v>
      </c>
      <c r="BQ31" s="2">
        <f t="shared" si="16"/>
        <v>4.8021582734000337</v>
      </c>
      <c r="BR31" s="2">
        <f t="shared" si="16"/>
        <v>11.188463451044203</v>
      </c>
      <c r="BS31" s="2">
        <f t="shared" si="16"/>
        <v>1.6877637130566441</v>
      </c>
      <c r="BT31" s="2">
        <f t="shared" si="16"/>
        <v>0.4338789001086491</v>
      </c>
      <c r="BU31" s="2">
        <f t="shared" si="16"/>
        <v>21.476510066988951</v>
      </c>
      <c r="BV31" s="2">
        <f t="shared" si="16"/>
        <v>3.6505867014540496</v>
      </c>
      <c r="BW31" s="2">
        <f t="shared" si="16"/>
        <v>5.8019888948391483</v>
      </c>
      <c r="BX31" s="2">
        <f t="shared" ref="BX31:CL31" si="17">BX26/BX$13*100</f>
        <v>8.2006850694893885</v>
      </c>
      <c r="BY31" s="2">
        <f t="shared" si="17"/>
        <v>31.516936671795637</v>
      </c>
      <c r="BZ31" s="2">
        <f t="shared" si="17"/>
        <v>27.261306532538537</v>
      </c>
      <c r="CA31" s="2">
        <f t="shared" si="17"/>
        <v>34.341252699480115</v>
      </c>
      <c r="CB31" s="2">
        <f t="shared" si="17"/>
        <v>13.715973834128425</v>
      </c>
      <c r="CC31" s="2"/>
      <c r="CD31" s="2">
        <f t="shared" si="17"/>
        <v>8.7213225371463103</v>
      </c>
      <c r="CE31" s="2">
        <f t="shared" si="17"/>
        <v>2.6891629522105975</v>
      </c>
      <c r="CF31" s="2">
        <f t="shared" si="17"/>
        <v>25.657510228094104</v>
      </c>
      <c r="CG31" s="2">
        <f t="shared" si="17"/>
        <v>6.5108514189879116</v>
      </c>
      <c r="CH31" s="2">
        <f t="shared" si="17"/>
        <v>6.9060480880956083</v>
      </c>
      <c r="CI31" s="2">
        <f t="shared" si="17"/>
        <v>0.48937710580652799</v>
      </c>
      <c r="CJ31" s="2">
        <f t="shared" si="17"/>
        <v>0.94397364427716757</v>
      </c>
      <c r="CK31" s="2">
        <f t="shared" si="17"/>
        <v>4.6205557922774849</v>
      </c>
      <c r="CL31" s="22">
        <f t="shared" si="17"/>
        <v>7.8019222732883167</v>
      </c>
      <c r="CM31" s="2">
        <f t="shared" ref="CM31:DJ31" si="18">CM26/CM$13*100</f>
        <v>1.6876253382235622</v>
      </c>
      <c r="CN31" s="2">
        <f t="shared" si="18"/>
        <v>3.3313233068359898</v>
      </c>
      <c r="CO31" s="2">
        <f t="shared" si="18"/>
        <v>1.5211338811497472</v>
      </c>
      <c r="CP31" s="2">
        <f t="shared" si="18"/>
        <v>9.0249864204201415</v>
      </c>
      <c r="CQ31" s="2">
        <f t="shared" si="18"/>
        <v>4.5440243877006941</v>
      </c>
      <c r="CR31" s="2">
        <f t="shared" si="18"/>
        <v>2.1350903995879196</v>
      </c>
      <c r="CS31" s="2"/>
      <c r="CT31" s="2">
        <f t="shared" si="18"/>
        <v>3.7879404534622019</v>
      </c>
      <c r="CU31" s="2">
        <f t="shared" si="18"/>
        <v>10.789621472772581</v>
      </c>
      <c r="CV31" s="2">
        <f t="shared" si="18"/>
        <v>1.7129314816205634</v>
      </c>
      <c r="CW31" s="2">
        <f t="shared" si="18"/>
        <v>6.3780597543321935</v>
      </c>
      <c r="CX31" s="22">
        <f t="shared" si="18"/>
        <v>5.9652905377587508</v>
      </c>
      <c r="CY31" s="2">
        <f t="shared" si="18"/>
        <v>1.2099574478706816</v>
      </c>
      <c r="CZ31" s="2">
        <f t="shared" si="18"/>
        <v>0.44339818595157904</v>
      </c>
      <c r="DA31" s="2">
        <f t="shared" si="18"/>
        <v>2.3033273486909249</v>
      </c>
      <c r="DB31" s="2">
        <f t="shared" si="18"/>
        <v>5.8019888948391483</v>
      </c>
      <c r="DC31" s="2">
        <f t="shared" si="18"/>
        <v>0.4338789001086491</v>
      </c>
      <c r="DD31" s="2">
        <f t="shared" si="18"/>
        <v>3.5832212302780677</v>
      </c>
      <c r="DE31" s="2">
        <f t="shared" si="18"/>
        <v>0.3687556944683692</v>
      </c>
      <c r="DF31" s="2">
        <f t="shared" si="18"/>
        <v>0.89871400509492061</v>
      </c>
      <c r="DG31" s="2">
        <f t="shared" si="18"/>
        <v>1.7011249838394158</v>
      </c>
      <c r="DH31" s="2">
        <f t="shared" si="18"/>
        <v>0.48937710580652799</v>
      </c>
      <c r="DI31" s="2">
        <f t="shared" si="18"/>
        <v>1.4876524843440793</v>
      </c>
      <c r="DJ31" s="2">
        <f t="shared" si="18"/>
        <v>2.6891629522105975</v>
      </c>
    </row>
    <row r="32" spans="1:114">
      <c r="A32" s="54" t="s">
        <v>205</v>
      </c>
      <c r="B32" s="2">
        <f t="shared" si="15"/>
        <v>22.390432945975402</v>
      </c>
      <c r="C32" s="2">
        <f t="shared" si="15"/>
        <v>27.803169397645082</v>
      </c>
      <c r="D32" s="2">
        <f t="shared" si="15"/>
        <v>30.141635847395538</v>
      </c>
      <c r="E32" s="2">
        <f t="shared" si="15"/>
        <v>29.822042304328217</v>
      </c>
      <c r="F32" s="2">
        <f t="shared" si="15"/>
        <v>27.366060011349404</v>
      </c>
      <c r="G32" s="2">
        <f t="shared" si="15"/>
        <v>24.032260482408144</v>
      </c>
      <c r="H32" s="2">
        <f t="shared" si="15"/>
        <v>26.385097957839854</v>
      </c>
      <c r="I32" s="2">
        <f t="shared" si="15"/>
        <v>27.631232733394601</v>
      </c>
      <c r="J32" s="2">
        <f t="shared" si="15"/>
        <v>21.232022543601602</v>
      </c>
      <c r="K32" s="31">
        <f t="shared" ref="K32:BW32" si="19">K27/K$13*100</f>
        <v>30.977288633986344</v>
      </c>
      <c r="L32" s="22">
        <f>L27/L$13*100</f>
        <v>25.460360309497993</v>
      </c>
      <c r="M32" s="2">
        <f t="shared" si="19"/>
        <v>20.032770097689411</v>
      </c>
      <c r="N32" s="2">
        <f t="shared" si="19"/>
        <v>24.333547381186058</v>
      </c>
      <c r="O32" s="2">
        <f t="shared" si="19"/>
        <v>29.639940608295817</v>
      </c>
      <c r="P32" s="2">
        <f t="shared" si="19"/>
        <v>35.673816268983543</v>
      </c>
      <c r="Q32" s="2">
        <f t="shared" si="19"/>
        <v>31.619108758558941</v>
      </c>
      <c r="R32" s="2">
        <f t="shared" si="19"/>
        <v>46.929548234172252</v>
      </c>
      <c r="S32" s="2">
        <f t="shared" si="19"/>
        <v>32.722236876824553</v>
      </c>
      <c r="T32" s="2">
        <f t="shared" si="19"/>
        <v>15.851851851950766</v>
      </c>
      <c r="U32" s="2">
        <f t="shared" si="19"/>
        <v>14.897579142909917</v>
      </c>
      <c r="V32" s="2">
        <f t="shared" si="19"/>
        <v>39.197207678923817</v>
      </c>
      <c r="W32" s="2">
        <f t="shared" si="19"/>
        <v>9.9999999999597033</v>
      </c>
      <c r="X32" s="2">
        <f t="shared" si="19"/>
        <v>37.784573564631252</v>
      </c>
      <c r="Y32" s="2">
        <f t="shared" si="19"/>
        <v>36.839845427102674</v>
      </c>
      <c r="Z32" s="2">
        <f t="shared" si="19"/>
        <v>33.007985802871538</v>
      </c>
      <c r="AA32" s="2">
        <f t="shared" si="19"/>
        <v>33.656796881279277</v>
      </c>
      <c r="AB32" s="2">
        <f t="shared" si="19"/>
        <v>30.573279196092201</v>
      </c>
      <c r="AC32" s="2">
        <f t="shared" si="19"/>
        <v>43.512851897355205</v>
      </c>
      <c r="AD32" s="2">
        <f t="shared" si="19"/>
        <v>29.071729957756769</v>
      </c>
      <c r="AE32" s="2">
        <f t="shared" si="19"/>
        <v>26.410256409811939</v>
      </c>
      <c r="AF32" s="2">
        <f t="shared" si="19"/>
        <v>22.086786932765786</v>
      </c>
      <c r="AG32" s="2">
        <f t="shared" si="19"/>
        <v>10.754414124831774</v>
      </c>
      <c r="AH32" s="2">
        <f t="shared" si="19"/>
        <v>36.266981689022678</v>
      </c>
      <c r="AI32" s="2">
        <f t="shared" si="19"/>
        <v>10.78913324743964</v>
      </c>
      <c r="AJ32" s="2">
        <f t="shared" si="19"/>
        <v>38.265555043805591</v>
      </c>
      <c r="AK32" s="2">
        <f t="shared" si="19"/>
        <v>12.028725314305104</v>
      </c>
      <c r="AL32" s="2">
        <f t="shared" si="19"/>
        <v>25.69761169186831</v>
      </c>
      <c r="AM32" s="2">
        <f t="shared" si="19"/>
        <v>19.554480394992172</v>
      </c>
      <c r="AN32" s="2">
        <f t="shared" si="19"/>
        <v>27.598072952090281</v>
      </c>
      <c r="AO32" s="2">
        <f t="shared" si="19"/>
        <v>19.984139571398458</v>
      </c>
      <c r="AP32" s="2">
        <f t="shared" si="19"/>
        <v>25.168298654045923</v>
      </c>
      <c r="AQ32" s="2">
        <f t="shared" si="19"/>
        <v>24.023668638559215</v>
      </c>
      <c r="AR32" s="2">
        <f t="shared" si="19"/>
        <v>22.271386430193203</v>
      </c>
      <c r="AS32" s="2">
        <f t="shared" si="19"/>
        <v>18.493150685361826</v>
      </c>
      <c r="AT32" s="2">
        <f t="shared" si="19"/>
        <v>31.103678930158331</v>
      </c>
      <c r="AU32" s="2">
        <f t="shared" si="19"/>
        <v>23.455377574847461</v>
      </c>
      <c r="AV32" s="2">
        <f t="shared" si="19"/>
        <v>20.3125</v>
      </c>
      <c r="AW32" s="2">
        <f t="shared" si="19"/>
        <v>30.60165975061167</v>
      </c>
      <c r="AX32" s="2">
        <f t="shared" si="19"/>
        <v>20.398009950746722</v>
      </c>
      <c r="AY32" s="2">
        <f t="shared" si="19"/>
        <v>16.716867470360437</v>
      </c>
      <c r="AZ32" s="2">
        <f t="shared" si="19"/>
        <v>17.612977983290783</v>
      </c>
      <c r="BA32" s="2">
        <f t="shared" si="19"/>
        <v>23.03030303071521</v>
      </c>
      <c r="BB32" s="2">
        <f t="shared" si="19"/>
        <v>17.845117844947691</v>
      </c>
      <c r="BC32" s="2">
        <f t="shared" si="19"/>
        <v>27.434754933517102</v>
      </c>
      <c r="BD32" s="2">
        <f t="shared" si="19"/>
        <v>16.779431664485177</v>
      </c>
      <c r="BE32" s="2">
        <f t="shared" si="19"/>
        <v>35.954653549344265</v>
      </c>
      <c r="BF32" s="2">
        <f t="shared" si="19"/>
        <v>20.090909090571227</v>
      </c>
      <c r="BG32" s="2">
        <f t="shared" si="19"/>
        <v>13.183279742737856</v>
      </c>
      <c r="BH32" s="2">
        <f t="shared" si="19"/>
        <v>20.134228188000002</v>
      </c>
      <c r="BI32" s="2">
        <f t="shared" si="19"/>
        <v>25.694444444252113</v>
      </c>
      <c r="BJ32" s="2">
        <f t="shared" si="19"/>
        <v>13.686534215965704</v>
      </c>
      <c r="BK32" s="2">
        <f t="shared" si="19"/>
        <v>18.370302112544529</v>
      </c>
      <c r="BL32" s="2">
        <f t="shared" si="19"/>
        <v>31.503759398391711</v>
      </c>
      <c r="BM32" s="2">
        <f t="shared" si="19"/>
        <v>16.621253405623072</v>
      </c>
      <c r="BN32" s="2">
        <f t="shared" si="19"/>
        <v>35.756897836957386</v>
      </c>
      <c r="BO32" s="2">
        <f t="shared" si="19"/>
        <v>20.185065633894137</v>
      </c>
      <c r="BP32" s="2">
        <f t="shared" si="19"/>
        <v>26.549118388339615</v>
      </c>
      <c r="BQ32" s="2">
        <f t="shared" si="19"/>
        <v>33.687050359801709</v>
      </c>
      <c r="BR32" s="2">
        <f t="shared" si="19"/>
        <v>27.200397812456995</v>
      </c>
      <c r="BS32" s="2">
        <f t="shared" si="19"/>
        <v>32.172995780617448</v>
      </c>
      <c r="BT32" s="2">
        <f t="shared" si="19"/>
        <v>33.732380768260938</v>
      </c>
      <c r="BU32" s="2">
        <f t="shared" si="19"/>
        <v>14.093959731334818</v>
      </c>
      <c r="BV32" s="2">
        <f t="shared" si="19"/>
        <v>19.891972433917015</v>
      </c>
      <c r="BW32" s="2">
        <f t="shared" si="19"/>
        <v>23.231483515150771</v>
      </c>
      <c r="BX32" s="2">
        <f t="shared" ref="BX32:CL32" si="20">BX27/BX$13*100</f>
        <v>31.61394317970646</v>
      </c>
      <c r="BY32" s="2">
        <f t="shared" si="20"/>
        <v>16.494845360330508</v>
      </c>
      <c r="BZ32" s="2">
        <f t="shared" si="20"/>
        <v>17.462311558138126</v>
      </c>
      <c r="CA32" s="2">
        <f t="shared" si="20"/>
        <v>11.231101512157835</v>
      </c>
      <c r="CB32" s="2">
        <f t="shared" si="20"/>
        <v>19.497784342706439</v>
      </c>
      <c r="CC32" s="2"/>
      <c r="CD32" s="2">
        <f t="shared" si="20"/>
        <v>20.209176788073904</v>
      </c>
      <c r="CE32" s="2">
        <f t="shared" si="20"/>
        <v>32.5548962232603</v>
      </c>
      <c r="CF32" s="2">
        <f t="shared" si="20"/>
        <v>12.507305668714922</v>
      </c>
      <c r="CG32" s="2">
        <f t="shared" si="20"/>
        <v>21.202003338957887</v>
      </c>
      <c r="CH32" s="2">
        <f t="shared" si="20"/>
        <v>17.890054019312192</v>
      </c>
      <c r="CI32" s="2">
        <f t="shared" si="20"/>
        <v>26.274608080556327</v>
      </c>
      <c r="CJ32" s="2">
        <f t="shared" si="20"/>
        <v>37.804131630030476</v>
      </c>
      <c r="CK32" s="2">
        <f t="shared" si="20"/>
        <v>31.169814893815396</v>
      </c>
      <c r="CL32" s="22">
        <f t="shared" si="20"/>
        <v>21.454241538315831</v>
      </c>
      <c r="CM32" s="2">
        <f t="shared" ref="CM32:DJ32" si="21">CM27/CM$13*100</f>
        <v>27.803169397897921</v>
      </c>
      <c r="CN32" s="2">
        <f t="shared" si="21"/>
        <v>37.560891978818681</v>
      </c>
      <c r="CO32" s="2">
        <f t="shared" si="21"/>
        <v>36.864666258302478</v>
      </c>
      <c r="CP32" s="2">
        <f t="shared" si="21"/>
        <v>24.826181423250318</v>
      </c>
      <c r="CQ32" s="2">
        <f t="shared" si="21"/>
        <v>28.036399739877137</v>
      </c>
      <c r="CR32" s="2">
        <f t="shared" si="21"/>
        <v>32.145452559095602</v>
      </c>
      <c r="CS32" s="2"/>
      <c r="CT32" s="2">
        <f t="shared" si="21"/>
        <v>28.682296741962954</v>
      </c>
      <c r="CU32" s="2">
        <f t="shared" si="21"/>
        <v>24.308908760857364</v>
      </c>
      <c r="CV32" s="2">
        <f t="shared" si="21"/>
        <v>27.418442369972091</v>
      </c>
      <c r="CW32" s="2">
        <f t="shared" si="21"/>
        <v>22.429358527436964</v>
      </c>
      <c r="CX32" s="22">
        <f t="shared" si="21"/>
        <v>19.664092842106694</v>
      </c>
      <c r="CY32" s="2">
        <f t="shared" si="21"/>
        <v>32.550869982449264</v>
      </c>
      <c r="CZ32" s="2">
        <f t="shared" si="21"/>
        <v>31.737727619151478</v>
      </c>
      <c r="DA32" s="2">
        <f t="shared" si="21"/>
        <v>24.333547381186058</v>
      </c>
      <c r="DB32" s="2">
        <f t="shared" si="21"/>
        <v>23.231483515150771</v>
      </c>
      <c r="DC32" s="2">
        <f t="shared" si="21"/>
        <v>33.732380768260938</v>
      </c>
      <c r="DD32" s="2">
        <f t="shared" si="21"/>
        <v>35.416411887154965</v>
      </c>
      <c r="DE32" s="2">
        <f t="shared" si="21"/>
        <v>38.265555043805591</v>
      </c>
      <c r="DF32" s="2">
        <f t="shared" si="21"/>
        <v>46.929548234172252</v>
      </c>
      <c r="DG32" s="2">
        <f t="shared" si="21"/>
        <v>34.082843637114458</v>
      </c>
      <c r="DH32" s="2">
        <f t="shared" si="21"/>
        <v>26.274608080556327</v>
      </c>
      <c r="DI32" s="2">
        <f t="shared" si="21"/>
        <v>36.823074364726686</v>
      </c>
      <c r="DJ32" s="2">
        <f t="shared" si="21"/>
        <v>32.5548962232603</v>
      </c>
    </row>
    <row r="33" spans="1:114">
      <c r="A33" s="54" t="s">
        <v>206</v>
      </c>
      <c r="B33" s="2">
        <f t="shared" si="15"/>
        <v>39.35785879426605</v>
      </c>
      <c r="C33" s="2">
        <f t="shared" si="15"/>
        <v>38.115759612312686</v>
      </c>
      <c r="D33" s="2">
        <f t="shared" si="15"/>
        <v>35.195963922504511</v>
      </c>
      <c r="E33" s="2">
        <f t="shared" si="15"/>
        <v>34.818098892483604</v>
      </c>
      <c r="F33" s="2">
        <f t="shared" si="15"/>
        <v>35.682846702910126</v>
      </c>
      <c r="G33" s="2">
        <f t="shared" si="15"/>
        <v>40.458522593830729</v>
      </c>
      <c r="H33" s="2">
        <f t="shared" si="15"/>
        <v>38.403917496632076</v>
      </c>
      <c r="I33" s="2">
        <f t="shared" si="15"/>
        <v>36.945185574609376</v>
      </c>
      <c r="J33" s="2">
        <f t="shared" si="15"/>
        <v>39.891148724915219</v>
      </c>
      <c r="K33" s="31">
        <f t="shared" ref="K33:BW33" si="22">K28/K$13*100</f>
        <v>36.548187114902511</v>
      </c>
      <c r="L33" s="22">
        <f>L28/L$13*100</f>
        <v>37.202752403769232</v>
      </c>
      <c r="M33" s="2">
        <f t="shared" si="22"/>
        <v>48.479262672766041</v>
      </c>
      <c r="N33" s="2">
        <f t="shared" si="22"/>
        <v>38.12048698018161</v>
      </c>
      <c r="O33" s="2">
        <f t="shared" si="22"/>
        <v>42.085587018941069</v>
      </c>
      <c r="P33" s="2">
        <f t="shared" si="22"/>
        <v>33.794516389610848</v>
      </c>
      <c r="Q33" s="2">
        <f t="shared" si="22"/>
        <v>35.007241455696196</v>
      </c>
      <c r="R33" s="2">
        <f t="shared" si="22"/>
        <v>27.443204980642307</v>
      </c>
      <c r="S33" s="2">
        <f t="shared" si="22"/>
        <v>35.069902400096247</v>
      </c>
      <c r="T33" s="2">
        <f t="shared" si="22"/>
        <v>45.037037037004168</v>
      </c>
      <c r="U33" s="2">
        <f t="shared" si="22"/>
        <v>45.437616387843391</v>
      </c>
      <c r="V33" s="2">
        <f t="shared" si="22"/>
        <v>38.42931937124925</v>
      </c>
      <c r="W33" s="2">
        <f t="shared" si="22"/>
        <v>42.962962963416665</v>
      </c>
      <c r="X33" s="2">
        <f t="shared" si="22"/>
        <v>31.226639483162078</v>
      </c>
      <c r="Y33" s="2">
        <f t="shared" si="22"/>
        <v>33.855732073520286</v>
      </c>
      <c r="Z33" s="2">
        <f t="shared" si="22"/>
        <v>31.115054717804409</v>
      </c>
      <c r="AA33" s="2">
        <f t="shared" si="22"/>
        <v>34.006801028040563</v>
      </c>
      <c r="AB33" s="2">
        <f t="shared" si="22"/>
        <v>36.228731631790275</v>
      </c>
      <c r="AC33" s="2">
        <f t="shared" si="22"/>
        <v>28.947368420627086</v>
      </c>
      <c r="AD33" s="2">
        <f t="shared" si="22"/>
        <v>28.248945148013078</v>
      </c>
      <c r="AE33" s="2">
        <f t="shared" si="22"/>
        <v>43.760683760313924</v>
      </c>
      <c r="AF33" s="2">
        <f t="shared" si="22"/>
        <v>46.331058020414396</v>
      </c>
      <c r="AG33" s="2">
        <f t="shared" si="22"/>
        <v>44.462279293956335</v>
      </c>
      <c r="AH33" s="2">
        <f t="shared" si="22"/>
        <v>34.731246308260957</v>
      </c>
      <c r="AI33" s="2">
        <f t="shared" si="22"/>
        <v>50.789133246771833</v>
      </c>
      <c r="AJ33" s="2">
        <f t="shared" si="22"/>
        <v>32.429927600952539</v>
      </c>
      <c r="AK33" s="2">
        <f t="shared" si="22"/>
        <v>42.908438060922201</v>
      </c>
      <c r="AL33" s="2">
        <f t="shared" si="22"/>
        <v>41.155411700811293</v>
      </c>
      <c r="AM33" s="2">
        <f t="shared" si="22"/>
        <v>43.836306824287533</v>
      </c>
      <c r="AN33" s="2">
        <f t="shared" si="22"/>
        <v>41.087405368377098</v>
      </c>
      <c r="AO33" s="2">
        <f t="shared" si="22"/>
        <v>50.594766059072718</v>
      </c>
      <c r="AP33" s="2">
        <f t="shared" si="22"/>
        <v>46.634026927535494</v>
      </c>
      <c r="AQ33" s="2">
        <f t="shared" si="22"/>
        <v>45.996055226348552</v>
      </c>
      <c r="AR33" s="2">
        <f t="shared" si="22"/>
        <v>45.476892821906496</v>
      </c>
      <c r="AS33" s="2">
        <f t="shared" si="22"/>
        <v>46.347031963203669</v>
      </c>
      <c r="AT33" s="2">
        <f t="shared" si="22"/>
        <v>40.21739130469426</v>
      </c>
      <c r="AU33" s="2">
        <f t="shared" si="22"/>
        <v>43.535469107670124</v>
      </c>
      <c r="AV33" s="2">
        <f t="shared" si="22"/>
        <v>49.739583332999999</v>
      </c>
      <c r="AW33" s="2">
        <f t="shared" si="22"/>
        <v>45.228215767287658</v>
      </c>
      <c r="AX33" s="2">
        <f t="shared" si="22"/>
        <v>46.766169153799552</v>
      </c>
      <c r="AY33" s="2">
        <f t="shared" si="22"/>
        <v>46.536144578477625</v>
      </c>
      <c r="AZ33" s="2">
        <f t="shared" si="22"/>
        <v>47.914252607201242</v>
      </c>
      <c r="BA33" s="2">
        <f t="shared" si="22"/>
        <v>40.909090908704485</v>
      </c>
      <c r="BB33" s="2">
        <f t="shared" si="22"/>
        <v>48.484848484558846</v>
      </c>
      <c r="BC33" s="2">
        <f t="shared" si="22"/>
        <v>35.964353914831406</v>
      </c>
      <c r="BD33" s="2">
        <f t="shared" si="22"/>
        <v>59.94587280155649</v>
      </c>
      <c r="BE33" s="2">
        <f t="shared" si="22"/>
        <v>36.049125322053662</v>
      </c>
      <c r="BF33" s="2">
        <f t="shared" si="22"/>
        <v>44.999999999511914</v>
      </c>
      <c r="BG33" s="2">
        <f t="shared" si="22"/>
        <v>35.691318328046847</v>
      </c>
      <c r="BH33" s="2">
        <f t="shared" si="22"/>
        <v>34.228187919</v>
      </c>
      <c r="BI33" s="2">
        <f t="shared" si="22"/>
        <v>37.326388888962057</v>
      </c>
      <c r="BJ33" s="2">
        <f t="shared" si="22"/>
        <v>39.73509933732263</v>
      </c>
      <c r="BK33" s="2">
        <f t="shared" si="22"/>
        <v>47.469229250113813</v>
      </c>
      <c r="BL33" s="2">
        <f t="shared" si="22"/>
        <v>34.436090225814056</v>
      </c>
      <c r="BM33" s="2">
        <f t="shared" si="22"/>
        <v>38.419618528150487</v>
      </c>
      <c r="BN33" s="2">
        <f t="shared" si="22"/>
        <v>29.679343773237555</v>
      </c>
      <c r="BO33" s="2">
        <f t="shared" si="22"/>
        <v>50.053798149841832</v>
      </c>
      <c r="BP33" s="2">
        <f t="shared" si="22"/>
        <v>41.91435768299926</v>
      </c>
      <c r="BQ33" s="2">
        <f t="shared" si="22"/>
        <v>34.721223021514604</v>
      </c>
      <c r="BR33" s="2">
        <f t="shared" si="22"/>
        <v>40.775733465624583</v>
      </c>
      <c r="BS33" s="2">
        <f t="shared" si="22"/>
        <v>29.852320675050525</v>
      </c>
      <c r="BT33" s="2">
        <f t="shared" si="22"/>
        <v>36.205036175878718</v>
      </c>
      <c r="BU33" s="2">
        <f t="shared" si="22"/>
        <v>40.939597315071005</v>
      </c>
      <c r="BV33" s="2">
        <f t="shared" si="22"/>
        <v>46.656733097204388</v>
      </c>
      <c r="BW33" s="2">
        <f t="shared" si="22"/>
        <v>42.809862910963524</v>
      </c>
      <c r="BX33" s="2">
        <f t="shared" ref="BX33:CL33" si="23">BX28/BX$13*100</f>
        <v>34.777352407389102</v>
      </c>
      <c r="BY33" s="2">
        <f t="shared" si="23"/>
        <v>40.942562591554662</v>
      </c>
      <c r="BZ33" s="2">
        <f t="shared" si="23"/>
        <v>39.572864321426913</v>
      </c>
      <c r="CA33" s="2">
        <f t="shared" si="23"/>
        <v>40.172786177563403</v>
      </c>
      <c r="CB33" s="2">
        <f t="shared" si="23"/>
        <v>43.405781810986753</v>
      </c>
      <c r="CC33" s="2"/>
      <c r="CD33" s="2">
        <f t="shared" si="23"/>
        <v>48.431174088740761</v>
      </c>
      <c r="CE33" s="2">
        <f t="shared" si="23"/>
        <v>33.560119226851221</v>
      </c>
      <c r="CF33" s="2">
        <f t="shared" si="23"/>
        <v>49.56165984847123</v>
      </c>
      <c r="CG33" s="2">
        <f t="shared" si="23"/>
        <v>45.575959933632916</v>
      </c>
      <c r="CH33" s="2">
        <f t="shared" si="23"/>
        <v>42.516682555153814</v>
      </c>
      <c r="CI33" s="2">
        <f t="shared" si="23"/>
        <v>39.241361066944719</v>
      </c>
      <c r="CJ33" s="2">
        <f t="shared" si="23"/>
        <v>32.446732035645617</v>
      </c>
      <c r="CK33" s="2">
        <f t="shared" si="23"/>
        <v>38.183496662549857</v>
      </c>
      <c r="CL33" s="22">
        <f t="shared" si="23"/>
        <v>44.901796907730471</v>
      </c>
      <c r="CM33" s="2">
        <f t="shared" ref="CM33:DJ33" si="24">CM28/CM$13*100</f>
        <v>38.115759612510466</v>
      </c>
      <c r="CN33" s="2">
        <f t="shared" si="24"/>
        <v>32.091255202146861</v>
      </c>
      <c r="CO33" s="2">
        <f t="shared" si="24"/>
        <v>33.424892123306762</v>
      </c>
      <c r="CP33" s="2">
        <f t="shared" si="24"/>
        <v>42.846279196051455</v>
      </c>
      <c r="CQ33" s="2">
        <f t="shared" si="24"/>
        <v>39.823315131340735</v>
      </c>
      <c r="CR33" s="2">
        <f t="shared" si="24"/>
        <v>35.491383325663065</v>
      </c>
      <c r="CS33" s="2"/>
      <c r="CT33" s="2">
        <f t="shared" si="24"/>
        <v>35.806648169865362</v>
      </c>
      <c r="CU33" s="2">
        <f t="shared" si="24"/>
        <v>35.908734289508452</v>
      </c>
      <c r="CV33" s="2">
        <f t="shared" si="24"/>
        <v>35.535108345815672</v>
      </c>
      <c r="CW33" s="2">
        <f t="shared" si="24"/>
        <v>40.712803281381312</v>
      </c>
      <c r="CX33" s="22">
        <f t="shared" si="24"/>
        <v>41.802173058635667</v>
      </c>
      <c r="CY33" s="2">
        <f t="shared" si="24"/>
        <v>35.051911688734513</v>
      </c>
      <c r="CZ33" s="2">
        <f t="shared" si="24"/>
        <v>35.310531053495417</v>
      </c>
      <c r="DA33" s="2">
        <f t="shared" si="24"/>
        <v>38.12048698018161</v>
      </c>
      <c r="DB33" s="2">
        <f t="shared" si="24"/>
        <v>42.809862910963524</v>
      </c>
      <c r="DC33" s="2">
        <f t="shared" si="24"/>
        <v>36.205036175878718</v>
      </c>
      <c r="DD33" s="2">
        <f t="shared" si="24"/>
        <v>36.339733398876604</v>
      </c>
      <c r="DE33" s="2">
        <f t="shared" si="24"/>
        <v>32.429927600952539</v>
      </c>
      <c r="DF33" s="2">
        <f t="shared" si="24"/>
        <v>27.443204980642307</v>
      </c>
      <c r="DG33" s="2">
        <f t="shared" si="24"/>
        <v>33.986580652179434</v>
      </c>
      <c r="DH33" s="2">
        <f t="shared" si="24"/>
        <v>39.241361066944719</v>
      </c>
      <c r="DI33" s="2">
        <f t="shared" si="24"/>
        <v>33.295062744042433</v>
      </c>
      <c r="DJ33" s="2">
        <f t="shared" si="24"/>
        <v>33.560119226851221</v>
      </c>
    </row>
    <row r="35" spans="1:114">
      <c r="A35" s="55" t="s">
        <v>239</v>
      </c>
    </row>
    <row r="36" spans="1:114">
      <c r="A36" s="46" t="s">
        <v>195</v>
      </c>
    </row>
    <row r="37" spans="1:114">
      <c r="A37" s="5"/>
    </row>
    <row r="38" spans="1:114">
      <c r="A38" s="46" t="s">
        <v>203</v>
      </c>
    </row>
    <row r="39" spans="1:114">
      <c r="A39" t="s">
        <v>107</v>
      </c>
    </row>
  </sheetData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Economic Activity by Age &amp; Sex</vt:lpstr>
      <vt:lpstr>Economic Activity by Age</vt:lpstr>
      <vt:lpstr>Economic Activity, Ages 20-64</vt:lpstr>
      <vt:lpstr>Economic Activity by Education</vt:lpstr>
      <vt:lpstr>Not Economically Active</vt:lpstr>
      <vt:lpstr>Employment-to-Population Ratio</vt:lpstr>
      <vt:lpstr>Employment Category</vt:lpstr>
      <vt:lpstr>Sector</vt:lpstr>
      <vt:lpstr>Occupation</vt:lpstr>
      <vt:lpstr>Income</vt:lpstr>
      <vt:lpstr>Occupation by Empl Type, State </vt:lpstr>
      <vt:lpstr>Sector by Employmt Type, States</vt:lpstr>
      <vt:lpstr>Occupation by Sector, States</vt:lpstr>
      <vt:lpstr>Income From Work, States</vt:lpstr>
      <vt:lpstr>Poverty</vt:lpstr>
    </vt:vector>
  </TitlesOfParts>
  <Company>Arizona State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College of Business</dc:creator>
  <cp:lastModifiedBy>IMAGE64</cp:lastModifiedBy>
  <dcterms:created xsi:type="dcterms:W3CDTF">2013-02-14T21:21:31Z</dcterms:created>
  <dcterms:modified xsi:type="dcterms:W3CDTF">2014-05-27T18:00:07Z</dcterms:modified>
</cp:coreProperties>
</file>